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sebastiancoombs/Documents/GitHub/blender3d/DrillHole3d/data/"/>
    </mc:Choice>
  </mc:AlternateContent>
  <xr:revisionPtr revIDLastSave="0" documentId="8_{0DF5F4FB-1A0E-7645-BDCF-39CBC79D41E1}" xr6:coauthVersionLast="47" xr6:coauthVersionMax="47" xr10:uidLastSave="{00000000-0000-0000-0000-000000000000}"/>
  <bookViews>
    <workbookView xWindow="2820" yWindow="1040" windowWidth="34560" windowHeight="21100" activeTab="2" xr2:uid="{00000000-000D-0000-FFFF-FFFF00000000}"/>
  </bookViews>
  <sheets>
    <sheet name="Collars" sheetId="1" r:id="rId1"/>
    <sheet name="Survey" sheetId="3" r:id="rId2"/>
    <sheet name="Assay" sheetId="4" r:id="rId3"/>
    <sheet name="Sheet3" sheetId="5" r:id="rId4"/>
  </sheets>
  <definedNames>
    <definedName name="drill_geochemical_combined" localSheetId="2">Assay!$A$1:$BN$4982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" i="1" l="1"/>
  <c r="J147" i="1"/>
  <c r="J149" i="1"/>
  <c r="Q158" i="1"/>
  <c r="Q156" i="1"/>
  <c r="T142" i="1"/>
  <c r="U142" i="1" s="1"/>
  <c r="N142" i="1"/>
  <c r="M142" i="1"/>
  <c r="Q142" i="1" s="1"/>
  <c r="U141" i="1"/>
  <c r="T141" i="1"/>
  <c r="N141" i="1"/>
  <c r="M141" i="1"/>
  <c r="Q141" i="1" s="1"/>
  <c r="T140" i="1"/>
  <c r="U140" i="1" s="1"/>
  <c r="N140" i="1"/>
  <c r="M140" i="1"/>
  <c r="Q140" i="1" s="1"/>
  <c r="U139" i="1"/>
  <c r="T139" i="1"/>
  <c r="N139" i="1"/>
  <c r="M139" i="1"/>
  <c r="Q139" i="1" s="1"/>
  <c r="T138" i="1"/>
  <c r="U138" i="1" s="1"/>
  <c r="N138" i="1"/>
  <c r="M138" i="1"/>
  <c r="Q138" i="1" s="1"/>
  <c r="T137" i="1"/>
  <c r="U137" i="1" s="1"/>
  <c r="N137" i="1"/>
  <c r="M137" i="1"/>
  <c r="Q137" i="1" s="1"/>
  <c r="T136" i="1"/>
  <c r="U136" i="1" s="1"/>
  <c r="N136" i="1"/>
  <c r="M136" i="1"/>
  <c r="Q136" i="1" s="1"/>
  <c r="T135" i="1"/>
  <c r="U135" i="1" s="1"/>
  <c r="N135" i="1"/>
  <c r="M135" i="1"/>
  <c r="Q135" i="1" s="1"/>
  <c r="T134" i="1"/>
  <c r="U134" i="1" s="1"/>
  <c r="N134" i="1"/>
  <c r="M134" i="1"/>
  <c r="Q134" i="1" s="1"/>
  <c r="T133" i="1"/>
  <c r="O133" i="1"/>
  <c r="N133" i="1"/>
  <c r="L133" i="1"/>
  <c r="M133" i="1" s="1"/>
  <c r="Q133" i="1" s="1"/>
  <c r="T132" i="1"/>
  <c r="U132" i="1" s="1"/>
  <c r="N132" i="1"/>
  <c r="M132" i="1"/>
  <c r="Q132" i="1" s="1"/>
  <c r="T131" i="1"/>
  <c r="U131" i="1" s="1"/>
  <c r="Q131" i="1"/>
  <c r="N131" i="1"/>
  <c r="M131" i="1"/>
  <c r="T130" i="1"/>
  <c r="U130" i="1" s="1"/>
  <c r="N130" i="1"/>
  <c r="M130" i="1"/>
  <c r="Q130" i="1" s="1"/>
  <c r="T129" i="1"/>
  <c r="U129" i="1" s="1"/>
  <c r="N129" i="1"/>
  <c r="M129" i="1"/>
  <c r="Q129" i="1" s="1"/>
  <c r="T128" i="1"/>
  <c r="U128" i="1" s="1"/>
  <c r="N128" i="1"/>
  <c r="M128" i="1"/>
  <c r="Q128" i="1" s="1"/>
  <c r="T127" i="1"/>
  <c r="U127" i="1" s="1"/>
  <c r="N127" i="1"/>
  <c r="M127" i="1"/>
  <c r="Q127" i="1" s="1"/>
  <c r="T126" i="1"/>
  <c r="U126" i="1" s="1"/>
  <c r="N126" i="1"/>
  <c r="M126" i="1"/>
  <c r="Q126" i="1" s="1"/>
  <c r="T125" i="1"/>
  <c r="U125" i="1" s="1"/>
  <c r="N125" i="1"/>
  <c r="M125" i="1"/>
  <c r="Q125" i="1" s="1"/>
  <c r="T124" i="1"/>
  <c r="O124" i="1"/>
  <c r="N124" i="1"/>
  <c r="L124" i="1"/>
  <c r="M124" i="1" s="1"/>
  <c r="Q124" i="1" s="1"/>
  <c r="U123" i="1"/>
  <c r="T123" i="1"/>
  <c r="N123" i="1"/>
  <c r="M123" i="1"/>
  <c r="Q123" i="1" s="1"/>
  <c r="T122" i="1"/>
  <c r="U122" i="1" s="1"/>
  <c r="N122" i="1"/>
  <c r="M122" i="1"/>
  <c r="Q122" i="1" s="1"/>
  <c r="T121" i="1"/>
  <c r="U121" i="1" s="1"/>
  <c r="N121" i="1"/>
  <c r="M121" i="1"/>
  <c r="Q121" i="1" s="1"/>
  <c r="T120" i="1"/>
  <c r="U120" i="1" s="1"/>
  <c r="Q120" i="1"/>
  <c r="N120" i="1"/>
  <c r="M120" i="1"/>
  <c r="T119" i="1"/>
  <c r="U119" i="1" s="1"/>
  <c r="N119" i="1"/>
  <c r="M119" i="1"/>
  <c r="Q119" i="1" s="1"/>
  <c r="T118" i="1"/>
  <c r="O118" i="1"/>
  <c r="N118" i="1"/>
  <c r="L118" i="1"/>
  <c r="M118" i="1" s="1"/>
  <c r="Q118" i="1" s="1"/>
  <c r="T117" i="1"/>
  <c r="O117" i="1"/>
  <c r="N117" i="1"/>
  <c r="L117" i="1"/>
  <c r="P117" i="1" s="1"/>
  <c r="T116" i="1"/>
  <c r="O116" i="1"/>
  <c r="N116" i="1"/>
  <c r="L116" i="1"/>
  <c r="P116" i="1" s="1"/>
  <c r="T115" i="1"/>
  <c r="U115" i="1" s="1"/>
  <c r="N115" i="1"/>
  <c r="M115" i="1"/>
  <c r="Q115" i="1" s="1"/>
  <c r="T114" i="1"/>
  <c r="U114" i="1" s="1"/>
  <c r="N114" i="1"/>
  <c r="M114" i="1"/>
  <c r="Q114" i="1" s="1"/>
  <c r="T113" i="1"/>
  <c r="U113" i="1" s="1"/>
  <c r="N113" i="1"/>
  <c r="M113" i="1"/>
  <c r="Q113" i="1" s="1"/>
  <c r="T112" i="1"/>
  <c r="U112" i="1" s="1"/>
  <c r="N112" i="1"/>
  <c r="M112" i="1"/>
  <c r="Q112" i="1" s="1"/>
  <c r="T111" i="1"/>
  <c r="U111" i="1" s="1"/>
  <c r="N111" i="1"/>
  <c r="M111" i="1"/>
  <c r="Q111" i="1" s="1"/>
  <c r="T110" i="1"/>
  <c r="U110" i="1" s="1"/>
  <c r="N110" i="1"/>
  <c r="M110" i="1"/>
  <c r="Q110" i="1" s="1"/>
  <c r="T109" i="1"/>
  <c r="U109" i="1" s="1"/>
  <c r="N109" i="1"/>
  <c r="M109" i="1"/>
  <c r="Q109" i="1" s="1"/>
  <c r="T108" i="1"/>
  <c r="U108" i="1" s="1"/>
  <c r="N108" i="1"/>
  <c r="M108" i="1"/>
  <c r="Q108" i="1" s="1"/>
  <c r="T107" i="1"/>
  <c r="U107" i="1" s="1"/>
  <c r="N107" i="1"/>
  <c r="M107" i="1"/>
  <c r="Q107" i="1" s="1"/>
  <c r="T106" i="1"/>
  <c r="U106" i="1" s="1"/>
  <c r="Q106" i="1"/>
  <c r="N106" i="1"/>
  <c r="M106" i="1"/>
  <c r="T105" i="1"/>
  <c r="O105" i="1"/>
  <c r="N105" i="1"/>
  <c r="L105" i="1"/>
  <c r="M105" i="1" s="1"/>
  <c r="Q105" i="1" s="1"/>
  <c r="T104" i="1"/>
  <c r="N104" i="1"/>
  <c r="M104" i="1"/>
  <c r="Q104" i="1" s="1"/>
  <c r="T103" i="1"/>
  <c r="N103" i="1"/>
  <c r="M103" i="1"/>
  <c r="Q103" i="1" s="1"/>
  <c r="T102" i="1"/>
  <c r="N102" i="1"/>
  <c r="M102" i="1"/>
  <c r="Q102" i="1" s="1"/>
  <c r="T101" i="1"/>
  <c r="U101" i="1" s="1"/>
  <c r="N101" i="1"/>
  <c r="M101" i="1"/>
  <c r="Q101" i="1" s="1"/>
  <c r="T100" i="1"/>
  <c r="U100" i="1" s="1"/>
  <c r="Q100" i="1"/>
  <c r="N100" i="1"/>
  <c r="M100" i="1"/>
  <c r="T99" i="1"/>
  <c r="U99" i="1" s="1"/>
  <c r="N99" i="1"/>
  <c r="M99" i="1"/>
  <c r="Q99" i="1" s="1"/>
  <c r="T98" i="1"/>
  <c r="U98" i="1" s="1"/>
  <c r="Q98" i="1"/>
  <c r="N98" i="1"/>
  <c r="M98" i="1"/>
  <c r="T97" i="1"/>
  <c r="U97" i="1" s="1"/>
  <c r="N97" i="1"/>
  <c r="M97" i="1"/>
  <c r="Q97" i="1" s="1"/>
  <c r="T96" i="1"/>
  <c r="O96" i="1"/>
  <c r="N96" i="1"/>
  <c r="L96" i="1"/>
  <c r="P96" i="1" s="1"/>
  <c r="T95" i="1"/>
  <c r="O95" i="1"/>
  <c r="N95" i="1"/>
  <c r="L95" i="1"/>
  <c r="P95" i="1" s="1"/>
  <c r="T94" i="1"/>
  <c r="O94" i="1"/>
  <c r="N94" i="1"/>
  <c r="L94" i="1"/>
  <c r="P94" i="1" s="1"/>
  <c r="T93" i="1"/>
  <c r="O93" i="1"/>
  <c r="N93" i="1"/>
  <c r="L93" i="1"/>
  <c r="P93" i="1" s="1"/>
  <c r="T92" i="1"/>
  <c r="U92" i="1" s="1"/>
  <c r="N92" i="1"/>
  <c r="M92" i="1"/>
  <c r="Q92" i="1" s="1"/>
  <c r="T91" i="1"/>
  <c r="O91" i="1"/>
  <c r="N91" i="1"/>
  <c r="L91" i="1"/>
  <c r="M91" i="1" s="1"/>
  <c r="Q91" i="1" s="1"/>
  <c r="T90" i="1"/>
  <c r="O90" i="1"/>
  <c r="N90" i="1"/>
  <c r="L90" i="1"/>
  <c r="P90" i="1" s="1"/>
  <c r="T89" i="1"/>
  <c r="O89" i="1"/>
  <c r="N89" i="1"/>
  <c r="L89" i="1"/>
  <c r="P89" i="1" s="1"/>
  <c r="T88" i="1"/>
  <c r="U88" i="1" s="1"/>
  <c r="N88" i="1"/>
  <c r="M88" i="1"/>
  <c r="Q88" i="1" s="1"/>
  <c r="T87" i="1"/>
  <c r="U87" i="1" s="1"/>
  <c r="N87" i="1"/>
  <c r="M87" i="1"/>
  <c r="Q87" i="1" s="1"/>
  <c r="T86" i="1"/>
  <c r="U86" i="1" s="1"/>
  <c r="N86" i="1"/>
  <c r="M86" i="1"/>
  <c r="Q86" i="1" s="1"/>
  <c r="T85" i="1"/>
  <c r="U85" i="1" s="1"/>
  <c r="O85" i="1"/>
  <c r="N85" i="1"/>
  <c r="L85" i="1"/>
  <c r="P85" i="1" s="1"/>
  <c r="T84" i="1"/>
  <c r="U84" i="1" s="1"/>
  <c r="N84" i="1"/>
  <c r="M84" i="1"/>
  <c r="Q84" i="1" s="1"/>
  <c r="T83" i="1"/>
  <c r="U83" i="1" s="1"/>
  <c r="O83" i="1"/>
  <c r="N83" i="1"/>
  <c r="L83" i="1"/>
  <c r="M83" i="1" s="1"/>
  <c r="Q83" i="1" s="1"/>
  <c r="T82" i="1"/>
  <c r="O82" i="1"/>
  <c r="N82" i="1"/>
  <c r="L82" i="1"/>
  <c r="P82" i="1" s="1"/>
  <c r="T81" i="1"/>
  <c r="U81" i="1" s="1"/>
  <c r="N81" i="1"/>
  <c r="M81" i="1"/>
  <c r="Q81" i="1" s="1"/>
  <c r="T80" i="1"/>
  <c r="O80" i="1"/>
  <c r="N80" i="1"/>
  <c r="L80" i="1"/>
  <c r="P80" i="1" s="1"/>
  <c r="T79" i="1"/>
  <c r="O79" i="1"/>
  <c r="N79" i="1"/>
  <c r="L79" i="1"/>
  <c r="P79" i="1" s="1"/>
  <c r="T78" i="1"/>
  <c r="O78" i="1"/>
  <c r="N78" i="1"/>
  <c r="L78" i="1"/>
  <c r="M78" i="1" s="1"/>
  <c r="Q78" i="1" s="1"/>
  <c r="T77" i="1"/>
  <c r="U77" i="1" s="1"/>
  <c r="N77" i="1"/>
  <c r="M77" i="1"/>
  <c r="Q77" i="1" s="1"/>
  <c r="T76" i="1"/>
  <c r="U76" i="1" s="1"/>
  <c r="N76" i="1"/>
  <c r="M76" i="1"/>
  <c r="Q76" i="1" s="1"/>
  <c r="T75" i="1"/>
  <c r="U75" i="1" s="1"/>
  <c r="N75" i="1"/>
  <c r="M75" i="1"/>
  <c r="Q75" i="1" s="1"/>
  <c r="T74" i="1"/>
  <c r="U74" i="1" s="1"/>
  <c r="N74" i="1"/>
  <c r="M74" i="1"/>
  <c r="Q74" i="1" s="1"/>
  <c r="T73" i="1"/>
  <c r="U73" i="1" s="1"/>
  <c r="N73" i="1"/>
  <c r="M73" i="1"/>
  <c r="Q73" i="1" s="1"/>
  <c r="T72" i="1"/>
  <c r="O72" i="1"/>
  <c r="N72" i="1"/>
  <c r="L72" i="1"/>
  <c r="M72" i="1" s="1"/>
  <c r="Q72" i="1" s="1"/>
  <c r="T71" i="1"/>
  <c r="U71" i="1" s="1"/>
  <c r="Q71" i="1"/>
  <c r="N71" i="1"/>
  <c r="M71" i="1"/>
  <c r="O70" i="1"/>
  <c r="N70" i="1"/>
  <c r="L70" i="1"/>
  <c r="P70" i="1" s="1"/>
  <c r="T69" i="1"/>
  <c r="O69" i="1"/>
  <c r="N69" i="1"/>
  <c r="L69" i="1"/>
  <c r="M69" i="1" s="1"/>
  <c r="Q69" i="1" s="1"/>
  <c r="U68" i="1"/>
  <c r="T68" i="1"/>
  <c r="N68" i="1"/>
  <c r="M68" i="1"/>
  <c r="Q68" i="1" s="1"/>
  <c r="T67" i="1"/>
  <c r="U67" i="1" s="1"/>
  <c r="N67" i="1"/>
  <c r="M67" i="1"/>
  <c r="Q67" i="1" s="1"/>
  <c r="T66" i="1"/>
  <c r="N66" i="1"/>
  <c r="M66" i="1"/>
  <c r="Q66" i="1" s="1"/>
  <c r="T65" i="1"/>
  <c r="O65" i="1"/>
  <c r="N65" i="1"/>
  <c r="L65" i="1"/>
  <c r="P65" i="1" s="1"/>
  <c r="T64" i="1"/>
  <c r="N64" i="1"/>
  <c r="M64" i="1"/>
  <c r="Q64" i="1" s="1"/>
  <c r="T63" i="1"/>
  <c r="U63" i="1" s="1"/>
  <c r="N63" i="1"/>
  <c r="M63" i="1"/>
  <c r="Q63" i="1" s="1"/>
  <c r="T62" i="1"/>
  <c r="N62" i="1"/>
  <c r="M62" i="1"/>
  <c r="Q62" i="1" s="1"/>
  <c r="T61" i="1"/>
  <c r="U61" i="1" s="1"/>
  <c r="N61" i="1"/>
  <c r="M61" i="1"/>
  <c r="Q61" i="1" s="1"/>
  <c r="T60" i="1"/>
  <c r="U60" i="1" s="1"/>
  <c r="N60" i="1"/>
  <c r="M60" i="1"/>
  <c r="Q60" i="1" s="1"/>
  <c r="T59" i="1"/>
  <c r="U59" i="1" s="1"/>
  <c r="N59" i="1"/>
  <c r="M59" i="1"/>
  <c r="Q59" i="1" s="1"/>
  <c r="T58" i="1"/>
  <c r="O58" i="1"/>
  <c r="N58" i="1"/>
  <c r="L58" i="1"/>
  <c r="P58" i="1" s="1"/>
  <c r="T57" i="1"/>
  <c r="O57" i="1"/>
  <c r="N57" i="1"/>
  <c r="L57" i="1"/>
  <c r="P57" i="1" s="1"/>
  <c r="T56" i="1"/>
  <c r="O56" i="1"/>
  <c r="N56" i="1"/>
  <c r="L56" i="1"/>
  <c r="M56" i="1" s="1"/>
  <c r="Q56" i="1" s="1"/>
  <c r="T55" i="1"/>
  <c r="U55" i="1" s="1"/>
  <c r="N55" i="1"/>
  <c r="M55" i="1"/>
  <c r="Q55" i="1" s="1"/>
  <c r="T54" i="1"/>
  <c r="U54" i="1" s="1"/>
  <c r="Q54" i="1"/>
  <c r="N54" i="1"/>
  <c r="M54" i="1"/>
  <c r="T53" i="1"/>
  <c r="U53" i="1" s="1"/>
  <c r="N53" i="1"/>
  <c r="M53" i="1"/>
  <c r="Q53" i="1" s="1"/>
  <c r="T52" i="1"/>
  <c r="U52" i="1" s="1"/>
  <c r="N52" i="1"/>
  <c r="M52" i="1"/>
  <c r="Q52" i="1" s="1"/>
  <c r="T51" i="1"/>
  <c r="U51" i="1" s="1"/>
  <c r="N51" i="1"/>
  <c r="M51" i="1"/>
  <c r="Q51" i="1" s="1"/>
  <c r="T50" i="1"/>
  <c r="U50" i="1" s="1"/>
  <c r="N50" i="1"/>
  <c r="M50" i="1"/>
  <c r="Q50" i="1" s="1"/>
  <c r="T49" i="1"/>
  <c r="U49" i="1" s="1"/>
  <c r="N49" i="1"/>
  <c r="M49" i="1"/>
  <c r="Q49" i="1" s="1"/>
  <c r="T48" i="1"/>
  <c r="U48" i="1" s="1"/>
  <c r="N48" i="1"/>
  <c r="M48" i="1"/>
  <c r="Q48" i="1" s="1"/>
  <c r="T47" i="1"/>
  <c r="U47" i="1" s="1"/>
  <c r="N47" i="1"/>
  <c r="M47" i="1"/>
  <c r="Q47" i="1" s="1"/>
  <c r="T46" i="1"/>
  <c r="U46" i="1" s="1"/>
  <c r="Q46" i="1"/>
  <c r="N46" i="1"/>
  <c r="M46" i="1"/>
  <c r="T45" i="1"/>
  <c r="U45" i="1" s="1"/>
  <c r="N45" i="1"/>
  <c r="M45" i="1"/>
  <c r="Q45" i="1" s="1"/>
  <c r="T44" i="1"/>
  <c r="U44" i="1" s="1"/>
  <c r="N44" i="1"/>
  <c r="M44" i="1"/>
  <c r="Q44" i="1" s="1"/>
  <c r="U43" i="1"/>
  <c r="T43" i="1"/>
  <c r="N43" i="1"/>
  <c r="M43" i="1"/>
  <c r="Q43" i="1" s="1"/>
  <c r="T42" i="1"/>
  <c r="U42" i="1" s="1"/>
  <c r="N42" i="1"/>
  <c r="M42" i="1"/>
  <c r="Q42" i="1" s="1"/>
  <c r="T41" i="1"/>
  <c r="N41" i="1"/>
  <c r="M41" i="1"/>
  <c r="Q41" i="1" s="1"/>
  <c r="T40" i="1"/>
  <c r="O40" i="1"/>
  <c r="N40" i="1"/>
  <c r="L40" i="1"/>
  <c r="P40" i="1" s="1"/>
  <c r="T39" i="1"/>
  <c r="O39" i="1"/>
  <c r="N39" i="1"/>
  <c r="L39" i="1"/>
  <c r="M39" i="1" s="1"/>
  <c r="Q39" i="1" s="1"/>
  <c r="T38" i="1"/>
  <c r="U38" i="1" s="1"/>
  <c r="N38" i="1"/>
  <c r="M38" i="1"/>
  <c r="Q38" i="1" s="1"/>
  <c r="U37" i="1"/>
  <c r="T37" i="1"/>
  <c r="N37" i="1"/>
  <c r="M37" i="1"/>
  <c r="Q37" i="1" s="1"/>
  <c r="T36" i="1"/>
  <c r="O36" i="1"/>
  <c r="N36" i="1"/>
  <c r="L36" i="1"/>
  <c r="P36" i="1" s="1"/>
  <c r="T35" i="1"/>
  <c r="O35" i="1"/>
  <c r="N35" i="1"/>
  <c r="L35" i="1"/>
  <c r="M35" i="1" s="1"/>
  <c r="Q35" i="1" s="1"/>
  <c r="T34" i="1"/>
  <c r="U34" i="1" s="1"/>
  <c r="N34" i="1"/>
  <c r="M34" i="1"/>
  <c r="Q34" i="1" s="1"/>
  <c r="T33" i="1"/>
  <c r="U33" i="1" s="1"/>
  <c r="N33" i="1"/>
  <c r="M33" i="1"/>
  <c r="Q33" i="1" s="1"/>
  <c r="T32" i="1"/>
  <c r="U32" i="1" s="1"/>
  <c r="N32" i="1"/>
  <c r="M32" i="1"/>
  <c r="Q32" i="1" s="1"/>
  <c r="T31" i="1"/>
  <c r="O31" i="1"/>
  <c r="N31" i="1"/>
  <c r="L31" i="1"/>
  <c r="P31" i="1" s="1"/>
  <c r="T30" i="1"/>
  <c r="U30" i="1" s="1"/>
  <c r="Q30" i="1"/>
  <c r="N30" i="1"/>
  <c r="M30" i="1"/>
  <c r="T29" i="1"/>
  <c r="O29" i="1"/>
  <c r="N29" i="1"/>
  <c r="L29" i="1"/>
  <c r="P29" i="1" s="1"/>
  <c r="T28" i="1"/>
  <c r="U28" i="1" s="1"/>
  <c r="N28" i="1"/>
  <c r="M28" i="1"/>
  <c r="Q28" i="1" s="1"/>
  <c r="T27" i="1"/>
  <c r="U27" i="1" s="1"/>
  <c r="N27" i="1"/>
  <c r="M27" i="1"/>
  <c r="Q27" i="1" s="1"/>
  <c r="T26" i="1"/>
  <c r="U26" i="1" s="1"/>
  <c r="N26" i="1"/>
  <c r="M26" i="1"/>
  <c r="Q26" i="1" s="1"/>
  <c r="T25" i="1"/>
  <c r="P25" i="1"/>
  <c r="O25" i="1"/>
  <c r="N25" i="1"/>
  <c r="L25" i="1"/>
  <c r="M25" i="1" s="1"/>
  <c r="Q25" i="1" s="1"/>
  <c r="T24" i="1"/>
  <c r="U24" i="1" s="1"/>
  <c r="N24" i="1"/>
  <c r="M24" i="1"/>
  <c r="Q24" i="1" s="1"/>
  <c r="T23" i="1"/>
  <c r="U23" i="1" s="1"/>
  <c r="N23" i="1"/>
  <c r="M23" i="1"/>
  <c r="T22" i="1"/>
  <c r="U22" i="1" s="1"/>
  <c r="Q22" i="1"/>
  <c r="N22" i="1"/>
  <c r="M22" i="1"/>
  <c r="T21" i="1"/>
  <c r="U21" i="1" s="1"/>
  <c r="N21" i="1"/>
  <c r="M21" i="1"/>
  <c r="Q21" i="1" s="1"/>
  <c r="T20" i="1"/>
  <c r="O20" i="1"/>
  <c r="N20" i="1"/>
  <c r="L20" i="1"/>
  <c r="P20" i="1" s="1"/>
  <c r="T19" i="1"/>
  <c r="U19" i="1" s="1"/>
  <c r="N19" i="1"/>
  <c r="M19" i="1"/>
  <c r="Q19" i="1" s="1"/>
  <c r="T18" i="1"/>
  <c r="N18" i="1"/>
  <c r="M18" i="1"/>
  <c r="Q18" i="1" s="1"/>
  <c r="T17" i="1"/>
  <c r="U17" i="1" s="1"/>
  <c r="N17" i="1"/>
  <c r="M17" i="1"/>
  <c r="Q17" i="1" s="1"/>
  <c r="T16" i="1"/>
  <c r="N16" i="1"/>
  <c r="M16" i="1"/>
  <c r="Q16" i="1" s="1"/>
  <c r="T15" i="1"/>
  <c r="O15" i="1"/>
  <c r="N15" i="1"/>
  <c r="L15" i="1"/>
  <c r="M15" i="1" s="1"/>
  <c r="Q15" i="1" s="1"/>
  <c r="T14" i="1"/>
  <c r="P14" i="1"/>
  <c r="O14" i="1"/>
  <c r="N14" i="1"/>
  <c r="L14" i="1"/>
  <c r="M14" i="1" s="1"/>
  <c r="Q14" i="1" s="1"/>
  <c r="T13" i="1"/>
  <c r="O13" i="1"/>
  <c r="N13" i="1"/>
  <c r="L13" i="1"/>
  <c r="P13" i="1" s="1"/>
  <c r="T12" i="1"/>
  <c r="U12" i="1" s="1"/>
  <c r="Q12" i="1"/>
  <c r="N12" i="1"/>
  <c r="M12" i="1"/>
  <c r="T11" i="1"/>
  <c r="U11" i="1" s="1"/>
  <c r="N11" i="1"/>
  <c r="M11" i="1"/>
  <c r="Q11" i="1" s="1"/>
  <c r="T10" i="1"/>
  <c r="U10" i="1" s="1"/>
  <c r="N10" i="1"/>
  <c r="M10" i="1"/>
  <c r="Q10" i="1" s="1"/>
  <c r="T9" i="1"/>
  <c r="U9" i="1" s="1"/>
  <c r="N9" i="1"/>
  <c r="M9" i="1"/>
  <c r="Q9" i="1" s="1"/>
  <c r="T8" i="1"/>
  <c r="U8" i="1" s="1"/>
  <c r="N8" i="1"/>
  <c r="M8" i="1"/>
  <c r="Q8" i="1" s="1"/>
  <c r="T7" i="1"/>
  <c r="U7" i="1" s="1"/>
  <c r="N7" i="1"/>
  <c r="M7" i="1"/>
  <c r="Q7" i="1" s="1"/>
  <c r="T6" i="1"/>
  <c r="N6" i="1"/>
  <c r="M6" i="1"/>
  <c r="Q6" i="1" s="1"/>
  <c r="T5" i="1"/>
  <c r="O5" i="1"/>
  <c r="N5" i="1"/>
  <c r="L5" i="1"/>
  <c r="P5" i="1" s="1"/>
  <c r="T4" i="1"/>
  <c r="U4" i="1" s="1"/>
  <c r="N4" i="1"/>
  <c r="M4" i="1"/>
  <c r="Q4" i="1" s="1"/>
  <c r="T3" i="1"/>
  <c r="U3" i="1" s="1"/>
  <c r="N3" i="1"/>
  <c r="M3" i="1"/>
  <c r="Q3" i="1" s="1"/>
  <c r="T2" i="1"/>
  <c r="U2" i="1" s="1"/>
  <c r="N2" i="1"/>
  <c r="M2" i="1"/>
  <c r="Q2" i="1" s="1"/>
  <c r="N147" i="1" l="1"/>
  <c r="M29" i="1"/>
  <c r="Q29" i="1" s="1"/>
  <c r="P91" i="1"/>
  <c r="M20" i="1"/>
  <c r="Q20" i="1" s="1"/>
  <c r="P118" i="1"/>
  <c r="P83" i="1"/>
  <c r="P39" i="1"/>
  <c r="N146" i="1"/>
  <c r="N149" i="1" s="1"/>
  <c r="M117" i="1"/>
  <c r="Q117" i="1" s="1"/>
  <c r="T146" i="1"/>
  <c r="M80" i="1"/>
  <c r="Q80" i="1" s="1"/>
  <c r="M93" i="1"/>
  <c r="Q93" i="1" s="1"/>
  <c r="P35" i="1"/>
  <c r="P72" i="1"/>
  <c r="M58" i="1"/>
  <c r="Q58" i="1" s="1"/>
  <c r="M94" i="1"/>
  <c r="Q94" i="1" s="1"/>
  <c r="M5" i="1"/>
  <c r="Q5" i="1" s="1"/>
  <c r="Q146" i="1" s="1"/>
  <c r="M36" i="1"/>
  <c r="Q36" i="1" s="1"/>
  <c r="P124" i="1"/>
  <c r="U146" i="1"/>
  <c r="J155" i="1" s="1"/>
  <c r="J156" i="1" s="1"/>
  <c r="O152" i="1"/>
  <c r="P15" i="1"/>
  <c r="Q23" i="1"/>
  <c r="P56" i="1"/>
  <c r="P69" i="1"/>
  <c r="P78" i="1"/>
  <c r="P105" i="1"/>
  <c r="P133" i="1"/>
  <c r="M13" i="1"/>
  <c r="Q13" i="1" s="1"/>
  <c r="M31" i="1"/>
  <c r="Q31" i="1" s="1"/>
  <c r="M90" i="1"/>
  <c r="Q90" i="1" s="1"/>
  <c r="M82" i="1"/>
  <c r="Q82" i="1" s="1"/>
  <c r="M85" i="1"/>
  <c r="Q85" i="1" s="1"/>
  <c r="M96" i="1"/>
  <c r="Q96" i="1" s="1"/>
  <c r="M57" i="1"/>
  <c r="Q57" i="1" s="1"/>
  <c r="M70" i="1"/>
  <c r="Q70" i="1" s="1"/>
  <c r="M79" i="1"/>
  <c r="Q79" i="1" s="1"/>
  <c r="M116" i="1"/>
  <c r="Q116" i="1" s="1"/>
  <c r="M40" i="1"/>
  <c r="Q40" i="1" s="1"/>
  <c r="M65" i="1"/>
  <c r="Q65" i="1" s="1"/>
  <c r="M89" i="1"/>
  <c r="Q89" i="1" s="1"/>
  <c r="M95" i="1"/>
  <c r="Q95" i="1" s="1"/>
  <c r="M147" i="1" l="1"/>
  <c r="Q147" i="1"/>
  <c r="Q153" i="1" s="1"/>
  <c r="Q159" i="1" s="1"/>
  <c r="M146" i="1"/>
  <c r="M149" i="1" s="1"/>
  <c r="J152" i="1" s="1"/>
  <c r="J153" i="1" s="1"/>
  <c r="Q149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4FF527-B8B3-754C-AA04-24F1C7D079A0}" name="drill geochemical_combined" type="6" refreshedVersion="8" background="1" saveData="1">
    <textPr codePage="10000" sourceFile="/Users/sebastiancoombs/Documents/GitHub/blender3d/DrillHole3d/data/drill geochemical_combined.csv" comma="1">
      <textFields count="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<sst xmlns="http://schemas.openxmlformats.org/spreadsheetml/2006/main" count="97368" uniqueCount="8600">
  <si>
    <t>Hole ID</t>
  </si>
  <si>
    <t>Phase</t>
  </si>
  <si>
    <t>Drill Pad</t>
  </si>
  <si>
    <t>Zone</t>
  </si>
  <si>
    <t>Collar East WGS84</t>
  </si>
  <si>
    <t>Collar North WGS84</t>
  </si>
  <si>
    <t>Collar Elev m</t>
  </si>
  <si>
    <t>Collar Az</t>
  </si>
  <si>
    <t>Collar Dip</t>
  </si>
  <si>
    <t>Total Depth ft</t>
  </si>
  <si>
    <t>Wedge Depth ft</t>
  </si>
  <si>
    <t>Depth Below Wedge ft</t>
  </si>
  <si>
    <t>Distance Drilled ft</t>
  </si>
  <si>
    <t>Total Depth m</t>
  </si>
  <si>
    <t>Wedge Depth m</t>
  </si>
  <si>
    <t>Depth Below Wedge m</t>
  </si>
  <si>
    <t>Distance Drilled m</t>
  </si>
  <si>
    <t>Date Started</t>
  </si>
  <si>
    <t>Date Completed</t>
  </si>
  <si>
    <t>Rig-Days Drilled</t>
  </si>
  <si>
    <t>ft/day/rig</t>
  </si>
  <si>
    <t>Target</t>
  </si>
  <si>
    <t>Notes</t>
  </si>
  <si>
    <t>Grout</t>
  </si>
  <si>
    <t>KM-20-01</t>
  </si>
  <si>
    <t>Pad 1</t>
  </si>
  <si>
    <t>North</t>
  </si>
  <si>
    <t>--</t>
  </si>
  <si>
    <t>grouted</t>
  </si>
  <si>
    <t>KM-20-02</t>
  </si>
  <si>
    <t>KM-20-03</t>
  </si>
  <si>
    <t>KM-20-03A</t>
  </si>
  <si>
    <t xml:space="preserve"> --</t>
  </si>
  <si>
    <t>Motored 224 ft 512-736</t>
  </si>
  <si>
    <t>KM-20-04</t>
  </si>
  <si>
    <t>Motored 101 ft 366-467</t>
  </si>
  <si>
    <t>KM-20-05</t>
  </si>
  <si>
    <t>KM-20-06</t>
  </si>
  <si>
    <t>KM-20-07</t>
  </si>
  <si>
    <t>KM-20-08</t>
  </si>
  <si>
    <t>Pad 2</t>
  </si>
  <si>
    <t>South</t>
  </si>
  <si>
    <t>aborted, off target</t>
  </si>
  <si>
    <t>KM-20-09</t>
  </si>
  <si>
    <t>South Zone deep</t>
  </si>
  <si>
    <t>KM-20-10</t>
  </si>
  <si>
    <t>South Zone 1500 level</t>
  </si>
  <si>
    <t>KM-20-10A</t>
  </si>
  <si>
    <t>Motored 40 ft 1037-1077 ft</t>
  </si>
  <si>
    <t>KM-20-10B</t>
  </si>
  <si>
    <t>Motored 152 ft 1012-1164 ft</t>
  </si>
  <si>
    <t>KM-20-10C</t>
  </si>
  <si>
    <t>Motored 168 ft 959-1157 ft</t>
  </si>
  <si>
    <t>KM-20-11</t>
  </si>
  <si>
    <t>Pad 3</t>
  </si>
  <si>
    <t>North Zone 1500 level</t>
  </si>
  <si>
    <t>Motored 171 ft 1226-1350 &amp; 1396-1443 ft</t>
  </si>
  <si>
    <t>KM-20-12</t>
  </si>
  <si>
    <t>North Zone 1000-1200 level</t>
  </si>
  <si>
    <t>KM-20-13</t>
  </si>
  <si>
    <t>South Zone 1200 level</t>
  </si>
  <si>
    <t>Motored 121 ft 526-647 ft</t>
  </si>
  <si>
    <t>KM-20-14</t>
  </si>
  <si>
    <t>South Zone 1200 level N</t>
  </si>
  <si>
    <t>KM-20-14A</t>
  </si>
  <si>
    <t>South Zone 1200 level above KM-20-13</t>
  </si>
  <si>
    <t>Motored 240 ft 972-1212 ft</t>
  </si>
  <si>
    <t>KM-20-15</t>
  </si>
  <si>
    <t>South Zone 1200 level S</t>
  </si>
  <si>
    <t>KM-20-16</t>
  </si>
  <si>
    <t>South Zone 1200 level below KM-20-13</t>
  </si>
  <si>
    <t>KM-21-17</t>
  </si>
  <si>
    <t>South Zone deep EM target, above KM-20-14</t>
  </si>
  <si>
    <t>KM-21-18</t>
  </si>
  <si>
    <t>South Zone 800 level</t>
  </si>
  <si>
    <t>KM-21-18A</t>
  </si>
  <si>
    <t>Motored 175 ft, 823-998 ft</t>
  </si>
  <si>
    <t>KM-21-19</t>
  </si>
  <si>
    <t>KM-21-20</t>
  </si>
  <si>
    <t>North Zone, below 1200 level</t>
  </si>
  <si>
    <t>KM-21-21</t>
  </si>
  <si>
    <t>South Zone below 1200 level, north of KM-20-13</t>
  </si>
  <si>
    <t>KM-21-21A</t>
  </si>
  <si>
    <t>Motored 116 ft, 822-938</t>
  </si>
  <si>
    <t>KM-21-22</t>
  </si>
  <si>
    <t>Grav</t>
  </si>
  <si>
    <t>Gravity/EM anomaly NW of Kay</t>
  </si>
  <si>
    <t>KM-21-22A</t>
  </si>
  <si>
    <t>Gravity/EM anomaly NW of Kay, north end</t>
  </si>
  <si>
    <t>Motored 100 ft, 936-1036</t>
  </si>
  <si>
    <t>KM-21-23</t>
  </si>
  <si>
    <t>South Zone below 1200 level, north of KM-21-21</t>
  </si>
  <si>
    <t>KM-21-24</t>
  </si>
  <si>
    <t>South Zone below 1200 level, 50 m below KM-21-23</t>
  </si>
  <si>
    <t>KM-21-25</t>
  </si>
  <si>
    <t>South Zone 2100 level to replicate Exxon drill result</t>
  </si>
  <si>
    <t>KM-21-25A</t>
  </si>
  <si>
    <t>North and above KM-21-25</t>
  </si>
  <si>
    <t>Motored 245 ft, 1621-1866</t>
  </si>
  <si>
    <t>KM-21-25B</t>
  </si>
  <si>
    <t>South of KM-21-25</t>
  </si>
  <si>
    <t>Motored 125 ft, 1116-1241</t>
  </si>
  <si>
    <t>KM-21-26</t>
  </si>
  <si>
    <t>South Zone north of KM-21-24</t>
  </si>
  <si>
    <t>KM-21-27</t>
  </si>
  <si>
    <t>North Zone below 1500 level</t>
  </si>
  <si>
    <t>KM-21-27A</t>
  </si>
  <si>
    <t>South of KM-21-27A</t>
  </si>
  <si>
    <t>KM-21-27B</t>
  </si>
  <si>
    <t>Below and between 27 and 27A</t>
  </si>
  <si>
    <t>KM-21-28</t>
  </si>
  <si>
    <t>Above KM-21-25</t>
  </si>
  <si>
    <t>KM-21-29</t>
  </si>
  <si>
    <t>South zone 800 level north of KM-21-18</t>
  </si>
  <si>
    <t>KM-21-30</t>
  </si>
  <si>
    <t>Pad 4</t>
  </si>
  <si>
    <t>Far North</t>
  </si>
  <si>
    <t>Rayrock K93-1 intercept</t>
  </si>
  <si>
    <t>KM-21-31</t>
  </si>
  <si>
    <t>South Zone 1200 level up and south of KM-20-15</t>
  </si>
  <si>
    <t>KM-21-32</t>
  </si>
  <si>
    <t>South Zone 800 level above 18A</t>
  </si>
  <si>
    <t>KM-21-33</t>
  </si>
  <si>
    <t>Far North zone, south of KM-21-30</t>
  </si>
  <si>
    <t>KM-21-34</t>
  </si>
  <si>
    <t>North zone below KM-21-06</t>
  </si>
  <si>
    <t>KM-21-35</t>
  </si>
  <si>
    <t>South zone, south and below KM-20-09</t>
  </si>
  <si>
    <t>KM-21-36</t>
  </si>
  <si>
    <t>Far North zone, south of KM-21-33</t>
  </si>
  <si>
    <t>KM-21-37</t>
  </si>
  <si>
    <t>Far North zone, north of Rayrock K93-1</t>
  </si>
  <si>
    <t>KM-21-38</t>
  </si>
  <si>
    <t>N&amp;S</t>
  </si>
  <si>
    <t>In triangle b/n holes 12, 21A, 24/26</t>
  </si>
  <si>
    <t>KM-21-39</t>
  </si>
  <si>
    <t>Testing folds north of KM-21-37</t>
  </si>
  <si>
    <t>KM-21-40</t>
  </si>
  <si>
    <t>In triangle b/n holes 24, 25, 9. Rig down for engine change.</t>
  </si>
  <si>
    <t>Motored 795-850(?), 1416-1539; rig engine replaced</t>
  </si>
  <si>
    <t>KM-21-41</t>
  </si>
  <si>
    <t>In triangle b/n holes 12, 21A, 24/26, hole 38 intended target</t>
  </si>
  <si>
    <t>KM-21-42</t>
  </si>
  <si>
    <t>Deep hole below 27, 27B</t>
  </si>
  <si>
    <t>Motored 2017-2018</t>
  </si>
  <si>
    <t>KM-21-42A</t>
  </si>
  <si>
    <t>North of KM-21-42</t>
  </si>
  <si>
    <t>Motored 1983-2087</t>
  </si>
  <si>
    <t>KM-21-42B</t>
  </si>
  <si>
    <t>South of KM-21-42</t>
  </si>
  <si>
    <t>Motored ???-???</t>
  </si>
  <si>
    <t>KM-21-42C</t>
  </si>
  <si>
    <t>North of KM-21-42A</t>
  </si>
  <si>
    <t>Originally left open to 1500 ft 9/21/21. Grouted to surface 2/4/22.</t>
  </si>
  <si>
    <t>KM-21-43</t>
  </si>
  <si>
    <t>Between KM-24 &amp; 28, slightly to the north</t>
  </si>
  <si>
    <t>KM-21-44</t>
  </si>
  <si>
    <t>Above 18 &amp; 18A</t>
  </si>
  <si>
    <t>KM-21-45</t>
  </si>
  <si>
    <t>Below and south of 18 &amp; 18A</t>
  </si>
  <si>
    <t>KM-21-46</t>
  </si>
  <si>
    <t>Shallow, above KM-21-44</t>
  </si>
  <si>
    <t>KM-21-47</t>
  </si>
  <si>
    <t>South of KM-21-18</t>
  </si>
  <si>
    <t>KM-21-48</t>
  </si>
  <si>
    <t>In the gap below 28, north of 25A, above 27B</t>
  </si>
  <si>
    <t>KM-21-48A</t>
  </si>
  <si>
    <t>Above 48</t>
  </si>
  <si>
    <t>KM-21-49</t>
  </si>
  <si>
    <t>S zone below 21/21A, above 24/26. Lost at 1071 ft.</t>
  </si>
  <si>
    <t>Hit steel 993 ft, wedged around it at 890, motored ???-???, wedge came loose, lost hole.</t>
  </si>
  <si>
    <t>KM-21-50</t>
  </si>
  <si>
    <t>Same as lost hole 49: S zone below 21/21A, above 24/26</t>
  </si>
  <si>
    <t>KM-21-51</t>
  </si>
  <si>
    <t>North of 42 series, same elevation</t>
  </si>
  <si>
    <t>KM-21-51A</t>
  </si>
  <si>
    <t>South of 51</t>
  </si>
  <si>
    <t>KM-21-51B</t>
  </si>
  <si>
    <t>South of 51A</t>
  </si>
  <si>
    <t>KM-21-52</t>
  </si>
  <si>
    <t>Deep hole, south of 27A</t>
  </si>
  <si>
    <t>KM-21-52A</t>
  </si>
  <si>
    <t>North of 52</t>
  </si>
  <si>
    <t>KM-21-53</t>
  </si>
  <si>
    <t>Shallow hole, south of 44</t>
  </si>
  <si>
    <t>KM-21-54</t>
  </si>
  <si>
    <t>South of 44</t>
  </si>
  <si>
    <t>KM-21-55</t>
  </si>
  <si>
    <t>Shallow hole in South Fold, above 32</t>
  </si>
  <si>
    <t>KM-21-56</t>
  </si>
  <si>
    <t>North part of South fold, below 12&amp;20, above 43</t>
  </si>
  <si>
    <t>KM-21-57</t>
  </si>
  <si>
    <t>North of 52A, south fold</t>
  </si>
  <si>
    <t>KM-21-57A</t>
  </si>
  <si>
    <t>North and above 52</t>
  </si>
  <si>
    <t>KM-22-57B</t>
  </si>
  <si>
    <t>North and below 57A</t>
  </si>
  <si>
    <t>KM-22-57C</t>
  </si>
  <si>
    <t>North and below 57B</t>
  </si>
  <si>
    <t>KM-21-58</t>
  </si>
  <si>
    <t>KM-21-58A</t>
  </si>
  <si>
    <t>South and below 58</t>
  </si>
  <si>
    <t>KM-21-58B</t>
  </si>
  <si>
    <t>Above 58</t>
  </si>
  <si>
    <t>KM-21-59</t>
  </si>
  <si>
    <t>Deep hole below 42 series</t>
  </si>
  <si>
    <t>open to 1800</t>
  </si>
  <si>
    <t>casing has screw-on cap</t>
  </si>
  <si>
    <t>KM-22-59A</t>
  </si>
  <si>
    <t>Deep, above 59 below 57</t>
  </si>
  <si>
    <t>KM-22-60</t>
  </si>
  <si>
    <t>S fold middle vertically, above 40, below 58B</t>
  </si>
  <si>
    <t>KM-22-61</t>
  </si>
  <si>
    <t>~35 m north of 48</t>
  </si>
  <si>
    <t>KM-22-62</t>
  </si>
  <si>
    <t>South fold below 25B above 27A</t>
  </si>
  <si>
    <t>KM-22-62A</t>
  </si>
  <si>
    <t>South fold above 62 below 24</t>
  </si>
  <si>
    <t>KM-22-62B</t>
  </si>
  <si>
    <t>South fold between 60 and 9</t>
  </si>
  <si>
    <t>KM-22-62C</t>
  </si>
  <si>
    <t>South fold, between 9 and 62C</t>
  </si>
  <si>
    <t>KM-22-63</t>
  </si>
  <si>
    <t>South fold deep hole north and below 59</t>
  </si>
  <si>
    <t>KM-22-63A</t>
  </si>
  <si>
    <t>South fold deep hole below 42C</t>
  </si>
  <si>
    <t>KM-22-63B</t>
  </si>
  <si>
    <t>KM-22-63C</t>
  </si>
  <si>
    <t>KM-22-63D</t>
  </si>
  <si>
    <t>KM-22-64</t>
  </si>
  <si>
    <t>North fold, above hole 12, below and south of 34</t>
  </si>
  <si>
    <t>KM-22-65</t>
  </si>
  <si>
    <t>KM-22-66</t>
  </si>
  <si>
    <t>North fold, above and between holes 12 and 38</t>
  </si>
  <si>
    <t>KM-22-67</t>
  </si>
  <si>
    <t>North fold, above hole 12, below 34</t>
  </si>
  <si>
    <t>KM-22-68</t>
  </si>
  <si>
    <t>KM-22-69</t>
  </si>
  <si>
    <t>KM-22-70</t>
  </si>
  <si>
    <t>Abandoned; off track</t>
  </si>
  <si>
    <t>KM-22-71</t>
  </si>
  <si>
    <t>North fold, north of hole 43</t>
  </si>
  <si>
    <t>KM-22-71A</t>
  </si>
  <si>
    <t>North fold, north and above 71 &amp; 43</t>
  </si>
  <si>
    <t>KM-22-72</t>
  </si>
  <si>
    <t>South fold, south of hole 25</t>
  </si>
  <si>
    <t>KM-22-73</t>
  </si>
  <si>
    <t>Pad 7</t>
  </si>
  <si>
    <t>Central</t>
  </si>
  <si>
    <t>Central zone north EM anomaly</t>
  </si>
  <si>
    <t>KM-22-74</t>
  </si>
  <si>
    <t>KM-22-75</t>
  </si>
  <si>
    <t>KM-22-76</t>
  </si>
  <si>
    <t>Central zone north EM/gravity anomaly</t>
  </si>
  <si>
    <t>KM-22-77</t>
  </si>
  <si>
    <t>Central zone north EM anomaly, below gossan in Slate Creek</t>
  </si>
  <si>
    <t>KM-22-78</t>
  </si>
  <si>
    <t>Pad 6</t>
  </si>
  <si>
    <t>Far North, below soil anamoly A</t>
  </si>
  <si>
    <t>KM-22-79</t>
  </si>
  <si>
    <t>South edge of south zone, above &amp; S of 75</t>
  </si>
  <si>
    <t>KM-22-80</t>
  </si>
  <si>
    <t>Far North, below soil anamoly A and south of 78</t>
  </si>
  <si>
    <t>KM-22-81</t>
  </si>
  <si>
    <t>South edge of south zone, below 52 &amp; south of 52A</t>
  </si>
  <si>
    <t>KM-22-81A</t>
  </si>
  <si>
    <t>South edge of south zone</t>
  </si>
  <si>
    <t>KM-22-81B</t>
  </si>
  <si>
    <t>KM-22-81C</t>
  </si>
  <si>
    <t>open to 1500</t>
  </si>
  <si>
    <t>KM-22-82</t>
  </si>
  <si>
    <t>Far North, above 600 Level North zone, N of KM-20-04</t>
  </si>
  <si>
    <t>KM-22-83</t>
  </si>
  <si>
    <t>Central zone north EM anomaly, below hole 76</t>
  </si>
  <si>
    <t>KM-22-84</t>
  </si>
  <si>
    <t>Central zone north EM anomaly, North of hole 76</t>
  </si>
  <si>
    <t>KM-22-85</t>
  </si>
  <si>
    <t>Central zone north EM anomaly, North of hole 84</t>
  </si>
  <si>
    <t>KM-22-86</t>
  </si>
  <si>
    <t>South Zone, south edge, south of 10A 10B. Hit workings, lost hole.</t>
  </si>
  <si>
    <t>KM-22-86A</t>
  </si>
  <si>
    <t>Branch hole to get around workings hit in 86</t>
  </si>
  <si>
    <t>KM-22-87</t>
  </si>
  <si>
    <t>Far North, below and N of 600 Level North zone, below hole 82</t>
  </si>
  <si>
    <t>KM-22-88</t>
  </si>
  <si>
    <t>Far North, shallow below 82</t>
  </si>
  <si>
    <t>KM-22-89</t>
  </si>
  <si>
    <t>Far North, moderately deep below 87</t>
  </si>
  <si>
    <t>KM-22-90</t>
  </si>
  <si>
    <t>Pad 5</t>
  </si>
  <si>
    <t>Far South</t>
  </si>
  <si>
    <t>KM-22-91</t>
  </si>
  <si>
    <t>Far North, below hole 78</t>
  </si>
  <si>
    <t>KM-22-92</t>
  </si>
  <si>
    <t>Far North, north of 30, above 37</t>
  </si>
  <si>
    <t>KM-22-93</t>
  </si>
  <si>
    <t>Far North, deep below 33</t>
  </si>
  <si>
    <t>KM-22-94</t>
  </si>
  <si>
    <t>Deep, north of...</t>
  </si>
  <si>
    <t>KM-22-94A</t>
  </si>
  <si>
    <t>open to 1300</t>
  </si>
  <si>
    <t>KM-22-95</t>
  </si>
  <si>
    <t>Testing Heberlein soil anomaly C northwest of pad 4</t>
  </si>
  <si>
    <t>KM-22-96</t>
  </si>
  <si>
    <t>Pad C1</t>
  </si>
  <si>
    <t>KM-23-97</t>
  </si>
  <si>
    <t>North zone moderate depth, between 19 and 11</t>
  </si>
  <si>
    <t>KM-23-98</t>
  </si>
  <si>
    <t>KM-23-99</t>
  </si>
  <si>
    <t>KM-23-100</t>
  </si>
  <si>
    <t>KM-23-101</t>
  </si>
  <si>
    <t>KM-23-102</t>
  </si>
  <si>
    <t>KM-23-103</t>
  </si>
  <si>
    <t>KM-23-104</t>
  </si>
  <si>
    <t>Pad W1</t>
  </si>
  <si>
    <t>West</t>
  </si>
  <si>
    <t>KM-23-105</t>
  </si>
  <si>
    <t>Total</t>
  </si>
  <si>
    <t>Phase 1</t>
  </si>
  <si>
    <t>Phase 1 drilled</t>
  </si>
  <si>
    <t>Phase 2</t>
  </si>
  <si>
    <t>Phase 2 drilled</t>
  </si>
  <si>
    <t>rig-days</t>
  </si>
  <si>
    <t>ft/d/rig</t>
  </si>
  <si>
    <t>Phase 3</t>
  </si>
  <si>
    <t>Phase 3 driled</t>
  </si>
  <si>
    <t>holes in progress</t>
  </si>
  <si>
    <t>Total drilled</t>
  </si>
  <si>
    <t>data needed</t>
  </si>
  <si>
    <t>avg ft/day/rig overall</t>
  </si>
  <si>
    <t>Phase 2 planned</t>
  </si>
  <si>
    <t>avg m/day/rig overall</t>
  </si>
  <si>
    <t>Remaining in Phase 2</t>
  </si>
  <si>
    <t>avg ft/day/rig core only</t>
  </si>
  <si>
    <t>Phase 3 planned</t>
  </si>
  <si>
    <t>avg m/day/rig core only</t>
  </si>
  <si>
    <t>Remaining in Phase 3</t>
  </si>
  <si>
    <t>Phase 2+3 planned</t>
  </si>
  <si>
    <t>Phase 2+3 remaining</t>
  </si>
  <si>
    <t>#ERROR!</t>
  </si>
  <si>
    <t>sample_id</t>
  </si>
  <si>
    <t>hole_id</t>
  </si>
  <si>
    <t>from_ft</t>
  </si>
  <si>
    <t>to_ft</t>
  </si>
  <si>
    <t>from_m</t>
  </si>
  <si>
    <t>to_m</t>
  </si>
  <si>
    <t>description</t>
  </si>
  <si>
    <t>qaqc</t>
  </si>
  <si>
    <t>source_samples</t>
  </si>
  <si>
    <t>ag_ppm</t>
  </si>
  <si>
    <t>ag_ppm(2)</t>
  </si>
  <si>
    <t>al_%</t>
  </si>
  <si>
    <t>as_ppm</t>
  </si>
  <si>
    <t>au_ppm</t>
  </si>
  <si>
    <t>au_ppm(2)</t>
  </si>
  <si>
    <t>ba_ppm</t>
  </si>
  <si>
    <t>be_ppm</t>
  </si>
  <si>
    <t>bi_ppm</t>
  </si>
  <si>
    <t>ca_%</t>
  </si>
  <si>
    <t>cd_ppm</t>
  </si>
  <si>
    <t>ce_ppm</t>
  </si>
  <si>
    <t>co_ppm</t>
  </si>
  <si>
    <t>cr_ppm</t>
  </si>
  <si>
    <t>cs_ppm</t>
  </si>
  <si>
    <t>cu_%</t>
  </si>
  <si>
    <t>cu_ppm</t>
  </si>
  <si>
    <t>fe_%</t>
  </si>
  <si>
    <t>ga_ppm</t>
  </si>
  <si>
    <t>ge_ppm</t>
  </si>
  <si>
    <t>hf_ppm</t>
  </si>
  <si>
    <t>in_ppm</t>
  </si>
  <si>
    <t>k_%</t>
  </si>
  <si>
    <t>la_ppm</t>
  </si>
  <si>
    <t>li_ppm</t>
  </si>
  <si>
    <t>mg_%</t>
  </si>
  <si>
    <t>mn_ppm</t>
  </si>
  <si>
    <t>mo_ppm</t>
  </si>
  <si>
    <t>na_%</t>
  </si>
  <si>
    <t>nb_ppm</t>
  </si>
  <si>
    <t>ni_ppm</t>
  </si>
  <si>
    <t>p_ppm</t>
  </si>
  <si>
    <t>pb_%</t>
  </si>
  <si>
    <t>pb_ppm</t>
  </si>
  <si>
    <t>rb_ppm</t>
  </si>
  <si>
    <t>re_ppm</t>
  </si>
  <si>
    <t>recvd_wt._kg</t>
  </si>
  <si>
    <t>s_%</t>
  </si>
  <si>
    <t>sb_ppm</t>
  </si>
  <si>
    <t>sc_ppm</t>
  </si>
  <si>
    <t>se_ppm</t>
  </si>
  <si>
    <t>sn_ppm</t>
  </si>
  <si>
    <t>sn_ppm(2)</t>
  </si>
  <si>
    <t>source_assays</t>
  </si>
  <si>
    <t>sr_ppm</t>
  </si>
  <si>
    <t>ta_ppm</t>
  </si>
  <si>
    <t>te_ppm</t>
  </si>
  <si>
    <t>th_ppm</t>
  </si>
  <si>
    <t>ti_%</t>
  </si>
  <si>
    <t>tl_ppm</t>
  </si>
  <si>
    <t>u_ppm</t>
  </si>
  <si>
    <t>v_ppm</t>
  </si>
  <si>
    <t>w_ppm</t>
  </si>
  <si>
    <t>y_ppm</t>
  </si>
  <si>
    <t>zn_%</t>
  </si>
  <si>
    <t>zn_ppm</t>
  </si>
  <si>
    <t>zr_ppm</t>
  </si>
  <si>
    <t>B300015</t>
  </si>
  <si>
    <t>nan</t>
  </si>
  <si>
    <t>STD CDN-ME-1410</t>
  </si>
  <si>
    <t>KM-20-01.xlsx</t>
  </si>
  <si>
    <t>&lt;50</t>
  </si>
  <si>
    <t>&lt;10</t>
  </si>
  <si>
    <t>&gt;10.0</t>
  </si>
  <si>
    <t>TU20017795.csv</t>
  </si>
  <si>
    <t>B300016</t>
  </si>
  <si>
    <t>Chlorite-sericite schist with concordant quartz vein containing sparse cpy+py and possibly aspy(?).</t>
  </si>
  <si>
    <t>&lt;1</t>
  </si>
  <si>
    <t>&lt;0.005</t>
  </si>
  <si>
    <t>&lt;20</t>
  </si>
  <si>
    <t>B300017</t>
  </si>
  <si>
    <t>Silicified zone with quartz-pyrite veinlets. Pyrite blebs, clots and disseminated grains.</t>
  </si>
  <si>
    <t>&lt;0.05</t>
  </si>
  <si>
    <t>B300001</t>
  </si>
  <si>
    <t>Qtz-sericite schist with 0.4' thick quartz veinlet(trace cpy+py).</t>
  </si>
  <si>
    <t>B300002</t>
  </si>
  <si>
    <t>Sericite-qtz schist with 0.2' exhalite(cpy &lt;1%)+ py.</t>
  </si>
  <si>
    <t>B300003</t>
  </si>
  <si>
    <t>Sericite-qtz schist with several thin exhalite bands containing either/and /or cpy, aspy, py.</t>
  </si>
  <si>
    <t>B300004</t>
  </si>
  <si>
    <t>Sericite-qtz schist containing several scattered, very thin exhalite bands of wispy cpy+py+/-aspy.</t>
  </si>
  <si>
    <t>B300005</t>
  </si>
  <si>
    <t>Sericite-qtz schist with sparse, very thin exhalite bands containing wispy cpy+py.</t>
  </si>
  <si>
    <t>B300006</t>
  </si>
  <si>
    <t>Semi-massive to massive sulfide.  Fine-grained py+ cpy. Cpy&lt;3%(est.), Py 80-90%(est.).</t>
  </si>
  <si>
    <t>B300007</t>
  </si>
  <si>
    <t>Sericite-qtz schist and quartz sericite schist with conformable qtz-feldspar vein breccia @ 908.5'-909.5'</t>
  </si>
  <si>
    <t>B300008</t>
  </si>
  <si>
    <t>B300009</t>
  </si>
  <si>
    <t>Qtz-sericite schist and sericite-qtz schist.</t>
  </si>
  <si>
    <t>B300010</t>
  </si>
  <si>
    <t>Semi-massive to massive sulfide.  Fine-grained py+ cpy. Cpy = 3%(est.).</t>
  </si>
  <si>
    <t>B300011</t>
  </si>
  <si>
    <t>Semi-massive and massive sulfide. Py+ cpy. Cpy&lt;3%(est.).</t>
  </si>
  <si>
    <t>B300012</t>
  </si>
  <si>
    <t>Qtz-sericite schist with 0.4' thick band of semi-massive sulfide(py only).</t>
  </si>
  <si>
    <t>B300013</t>
  </si>
  <si>
    <t>Quartz sericite schist.</t>
  </si>
  <si>
    <t>B300014</t>
  </si>
  <si>
    <t>Sericite quartz schist with concordant quartz vein containing sparse cpy+py+/-(fine-grained aspy?)</t>
  </si>
  <si>
    <t>B300018</t>
  </si>
  <si>
    <t>Sericite-qtz schist with very thin (&lt; 1mm) anastomosing pyrite veinlets.</t>
  </si>
  <si>
    <t>B300019</t>
  </si>
  <si>
    <t>Sericite-qtz schist with rare(hardly any but noticible) very thin pyrite veinlets.</t>
  </si>
  <si>
    <t>B300020</t>
  </si>
  <si>
    <t>Sericite-qtz schist with rare, very thin quartz veinlets, pyrite veinlets and  pyrite clots.</t>
  </si>
  <si>
    <t>B300021</t>
  </si>
  <si>
    <t>Sericite-qtz schist with several 0.25"-0.75" thick qtz veinlets and very thin pyrite veinlets.</t>
  </si>
  <si>
    <t>B300022</t>
  </si>
  <si>
    <t>Sericite-qtz schist with several concordant quartz-feldpsar(probably albite) veinlets up to 0.5' thick containing trace amount of pyrite.</t>
  </si>
  <si>
    <t>B300023</t>
  </si>
  <si>
    <t>Sercitie-qtz schist with quartz veining + traces of pyrite.</t>
  </si>
  <si>
    <t>B300024</t>
  </si>
  <si>
    <t>Chlorite-sericite schist with two very thin, conformable cpy veinlets + trace pyrite.</t>
  </si>
  <si>
    <t>B300025</t>
  </si>
  <si>
    <t>White quartz vein(concordant) in sericite schist.</t>
  </si>
  <si>
    <t>B300026</t>
  </si>
  <si>
    <t>White quartz vein(concordant, 0.5' thick containing cpy blebs) in sericite schist.</t>
  </si>
  <si>
    <t>B300027</t>
  </si>
  <si>
    <t>White quartz-feld vein(concordant, 0.5' thick) in qtz-ser schist.</t>
  </si>
  <si>
    <t>B300060</t>
  </si>
  <si>
    <t>BLANK CDN-BL-10</t>
  </si>
  <si>
    <t>KM-20-02.xlsx</t>
  </si>
  <si>
    <t>TU20026565.csv</t>
  </si>
  <si>
    <t>B300070</t>
  </si>
  <si>
    <t>STD CDN-ME-1902</t>
  </si>
  <si>
    <t>&gt;200</t>
  </si>
  <si>
    <t>TU20037414.csv</t>
  </si>
  <si>
    <t>B300080</t>
  </si>
  <si>
    <t>B300090</t>
  </si>
  <si>
    <t>B300065</t>
  </si>
  <si>
    <t>Serpentine-qtz-ser-schist</t>
  </si>
  <si>
    <t>B300066</t>
  </si>
  <si>
    <t>Serpentine-qtz-ser-schist and trace pyrite.</t>
  </si>
  <si>
    <t>B300067</t>
  </si>
  <si>
    <t>Ser-qtz schist with sparse disseminated  pyrite grains and blebs.</t>
  </si>
  <si>
    <t>B300068</t>
  </si>
  <si>
    <t>Graph-ser-qtz schist with trace pyrite.</t>
  </si>
  <si>
    <t>B300069</t>
  </si>
  <si>
    <t>Ser-qtz schist. No sulfides.</t>
  </si>
  <si>
    <t>B300051</t>
  </si>
  <si>
    <t>Ser-qtz schist with fine-grained pyrite in thin conformable streaks and lenses.</t>
  </si>
  <si>
    <t>B300052</t>
  </si>
  <si>
    <t>Ser-qtz schist with abundant cpy+py in thin streaks, bands, and irregular lenses.</t>
  </si>
  <si>
    <t>B300053</t>
  </si>
  <si>
    <t>Ser-qtz schist with abundant pyrite in thin streaks, bands and irregular lenses.</t>
  </si>
  <si>
    <t>B300054</t>
  </si>
  <si>
    <t>Pyritic ser-qtz schist. Fine-grained pyrite in thin bands and irregular lenses.</t>
  </si>
  <si>
    <t>B300055</t>
  </si>
  <si>
    <t>Pyritic ser-quartz schist. Fine-grained py in thin bands and irregular lenses.</t>
  </si>
  <si>
    <t>B300056</t>
  </si>
  <si>
    <t>Pyritic ser-qtz schist and 0.5' of graphitic schist(776.5'-777.0).</t>
  </si>
  <si>
    <t>B300057</t>
  </si>
  <si>
    <t>Very fine-grained mafic dike or sill.</t>
  </si>
  <si>
    <t>B300058</t>
  </si>
  <si>
    <t>Pyritic ser-qtz schist. Minor graphite.</t>
  </si>
  <si>
    <t>B300059</t>
  </si>
  <si>
    <t>Pyritic ser-graph-qtz schist.</t>
  </si>
  <si>
    <t>B300061</t>
  </si>
  <si>
    <t>Pyritic graph-ser-qtz schist.</t>
  </si>
  <si>
    <t>B300062</t>
  </si>
  <si>
    <t>B300063</t>
  </si>
  <si>
    <t>B300064</t>
  </si>
  <si>
    <t>B300071</t>
  </si>
  <si>
    <t>Ser-qtz schist with scattered, disseminated pyrite blebs</t>
  </si>
  <si>
    <t>B300072</t>
  </si>
  <si>
    <t>Concordant quartz- feldspar(albite?) vein.</t>
  </si>
  <si>
    <t>B300073</t>
  </si>
  <si>
    <t>Quartz veining in qtz-ser schist.</t>
  </si>
  <si>
    <t>B300074</t>
  </si>
  <si>
    <t>B300075</t>
  </si>
  <si>
    <t>Qtz-ser schist with conformable thin(0.5") pyrite band.</t>
  </si>
  <si>
    <t>B300076</t>
  </si>
  <si>
    <t>Qtz-ser schist.</t>
  </si>
  <si>
    <t>B300077</t>
  </si>
  <si>
    <t>Concordant quartz vein in qtz-ser schist.</t>
  </si>
  <si>
    <t>B300078</t>
  </si>
  <si>
    <t>B300079</t>
  </si>
  <si>
    <t>Qtz-ser schist with a discordant quartz veinlet and qtz-feld vein breccia.</t>
  </si>
  <si>
    <t>B300081</t>
  </si>
  <si>
    <t>Qtz-ser schist with conformable quartz veining. No sulfides.</t>
  </si>
  <si>
    <t>B300082</t>
  </si>
  <si>
    <t>Qtz-ser schist with conformable qtz-feld veining. No sulfide.</t>
  </si>
  <si>
    <t>B300083</t>
  </si>
  <si>
    <t>Qtz-ser schist with several thin irregular streaks of py+cpy(blebs and clots).</t>
  </si>
  <si>
    <t>B300084</t>
  </si>
  <si>
    <t>B300085</t>
  </si>
  <si>
    <t>Qtz-ser schist with several thin irregular streaks of py+cpy(blebs and clots).  Poor recovery.</t>
  </si>
  <si>
    <t>B300086</t>
  </si>
  <si>
    <t>Qtz-ser schist with several thin py+cpy conformable sreaks.</t>
  </si>
  <si>
    <t>B300087</t>
  </si>
  <si>
    <t>Qtz-ser schist with a couple of thin py+cpy conformable bands.</t>
  </si>
  <si>
    <t>B300088</t>
  </si>
  <si>
    <t>Qtz-ser-schist with thin (0.75" thick conformable band of cpy+py).</t>
  </si>
  <si>
    <t>B300089</t>
  </si>
  <si>
    <t>Qtz-ser-schist with thin very thin band of conformable band of cpy+py.</t>
  </si>
  <si>
    <t>B300091</t>
  </si>
  <si>
    <t>Qtz-ser schist with two thin(0.25") conformable bands of py+cpy.</t>
  </si>
  <si>
    <t>B300030</t>
  </si>
  <si>
    <t>KM-20-03.xlsx</t>
  </si>
  <si>
    <t>B300040</t>
  </si>
  <si>
    <t>B300050</t>
  </si>
  <si>
    <t>B300031</t>
  </si>
  <si>
    <t>B300028</t>
  </si>
  <si>
    <t>B300029</t>
  </si>
  <si>
    <t>B300032</t>
  </si>
  <si>
    <t>B300033</t>
  </si>
  <si>
    <t>B300034</t>
  </si>
  <si>
    <t>B300092</t>
  </si>
  <si>
    <t>B300093</t>
  </si>
  <si>
    <t>B300094</t>
  </si>
  <si>
    <t>B300095</t>
  </si>
  <si>
    <t>B300096</t>
  </si>
  <si>
    <t>B300097</t>
  </si>
  <si>
    <t>B300035</t>
  </si>
  <si>
    <t>B300036</t>
  </si>
  <si>
    <t>B300037</t>
  </si>
  <si>
    <t>B300038</t>
  </si>
  <si>
    <t>B300039</t>
  </si>
  <si>
    <t>B300041</t>
  </si>
  <si>
    <t>B300042</t>
  </si>
  <si>
    <t>B300043</t>
  </si>
  <si>
    <t>B300044</t>
  </si>
  <si>
    <t>B300045</t>
  </si>
  <si>
    <t>B300046</t>
  </si>
  <si>
    <t>B300047</t>
  </si>
  <si>
    <t>B300048</t>
  </si>
  <si>
    <t>B300049</t>
  </si>
  <si>
    <t>B300100</t>
  </si>
  <si>
    <t>KM-20-03A.xlsx</t>
  </si>
  <si>
    <t>B300130</t>
  </si>
  <si>
    <t>TU20055570.csv</t>
  </si>
  <si>
    <t>B300122</t>
  </si>
  <si>
    <t>Qtz-ser schist. No sulfide.</t>
  </si>
  <si>
    <t>B300123</t>
  </si>
  <si>
    <t>Ser-qtz schist with concordant qtz-feld vein (up to  0.25" thick).  Emerald green mica(fuchsite?) in one of the veins.</t>
  </si>
  <si>
    <t>B300124</t>
  </si>
  <si>
    <t>Qtz-ser schist. Tan-brn sericite.</t>
  </si>
  <si>
    <t>B300125</t>
  </si>
  <si>
    <t>Silicified schist(breccia) with traces of py.</t>
  </si>
  <si>
    <t>B300126</t>
  </si>
  <si>
    <t>Variably silicified, ser-qtz schist.</t>
  </si>
  <si>
    <t>B300127</t>
  </si>
  <si>
    <t>Graph-ser-qtz schist with green mica(fuchsite?).</t>
  </si>
  <si>
    <t>B300128</t>
  </si>
  <si>
    <t>Graph-ser-qtz schist with euhedral py(diagenetic?).</t>
  </si>
  <si>
    <t>B300129</t>
  </si>
  <si>
    <t>B300131</t>
  </si>
  <si>
    <t>B300132</t>
  </si>
  <si>
    <t>Graph-ser-qtz schist. Pyritic.</t>
  </si>
  <si>
    <t>B300101</t>
  </si>
  <si>
    <t>Qtz-ser schist with one thin(0.25" thick) qtz veinlet. No sulfide.</t>
  </si>
  <si>
    <t>TU20043228.csv</t>
  </si>
  <si>
    <t>B300102</t>
  </si>
  <si>
    <t>Qtz-ser schist. Very very poor recovery.</t>
  </si>
  <si>
    <t>B300098</t>
  </si>
  <si>
    <t>Massive sulfide. Cpy+py+aspy(?). Very poor recovery.</t>
  </si>
  <si>
    <t>B300099</t>
  </si>
  <si>
    <t>Chips of semi-massive sulfide(cpy + py).  Vrey very poor recovery.</t>
  </si>
  <si>
    <t>B300103</t>
  </si>
  <si>
    <t>Ser-qtz schist(exhalite?) thin laminae or very thin wispy bands of py+cpy+dark grey very fine-grained sulfideO(?) and a drill-rounded cpy pebble.</t>
  </si>
  <si>
    <t>B300104</t>
  </si>
  <si>
    <t>Chl-ser-qtz schist with qtz+chl vein breccia &amp; 0.5' of cpy+py+dark sulfide.  Very poor recovery(small pieces and fragments).</t>
  </si>
  <si>
    <t>B300105</t>
  </si>
  <si>
    <t>Ser-qtz schist with chips of mineralized exhalite(cpy+py+ dark sulfide).</t>
  </si>
  <si>
    <t>B300106</t>
  </si>
  <si>
    <t>Chl-ser-qtz schist with qtz  fragments(breccia) containing trace cpy+py+aspy.</t>
  </si>
  <si>
    <t>B300110</t>
  </si>
  <si>
    <t>KM-20-04.xlsx</t>
  </si>
  <si>
    <t>B300107</t>
  </si>
  <si>
    <t>Ser-qtz schist  No sulfides.</t>
  </si>
  <si>
    <t>B300108</t>
  </si>
  <si>
    <t>Ser-qtz schist.  Wavy bands of fine-grained pyrite.</t>
  </si>
  <si>
    <t>B300109</t>
  </si>
  <si>
    <t>B300111</t>
  </si>
  <si>
    <t>Ser-qtz schist with several thin bands of py.</t>
  </si>
  <si>
    <t>B300112</t>
  </si>
  <si>
    <t>Ser-qtz schist with py in thin bands and a web-like matrix.</t>
  </si>
  <si>
    <t>B300113</t>
  </si>
  <si>
    <t>Qtz-ser schist with tan colored mica.</t>
  </si>
  <si>
    <t>B300114</t>
  </si>
  <si>
    <t>Pyritic qtz-ser schist.</t>
  </si>
  <si>
    <t>B300115</t>
  </si>
  <si>
    <t>Qtz-ser schist with trace py and graphite.</t>
  </si>
  <si>
    <t>B300120</t>
  </si>
  <si>
    <t>KM-20-05.xlsx</t>
  </si>
  <si>
    <t>B300116</t>
  </si>
  <si>
    <t>Qtz-ser schist with sparse thin bands of py.</t>
  </si>
  <si>
    <t>B300117</t>
  </si>
  <si>
    <t>Ser-qtz breccia with semi massive sulfide.  30-40% py.  Cpy clots.  Cpy ,1%.</t>
  </si>
  <si>
    <t>B300118</t>
  </si>
  <si>
    <t>Massive sulfide.  Py 80% est.  Cpy 1&lt; 1%</t>
  </si>
  <si>
    <t>&gt;10000</t>
  </si>
  <si>
    <t>TU22037877.csv</t>
  </si>
  <si>
    <t>B300119</t>
  </si>
  <si>
    <t>Ser-qtz schist, semi-massive sulfide(cpy+py) 0.2' thick, and conformable qtz vein 0.5' thick.</t>
  </si>
  <si>
    <t>B300121</t>
  </si>
  <si>
    <t>Semi-massive sulfide. Py 80% est. Cpy &lt;1% est.</t>
  </si>
  <si>
    <t>B300140</t>
  </si>
  <si>
    <t>KM-20-06.xlsx</t>
  </si>
  <si>
    <t>B300150</t>
  </si>
  <si>
    <t>B300160</t>
  </si>
  <si>
    <t>B300133</t>
  </si>
  <si>
    <t>B300134</t>
  </si>
  <si>
    <t>B300135</t>
  </si>
  <si>
    <t>B300136</t>
  </si>
  <si>
    <t>Ser-qtz schist.  Very poor recovery.</t>
  </si>
  <si>
    <t>B300137</t>
  </si>
  <si>
    <t>Ser-qtz schist with light amount of thin conformable pyrite bands.</t>
  </si>
  <si>
    <t>B300138</t>
  </si>
  <si>
    <t>Ser-qtz schist with trace py.</t>
  </si>
  <si>
    <t>B300139</t>
  </si>
  <si>
    <t>Massive sulfide. Py 80% est. Cpy &lt;1% est.</t>
  </si>
  <si>
    <t>B300141</t>
  </si>
  <si>
    <t>Qtz-ser schist/qtz breccia with cpy blebs and clotty cpy(squigley conformable layer 0.25" thick).</t>
  </si>
  <si>
    <t>B300142</t>
  </si>
  <si>
    <t>Massive sulfide. Fine-grained. Py 80% est.  Cpy (blebs and splotches) 2% est.</t>
  </si>
  <si>
    <t>B300143</t>
  </si>
  <si>
    <t>Qtz-ser schist(silicified breccia).</t>
  </si>
  <si>
    <t>B300144</t>
  </si>
  <si>
    <t>Qtz-ser schist with 0.25" massive py band and dark very fine-grained mineral(streak brn --sphalerite?). Afew clots of cpy.</t>
  </si>
  <si>
    <t>B300145</t>
  </si>
  <si>
    <t>B300146</t>
  </si>
  <si>
    <t>Qtz-ser schist with fine-grained dark mineral(sphalerite?)</t>
  </si>
  <si>
    <t>B300147</t>
  </si>
  <si>
    <t>B300148</t>
  </si>
  <si>
    <t>Quartz vein pieces.</t>
  </si>
  <si>
    <t>B300149</t>
  </si>
  <si>
    <t>Qtz-ser schist with qtz-(dol?) pieces.</t>
  </si>
  <si>
    <t>B300151</t>
  </si>
  <si>
    <t>Qtz-ser schist with scattered  very thin py+cpy layers.</t>
  </si>
  <si>
    <t>B300152</t>
  </si>
  <si>
    <t>Qtz-ser schsit with conformable layers of py+cpy and conformable qtz-(dol?)+cpy+specularite.</t>
  </si>
  <si>
    <t>B300153</t>
  </si>
  <si>
    <t>Massive sulfide. Py 80% est. Cpy &lt;1%.</t>
  </si>
  <si>
    <t>B300154</t>
  </si>
  <si>
    <t>Qtz-ser schist with py in thin sparse layers.</t>
  </si>
  <si>
    <t>B300155</t>
  </si>
  <si>
    <t>Massive  sulfide.  Py 80%.  Cpy&lt; 1% est.</t>
  </si>
  <si>
    <t>B300156</t>
  </si>
  <si>
    <t>Semi-massive and massive sulfide. Py 50% est. Cpy in clots and disseminatd 1-2% est.</t>
  </si>
  <si>
    <t>B300157</t>
  </si>
  <si>
    <t>Qtz-ser schist w two layers (0.25" thick) 0f black sulfide(?).  Minor cpy blebs and splotched. Py 60-70% est.  Cpy &lt;1% est.</t>
  </si>
  <si>
    <t>B300158</t>
  </si>
  <si>
    <t>Semi-massive and massive sulfide. Py 60-70  Cpy&lt;1%.</t>
  </si>
  <si>
    <t>B300159</t>
  </si>
  <si>
    <t>Pyritic(banded) qtz-ser schist.</t>
  </si>
  <si>
    <t>B300170</t>
  </si>
  <si>
    <t>KM-20-07.xlsx</t>
  </si>
  <si>
    <t>TU20080760.csv</t>
  </si>
  <si>
    <t>B300161</t>
  </si>
  <si>
    <t>ser-qtz schist; lam to irreg bands to 1 cm v fine py, 7% py</t>
  </si>
  <si>
    <t>B300162</t>
  </si>
  <si>
    <t>B300163</t>
  </si>
  <si>
    <t>ser-qtz schist; 2% py, mostly in one 6mm band 918'</t>
  </si>
  <si>
    <t>B300164</t>
  </si>
  <si>
    <t>ser-qtz schist; qtz vein 919.5-920.2 with 15% coarse py, rest of interval 2 % fine diss py</t>
  </si>
  <si>
    <t>B300165</t>
  </si>
  <si>
    <t>ser-qtz schist; 2% py in fine blebs along laminations &amp; rare crystal to 3mm</t>
  </si>
  <si>
    <t>B300166</t>
  </si>
  <si>
    <t>B300167</t>
  </si>
  <si>
    <t>ser-qtz schist; 15% pymostly in med to coarse crystals 1-4mm along laminations</t>
  </si>
  <si>
    <t>B300168</t>
  </si>
  <si>
    <t>B300169</t>
  </si>
  <si>
    <t>B300171</t>
  </si>
  <si>
    <t>B300172</t>
  </si>
  <si>
    <t>ser-qtz schist; 5% py, half in fine blebs along laminations , half in coarse crystal in conformable qtz bands</t>
  </si>
  <si>
    <t>B300173</t>
  </si>
  <si>
    <t>ser-qtz schist; 1% py in fine blebs along laminations</t>
  </si>
  <si>
    <t>B300174</t>
  </si>
  <si>
    <t>B300180</t>
  </si>
  <si>
    <t>KM-20-09.xlsx</t>
  </si>
  <si>
    <t>B300190</t>
  </si>
  <si>
    <t>B300200</t>
  </si>
  <si>
    <t>B300210</t>
  </si>
  <si>
    <t>B300175</t>
  </si>
  <si>
    <t>ser-qtz schist; 2% py in fine blebs along laminations</t>
  </si>
  <si>
    <t>B300176</t>
  </si>
  <si>
    <t>ser-qtz schist; 2% py in fine blebs along laminations; 1 cm band of very fine py 1927.3</t>
  </si>
  <si>
    <t>B300177</t>
  </si>
  <si>
    <t>semi-massive sulfide; 20% py, fine to medim grained in ser-qtz schist + recrystalized chert lenses</t>
  </si>
  <si>
    <t>B300178</t>
  </si>
  <si>
    <t>ser-qtz schist; 1-2% py in fine blebs along laminations</t>
  </si>
  <si>
    <t>B300179</t>
  </si>
  <si>
    <t>B300181</t>
  </si>
  <si>
    <t>B300182</t>
  </si>
  <si>
    <t>B300183</t>
  </si>
  <si>
    <t>B300184</t>
  </si>
  <si>
    <t>ser-qtz schist; chal in one vein 2012.5 ft, 1 cm wide over 1/4 of core, 3% overall in interval; 1-2% py in fine blebs along laminations</t>
  </si>
  <si>
    <t>B300185</t>
  </si>
  <si>
    <t>ser-qtz schist; 5% chal in 1-4 mm irreg blebs; 30% py in fine blebs along laminations</t>
  </si>
  <si>
    <t>B300186</t>
  </si>
  <si>
    <t>ser-qtz schist; 7% chal in irreg streaks and blebs, 1% sphal irreg tiny patches; 10% py, v fine blebs in anastomosing veinlets</t>
  </si>
  <si>
    <t>B300187</t>
  </si>
  <si>
    <t>ser-qtz schist; 1% py overall, mostly in fine blebs along lam (7% py, coarse crystals in band 2018.9-2019.3)</t>
  </si>
  <si>
    <t>B300188</t>
  </si>
  <si>
    <t>ser-qtz schist; &lt;1% py in fine blebs along laminations</t>
  </si>
  <si>
    <t>B300189</t>
  </si>
  <si>
    <t>B300191</t>
  </si>
  <si>
    <t>ser-qtz schist; 3% py, conformable lam &amp; streaks, quartz-feldspar vein</t>
  </si>
  <si>
    <t>B300192</t>
  </si>
  <si>
    <t>ser-qtz schist, 20% py in streaks &amp; lam in schist and in sparse cherty bands; 1% gal, 1% sphal, irreg small blebs</t>
  </si>
  <si>
    <t>B300193</t>
  </si>
  <si>
    <t>B300194</t>
  </si>
  <si>
    <t>B300195</t>
  </si>
  <si>
    <t>B300196</t>
  </si>
  <si>
    <t>B300197</t>
  </si>
  <si>
    <t>B300198</t>
  </si>
  <si>
    <t>B300199</t>
  </si>
  <si>
    <t>B300201</t>
  </si>
  <si>
    <t>ser-qtz schist; trace py, &lt;1%, v fine to 1mm blebs along laminations</t>
  </si>
  <si>
    <t>B300202</t>
  </si>
  <si>
    <t>B300203</t>
  </si>
  <si>
    <t>semi-massive sulfide; 15% py, 1% gal, 1% sphal, v fine to 1mm blebs along laminations in ser-qtz schist</t>
  </si>
  <si>
    <t>B300204</t>
  </si>
  <si>
    <t>massive sulfide;  60% py, v fine to 2mm in lam &amp; bands, 5% gal v fine blens in lam</t>
  </si>
  <si>
    <t>&gt;100000</t>
  </si>
  <si>
    <t>B300205</t>
  </si>
  <si>
    <t>semi-massive sulfide; 50% py, 5% gal, 5% tetrahdrite?, 2% chal, v fine to 2mm blebs along laminations in ser-qtz schist</t>
  </si>
  <si>
    <t>B300206</t>
  </si>
  <si>
    <t>B300207</t>
  </si>
  <si>
    <t>B300208</t>
  </si>
  <si>
    <t>massive sulfide;  30% py, 30% gal, 5% sphal, 3% chal,  v fine to 2mm in lam &amp; bands</t>
  </si>
  <si>
    <t>B300209</t>
  </si>
  <si>
    <t>massive sulfide;  60% py, 10% gal, 5% sphal,  v fine to 2mm in lam &amp; bands; chert laminations</t>
  </si>
  <si>
    <t>B300211</t>
  </si>
  <si>
    <t>ser-qtz schist; rare py, &lt;1%, tiny blebs along laminations</t>
  </si>
  <si>
    <t>B300212</t>
  </si>
  <si>
    <t>B300213</t>
  </si>
  <si>
    <t>B300235</t>
  </si>
  <si>
    <t>KM-20-10.xlsx</t>
  </si>
  <si>
    <t>TU20121794.csv</t>
  </si>
  <si>
    <t>B300245</t>
  </si>
  <si>
    <t>B300255</t>
  </si>
  <si>
    <t>B300226</t>
  </si>
  <si>
    <t>qtz-ser schist, &lt;0.1% pyrite, disseminated</t>
  </si>
  <si>
    <t>B300227</t>
  </si>
  <si>
    <t>qtz-ser schist, rare py, 0.1%, disseminated</t>
  </si>
  <si>
    <t>B300228</t>
  </si>
  <si>
    <t>B300229</t>
  </si>
  <si>
    <t>qtz-ser schist, 5% py, very fine in laminations/bands (+1% black sulfides?)</t>
  </si>
  <si>
    <t>B300230</t>
  </si>
  <si>
    <t>semi-massive to massive sulfide; 15% chalcopyrite, irreg streaks; 50% py, very fine; 5% gal, 5% sphal</t>
  </si>
  <si>
    <t>B300231</t>
  </si>
  <si>
    <t>semi-massive to massive sulfide; 15% chalcopyrite, irreg streaks; 30% py, very fine; 10% gal, 5% sphal</t>
  </si>
  <si>
    <t>B300232</t>
  </si>
  <si>
    <t>massive sulfide; 15% chalcopyrite, irreg streaks; 50% py, fine; 10% gal; 10% sphal</t>
  </si>
  <si>
    <t>B300233</t>
  </si>
  <si>
    <t>semi-massive to massive sulfide; 5% chalcopyrite, irreg streaks; 50% py, very fine; 5% gal, 5% sphal</t>
  </si>
  <si>
    <t>B300234</t>
  </si>
  <si>
    <t>qtz-ser schist, 1% py, disseminated</t>
  </si>
  <si>
    <t>B300236</t>
  </si>
  <si>
    <t>stringer to semi-massive sulfide; 30% py, 2% gal, 3% sphal</t>
  </si>
  <si>
    <t>B300237</t>
  </si>
  <si>
    <t>semi-massive sulfide; 65% py; 2% gal, 2% sphal</t>
  </si>
  <si>
    <t>B300238</t>
  </si>
  <si>
    <t>B300239</t>
  </si>
  <si>
    <t>qtz-ser schist, &lt;0.5% pyrite, in laminations; 0.5% sphal in laminations</t>
  </si>
  <si>
    <t>B300240</t>
  </si>
  <si>
    <t>qtz-ser schist, rare py, 0.1%, fine disseminated</t>
  </si>
  <si>
    <t>B300241</t>
  </si>
  <si>
    <t>qtz-ser schist, 5% pyrite, in laminations; 1% gal + 0.5% sphal in laminations</t>
  </si>
  <si>
    <t>B300242</t>
  </si>
  <si>
    <t>qtz-ser schist with stringer sulfides; 25% py, 1% gal, 1% sphal</t>
  </si>
  <si>
    <t>B300243</t>
  </si>
  <si>
    <t>semi-massive sulfide; 50% py; 5% gal, 5% sphal</t>
  </si>
  <si>
    <t>B300244</t>
  </si>
  <si>
    <t>B300246</t>
  </si>
  <si>
    <t>qtz-ser schist, 3% pyrite, disseminated</t>
  </si>
  <si>
    <t>B300247</t>
  </si>
  <si>
    <t>qtz-ser schist, 10% pyrite, small blebs in laminations, 2% gal + 3% sphal, fine particles in lam</t>
  </si>
  <si>
    <t>B300248</t>
  </si>
  <si>
    <t>qtz-ser schist with stringer sulfides; 30% py, 5% gal, 5% sphal</t>
  </si>
  <si>
    <t>B300249</t>
  </si>
  <si>
    <t>semi-massive sulfide; 50% py; 10% gal, 10% sphal</t>
  </si>
  <si>
    <t>B300250</t>
  </si>
  <si>
    <t>B300251</t>
  </si>
  <si>
    <t>B300252</t>
  </si>
  <si>
    <t>qtz-ser schist with stringer sulfides; 7% py, 1% gal, 2% sphal</t>
  </si>
  <si>
    <t>B300253</t>
  </si>
  <si>
    <t>B300254</t>
  </si>
  <si>
    <t>qtz-ser schist, &lt;1% pyrite, disseminated except 3% 1916.5-1917</t>
  </si>
  <si>
    <t>B300256</t>
  </si>
  <si>
    <t>B300257</t>
  </si>
  <si>
    <t>B300295</t>
  </si>
  <si>
    <t>KM-20-10A.xlsx</t>
  </si>
  <si>
    <t>TU20133357.csv</t>
  </si>
  <si>
    <t>B300305</t>
  </si>
  <si>
    <t>B300315</t>
  </si>
  <si>
    <t>B300325</t>
  </si>
  <si>
    <t>B300335</t>
  </si>
  <si>
    <t>B300291</t>
  </si>
  <si>
    <t>qtz-ser schist, &lt;0.1% py</t>
  </si>
  <si>
    <t>B300292</t>
  </si>
  <si>
    <t>B300293</t>
  </si>
  <si>
    <t>qtz-ser schist + qtz vein, &lt;0.1% py</t>
  </si>
  <si>
    <t>B300294</t>
  </si>
  <si>
    <t>qtz-ser schist, + stringer sulfide; 7% py, fine particles 0.1% chalcopyrite stringers</t>
  </si>
  <si>
    <t>B300296</t>
  </si>
  <si>
    <t>massive sulfide; 70% py, 3% chalc, 3% gal, 3% sphal</t>
  </si>
  <si>
    <t>B300297</t>
  </si>
  <si>
    <t>qtz-ser schist; stringer sulfides, 20% py, 5% gal, 3% sphal, 0.1% chalcopyrite</t>
  </si>
  <si>
    <t>B300298</t>
  </si>
  <si>
    <t>qtz-ser schist; &lt;1% py</t>
  </si>
  <si>
    <t>B300299</t>
  </si>
  <si>
    <t>B300300</t>
  </si>
  <si>
    <t>B300301</t>
  </si>
  <si>
    <t>B300302</t>
  </si>
  <si>
    <t>B300303</t>
  </si>
  <si>
    <t>qtz-ser schist; stringer sulfides, 10% py, 0.5% gal, 0.5% sphal, 1% chalcopyrite</t>
  </si>
  <si>
    <t>B300304</t>
  </si>
  <si>
    <t>B300306</t>
  </si>
  <si>
    <t>qtz-ser schist; 1% py, diss to 2mm</t>
  </si>
  <si>
    <t>B300307</t>
  </si>
  <si>
    <t>B300308</t>
  </si>
  <si>
    <t>B300309</t>
  </si>
  <si>
    <t>qtz-ser schist; stringer sulfides, 20% py, 5% gal, 5% sphal</t>
  </si>
  <si>
    <t>B300310</t>
  </si>
  <si>
    <t>qtz-ser schist, cherty; stringer sulfides, 7% chalcopyrite, very irreg patches/ streaks</t>
  </si>
  <si>
    <t>B300311</t>
  </si>
  <si>
    <t>B300312</t>
  </si>
  <si>
    <t>qtz-ser schist; &lt;1% py; trace black chlorite</t>
  </si>
  <si>
    <t>B300313</t>
  </si>
  <si>
    <t>B300314</t>
  </si>
  <si>
    <t>qtz-ser schist; 1% py</t>
  </si>
  <si>
    <t>B300316</t>
  </si>
  <si>
    <t>semi-massive to massive sulfide; 70% py, 5% gal, 5% sphal, 2% chalc</t>
  </si>
  <si>
    <t>B300317</t>
  </si>
  <si>
    <t>stringer to semi-massive sulfide; overall 20% py, 20% chalcopyrite</t>
  </si>
  <si>
    <t>B300318</t>
  </si>
  <si>
    <t>stringer sulfide; 5% chalcopyrite in very irreg stringers; 10% gal, 5% sphal, 10% py in fine particles; cherty zone</t>
  </si>
  <si>
    <t>B300319</t>
  </si>
  <si>
    <t>stringer to semi-massive sulfide; overall 30% py, 10% gal, 10% sphal in fine particles;  2% chalcopyrite</t>
  </si>
  <si>
    <t>B300320</t>
  </si>
  <si>
    <t>massive sulfide; 75% py, 5% gal, 5% sphal</t>
  </si>
  <si>
    <t>B300321</t>
  </si>
  <si>
    <t>semi-massive to massive sulfide; 65% py, 5% gal, 3% sphal, 2% chalc</t>
  </si>
  <si>
    <t>B300322</t>
  </si>
  <si>
    <t>B300323</t>
  </si>
  <si>
    <t>qtz-ser schist; 1% diss fine py</t>
  </si>
  <si>
    <t>B300324</t>
  </si>
  <si>
    <t>qtz-ser schist; mostly &lt;1% diss fine py except 4-inch zone of irreg lam of 2% py + 0.1% gal</t>
  </si>
  <si>
    <t>B300326</t>
  </si>
  <si>
    <t>massive sulfide; 70% py, 5% gal, 10% sphal</t>
  </si>
  <si>
    <t>B300327</t>
  </si>
  <si>
    <t>B300328</t>
  </si>
  <si>
    <t>qtz-ser schist; 7%  py,  blebs/crystals to 6 mm in bands</t>
  </si>
  <si>
    <t>B300329</t>
  </si>
  <si>
    <t>B300330</t>
  </si>
  <si>
    <t>qtz-ser schist; &lt;1% diss fine py</t>
  </si>
  <si>
    <t>B300331</t>
  </si>
  <si>
    <t>B300332</t>
  </si>
  <si>
    <t>mafic dike, unmineralized</t>
  </si>
  <si>
    <t>B300333</t>
  </si>
  <si>
    <t>qtz-ser schist plus brecciated qtz-dolomite vein plus dike contact</t>
  </si>
  <si>
    <t>B300334</t>
  </si>
  <si>
    <t>qtz-ser schist; &lt;1% diss py blebs to 3 mm</t>
  </si>
  <si>
    <t>B300336</t>
  </si>
  <si>
    <t>B300395</t>
  </si>
  <si>
    <t>KM-20-10B.xlsx</t>
  </si>
  <si>
    <t>TU20147769.csv</t>
  </si>
  <si>
    <t>B300405</t>
  </si>
  <si>
    <t>B300415</t>
  </si>
  <si>
    <t>B300425</t>
  </si>
  <si>
    <t>B300435</t>
  </si>
  <si>
    <t>B300393</t>
  </si>
  <si>
    <t>qtz-ser schist; pyroclastic texture; 0.1% pyrite, diss small blebs</t>
  </si>
  <si>
    <t>B300394</t>
  </si>
  <si>
    <t>B300396</t>
  </si>
  <si>
    <t>B300397</t>
  </si>
  <si>
    <t>qtz-ser schist; silicified; 3% pyrite, fine particles in laminations, 0.1% chalcopyrite, thin stringers</t>
  </si>
  <si>
    <t>B300398</t>
  </si>
  <si>
    <t>qtz-ser schist; 7% pyrite, fine particles in laminations, 2% chalcopyrite, thin stringers, 1% galena</t>
  </si>
  <si>
    <t>B300399</t>
  </si>
  <si>
    <t>massive sulfide, 70% py, 10% chalcopyrite, 5% galena, 5% sphalerite</t>
  </si>
  <si>
    <t>B300400</t>
  </si>
  <si>
    <t>B300401</t>
  </si>
  <si>
    <t>B300402</t>
  </si>
  <si>
    <t>semi-massive sulfide; 60% py, 3% chalcopyrite, 3% galena, 2% sphalerite</t>
  </si>
  <si>
    <t>B300403</t>
  </si>
  <si>
    <t>qtz-ser schist; silicified; 5% pyrite, 2% chalcopyrite, thin stringers, 2% sphalerite</t>
  </si>
  <si>
    <t>B300404</t>
  </si>
  <si>
    <t>qtz-ser schist; silicified; 5% pyrite, 5% chalcopyrite, thin stringers, 3% galena, 2% sphalerite</t>
  </si>
  <si>
    <t>B300406</t>
  </si>
  <si>
    <t>qtz-ser schist; 15% pyrite, 3% chalcopyrite, 3% galena, 2% sphalerite</t>
  </si>
  <si>
    <t>B300407</t>
  </si>
  <si>
    <t>qtz-ser schist, &lt;1% py</t>
  </si>
  <si>
    <t>B300408</t>
  </si>
  <si>
    <t>qtz-ser schist, 1% py, rare crystals to 8 mm</t>
  </si>
  <si>
    <t>B300409</t>
  </si>
  <si>
    <t>qtz-ser schist, 2% py, rare crystals to 3 mm</t>
  </si>
  <si>
    <t>B300410</t>
  </si>
  <si>
    <t>qtz-ser schist; 5% stringer chalcopyrite, 10% pyrite, 1% gal, 1% sphal</t>
  </si>
  <si>
    <t>B300411</t>
  </si>
  <si>
    <t>qtz-ser schist, 1% py</t>
  </si>
  <si>
    <t>B300412</t>
  </si>
  <si>
    <t>semi-massive sulfide; 65% py, 5% chalcopyrite, 5% galena, 5% sphalerite</t>
  </si>
  <si>
    <t>B300413</t>
  </si>
  <si>
    <t>qtz-ser schist; 20% pyrite, 1% chalcopyrite, 0.5% galena, 0.5% sphalerite</t>
  </si>
  <si>
    <t>B300414</t>
  </si>
  <si>
    <t>massive sulfide, 75% py, 15% chalcopyrite, 1% galena, 1% sphalerite</t>
  </si>
  <si>
    <t>B300416</t>
  </si>
  <si>
    <t>massive sulfide, 70% py, 7% chalcopyrite, 2% galena, 2% sphalerite</t>
  </si>
  <si>
    <t>B300417</t>
  </si>
  <si>
    <t>B300418</t>
  </si>
  <si>
    <t>B300419</t>
  </si>
  <si>
    <t>B300420</t>
  </si>
  <si>
    <t>semi-massive sulfide; 60% py, 5% chalcopyrite, 5% galena, 5% sphalerite</t>
  </si>
  <si>
    <t>B300421</t>
  </si>
  <si>
    <t>semi-massive sulfide; 30% py, 1% chalcopyrite, 2% galena, 2% sphalerite</t>
  </si>
  <si>
    <t>&lt;0.1</t>
  </si>
  <si>
    <t>B300422</t>
  </si>
  <si>
    <t>semi-massive sulfide; 50% py, 1% chalcopyrite, 5% galena, 5% sphalerite</t>
  </si>
  <si>
    <t>B300423</t>
  </si>
  <si>
    <t>stringer to semi-massive sulfide; 40% py, 2% chalcopyrite, 2% galena, 2% sphalerite</t>
  </si>
  <si>
    <t>B300424</t>
  </si>
  <si>
    <t>qtz-ser schist; 10% pyrite, 1% chalcopyrite, 1% galena, 1% sphalerite</t>
  </si>
  <si>
    <t>B300426</t>
  </si>
  <si>
    <t>qtz-ser schist; 7% pyrite, 0.1% chalcopyrite</t>
  </si>
  <si>
    <t>B300427</t>
  </si>
  <si>
    <t>qtz-ser schist; stringer sulfide, 15% pyrite, 7% chalcopyrite, 3% galena, 2% sphalerite</t>
  </si>
  <si>
    <t>B300428</t>
  </si>
  <si>
    <t>qtz-ser schist, 7% py, disseminated; weak silicification</t>
  </si>
  <si>
    <t>B300429</t>
  </si>
  <si>
    <t>semi-massive sulfide; 50% py, 2% galena, 7% sphalerite</t>
  </si>
  <si>
    <t>B300430</t>
  </si>
  <si>
    <t>qtz-ser schist; 3% pyrite, 0.1% galena, 0.5% sphalerite</t>
  </si>
  <si>
    <t>B300431</t>
  </si>
  <si>
    <t>qtz-ser schist; 2% pyrite</t>
  </si>
  <si>
    <t>B300432</t>
  </si>
  <si>
    <t>qtz-ser schist; 7% pyrite, 0.5% galena, 0.5% sphalerite</t>
  </si>
  <si>
    <t>B300433</t>
  </si>
  <si>
    <t>qtz-ser schist; 7% pyrite</t>
  </si>
  <si>
    <t>B300434</t>
  </si>
  <si>
    <t>qtz-ser schist; 5% pyrite, 1% galena, 1% sphalerite</t>
  </si>
  <si>
    <t>B300436</t>
  </si>
  <si>
    <t>qtz-ser schist; 2% pyrite, diss small crystals</t>
  </si>
  <si>
    <t>B300437</t>
  </si>
  <si>
    <t>qtz-ser schist; 1% pyrite, diss small crystals</t>
  </si>
  <si>
    <t>B300438</t>
  </si>
  <si>
    <t>qtz-ser schist; 3% pyrite, fine blebs in thin bands</t>
  </si>
  <si>
    <t>B300439</t>
  </si>
  <si>
    <t>B300440</t>
  </si>
  <si>
    <t>qtz-ser schist; 0.1% pyrite, diss small crystals</t>
  </si>
  <si>
    <t>B300441</t>
  </si>
  <si>
    <t>B300505</t>
  </si>
  <si>
    <t>KM-20-10C.xlsx</t>
  </si>
  <si>
    <t>TU20153892.csv</t>
  </si>
  <si>
    <t>B300496</t>
  </si>
  <si>
    <t>qtz-ser schist; volcaniclastic texture; &lt;1% pyrite</t>
  </si>
  <si>
    <t>B300497</t>
  </si>
  <si>
    <t>qtz-ser schist; volcaniclastic texture + quartz vein; &lt;1% pyrite</t>
  </si>
  <si>
    <t>B300498</t>
  </si>
  <si>
    <t>qtz-ser schist; volcaniclastic texture; 1% pyrite</t>
  </si>
  <si>
    <t>B300499</t>
  </si>
  <si>
    <t>massive sulfide; 70% pyrite, 10% chalcopyrite, 5% galena, 5% sphalerite.</t>
  </si>
  <si>
    <t>B300500</t>
  </si>
  <si>
    <t>massive sulfide; 60% pyrite, 7% chalcopyrite, 5% galena, 10% sphalerite.</t>
  </si>
  <si>
    <t>B300501</t>
  </si>
  <si>
    <t>massive sulfide; 50% pyrite, 2% chalcopyrite, 5% galena, 25% sphalerite.</t>
  </si>
  <si>
    <t>&gt;100</t>
  </si>
  <si>
    <t>&lt;0.002</t>
  </si>
  <si>
    <t>B300502</t>
  </si>
  <si>
    <t>massive sulfide; 60% pyrite, 2% chalcopyrite, 5% galena, 25% sphalerite.</t>
  </si>
  <si>
    <t>B300503</t>
  </si>
  <si>
    <t>semi-massive sulfide; 40% pyrite, 2% chalcopyrite, 5% galena, 15% sphalerite.</t>
  </si>
  <si>
    <t>B300504</t>
  </si>
  <si>
    <t>qtz-ser schist with stringer sulfide; 20% pyrite, 5% sphalerite, 5% galena</t>
  </si>
  <si>
    <t>B300506</t>
  </si>
  <si>
    <t>massive sulfide; 60% pyrite, 2% chalcopyrite, 5% galena, 10% sphalerite.</t>
  </si>
  <si>
    <t>B300507</t>
  </si>
  <si>
    <t>semi-massive sulfide; 50% pyrite, 1% chalcopyrite, 2% galena, 7% sphalerite.</t>
  </si>
  <si>
    <t>B300508</t>
  </si>
  <si>
    <t>qtz-ser schist; 20% pyrite, 1% galena, 1% sphalerite</t>
  </si>
  <si>
    <t>B300509</t>
  </si>
  <si>
    <t>B300510</t>
  </si>
  <si>
    <t>qtz-ser schist; &lt;1% pyrite</t>
  </si>
  <si>
    <t>B300511</t>
  </si>
  <si>
    <t>qtz-ser schist; 1% pyrite</t>
  </si>
  <si>
    <t>B300512</t>
  </si>
  <si>
    <t>B300265</t>
  </si>
  <si>
    <t>KM-20-11.xlsx</t>
  </si>
  <si>
    <t>B300275</t>
  </si>
  <si>
    <t>B300285</t>
  </si>
  <si>
    <t>B300258</t>
  </si>
  <si>
    <t>qtz-ser schist; &lt;0.1% pyrite, disseminated</t>
  </si>
  <si>
    <t>B300259</t>
  </si>
  <si>
    <t>B300260</t>
  </si>
  <si>
    <t>B300261</t>
  </si>
  <si>
    <t>massive sulfide; 60% pyrite, 20% chalcopyrite, 5% galena, 5% sphalerite</t>
  </si>
  <si>
    <t>B300262</t>
  </si>
  <si>
    <t>B300263</t>
  </si>
  <si>
    <t>B300264</t>
  </si>
  <si>
    <t>dike, 0.1% pyrite, disseminated</t>
  </si>
  <si>
    <t>B300266</t>
  </si>
  <si>
    <t>B300267</t>
  </si>
  <si>
    <t>semi-massive sulfide septum in dike; 20% py, 2% chalcopyrite, 5% galena, 5% sphalerite</t>
  </si>
  <si>
    <t>B300268</t>
  </si>
  <si>
    <t>schist (qtz-ser) + dike, &lt;0.1% pyrite</t>
  </si>
  <si>
    <t>B300269</t>
  </si>
  <si>
    <t>1% pyrite, 0.1% chalcopyrite in qtz-ser schist</t>
  </si>
  <si>
    <t>B300270</t>
  </si>
  <si>
    <t>1% pyrite, fine blebs in sparse laminations in qtz-ser schist</t>
  </si>
  <si>
    <t>B300271</t>
  </si>
  <si>
    <t>B300272</t>
  </si>
  <si>
    <t>B300273</t>
  </si>
  <si>
    <t>3% pyrite, 0.1% chalcopyrite; qtz-ser schist</t>
  </si>
  <si>
    <t>B300274</t>
  </si>
  <si>
    <t>B300276</t>
  </si>
  <si>
    <t>7% pyrite, 0.5% chalcopyrite; qtz-ser schist</t>
  </si>
  <si>
    <t>B300277</t>
  </si>
  <si>
    <t>qtz-ser schist; &lt;0.1% pyrite, disseminated; contains black chlorite</t>
  </si>
  <si>
    <t>B300278</t>
  </si>
  <si>
    <t>B300279</t>
  </si>
  <si>
    <t>B300280</t>
  </si>
  <si>
    <t>qtz-ser schist; 2% chalcopyrite; contains black chlorite</t>
  </si>
  <si>
    <t>B300281</t>
  </si>
  <si>
    <t>B300282</t>
  </si>
  <si>
    <t>qtz-ser schist; &lt;0.1% chalcopyrite; contains black chlorite</t>
  </si>
  <si>
    <t>B300283</t>
  </si>
  <si>
    <t>qtz-ser schist; 2% chalcopyrite, irreg streaks; contains black chlorite</t>
  </si>
  <si>
    <t>B300284</t>
  </si>
  <si>
    <t>qtz-ser schist; &lt;0.1% py, &lt;0.1% chalc</t>
  </si>
  <si>
    <t>B300286</t>
  </si>
  <si>
    <t>qtz-ser schist; &lt;0.1% py</t>
  </si>
  <si>
    <t>B300287</t>
  </si>
  <si>
    <t>B300288</t>
  </si>
  <si>
    <t>qtz-ser schist; &lt;1% py, 2% chalc in irreg streaks</t>
  </si>
  <si>
    <t>B300289</t>
  </si>
  <si>
    <t>qtz-ser schist; &lt;1% py, 1% chalc in irreg streaks</t>
  </si>
  <si>
    <t>B300290</t>
  </si>
  <si>
    <t>B300445</t>
  </si>
  <si>
    <t>KM-20-13.xlsx</t>
  </si>
  <si>
    <t>B300455</t>
  </si>
  <si>
    <t>B300465</t>
  </si>
  <si>
    <t>B300475</t>
  </si>
  <si>
    <t>B300485</t>
  </si>
  <si>
    <t>B300495</t>
  </si>
  <si>
    <t>B300442</t>
  </si>
  <si>
    <t>qtz-ser schist; 0.1% pyrite</t>
  </si>
  <si>
    <t>B300443</t>
  </si>
  <si>
    <t>qtz-ser schist; 0.5% pyrite</t>
  </si>
  <si>
    <t>B300444</t>
  </si>
  <si>
    <t>B300446</t>
  </si>
  <si>
    <t>qtz-ser schist; 20% pyrite, 2% galena, 1% chalcopyrite</t>
  </si>
  <si>
    <t>B300447</t>
  </si>
  <si>
    <t>B300448</t>
  </si>
  <si>
    <t>massive sulfide, 80% pyrite, 3% chalcopyrite</t>
  </si>
  <si>
    <t>B300449</t>
  </si>
  <si>
    <t>semi-massive sulfide, 60% pyrite, 2% chalcopyrite, 2% galena</t>
  </si>
  <si>
    <t>B300450</t>
  </si>
  <si>
    <t>B300451</t>
  </si>
  <si>
    <t>qtz-ser schist; 30% pyrite, 2% chalcopyrite</t>
  </si>
  <si>
    <t>B300452</t>
  </si>
  <si>
    <t>semi-massive sulfide, 50% pyrite, 2% chalcopyrite, 2% galena</t>
  </si>
  <si>
    <t>B300453</t>
  </si>
  <si>
    <t>qtz-ser schist; 40% pyrite, 2% chalcopyrite, 2% galena</t>
  </si>
  <si>
    <t>B300454</t>
  </si>
  <si>
    <t>qtz-ser schist; 30% pyrite, 2% chalcopyrite, 2% galena</t>
  </si>
  <si>
    <t>B300456</t>
  </si>
  <si>
    <t>silicified qtz-ser schist; stringer sulfide, 15% chalcopyrite, 5% pyrite, 5% galena</t>
  </si>
  <si>
    <t>B300457</t>
  </si>
  <si>
    <t>silicified qtz-ser schist; stringer sulfide, 15% chalcopyrite, 10% pyrite, 5% galena</t>
  </si>
  <si>
    <t>B300458</t>
  </si>
  <si>
    <t>qtz-ser schist; stringer sulfide, 30% chalcopyrite</t>
  </si>
  <si>
    <t>&lt;0.5</t>
  </si>
  <si>
    <t>B300459</t>
  </si>
  <si>
    <t>qtz-ser schist; stringer sulfide, 7% chalcopyrite, 10% py, 2% galena</t>
  </si>
  <si>
    <t>B300460</t>
  </si>
  <si>
    <t>B300461</t>
  </si>
  <si>
    <t>qtz-ser schist; stringer sulfide, 20% chalcopyrite</t>
  </si>
  <si>
    <t>B300462</t>
  </si>
  <si>
    <t>qtz-ser schist; 5% pyrite, 0.1% chalcopyrite</t>
  </si>
  <si>
    <t>B300463</t>
  </si>
  <si>
    <t>semi-massive sulfide, 30% pyrite, 10% chalcopyrite, 5% galena</t>
  </si>
  <si>
    <t>B300464</t>
  </si>
  <si>
    <t>semi-massive sulfide, 40% pyrite, 10% chalcopyrite, 5% galena</t>
  </si>
  <si>
    <t>B300466</t>
  </si>
  <si>
    <t>semi-massive sulfide, 40% pyrite, 2% chalcopyrite, 5% galena</t>
  </si>
  <si>
    <t>B300467</t>
  </si>
  <si>
    <t>qtz-ser schist; 7% very fine pyrite</t>
  </si>
  <si>
    <t>B300468</t>
  </si>
  <si>
    <t>B300469</t>
  </si>
  <si>
    <t>qtz-ser schist; 5% very fine pyrite</t>
  </si>
  <si>
    <t>B300470</t>
  </si>
  <si>
    <t>qtz-ser schist; 3% very fine pyrite</t>
  </si>
  <si>
    <t>B300471</t>
  </si>
  <si>
    <t>qtz-ser schist; stringer sulfide, 5% chalcopyrite, 7% fine py, 5% galena, 3% sphalerite</t>
  </si>
  <si>
    <t>B300472</t>
  </si>
  <si>
    <t>qtz-ser schist; 5%  fine pyrite</t>
  </si>
  <si>
    <t>B300473</t>
  </si>
  <si>
    <t>semi-massive sulfide, 50% pyrite, 5% galena, 5 % sphalerite</t>
  </si>
  <si>
    <t>B300474</t>
  </si>
  <si>
    <t>qtz-ser schist;  1% stringer chalcopyrite, 7% fine py, **POOR RECOVERY**</t>
  </si>
  <si>
    <t>B300476</t>
  </si>
  <si>
    <t>qtz-ser schist; weak silicification; stringer sulfide, 3% chalcopyrite, 10% py, 2% galena, 3% sphalerite</t>
  </si>
  <si>
    <t>B300477</t>
  </si>
  <si>
    <t>qtz-ser schist; weak silicification; stringer sulfide, 7% chalcopyrite, 30% py, 2% galena</t>
  </si>
  <si>
    <t>B300478</t>
  </si>
  <si>
    <t>qtz-ser schist; weak silicification; 1% chalcopyrite, 10% py</t>
  </si>
  <si>
    <t>B300479</t>
  </si>
  <si>
    <t>qtz-ser schist; pyroclastic texture;  3% pyrite, 1% chalcopyrite</t>
  </si>
  <si>
    <t>B300480</t>
  </si>
  <si>
    <t>B300481</t>
  </si>
  <si>
    <t>qtz-ser schist; pyroclastic texture;  10% fine pyrite</t>
  </si>
  <si>
    <t>B300482</t>
  </si>
  <si>
    <t>qtz-ser schist; 3% fine pyrite</t>
  </si>
  <si>
    <t>B300483</t>
  </si>
  <si>
    <t>qtz-ser schist; 0.1% fine pyrite</t>
  </si>
  <si>
    <t>B300484</t>
  </si>
  <si>
    <t>B300486</t>
  </si>
  <si>
    <t>qtz-ser schist; 20% pyrite, 1% chalcopyrite</t>
  </si>
  <si>
    <t>B300487</t>
  </si>
  <si>
    <t>semi-massive sulfide, 40% pyrite, 2% chalcopyrite, 2% sphalerite</t>
  </si>
  <si>
    <t>B300488</t>
  </si>
  <si>
    <t>massive sulfide, 70% pyrite, 3% chalcopyrite, 7% galena, 5% sphalerite</t>
  </si>
  <si>
    <t>B300489</t>
  </si>
  <si>
    <t>B300490</t>
  </si>
  <si>
    <t>B300491</t>
  </si>
  <si>
    <t>semi-massive sulfide, 60% pyrite, 7% sphalerite, 5% galena</t>
  </si>
  <si>
    <t>B300492</t>
  </si>
  <si>
    <t>qtz-ser schist + quartz vein; 3% pyrite</t>
  </si>
  <si>
    <t>B300493</t>
  </si>
  <si>
    <t>B300494</t>
  </si>
  <si>
    <t>B300585</t>
  </si>
  <si>
    <t>KM-20-14A.xlsx</t>
  </si>
  <si>
    <t>TU20177222.csv</t>
  </si>
  <si>
    <t>B300595</t>
  </si>
  <si>
    <t>B300605</t>
  </si>
  <si>
    <t>B300615</t>
  </si>
  <si>
    <t>B300625</t>
  </si>
  <si>
    <t>B300580</t>
  </si>
  <si>
    <t>quartz-sericite schist, pyroclastic texture; 1% disseminated pyrite</t>
  </si>
  <si>
    <t>B300581</t>
  </si>
  <si>
    <t>quartz-sericite schist, pyroclastic texture plus 3-inch qtz vein; 1% disseminated pyrite</t>
  </si>
  <si>
    <t>B300582</t>
  </si>
  <si>
    <t>B300583</t>
  </si>
  <si>
    <t>quartz-sericite schist, pyroclastic texture; 1% disseminated pyrite; interval sheared, poor recovery</t>
  </si>
  <si>
    <t>B300584</t>
  </si>
  <si>
    <t>massive sulfide; 70% pyrite, 7% chalcopyrite, 5% galena, 5% sphalerite</t>
  </si>
  <si>
    <t>B300586</t>
  </si>
  <si>
    <t>B300587</t>
  </si>
  <si>
    <t>massive sulfide; 70% pyrite, 10% chalcopyrite, 5% galena, 2% sphalerite</t>
  </si>
  <si>
    <t>B300588</t>
  </si>
  <si>
    <t>B300589</t>
  </si>
  <si>
    <t>B300590</t>
  </si>
  <si>
    <t>very light green schist, mostly &lt;1% pyrite except two zones (4-inch &amp; 6-inch with 40% pyrite, 10% sphalerite, 1% chalcopyrite.)</t>
  </si>
  <si>
    <t>B300591</t>
  </si>
  <si>
    <t>very light green schist, "bleached", abundant mica; &lt;0.1% pyrite</t>
  </si>
  <si>
    <t>B300592</t>
  </si>
  <si>
    <t>quartz-sericite schist, med gray; &lt;0.1% pyrite, minor black chlorite</t>
  </si>
  <si>
    <t>B300593</t>
  </si>
  <si>
    <t>B300594</t>
  </si>
  <si>
    <t>B300596</t>
  </si>
  <si>
    <t>B300597</t>
  </si>
  <si>
    <t>B300598</t>
  </si>
  <si>
    <t>B300599</t>
  </si>
  <si>
    <t>B300600</t>
  </si>
  <si>
    <t>B300601</t>
  </si>
  <si>
    <t>semi-massive sulfide; 30% pyrite, 10% chalcopyrite in irregular network, 2% (?) galena</t>
  </si>
  <si>
    <t>B300602</t>
  </si>
  <si>
    <t>quartz-sericite schist, pyroclastic texture, lt gray; 10% disseminated fine pyrite</t>
  </si>
  <si>
    <t>B300603</t>
  </si>
  <si>
    <t>B300604</t>
  </si>
  <si>
    <t>semi-massive sulfide; 30% pyrite, 7% chalcopyrite, mostly in bands of irreg blebs, 3% galena, 3%(?) sphalerite</t>
  </si>
  <si>
    <t>B300606</t>
  </si>
  <si>
    <t>massive sulfide; 70% pyrite, 3% chalcopyrite, 2% galena, 5% sphalerite</t>
  </si>
  <si>
    <t>B300607</t>
  </si>
  <si>
    <t>semi-massive sulfide; 60% pyrite, 2% chalcopyrite, 5% sphalerite</t>
  </si>
  <si>
    <t>B300608</t>
  </si>
  <si>
    <t>quartz-sericite schist, pyroclastic texture, lt gray; 10% disseminated fine pyrite, 1% chalcopyrite in rare blebs, 1%(?) sphalerite</t>
  </si>
  <si>
    <t>B300609</t>
  </si>
  <si>
    <t>B300610</t>
  </si>
  <si>
    <t>quartz-sericite schist, pyroclastic texture, lt gray, plus quartz-dolomite vein; 10% disseminated fine pyrite, 1% chalcopyrite in rare blebs, 1% sphalerite</t>
  </si>
  <si>
    <t>B300611</t>
  </si>
  <si>
    <t>quartz-sericite schist plus quartz veins; brecciated, poor recovery; 5% disseminated pyrite</t>
  </si>
  <si>
    <t>B300612</t>
  </si>
  <si>
    <t>quartz-sericite schist, silicified; poor recovery; 5% disseminated pyrite</t>
  </si>
  <si>
    <t>B300613</t>
  </si>
  <si>
    <t>quartz-sericite schist; 30% very fine pyrite, 7% sphalerite, 5% galena, 2% chalcopyrite</t>
  </si>
  <si>
    <t>B300614</t>
  </si>
  <si>
    <t>quartz-sericite schist; 40% pyrite, 5% sphalerite, 5% galena, 2% chalcopyrite, all very fine</t>
  </si>
  <si>
    <t>B300616</t>
  </si>
  <si>
    <t>quartz-sericite schist; 20% pyrite, 3% sphalerite, 3% galena, 1% chalcopyrite, all very fine</t>
  </si>
  <si>
    <t>B300617</t>
  </si>
  <si>
    <t>quartz-sericite schist; 15% pyrite, 2% sphalerite, 1% chalcopyrite, all very fine</t>
  </si>
  <si>
    <t>B300618</t>
  </si>
  <si>
    <t>quartz-sericite schist; 30% pyrite, 5% sphalerite, 3% chalcopyrite</t>
  </si>
  <si>
    <t>B300619</t>
  </si>
  <si>
    <t>quartz-sericite schist; 15% pyrite, 1% sphalerite, 1% chalcopyrite, all fine</t>
  </si>
  <si>
    <t>B300620</t>
  </si>
  <si>
    <t>quartz-sericite-mica schist, med gray; 7% very fine pyrite</t>
  </si>
  <si>
    <t>B300621</t>
  </si>
  <si>
    <t>quartz-sericite schist, lt gray; 1% disseminated fine pyrite</t>
  </si>
  <si>
    <t>B300622</t>
  </si>
  <si>
    <t>quartz-sericite schist, lt to med gray; &lt;1% fine pyrite, trace black chlorite</t>
  </si>
  <si>
    <t>B300623</t>
  </si>
  <si>
    <t>sericite-chlorite schist; 0.5% fine pyrite, abundant black chlorite</t>
  </si>
  <si>
    <t>B300624</t>
  </si>
  <si>
    <t>sericite-chlorite schist; 3% fine pyrite, 0.5% chalcopyrite in irreg blebs and small stringers along laminations; abundant black chlorite</t>
  </si>
  <si>
    <t>B300626</t>
  </si>
  <si>
    <t>sericite-chlorite schist; 0.1% fine pyrite, abundant black chlorite</t>
  </si>
  <si>
    <t>B300575</t>
  </si>
  <si>
    <t>KM-20-15.xlsx</t>
  </si>
  <si>
    <t>TU20161097.csv</t>
  </si>
  <si>
    <t>B300568</t>
  </si>
  <si>
    <t>qtz-ser schist plus quartz vein; 0.1% pyrite</t>
  </si>
  <si>
    <t>B300569</t>
  </si>
  <si>
    <t>qtz-ser schist plus 1.5 ft dike; 0.1% pyrite</t>
  </si>
  <si>
    <t>B300570</t>
  </si>
  <si>
    <t>B300571</t>
  </si>
  <si>
    <t>B300572</t>
  </si>
  <si>
    <t>massive sulfide; 80% fine pyrite, 5% galena, 5% sphalerite, 1%(?) chalcopyrite</t>
  </si>
  <si>
    <t>B300573</t>
  </si>
  <si>
    <t>massive sulfide; 70% fine pyrite, 5% galena, 5% sphalerite, 2%(?) chalcopyrite</t>
  </si>
  <si>
    <t>B300574</t>
  </si>
  <si>
    <t>massive sulfide; 65% fine pyrite, 3% galena, 3% sphalerite</t>
  </si>
  <si>
    <t>B300576</t>
  </si>
  <si>
    <t>qtz-ser schist; 3% fine disseminated pyrite</t>
  </si>
  <si>
    <t>B300577</t>
  </si>
  <si>
    <t>qtz-ser schist; &lt;0.1% pyrite</t>
  </si>
  <si>
    <t>B300578</t>
  </si>
  <si>
    <t>qtz-ser schist; 1% coarse pyrite to 3 mm</t>
  </si>
  <si>
    <t>B300579</t>
  </si>
  <si>
    <t>B300635</t>
  </si>
  <si>
    <t>KM-20-16.xlsx</t>
  </si>
  <si>
    <t>B300645</t>
  </si>
  <si>
    <t>B300655</t>
  </si>
  <si>
    <t>B300665</t>
  </si>
  <si>
    <t>B300627</t>
  </si>
  <si>
    <t>sericite-mica-quartz schist, lt gray, pyroclastic texture; 5% fine pyrite in one 6-inch zone, otherwise &lt;1% py</t>
  </si>
  <si>
    <t>B300628</t>
  </si>
  <si>
    <t>sericite-mica-quartz schist, lt gray, pyroclastic texture; &lt;1% fine pyrite</t>
  </si>
  <si>
    <t>B300629</t>
  </si>
  <si>
    <t>sericite-mica-quartz schist, lt gray, pyroclastic texture; 1% fine pyrite</t>
  </si>
  <si>
    <t>B300630</t>
  </si>
  <si>
    <t>massive sulfide; 50% pyrite, 25% chalcopyrite, fine blebs in bands, 5% galena</t>
  </si>
  <si>
    <t>B300631</t>
  </si>
  <si>
    <t>massive sulfide; 70% pyrite, 2% chalcopyrite, 5% galena, 5% sphalerite</t>
  </si>
  <si>
    <t>B300632</t>
  </si>
  <si>
    <t>B300633</t>
  </si>
  <si>
    <t>semi-massive sulfide; 60% pyrite, 5%(?) v fine chalcopyrite, 3% galena, 3% sphalerite</t>
  </si>
  <si>
    <t>B300634</t>
  </si>
  <si>
    <t>schist + coarse dolomite &amp; quartz vein; zones of semi-massive sulfide; overall 20% py, 1% chalcopyrite, 5% galena, 5% sphalerite</t>
  </si>
  <si>
    <t>B300636</t>
  </si>
  <si>
    <t>quartz-sericite schist, dark gray; 5% disseminated fine pyrite</t>
  </si>
  <si>
    <t>B300637</t>
  </si>
  <si>
    <t>semi-massive sulfide; 30% pyrite, 7% chalcopyrite, 5% galena, 5% sphalerite</t>
  </si>
  <si>
    <t>B300638</t>
  </si>
  <si>
    <t>quartz-sericite schist, med gray; 7% disseminated fine pyrite</t>
  </si>
  <si>
    <t>B300639</t>
  </si>
  <si>
    <t>quartz-sericite schist, med gray; 5% disseminated fine pyrite, 2% chalcopyrite, 1% galena</t>
  </si>
  <si>
    <t>B300640</t>
  </si>
  <si>
    <t>quartz-sericite schist, med gray; 10% fine pyrite in bands, 5% chalcopyrite in irreg streaks</t>
  </si>
  <si>
    <t>B300641</t>
  </si>
  <si>
    <t>massive sulfide; 60% pyrite, 15% chalcopyrite, 5% galena, 5% sphalerite</t>
  </si>
  <si>
    <t>B300642</t>
  </si>
  <si>
    <t>massive sulfide; 70% pyrite, 2% chalcopyrite, 5% galena, 7% sphalerite</t>
  </si>
  <si>
    <t>B300643</t>
  </si>
  <si>
    <t>B300644</t>
  </si>
  <si>
    <t>quartz-sericite schist, 10% fine pyrite in irreg streaks; 2% galena, 2% sphalerite</t>
  </si>
  <si>
    <t>B300646</t>
  </si>
  <si>
    <t>quartz-sericite schist, v lt gray; &lt;1% disseminated pyrite</t>
  </si>
  <si>
    <t>B300647</t>
  </si>
  <si>
    <t>sericite-chlorite-quartz schist, med gray; &lt;1% disseminated pyrite; mod black chlorite</t>
  </si>
  <si>
    <t>B300648</t>
  </si>
  <si>
    <t>semi-massive sulfide; 30% pyrite, 1% chalcopyrite, 1% galena, 1% sphalerite</t>
  </si>
  <si>
    <t>B300649</t>
  </si>
  <si>
    <t>B300650</t>
  </si>
  <si>
    <t>mafic dike</t>
  </si>
  <si>
    <t>B300651</t>
  </si>
  <si>
    <t>quartz-sericite schist plus dolomite and recrystallized chert, lt gray; 3% disseminated pyrite</t>
  </si>
  <si>
    <t>B300652</t>
  </si>
  <si>
    <t>semi-massive sulfide; 40% pyrite, 1% galena, 1% sphalerite, 2% chalcopyrite in irreg veinlets along axis and disseminated small irreg blebs</t>
  </si>
  <si>
    <t>B300653</t>
  </si>
  <si>
    <t>semi-massive sulfide; 30% pyrite, 3% chalcopyrite in disseminated blebs and small irreg streaks</t>
  </si>
  <si>
    <t>B300654</t>
  </si>
  <si>
    <t>recrystallized chert + dolomite (or silicified breccia?); 25% disseminated pyrite</t>
  </si>
  <si>
    <t>B300656</t>
  </si>
  <si>
    <t>sericite-chlorite-quartz schist with bands of black chlorite; 3% fine pyrite concentrated in wispy laminations</t>
  </si>
  <si>
    <t>B300657</t>
  </si>
  <si>
    <t>sericite-chlorite-quartz schist, minor black chlorite; 5% fine pyrite concentrated in wispy laminations and sparse bands</t>
  </si>
  <si>
    <t>B300658</t>
  </si>
  <si>
    <t>sericite-mica-quartz schist, lt gray, pyroclastic texture; silicified(?);  5% fine pyrite concentrated in thin bands</t>
  </si>
  <si>
    <t>B300659</t>
  </si>
  <si>
    <t>semi-massive sulfide; 30% pyrite, 3% chalcopyrite in irreg blebs and streaks, 5% sphalerite in tiny irreg blebs</t>
  </si>
  <si>
    <t>B300660</t>
  </si>
  <si>
    <t>cherty-dolomitic schist; 3% disseminated pyrite</t>
  </si>
  <si>
    <t>B300661</t>
  </si>
  <si>
    <t>semi-massive sulfide; 30% pyrite, 3% chalcopyrite in fine blebs, 10% sphalerite</t>
  </si>
  <si>
    <t>B300662</t>
  </si>
  <si>
    <t>B300663</t>
  </si>
  <si>
    <t>B300664</t>
  </si>
  <si>
    <t>silicified schist; 20% fine pyrite, 7% sphalerite, 5% galena</t>
  </si>
  <si>
    <t>B300666</t>
  </si>
  <si>
    <t>silicified schist; 10% fine pyrite, 7% sphalerite, 5% galena</t>
  </si>
  <si>
    <t>B300667</t>
  </si>
  <si>
    <t>silicified schist; 10% fine pyrite</t>
  </si>
  <si>
    <t>B300668</t>
  </si>
  <si>
    <t>quartz-sericite schist + dolomite; lt gray; 1% disseminated pyrite</t>
  </si>
  <si>
    <t>B300669</t>
  </si>
  <si>
    <t>v lt gray schist, trace black chlorite; &lt;1% pyrite</t>
  </si>
  <si>
    <t>B300670</t>
  </si>
  <si>
    <t>B300671</t>
  </si>
  <si>
    <t>B300672</t>
  </si>
  <si>
    <t>v lt gray schist, trace black chlorite; &lt;0.1% pyrite</t>
  </si>
  <si>
    <t>C003010</t>
  </si>
  <si>
    <t>standard</t>
  </si>
  <si>
    <t>KM-21-17.xlsx</t>
  </si>
  <si>
    <t>TU21024422.csv</t>
  </si>
  <si>
    <t>C003020</t>
  </si>
  <si>
    <t>C003030</t>
  </si>
  <si>
    <t>C003001</t>
  </si>
  <si>
    <t>mica-sericite schist; &lt;0.1% fine pyrite</t>
  </si>
  <si>
    <t>C003002</t>
  </si>
  <si>
    <t>C003003</t>
  </si>
  <si>
    <t>massive sulfide; fine grained; 70% pyrite, 10% irregular chalcopyrite; 2% galena, 2% sphalerite</t>
  </si>
  <si>
    <t>C003004</t>
  </si>
  <si>
    <t>massive sulfide; fine grained; 60% pyrite, 5% irregular fine chalcopyrite; 2% galena, 2%(?) sphalerite</t>
  </si>
  <si>
    <t>C003005</t>
  </si>
  <si>
    <t>massive sulfide; fine grained; 60% pyrite, 5% irregular fine chalcopyrite; 2% (? )galena</t>
  </si>
  <si>
    <t>C003006</t>
  </si>
  <si>
    <t>semi-massive to massive sulfide; fine grained; 30% pyrite, 20% irregular chalcopyrite; trace galena &amp; sphalerite</t>
  </si>
  <si>
    <t>C003007</t>
  </si>
  <si>
    <t>massive sulfide; fine grained; 60% fine pyrite, trace chalcopyrite; 2% galena, 5% sphalerite</t>
  </si>
  <si>
    <t>C003008</t>
  </si>
  <si>
    <t>gray mica-chlorite- sericite schist; 15% very fine disseminated pyrite, trace galena &amp; sphalerite</t>
  </si>
  <si>
    <t>C003009</t>
  </si>
  <si>
    <t>gray mica-chlorite- sericite schist; 20% very fine disseminated pyrite</t>
  </si>
  <si>
    <t>C003011</t>
  </si>
  <si>
    <t>gray mica-chlorite- sericite schist; 20% very fine disseminated pyrite, 1% (?) fine sphalerite, trace galena</t>
  </si>
  <si>
    <t>C003012</t>
  </si>
  <si>
    <t>C003013</t>
  </si>
  <si>
    <t>gray mica-chlorite- sericite schist; 5-10% super-fine disseminated pyrite, trace very fine sphalerite &amp; galena</t>
  </si>
  <si>
    <t>C003015</t>
  </si>
  <si>
    <t>C003016</t>
  </si>
  <si>
    <t>semi-massive sulfide; 50% irregular fine pyrite, 5% chalcopyrite in irregular stringers and blebs</t>
  </si>
  <si>
    <t>C003017</t>
  </si>
  <si>
    <t>C003018</t>
  </si>
  <si>
    <t>semi-massive sulfide; 50% irregular fine pyrite, 15% chalcopyrite in irregular stringers and blebs, 2% (?) sphalerite</t>
  </si>
  <si>
    <t>C003019</t>
  </si>
  <si>
    <t>dark gray chlorite schist; 3% chalcopyrite in brecciated quartz veins, 10% irregular pyrite, trace (?) sphalerite</t>
  </si>
  <si>
    <t>C003021</t>
  </si>
  <si>
    <t>C003022</t>
  </si>
  <si>
    <t>gray, fine grained sericite-mica-chlorite schist; 10% disseminated pyrite</t>
  </si>
  <si>
    <t>C003023</t>
  </si>
  <si>
    <t>gray, fine grained sericite-mica-chlorite schist; 5% disseminated pyrite, 0.5% tan-green sphalerite (?)</t>
  </si>
  <si>
    <t>C003024</t>
  </si>
  <si>
    <t>C003025</t>
  </si>
  <si>
    <t>C003014</t>
  </si>
  <si>
    <t>C003026</t>
  </si>
  <si>
    <t>gray, fine grained sericite-mica-chlorite schist; 2% disseminated pyrite</t>
  </si>
  <si>
    <t>C003027</t>
  </si>
  <si>
    <t>gray, fine grained sericite-mica-chlorite schist; 15% disseminated pyrite, fine to 2mm, (1% sphalerite?)</t>
  </si>
  <si>
    <t>C003028</t>
  </si>
  <si>
    <t>gray, fine grained sericite-mica-chlorite schist; 2% fine disseminated pyrite</t>
  </si>
  <si>
    <t>C003029</t>
  </si>
  <si>
    <t>light gray pyroclastic/volcaniclastic unit; weak silicification; &lt;0.1% pyrite</t>
  </si>
  <si>
    <t>C003031</t>
  </si>
  <si>
    <t>C003032</t>
  </si>
  <si>
    <t>schist, abundant black chlorite; &lt;0.1% pyrite</t>
  </si>
  <si>
    <t>C003033</t>
  </si>
  <si>
    <t>C003034</t>
  </si>
  <si>
    <t>schist, abundant black chlorite; &lt;0.1% pyrite, 0.5% chalcopyrite in discontinuous irregular vein, 1% very fine galena in same vein</t>
  </si>
  <si>
    <t>C003035</t>
  </si>
  <si>
    <t>schist, abundant black chlorite; &lt;0.1% pyrite, 0.5% chalcopyrite in rare irregular stringers and small blebs in stockwork fractures</t>
  </si>
  <si>
    <t>C003036</t>
  </si>
  <si>
    <t>C003037</t>
  </si>
  <si>
    <t>C003038</t>
  </si>
  <si>
    <t>schist, abundant black chlorite; &lt;0.1% pyrite; interval has 6-inch quartz vein</t>
  </si>
  <si>
    <t>C003040</t>
  </si>
  <si>
    <t>KM-21-18.xlsx</t>
  </si>
  <si>
    <t>TU21034144.csv</t>
  </si>
  <si>
    <t>C003050</t>
  </si>
  <si>
    <t>C003060</t>
  </si>
  <si>
    <t>C003070</t>
  </si>
  <si>
    <t>C003039</t>
  </si>
  <si>
    <t>sericite-quartz schist; volcaniclastic texture; very light green; &lt;0.1% pyrite</t>
  </si>
  <si>
    <t>C003041</t>
  </si>
  <si>
    <t>sericite-quartz schist; volcaniclastic texture; very light green;  1% pyrite</t>
  </si>
  <si>
    <t>C003042</t>
  </si>
  <si>
    <t>sericite-quartz schist; volcaniclastic texture; very light green;  1-2% very fine pyrite in sparse irregular laminations</t>
  </si>
  <si>
    <t>C003043</t>
  </si>
  <si>
    <t>massive sulfide; fine grained; 65% irregular blebs of pyrite; 3-5% fine chalcopyrite; 1-2% galena; (no sphalerite ?)</t>
  </si>
  <si>
    <t>C003044</t>
  </si>
  <si>
    <t>coarse quartz + dolomite; not sure whether brecciated vein, or alteration/replacement</t>
  </si>
  <si>
    <t>C003045</t>
  </si>
  <si>
    <t>semi-massive sulfide; 60% pyrite, 2% galena, 1-2%(?) sphalerite</t>
  </si>
  <si>
    <t>C003046</t>
  </si>
  <si>
    <t>massive sulfide; 80% pyrite; 2% chalcopyrite concentrated in a few irregular blebs; 1-2% green sphalerite (?)</t>
  </si>
  <si>
    <t>C003047</t>
  </si>
  <si>
    <t>massive sulfide; 80% pyrite; 3-5% each green sphalerite + galena, very fine interstitial</t>
  </si>
  <si>
    <t>C003048</t>
  </si>
  <si>
    <t>semi-massive sulfide; 50% pyrite, 2% galena, 1-2% chalcopyrite in rare irregular blebs</t>
  </si>
  <si>
    <t>C003049</t>
  </si>
  <si>
    <t>silicified schist; 40% pyrite, 1% galena</t>
  </si>
  <si>
    <t>C003051</t>
  </si>
  <si>
    <t>coarse quartz + dolomite; not sure whether brecciated vein, or alteration/replacement; 5% fine py in irreg wispy streaks</t>
  </si>
  <si>
    <t>C003052</t>
  </si>
  <si>
    <t>coarse quartz + dolomite; &lt;0.1% pyrite</t>
  </si>
  <si>
    <t>C003053</t>
  </si>
  <si>
    <t>coarse quartz + dolomite; &lt;0.1% pyrite except one &lt;1cm band, v fine</t>
  </si>
  <si>
    <t>C003054</t>
  </si>
  <si>
    <t>coarse quartz + dolomite; no pyrite</t>
  </si>
  <si>
    <t>C003055</t>
  </si>
  <si>
    <t>C003056</t>
  </si>
  <si>
    <t>C003057</t>
  </si>
  <si>
    <t>sericite-chlorite schist; 6-inch zone of 15% pyrite, otherwise &lt;1%; minor black chlorite</t>
  </si>
  <si>
    <t>C003058</t>
  </si>
  <si>
    <t>silicified schist; 20% fine pyrite in irregular streaks, 1% galena, 2% chalcopyrite, rare small irregular blebs</t>
  </si>
  <si>
    <t>C003059</t>
  </si>
  <si>
    <t>C003061</t>
  </si>
  <si>
    <t>silicified schist, volcaniclastic texture; 20% fine pyrite in irregular streaks, 7% chalcopyrite, irregular stringers/blebs</t>
  </si>
  <si>
    <t>C003062</t>
  </si>
  <si>
    <t>silicified schist, volcaniclastic texture; 10% fine pyrite in irregular streaks, 2% chalcopyrite, irregular stringers/blebs</t>
  </si>
  <si>
    <t>C003063</t>
  </si>
  <si>
    <t>massive sulfide; 70% pyrite; 5-10% chalcopyrite in irregular stringers/blebs; 2% each sphalerite &amp; galena</t>
  </si>
  <si>
    <t>C003064</t>
  </si>
  <si>
    <t>semi-massive sulfide; 50% pyrite, 5% chalcopyrite in irregular stringers/blebs; 2% each sphalerite &amp; galena</t>
  </si>
  <si>
    <t>C003065</t>
  </si>
  <si>
    <t>C003066</t>
  </si>
  <si>
    <t>sericite schist, trace black chlorite; &lt;5% disseminated pyrite</t>
  </si>
  <si>
    <t>C003067</t>
  </si>
  <si>
    <t>sericite schist, trace black chlorite; &lt;1% disseminated pyrite</t>
  </si>
  <si>
    <t>C003068</t>
  </si>
  <si>
    <t>sericite schist, trace black chlorite; 20% disseminated pyrite</t>
  </si>
  <si>
    <t>C003069</t>
  </si>
  <si>
    <t>sericite schist, trace black chlorite; 5% fine pyrite concentrated in irregular streaks</t>
  </si>
  <si>
    <t>C003071</t>
  </si>
  <si>
    <t>sericite schist, zones of silicification, 10% fine pyrite concentrated in irregular streaks</t>
  </si>
  <si>
    <t>C003072</t>
  </si>
  <si>
    <t>sericite schist, no mineralization</t>
  </si>
  <si>
    <t>C003073</t>
  </si>
  <si>
    <t>sericite schist plus small dike; no mineralization</t>
  </si>
  <si>
    <t>C003074</t>
  </si>
  <si>
    <t>sericite schist&lt;1% fine pyrite in sparse thin laminations</t>
  </si>
  <si>
    <t>C003080</t>
  </si>
  <si>
    <t>KM-21-18A.xlsx</t>
  </si>
  <si>
    <t>TU21043360.csv</t>
  </si>
  <si>
    <t>C003090</t>
  </si>
  <si>
    <t>C003100</t>
  </si>
  <si>
    <t>C003110</t>
  </si>
  <si>
    <t>C003075</t>
  </si>
  <si>
    <t>mafic dike, no mineralization</t>
  </si>
  <si>
    <t>C003076</t>
  </si>
  <si>
    <t>sericite-quartz schist; 10% fine pyrite</t>
  </si>
  <si>
    <t>C003077</t>
  </si>
  <si>
    <t>sericite-quartz schist; 3% fine pyrite in irregular thin streaks</t>
  </si>
  <si>
    <t>C003078</t>
  </si>
  <si>
    <t>massive sulfide; 60% pyrite, 20% chalcopyrite in large irregular blebs/streaks, 5% each galena &amp; sphalerite</t>
  </si>
  <si>
    <t>&gt;1000</t>
  </si>
  <si>
    <t>C003079</t>
  </si>
  <si>
    <t>massive sulfide; unusual "sandy" zones; 70%(?) pyrite, 10% chalcopyrite in small irregular blebs/streaks; too sooty dark to distinguish other sulfides</t>
  </si>
  <si>
    <t>C003081</t>
  </si>
  <si>
    <t>massive sulfide; 70% fine pyrite, 5% chalcopyrite, 5%(?) each galena &amp; sphalerite</t>
  </si>
  <si>
    <t>C003082</t>
  </si>
  <si>
    <t>semi-massive sulfide; 50% pyrite, 2% chalcopyrite, trace galena and sphalerite</t>
  </si>
  <si>
    <t>C003083</t>
  </si>
  <si>
    <t>C003084</t>
  </si>
  <si>
    <t>semi-massive sulfide; 50% pyrite, 7% chalcopyrite in irregular stringers</t>
  </si>
  <si>
    <t>C003085</t>
  </si>
  <si>
    <t>silicified schist, 15% pyrite, 3% chalcopyrite</t>
  </si>
  <si>
    <t>C003086</t>
  </si>
  <si>
    <t>sericite-quartz schist; 2% fine pyrite in thin streaks</t>
  </si>
  <si>
    <t>C003087</t>
  </si>
  <si>
    <t>C003088</t>
  </si>
  <si>
    <t>sericite-quartz schist; no mineralization</t>
  </si>
  <si>
    <t>C003089</t>
  </si>
  <si>
    <t>sericite-quartz schist; 1% fine disseminated pyrite</t>
  </si>
  <si>
    <t>C003091</t>
  </si>
  <si>
    <t>C003092</t>
  </si>
  <si>
    <t>silicified schist, 15% fine pyrite, 1% chalcopyrite in rare stringers</t>
  </si>
  <si>
    <t>C003093</t>
  </si>
  <si>
    <t>C003094</t>
  </si>
  <si>
    <t>sericite-quartz schist; 3% fine disseminated pyrite</t>
  </si>
  <si>
    <t>C003095</t>
  </si>
  <si>
    <t>C003096</t>
  </si>
  <si>
    <t>C003097</t>
  </si>
  <si>
    <t>C003098</t>
  </si>
  <si>
    <t>C003099</t>
  </si>
  <si>
    <t>C003101</t>
  </si>
  <si>
    <t>sericite-quartz schist; 0.1% fine disseminated pyrite</t>
  </si>
  <si>
    <t>C003102</t>
  </si>
  <si>
    <t>C003103</t>
  </si>
  <si>
    <t>semi-massive sulfide; 50% pyrite,</t>
  </si>
  <si>
    <t>C003104</t>
  </si>
  <si>
    <t>sericite-quartz schist; 1-2% fine pyrite in laminations</t>
  </si>
  <si>
    <t>C003105</t>
  </si>
  <si>
    <t>semi-massive sulfide; 50% pyrite, 5% galena, 5% sphalerite</t>
  </si>
  <si>
    <t>C003106</t>
  </si>
  <si>
    <t>sericite + quartz + dolomite; 0.5% fine pyrite</t>
  </si>
  <si>
    <t>C003107</t>
  </si>
  <si>
    <t>sericite-quartz schist; 3-5% very fine pyrite in thin bands</t>
  </si>
  <si>
    <t>C003108</t>
  </si>
  <si>
    <t>sericite-quartz schist; &lt;1% fine disseminated pyrite</t>
  </si>
  <si>
    <t>C003109</t>
  </si>
  <si>
    <t>sericite-quartz schist; pyroclastic/volcaniclastic texture; 1% fine pyrite in wispy laminations</t>
  </si>
  <si>
    <t>C003111</t>
  </si>
  <si>
    <t>C003120</t>
  </si>
  <si>
    <t>KM-21-19.xlsx</t>
  </si>
  <si>
    <t>C003112</t>
  </si>
  <si>
    <t>coarse quartz plus dolomite, no mineralization</t>
  </si>
  <si>
    <t>C003113</t>
  </si>
  <si>
    <t>C003114</t>
  </si>
  <si>
    <t>massive to semi-massive sulfide; 50% pyrite, 10% chalcopyrite, 5% each (?) galena &amp; sphalerite</t>
  </si>
  <si>
    <t>C003115</t>
  </si>
  <si>
    <t>sericite-quartz schist, 2% fine pyrite in laminations</t>
  </si>
  <si>
    <t>C003116</t>
  </si>
  <si>
    <t>sericite-quartz schist, 5% pyrite to 1mm in laminations</t>
  </si>
  <si>
    <t>C003117</t>
  </si>
  <si>
    <t>sericite-quartz schist, no mineralization</t>
  </si>
  <si>
    <t>C003118</t>
  </si>
  <si>
    <t>sericite-quartz schist, 1% chalcopyrite in small stringers</t>
  </si>
  <si>
    <t>C003119</t>
  </si>
  <si>
    <t>C003121</t>
  </si>
  <si>
    <t>C003130</t>
  </si>
  <si>
    <t>KM-21-20.xlsx</t>
  </si>
  <si>
    <t>TU21058675.csv</t>
  </si>
  <si>
    <t>C003140</t>
  </si>
  <si>
    <t>C003122</t>
  </si>
  <si>
    <t>Pyroclastic/volcaniclastic unit; no mineralization; &lt;&lt;0.1% pyrite</t>
  </si>
  <si>
    <t>C003123</t>
  </si>
  <si>
    <t>C003124</t>
  </si>
  <si>
    <t>Pyroclastic/volcaniclastic unit; no mineralization; 0.1% pyrite</t>
  </si>
  <si>
    <t>C003125</t>
  </si>
  <si>
    <t>semi-massive sulfide; 30-40% fine pyrite; 3-5% chalcopyrite, irregular blebs</t>
  </si>
  <si>
    <t>C003126</t>
  </si>
  <si>
    <t>stringer chalcopyrite, 35%;  coarse quartz/silicified schist</t>
  </si>
  <si>
    <t>C003127</t>
  </si>
  <si>
    <t>sericite-quartz schist; 3% fine pyrite in laminations</t>
  </si>
  <si>
    <t>C003128</t>
  </si>
  <si>
    <t>C003129</t>
  </si>
  <si>
    <t>sericite-quartz schist; 3% fine pyrite in laminations; 0.5% chalcopyrite</t>
  </si>
  <si>
    <t>C003131</t>
  </si>
  <si>
    <t>sericite-quartz schist; 0.1% fine pyrite in laminations</t>
  </si>
  <si>
    <t>C003132</t>
  </si>
  <si>
    <t>sericite-quartz schist; dead except 4-inch quartz vein with 2-4% chalcopyrite</t>
  </si>
  <si>
    <t>C003133</t>
  </si>
  <si>
    <t>sericite-quartz schist; dead except two 1-3mm irregular veinlets with pyrite + trace chalcopyrite</t>
  </si>
  <si>
    <t>C003134</t>
  </si>
  <si>
    <t>C003135</t>
  </si>
  <si>
    <t>C003136</t>
  </si>
  <si>
    <t>sericite-quartz schist; 1% fine galena in irregular bands; 2% pyrite; trace chalcopyrite</t>
  </si>
  <si>
    <t>C003137</t>
  </si>
  <si>
    <t>sericite-quartz schist; 2% pyrite, fine and crystals to 4 mm; 1% chalcopyrite, irregular streaks</t>
  </si>
  <si>
    <t>C003138</t>
  </si>
  <si>
    <t>sericite-quartz schist; &lt;0.1% fine pyrite; trace chalcopyrite, very small blebs</t>
  </si>
  <si>
    <t>C003139</t>
  </si>
  <si>
    <t>C003150</t>
  </si>
  <si>
    <t>KM-21-21.xlsx</t>
  </si>
  <si>
    <t>C003160</t>
  </si>
  <si>
    <t>C003170</t>
  </si>
  <si>
    <t>C003180</t>
  </si>
  <si>
    <t>C003141</t>
  </si>
  <si>
    <t>sericite schist; no mineralization</t>
  </si>
  <si>
    <t>C003142</t>
  </si>
  <si>
    <t>C003143</t>
  </si>
  <si>
    <t>sericite schist; no mineralization except several large pyrite blebs 1483 ft</t>
  </si>
  <si>
    <t>C003144</t>
  </si>
  <si>
    <t>silicified schist (or exhalite?); 5% fine pyrite, irregular stringer chalcopyrite, 3%;</t>
  </si>
  <si>
    <t>C003145</t>
  </si>
  <si>
    <t>schist with stringer sulfides; 30% pyrite, 7% (?) chalcopyrite</t>
  </si>
  <si>
    <t>C003146</t>
  </si>
  <si>
    <t>massive sulfide; 70-80% pyrite, 5% chalcopyrite, 1-2% galena</t>
  </si>
  <si>
    <t>C003147</t>
  </si>
  <si>
    <t>C003148</t>
  </si>
  <si>
    <t>C003149</t>
  </si>
  <si>
    <t>massive sulfide; 70-80% pyrite, 7-10% chalcopyrite, 1-2% galena &amp; sphalerite</t>
  </si>
  <si>
    <t>C003151</t>
  </si>
  <si>
    <t>sericite schist; highly irregular splotches of chalcopyrite</t>
  </si>
  <si>
    <t>C003152</t>
  </si>
  <si>
    <t>semi-massive to massive sulfide; 60% pyrite; 5% chalcopyrite in irregular small blebs, 2-5% ultra-fine galena (?)</t>
  </si>
  <si>
    <t>C003153</t>
  </si>
  <si>
    <t>semi-massive to massive sulfide; 50-60% pyrite; 5-7% chalcopyrite in irregular small blebs, trace galena &amp; sphalerite</t>
  </si>
  <si>
    <t>C003154</t>
  </si>
  <si>
    <t>sericite schist; 40% fine pyrite, 1-2% chalcopyrite in small blebs</t>
  </si>
  <si>
    <t>C003155</t>
  </si>
  <si>
    <t>sericite schist; 30-40% ultra-fine pyrite, 0.5% chalcopyrite in small blebs</t>
  </si>
  <si>
    <t>C003156</t>
  </si>
  <si>
    <t>sericite schist; 15% fine pyrite, 10% chalcopyrite, fine disseminated and in small blebs</t>
  </si>
  <si>
    <t>C003157</t>
  </si>
  <si>
    <t>volcaniclastic unit; 5-7% very fine pyrite, concentrated in laminations/streaks</t>
  </si>
  <si>
    <t>C003158</t>
  </si>
  <si>
    <t>C003159</t>
  </si>
  <si>
    <t>C003161</t>
  </si>
  <si>
    <t>volcaniclastic unit; 2-3% very fine disseminated pyrite</t>
  </si>
  <si>
    <t>C003162</t>
  </si>
  <si>
    <t>C003163</t>
  </si>
  <si>
    <t>volcaniclastic unit; 0.1% pyrite</t>
  </si>
  <si>
    <t>C003164</t>
  </si>
  <si>
    <t>volcaniclastic unit; 2% very fine disseminated pyrite, black chlorite</t>
  </si>
  <si>
    <t>C003165</t>
  </si>
  <si>
    <t>volcaniclastic unit; 3-5% very fine disseminated pyrite, trace chalcopyrite</t>
  </si>
  <si>
    <t>C003166</t>
  </si>
  <si>
    <t>volcaniclastic unit; 0.1% abundant black chlorite</t>
  </si>
  <si>
    <t>C003167</t>
  </si>
  <si>
    <t>volcaniclastic unit; zones of very fine disseminated pyrite and irregular chalcopyrite, overall 10% and 2% resp</t>
  </si>
  <si>
    <t>C003168</t>
  </si>
  <si>
    <t>C003169</t>
  </si>
  <si>
    <t>volcaniclastic unit; zones of very fine disseminated pyrite and irregular chalcopyrite, overall 15% and 3% resp</t>
  </si>
  <si>
    <t>C003171</t>
  </si>
  <si>
    <t>medium gray schist; 30% pyrite, 5-7% chalcopyrite</t>
  </si>
  <si>
    <t>C003172</t>
  </si>
  <si>
    <t>medium gray schist; 20% pyrite, 5% chalcopyrite, both concentrated ion zones</t>
  </si>
  <si>
    <t>C003173</t>
  </si>
  <si>
    <t>medium gray schist; &lt;1% fine disseminated pyrite, moderate black chlorite</t>
  </si>
  <si>
    <t>C003174</t>
  </si>
  <si>
    <t>medium gray schist; 1-2% fine disseminated pyrite, trace black chlorite</t>
  </si>
  <si>
    <t>C003175</t>
  </si>
  <si>
    <t>C003176</t>
  </si>
  <si>
    <t>C003177</t>
  </si>
  <si>
    <t>C003178</t>
  </si>
  <si>
    <t>massive sulfide; 60-70% pyrite, 2-3%(?) chalcopyrite, 1-2% galena &amp; sphalerite</t>
  </si>
  <si>
    <t>C003179</t>
  </si>
  <si>
    <t>C003181</t>
  </si>
  <si>
    <t>C003182</t>
  </si>
  <si>
    <t>medium gray schist; 3% overall pyrite, concentrated in 5 inch zone trace fine chalcopyrite (?)</t>
  </si>
  <si>
    <t>C003183</t>
  </si>
  <si>
    <t>stringer to semi-massive sulfide; 20-25% pyrite, 2-3% chalcopyrite; in silicified schist (or exhalite??)</t>
  </si>
  <si>
    <t>C003184</t>
  </si>
  <si>
    <t>medium gray schist; &lt;1% pyrite</t>
  </si>
  <si>
    <t>C003185</t>
  </si>
  <si>
    <t>schist + replacement dolomite &amp; quartz (or exhalite??)  15% pyrite, 1-2 %(?) chalcopyrite</t>
  </si>
  <si>
    <t>C003186</t>
  </si>
  <si>
    <t>sericite schist; 0.1% fine disseminated pyrite</t>
  </si>
  <si>
    <t>C003187</t>
  </si>
  <si>
    <t>sericite schist; &lt;&lt;0.1% fine disseminated pyrite</t>
  </si>
  <si>
    <t>C003190</t>
  </si>
  <si>
    <t>KM-21-21A.xlsx</t>
  </si>
  <si>
    <t>TU21066256.csv</t>
  </si>
  <si>
    <t>C003200</t>
  </si>
  <si>
    <t>C003210</t>
  </si>
  <si>
    <t>C003220</t>
  </si>
  <si>
    <t>C003230</t>
  </si>
  <si>
    <t>C003240</t>
  </si>
  <si>
    <t>C003250</t>
  </si>
  <si>
    <t>C003260</t>
  </si>
  <si>
    <t>C003188</t>
  </si>
  <si>
    <t>light gray schist, no mineralization</t>
  </si>
  <si>
    <t>C003189</t>
  </si>
  <si>
    <t>C003191</t>
  </si>
  <si>
    <t>light gray schist; no mineralization except 5-inch quartz vein with galena pod</t>
  </si>
  <si>
    <t>C003192</t>
  </si>
  <si>
    <t>light gray schist; weak silicification, 10% pyrite, 5-7% sphalerite, 2% chalcopyrite</t>
  </si>
  <si>
    <t>C003193</t>
  </si>
  <si>
    <t>light gray schist + 8-inch quartz vein; 15% py; 3-5% chalcopyrite blebs, minor black chlorite</t>
  </si>
  <si>
    <t>C003194</t>
  </si>
  <si>
    <t>light gray schist; 10% pyrite, 2% chalcopyrite; abundant black chlorite</t>
  </si>
  <si>
    <t>C003195</t>
  </si>
  <si>
    <t>light gray schist; abundant black chlorite, no mineralization</t>
  </si>
  <si>
    <t>C003196</t>
  </si>
  <si>
    <t>C003197</t>
  </si>
  <si>
    <t>light gray schist; 5% pyrite, 0.5% chalcopyrite in scattered zones; abundant black chlorite</t>
  </si>
  <si>
    <t>C003198</t>
  </si>
  <si>
    <t>light gray schist; 15% pyrite, 1% chalcopyrite; minor black chlorite</t>
  </si>
  <si>
    <t>C003199</t>
  </si>
  <si>
    <t>light gray schist; 20% pyrite, 0.5% chalcopyrite; 5%(?) each galena &amp; sphalerite;  minor black chlorite</t>
  </si>
  <si>
    <t>C003201</t>
  </si>
  <si>
    <t>light gray schist; 3% pyrite, trace black; trace dolomite</t>
  </si>
  <si>
    <t>C003202</t>
  </si>
  <si>
    <t>light gray schist; no mineralization</t>
  </si>
  <si>
    <t>C003203</t>
  </si>
  <si>
    <t>C003204</t>
  </si>
  <si>
    <t>C003205</t>
  </si>
  <si>
    <t>light gray schist; 0.1% fine py in a few laminations</t>
  </si>
  <si>
    <t>C003206</t>
  </si>
  <si>
    <t>light gray schist; 3% py in bands; abundant black</t>
  </si>
  <si>
    <t>C003207</t>
  </si>
  <si>
    <t>massive sulfide; 50% pyrite, 10% fine galena, 10% sphalerite, trace(?) sphalerite</t>
  </si>
  <si>
    <t>C003208</t>
  </si>
  <si>
    <t>C003209</t>
  </si>
  <si>
    <t>silicified light gray schist, 25% pyrite, 2-3% galena, 1-2% sphalerite, trace chalcopyrite</t>
  </si>
  <si>
    <t>C003211</t>
  </si>
  <si>
    <t>silicified light gray schist, 20% pyrite, 1% galena, 1% sphalerite, trace chalcopyrite</t>
  </si>
  <si>
    <t>C003212</t>
  </si>
  <si>
    <t>gray schist; moderate black; no mineralization</t>
  </si>
  <si>
    <t>C003213</t>
  </si>
  <si>
    <t>gray schist; 35% fine py</t>
  </si>
  <si>
    <t>C003214</t>
  </si>
  <si>
    <t>coarse dolomite + quartz; 2% pyrite, 1% galena</t>
  </si>
  <si>
    <t>C003215</t>
  </si>
  <si>
    <t>semi-massive sulfide; 30-40% tan-green sphalerite, 10% fine galena</t>
  </si>
  <si>
    <t>C003216</t>
  </si>
  <si>
    <t>medium gray sericite schist + quartz +dolomite; 5-7% py</t>
  </si>
  <si>
    <t>C003217</t>
  </si>
  <si>
    <t>medium gray sericite schist; 2-3% fine py concentrated in 8-inch zone</t>
  </si>
  <si>
    <t>C003218</t>
  </si>
  <si>
    <t>medium gray sericite schist; 0.1% fine pyrite</t>
  </si>
  <si>
    <t>C003219</t>
  </si>
  <si>
    <t>medium gray sericite schist; 2-3% fine pyrite</t>
  </si>
  <si>
    <t>C003221</t>
  </si>
  <si>
    <t>medium gray sericite schist; 7% fine pyrite, trace chalcopyrite</t>
  </si>
  <si>
    <t>C003222</t>
  </si>
  <si>
    <t>medium gray sericite schist; no mineralization</t>
  </si>
  <si>
    <t>C003223</t>
  </si>
  <si>
    <t>C003224</t>
  </si>
  <si>
    <t>medium gray sericite schist; 7% fine pyrite, 1-2% each galena &amp; sphalerite</t>
  </si>
  <si>
    <t>C003225</t>
  </si>
  <si>
    <t>medium gray sericite schist; stringer chalcopyrite, 5% in bands, 10% disseminated fine py</t>
  </si>
  <si>
    <t>C003226</t>
  </si>
  <si>
    <t>medium gray sericite schist; stringer chalcopyrite, 7%, 20% disseminated fine py</t>
  </si>
  <si>
    <t>C003227</t>
  </si>
  <si>
    <t>C003228</t>
  </si>
  <si>
    <t>medium gray sericite schist + altered mafic dike, no mineralization</t>
  </si>
  <si>
    <t>C003229</t>
  </si>
  <si>
    <t>altered mafic dike, no mineralization</t>
  </si>
  <si>
    <t>C003231</t>
  </si>
  <si>
    <t>C003232</t>
  </si>
  <si>
    <t>medium gray sericite schist; 2-3% fine disseminated pyrite</t>
  </si>
  <si>
    <t>C003233</t>
  </si>
  <si>
    <t>medium gray sericite schist; 15% fine disseminated pyrite; 1% fine chalcopyrite; trace black chlorite</t>
  </si>
  <si>
    <t>C003234</t>
  </si>
  <si>
    <t>medium gray sericite schist with dolomite; 10% fine disseminated pyrite; trace black chlorite</t>
  </si>
  <si>
    <t>C003235</t>
  </si>
  <si>
    <t>semi-massive sulfide; 40% pyrite, 2-3% each galena &amp; sphalerite</t>
  </si>
  <si>
    <t>C003236</t>
  </si>
  <si>
    <t>C003237</t>
  </si>
  <si>
    <t>medium gray sericite schist; 20% fine disseminated pyrite; trace galena &amp; sphalerite; moderate black chlorite</t>
  </si>
  <si>
    <t>C003238</t>
  </si>
  <si>
    <t>medium gray sericite schist; 30% fine disseminated py; 5% each galena &amp; sphalerite, 2% chalcopyrite; moderate black chlorite</t>
  </si>
  <si>
    <t>C003239</t>
  </si>
  <si>
    <t>medium gray sericite schist; 20% ultra fine disseminated pyrite; trace chalcopyrite &amp; sphalerite; moderate black chlorite</t>
  </si>
  <si>
    <t>C003241</t>
  </si>
  <si>
    <t>medium gray sericite schist; 15% py; 1-2% sphalerite, 1-2% chalcopyrite, trace galena; moderate black chlorite</t>
  </si>
  <si>
    <t>C003242</t>
  </si>
  <si>
    <t>zones of stringer and semi-massive sulfide; 30% pyrite, 7% chalcopyrite, trace galena &amp; sphalerite</t>
  </si>
  <si>
    <t>C003243</t>
  </si>
  <si>
    <t>massive sulfide; 70% pyrite, 1-3% each chalcopyrite, galena, &amp; sphalerite</t>
  </si>
  <si>
    <t>C003244</t>
  </si>
  <si>
    <t>massive sulfide; 70-80% pyrite, 2-3% galena, trace chalcopyrite &amp; sphalerite</t>
  </si>
  <si>
    <t>C003245</t>
  </si>
  <si>
    <t>massive sulfide; 70-80% pyrite, 3-5% galena, 1-2% sphalerite</t>
  </si>
  <si>
    <t>C003246</t>
  </si>
  <si>
    <t>massive sulfide; 70-80% pyrite, 2-3% fine galena, 1%(?) sphalerite</t>
  </si>
  <si>
    <t>C003247</t>
  </si>
  <si>
    <t>C003248</t>
  </si>
  <si>
    <t>mafic dike + septum of schist, no mineralization</t>
  </si>
  <si>
    <t>C003249</t>
  </si>
  <si>
    <t>C003251</t>
  </si>
  <si>
    <t>C003252</t>
  </si>
  <si>
    <t>medium gray sericite schist; 10% ultra fine disseminated py; minor black chlorite</t>
  </si>
  <si>
    <t>C003253</t>
  </si>
  <si>
    <t>medium gray sericite schist; 2% ultra fine disseminated py; minor black chlorite</t>
  </si>
  <si>
    <t>C003254</t>
  </si>
  <si>
    <t>medium gray sericite schist; 2% ultra fine disseminated py; brecciated zone</t>
  </si>
  <si>
    <t>C003255</t>
  </si>
  <si>
    <t>medium gray sericite schist + 1 ft dike; 20% fine py in bands; trace galena &amp; chalcopyrite</t>
  </si>
  <si>
    <t>C003256</t>
  </si>
  <si>
    <t>semi-massive sulfide; 40% pyrite, 3-5% galena, 1-2% sphalerite, trace chalcopyrite</t>
  </si>
  <si>
    <t>C003257</t>
  </si>
  <si>
    <t>semi-massive to massive sulfide; 50-70% pyrite, 3-5% galena, trace chalcopyrite &amp; sphalerite</t>
  </si>
  <si>
    <t>C003258</t>
  </si>
  <si>
    <t>schist with dolomite and quartz; 5% py</t>
  </si>
  <si>
    <t>C003259</t>
  </si>
  <si>
    <t>C003261</t>
  </si>
  <si>
    <t>semi-massive to massive sulfide; 50-70% pyrite, 5% galena, 5% sphalerite</t>
  </si>
  <si>
    <t>C003262</t>
  </si>
  <si>
    <t>C003263</t>
  </si>
  <si>
    <t>semi-massive to massive sulfide + 4-inch dolomite &amp; quartz band; 50-70% pyrite, 5% galena, 5% sphalerite</t>
  </si>
  <si>
    <t>C003264</t>
  </si>
  <si>
    <t>C003265</t>
  </si>
  <si>
    <t>light gray schist, silicified; 10% pyrite, 3-5% chalcopyrite in irregular blebs</t>
  </si>
  <si>
    <t>C003266</t>
  </si>
  <si>
    <t>light gray schist + quartz vein; no mineralization</t>
  </si>
  <si>
    <t>C003267</t>
  </si>
  <si>
    <t>light gray schist + dike; no mineralization</t>
  </si>
  <si>
    <t>C003550</t>
  </si>
  <si>
    <t>KM-21-22.xlsx</t>
  </si>
  <si>
    <t>TU21103532.csv</t>
  </si>
  <si>
    <t>C003560</t>
  </si>
  <si>
    <t>BLANK CDN-BL-9</t>
  </si>
  <si>
    <t>C003547</t>
  </si>
  <si>
    <t>C003548</t>
  </si>
  <si>
    <t>light gray schist, a few bands of black chlorite, no mineralization</t>
  </si>
  <si>
    <t>C003549</t>
  </si>
  <si>
    <t>C003551</t>
  </si>
  <si>
    <t>light gray schist, bands of black chlorite, 5% pyrite in bands, 5-7%? chalcopyrite in bands, more on one side of core than other</t>
  </si>
  <si>
    <t>C003552</t>
  </si>
  <si>
    <t>light gray schist, minor black chlorite in bands, no mineralization</t>
  </si>
  <si>
    <t>C003553</t>
  </si>
  <si>
    <t>C003554</t>
  </si>
  <si>
    <t>light gray schist, 0.001% fine disseminated pyrite</t>
  </si>
  <si>
    <t>C003555</t>
  </si>
  <si>
    <t>C003556</t>
  </si>
  <si>
    <t>very light gray schist, fine breccia zone, no mineralization</t>
  </si>
  <si>
    <t>C003557</t>
  </si>
  <si>
    <t>C003558</t>
  </si>
  <si>
    <t>schist with abundant black chlorite , quartz + dolomite; 3-5% irregular chalcopyrite, 2-3% dark sulfides (tetrahedrite-tennantite?)</t>
  </si>
  <si>
    <t>C003559</t>
  </si>
  <si>
    <t>light gray schist, zones of black chlorite, no mineralization</t>
  </si>
  <si>
    <t>C003561</t>
  </si>
  <si>
    <t>schist with abundant black chlorite, lenses of dolomite; 1% chalcopyrite in bands, 3-5% arsenopyrite + pyrite in bands</t>
  </si>
  <si>
    <t>C003562</t>
  </si>
  <si>
    <t>schist with minor black chlorite, no mineralization</t>
  </si>
  <si>
    <t>C003563</t>
  </si>
  <si>
    <t>C003570</t>
  </si>
  <si>
    <t>KM-21-22A.xlsx</t>
  </si>
  <si>
    <t>C003564</t>
  </si>
  <si>
    <t>C003565</t>
  </si>
  <si>
    <t>light gray schist, abundant black chlorite, no mineralization</t>
  </si>
  <si>
    <t>C003566</t>
  </si>
  <si>
    <t>C003567</t>
  </si>
  <si>
    <t>light gray schist, minor black chlorite, 3%? chalcopyrite in irregular blebs/streaks</t>
  </si>
  <si>
    <t>C003568</t>
  </si>
  <si>
    <t>light gray schist, minor black chlorite, no mineralization</t>
  </si>
  <si>
    <t>C003569</t>
  </si>
  <si>
    <t>light gray schist, moderate black chlorite, 0.5%? chalcopyrite in irregular blebs</t>
  </si>
  <si>
    <t>C003571</t>
  </si>
  <si>
    <t>light gray schist, moderate black chlorite, no mineralization</t>
  </si>
  <si>
    <t>C003572</t>
  </si>
  <si>
    <t>C003573</t>
  </si>
  <si>
    <t>C003270</t>
  </si>
  <si>
    <t>KM-21-23.xlsx</t>
  </si>
  <si>
    <t>TU21075417.csv</t>
  </si>
  <si>
    <t>C003280</t>
  </si>
  <si>
    <t>C003290</t>
  </si>
  <si>
    <t>C003300</t>
  </si>
  <si>
    <t>C003310</t>
  </si>
  <si>
    <t>C003268</t>
  </si>
  <si>
    <t>medium gray schist; no mineralization</t>
  </si>
  <si>
    <t>C003269</t>
  </si>
  <si>
    <t>C003271</t>
  </si>
  <si>
    <t>medium gray schist, weak silicification; 15-20% pyrite, 2-3% galena, 5%?  green sphalerite, 1% chalcopyrite</t>
  </si>
  <si>
    <t>C003272</t>
  </si>
  <si>
    <t>medium gray schist; 7% pyrite, trace galena, trace chalcopyrite</t>
  </si>
  <si>
    <t>C003273</t>
  </si>
  <si>
    <t>medium gray schist; 1-2% fine pyrite</t>
  </si>
  <si>
    <t>C003274</t>
  </si>
  <si>
    <t>C003275</t>
  </si>
  <si>
    <t>medium gray schist; 7% fine pyrite, 1% very fine galena</t>
  </si>
  <si>
    <t>C003276</t>
  </si>
  <si>
    <t>C003277</t>
  </si>
  <si>
    <t>medium gray schist + quartz vein; 2-3% very irregular chalcopyrite in the quartz</t>
  </si>
  <si>
    <t>C003278</t>
  </si>
  <si>
    <t>dark gray schist, abundant black chlorite; no mineralization</t>
  </si>
  <si>
    <t>C003279</t>
  </si>
  <si>
    <t>dark gray schist, moderate black chlorite; no mineralization</t>
  </si>
  <si>
    <t>C003281</t>
  </si>
  <si>
    <t>medium gray schist, abundant black chlorite; no mineralization</t>
  </si>
  <si>
    <t>C003282</t>
  </si>
  <si>
    <t>medium gray schist, moderate black chlorite; 1% fine disseminated pyrite</t>
  </si>
  <si>
    <t>C003283</t>
  </si>
  <si>
    <t>medium gray schist, moderate black chlorite; 3-5% chalcopyrite in 'matrix' of coarse dolomite + quartz vein</t>
  </si>
  <si>
    <t>C003284</t>
  </si>
  <si>
    <t>medium gray schist, moderate black chlorite; no mineralization</t>
  </si>
  <si>
    <t>C003285</t>
  </si>
  <si>
    <t>medium gray schist; trace black chlorite; no mineralization</t>
  </si>
  <si>
    <t>C003286</t>
  </si>
  <si>
    <t>medium gray schist; trace black chlorite; 2-3% fine disseminated pyrite</t>
  </si>
  <si>
    <t>C003287</t>
  </si>
  <si>
    <t>medium gray schist; mod black chlorite; zones of fine pyrite, 2-3% overall; 1-2% galena, 1-2% chalcopyrite</t>
  </si>
  <si>
    <t>C003288</t>
  </si>
  <si>
    <t>medium gray schist; mod black chlorite; zones of fine pyrite, 10% overall; 1-2% chalcopyrite blebs in quartz-dolomite vein; 1% galena</t>
  </si>
  <si>
    <t>C003289</t>
  </si>
  <si>
    <t>medium gray schist; 15-20% fine disseminated pyrite, 1% chalcopyrite</t>
  </si>
  <si>
    <t>C003291</t>
  </si>
  <si>
    <t>medium gray schist; &lt;1 pyrite, 1% chalcopyrite</t>
  </si>
  <si>
    <t>C003292</t>
  </si>
  <si>
    <t>medium gray schist; &lt;1 pyrite</t>
  </si>
  <si>
    <t>C003293</t>
  </si>
  <si>
    <t>C003294</t>
  </si>
  <si>
    <t>medium gray schist; 2-3% fine pyrite</t>
  </si>
  <si>
    <t>C003295</t>
  </si>
  <si>
    <t>medium gray schist; 5-7% pyrite</t>
  </si>
  <si>
    <t>C003296</t>
  </si>
  <si>
    <t>medium gray schist; 5-7% fine pyrite, 0.5% disseminated chalcopyrite</t>
  </si>
  <si>
    <t>C003297</t>
  </si>
  <si>
    <t>semi-massive to massive sulfide; 50-70% pyrite, 2-3% chalcopyrite &amp; sphalerite</t>
  </si>
  <si>
    <t>C003298</t>
  </si>
  <si>
    <t>semi-massive sulfide; 40-50% pyrite, minor chalcopyrite</t>
  </si>
  <si>
    <t>C003299</t>
  </si>
  <si>
    <t>semi-massive to massive sulfide; 40-60% pyrite, 2-5%? each chalcopyrite, galena &amp; sphalerite</t>
  </si>
  <si>
    <t>C003301</t>
  </si>
  <si>
    <t>stringer to semi-massive sulfide; 40% pyrite, 1-2% very fine galena, trace chalcopyrite, some black chlorite</t>
  </si>
  <si>
    <t>C003302</t>
  </si>
  <si>
    <t>stringer sulfide; 30% pyrite, 2-3% fine galena (or unidentified dark gray sulfide?)</t>
  </si>
  <si>
    <t>C003303</t>
  </si>
  <si>
    <t>dark gray schist, abundant black chlorite; 10% very fine pyrite</t>
  </si>
  <si>
    <t>C003304</t>
  </si>
  <si>
    <t>massive sulfide; 80% pyrite, 2-3%? Each galena &amp; sphalerite</t>
  </si>
  <si>
    <t>C003305</t>
  </si>
  <si>
    <t>C003306</t>
  </si>
  <si>
    <t>dark gray schist, abundant black chlorite; 3-5% very fine pyrite</t>
  </si>
  <si>
    <t>C003307</t>
  </si>
  <si>
    <t>medium gray schist; minor black chlorite; 2-3% fine disseminated pyrite</t>
  </si>
  <si>
    <t>C003308</t>
  </si>
  <si>
    <t>medium gray schist; moderate black chlorite; 1-2% fine disseminated pyrite</t>
  </si>
  <si>
    <t>C003309</t>
  </si>
  <si>
    <t>medium gray schist; moderate black chlorite; &lt;0.1% pyrite</t>
  </si>
  <si>
    <t>C003320</t>
  </si>
  <si>
    <t>KM-21-24.xlsx</t>
  </si>
  <si>
    <t>TU21092055.csv</t>
  </si>
  <si>
    <t>C003330</t>
  </si>
  <si>
    <t>C003340</t>
  </si>
  <si>
    <t>C003350</t>
  </si>
  <si>
    <t>C003360</t>
  </si>
  <si>
    <t>C003370</t>
  </si>
  <si>
    <t>C003380</t>
  </si>
  <si>
    <t>C003390</t>
  </si>
  <si>
    <t>C003311</t>
  </si>
  <si>
    <t>C003312</t>
  </si>
  <si>
    <t>C003313</t>
  </si>
  <si>
    <t>C003314</t>
  </si>
  <si>
    <t>semi-massive sulfide; 40% pyrite, 5% chalcopyrite, minor galena &amp; sphalerite</t>
  </si>
  <si>
    <t>C003315</t>
  </si>
  <si>
    <t>semi-massive sulfide; 50% pyrite, 2-5% chalcopyrite, 5%? galena, 5% sphalerite</t>
  </si>
  <si>
    <t>C003316</t>
  </si>
  <si>
    <t>semi-massive sulfide; 25% pyrite (+ arsenopyrite), 2-5% chalcopyrite, 5-10% galena, 10-20% sphalerite</t>
  </si>
  <si>
    <t>C003317</t>
  </si>
  <si>
    <t>semi-massive to massive sulfide; 50% pyrite, 2-3% chalcopyrite, 5-10% galena, 10% sphalerite</t>
  </si>
  <si>
    <t>C003318</t>
  </si>
  <si>
    <t>C003319</t>
  </si>
  <si>
    <t>semi-massive to massive sulfide; 60% pyrite, 2-3% chalcopyrite, 5% galena, 5-7% sphalerite</t>
  </si>
  <si>
    <t>C003321</t>
  </si>
  <si>
    <t>C003322</t>
  </si>
  <si>
    <t>stringer sulfide; 20-30% pyrite (+arsenopyrite), 2-3% each galena &amp; sphalerite; &lt;1% chalcopyrite</t>
  </si>
  <si>
    <t>C003323</t>
  </si>
  <si>
    <t>semi-massive to massive sulfide; 20% pyrite, trace chalcopyrite, 5% galena, 5% sphalerite, up to 30% ultra-fine dark sulfides, too fine to identify</t>
  </si>
  <si>
    <t>C003324</t>
  </si>
  <si>
    <t>semi-massive to massive sulfide; 20% pyrite, trace chalcopyrite, 5% galena, 5% sphalerite, up to 20% ultra-fine dark sulfides, too fine to identify</t>
  </si>
  <si>
    <t>C003325</t>
  </si>
  <si>
    <t>semi-massive sulfide; 15% pyrite, trace chalcopyrite, 2-3%? galena, 2-5% sphalerite, up to 10% ultra-fine dark sulfides, too fine to identify</t>
  </si>
  <si>
    <t>C003326</t>
  </si>
  <si>
    <t>stringer to semi-massive sulfide; 30% pyrite, 7-10% chalcopyrite, 1-2% galena, 5-7% sphalerite</t>
  </si>
  <si>
    <t>C003327</t>
  </si>
  <si>
    <t>C003328</t>
  </si>
  <si>
    <t>stringer sulfides; 40% fine pyrite, 2-5% chalcopyrite, 1-2% galena, 5-7% sphalerite</t>
  </si>
  <si>
    <t>C003329</t>
  </si>
  <si>
    <t>C003331</t>
  </si>
  <si>
    <t>semi-massive to massive sulfide;  up to 60% (??) ultra-fine dark sulfides, too fine to identify (some may be tetrahedrite-tennantite?);  15% pyrite, 2% chalcopyrite, 3-5% galena, 5-7% sphalerite</t>
  </si>
  <si>
    <t>C003332</t>
  </si>
  <si>
    <t>med gray schist, abundant black chlorite, no mineralization</t>
  </si>
  <si>
    <t>C003333</t>
  </si>
  <si>
    <t>C003334</t>
  </si>
  <si>
    <t>C003335</t>
  </si>
  <si>
    <t>C003336</t>
  </si>
  <si>
    <t>C003337</t>
  </si>
  <si>
    <t>med gray schist, minor black chlorite, no mineralization</t>
  </si>
  <si>
    <t>C003338</t>
  </si>
  <si>
    <t>light gray schist, 5-7% fine pyrite in bands &amp; streaks, minor black chlorite</t>
  </si>
  <si>
    <t>C003339</t>
  </si>
  <si>
    <t>C003341</t>
  </si>
  <si>
    <t>light gray schist, 30-40% very fine pyrite, 1% (?) chalcopyrite</t>
  </si>
  <si>
    <t>C003342</t>
  </si>
  <si>
    <t>C003343</t>
  </si>
  <si>
    <t>light gray schist, 10-15% pyrite, trace chalcopyrite</t>
  </si>
  <si>
    <t>C003344</t>
  </si>
  <si>
    <t>light gray schist, 10-20% pyrite, 1-2% chalcopyrite</t>
  </si>
  <si>
    <t>C003345</t>
  </si>
  <si>
    <t>C003346</t>
  </si>
  <si>
    <t>C003347</t>
  </si>
  <si>
    <t>light gray schist, 30% pyrite, 1-2% chalcopyrite, 1-2% sphalerite</t>
  </si>
  <si>
    <t>C003348</t>
  </si>
  <si>
    <t>C003349</t>
  </si>
  <si>
    <t>C003351</t>
  </si>
  <si>
    <t>C003352</t>
  </si>
  <si>
    <t>C003353</t>
  </si>
  <si>
    <t>light green gray schist, silicified, 2-3% pyrite in thin bands</t>
  </si>
  <si>
    <t>C003354</t>
  </si>
  <si>
    <t>light green gray schist, silicified, 20-30% pyrite, 5-10 sphalerite, 1-2 % chalcopyrite</t>
  </si>
  <si>
    <t>C003355</t>
  </si>
  <si>
    <t>light green gray schist,  20-30% pyrite, 10-15% sphalerite</t>
  </si>
  <si>
    <t>C003356</t>
  </si>
  <si>
    <t>semi-massive to massive sulfide;  30% pyrite, 1-2% chalcopyrite, 1-2% galena, 5% sphalerite; 10-20% ultra-fine dark sulfides, too fine to identify (some may be tetrahedrite-tennantite?)</t>
  </si>
  <si>
    <t>C003357</t>
  </si>
  <si>
    <t>massive sulfide; &gt;50% pyrite, 2-3% chalcopyrite, 1-2% galena, 15-20% sphalerite; 10-15% ultra-fine dark sulfides, too fine to identify (some may be tetrahedrite-tennantite?)</t>
  </si>
  <si>
    <t>C003358</t>
  </si>
  <si>
    <t>medium gray schist, abundant black chlorite, 5-7% very fine pyrite</t>
  </si>
  <si>
    <t>C003359</t>
  </si>
  <si>
    <t>C003361</t>
  </si>
  <si>
    <t>light gray schist, silicified (or with exhalite?; 5-10% pyrite, 1% chalcopyrite in small blebs</t>
  </si>
  <si>
    <t>C003362</t>
  </si>
  <si>
    <t>C003363</t>
  </si>
  <si>
    <t>medium gray schist, 20% very fine pyrite, 1% chalcopyrite in thin bands</t>
  </si>
  <si>
    <t>C003364</t>
  </si>
  <si>
    <t>medium gray schist, moderate black chlorite, 5% very fine pyrite</t>
  </si>
  <si>
    <t>C003365</t>
  </si>
  <si>
    <t>stringer to semi-massive sulfide; 40% pyrite, 1-2% chalcopyrite, 2-5% galena, 2-5% sphalerite, ~20% ultra fine dark sulfides</t>
  </si>
  <si>
    <t>C003366</t>
  </si>
  <si>
    <t>schist with abundant black chlorite, &lt;5% very fine pyrite in bands</t>
  </si>
  <si>
    <t>C003367</t>
  </si>
  <si>
    <t>C003368</t>
  </si>
  <si>
    <t>light gray schist, silicified (or with exhalite?), no mineralization</t>
  </si>
  <si>
    <t>C003369</t>
  </si>
  <si>
    <t>**poor recovery - "9.5 ft" sample**  light gray schist, silicified (or with exhalite?), no mineralization</t>
  </si>
  <si>
    <t>C003371</t>
  </si>
  <si>
    <t>medium gray schist, no mineralization</t>
  </si>
  <si>
    <t>C003372</t>
  </si>
  <si>
    <t>medium gray schist with dolomite + quartz replacement, no mineralization</t>
  </si>
  <si>
    <t>C003373</t>
  </si>
  <si>
    <t>C003374</t>
  </si>
  <si>
    <t>C003375</t>
  </si>
  <si>
    <t>medium gray schist with quartz vein; 2-3% fine pyrite</t>
  </si>
  <si>
    <t>C003376</t>
  </si>
  <si>
    <t>C003377</t>
  </si>
  <si>
    <t>semi-massive sulfide;  30-40% pyrite, 2-3% chalcopyrite, 2-3% sphalerite</t>
  </si>
  <si>
    <t>C003378</t>
  </si>
  <si>
    <t>semi-massive to massive sulfide;  50-70% pyrite (+ arsenopyrite), 2-3% chalcopyrite, 2-3%? galena, 2-3% sphalerite;</t>
  </si>
  <si>
    <t>C003379</t>
  </si>
  <si>
    <t>massive sulfide;  60-70% pyrite (+ arsenopyrite), 10-20%? green sphalerite; minor chalcopyrite &amp; galena</t>
  </si>
  <si>
    <t>C003381</t>
  </si>
  <si>
    <t>massive sulfide;  60-70% pyrite (+ arsenopyrite), 5-10%? green sphalerite; trace chalcopyrite &amp; galena</t>
  </si>
  <si>
    <t>C003382</t>
  </si>
  <si>
    <t>light gray schist, 5-10% pyrite</t>
  </si>
  <si>
    <t>C003383</t>
  </si>
  <si>
    <t>light gray schist, silicified, no mineralization</t>
  </si>
  <si>
    <t>C003384</t>
  </si>
  <si>
    <t>C003385</t>
  </si>
  <si>
    <t>stringer to semi-massive sulfide; overall 15-25% pyrite, trace chalcopyrite, 5% sphalerite</t>
  </si>
  <si>
    <t>C003386</t>
  </si>
  <si>
    <t>C003387</t>
  </si>
  <si>
    <t>light gray schist, 15-20% pyrite</t>
  </si>
  <si>
    <t>C003388</t>
  </si>
  <si>
    <t>semi-massive to massive sulfide;  20-30% pyrite, 20-30% green sphalerite, 2-5% chalcopyrite</t>
  </si>
  <si>
    <t>C003389</t>
  </si>
  <si>
    <t>massive sulfide;  40% pyrite, 20-30% green sphalerite, 3-5% chalcopyrite</t>
  </si>
  <si>
    <t>&lt;0.01</t>
  </si>
  <si>
    <t>C003391</t>
  </si>
  <si>
    <t>gray schist, 20% pyrite, 5-10% green sphalerite, 5%? galena</t>
  </si>
  <si>
    <t>C003392</t>
  </si>
  <si>
    <t>gray schist, 2% fine pyrite</t>
  </si>
  <si>
    <t>C003393</t>
  </si>
  <si>
    <t>gray schist, no mineralization</t>
  </si>
  <si>
    <t>C003394</t>
  </si>
  <si>
    <t>C003400</t>
  </si>
  <si>
    <t>KM-21-25.xlsx</t>
  </si>
  <si>
    <t>TU21096555.csv</t>
  </si>
  <si>
    <t>C003410</t>
  </si>
  <si>
    <t>C003420</t>
  </si>
  <si>
    <t>C003430</t>
  </si>
  <si>
    <t>C003440</t>
  </si>
  <si>
    <t>C003450</t>
  </si>
  <si>
    <t>C003460</t>
  </si>
  <si>
    <t>C003470</t>
  </si>
  <si>
    <t>C003395</t>
  </si>
  <si>
    <t>C003396</t>
  </si>
  <si>
    <t>C003397</t>
  </si>
  <si>
    <t>C003398</t>
  </si>
  <si>
    <t>light gray schist; 10% pyrite, 10-15% stringer chalcopyrite, 5%? tennantite/tetrahedrite</t>
  </si>
  <si>
    <t>C003399</t>
  </si>
  <si>
    <t>light gray schist; 20% pyrite, 15-20% stringer chalcopyrite, 5%? tennantite/tetrahedrite</t>
  </si>
  <si>
    <t>C003401</t>
  </si>
  <si>
    <t>light gray schist + dolomite &amp; quartz replacement (or exhalite); no mineralization</t>
  </si>
  <si>
    <t>C003402</t>
  </si>
  <si>
    <t>stringer to semi-massive sulfide; silicified/exhalite?; 15% pyrite, 10-15% chalcopyrite, 5% tennantite/tetrahedrite?</t>
  </si>
  <si>
    <t>C003403</t>
  </si>
  <si>
    <t>stringer to semi-massive sulfide; silicified/exhalite?; 10% pyrite, 10-15% chalcopyrite, 2-3% tennantite/tetrahedrite?</t>
  </si>
  <si>
    <t>C003404</t>
  </si>
  <si>
    <t>stringer to semi-massive sulfide; 10% pyrite, 15% chalcopyrite, 5% tennantite/tetrahedrite?</t>
  </si>
  <si>
    <t>C003405</t>
  </si>
  <si>
    <t>semi-massive sulfide; 5% pyrite, 25-30% chalcopyrite; 5% tennantite/tetrahedrite?</t>
  </si>
  <si>
    <t>C003406</t>
  </si>
  <si>
    <t>stringer to semi-massive sulfide; 20% chalcopyrite, 5% tennantite/tetrahedrite?, 5% sphalerite</t>
  </si>
  <si>
    <t>C003407</t>
  </si>
  <si>
    <t>semi-massive sulfide; 20% pyrite, 5-7% chalcopyrite, 5-7% green sphalerite, 1-2? galena</t>
  </si>
  <si>
    <t>C003408</t>
  </si>
  <si>
    <t>stringer to semi-massive sulfide; 20% pyrite, trace chalcopyrite, 1-2% galena, 5% green sphalerite</t>
  </si>
  <si>
    <t>C003409</t>
  </si>
  <si>
    <t>stringer to semi-massive sulfide; 30% pyrite, 5-10% green sphalerite</t>
  </si>
  <si>
    <t>C003411</t>
  </si>
  <si>
    <t>C003412</t>
  </si>
  <si>
    <t>C003413</t>
  </si>
  <si>
    <t>C003414</t>
  </si>
  <si>
    <t>C003415</t>
  </si>
  <si>
    <t>C003416</t>
  </si>
  <si>
    <t>light gray schist; 20-30% pyrite, 1-2% dark sulfides (tennantite/tetrahedrite plus galena?)</t>
  </si>
  <si>
    <t>C003417</t>
  </si>
  <si>
    <t>light gray schist + exhalite?; 20% pyrite, 2-5% chalcopyrite, 1-2% tennantite/tetrahedrite?</t>
  </si>
  <si>
    <t>C003418</t>
  </si>
  <si>
    <t>massive quartz/chert, no mineralization</t>
  </si>
  <si>
    <t>C003419</t>
  </si>
  <si>
    <t>C003421</t>
  </si>
  <si>
    <t>C003422</t>
  </si>
  <si>
    <t>C003423</t>
  </si>
  <si>
    <t>massive quartz/chert + schist,  small zones of fine pyrite, 5-7%</t>
  </si>
  <si>
    <t>C003424</t>
  </si>
  <si>
    <t>semi-massive sulfide; 15-20% pyrite, 15-20% green sphalerite, 2-5% galena</t>
  </si>
  <si>
    <t>C003425</t>
  </si>
  <si>
    <t>semi-massive sulfide; 15-20% pyrite, 20-30% green sphalerite, 2-3% galena</t>
  </si>
  <si>
    <t>C003426</t>
  </si>
  <si>
    <t>C003427</t>
  </si>
  <si>
    <t>semi-massive sulfide; 15-20% pyrite, 15-25% green sphalerite, 2-5% galena</t>
  </si>
  <si>
    <t>C003428</t>
  </si>
  <si>
    <t>massive sulfide; 20-30% pyrite, 30-40% green sphalerite, 2-3% galena, 1% chalcopyrite, 2-3% tennantite/tetrahedrite?</t>
  </si>
  <si>
    <t>C003429</t>
  </si>
  <si>
    <t>semi-massive to massive sulfide; 25% pyrite, 20-25% green sphalerite, 2-5% galena, 1-2% chalcopyrite</t>
  </si>
  <si>
    <t>C003431</t>
  </si>
  <si>
    <t>light gray schist with moderate black chlorite; 5% pyrite</t>
  </si>
  <si>
    <t>C003432</t>
  </si>
  <si>
    <t>massive sulfide; 40-50% pyrite, 20-30% green sphalerite, 2-5% galena, 2-5% chalcopyrite, 2-3% tennantite/tetrahedrite?</t>
  </si>
  <si>
    <t>C003433</t>
  </si>
  <si>
    <t>C003434</t>
  </si>
  <si>
    <t>C003435</t>
  </si>
  <si>
    <t>light gray schist with moderate black chlorite; 10% pyrite, 2-3% chalcopyrite, 2-3% sphalerite</t>
  </si>
  <si>
    <t>C003436</t>
  </si>
  <si>
    <t>C003437</t>
  </si>
  <si>
    <t>light gray schist with moderate black chlorite; 2% chalcopyrite</t>
  </si>
  <si>
    <t>C003438</t>
  </si>
  <si>
    <t>light gray schist with moderate black chlorite; 5-7% pyrite, 3-5% chalcopyrite</t>
  </si>
  <si>
    <t>C003439</t>
  </si>
  <si>
    <t>light gray schist with moderate black chlorite; patchy silicification;  10% very fine pyrite, 1-2% chalcopyrite</t>
  </si>
  <si>
    <t>C003441</t>
  </si>
  <si>
    <t>light gray schist + brecciated quartz vein; 5% pyrite</t>
  </si>
  <si>
    <t>C003442</t>
  </si>
  <si>
    <t>light gray schist; 15-20% pyrite, 1% chalcopyrite</t>
  </si>
  <si>
    <t>C003443</t>
  </si>
  <si>
    <t>semi-massive to massive sulfide; 50-70% pyrite (+ arsenopyrite), 5% sphalerite, 2-3% galena, minor chalcopyrite</t>
  </si>
  <si>
    <t>C003444</t>
  </si>
  <si>
    <t>C003445</t>
  </si>
  <si>
    <t>C003446</t>
  </si>
  <si>
    <t>exhalite or strongly silicified schist, no mineralization</t>
  </si>
  <si>
    <t>C003447</t>
  </si>
  <si>
    <t>exhalite or strongly silicified schist, 20% pyrite</t>
  </si>
  <si>
    <t>C003448</t>
  </si>
  <si>
    <t>semi-massive to massive sulfide; 40-60% pyrite, 10-20% sphalerite, 2-3% galena</t>
  </si>
  <si>
    <t>C003449</t>
  </si>
  <si>
    <t>C003451</t>
  </si>
  <si>
    <t>light gray schist with moderate black chlorite; 25% pyrite (+ arsenopyrite), minor chalcopyrite &amp; sphalerite</t>
  </si>
  <si>
    <t>C003452</t>
  </si>
  <si>
    <t>light gray schist; silicified;  10% pyrite in bands</t>
  </si>
  <si>
    <t>C003453</t>
  </si>
  <si>
    <t>light gray schist; silicified;  20-25% pyrite in bands</t>
  </si>
  <si>
    <t>C003454</t>
  </si>
  <si>
    <t>C003455</t>
  </si>
  <si>
    <t>C003456</t>
  </si>
  <si>
    <t>C003457</t>
  </si>
  <si>
    <t>light gray schist; partly silicified;  5% pyrite in bands</t>
  </si>
  <si>
    <t>C003458</t>
  </si>
  <si>
    <t>exhalite or silicified; 1-2% sphalerite in scattered thin streaks</t>
  </si>
  <si>
    <t>C003459</t>
  </si>
  <si>
    <t>light gray schist; partly silicified;  30% pyrite, 3-5% sphalerite, 1-2% chalcopyrite, 1-2% tennantite/tetrahedrite</t>
  </si>
  <si>
    <t>C003461</t>
  </si>
  <si>
    <t>C003462</t>
  </si>
  <si>
    <t>exhalite or silicified; trace sphalerite in rare blebs to 6mm</t>
  </si>
  <si>
    <t>C003463</t>
  </si>
  <si>
    <t>exhalite or silicified; 10% pyrite, 3-5% sphalerite, 2-3% chalcopyrite, ?2-3% tennantite/tetrahedrite</t>
  </si>
  <si>
    <t>C003464</t>
  </si>
  <si>
    <t>silicified gray schist/exhalite?; 20% pyrite, 1-2% sphalerite, 5% chalcopyrite, 1-2% galena</t>
  </si>
  <si>
    <t>C003465</t>
  </si>
  <si>
    <t>silicified gray schist/exhalite?; 15% pyrite, trace sphalerite, 1-2% chalcopyrite</t>
  </si>
  <si>
    <t>C003466</t>
  </si>
  <si>
    <t>silicified gray schist/exhalite?; 20% pyrite, 1-3% sphalerite, 2-3% chalcopyrite, 1-3% galena</t>
  </si>
  <si>
    <t>C003467</t>
  </si>
  <si>
    <t>C003468</t>
  </si>
  <si>
    <t>C003469</t>
  </si>
  <si>
    <t>C003580</t>
  </si>
  <si>
    <t>KM-21-25A.xlsx</t>
  </si>
  <si>
    <t>TU21110830.csv</t>
  </si>
  <si>
    <t>C003590</t>
  </si>
  <si>
    <t>C003600</t>
  </si>
  <si>
    <t>C003610</t>
  </si>
  <si>
    <t>C003620</t>
  </si>
  <si>
    <t>C003630</t>
  </si>
  <si>
    <t>C003574</t>
  </si>
  <si>
    <t>light gray exhalite; quartz + dolomite; no mineralization</t>
  </si>
  <si>
    <t>C003575</t>
  </si>
  <si>
    <t>light gray exhalite; quartz + dolomite; &lt;0.01% sulfide</t>
  </si>
  <si>
    <t>C003576</t>
  </si>
  <si>
    <t>C003577</t>
  </si>
  <si>
    <t>light gray exhalite; quartz + dolomite; 2-3%? tetrahedrite-tennantite?, trace chalcopyrite</t>
  </si>
  <si>
    <t>C003578</t>
  </si>
  <si>
    <t>semi-massive to massive sulfide; 20-40% pyrite, 10-20%? chalcopyrite, 2-5%? sphalerite, 2-5%? tetrahedrite-tennantite</t>
  </si>
  <si>
    <t>C003579</t>
  </si>
  <si>
    <t>massive sulfide; 40-60% pyrite, 10-15%? chalcopyrite, 10-15%? sphalerite, 1-3%? tetrahedrite-tennantite</t>
  </si>
  <si>
    <t>C003581</t>
  </si>
  <si>
    <t>massive sulfide; 40-60% pyrite, 10-15%? chalcopyrite, 5-10%? sphalerite</t>
  </si>
  <si>
    <t>C003582</t>
  </si>
  <si>
    <t>C003583</t>
  </si>
  <si>
    <t>C003584</t>
  </si>
  <si>
    <t>semi-massive to massive sulfide; 40-50% pyrite + arsenopyrite, 10-20%? chalcopyrite, 5-7%? sphalerite</t>
  </si>
  <si>
    <t>C003585</t>
  </si>
  <si>
    <t>stringer to semi-massive; 20-30% pyrite + arsenopyrite, 2-5%? sphalerite, 1%? tetrahedrite-tennantite + galena</t>
  </si>
  <si>
    <t>C003586</t>
  </si>
  <si>
    <t>silicified gray schist + exhalite; 5% pyrite, trace chalcopyrite, 1% sphalerite</t>
  </si>
  <si>
    <t>C003587</t>
  </si>
  <si>
    <t>exhalite + silicified gray schist; 3-5% pyrite, trace chalcopyrite, 0.5-1% sphalerite</t>
  </si>
  <si>
    <t>C003588</t>
  </si>
  <si>
    <t>C003589</t>
  </si>
  <si>
    <t>C003591</t>
  </si>
  <si>
    <t>light gray schist, moderate black chlorite, 3-5% pyrite, &lt;1% sphalerite, 1-3% dark sulfides (tetrahedrite-tennantite + galena?)</t>
  </si>
  <si>
    <t>C003592</t>
  </si>
  <si>
    <t>semi-massive sulfide; 30-40% pyrite, trace chalcopyrite, 1-2%? sphalerite, 1-5%? tetrahedrite-tennantite-galena</t>
  </si>
  <si>
    <t>C003593</t>
  </si>
  <si>
    <t>silicified gray schist + exhalite; 5% pyrite, 0.5% chalcopyrite</t>
  </si>
  <si>
    <t>C003594</t>
  </si>
  <si>
    <t>silicified gray schist + exhalite; 10% pyrite, 0.1% chalcopyrite</t>
  </si>
  <si>
    <t>C003595</t>
  </si>
  <si>
    <t>light gray sericite schist, no mineralization</t>
  </si>
  <si>
    <t>C003596</t>
  </si>
  <si>
    <t>massive sulfide; 50-60% pyrite, 2-5%? chalcopyrite, 1-5%? sphalerite</t>
  </si>
  <si>
    <t>C003597</t>
  </si>
  <si>
    <t>massive sulfide; 50-60% pyrite, 5-7% chalcopyrite, 5-10%? sphalerite, 2-5%? tetrahedrite-tennantite</t>
  </si>
  <si>
    <t>C003598</t>
  </si>
  <si>
    <t>light gray schist, abundant black chlorite, 1-2% very fine pyrite, trace fine galena</t>
  </si>
  <si>
    <t>C003599</t>
  </si>
  <si>
    <t>massive sulfide; 40-60% pyrite, 2-5% chalcopyrite, 2-5%? sphalerite, ** contains magnetite, magnetic in spots**</t>
  </si>
  <si>
    <t>C003601</t>
  </si>
  <si>
    <t>massive sulfide; 40-60% pyrite, 5-7% chalcopyrite, 2-3%?? sphalerite, 1-2%? tetrahedrite-tennantite</t>
  </si>
  <si>
    <t>C003602</t>
  </si>
  <si>
    <t>massive sulfide; 50-70% pyrite, 3-7% chalcopyrite, 2-5%?? sphalerite, 1-2%? tetrahedrite-tennantite, 2-5% galena</t>
  </si>
  <si>
    <t>C003603</t>
  </si>
  <si>
    <t>massive sulfide; 40-60% pyrite, 1-3% chalcopyrite, 10-15%?? sphalerite, 5-10%? tetrahedrite-tennantite + galena</t>
  </si>
  <si>
    <t>C003604</t>
  </si>
  <si>
    <t>massive sulfide; 40-60% pyrite, 2-5% chalcopyrite, 15-20%?? sphalerite, 10-15%? fine tetrahedrite-tennantite + galena</t>
  </si>
  <si>
    <t>C003605</t>
  </si>
  <si>
    <t>gray schist, moderate black chlorite, 1-2% very fine pyrite, trace fine galena</t>
  </si>
  <si>
    <t>C003606</t>
  </si>
  <si>
    <t>gray schist, abundant black chlorite, 5-10% very fine pyrite, 1% sphalerite in irregular blebs to 1 cm, trace chalcopyrite</t>
  </si>
  <si>
    <t>C003607</t>
  </si>
  <si>
    <t>gray schist, abundant black chlorite, 3-5% very fine pyrite</t>
  </si>
  <si>
    <t>C003608</t>
  </si>
  <si>
    <t>gray schist, moderate black chlorite, 3-5% very fine pyrite</t>
  </si>
  <si>
    <t>C003609</t>
  </si>
  <si>
    <t>gray schist, moderate black chlorite, &lt;5% pyrite, 0.5% chalcopyrite</t>
  </si>
  <si>
    <t>C003611</t>
  </si>
  <si>
    <t>gray schist, abundant black chlorite, &lt;5% pyrite, trace sphalerite and chalcopyrite</t>
  </si>
  <si>
    <t>C003612</t>
  </si>
  <si>
    <t>semi-massive to massive sulfide; 40-60% pyrite, 2-5% chalcopyrite, 1-3%? sphalerite, 1-%? fine dark sulfides (tetrahedrite-tennantite-galena)</t>
  </si>
  <si>
    <t>C003613</t>
  </si>
  <si>
    <t>exhalite + silicified gray schist; 2-5% fine pyrite, trace sphalerite and dark sulfides, 0.1% each?</t>
  </si>
  <si>
    <t>C003614</t>
  </si>
  <si>
    <t>gray schist, trace fine pyrite, &lt;0.1%</t>
  </si>
  <si>
    <t>C003615</t>
  </si>
  <si>
    <t>gray schist, trace fine pyrite, dolomite streaks with 1-3% chalcopyrite in matrix</t>
  </si>
  <si>
    <t>C003616</t>
  </si>
  <si>
    <t>silicified gray schist; 5-7% fine pyrite,  0.1% chalcopyrite</t>
  </si>
  <si>
    <t>C003617</t>
  </si>
  <si>
    <t>silicified gray schist + exhalite; trace fine pyrite, &lt;0.1%</t>
  </si>
  <si>
    <t>C003618</t>
  </si>
  <si>
    <t>C003619</t>
  </si>
  <si>
    <t>light gray exhalite; quartz + dolomite; &lt;0.1% fine pyrite</t>
  </si>
  <si>
    <t>C003621</t>
  </si>
  <si>
    <t>C003622</t>
  </si>
  <si>
    <t>gray schist, patchy silicification, 2-3% very fine pyrite</t>
  </si>
  <si>
    <t>C003623</t>
  </si>
  <si>
    <t>gray schist, minor black chlorite, 10% pyrite, trace chalcopyrite and sphalerite</t>
  </si>
  <si>
    <t>C003624</t>
  </si>
  <si>
    <t>gray schist, minor black chlorite, small dolomite spots, no mineralization</t>
  </si>
  <si>
    <t>C003625</t>
  </si>
  <si>
    <t>exhalite + silicified gray schist; no mineralization</t>
  </si>
  <si>
    <t>C003626</t>
  </si>
  <si>
    <t>gray schist, minor black chlorite, no mineralization</t>
  </si>
  <si>
    <t>C003627</t>
  </si>
  <si>
    <t>massive sulfide; 60-70% pyrite, 3-5% chalcopyrite, 2-3% sphalerite, 2-3%? tetrahedrite-tennantite + galena</t>
  </si>
  <si>
    <t>C003628</t>
  </si>
  <si>
    <t>semi-massive to massive sulfide; 40-50% pyrite, 7-10%? chalcopyrite, 2-5% sphalerite, 5-7%? tetrahedrite-tennantite +galena?</t>
  </si>
  <si>
    <t>C003629</t>
  </si>
  <si>
    <t>semi-massive to massive sulfide; 40-50% pyrite, 7-10%? chalcopyrite, 10% sphalerite, 5-10%? dark sulfides (tetrahedrite-tennantite +galena?)</t>
  </si>
  <si>
    <t>C003631</t>
  </si>
  <si>
    <t>C003632</t>
  </si>
  <si>
    <t>stringer to semi-massive; 30% pyrite, 1-2%? chalcopyrite, 2-5%? tetrahedrite-tennantite + galena</t>
  </si>
  <si>
    <t>C003633</t>
  </si>
  <si>
    <t>stringer to semi-massive; 30% pyrite, trace chalcopyrite, 2-5%? sphalerite  5-7%? tetrahedrite-tennantite + galena</t>
  </si>
  <si>
    <t>C003634</t>
  </si>
  <si>
    <t>medium gray schist, 2-5% ultra fine pyrite in scattered zones, 1-2%? galena + tetrahedrite-tennantite?</t>
  </si>
  <si>
    <t>C003635</t>
  </si>
  <si>
    <t>C003636</t>
  </si>
  <si>
    <t>C003690</t>
  </si>
  <si>
    <t>KM-21-25B.xlsx</t>
  </si>
  <si>
    <t>TU21120796.csv</t>
  </si>
  <si>
    <t>C003700</t>
  </si>
  <si>
    <t>C003710</t>
  </si>
  <si>
    <t>C003720</t>
  </si>
  <si>
    <t>C003730</t>
  </si>
  <si>
    <t>C003688</t>
  </si>
  <si>
    <t>very light greenish gray schist; no mineralization</t>
  </si>
  <si>
    <t>C003689</t>
  </si>
  <si>
    <t>C003691</t>
  </si>
  <si>
    <t>C003692</t>
  </si>
  <si>
    <t>very light greenish gray schist; &lt;1% pyrite</t>
  </si>
  <si>
    <t>C003693</t>
  </si>
  <si>
    <t>very light greenish gray schist; silicified, 30% pyrite, 2-3% vey fine sphalerite, 1-2% fine chalcopyrite, 1-2%  very fine galena</t>
  </si>
  <si>
    <t>C003694</t>
  </si>
  <si>
    <t>very light greenish gray schist; silicified, 10% pyrite, 2-3% vey fine sphalerite, trace chalcopyrite, 1-2% ultra fine tetrahedrite-tennantite and/or galena?</t>
  </si>
  <si>
    <t>C003695</t>
  </si>
  <si>
    <t>very light greenish gray schist; trace chalcopyrite</t>
  </si>
  <si>
    <t>C003696</t>
  </si>
  <si>
    <t>C003697</t>
  </si>
  <si>
    <t>C003698</t>
  </si>
  <si>
    <t>Massive sulfide; 70-80% pyrite with 2-5% each finely intergrown sphalerite and chalcopyrite?; 2-5% tetrahedrite-tennantite</t>
  </si>
  <si>
    <t>C003699</t>
  </si>
  <si>
    <t>C003701</t>
  </si>
  <si>
    <t>C003702</t>
  </si>
  <si>
    <t>C003703</t>
  </si>
  <si>
    <t>C003704</t>
  </si>
  <si>
    <t>C003705</t>
  </si>
  <si>
    <t>C003706</t>
  </si>
  <si>
    <t>stringer to semi-massive sulfide; 30% fine pyrite, 3-5% fine chalcopyrite, 2-3% ultra fine tetrahedrite-tennantite, 2-3% ultra fine galena;  most grains have multiple sulfides</t>
  </si>
  <si>
    <t>C003707</t>
  </si>
  <si>
    <t>medium gray schist, 15-20% very fine pyrite, 1-3%? sphalerite, 5% each ultra fine tetrahedrite-tennantite and galena</t>
  </si>
  <si>
    <t>C003708</t>
  </si>
  <si>
    <t>medium gray schist, 10% very fine pyrite, 5% each ultra fine tetrahedrite-tennantite and galena</t>
  </si>
  <si>
    <t>C003709</t>
  </si>
  <si>
    <t>light gray schist; &lt;1% very fine pyrite</t>
  </si>
  <si>
    <t>C003711</t>
  </si>
  <si>
    <t>C003712</t>
  </si>
  <si>
    <t>light gray schist; 1% fine pyrite, trace chalcopyrite 0.1%</t>
  </si>
  <si>
    <t>C003713</t>
  </si>
  <si>
    <t>light gray schist; 1-2% fine pyrite</t>
  </si>
  <si>
    <t>C003714</t>
  </si>
  <si>
    <t>semi-massive to massive sulfide, 60% pyrite/arsenopyrite, 2-3% ultra fine tetrahedrite-tennantite and/or galena, trace fine chalcopyrite</t>
  </si>
  <si>
    <t>C003715</t>
  </si>
  <si>
    <t>light gray schist; &lt;1% pyrite</t>
  </si>
  <si>
    <t>C003716</t>
  </si>
  <si>
    <t>semi-massive to massive sulfide, 50-60% pyrite/arsenopyrite, 2-3% chalcopyrite, 5-10% green sphalerite</t>
  </si>
  <si>
    <t>C003717</t>
  </si>
  <si>
    <t>light gray schist; 2-3% fine pyrite</t>
  </si>
  <si>
    <t>C003718</t>
  </si>
  <si>
    <t>C003719</t>
  </si>
  <si>
    <t>light gray schist; 10% fine pyrite, 2-3% arsenopyrite, trace chalcopyrite &amp; sphalerite</t>
  </si>
  <si>
    <t>C003721</t>
  </si>
  <si>
    <t>light gray schist; 5% very fine pyrite</t>
  </si>
  <si>
    <t>C003722</t>
  </si>
  <si>
    <t>light gray schist; 1-2% very fine pyrite</t>
  </si>
  <si>
    <t>C003723</t>
  </si>
  <si>
    <t>very light greenish gray schist; silicified, 20% pyrite, 3-5% green sphalerite, 0.1% chalcopyrite, 2-3% very fine galena</t>
  </si>
  <si>
    <t>C003724</t>
  </si>
  <si>
    <t>C003725</t>
  </si>
  <si>
    <t>light gray schist; 5-7% fine pyrite, 1% sphalerite, trace chalcopyrite &amp; galena</t>
  </si>
  <si>
    <t>C003726</t>
  </si>
  <si>
    <t>light gray schist (+minor exhalite?); no mineralization</t>
  </si>
  <si>
    <t>C003727</t>
  </si>
  <si>
    <t>light gray schist; 0.5% fine pyrite</t>
  </si>
  <si>
    <t>C003728</t>
  </si>
  <si>
    <t>C003729</t>
  </si>
  <si>
    <t>light gray schist; silicified, 10% pyrite, 1-2% intergrown chalcopyrite, 2-3% very fine galena , 2-3% fine tetrahedrite-tennantite</t>
  </si>
  <si>
    <t>C003731</t>
  </si>
  <si>
    <t>C003732</t>
  </si>
  <si>
    <t>C003733</t>
  </si>
  <si>
    <t>light gray schist; &lt;0.1% pyrite</t>
  </si>
  <si>
    <t>C003480</t>
  </si>
  <si>
    <t>KM-21-26.xlsx</t>
  </si>
  <si>
    <t>C003490</t>
  </si>
  <si>
    <t>C003500</t>
  </si>
  <si>
    <t>C003510</t>
  </si>
  <si>
    <t>C003520</t>
  </si>
  <si>
    <t>C003530</t>
  </si>
  <si>
    <t>C003540</t>
  </si>
  <si>
    <t>C003471</t>
  </si>
  <si>
    <t>C003472</t>
  </si>
  <si>
    <t>C003473</t>
  </si>
  <si>
    <t>C003474</t>
  </si>
  <si>
    <t>highly variable stringer to semi-massive; 20-50% pyrite (+arsenopyrite in spots), 1-2% chalcopyrite, 5-15% sphalerite, 1-5% galena; variable on scale of 6 inches to 2 ft; patchy silicification/exhalite?</t>
  </si>
  <si>
    <t>C003475</t>
  </si>
  <si>
    <t>C003476</t>
  </si>
  <si>
    <t>C003477</t>
  </si>
  <si>
    <t>C003478</t>
  </si>
  <si>
    <t>C003479</t>
  </si>
  <si>
    <t>C003481</t>
  </si>
  <si>
    <t>C003482</t>
  </si>
  <si>
    <t>C003483</t>
  </si>
  <si>
    <t>C003484</t>
  </si>
  <si>
    <t>C003485</t>
  </si>
  <si>
    <t>light gray schist + minor exhalite?; some black chlorite; 5-7% pyrite, trace chalcopyrite</t>
  </si>
  <si>
    <t>C003486</t>
  </si>
  <si>
    <t>massive sulfide; 50-70% pyrite, 5-15% sphalerite, 5%? galena, 3-5 chalcopyrite, 3-5 tetrahedrite-tennantite?</t>
  </si>
  <si>
    <t>C003487</t>
  </si>
  <si>
    <t>C003488</t>
  </si>
  <si>
    <t>silicified schist and/or exhalite?, 5-7% pyrite, 2-5% chalcopyrite</t>
  </si>
  <si>
    <t>C003489</t>
  </si>
  <si>
    <t>C003491</t>
  </si>
  <si>
    <t>C003492</t>
  </si>
  <si>
    <t>C003493</t>
  </si>
  <si>
    <t>gray schist, highly variable 10-30% pyrite, 2-5% sphalerite</t>
  </si>
  <si>
    <t>C003494</t>
  </si>
  <si>
    <t>gray schist, highly variable 20-40% pyrite, 3-10% sphalerite, 5-10 dark gray to black (tetrahedrite-tennantite?),  trace chalcopyrite</t>
  </si>
  <si>
    <t>C003495</t>
  </si>
  <si>
    <t>gray schist, black chlorite, dolomite in places, 5-7% pyrite, 1% chalcopyrite</t>
  </si>
  <si>
    <t>C003496</t>
  </si>
  <si>
    <t>semi-massive to massive sulfide; 20-40% pyrite, 5-10% sphalerite, 1-3 chalcopyrite, 5-10 tetrahedrite-tennantite?</t>
  </si>
  <si>
    <t>C003497</t>
  </si>
  <si>
    <t>semi-massive to massive sulfide, silicified or exhalite?;  20-30% fine pyrite, 20-30% fine sphalerite</t>
  </si>
  <si>
    <t>C003498</t>
  </si>
  <si>
    <t>semi-massive to massive sulfide, silicified or exhalite?;  10-30% fine pyrite, 10-30% fine sphalerite, 2-5% galena, trace chalcopyrite</t>
  </si>
  <si>
    <t>C003499</t>
  </si>
  <si>
    <t>semi-massive to massive sulfide; 20-40% fine pyrite, 20-30% fine sphalerite, 3-5 chalcopyrite in large blebs</t>
  </si>
  <si>
    <t>C003501</t>
  </si>
  <si>
    <t>C003502</t>
  </si>
  <si>
    <t>gray schist, trace dolomite, 5% very fine pyrite</t>
  </si>
  <si>
    <t>C003503</t>
  </si>
  <si>
    <t>gray schist, moderate black chlorite, 2-3% pyrite</t>
  </si>
  <si>
    <t>C003504</t>
  </si>
  <si>
    <t>C003505</t>
  </si>
  <si>
    <t>gray schist, 25% pyrite, minor sphalerite</t>
  </si>
  <si>
    <t>C003506</t>
  </si>
  <si>
    <t>gray schist, moderate black chlorite, 15% pyrite</t>
  </si>
  <si>
    <t>C003507</t>
  </si>
  <si>
    <t>gray schist; 20% pyrite, 2-3% sphalerite, 2-3 galena + tetrahedrite-tennantite?</t>
  </si>
  <si>
    <t>C003508</t>
  </si>
  <si>
    <t>gray schist, abundant black chlorite, 2-3% pyrite</t>
  </si>
  <si>
    <t>C003509</t>
  </si>
  <si>
    <t>gray schist; 30% fine pyrite, 5-7% sphalerite, 2-3 galena</t>
  </si>
  <si>
    <t>C003511</t>
  </si>
  <si>
    <t>gray schist, moderate black chlorite, 5% fine pyrite</t>
  </si>
  <si>
    <t>C003512</t>
  </si>
  <si>
    <t>gray schist, variable 20-40% pyrite, 2-7% fine sphalerite, 1-3% galena</t>
  </si>
  <si>
    <t>C003513</t>
  </si>
  <si>
    <t>gray schist, minor black chlorite, highly variable 5-30% pyrite, 1-5% sphalerite, 0-5% galena; sulfides in thin bands</t>
  </si>
  <si>
    <t>C003514</t>
  </si>
  <si>
    <t>gray schist, trace black chlorite, 2-5% pyrite</t>
  </si>
  <si>
    <t>C003515</t>
  </si>
  <si>
    <t>gray schist, minor black chlorite, 15% pyrite in blebs to 3 mm</t>
  </si>
  <si>
    <t>C003516</t>
  </si>
  <si>
    <t>C003517</t>
  </si>
  <si>
    <t>gray schist, trace black chlorite, 30% pyrite, 2-5% sphalerite</t>
  </si>
  <si>
    <t>C003518</t>
  </si>
  <si>
    <t>gray schist, moderate black chlorite, 10% fine pyrite</t>
  </si>
  <si>
    <t>C003519</t>
  </si>
  <si>
    <t>quartz replacement/exhalite?; 2-3% pyrite, 1-3 chalcopyrite in highly irregular veinlets/blebs</t>
  </si>
  <si>
    <t>C003521</t>
  </si>
  <si>
    <t>gray schist, abundant black chlorite, 1-2% pyrite in bands</t>
  </si>
  <si>
    <t>C003522</t>
  </si>
  <si>
    <t>gray schist, 6-inch zone of quartz + dolomite; moderate black chlorite, 1-2% pyrite in bands</t>
  </si>
  <si>
    <t>C003523</t>
  </si>
  <si>
    <t>gray schist, moderate black chlorite, 3-5% fine pyrite</t>
  </si>
  <si>
    <t>C003524</t>
  </si>
  <si>
    <t>gray schist, moderate black chlorite, 3-5% fine pyrite, 1% chalcopyrite in irregular blebs/veinlets</t>
  </si>
  <si>
    <t>C003525</t>
  </si>
  <si>
    <t>massive sulfide; 40-60% pyrite, 20-30% sphalerite, 2-5 chalcopyrite</t>
  </si>
  <si>
    <t>C003526</t>
  </si>
  <si>
    <t>C003527</t>
  </si>
  <si>
    <t>gray schist, abundant black chlorite, no mineralization</t>
  </si>
  <si>
    <t>C003528</t>
  </si>
  <si>
    <t>black chlorite, no mineralization</t>
  </si>
  <si>
    <t>C003529</t>
  </si>
  <si>
    <t>C003531</t>
  </si>
  <si>
    <t>C003532</t>
  </si>
  <si>
    <t>gray schist, minor black chlorite; minor quartz + dolomite;  no mineralization</t>
  </si>
  <si>
    <t>C003533</t>
  </si>
  <si>
    <t>gray schist, moderate black chlorite; minor quartz + dolomite;  no mineralization</t>
  </si>
  <si>
    <t>C003534</t>
  </si>
  <si>
    <t>semi-massive to massive sulfide; 20-30% pyrite, 5-10% sphalerite, ~30% chalcopyrite, 3-5% galena</t>
  </si>
  <si>
    <t>C003535</t>
  </si>
  <si>
    <t>semi-massive to massive sulfide; 20-30% pyrite, 5-10% sphalerite, ~20% chalcopyrite, 3-5% galena</t>
  </si>
  <si>
    <t>C003536</t>
  </si>
  <si>
    <t>semi-massive sulfide; 20% pyrite, 3-5% sphalerite, 5-7% chalcopyrite, 3-5% fine dark sulfides (galena + tetrahedrite-tennantite?)</t>
  </si>
  <si>
    <t>C003537</t>
  </si>
  <si>
    <t>semi-massive to massive sulfide; 30-50% pyrite, 10-15% sphalerite, ~10% chalcopyrite, 5% galena</t>
  </si>
  <si>
    <t>C003538</t>
  </si>
  <si>
    <t>light gray schist, silicified, 2-5% pyrite</t>
  </si>
  <si>
    <t>C003539</t>
  </si>
  <si>
    <t>C003541</t>
  </si>
  <si>
    <t>semi-massive sulfide; 20-30% pyrite, 5-10% sphalerite, 5-7% chalcopyrite, 10% very fine dark sulfides (galena + tetrahedrite-tennantite?)</t>
  </si>
  <si>
    <t>C003542</t>
  </si>
  <si>
    <t>semi-massive to massive sulfide; 20-30% pyrite, ~5% sphalerite, 30-40% chalcopyrite, 10% very fine dark sulfides (galena + tetrahedrite-tennantite?)</t>
  </si>
  <si>
    <t>C003543</t>
  </si>
  <si>
    <t>light gray schist, **poor recovery** no mineralization</t>
  </si>
  <si>
    <t>C003544</t>
  </si>
  <si>
    <t>light gray schist, 5-7% very fine pyrite</t>
  </si>
  <si>
    <t>C003545</t>
  </si>
  <si>
    <t>light gray schist, 2-5% very fine pyrite</t>
  </si>
  <si>
    <t>C003546</t>
  </si>
  <si>
    <t>light gray schist, &lt;1% pyrite</t>
  </si>
  <si>
    <t>C003640</t>
  </si>
  <si>
    <t>KM-21-27.xlsx</t>
  </si>
  <si>
    <t>TU21116489.csv</t>
  </si>
  <si>
    <t>C003650</t>
  </si>
  <si>
    <t>C003660</t>
  </si>
  <si>
    <t>C003670</t>
  </si>
  <si>
    <t>C003680</t>
  </si>
  <si>
    <t>C003637</t>
  </si>
  <si>
    <t>light to medium gray schist; minor black chlorite, no mineralization</t>
  </si>
  <si>
    <t>C003638</t>
  </si>
  <si>
    <t>C003639</t>
  </si>
  <si>
    <t>light to medium gray schist; trace black chlorite, no mineralization</t>
  </si>
  <si>
    <t>C003641</t>
  </si>
  <si>
    <t>light to medium gray schist; abundant black chlorite, 5% pyrite, trace chalcopyrite 0.1%</t>
  </si>
  <si>
    <t>C003642</t>
  </si>
  <si>
    <t>light to medium gray schist; trace black chlorite, 0.1% fine pyrite</t>
  </si>
  <si>
    <t>C003643</t>
  </si>
  <si>
    <t>light to medium gray schist; trace black chlorite, 2-3% fine pyrite, trace chalcopyrite 0.1%</t>
  </si>
  <si>
    <t>C003644</t>
  </si>
  <si>
    <t>light to medium gray schist; abundant black chlorite, 5-7% pyrite, 0.5% chalcopyrite, trace sphalerite?, 0.1% dark sulfides</t>
  </si>
  <si>
    <t>C003645</t>
  </si>
  <si>
    <t>light to medium gray schist; moderate black chlorite, 5-7% fine pyrite, 2-3%  chalcopyrite</t>
  </si>
  <si>
    <t>C003646</t>
  </si>
  <si>
    <t>light to medium gray schist; moderate black chlorite, 5-7% fine pyrite, 3-5%  chalcopyrite</t>
  </si>
  <si>
    <t>C003647</t>
  </si>
  <si>
    <t>C003648</t>
  </si>
  <si>
    <t>light to medium gray schist; moderate black chlorite, 3-5% fine pyrite, 0.5%  chalcopyrite</t>
  </si>
  <si>
    <t>C003649</t>
  </si>
  <si>
    <t>light to medium gray schist;  5-7% fine pyrite, 1-2%  chalcopyrite</t>
  </si>
  <si>
    <t>C003651</t>
  </si>
  <si>
    <t>light to medium gray schist; trace black chlorite, 2-3% fine pyrite</t>
  </si>
  <si>
    <t>C003652</t>
  </si>
  <si>
    <t>C003653</t>
  </si>
  <si>
    <t>light to medium gray schist; trace black chlorite, 10% fine pyrite, trace chalcopyrite &lt;0.1%</t>
  </si>
  <si>
    <t>C003654</t>
  </si>
  <si>
    <t>light to medium gray schist; trace black chlorite, 7-10% fine pyrite, trace chalcopyrite &lt;0.1%</t>
  </si>
  <si>
    <t>C003655</t>
  </si>
  <si>
    <t>light to medium gray schist; trace black chlorite, 2-5% fine pyrite, trace chalcopyrite &lt;0.1%</t>
  </si>
  <si>
    <t>C003656</t>
  </si>
  <si>
    <t>light to medium gray schist; trace black chlorite, 2-5% fine pyrite</t>
  </si>
  <si>
    <t>C003657</t>
  </si>
  <si>
    <t>stringer sulfides in gray schist; 15% pyrite, 0.5% chalcopyrite, trace galena &amp; sphalerite</t>
  </si>
  <si>
    <t>C003658</t>
  </si>
  <si>
    <t>C003659</t>
  </si>
  <si>
    <t>light gray schist; minor black chlorite, 5-7% pyrite</t>
  </si>
  <si>
    <t>C003661</t>
  </si>
  <si>
    <t>light gray schist; trace black chlorite, 5-7% fine pyrite</t>
  </si>
  <si>
    <t>C003662</t>
  </si>
  <si>
    <t>light gray schist; trace black chlorite, 10% fine pyrite</t>
  </si>
  <si>
    <t>C003663</t>
  </si>
  <si>
    <t>light gray schist; minor black chlorite, 5% fine pyrite, 5-7% chalcopyrite in very irregular splotches</t>
  </si>
  <si>
    <t>C003664</t>
  </si>
  <si>
    <t>light gray schist; minor black chlorite, 5% fine pyrite, 3-5% chalcopyrite in very irregular splotches</t>
  </si>
  <si>
    <t>C003665</t>
  </si>
  <si>
    <t>light gray schist; trace black chlorite, 5% fine pyrite, 3-5% chalcopyrite in very irregular splotches</t>
  </si>
  <si>
    <t>C003666</t>
  </si>
  <si>
    <t>light gray schist; trace black chlorite, 5% fine pyrite, 1% chalcopyrite in very irregular splotches</t>
  </si>
  <si>
    <t>C003667</t>
  </si>
  <si>
    <t>light gray schist; trace black chlorite, 5-10% pyrite, 2% chalcopyrite in very irregular splotches</t>
  </si>
  <si>
    <t>C003668</t>
  </si>
  <si>
    <t>light gray schist; trace black chlorite, 0.1% pyrite</t>
  </si>
  <si>
    <t>C003669</t>
  </si>
  <si>
    <t>light gray schist; minor black chlorite, no mineralization</t>
  </si>
  <si>
    <t>C003671</t>
  </si>
  <si>
    <t>C003672</t>
  </si>
  <si>
    <t>light gray schist; &lt;0.5% pyrite</t>
  </si>
  <si>
    <t>C003673</t>
  </si>
  <si>
    <t>C003674</t>
  </si>
  <si>
    <t>C003675</t>
  </si>
  <si>
    <t>light gray schist; 10% fine pyrite, 2-3% chalcopyrite in very irregular veinlets/stringers</t>
  </si>
  <si>
    <t>C003676</t>
  </si>
  <si>
    <t>light gray schist; 2-3% pyrite in blebs to 4 mm</t>
  </si>
  <si>
    <t>C003677</t>
  </si>
  <si>
    <t>light gray schist; 2-3% fine pyrite, 2-3% chalcopyrite in very irregular veinlets/stringers</t>
  </si>
  <si>
    <t>C003678</t>
  </si>
  <si>
    <t>light gray schist; 5-7% fine pyrite, 3-5% chalcopyrite in very irregular veinlets/stringers</t>
  </si>
  <si>
    <t>C003679</t>
  </si>
  <si>
    <t>light gray schist; 2-3% fine pyrite, 0.5-1% chalcopyrite in very irregular veinlets/stringers</t>
  </si>
  <si>
    <t>C003681</t>
  </si>
  <si>
    <t>light gray schist; 10% fine pyrite + blebs to 2mm, trace chalcopyrite, 1-2% sphalerite , 2-3% dark sulfides (tetrahedrite-tennantite?)</t>
  </si>
  <si>
    <t>C003682</t>
  </si>
  <si>
    <t>light gray schist; 3-5% fine pyrite/arsenopyrite, 0.1% chalcopyrite, 0.5% fine galena</t>
  </si>
  <si>
    <t>C003683</t>
  </si>
  <si>
    <t>light gray schist; 3-5% fine pyrite, 2-3%? sphalerite, 3-5% chalcopyrite in very irregular veinlets/stringers</t>
  </si>
  <si>
    <t>C003684</t>
  </si>
  <si>
    <t>light gray schist; 3-5% fine pyrite, 5% chalcopyrite in very irregular veinlets/stringers</t>
  </si>
  <si>
    <t>C003685</t>
  </si>
  <si>
    <t>light gray schist; 2-3% fine pyrite, 1% chalcopyrite, 0.5% fine galena</t>
  </si>
  <si>
    <t>C003686</t>
  </si>
  <si>
    <t>light gray schist; 0.5% pyrite</t>
  </si>
  <si>
    <t>C003687</t>
  </si>
  <si>
    <t>C003740</t>
  </si>
  <si>
    <t>KM-21-27A.xlsx</t>
  </si>
  <si>
    <t>TU21138500.csv</t>
  </si>
  <si>
    <t>C003750</t>
  </si>
  <si>
    <t>C523260</t>
  </si>
  <si>
    <t>C523270</t>
  </si>
  <si>
    <t>C523280</t>
  </si>
  <si>
    <t>C523290</t>
  </si>
  <si>
    <t>C523300</t>
  </si>
  <si>
    <t>C523310</t>
  </si>
  <si>
    <t>C523320</t>
  </si>
  <si>
    <t>C003734</t>
  </si>
  <si>
    <t>C003735</t>
  </si>
  <si>
    <t>C003736</t>
  </si>
  <si>
    <t>light gray schist, 4-inch zone of fine pyrite, one irregular stringer of chalcopyrite; overall 2-3% pyrite, &lt;0.1 chalcopyrite</t>
  </si>
  <si>
    <t>C003737</t>
  </si>
  <si>
    <t>light gray schist, 2-3% fine pyrite along laminations</t>
  </si>
  <si>
    <t>C003738</t>
  </si>
  <si>
    <t>C003739</t>
  </si>
  <si>
    <t>light gray schist + exhalite; 0.1% pyrite</t>
  </si>
  <si>
    <t>C003741</t>
  </si>
  <si>
    <t>stringer to semi-massive; 20%, 5-7% chalcopyrite, 1-2 % tetrahedrite-tennantite?</t>
  </si>
  <si>
    <t>C003742</t>
  </si>
  <si>
    <t>semi-massive to massive; 60% pyrite, 5-10% chalcopyrite, 5-7 % tetrahedrite-tennantite?</t>
  </si>
  <si>
    <t>C003743</t>
  </si>
  <si>
    <t>C003744</t>
  </si>
  <si>
    <t>semi-massive to massive; 50-70% pyrite, 5-7% chalcopyrite, 5-7 sphalerite, 5% tetrahedrite-tennantite</t>
  </si>
  <si>
    <t>C003745</t>
  </si>
  <si>
    <t>stringer to semi-massive; 20-30% pyrite, 5-7% chalcopyrite, 3-5% sphalerite; 2-3% tetrahedrite-tennantite, 2-3% fine galena</t>
  </si>
  <si>
    <t>C003746</t>
  </si>
  <si>
    <t>dike, no mineralization</t>
  </si>
  <si>
    <t>C003747</t>
  </si>
  <si>
    <t>semi-massive to massive; 50-70%pyrite, 5-7% chalcopyrite, 5-7 sphalerite, 5% tetrahedrite-tennantite</t>
  </si>
  <si>
    <t>C003748</t>
  </si>
  <si>
    <t>semi-massive to massive; 50% pyrite, 10% chalcopyrite, 5-7 sphalerite, 5-10% tetrahedrite-tennantite</t>
  </si>
  <si>
    <t>C003749</t>
  </si>
  <si>
    <t>semi-massive; 30-40% pyrite (+ arsenopyrite); 5-7% chalcopyrite, 2-3% tetrahedrite-tennantite</t>
  </si>
  <si>
    <t>C523251</t>
  </si>
  <si>
    <t>gray silicified schist + exhalite; 2% pyrite, 1-2% chalcopyrite concentrated in one band</t>
  </si>
  <si>
    <t>C523252</t>
  </si>
  <si>
    <t>semi-massive to massive; 40-50% pyrite, 5% chalcopyrite, 5% sphalerite, 3-5% tetrahedrite-tennantite and/or very fine galena</t>
  </si>
  <si>
    <t>C523253</t>
  </si>
  <si>
    <t>medium gray schist, 20% fine pyrite, 1-2% fine chalcopyrite, 2-3% sphalerite</t>
  </si>
  <si>
    <t>C523254</t>
  </si>
  <si>
    <t>C523255</t>
  </si>
  <si>
    <t>C523256</t>
  </si>
  <si>
    <t>light gray schist, 2-3% fine pyrite; trace chalcopyrite intergrown with pyrite</t>
  </si>
  <si>
    <t>C523257</t>
  </si>
  <si>
    <t>C523258</t>
  </si>
  <si>
    <t>C523259</t>
  </si>
  <si>
    <t>C523261</t>
  </si>
  <si>
    <t>light gray schist, 1% pyrite overall</t>
  </si>
  <si>
    <t>C523262</t>
  </si>
  <si>
    <t>light gray schist + dolomite, &lt;1% pyrite</t>
  </si>
  <si>
    <t>C523263</t>
  </si>
  <si>
    <t>medium gray schist, 5-7% pyrite, grains to 4 mm</t>
  </si>
  <si>
    <t>C523264</t>
  </si>
  <si>
    <t>cream to very light gray exhalite, &lt;1% sulfides (pyrite + tetrahedrite-tennantite?)</t>
  </si>
  <si>
    <t>C523265</t>
  </si>
  <si>
    <t>cream to very light gray exhalite, no mineralization</t>
  </si>
  <si>
    <t>C523266</t>
  </si>
  <si>
    <t>C523267</t>
  </si>
  <si>
    <t>C523268</t>
  </si>
  <si>
    <t>C523269</t>
  </si>
  <si>
    <t>C523271</t>
  </si>
  <si>
    <t>medium gray schist, mix of dead with scattered zones of 10-20% pyrite</t>
  </si>
  <si>
    <t>C523272</t>
  </si>
  <si>
    <t>medium gray schist, mix of dead with scattered zones of 5% pyrite</t>
  </si>
  <si>
    <t>C523273</t>
  </si>
  <si>
    <t>medium gray schist, mix of dead with scattered zones of 5-7% pyrite, trace chalcopyrite &amp; galena</t>
  </si>
  <si>
    <t>C523274</t>
  </si>
  <si>
    <t>massive; 50% pyrite, 2-3% fine chalcopyrite, 20% sphalerite, 5-7% fine galena</t>
  </si>
  <si>
    <t>C523275</t>
  </si>
  <si>
    <t>semi-massive to massive; 50% pyrite, trace chalcopyrite, 10% sphalerite, 2-3% tetrahedrite-tennantite, 5-7% fine galena</t>
  </si>
  <si>
    <t>C523276</t>
  </si>
  <si>
    <t>semi-massive to massive; 50% pyrite, trace fine chalcopyrite, 7-10% sphalerite, 5%? tetrahedrite-tennantite, 5-7% fine galena</t>
  </si>
  <si>
    <t>C523277</t>
  </si>
  <si>
    <t>semi-massive to massive; 40-50% pyrite (some intergrown with other sulfides), trace chalcopyrite, 5-7% sphalerite, 2-3%? tetrahedrite-tennantite, 2-3% fine galena</t>
  </si>
  <si>
    <t>C523278</t>
  </si>
  <si>
    <t>medium gray schist; 20-30% pyrite (some intergrown with other sulfides), 1-2% chalcopyrite, 2-5% sphalerite, 2-5%? tetrahedrite-tennantite, 2-5% fine galena</t>
  </si>
  <si>
    <t>C523279</t>
  </si>
  <si>
    <t>light gray exhalite, 5-7% pyrite in irregular streaks/'matrix'</t>
  </si>
  <si>
    <t>C523281</t>
  </si>
  <si>
    <t>C523282</t>
  </si>
  <si>
    <t>light gray exhalite, 2-3% pyrite in irregular streaks/'matrix'</t>
  </si>
  <si>
    <t>C523283</t>
  </si>
  <si>
    <t>gray schist, trace black chlorite, 20% pyrite (+ 5% intergrown arsenopyrite?), 0.5% chalcopyrite</t>
  </si>
  <si>
    <t>C523284</t>
  </si>
  <si>
    <t>gray schist, moderate black chlorite, 5% very fine pyrite</t>
  </si>
  <si>
    <t>C523285</t>
  </si>
  <si>
    <t>semi-massive to massive; 30-40% pyrite, 20% fine chalcopyrite</t>
  </si>
  <si>
    <t>C523286</t>
  </si>
  <si>
    <t>semi-massive to massive; 30% pyrite, 20-30% chalcopyrite, 10-20%? tetrahedrite-tennantite, 5-7% sphalerite</t>
  </si>
  <si>
    <t>C523287</t>
  </si>
  <si>
    <t>light gray exhalite, no mineralization</t>
  </si>
  <si>
    <t>C523288</t>
  </si>
  <si>
    <t>gray schist, trace black chlorite, 3-5% pyrite</t>
  </si>
  <si>
    <t>C523289</t>
  </si>
  <si>
    <t>gray schist, minor black chlorite, 1% fine pyrite</t>
  </si>
  <si>
    <t>C523291</t>
  </si>
  <si>
    <t>gray schist, 2-3% fine pyrite in bands</t>
  </si>
  <si>
    <t>C523292</t>
  </si>
  <si>
    <t>gray schist, 3-5% fine pyrite in bands</t>
  </si>
  <si>
    <t>C523293</t>
  </si>
  <si>
    <t>gray schist, trace black chlorite, 1% pyrite in bands</t>
  </si>
  <si>
    <t>C523294</t>
  </si>
  <si>
    <t>light gray exhalite + light gray schist, &lt;1% pyrite</t>
  </si>
  <si>
    <t>C523295</t>
  </si>
  <si>
    <t>light gray exhalite + light gray silicified schist, &lt;1% pyrite</t>
  </si>
  <si>
    <t>C523296</t>
  </si>
  <si>
    <t>light gray schist, 7% fine pyrite</t>
  </si>
  <si>
    <t>C523297</t>
  </si>
  <si>
    <t>light gray schist, 3-5% fine pyrite in bands</t>
  </si>
  <si>
    <t>C523298</t>
  </si>
  <si>
    <t>light to medium gray silicified schist + zones of exhalite?; 15% fine pyrite, 1%? tetrahedrite-tennantite??</t>
  </si>
  <si>
    <t>C523299</t>
  </si>
  <si>
    <t>light to medium gray silicified schist + zones of exhalite?; 20% fine pyrite, 2-3% ultrafine galena; 2-3% ultrafine tetrahedrite-tennantite</t>
  </si>
  <si>
    <t>C523301</t>
  </si>
  <si>
    <t>light to medium gray silicified schist + zones of exhalite?; 10-15% fine pyrite, 2-3% ultrafine galena; 1-2% ultrafine tetrahedrite-tennantite</t>
  </si>
  <si>
    <t>C523302</t>
  </si>
  <si>
    <t>light to medium gray silicified schist + zones of exhalite?; 15-20% fine pyrite, 1-2% fine galena; 2-3% fine green sphalerite</t>
  </si>
  <si>
    <t>C523303</t>
  </si>
  <si>
    <t>light to medium gray silicified schist + zones of exhalite?; 15% fine pyrite, 0.1% ultra fine galena</t>
  </si>
  <si>
    <t>C523304</t>
  </si>
  <si>
    <t>light to medium gray schist, no mineralization</t>
  </si>
  <si>
    <t>C523305</t>
  </si>
  <si>
    <t>C523306</t>
  </si>
  <si>
    <t>light to medium gray schist, 0.1% pyrite in crystals to 3mm</t>
  </si>
  <si>
    <t>C523307</t>
  </si>
  <si>
    <t>C523308</t>
  </si>
  <si>
    <t>light to medium gray schist, 0.1% very fine pyrite</t>
  </si>
  <si>
    <t>C523309</t>
  </si>
  <si>
    <t>light to medium gray schist, very weak silicification, 2-3% pyrite</t>
  </si>
  <si>
    <t>C523311</t>
  </si>
  <si>
    <t>light to medium gray schist, &lt;1% very fine pyrite</t>
  </si>
  <si>
    <t>C523312</t>
  </si>
  <si>
    <t>light to medium gray schist, 5% ultrafine to fine pyrite</t>
  </si>
  <si>
    <t>C523313</t>
  </si>
  <si>
    <t>medium green gray schist; 20% pyrite (some intergrown with other sulfides, arsenopyrite or chalcopyrite? too fine to identify)</t>
  </si>
  <si>
    <t>C523314</t>
  </si>
  <si>
    <t>medium green gray schist; 10-15% pyrite, 1-2% galena, 3-5% sphalerite, 1-2% chalcopyrite intergrown in pyrite?; 1-2%? tetrahedrite-tennantite</t>
  </si>
  <si>
    <t>C523315</t>
  </si>
  <si>
    <t>medium green gray schist; 10% pyrite, 1% galena, 2-3% sphalerite, trace chalcopyrite intergrown in pyrite?</t>
  </si>
  <si>
    <t>C523316</t>
  </si>
  <si>
    <t>medium green gray schist; 15% pyrite, 1-2% galena, 1-2% sphalerite, 1-2% chalcopyrite intergrown in pyrite?</t>
  </si>
  <si>
    <t>C523317</t>
  </si>
  <si>
    <t>medium green gray schist; 15-20% pyrite, 1-2% galena, 1-2% sphalerite</t>
  </si>
  <si>
    <t>C523318</t>
  </si>
  <si>
    <t>medium green gray schist; 15-20% pyrite, 0.5% galena, 0.5% sphalerite</t>
  </si>
  <si>
    <t>C523319</t>
  </si>
  <si>
    <t>medium green gray schist; 20-30% pyrite (+ arsenopyrite?), 1-2% galena, 2-3% sphalerite</t>
  </si>
  <si>
    <t>C523321</t>
  </si>
  <si>
    <t>light gray schist + quartz-feldspar vein; 5% pyrite, 0.1 sphalerite, 0.1% galena; all concentrated in a few bands</t>
  </si>
  <si>
    <t>C523322</t>
  </si>
  <si>
    <t>light gray schist; 2% fine pyrite</t>
  </si>
  <si>
    <t>C523323</t>
  </si>
  <si>
    <t>C523324</t>
  </si>
  <si>
    <t>light gray schist; 5-7% pyrite, 0.5 sphalerite, 0.5% galena</t>
  </si>
  <si>
    <t>C523325</t>
  </si>
  <si>
    <t>light gray schist; 5-10% pyrite, 0.5 sphalerite, 0.5% galena</t>
  </si>
  <si>
    <t>C523326</t>
  </si>
  <si>
    <t>C523327</t>
  </si>
  <si>
    <t>C523328</t>
  </si>
  <si>
    <t>C523330</t>
  </si>
  <si>
    <t>KM-21-27B.xlsx</t>
  </si>
  <si>
    <t>TU21159498.csv</t>
  </si>
  <si>
    <t>C523340</t>
  </si>
  <si>
    <t>C523350</t>
  </si>
  <si>
    <t>C523360</t>
  </si>
  <si>
    <t>C523410</t>
  </si>
  <si>
    <t>C523420</t>
  </si>
  <si>
    <t>C523329</t>
  </si>
  <si>
    <t>very light gray schist, no mineralization</t>
  </si>
  <si>
    <t>C523331</t>
  </si>
  <si>
    <t>C523332</t>
  </si>
  <si>
    <t>very light gray schist, trace chalcopyrite in 2 bands, &lt;0.1%</t>
  </si>
  <si>
    <t>C523333</t>
  </si>
  <si>
    <t>very light gray schist, trace sulfides in isolated bands &lt;0.5% chalcopyrite, 0.1% pyrite, &lt;.5% tetrahedrite-tennantite</t>
  </si>
  <si>
    <t>C523334</t>
  </si>
  <si>
    <t>very light gray schist, trace pyrite in crystals to 3mm, &lt;&lt;0.1%</t>
  </si>
  <si>
    <t>C523335</t>
  </si>
  <si>
    <t>very light gray schist, trace chalcopyrite in quartz vein, &lt;0.1%</t>
  </si>
  <si>
    <t>C523336</t>
  </si>
  <si>
    <t>very light gray schist plus quartz veins; trace pyrite, &lt;0.1%</t>
  </si>
  <si>
    <t>C523337</t>
  </si>
  <si>
    <t>very light gray schist; trace pyrite, &lt;0.1%</t>
  </si>
  <si>
    <t>C523338</t>
  </si>
  <si>
    <t>very light gray silicified schist, plus exhalite; 20% fine pyrite, 1-2% sphalerite, ?1% tetrahedrite-tennantite?</t>
  </si>
  <si>
    <t>C523339</t>
  </si>
  <si>
    <t>very light gray schist, weak silicification; &lt;&lt;0.1% pyrite in rare crystals</t>
  </si>
  <si>
    <t>C523341</t>
  </si>
  <si>
    <t>very light gray schist, moderate silicification; 5% pyrite, 1-2% chalcopyrite in irregular blebs</t>
  </si>
  <si>
    <t>C523342</t>
  </si>
  <si>
    <t>very light gray silicified schist, plus exhalite; 0.1 chalcopyrite, 0.1% tetrahedrite-tennantite</t>
  </si>
  <si>
    <t>C523343</t>
  </si>
  <si>
    <t>very light gray silicified schist, plus exhalite; no mineralization, minor black chlorite</t>
  </si>
  <si>
    <t>C523344</t>
  </si>
  <si>
    <t>very light gray schist; 1% pyrite, 1% arsenopyrite, minor black chlorite</t>
  </si>
  <si>
    <t>C523345</t>
  </si>
  <si>
    <t>very light gray schist; no mineralization, moderate black chlorite</t>
  </si>
  <si>
    <t>C523346</t>
  </si>
  <si>
    <t>very light gray silicified schist, plus exhalite; 3-5% pyrite,  2-3% chalcopyrite, 0.5% ultrafine tetrahedrite-tennantite (or ultrafine galena?)</t>
  </si>
  <si>
    <t>C523347</t>
  </si>
  <si>
    <t>C523348</t>
  </si>
  <si>
    <t>very light gray schist; 0.1% pyrite, moderate black chlorite</t>
  </si>
  <si>
    <t>C523349</t>
  </si>
  <si>
    <t>very light gray silicified schist, plus exhalite; 3-5% pyrite,  3-5% chalcopyrite, 1% ultrafine tetrahedrite-tennantite (or ultrafine galena?)</t>
  </si>
  <si>
    <t>C523351</t>
  </si>
  <si>
    <t>light gray schist; trace black chlorite, 2-3% fine pyrite</t>
  </si>
  <si>
    <t>C523352</t>
  </si>
  <si>
    <t>Massive sulfide; 5-70% pyrite, 10-15% fine chalcopyrite, 5%? dark sulfides (tetrahedrite-tennantite?);</t>
  </si>
  <si>
    <t>C523353</t>
  </si>
  <si>
    <t>Massive sulfide; 5-70% pyrite, 10-15% fine chalcopyrite, 5%? dark sulfides (tetrahedrite-tennantite?)</t>
  </si>
  <si>
    <t>C523354</t>
  </si>
  <si>
    <t>semi-massive to massive sulfide; 40-60% pyrite, 5-7% chalcopyrite, 5-7% ultrafine dark sulfides (tetrahedrite-tennantite?)</t>
  </si>
  <si>
    <t>C523355</t>
  </si>
  <si>
    <t>C523356</t>
  </si>
  <si>
    <t>very light gray silicified schist, plus exhalite; 3-5% pyrite</t>
  </si>
  <si>
    <t>C523357</t>
  </si>
  <si>
    <t>C523358</t>
  </si>
  <si>
    <t>semi-massive in light gray silicified schist and/or exhalite?; 40% pyrite, 2-3% fine chalcopyrite, ?5% fine tetrahedrite-tennantite, 1-2% sphalerite</t>
  </si>
  <si>
    <t>C523359</t>
  </si>
  <si>
    <t>stringer sulfide in light gray silicified schist and/or exhalite?; 15-20% pyrite, 1% fine chalcopyrite, 2-3% very fine tetrahedrite-tennantite, 2-3% sphalerite</t>
  </si>
  <si>
    <t>C523361</t>
  </si>
  <si>
    <t>light gray silicified schist and/or exhalite?; 5% pyrite, 0.1% fine chalcopyrite, 0.5% very fine tetrahedrite-tennantite</t>
  </si>
  <si>
    <t>C523362</t>
  </si>
  <si>
    <t>very light gray variably silicified schist; 1% pyrite</t>
  </si>
  <si>
    <t>C523363</t>
  </si>
  <si>
    <t>*(6-foot sample)* very light gray schist; 1% pyrite</t>
  </si>
  <si>
    <t>C523364</t>
  </si>
  <si>
    <t>C523365</t>
  </si>
  <si>
    <t>light gray schist, 10-15% pyrite, 0.1% sphalerite</t>
  </si>
  <si>
    <t>C523366</t>
  </si>
  <si>
    <t>C523367</t>
  </si>
  <si>
    <t>semi-massive to massive sulfide; 40-50% pyrite (+ arsenopyrite?), 1% chalcopyrite, .1% sphalerite</t>
  </si>
  <si>
    <t>C523368</t>
  </si>
  <si>
    <t>semi-massive sulfide; 30-40% pyrite; 3-5% chalcopyrite, some intergrown with 3-5% tetrahedrite-tennantite</t>
  </si>
  <si>
    <t>C523369</t>
  </si>
  <si>
    <t>semi-massive sulfide; 30-40% pyrite; 3-5% chalcopyrite, some intergrown with 2-3% tetrahedrite-tennantite; 2-3% sphalerite</t>
  </si>
  <si>
    <t>C523371</t>
  </si>
  <si>
    <t>semi-massive in light gray silicified schist and/or exhalite?; 30-40% pyrite, 2-3% chalcopyrite, 0.1% sphalerite, trace black chlorite</t>
  </si>
  <si>
    <t>C523372</t>
  </si>
  <si>
    <t>semi-massive to massive sulfide; 50-60% pyrite, 1-2% chalcopyrite, 5-7% sphalerite; 2-3% ultrafine tetrahedrite-tennantite</t>
  </si>
  <si>
    <t>C523373</t>
  </si>
  <si>
    <t>gray schist, moderate black chlorite; 15% pyrite, 0.1 chalcopyrite, 2-3% sphalerite; trace ultrafine tetrahedrite-tennantite</t>
  </si>
  <si>
    <t>C523374</t>
  </si>
  <si>
    <t>gray schist, minor black chlorite; 5% pyrite</t>
  </si>
  <si>
    <t>C523375</t>
  </si>
  <si>
    <t>gray schist, minor black chlorite; 15% pyrite, 0.1 chalcopyrite, 1% sphalerite; 0.5% very fine galena</t>
  </si>
  <si>
    <t>C523376</t>
  </si>
  <si>
    <t>C523377</t>
  </si>
  <si>
    <t>gray schist, minor black chlorite; 20% fine pyrite, 1-2% chalcopyrite, 3-5% sphalerite</t>
  </si>
  <si>
    <t>C523378</t>
  </si>
  <si>
    <t>semi-massive in gray schist; 30-40% very fine pyrite, 2-3% chalcopyrite, 3-5% sphalerite, 1-2% ultrafine tetrahedrite-tennantite, 1% galena</t>
  </si>
  <si>
    <t>C523379</t>
  </si>
  <si>
    <t>semi-massive in gray schist; 30-40% very fine pyrite, 3-5% chalcopyrite, 3-5% sphalerite, 1-2% ultrafine tetrahedrite-tennantite, 1% galena</t>
  </si>
  <si>
    <t>C523381</t>
  </si>
  <si>
    <t>semi-massive in gray schist; 40-50% pyrite, 3-5% chalcopyrite, 5-7% sphalerite</t>
  </si>
  <si>
    <t>C523382</t>
  </si>
  <si>
    <t>gray schist, trace black chlorite; 20% pyrite, 3-5% chalcopyrite, 15-20% sphalerite, 1-2% galena</t>
  </si>
  <si>
    <t>C523383</t>
  </si>
  <si>
    <t>semi-massive to massive sulfide; 40-60% pyrite, 5% chalcopyrite, 7-10% sphalerite; 1-2% fine galena</t>
  </si>
  <si>
    <t>C523384</t>
  </si>
  <si>
    <t>massive sulfide; 30-40% pyrite, 30-40% sphalerite, 2-3% fine chalcopyrite, 2-3% galena</t>
  </si>
  <si>
    <t>C523385</t>
  </si>
  <si>
    <t>C523386</t>
  </si>
  <si>
    <t>massive sulfide; 40-60% pyrite, 20-30% sphalerite, 5-7% arsenopyrite;  2-3% fine chalcopyrite, 2-3% galena</t>
  </si>
  <si>
    <t>C523387</t>
  </si>
  <si>
    <t>massive sulfide; 30-40% pyrite, 30-40% sphalerite;  2-3% fine chalcopyrite, 2-3% galena</t>
  </si>
  <si>
    <t>C523388</t>
  </si>
  <si>
    <t>massive sulfide; 30-40% pyrite, 30-40% sphalerite;  2-3% fine chalcopyrite, 2-3% galena , 2-3% ultrafine tetrahedrite-tennantite?</t>
  </si>
  <si>
    <t>C523389</t>
  </si>
  <si>
    <t>massive sulfide; 50-60% pyrite, 10-20% sphalerite;  3-5% chalcopyrite, 2-3% ultrafine galena ?, 2-3% ultrafine tetrahedrite-tennantite?</t>
  </si>
  <si>
    <t>C523391</t>
  </si>
  <si>
    <t>C523392</t>
  </si>
  <si>
    <t>massive sulfide; 40-50% pyrite, 30% sphalerite;  3-5% chalcopyrite, 3-5% ultrafine galena ?, 2-3% ultrafine tetrahedrite-tennantite?</t>
  </si>
  <si>
    <t>C523393</t>
  </si>
  <si>
    <t>light gray schist; 5-7% fine pyrite, 1% irregular chalcopyrite</t>
  </si>
  <si>
    <t>C523394</t>
  </si>
  <si>
    <t>light gray schist; 5-7% fine pyrite, 3-5% chalcopyrite, irregular 'veinlets'</t>
  </si>
  <si>
    <t>C523395</t>
  </si>
  <si>
    <t>semi-massive in light gray silicified schist and/or exhalite?; 30-40% pyrite, 1% fine chalcopyrite; may have 1-2% sulfides too fine to identify</t>
  </si>
  <si>
    <t>C523396</t>
  </si>
  <si>
    <t>semi-massive in light gray silicified schist and/or exhalite?; 40-60% pyrite, 1% fine chalcopyrite; may have 1-2% sulfides too fine to identify</t>
  </si>
  <si>
    <t>C523397</t>
  </si>
  <si>
    <t>light gray schist (+ exhalite?); 3-5% fine pyrite, 5-7% stringer chalcopyrite</t>
  </si>
  <si>
    <t>C523398</t>
  </si>
  <si>
    <t>light gray schist (+ exhalite?); 15-20% pyrite, overall 20% stringer chalcopyrite (one 6-inch zone of ~60%?)</t>
  </si>
  <si>
    <t>C523399</t>
  </si>
  <si>
    <t>light gray schist (+ exhalite?); 5-7% chalcopyrite</t>
  </si>
  <si>
    <t>C523401</t>
  </si>
  <si>
    <t>light gray schist (+ exhalite?); 2-3% chalcopyrite</t>
  </si>
  <si>
    <t>C523402</t>
  </si>
  <si>
    <t>light gray schist (+ exhalite?); 5-7% chalcopyrite, 5% pyrite</t>
  </si>
  <si>
    <t>C523403</t>
  </si>
  <si>
    <t>light gray schist (+ exhalite?); 5-7% chalcopyrite, 7-10% pyrite, 2-3% tetrahedrite-tennantite, 1-2% galena?</t>
  </si>
  <si>
    <t>C523404</t>
  </si>
  <si>
    <t>light gray schist (+ exhalite?); 1% chalcopyrite, 5-7% pyrite, 1-2% galena?</t>
  </si>
  <si>
    <t>C523405</t>
  </si>
  <si>
    <t>semi-massive in light gray schist; 50% pyrite, 20% fine chalcopyrite; may have 1-2% tetrahedrite-tennantite or galena (too fine to identify)</t>
  </si>
  <si>
    <t>C523406</t>
  </si>
  <si>
    <t>stringer and some semi-massive in light gray schist; 20% pyrite, 5-7% chalcopyrite; 5-7% tetrahedrite-tennantite, 3-5% galena</t>
  </si>
  <si>
    <t>C523407</t>
  </si>
  <si>
    <t>stringer and some semi-massive in light gray schist; 15-20% pyrite, 3-5% chalcopyrite; 3-5% very fine galena</t>
  </si>
  <si>
    <t>C523408</t>
  </si>
  <si>
    <t>very light gray schist; 5% pyrite in laminations/bands</t>
  </si>
  <si>
    <t>C523409</t>
  </si>
  <si>
    <t>very light gray schist; 5% pyrite in laminations/bands, trace black chlorite</t>
  </si>
  <si>
    <t>C523411</t>
  </si>
  <si>
    <t>very light gray schist; 7-10% pyrite, &lt;1% galena</t>
  </si>
  <si>
    <t>C523412</t>
  </si>
  <si>
    <t>very light gray schist; 7-10% pyrite</t>
  </si>
  <si>
    <t>C523413</t>
  </si>
  <si>
    <t>very light gray schist; &lt;1% pyrite</t>
  </si>
  <si>
    <t>C523414</t>
  </si>
  <si>
    <t>very light gray schist; 5% pyrite, fine and crystals to 3mm in bands</t>
  </si>
  <si>
    <t>C523415</t>
  </si>
  <si>
    <t>very light gray schist; 3-5% pyrite, 3-5% very fine galena, 1%? sphalerite</t>
  </si>
  <si>
    <t>C523416</t>
  </si>
  <si>
    <t>very light gray schist; 2-3% pyrite, 0.1% fine galena</t>
  </si>
  <si>
    <t>C523417</t>
  </si>
  <si>
    <t>very light gray schist (+ exhalite?); 1% pyrite, trace galena &lt;&lt;0.1%</t>
  </si>
  <si>
    <t>C523418</t>
  </si>
  <si>
    <t>very light gray schist (+ exhalite?) + quartz vein, no mineralization</t>
  </si>
  <si>
    <t>C523419</t>
  </si>
  <si>
    <t>C523421</t>
  </si>
  <si>
    <t>C523422</t>
  </si>
  <si>
    <t>very light gray schist; 5% pyrite in zones</t>
  </si>
  <si>
    <t>C523423</t>
  </si>
  <si>
    <t>very light gray schist; 1-2% chalcopyrite, 30% pyrite, 1-2% galena, 2-3% sphalerite; all very fine</t>
  </si>
  <si>
    <t>C523424</t>
  </si>
  <si>
    <t>very light gray schist; 1-2% chalcopyrite, 40-60% pyrite, 5% ultrafine galena, 1-2% sphalerite</t>
  </si>
  <si>
    <t>C523425</t>
  </si>
  <si>
    <t>very light gray schist; 5% very fine pyrite</t>
  </si>
  <si>
    <t>C523426</t>
  </si>
  <si>
    <t>C523427</t>
  </si>
  <si>
    <t>C523430</t>
  </si>
  <si>
    <t>KM-21-28.xlsx</t>
  </si>
  <si>
    <t>C523440</t>
  </si>
  <si>
    <t>C523450</t>
  </si>
  <si>
    <t>C523460</t>
  </si>
  <si>
    <t>C523470</t>
  </si>
  <si>
    <t>C523480</t>
  </si>
  <si>
    <t>C523490</t>
  </si>
  <si>
    <t>C523500</t>
  </si>
  <si>
    <t>C523428</t>
  </si>
  <si>
    <t>C523429</t>
  </si>
  <si>
    <t>light gray schist plus quartz vein, no mineralization</t>
  </si>
  <si>
    <t>C523431</t>
  </si>
  <si>
    <t>C523432</t>
  </si>
  <si>
    <t>light gray schist plus quartz vein, &lt;1% pyrite, &lt;.01% dark sulfide (tetrahedrite-tennantite?)</t>
  </si>
  <si>
    <t>C523433</t>
  </si>
  <si>
    <t>light gray schist, silicified ( or exhalite?), no mineralization</t>
  </si>
  <si>
    <t>C523434</t>
  </si>
  <si>
    <t>light gray schist, quartz + dolomite vein (or exhalite??), &lt;.01% dark sulfide (tetrahedrite-tennantite?)</t>
  </si>
  <si>
    <t>C523435</t>
  </si>
  <si>
    <t>medium gray schist, &lt;0.1% pyrite</t>
  </si>
  <si>
    <t>C523436</t>
  </si>
  <si>
    <t>C523437</t>
  </si>
  <si>
    <t>C523438</t>
  </si>
  <si>
    <t>medium gray schist, SM, 30-40 pyrite, 1-2% arsenopyrite, 2-3% green sphalerite</t>
  </si>
  <si>
    <t>C523439</t>
  </si>
  <si>
    <t>tan gray schist, 1-2% pyrite in crystals to 3mm</t>
  </si>
  <si>
    <t>C523441</t>
  </si>
  <si>
    <t>C523442</t>
  </si>
  <si>
    <t>tan gray schist, no mineralization</t>
  </si>
  <si>
    <t>C523443</t>
  </si>
  <si>
    <t>tan gray schist plus 1-foot dike, no mineralization, trace black chlorite</t>
  </si>
  <si>
    <t>C523444</t>
  </si>
  <si>
    <t>gray schist, 10-15% pyrite, fine to crystals to 3mm, minor black chlorite</t>
  </si>
  <si>
    <t>C523445</t>
  </si>
  <si>
    <t>gray schist, 5% pyrite, fine to crystals to 3mm, minor black chlorite</t>
  </si>
  <si>
    <t>C523446</t>
  </si>
  <si>
    <t>gray schist, 1-2% pyrite, fine to crystals to 3mm, minor black chlorite</t>
  </si>
  <si>
    <t>C523447</t>
  </si>
  <si>
    <t>C523448</t>
  </si>
  <si>
    <t>gray schist, 2-3% fine pyrite, trace chalcopyrite 0.1%; minor black chlorite</t>
  </si>
  <si>
    <t>C523449</t>
  </si>
  <si>
    <t>gray schist, 5-7% fine pyrite, trace sphalerite  0.05%; minor black chlorite</t>
  </si>
  <si>
    <t>C523451</t>
  </si>
  <si>
    <t>gray schist, 25% very fine pyrite, 2-3% chalcopyrite, 1-2% sphalerite, 2-3% tetrahedrite-tennantite; trace black chlorite</t>
  </si>
  <si>
    <t>C523452</t>
  </si>
  <si>
    <t>gray schist + quartz/dolomite; , 5% pyrite with 1% arsenopyrite?, 0.05% sphalerite, 0.05% tetrahedrite-tennantite</t>
  </si>
  <si>
    <t>C523453</t>
  </si>
  <si>
    <t>gray schist + quartz/dolomite; , 5% pyrite with 1% arsenopyrite?</t>
  </si>
  <si>
    <t>C523454</t>
  </si>
  <si>
    <t>gray schist; 5% pyrite with 1% arsenopyrite?; minor black chlorite</t>
  </si>
  <si>
    <t>C523455</t>
  </si>
  <si>
    <t>gray schist; 7-10% pyrite with 1-2% arsenopyrite?; moderate black chlorite</t>
  </si>
  <si>
    <t>C523456</t>
  </si>
  <si>
    <t>gray schist; 2-3% pyrite; abundant black chlorite</t>
  </si>
  <si>
    <t>C523457</t>
  </si>
  <si>
    <t>gray schist; 20% pyrite, 5% chalcopyrite; moderate black chlorite</t>
  </si>
  <si>
    <t>C523458</t>
  </si>
  <si>
    <t>C523459</t>
  </si>
  <si>
    <t>gray schist + dolomite, SM, 30% pyrite, 2-3% chalcopyrite, 5-7% sphalerite; trace black chlorite</t>
  </si>
  <si>
    <t>C523461</t>
  </si>
  <si>
    <t>C523462</t>
  </si>
  <si>
    <t>C523463</t>
  </si>
  <si>
    <t>gray schist, 1-2% ultrafine pyrite in bands</t>
  </si>
  <si>
    <t>C523464</t>
  </si>
  <si>
    <t>SM-MS; 40-50% pyrite,  3-5% sphalerite, 2-3% galena</t>
  </si>
  <si>
    <t>C523465</t>
  </si>
  <si>
    <t>SM-MS; 50% pyrite,  5-7% sphalerite, 2-3% galena</t>
  </si>
  <si>
    <t>C523466</t>
  </si>
  <si>
    <t>SM-MS; 15-20% pyrite, 3-5% chalcopyrite, 2-3% sphalerite</t>
  </si>
  <si>
    <t>C523467</t>
  </si>
  <si>
    <t>SM-MS; 20-30% pyrite, 2-3% chalcopyrite, 3-5% sphalerite, 2-3% dark sulfides (tetrahedrite-tennantite?)</t>
  </si>
  <si>
    <t>C523468</t>
  </si>
  <si>
    <t>gray schist, 15-20% ultrafine pyrite,  0.1% chalcopyrite, 0.1% sphalerite</t>
  </si>
  <si>
    <t>C523469</t>
  </si>
  <si>
    <t>gray schist, 10% ultrafine pyrite,  0.5% chalcopyrite, 0.1% sphalerite</t>
  </si>
  <si>
    <t>C523471</t>
  </si>
  <si>
    <t>dark gray silicified schist + exhalite, 15% pyrite, 2-3% chalcopyrite, 2-3% sphalerite, 2-3% very fine dark sulfide (galena ?); trace black chlorite</t>
  </si>
  <si>
    <t>C523472</t>
  </si>
  <si>
    <t>gray schist, 0.1% pyrite</t>
  </si>
  <si>
    <t>C523473</t>
  </si>
  <si>
    <t>silicified schist + exhalite, 20% pyrite, 10% chalcopyrite, 2-3% sphalerite, 2-3% galena</t>
  </si>
  <si>
    <t>C523474</t>
  </si>
  <si>
    <t>C523475</t>
  </si>
  <si>
    <t>silicified schist + exhalite, 40% pyrite, 10% chalcopyrite, 2-3% sphalerite</t>
  </si>
  <si>
    <t>C523476</t>
  </si>
  <si>
    <t>silicified schist + exhalite, 30% pyrite, 2-3% chalcopyrite, 5-7% sphalerite</t>
  </si>
  <si>
    <t>C523477</t>
  </si>
  <si>
    <t>gray exhalite; 10% pyrite, 1-2% chalcopyrite, 1-2% sphalerite,3-5% tetrahedrite-tennantite</t>
  </si>
  <si>
    <t>C523478</t>
  </si>
  <si>
    <t>SM-MS; 40% pyrite, 3-5% chalcopyrite, 3-5% sphalerite, 3-5% galena</t>
  </si>
  <si>
    <t>C523479</t>
  </si>
  <si>
    <t>MS; 50% pyrite, 3-5% chalcopyrite, 7-10% sphalerite, 3-5% galena, 3-5% tetrahedrite-tennantite</t>
  </si>
  <si>
    <t>C523481</t>
  </si>
  <si>
    <t>MS; 50% pyrite, 3-5% chalcopyrite, 10-15% sphalerite, 3-5% galena, 3-5% tetrahedrite-tennantite</t>
  </si>
  <si>
    <t>C523482</t>
  </si>
  <si>
    <t>MS; 50% pyrite, 5-7% chalcopyrite, 20% sphalerite, 1-2% galena, 2-3% tetrahedrite-tennantite</t>
  </si>
  <si>
    <t>C523483</t>
  </si>
  <si>
    <t>MS; 30% pyrite, 2-3% chalcopyrite, 5% sphalerite, 2-3% galena, 5% arsenopyrite</t>
  </si>
  <si>
    <t>C523484</t>
  </si>
  <si>
    <t>gray schist, 15% pyrite,  2-3% chalcopyrite, 2-3% sphalerite, 1-2% tetrahedrite-tennantite</t>
  </si>
  <si>
    <t>C523485</t>
  </si>
  <si>
    <t>gray schist, 10% pyrite,  0.5% chalcopyrite, trace black chlorite</t>
  </si>
  <si>
    <t>C523486</t>
  </si>
  <si>
    <t>quartz-dolomite vein; 1-2% irregular chalcopyrite, 3-5% ultrafine tetrahedrite-tennantite</t>
  </si>
  <si>
    <t>C523487</t>
  </si>
  <si>
    <t>dark gray schist; 15% pyrite, 0.1 sphalerite, trace black chlorite</t>
  </si>
  <si>
    <t>C523488</t>
  </si>
  <si>
    <t>dark gray schist, minor dolomite; 5-7% pyrite, trace black chlorite</t>
  </si>
  <si>
    <t>C523489</t>
  </si>
  <si>
    <t>dark gray schist; 5-7% pyrite, trace black chlorite</t>
  </si>
  <si>
    <t>C523491</t>
  </si>
  <si>
    <t>dark gray schist; 7-10% pyrite, 1-2% chalcopyrite; trace black chlorite</t>
  </si>
  <si>
    <t>C523492</t>
  </si>
  <si>
    <t>dark gray schist; 2-3% pyrite in clusters of blebs</t>
  </si>
  <si>
    <t>C523493</t>
  </si>
  <si>
    <t>SM/exhalite; 15% pyrite, 20% sphalerite, 2-3% chalcopyrite, 2-3% ultrafine tetrahedrite-tennantite</t>
  </si>
  <si>
    <t>C523494</t>
  </si>
  <si>
    <t>MS; 30% pyrite, 2-3% chalcopyrite, 30% sphalerite, 5-7% galena, 3-5% tetrahedrite-tennantite</t>
  </si>
  <si>
    <t>C523495</t>
  </si>
  <si>
    <t>MS; 30% pyrite, 2-3% chalcopyrite, 30-40% sphalerite, 2-3% galena, 2-3% tetrahedrite-tennantite</t>
  </si>
  <si>
    <t>C523496</t>
  </si>
  <si>
    <t>SM-MS; 20-30% pyrite, 20% chalcopyrite, 7-10% sphalerite, 1-2% ultrafine galena</t>
  </si>
  <si>
    <t>C523497</t>
  </si>
  <si>
    <t>stringer to SM; 10-15% pyrite, 20% chalcopyrite, 1-2% ultrafine tetrahedrite-tennantite?</t>
  </si>
  <si>
    <t>C523498</t>
  </si>
  <si>
    <t>SM-MS; 50% pyrite, 5-7% chalcopyrite, 2-3% fine galena</t>
  </si>
  <si>
    <t>C523499</t>
  </si>
  <si>
    <t>gray schist; 15-20% pyrite, minor black chlorite</t>
  </si>
  <si>
    <t>C523501</t>
  </si>
  <si>
    <t>SM, 30-40% chalcopyrite, 2-3% tetrahedrite-tennantite</t>
  </si>
  <si>
    <t>C523502</t>
  </si>
  <si>
    <t>stringer; 15-20% chalcopyrite, 1-2% tetrahedrite-tennantite</t>
  </si>
  <si>
    <t>C523503</t>
  </si>
  <si>
    <t>gray schist, 1% fine pyrite</t>
  </si>
  <si>
    <t>C523504</t>
  </si>
  <si>
    <t>gray schist, + quartz vein; 2-3% fine pyrite, &lt;0.1% very fine galena</t>
  </si>
  <si>
    <t>C523505</t>
  </si>
  <si>
    <t>gray schist, &lt;0.1% fine pyrite</t>
  </si>
  <si>
    <t>C523506</t>
  </si>
  <si>
    <t>gray schist, &lt;0.1% fine pyrite, &lt;0.1% very fine galena</t>
  </si>
  <si>
    <t>C523507</t>
  </si>
  <si>
    <t>gray schist, 0.1% fine pyrite</t>
  </si>
  <si>
    <t>C523508</t>
  </si>
  <si>
    <t>C523510</t>
  </si>
  <si>
    <t>KM-21-29.xlsx</t>
  </si>
  <si>
    <t>TU21197031.csv</t>
  </si>
  <si>
    <t>C523520</t>
  </si>
  <si>
    <t>C523509</t>
  </si>
  <si>
    <t>C523511</t>
  </si>
  <si>
    <t>C523512</t>
  </si>
  <si>
    <t>light gray schist, 2-3% pyrite mostly in one 2-cm band</t>
  </si>
  <si>
    <t>C523513</t>
  </si>
  <si>
    <t>light gray schist, 10-15% fine pyrite; 1-2% chalcopyrite</t>
  </si>
  <si>
    <t>C523514</t>
  </si>
  <si>
    <t>dark schist, 10-15% ultrafine pyrite</t>
  </si>
  <si>
    <t>C523515</t>
  </si>
  <si>
    <t>dark schist, 10-15% fine pyrite</t>
  </si>
  <si>
    <t>C523516</t>
  </si>
  <si>
    <t>C523517</t>
  </si>
  <si>
    <t>dark schist, 10-15% fine pyrite + intergrown arsenopyrite?</t>
  </si>
  <si>
    <t>C523518</t>
  </si>
  <si>
    <t>dark schist, breccia, 5-7% ultrafine pyrite</t>
  </si>
  <si>
    <t>C523519</t>
  </si>
  <si>
    <t>light gray schist, silicified, trace black chlorite, no mineralization</t>
  </si>
  <si>
    <t>C523521</t>
  </si>
  <si>
    <t>light gray schist, 2-3% fine pyrite</t>
  </si>
  <si>
    <t>C523522</t>
  </si>
  <si>
    <t>light gray schist, 1-2% fine pyrite</t>
  </si>
  <si>
    <t>C523523</t>
  </si>
  <si>
    <t>C523524</t>
  </si>
  <si>
    <t>C523530</t>
  </si>
  <si>
    <t>KM-21-30.xlsx</t>
  </si>
  <si>
    <t>C523540</t>
  </si>
  <si>
    <t>C523550</t>
  </si>
  <si>
    <t>C523560</t>
  </si>
  <si>
    <t>C523525</t>
  </si>
  <si>
    <t>C523526</t>
  </si>
  <si>
    <t>very light gray schist, trace black chlorite,  no mineralization</t>
  </si>
  <si>
    <t>C523527</t>
  </si>
  <si>
    <t>C523528</t>
  </si>
  <si>
    <t>very light gray schist, &lt;0.1 % pyrite</t>
  </si>
  <si>
    <t>C523529</t>
  </si>
  <si>
    <t>very light gray schist, &lt;0.5 % pyrite</t>
  </si>
  <si>
    <t>C523531</t>
  </si>
  <si>
    <t>C523532</t>
  </si>
  <si>
    <t>C523533</t>
  </si>
  <si>
    <t>very light gray schist plus quartz vein, &lt;0.1% pyrite</t>
  </si>
  <si>
    <t>C523534</t>
  </si>
  <si>
    <t>C523535</t>
  </si>
  <si>
    <t>very light gray schist, &lt;0.1% pyrite</t>
  </si>
  <si>
    <t>C523536</t>
  </si>
  <si>
    <t>very light gray schist, &lt;1% pyrite</t>
  </si>
  <si>
    <t>C523537</t>
  </si>
  <si>
    <t>very light gray schist, 2-3%  very fine pyrite</t>
  </si>
  <si>
    <t>C523538</t>
  </si>
  <si>
    <t>very light gray schist, patchy silicification 2-3%  very fine pyrite, trace arsenopyrite</t>
  </si>
  <si>
    <t>C523539</t>
  </si>
  <si>
    <t>C523541</t>
  </si>
  <si>
    <t>C523542</t>
  </si>
  <si>
    <t>C523543</t>
  </si>
  <si>
    <t>very light gray schist, 0.01% pyrite</t>
  </si>
  <si>
    <t>C523544</t>
  </si>
  <si>
    <t>very light gray schist, 0.5% pyrite , 0.001% chalcopyrite (a few specks)</t>
  </si>
  <si>
    <t>C523545</t>
  </si>
  <si>
    <t>very light gray schist, 1-2% pyrite, 0.1% chalcopyrite, concentrated in a few tiny veinlets</t>
  </si>
  <si>
    <t>C523546</t>
  </si>
  <si>
    <t>very light gray schist, 0.1% pyrite , &lt;0.001% chalcopyrite (one speck)</t>
  </si>
  <si>
    <t>C523547</t>
  </si>
  <si>
    <t>C523548</t>
  </si>
  <si>
    <t>C523549</t>
  </si>
  <si>
    <t>C523551</t>
  </si>
  <si>
    <t>C523552</t>
  </si>
  <si>
    <t>silicified schist, 1% pyrite, 0.1% chalcopyrite small irregular blebs</t>
  </si>
  <si>
    <t>C523553</t>
  </si>
  <si>
    <t>silicified schist, 5% pyrite + 1% intergrown arsenopyrite?, 0.5% chalcopyrite small irregular blebs</t>
  </si>
  <si>
    <t>C523554</t>
  </si>
  <si>
    <t>silicified schist, 1% pyrite, 1% chalcopyrite</t>
  </si>
  <si>
    <t>C523555</t>
  </si>
  <si>
    <t>C523556</t>
  </si>
  <si>
    <t>silicified schist, 2-3% pyrite, 2% chalcopyrite small irregular blebs</t>
  </si>
  <si>
    <t>C523557</t>
  </si>
  <si>
    <t>silicified schist, 1-2% pyrite, 0.1% chalcopyrite</t>
  </si>
  <si>
    <t>C523558</t>
  </si>
  <si>
    <t>light gray schist, 1-2% pyrite, 0.1% chalcopyrite</t>
  </si>
  <si>
    <t>C523559</t>
  </si>
  <si>
    <t>C523561</t>
  </si>
  <si>
    <t>C523562</t>
  </si>
  <si>
    <t>medium gray schist, moderate black chlorite, no mineralization</t>
  </si>
  <si>
    <t>KM-21-31.xlsx</t>
  </si>
  <si>
    <t>C523563</t>
  </si>
  <si>
    <t>C523564</t>
  </si>
  <si>
    <t>medium gray schist, moderate black chlorite, 0.1% pyrite</t>
  </si>
  <si>
    <t>C523565</t>
  </si>
  <si>
    <t>medium gray schist + SM, 30% pyrite overall, 0.1 chalcopyrite, 0.1% galena</t>
  </si>
  <si>
    <t>C523566</t>
  </si>
  <si>
    <t>C523567</t>
  </si>
  <si>
    <t>C523568</t>
  </si>
  <si>
    <t>C523570</t>
  </si>
  <si>
    <t>KM-21-32.xlsx</t>
  </si>
  <si>
    <t>C523580</t>
  </si>
  <si>
    <t>C523590</t>
  </si>
  <si>
    <t>C523600</t>
  </si>
  <si>
    <t>C523610</t>
  </si>
  <si>
    <t>C523620</t>
  </si>
  <si>
    <t>C523630</t>
  </si>
  <si>
    <t>C523569</t>
  </si>
  <si>
    <t>light gray schist, pyroclastic texture, no mineralization</t>
  </si>
  <si>
    <t>C523571</t>
  </si>
  <si>
    <t>light gray schist, pyroclastic texture; 2-3% fine pyrite</t>
  </si>
  <si>
    <t>C523572</t>
  </si>
  <si>
    <t>light gray schist, pyroclastic texture + quartz-dolomite vein; 2-3 % pyrite, trace chalcopyrite &lt;0.01%, trace galena &lt;0.01%</t>
  </si>
  <si>
    <t>C523573</t>
  </si>
  <si>
    <t>light gray schist, pyroclastic texture; 1% fine pyrite</t>
  </si>
  <si>
    <t>C523574</t>
  </si>
  <si>
    <t>light gray schist, pyroclastic texture; 0.1% fine pyrite</t>
  </si>
  <si>
    <t>C523575</t>
  </si>
  <si>
    <t>C523576</t>
  </si>
  <si>
    <t>C523577</t>
  </si>
  <si>
    <t>light gray schist, pyroclastic texture; 1% pyrite in crystals to 3 mm</t>
  </si>
  <si>
    <t>C523578</t>
  </si>
  <si>
    <t>light gray schist, pyroclastic texture; 0.1% pyrite</t>
  </si>
  <si>
    <t>C523579</t>
  </si>
  <si>
    <t>SM-MS, 40-50% pyrite, 3-5%? very fine sphalerite, 3-5%? very fine galena, 5%? chalcopyrite mostly in one 3-inch band</t>
  </si>
  <si>
    <t>C523581</t>
  </si>
  <si>
    <t>light gray schist + minor exhalite, 5% very fine pyrite concentrated in 2 bands</t>
  </si>
  <si>
    <t>C523582</t>
  </si>
  <si>
    <t>stringer to SM; 30-50% pyrite, 5-7% chalcopyrite, 1-2%? ultra fine galena, 2-3%? tetrahedrite-tennantite</t>
  </si>
  <si>
    <t>C523583</t>
  </si>
  <si>
    <t>MS, ultrafine sulfides; 60-70%? pyrite, 5% chalcopyrite, 5-7%? ultra fine galena, 3-5%? tetrahedrite-tennantite</t>
  </si>
  <si>
    <t>C523584</t>
  </si>
  <si>
    <t>C523585</t>
  </si>
  <si>
    <t>C523586</t>
  </si>
  <si>
    <t>C523587</t>
  </si>
  <si>
    <t>*poor recovery* medium gray schist, no mineralization</t>
  </si>
  <si>
    <t>C523588</t>
  </si>
  <si>
    <t>light gray schist, pyroclastic texture, one 2-cm band with galena &amp; sphalerite, overall 0.1% each</t>
  </si>
  <si>
    <t>C523589</t>
  </si>
  <si>
    <t>light gray schist, pyroclastic texture, 0.1% pyrite</t>
  </si>
  <si>
    <t>C523591</t>
  </si>
  <si>
    <t>C523592</t>
  </si>
  <si>
    <t>light gray schist + exhalite?, 5-7% pyrite, 0.1% galena</t>
  </si>
  <si>
    <t>C523593</t>
  </si>
  <si>
    <t>light gray schist, trace black chlorite, 1-2% fine pyrite</t>
  </si>
  <si>
    <t>C523594</t>
  </si>
  <si>
    <t>C523595</t>
  </si>
  <si>
    <t>C523596</t>
  </si>
  <si>
    <t>C523597</t>
  </si>
  <si>
    <t>C523598</t>
  </si>
  <si>
    <t>exhalite, 2-3% pyrite</t>
  </si>
  <si>
    <t>C523599</t>
  </si>
  <si>
    <t>exhalite + gray schist, trace black chlorite; 7-10% pyrite, 0.5% sphalerite, 0.5% galena</t>
  </si>
  <si>
    <t>C523601</t>
  </si>
  <si>
    <t>gray schist, 20% pyrite, 1% chalcopyrite in irregular blebs</t>
  </si>
  <si>
    <t>C523602</t>
  </si>
  <si>
    <t>gray schist, &lt;30% pyrite, 0.1% chalcopyrite in irregular blebs</t>
  </si>
  <si>
    <t>C523603</t>
  </si>
  <si>
    <t>gray schist, minor black chlorite 15-20% pyrite, 0.1-0.5% chalcopyrite</t>
  </si>
  <si>
    <t>C523604</t>
  </si>
  <si>
    <t>gray schist, moderate black chlorite 15-20% pyrite</t>
  </si>
  <si>
    <t>C523605</t>
  </si>
  <si>
    <t>C523606</t>
  </si>
  <si>
    <t>C523607</t>
  </si>
  <si>
    <t>gray schist, minor black chlorite,  15-20% pyrite, 1% chalcopyrite</t>
  </si>
  <si>
    <t>C523608</t>
  </si>
  <si>
    <t>gray schist, moderate black chlorite,  15-20% pyrite, 0.1% chalcopyrite mostly in one bleb</t>
  </si>
  <si>
    <t>C523609</t>
  </si>
  <si>
    <t>gray schist, 2-3% pyrite</t>
  </si>
  <si>
    <t>C523611</t>
  </si>
  <si>
    <t>C523612</t>
  </si>
  <si>
    <t>(poor recovery) gray schist, &lt;1% very fine pyrite</t>
  </si>
  <si>
    <t>C523613</t>
  </si>
  <si>
    <t>light gray schist, trace black chlorite, &lt;1% pyrite,</t>
  </si>
  <si>
    <t>C523614</t>
  </si>
  <si>
    <t>C523615</t>
  </si>
  <si>
    <t>C523616</t>
  </si>
  <si>
    <t>light gray schist, 30% fine pyrite</t>
  </si>
  <si>
    <t>C523617</t>
  </si>
  <si>
    <t>gray schist, 30-40% fine pyrite, 1% very fine chalcopyrite, 5% arsenopyrite</t>
  </si>
  <si>
    <t>C523618</t>
  </si>
  <si>
    <t>SM, 40% fine pyrite, 1% chalcopyrite, ? 5% arsenopyrite?</t>
  </si>
  <si>
    <t>C523619</t>
  </si>
  <si>
    <t>MS; 50-70%? pyrite, 2-3% fine chalcopyrite, 5-7%? arsenopyrite, 3-5%? tetrahedrite-tennantite</t>
  </si>
  <si>
    <t>C523621</t>
  </si>
  <si>
    <t>SM, 30% fine pyrite, 0.1% chalcopyrite, ? 1-2% arsenopyrite?</t>
  </si>
  <si>
    <t>C523622</t>
  </si>
  <si>
    <t>SM, 30% fine pyrite, 3-5% chalcopyrite, ? 2-3% arsenopyrite, 3-5% ultrafine galena</t>
  </si>
  <si>
    <t>C523623</t>
  </si>
  <si>
    <t>SM, 30% fine pyrite, 5-7% fine chalcopyrite, 3-5% ultrafine tetrahedrite-tennantite and/or galena</t>
  </si>
  <si>
    <t>C523624</t>
  </si>
  <si>
    <t>light gray schist, trace black chlorite, 1-2% pyrite,</t>
  </si>
  <si>
    <t>C523625</t>
  </si>
  <si>
    <t>C523626</t>
  </si>
  <si>
    <t>gray schist, 10-15% ultrafine pyrite</t>
  </si>
  <si>
    <t>C523627</t>
  </si>
  <si>
    <t>C523628</t>
  </si>
  <si>
    <t>C523629</t>
  </si>
  <si>
    <t>light gray schist, 1% disseminated fine pyrite</t>
  </si>
  <si>
    <t>C523631</t>
  </si>
  <si>
    <t>light gray schist, 1-2% fine pyrite concentrated in laminations</t>
  </si>
  <si>
    <t>C523632</t>
  </si>
  <si>
    <t>light gray schist, 2-3% fine pyrite concentrated in laminations</t>
  </si>
  <si>
    <t>C523633</t>
  </si>
  <si>
    <t>gray schist, minor black chlorite; 10-15% pyrite, 0.1% chalcopyrite, 1-2% arsenopyrite?</t>
  </si>
  <si>
    <t>C523634</t>
  </si>
  <si>
    <t>C523635</t>
  </si>
  <si>
    <t>(poor recovery) gray schist, 2-3% ultrafine pyrite</t>
  </si>
  <si>
    <t>C523636</t>
  </si>
  <si>
    <t>medium gray schist, 0.1% pyrite</t>
  </si>
  <si>
    <t>C523637</t>
  </si>
  <si>
    <t>light gray schist, 0.1% pyrite</t>
  </si>
  <si>
    <t>C523638</t>
  </si>
  <si>
    <t>C523640</t>
  </si>
  <si>
    <t>KM-21-33.xlsx</t>
  </si>
  <si>
    <t>C523650</t>
  </si>
  <si>
    <t>C523639</t>
  </si>
  <si>
    <t>C523641</t>
  </si>
  <si>
    <t>light gray schist, 0.05% fine disseminated pyrite</t>
  </si>
  <si>
    <t>C523642</t>
  </si>
  <si>
    <t>light gray schist, 2-3% very fine pyrite, 0.01% very fine chalcopyrite?, 0.01% ultrafine galena</t>
  </si>
  <si>
    <t>C523643</t>
  </si>
  <si>
    <t>C523644</t>
  </si>
  <si>
    <t>light gray schist, 3-5% pyrite, .5% sphalerite in blebs to 6mm, 0.01% galena</t>
  </si>
  <si>
    <t>C523645</t>
  </si>
  <si>
    <t>light gray schist, 1-2% pyrite</t>
  </si>
  <si>
    <t>C523646</t>
  </si>
  <si>
    <t>C523647</t>
  </si>
  <si>
    <t>C523648</t>
  </si>
  <si>
    <t>C523649</t>
  </si>
  <si>
    <t>light gray schist, &lt;0.1% fine disseminated pyrite</t>
  </si>
  <si>
    <t>C523651</t>
  </si>
  <si>
    <t>light gray schist, moderate black chlorite, 5% irregular chalcopyrite clots, 1-2% galena</t>
  </si>
  <si>
    <t>C523652</t>
  </si>
  <si>
    <t>light gray schist, &lt;0.1% pyrite</t>
  </si>
  <si>
    <t>C523653</t>
  </si>
  <si>
    <t>C523654</t>
  </si>
  <si>
    <t>C523660</t>
  </si>
  <si>
    <t>KM-21-34.xlsx</t>
  </si>
  <si>
    <t>C523670</t>
  </si>
  <si>
    <t>C523680</t>
  </si>
  <si>
    <t>C523655</t>
  </si>
  <si>
    <t>light gray pyroclastic schist; no mineralization</t>
  </si>
  <si>
    <t>C523656</t>
  </si>
  <si>
    <t>C523657</t>
  </si>
  <si>
    <t>light to medium gray schist; bands with ultrafine pyrite, overall 2-3%, 0.1% chalcopyrite</t>
  </si>
  <si>
    <t>C523658</t>
  </si>
  <si>
    <t>light to medium gray schist; bands with ultrafine pyrite, overall 1%</t>
  </si>
  <si>
    <t>C523659</t>
  </si>
  <si>
    <t>light to medium gray schist; bands with ultrafine pyrite, overall 0.5%; trace black chlorite</t>
  </si>
  <si>
    <t>C523661</t>
  </si>
  <si>
    <t>C523662</t>
  </si>
  <si>
    <t>light to medium gray schist; moderate black chlorite, no mineralization</t>
  </si>
  <si>
    <t>C523663</t>
  </si>
  <si>
    <t>dark gray schist; no mineralization</t>
  </si>
  <si>
    <t>C523664</t>
  </si>
  <si>
    <t>C523665</t>
  </si>
  <si>
    <t>C523666</t>
  </si>
  <si>
    <t>dark gray schist + quartz vein; 7-10 pyrite; 2-3 % chalcopyrite, fine and in irregular blebs</t>
  </si>
  <si>
    <t>C523667</t>
  </si>
  <si>
    <t>medium gray silicified schist + minor exhalite; no mineralization</t>
  </si>
  <si>
    <t>C523668</t>
  </si>
  <si>
    <t>C523669</t>
  </si>
  <si>
    <t>medium gray schist, 2-3% very fine pyrite, 0.5% chalcopyrite concentrated in one 4-inch zone</t>
  </si>
  <si>
    <t>C523671</t>
  </si>
  <si>
    <t>medium gray schist, 1-2% pyrite, 0.5% chalcopyrite</t>
  </si>
  <si>
    <t>C523672</t>
  </si>
  <si>
    <t>MS, 60-70% pyrite, 5-7% chalcopyrite</t>
  </si>
  <si>
    <t>C523673</t>
  </si>
  <si>
    <t>dark gray schist, minor black chlorite, no mineralization</t>
  </si>
  <si>
    <t>C523674</t>
  </si>
  <si>
    <t>light gray schist, 1% pyrite</t>
  </si>
  <si>
    <t>C523675</t>
  </si>
  <si>
    <t>C523676</t>
  </si>
  <si>
    <t>light gray schist, minor black chlorite, &lt;0.1% pyrite</t>
  </si>
  <si>
    <t>C523677</t>
  </si>
  <si>
    <t>C523678</t>
  </si>
  <si>
    <t>medium gray schist, minor black chlorite, no mineralization</t>
  </si>
  <si>
    <t>C523679</t>
  </si>
  <si>
    <t>coarse breccia/shear zone with radiating dolomite spots to 1 cm; 5-7% very fine pyrite, abundant black chlorite</t>
  </si>
  <si>
    <t>C523681</t>
  </si>
  <si>
    <t>medium gray schist + coarse quartz-dolomite vein, moderate black chlorite, no mineralization</t>
  </si>
  <si>
    <t>C523690</t>
  </si>
  <si>
    <t>KM-21-35.xlsx</t>
  </si>
  <si>
    <t>TU21211534.csv</t>
  </si>
  <si>
    <t>C523700</t>
  </si>
  <si>
    <t>C523682</t>
  </si>
  <si>
    <t>light gray schist, 0.1% disseminated pyrite</t>
  </si>
  <si>
    <t>C523683</t>
  </si>
  <si>
    <t>C523684</t>
  </si>
  <si>
    <t>medium gray schist, 5-7% fine pyrite, trace dark sulfides? &lt;&lt;.1% too fine to ID</t>
  </si>
  <si>
    <t>C523685</t>
  </si>
  <si>
    <t>medium gray schist, 2-3% very fine pyrite, &lt;1% chalcopyrite in bands</t>
  </si>
  <si>
    <t>C523686</t>
  </si>
  <si>
    <t>dark gray schist, moderate black chlorite, no mineralization</t>
  </si>
  <si>
    <t>C523687</t>
  </si>
  <si>
    <t>dark gray schist, moderate black chlorite, 0.1% chalcopyrite in bands</t>
  </si>
  <si>
    <t>C523688</t>
  </si>
  <si>
    <t>C523689</t>
  </si>
  <si>
    <t>medium gray schist, 5% very fine pyrite</t>
  </si>
  <si>
    <t>C523691</t>
  </si>
  <si>
    <t>C523692</t>
  </si>
  <si>
    <t>medium gray schist, 0.5% pyrite</t>
  </si>
  <si>
    <t>C523693</t>
  </si>
  <si>
    <t>medium gray schist, 2-3% very fine pyrite</t>
  </si>
  <si>
    <t>C523694</t>
  </si>
  <si>
    <t>medium gray schist, minor black chlorite, 5% pyrite</t>
  </si>
  <si>
    <t>C523695</t>
  </si>
  <si>
    <t>medium gray schist, + quartz vein, poor recovery; no mineralization</t>
  </si>
  <si>
    <t>C523696</t>
  </si>
  <si>
    <t>C523697</t>
  </si>
  <si>
    <t>medium gray schist, trace black chlorite, 5-7% pyrite, 2-3% chalcopyrite</t>
  </si>
  <si>
    <t>C523698</t>
  </si>
  <si>
    <t>C523699</t>
  </si>
  <si>
    <t>light gray schist + minor exhalite, 0.1% pyrite</t>
  </si>
  <si>
    <t>C523701</t>
  </si>
  <si>
    <t>C523702</t>
  </si>
  <si>
    <t>light gray schist +semi-massive sulfides; 30% pyrite, 1% fine chalcopyrite, 1-2% sphalerite,1-2% galena</t>
  </si>
  <si>
    <t>C523703</t>
  </si>
  <si>
    <t>C523704</t>
  </si>
  <si>
    <t>C523705</t>
  </si>
  <si>
    <t>light gray schist, 3-5% pyrite, 1-2% galena</t>
  </si>
  <si>
    <t>C523706</t>
  </si>
  <si>
    <t>light gray schist, 5-7% fine pyrite</t>
  </si>
  <si>
    <t>C523707</t>
  </si>
  <si>
    <t>C523708</t>
  </si>
  <si>
    <t>C523710</t>
  </si>
  <si>
    <t>KM-21-36.xlsx</t>
  </si>
  <si>
    <t>C523720</t>
  </si>
  <si>
    <t>C523709</t>
  </si>
  <si>
    <t>C523711</t>
  </si>
  <si>
    <t>C523712</t>
  </si>
  <si>
    <t>* poor recovery* light gray schist, trace graphite?, 1-2% pyrite crystals to 3mm</t>
  </si>
  <si>
    <t>C523713</t>
  </si>
  <si>
    <t>light gray schist + 1-foot breccia, 1-2% pyrite</t>
  </si>
  <si>
    <t>C523714</t>
  </si>
  <si>
    <t>light gray schist, , 2-3% pyrite, 0.01% galena, 0.01% sphalerite in quartz vein</t>
  </si>
  <si>
    <t>C523715</t>
  </si>
  <si>
    <t>light gray schist, , 1% pyrite, 0.001% galena, 0.001% sphalerite in quartz vein</t>
  </si>
  <si>
    <t>C523716</t>
  </si>
  <si>
    <t>C523717</t>
  </si>
  <si>
    <t>C523718</t>
  </si>
  <si>
    <t>C523719</t>
  </si>
  <si>
    <t>C523721</t>
  </si>
  <si>
    <t>light gray schist, 1-2 cm band with fine pyrite, overall 2-3% pyrite</t>
  </si>
  <si>
    <t>C523722</t>
  </si>
  <si>
    <t>light gray schist, 1% disseminated pyrite</t>
  </si>
  <si>
    <t>C523723</t>
  </si>
  <si>
    <t>light gray schist, &lt;1% disseminated pyrite</t>
  </si>
  <si>
    <t>C523730</t>
  </si>
  <si>
    <t>KM-21-37.xlsx</t>
  </si>
  <si>
    <t>C523740</t>
  </si>
  <si>
    <t>C523724</t>
  </si>
  <si>
    <t>C523725</t>
  </si>
  <si>
    <t>light gray schist, &lt;1% pyrite concentrated mostly in one 1-cm band</t>
  </si>
  <si>
    <t>C523726</t>
  </si>
  <si>
    <t>light gray schist, 1-2% pyrite concentrated in several 1 to 4 mm bands</t>
  </si>
  <si>
    <t>C523727</t>
  </si>
  <si>
    <t>light gray schist, 0.1% pyrite concentrated in several 1 mm bands</t>
  </si>
  <si>
    <t>C523728</t>
  </si>
  <si>
    <t>C523729</t>
  </si>
  <si>
    <t>light gray schist, no mineralization  *very poor recovery*</t>
  </si>
  <si>
    <t>C523731</t>
  </si>
  <si>
    <t>light gray schist, 2-3% pyrite in several 1 to 3 mm laminations</t>
  </si>
  <si>
    <t>C523732</t>
  </si>
  <si>
    <t>light gray schist, 1% pyrite in several 1 to 3 mm laminations</t>
  </si>
  <si>
    <t>C523733</t>
  </si>
  <si>
    <t>C523734</t>
  </si>
  <si>
    <t>light gray schist, silicified, 1% fine pyrite in laminations</t>
  </si>
  <si>
    <t>C523735</t>
  </si>
  <si>
    <t>medium gray schist, patchy silicification, 7-10% pyrite, 0.1% dark sulfides?</t>
  </si>
  <si>
    <t>C523736</t>
  </si>
  <si>
    <t>medium gray schist, 1-2% fine pyrite</t>
  </si>
  <si>
    <t>C523737</t>
  </si>
  <si>
    <t>C523738</t>
  </si>
  <si>
    <t>C523739</t>
  </si>
  <si>
    <t>medium gray schist, moderate black chlorite, 2-3% pyrite, trace fine chalcopyrite &lt;0.01%</t>
  </si>
  <si>
    <t>C523741</t>
  </si>
  <si>
    <t>medium gray schist, minor black chlorite, 0.1% pyrite</t>
  </si>
  <si>
    <t>C523742</t>
  </si>
  <si>
    <t>medium gray schist, minor black chlorite, 0.5% pyrite</t>
  </si>
  <si>
    <t>C523743</t>
  </si>
  <si>
    <t>medium gray schist, 7-10% pyrite in bands</t>
  </si>
  <si>
    <t>C523744</t>
  </si>
  <si>
    <t>medium gray schist, minor black chlorite, 3-5% pyrite in laminations</t>
  </si>
  <si>
    <t>C523745</t>
  </si>
  <si>
    <t>medium gray schist, moderate black chlorite, 1-2% disseminated pyrite</t>
  </si>
  <si>
    <t>C523746</t>
  </si>
  <si>
    <t>medium gray schist, 1% disseminated pyrite</t>
  </si>
  <si>
    <t>C523747</t>
  </si>
  <si>
    <t>medium gray schist, trace black chlorite, no mineralization</t>
  </si>
  <si>
    <t>C523750</t>
  </si>
  <si>
    <t>KM-21-38.xlsx</t>
  </si>
  <si>
    <t>C523760</t>
  </si>
  <si>
    <t>C523770</t>
  </si>
  <si>
    <t>C523780</t>
  </si>
  <si>
    <t>C523748</t>
  </si>
  <si>
    <t>C523749</t>
  </si>
  <si>
    <t>C523751</t>
  </si>
  <si>
    <t>Semi-massive sulfide in black schist between dikes; 30-40% pyrite, 2-3% chalcopyrite, 2-3% tetrahedrite-tennantite?</t>
  </si>
  <si>
    <t>C523752</t>
  </si>
  <si>
    <t>C523753</t>
  </si>
  <si>
    <t>1/2 dike, 1/2 schist, 5% pyrite, 0.1% chalcopyrite</t>
  </si>
  <si>
    <t>C523754</t>
  </si>
  <si>
    <t>dark gray schist, 25% pyrite, 1% chalcopyrite, 1%? dark sulfide, tetrahedrite-tennantite ?</t>
  </si>
  <si>
    <t>C523755</t>
  </si>
  <si>
    <t>medium gray schist, 5-7% pyrite</t>
  </si>
  <si>
    <t>C523756</t>
  </si>
  <si>
    <t>C523757</t>
  </si>
  <si>
    <t>C523758</t>
  </si>
  <si>
    <t>medium gray schist, moderate black chlorite, 2-3% pyrite</t>
  </si>
  <si>
    <t>C523759</t>
  </si>
  <si>
    <t>C523761</t>
  </si>
  <si>
    <t>C523762</t>
  </si>
  <si>
    <t>C523763</t>
  </si>
  <si>
    <t>medium gray schist + quartz vein, 0.5% chalcopyrite in quartz</t>
  </si>
  <si>
    <t>C523764</t>
  </si>
  <si>
    <t>light gray schist, no mineralization, trace black chlorite</t>
  </si>
  <si>
    <t>C523765</t>
  </si>
  <si>
    <t>C523766</t>
  </si>
  <si>
    <t>light gray schist, no mineralization, moderate black chlorite</t>
  </si>
  <si>
    <t>C523767</t>
  </si>
  <si>
    <t>medium gray schist, moderate black chlorite, 1-2% pyrite</t>
  </si>
  <si>
    <t>C523768</t>
  </si>
  <si>
    <t>medium gray schist, moderate black chlorite, 5-7% pyrite in large blebs</t>
  </si>
  <si>
    <t>C523769</t>
  </si>
  <si>
    <t>C523771</t>
  </si>
  <si>
    <t>light to medium gray schist, 1% ultrafine pyrite</t>
  </si>
  <si>
    <t>C523772</t>
  </si>
  <si>
    <t>medium gray schist, 1-2% ultrafine pyrite</t>
  </si>
  <si>
    <t>C523773</t>
  </si>
  <si>
    <t>light gray schist, trace black chlorite, 0.1% fine pyrite</t>
  </si>
  <si>
    <t>C523774</t>
  </si>
  <si>
    <t>light gray schist, 1% pyrite, fine to 2mm blebs</t>
  </si>
  <si>
    <t>C523775</t>
  </si>
  <si>
    <t>medium gray schist + breccia, 0.1% fine pyrite</t>
  </si>
  <si>
    <t>C523776</t>
  </si>
  <si>
    <t>dark schist (+ dark exhalite?), SM-MS, 60-70% pyrite, 2-3% green sphalerite, 1-2% arsenopyrite?, 1-2% very fine galena, 0.5% very fine chalcopyrite?</t>
  </si>
  <si>
    <t>C523777</t>
  </si>
  <si>
    <t>MS, 60-70% pyrite, 1% green sphalerite, 0.5% chalcopyrite, 0.5% tetrahedrite-tennantite</t>
  </si>
  <si>
    <t>C523778</t>
  </si>
  <si>
    <t>MS, 70-80% pyrite, 2-3% green sphalerite, 1-2% arsenopyrite?, 1-2% very fine chalcopyrite, 1-2% ultrafine galena</t>
  </si>
  <si>
    <t>C523779</t>
  </si>
  <si>
    <t>C523781</t>
  </si>
  <si>
    <t>SM-MS, 60% pyrite, 5-7% green sphalerite, , 3-5% ultrafine galena</t>
  </si>
  <si>
    <t>C523782</t>
  </si>
  <si>
    <t>light gray schist, minor black chlorite, 2-3% pyrite</t>
  </si>
  <si>
    <t>C523783</t>
  </si>
  <si>
    <t>C523784</t>
  </si>
  <si>
    <t>C523790</t>
  </si>
  <si>
    <t>KM-21-39.xlsx</t>
  </si>
  <si>
    <t>C523800</t>
  </si>
  <si>
    <t>C523785</t>
  </si>
  <si>
    <t>C523786</t>
  </si>
  <si>
    <t>C523787</t>
  </si>
  <si>
    <t>light gray schist, &lt;0.1% tetrahedrite-tennantite in crystals</t>
  </si>
  <si>
    <t>C523788</t>
  </si>
  <si>
    <t>C523789</t>
  </si>
  <si>
    <t>C523791</t>
  </si>
  <si>
    <t>medium gray schist, 1% pyrite concentrated in a couple thin bands</t>
  </si>
  <si>
    <t>C523792</t>
  </si>
  <si>
    <t>C523793</t>
  </si>
  <si>
    <t>C523794</t>
  </si>
  <si>
    <t>medium gray schist, 1-2% pyrite in bands</t>
  </si>
  <si>
    <t>C523795</t>
  </si>
  <si>
    <t>C523796</t>
  </si>
  <si>
    <t>C523797</t>
  </si>
  <si>
    <t>medium gray schist, 1-2% pyrite</t>
  </si>
  <si>
    <t>C523798</t>
  </si>
  <si>
    <t>medium gray schist, 3-5% pyrite</t>
  </si>
  <si>
    <t>C523799</t>
  </si>
  <si>
    <t>D548020</t>
  </si>
  <si>
    <t>KM-21-40.xlsx</t>
  </si>
  <si>
    <t>TU21226004.csv</t>
  </si>
  <si>
    <t>D548030</t>
  </si>
  <si>
    <t>D548040</t>
  </si>
  <si>
    <t>D548050</t>
  </si>
  <si>
    <t>D548060</t>
  </si>
  <si>
    <t>D548070</t>
  </si>
  <si>
    <t>D548080</t>
  </si>
  <si>
    <t>D548090</t>
  </si>
  <si>
    <t>D548100</t>
  </si>
  <si>
    <t>D548011</t>
  </si>
  <si>
    <t>D548012</t>
  </si>
  <si>
    <t>D548013</t>
  </si>
  <si>
    <t>D548014</t>
  </si>
  <si>
    <t>medium gray schist + stringer to semi-massive sulfides; overall 15-20% pyrite, 0.1% chalcopyrite</t>
  </si>
  <si>
    <t>D548015</t>
  </si>
  <si>
    <t>medium gray schist + stringer to semi-massive sulfides; overall 20% pyrite, 0.5% chalcopyrite, 0.1 tetrahedrite-tennantite, 2-3% arsenopyrite</t>
  </si>
  <si>
    <t>D548016</t>
  </si>
  <si>
    <t>medium gray schist + exhalite, 15% pyrite, 0.5% chalcopyrite</t>
  </si>
  <si>
    <t>D548017</t>
  </si>
  <si>
    <t>medium gray schist + exhalite, 15% pyrite, 1% chalcopyrite, 0.1% galena</t>
  </si>
  <si>
    <t>D548018</t>
  </si>
  <si>
    <t>semi-massive sulfides; 30-40% chalcopyrite, 20% pyrite, 1% tetrahedrite-tennantite ?</t>
  </si>
  <si>
    <t>D548019</t>
  </si>
  <si>
    <t>semi-massive sulfides; 20% chalcopyrite, 20% pyrite, 1% tetrahedrite-tennantite ?</t>
  </si>
  <si>
    <t>D548021</t>
  </si>
  <si>
    <t>medium gray schist + exhalite, trace black chlorite, 7% chalcopyrite, 0.1% tetrahedrite-tennantite, 0.5% arsenopyrite</t>
  </si>
  <si>
    <t>D548022</t>
  </si>
  <si>
    <t>exhalite + silicified schist, 10% pyrite</t>
  </si>
  <si>
    <t>D548023</t>
  </si>
  <si>
    <t>D548024</t>
  </si>
  <si>
    <t>dark gray schist, stringer, trace black chlorite, 10% pyrite, 10% chalcopyrite, 2-3% dark sulfide, too fine to ID, (tetrahedrite-tennantite or galena??</t>
  </si>
  <si>
    <t>D548025</t>
  </si>
  <si>
    <t>semi-massive + silicified schist and/or exhalite; 30% chalcopyrite, 20% pyrite, 2-3% sphalerite</t>
  </si>
  <si>
    <t>D548026</t>
  </si>
  <si>
    <t>medium gray schist, 10% pyrite, 5-7% chalcopyrite, 1-2% sphalerite</t>
  </si>
  <si>
    <t>D548027</t>
  </si>
  <si>
    <t>light gray schist +exhalite, 5% very fine pyrite; 5% chalcopyrite</t>
  </si>
  <si>
    <t>D548028</t>
  </si>
  <si>
    <t>light gray schist +exhalite, 5% very fine pyrite; 7% chalcopyrite, 1-2% tetrahedrite-tennantite</t>
  </si>
  <si>
    <t>D548029</t>
  </si>
  <si>
    <t>D548031</t>
  </si>
  <si>
    <t>D548032</t>
  </si>
  <si>
    <t>light gray schist +exhalite, 10% very fine pyrite; 7-10% chalcopyrite, 3-5% tetrahedrite-tennantite, 1% sphalerite</t>
  </si>
  <si>
    <t>D548033</t>
  </si>
  <si>
    <t>light gray schist, 3-5% very fine pyrite; 3-5% chalcopyrite, 3-5% tetrahedrite-tennantite, 1% sphalerite</t>
  </si>
  <si>
    <t>D548034</t>
  </si>
  <si>
    <t>medium gray schist + semi-massive sulfides, 15% pyrite, 10% chalcopyrite, 15% tetrahedrite-tennantite, 3-5% sphalerite, 5-7% galena</t>
  </si>
  <si>
    <t>D548035</t>
  </si>
  <si>
    <t>semi-massive to massive sulfides, 20% fine pyrite, 20% chalcopyrite, 10% tetrahedrite-tennantite, 2-3% sphalerite?, 2-3% galena?</t>
  </si>
  <si>
    <t>D548036</t>
  </si>
  <si>
    <t>medium gray schist, abundant black chlorite, 7% very fine pyrite, 0.1% chalcopyrite</t>
  </si>
  <si>
    <t>D548037</t>
  </si>
  <si>
    <t>medium gray schist, trace black chlorite, 1% very fine pyrite, 0.1% fine chalcopyrite</t>
  </si>
  <si>
    <t>D548038</t>
  </si>
  <si>
    <t>medium gray schist + semi-massive to massive sulfides, 20% fine pyrite, 15% chalcopyrite, 10% tetrahedrite-tennantite, 2-3% sphalerite?, 3-5% galena?</t>
  </si>
  <si>
    <t>D548039</t>
  </si>
  <si>
    <t>medium gray schist, abundant black chlorite, 5% pyrite, 0.5% chalcopyrite concentrated in one band</t>
  </si>
  <si>
    <t>D548041</t>
  </si>
  <si>
    <t>medium gray schist, minor black chlorite, 10% fine pyrite, 10% chalcopyrite</t>
  </si>
  <si>
    <t>D548042</t>
  </si>
  <si>
    <t>light green gray schist, no mineralization</t>
  </si>
  <si>
    <t>D548043</t>
  </si>
  <si>
    <t>D548044</t>
  </si>
  <si>
    <t>D548045</t>
  </si>
  <si>
    <t>D548046</t>
  </si>
  <si>
    <t>D548047</t>
  </si>
  <si>
    <t>D548048</t>
  </si>
  <si>
    <t>D548049</t>
  </si>
  <si>
    <t>D548051</t>
  </si>
  <si>
    <t>D548052</t>
  </si>
  <si>
    <t>D548053</t>
  </si>
  <si>
    <t>coarse quartz vein + trace dolomite, 2-3% chalcopyrite in irregular  splotches</t>
  </si>
  <si>
    <t>D548054</t>
  </si>
  <si>
    <t>D548055</t>
  </si>
  <si>
    <t>D548056</t>
  </si>
  <si>
    <t>medium gray schist, moderate black chlorite, 7-10% very fine pyrite, 1-2% fine chalcopyrite, 1% sphalerite, 1% galena</t>
  </si>
  <si>
    <t>D548057</t>
  </si>
  <si>
    <t>medium gray schist, moderate black chlorite, 20% fine pyrite, 1-2% fine chalcopyrite, 1-2% galena</t>
  </si>
  <si>
    <t>D548058</t>
  </si>
  <si>
    <t>medium gray schist, moderate black chlorite, 5-7% fine pyrite</t>
  </si>
  <si>
    <t>D548059</t>
  </si>
  <si>
    <t>medium gray schist, moderate black chlorite, 7-10% ultrafine pyrite, 0.1% fine chalcopyrite</t>
  </si>
  <si>
    <t>D548061</t>
  </si>
  <si>
    <t>medium gray schist, moderate black chlorite, 7-10% ultrafine pyrite, 0.1% fine chalcopyrite; in fine breccia</t>
  </si>
  <si>
    <t>D548062</t>
  </si>
  <si>
    <t>D548063</t>
  </si>
  <si>
    <t>massive sulfides; 40-50% sphalerite, 20% pyrite, 3-5% very fine galena</t>
  </si>
  <si>
    <t>D548064</t>
  </si>
  <si>
    <t>medium gray schist, moderate black chlorite, 2-3% pyrite, 2-3% chalcopyrite, both in bands</t>
  </si>
  <si>
    <t>D548065</t>
  </si>
  <si>
    <t>medium gray schist, moderate black chlorite, 2-3% ultrafine pyrite</t>
  </si>
  <si>
    <t>D548066</t>
  </si>
  <si>
    <t>medium gray schist, moderate black chlorite, 1-2% ultrafine pyrite</t>
  </si>
  <si>
    <t>D548067</t>
  </si>
  <si>
    <t>D548068</t>
  </si>
  <si>
    <t>D548069</t>
  </si>
  <si>
    <t>medium gray schist, moderate black chlorite, 1% ultrafine pyrite</t>
  </si>
  <si>
    <t>D548071</t>
  </si>
  <si>
    <t>massive sulfides; 20% sphalerite, 50% pyrite, 5-7% chalcopyrite, 2-3% ultrafine galena, 2-3% arsenopyrite</t>
  </si>
  <si>
    <t>D548072</t>
  </si>
  <si>
    <t>D548073</t>
  </si>
  <si>
    <t>D548074</t>
  </si>
  <si>
    <t>light gray schist + stringer, 5% very fine pyrite, 1-2% chalcopyrite</t>
  </si>
  <si>
    <t>D548075</t>
  </si>
  <si>
    <t>light gray schist, trace black chlorite, no mineralization</t>
  </si>
  <si>
    <t>D548076</t>
  </si>
  <si>
    <t>D548077</t>
  </si>
  <si>
    <t>D548078</t>
  </si>
  <si>
    <t>D548079</t>
  </si>
  <si>
    <t>D548081</t>
  </si>
  <si>
    <t>D548082</t>
  </si>
  <si>
    <t>light gray schist + 4-inch SM, overall 10% pyrite</t>
  </si>
  <si>
    <t>D548083</t>
  </si>
  <si>
    <t>light gray schist, partly silicified + dike, no mineralization</t>
  </si>
  <si>
    <t>D548084</t>
  </si>
  <si>
    <t>medium gray schist, trace black chlorite, 20% very fine pyrite, 2-3% arsenopyrite</t>
  </si>
  <si>
    <t>D548085</t>
  </si>
  <si>
    <t>medium gray schist, trace black chlorite, 2-3% fine pyrite</t>
  </si>
  <si>
    <t>D548086</t>
  </si>
  <si>
    <t>semi-massive sulfides; 40% pyrite, 1-2% chalcopyrite, 2-3% tetrahedrite-tennantite</t>
  </si>
  <si>
    <t>D548087</t>
  </si>
  <si>
    <t>semi-massive sulfides; 40% pyrite, 1-2% chalcopyrite, 2-3% tetrahedrite-tennantite, 2-3% ultrafine galena</t>
  </si>
  <si>
    <t>D548088</t>
  </si>
  <si>
    <t>semi-massive sulfides; 30% pyrite, 3-5% chalcopyrite</t>
  </si>
  <si>
    <t>D548089</t>
  </si>
  <si>
    <t>medium gray schist, stringer sulfides, trace black chlorite, 15-20% pyrite, 2-3% chalcopyrite, 1-2% ultrafine galena</t>
  </si>
  <si>
    <t>D548091</t>
  </si>
  <si>
    <t>medium gray schist, stringer to semi-massive sulfides, 30% pyrite, 2-3% very fine tetrahedrite-tennantite</t>
  </si>
  <si>
    <t>D548092</t>
  </si>
  <si>
    <t>medium gray schist, 5% pyrite</t>
  </si>
  <si>
    <t>D548093</t>
  </si>
  <si>
    <t>D548094</t>
  </si>
  <si>
    <t>medium gray schist, 10% pyrite</t>
  </si>
  <si>
    <t>D548095</t>
  </si>
  <si>
    <t>semi-massive to massive sulfides, 30% pyrite, 15% sphalerite, 5-7% chalcopyrite, 3-5% tetrahedrite-tennantite</t>
  </si>
  <si>
    <t>D548096</t>
  </si>
  <si>
    <t>massive sulfides, 20% pyrite, 25 sphalerite, 5-7% chalcopyrite, 3-5% tetrahedrite-tennantite</t>
  </si>
  <si>
    <t>D548097</t>
  </si>
  <si>
    <t>medium gray schist, trace black chlorite, 2-3% pyrite</t>
  </si>
  <si>
    <t>D548098</t>
  </si>
  <si>
    <t>medium gray schist, stringer to semi-massive sulfides, 25% pyrite, 3-5% chalcopyrite, 2-3% sphalerite,  2-3% very fine tetrahedrite-tennantite</t>
  </si>
  <si>
    <t>D548099</t>
  </si>
  <si>
    <t>medium gray schist, 10% fine pyrite</t>
  </si>
  <si>
    <t>D548101</t>
  </si>
  <si>
    <t>D548102</t>
  </si>
  <si>
    <t>medium gray schist, stringer sulfides, trace black chlorite, 20% pyrite, 2-3% chalcopyrite, 2-3% sphalerite, 2-3% tetrahedrite-tennantite</t>
  </si>
  <si>
    <t>D548103</t>
  </si>
  <si>
    <t>D548104</t>
  </si>
  <si>
    <t>D548105</t>
  </si>
  <si>
    <t>D548106</t>
  </si>
  <si>
    <t>medium gray schist, 0.1% pyrite, *poor recovery*</t>
  </si>
  <si>
    <t>D548107</t>
  </si>
  <si>
    <t>D548108</t>
  </si>
  <si>
    <t>C523810</t>
  </si>
  <si>
    <t>KM-21-41.xlsx</t>
  </si>
  <si>
    <t>C523820</t>
  </si>
  <si>
    <t>C523830</t>
  </si>
  <si>
    <t>C523840</t>
  </si>
  <si>
    <t>C523850</t>
  </si>
  <si>
    <t>C523860</t>
  </si>
  <si>
    <t>C523870</t>
  </si>
  <si>
    <t>C523880</t>
  </si>
  <si>
    <t>C523890</t>
  </si>
  <si>
    <t>C523801</t>
  </si>
  <si>
    <t>C523802</t>
  </si>
  <si>
    <t>light gray schist, &lt;0.1% fine pyrite</t>
  </si>
  <si>
    <t>C523803</t>
  </si>
  <si>
    <t>light gray schist, 2% pyrite, 1% chalcopyrite concentrated in on 2-3 cm band</t>
  </si>
  <si>
    <t>C523804</t>
  </si>
  <si>
    <t>C523805</t>
  </si>
  <si>
    <t>C523806</t>
  </si>
  <si>
    <t>light gray schist, 3-5% pyrite, trace chalcopyrite &lt;0.1%</t>
  </si>
  <si>
    <t>C523807</t>
  </si>
  <si>
    <t>C523808</t>
  </si>
  <si>
    <t>SM-MS, 50% fine pyrite, 15-20% sphalerite, 2-3% chalcopyrite, 5-7% galena</t>
  </si>
  <si>
    <t>C523809</t>
  </si>
  <si>
    <t>medium gray schist, minor black chlorite, 5-7% pyrite, 2-3% sphalerite, 1-2% chalcopyrite, 1-2% dark fine sulfides, tetrahedrite-tennantite? or galena??</t>
  </si>
  <si>
    <t>C523811</t>
  </si>
  <si>
    <t>medium gray schist, minor black chlorite, 10% pyrite, 1-2% sphalerite, 1-2% chalcopyrite</t>
  </si>
  <si>
    <t>C523812</t>
  </si>
  <si>
    <t>medium gray schist + minor exhalite, 20% pyrite, 5-7% sphalerite, 1-2% chalcopyrite, 1% tetrahedrite-tennantite</t>
  </si>
  <si>
    <t>C523813</t>
  </si>
  <si>
    <t>C523814</t>
  </si>
  <si>
    <t>medium gray schist, minor black chlorite, 15% pyrite, 3-5% sphalerite, 1-2% chalcopyrite, 1% tetrahedrite-tennantite?</t>
  </si>
  <si>
    <t>C523815</t>
  </si>
  <si>
    <t>medium gray schist, minor black chlorite, 10% pyrite, 1-2% sphalerite, 2-3% chalcopyrite</t>
  </si>
  <si>
    <t>C523816</t>
  </si>
  <si>
    <t>C523817</t>
  </si>
  <si>
    <t>C523818</t>
  </si>
  <si>
    <t>C523819</t>
  </si>
  <si>
    <t>medium gray schist, moderate black chlorite, weak silicification, 5-7% pyrite, 1-2% chalcopyrite, 1% tetrahedrite-tennantite?</t>
  </si>
  <si>
    <t>C523821</t>
  </si>
  <si>
    <t>C523822</t>
  </si>
  <si>
    <t>C523823</t>
  </si>
  <si>
    <t>C523824</t>
  </si>
  <si>
    <t>C523825</t>
  </si>
  <si>
    <t>gray schist, 15% pyrite, 1-2% sphalerite, 1-2% chalcopyrite</t>
  </si>
  <si>
    <t>C523826</t>
  </si>
  <si>
    <t>C523827</t>
  </si>
  <si>
    <t>gray schist + 1-foot dike, 15% pyrite, 1% sphalerite, 2-3% chalcopyrite</t>
  </si>
  <si>
    <t>C523828</t>
  </si>
  <si>
    <t>gray schist, minor black chlorite, 15% pyrite, 1% sphalerite, 3-5% chalcopyrite</t>
  </si>
  <si>
    <t>C523829</t>
  </si>
  <si>
    <t>gray schist, moderate black chlorite, 5% pyrite, 0.1% chalcopyrite</t>
  </si>
  <si>
    <t>C523831</t>
  </si>
  <si>
    <t>gray schist, minor black chlorite, 20% pyrite, 0.5% chalcopyrite, 2-3% sphalerite</t>
  </si>
  <si>
    <t>C523832</t>
  </si>
  <si>
    <t>gray schist, minor black chlorite, 7-10% pyrite, 0.5% chalcopyrite, 0.5% sphalerite</t>
  </si>
  <si>
    <t>C523833</t>
  </si>
  <si>
    <t>C523834</t>
  </si>
  <si>
    <t>gray schist, minor black chlorite, 5% pyrite</t>
  </si>
  <si>
    <t>C523835</t>
  </si>
  <si>
    <t>gray schist, minor black chlorite, 10% pyrite, 1% chalcopyrite, 0.5% sphalerite, 0.1% galena</t>
  </si>
  <si>
    <t>C523836</t>
  </si>
  <si>
    <t>gray schist, trace black chlorite, 5% pyrite in crystals to 3mm</t>
  </si>
  <si>
    <t>C523837</t>
  </si>
  <si>
    <t>gray schist, trace black chlorite, 7-10% pyrite, 1-2% chalcopyrite, 0.5% sphalerite, 0.1% galena</t>
  </si>
  <si>
    <t>C523838</t>
  </si>
  <si>
    <t>C523839</t>
  </si>
  <si>
    <t>light gray schist, 2-3% pyrite and 0.5% chalcopyrite in one 3-inch band</t>
  </si>
  <si>
    <t>C523841</t>
  </si>
  <si>
    <t>C523842</t>
  </si>
  <si>
    <t>gray schist, minor black chlorite, 2-3% pyrite</t>
  </si>
  <si>
    <t>C523843</t>
  </si>
  <si>
    <t>light gray schist + dike, no mineralization</t>
  </si>
  <si>
    <t>C523844</t>
  </si>
  <si>
    <t>C523845</t>
  </si>
  <si>
    <t>stringer to semi-massive sulfide, some exhalite, 15% pyrite, 2-3% chalcopyrite, 5-7% sphalerite, 1% galena</t>
  </si>
  <si>
    <t>C523846</t>
  </si>
  <si>
    <t>SM, 30% fine pyrite, 7-10% sphalerite, 2-3% chalcopyrite, 2-3% galena</t>
  </si>
  <si>
    <t>C523847</t>
  </si>
  <si>
    <t>SM-MS, 40-50%  pyrite, 5-7% sphalerite, 2-3% chalcopyrite, 2-3% galena</t>
  </si>
  <si>
    <t>C523848</t>
  </si>
  <si>
    <t>SM-MS, 30-40%  pyrite, 3-7% sphalerite, 1-2% chalcopyrite, 1-2% galena, 1% arsenopyrite</t>
  </si>
  <si>
    <t>C523849</t>
  </si>
  <si>
    <t>SM-MS, 25%  pyrite, 2-3% sphalerite, 1-2% chalcopyrite, 1-2% galena</t>
  </si>
  <si>
    <t>C523851</t>
  </si>
  <si>
    <t>SM-MS, 15%  pyrite, 5-7% sphalerite, 2-3% chalcopyrite, 2-3% galena</t>
  </si>
  <si>
    <t>C523852</t>
  </si>
  <si>
    <t>SM-MS, 20%  pyrite, 20% tetrahedrite-tennantite, 7-10% sphalerite, 5% chalcopyrite, 1-2% galena</t>
  </si>
  <si>
    <t>C523853</t>
  </si>
  <si>
    <t>stringer, 10% pyrite, 0.1% fine chalcopyrite, 2-3% sphalerite, 1-2% ultrafine galena</t>
  </si>
  <si>
    <t>C523854</t>
  </si>
  <si>
    <t>light gray schist + exhalite, 2-3% pyrite, &lt;0.1% chalcopyrite</t>
  </si>
  <si>
    <t>C523855</t>
  </si>
  <si>
    <t>light gray schist + exhalite, 5% pyrite, &lt;0.1% chalcopyrite</t>
  </si>
  <si>
    <t>C523856</t>
  </si>
  <si>
    <t>medium gray schist + exhalite, 1-2% pyrite</t>
  </si>
  <si>
    <t>C523857</t>
  </si>
  <si>
    <t>light gray schist, trace black chlorite, 3-5% pyrite, 0.1% chalcopyrite</t>
  </si>
  <si>
    <t>C523858</t>
  </si>
  <si>
    <t>medium gray schist, 5% pyrite, 1% sphalerite, &lt;0.1% chalcopyrite</t>
  </si>
  <si>
    <t>C523859</t>
  </si>
  <si>
    <t>light gray schist, 0.5% pyrite</t>
  </si>
  <si>
    <t>C523861</t>
  </si>
  <si>
    <t>black chlorite schist, no mineralization</t>
  </si>
  <si>
    <t>C523862</t>
  </si>
  <si>
    <t>C523863</t>
  </si>
  <si>
    <t>black chlorite schist + quartz-dolomite vein, no mineralization</t>
  </si>
  <si>
    <t>C523864</t>
  </si>
  <si>
    <t>medium gray schist, moderate black chlorite, 7-10% pyrite, 2-3% chalcopyrite ?</t>
  </si>
  <si>
    <t>C523865</t>
  </si>
  <si>
    <t>medium gray schist, abundant black chlorite, 3-5% pyrite</t>
  </si>
  <si>
    <t>C523866</t>
  </si>
  <si>
    <t>light gray schist + exhalite, 20% pyrite, 1-2% sphalerite,  0.5% chalcopyrite</t>
  </si>
  <si>
    <t>C523867</t>
  </si>
  <si>
    <t>light gray schist + exhalite, 20% pyrite, 1-2% sphalerite,  2-3% chalcopyrite</t>
  </si>
  <si>
    <t>C523868</t>
  </si>
  <si>
    <t>*poor recovery*  gray schist, black chlorite + dike; 0.1% pyrite</t>
  </si>
  <si>
    <t>C523869</t>
  </si>
  <si>
    <t>gray schist, moderate black chlorite, no mineralization</t>
  </si>
  <si>
    <t>C523871</t>
  </si>
  <si>
    <t>C523872</t>
  </si>
  <si>
    <t>gray schist, 2-3% pyrite, 0.5% chalcopyrite concentrated in several laminations</t>
  </si>
  <si>
    <t>C523873</t>
  </si>
  <si>
    <t>C523874</t>
  </si>
  <si>
    <t>SM-MS, 50-60% fine pyrite, 3-5% very fine sphalerite, 1-2% very fine chalcopyrite</t>
  </si>
  <si>
    <t>C523875</t>
  </si>
  <si>
    <t>black chlorite schist, &lt;0.1% very fine pyrite</t>
  </si>
  <si>
    <t>C523876</t>
  </si>
  <si>
    <t>medium gray schist, moderate black chlorite, 7-10% pyrite, 2-3% chalcopyrite</t>
  </si>
  <si>
    <t>C523877</t>
  </si>
  <si>
    <t>medium gray schist, trace black chlorite, 20% pyrite, 5-7% fine sphalerite, 1-2% fine chalcopyrite, 3-5% fine galena</t>
  </si>
  <si>
    <t>C523878</t>
  </si>
  <si>
    <t>gray schist + exhalite (quartz-dolomite), minor black chlorite, 2-3% tetrahedrite-tennantite, 2-3% fine pyrite</t>
  </si>
  <si>
    <t>C523879</t>
  </si>
  <si>
    <t>gray schist + exhalite (quartz-dolomite), 1-2% ultrafine pyrite</t>
  </si>
  <si>
    <t>C523881</t>
  </si>
  <si>
    <t>C523882</t>
  </si>
  <si>
    <t>stringer to SM, 30-40% pyrite, 2-3% chalcopyrite, 5-7% sphalerite, 5-7% tetrahedrite-tennantite</t>
  </si>
  <si>
    <t>C523883</t>
  </si>
  <si>
    <t>stringer, SM, MS; 30-50% pyrite, 7-10% chalcopyrite, 2-3%? sphalerite</t>
  </si>
  <si>
    <t>C523884</t>
  </si>
  <si>
    <t>stringer, 15% pyrite, 7-10% chalcopyrite, 1% tetrahedrite-tennantite, 1-2% sphalerite</t>
  </si>
  <si>
    <t>C523885</t>
  </si>
  <si>
    <t>SM-MS, 40-50% pyrite, 3-5% fine sphalerite, 3-5% fine chalcopyrite, 2-3% ultrafine galena</t>
  </si>
  <si>
    <t>C523886</t>
  </si>
  <si>
    <t>MS, 50-60% pyrite, 15-20% fine sphalerite, 3-5% fine chalcopyrite, 2-3% ultrafine galena</t>
  </si>
  <si>
    <t>C523887</t>
  </si>
  <si>
    <t>MS, 20-30% pyrite, 20-30% fine sphalerite, 3-5% tetrahedrite-tennantite?, 2-3% ultrafine galena</t>
  </si>
  <si>
    <t>C523888</t>
  </si>
  <si>
    <t>medium gray schist + stringer to SM: 10% pyrite, 20% chalcopyrite, 3-5% tetrahedrite-tennantite</t>
  </si>
  <si>
    <t>C523889</t>
  </si>
  <si>
    <t>medium gray schist, abundant black chlorite, 5% pyrite, 3-5% chalcopyrite, 3-5% tetrahedrite-tennantite</t>
  </si>
  <si>
    <t>C523891</t>
  </si>
  <si>
    <t>light gray schist + minor exhalite, 7-10% chalcopyrite</t>
  </si>
  <si>
    <t>C523892</t>
  </si>
  <si>
    <t>medium gray schist, moderate black chlorite, 2-3% chalcopyrite</t>
  </si>
  <si>
    <t>C523893</t>
  </si>
  <si>
    <t>C523894</t>
  </si>
  <si>
    <t>medium gray schist, trace black chlorite, 1-2% very fine pyrite</t>
  </si>
  <si>
    <t>C523895</t>
  </si>
  <si>
    <t>medium gray schist, minor black chlorite, 0.5% very fine pyrite</t>
  </si>
  <si>
    <t>C523896</t>
  </si>
  <si>
    <t>C523900</t>
  </si>
  <si>
    <t>KM-21-42.xlsx</t>
  </si>
  <si>
    <t>C523910</t>
  </si>
  <si>
    <t>C523920</t>
  </si>
  <si>
    <t>C523930</t>
  </si>
  <si>
    <t>C523940</t>
  </si>
  <si>
    <t>C523950</t>
  </si>
  <si>
    <t>C523897</t>
  </si>
  <si>
    <t>C523898</t>
  </si>
  <si>
    <t>C523899</t>
  </si>
  <si>
    <t>C523901</t>
  </si>
  <si>
    <t>medium gray schist + stringer sulfides, 15% pyrite, 0.1% fine chalcopyrite , 0.1% arsenopyrite ?</t>
  </si>
  <si>
    <t>C523902</t>
  </si>
  <si>
    <t>medium gray schist + stringer to SM sulfides, 20% pyrite, 1% chalcopyrite , 2-3% ultrafine galena, 1-2% arsenopyrite ?</t>
  </si>
  <si>
    <t>C523903</t>
  </si>
  <si>
    <t>very light gray coarse exhalite, 2-3% sphalerite in irregular blebs, 1-2% galena</t>
  </si>
  <si>
    <t>C523904</t>
  </si>
  <si>
    <t>very light gray coarse exhalite, 1-2% sphalerite in irregular blebs, 1% galena</t>
  </si>
  <si>
    <t>C523905</t>
  </si>
  <si>
    <t>stringer to SM, 30-40% pyrite, 5% arsenopyrite, 2-3% ultrafine galena</t>
  </si>
  <si>
    <t>C523906</t>
  </si>
  <si>
    <t>stringer sulfide, 20% pyrite, 1-2% very fine arsenopyrite, 0.1% ultrafine galena</t>
  </si>
  <si>
    <t>C523907</t>
  </si>
  <si>
    <t>very light gray exhalite, 1-2% ultrafine pyrite</t>
  </si>
  <si>
    <t>C523908</t>
  </si>
  <si>
    <t>very light gray exhalite + minor light gray schist, 1-2% ultrafine pyrite</t>
  </si>
  <si>
    <t>C523909</t>
  </si>
  <si>
    <t>light gray schist, 2-3% ultrafine pyrite</t>
  </si>
  <si>
    <t>C523911</t>
  </si>
  <si>
    <t>C523912</t>
  </si>
  <si>
    <t>C523913</t>
  </si>
  <si>
    <t>light gray schist, 1% fine pyrite</t>
  </si>
  <si>
    <t>C523914</t>
  </si>
  <si>
    <t>light gray schist, silicified, 3-5% pyrite, 0.1 sphalerite, 0.05% galena</t>
  </si>
  <si>
    <t>C523915</t>
  </si>
  <si>
    <t>C523916</t>
  </si>
  <si>
    <t>SM, 30% pyrite, 5%? arsenopyrite?</t>
  </si>
  <si>
    <t>C523917</t>
  </si>
  <si>
    <t>light gray schist, partly silicified, 3-5% pyrite</t>
  </si>
  <si>
    <t>C523918</t>
  </si>
  <si>
    <t>light gray schist, patchy weak silicification, 1% ultrafine pyrite</t>
  </si>
  <si>
    <t>C523919</t>
  </si>
  <si>
    <t>light gray schist, 0.1 very fine pyrite</t>
  </si>
  <si>
    <t>C523921</t>
  </si>
  <si>
    <t>C523922</t>
  </si>
  <si>
    <t>light gray schist, 1-2% pyrite in crystals to 2 mm</t>
  </si>
  <si>
    <t>C523923</t>
  </si>
  <si>
    <t>C523924</t>
  </si>
  <si>
    <t>C523925</t>
  </si>
  <si>
    <t>light gray schist + exhalite, 0.1% pyrite</t>
  </si>
  <si>
    <t>C523926</t>
  </si>
  <si>
    <t>light gray schist + exhalite, 0.5% very fine pyrite</t>
  </si>
  <si>
    <t>C523927</t>
  </si>
  <si>
    <t>SM-MS, 40-50% pyrite, 2-3%? sphalerite, 1% galena?</t>
  </si>
  <si>
    <t>C523928</t>
  </si>
  <si>
    <t>light gray schist, silicified, 15% very fine pyrite, 1-2% chalcopyrite, 5-7% ultrafine sulfides, too fine to identify, tetrahedrite-tennantite or galena???</t>
  </si>
  <si>
    <t>C523929</t>
  </si>
  <si>
    <t>light gray schist, silicified, 10% very fine pyrite, 2-3% chalcopyrite</t>
  </si>
  <si>
    <t>C523931</t>
  </si>
  <si>
    <t>C523932</t>
  </si>
  <si>
    <t>light to medium gray schist, 2-3% pyrite, 1% chalcopyrite, 2-3% ultrafine sulfides, too fine to ID</t>
  </si>
  <si>
    <t>C523933</t>
  </si>
  <si>
    <t>light to medium gray schist, 3-5%  very fine pyrite, 0.1% chalcopyrite</t>
  </si>
  <si>
    <t>C523934</t>
  </si>
  <si>
    <t>C523935</t>
  </si>
  <si>
    <t>C523936</t>
  </si>
  <si>
    <t>C523937</t>
  </si>
  <si>
    <t>light gray schist, 3-4% very fine pyrite in laminations</t>
  </si>
  <si>
    <t>C523938</t>
  </si>
  <si>
    <t>light gray schist, 3-4% very fine pyrite in laminations, trace black chlorite</t>
  </si>
  <si>
    <t>C523939</t>
  </si>
  <si>
    <t>C523941</t>
  </si>
  <si>
    <t>light gray schist, 3-5% ultrafine pyrite in wispy laminations</t>
  </si>
  <si>
    <t>C523942</t>
  </si>
  <si>
    <t>light gray schist, 7-10% ultrafine pyrite, 0.1% ultrafine tetrahedrite-tennantite?</t>
  </si>
  <si>
    <t>C523943</t>
  </si>
  <si>
    <t>light gray schist, zones of silicification, 1% very fine pyrite</t>
  </si>
  <si>
    <t>C523944</t>
  </si>
  <si>
    <t>light gray schist, &lt;0.1% ultrafine pyrite</t>
  </si>
  <si>
    <t>C523945</t>
  </si>
  <si>
    <t>light gray schist, 1% ultrafine pyrite</t>
  </si>
  <si>
    <t>C523948</t>
  </si>
  <si>
    <t>C523946</t>
  </si>
  <si>
    <t>light gray schist, 2-3% ultrafine pyrite in laminations</t>
  </si>
  <si>
    <t>C523947</t>
  </si>
  <si>
    <t>light gray schist, &lt;0.1% very fine pyrite</t>
  </si>
  <si>
    <t>C523949</t>
  </si>
  <si>
    <t>C523951</t>
  </si>
  <si>
    <t>C548150</t>
  </si>
  <si>
    <t>KM-21-42A.xlsx</t>
  </si>
  <si>
    <t>TU21241871.csv</t>
  </si>
  <si>
    <t>C548160</t>
  </si>
  <si>
    <t>C548170</t>
  </si>
  <si>
    <t>C548180</t>
  </si>
  <si>
    <t>C548190</t>
  </si>
  <si>
    <t>C548200</t>
  </si>
  <si>
    <t>C548210</t>
  </si>
  <si>
    <t>C548148</t>
  </si>
  <si>
    <t>C548149</t>
  </si>
  <si>
    <t>light gray schist + exhalite, 1-2% very fine pyrite</t>
  </si>
  <si>
    <t>C548151</t>
  </si>
  <si>
    <t>light gray schist + exhalite, 0.1% very fine pyrite</t>
  </si>
  <si>
    <t>C548152</t>
  </si>
  <si>
    <t>medium gray schist, + minor exhalite, 5-7% pyrite, 0.5% chalcopyrite, 0.5% sphalerite, 0.5% tetrahedrite-tennantite</t>
  </si>
  <si>
    <t>C548153</t>
  </si>
  <si>
    <t>medium gray schist, 1% very fine pyrite</t>
  </si>
  <si>
    <t>C548154</t>
  </si>
  <si>
    <t>light gray schist, 1% very fine pyrite</t>
  </si>
  <si>
    <t>C548155</t>
  </si>
  <si>
    <t>C548156</t>
  </si>
  <si>
    <t>C548157</t>
  </si>
  <si>
    <t>C548158</t>
  </si>
  <si>
    <t>semi-massive sulfides, 30-40% chalcopyrite, 5% pyrite, 2-3% tetrahedrite-tennantite</t>
  </si>
  <si>
    <t>C548159</t>
  </si>
  <si>
    <t>exhalite, 5% ultrafine pyrite, 1% chalcopyrite, 1% tetrahedrite-tennantite</t>
  </si>
  <si>
    <t>C548161</t>
  </si>
  <si>
    <t>dark gray schist, trace black chlorite, 7-10% stringer chalcopyrite, 10% pyrite, 1-2% tetrahedrite-tennantite</t>
  </si>
  <si>
    <t>C548162</t>
  </si>
  <si>
    <t>semi-massive to massive sulfides, 20% pyrite, 30% chalcopyrite, 1-2% tetrahedrite-tennantite</t>
  </si>
  <si>
    <t>C548163</t>
  </si>
  <si>
    <t>exhalite + dark gray schist, trace black chlorite, 5% pyrite, 5% chalcopyrite, 2% tetrahedrite-tennantite</t>
  </si>
  <si>
    <t>C548164</t>
  </si>
  <si>
    <t>medium gray schist, 15% pyrite, 5% chalcopyrite</t>
  </si>
  <si>
    <t>C548165</t>
  </si>
  <si>
    <t>medium gray schist, 2-3% pyrite</t>
  </si>
  <si>
    <t>C548166</t>
  </si>
  <si>
    <t>C548167</t>
  </si>
  <si>
    <t>medium gray schist, 2-3% pyrite concentrated in one 6-inch zone, other sulfides too fine/intergrown to identify</t>
  </si>
  <si>
    <t>C548168</t>
  </si>
  <si>
    <t>C548169</t>
  </si>
  <si>
    <t>C548171</t>
  </si>
  <si>
    <t>C548172</t>
  </si>
  <si>
    <t>C548173</t>
  </si>
  <si>
    <t>light gray schist, weak silicification, 3-5% pyrite + 1% intergrown arsenopyrite?</t>
  </si>
  <si>
    <t>C548174</t>
  </si>
  <si>
    <t>light gray schist, weak silicification, 3-5% pyrite</t>
  </si>
  <si>
    <t>C548175</t>
  </si>
  <si>
    <t>light gray schist, weak silicification, 5-7% pyrite, 2-3% chalcopyrite, 1-2% tetrahedrite-tennantite</t>
  </si>
  <si>
    <t>C548176</t>
  </si>
  <si>
    <t>light gray schist, patchy weak silicification, 3-5% pyrite, 1% chalcopyrite, 1-2% tetrahedrite-tennantite</t>
  </si>
  <si>
    <t>C548177</t>
  </si>
  <si>
    <t>light gray schist, patchy weak silicification, 0.5% chalcopyrite, 1% sphalerite, 1% ultrafine galena</t>
  </si>
  <si>
    <t>C548178</t>
  </si>
  <si>
    <t>medium gray schist, patchy weak silicification, 15% pyrite, 1-2% chalcopyrite, 2-3% tetrahedrite-tennantite, 2-3% ultrafine galena</t>
  </si>
  <si>
    <t>C548179</t>
  </si>
  <si>
    <t>medium gray schist, patchy weak silicification, 15% pyrite, 1% chalcopyrite, 1-2% tetrahedrite-tennantite</t>
  </si>
  <si>
    <t>C548181</t>
  </si>
  <si>
    <t>medium gray schist, patchy weak silicification, 2-3% pyrite</t>
  </si>
  <si>
    <t>C548182</t>
  </si>
  <si>
    <t>medium gray schist, patchy weak silicification, 2-3% pyrite, 3-5% chalcopyrite</t>
  </si>
  <si>
    <t>C548183</t>
  </si>
  <si>
    <t>light gray schist, 2-3% pyrite, 2-3% chalcopyrite, 1-2% tetrahedrite-tennantite</t>
  </si>
  <si>
    <t>C548184</t>
  </si>
  <si>
    <t>medium gray schist, 2-3% pyrite, 5-7% chalcopyrite, 1-2% tetrahedrite-tennantite</t>
  </si>
  <si>
    <t>C548185</t>
  </si>
  <si>
    <t>medium gray schist, 1% chalcopyrite</t>
  </si>
  <si>
    <t>C548186</t>
  </si>
  <si>
    <t>C548187</t>
  </si>
  <si>
    <t>medium gray green schist, 1% fine pyrite in small streaks</t>
  </si>
  <si>
    <t>C548188</t>
  </si>
  <si>
    <t>light gray green schist, 1-2% chalcopyrite</t>
  </si>
  <si>
    <t>C548189</t>
  </si>
  <si>
    <t>light gray green schist, &lt;1% chalcopyrite, 0.01% tetrahedrite-tennantite</t>
  </si>
  <si>
    <t>C548191</t>
  </si>
  <si>
    <t>medium gray green schist, 0.5% pyrite, 0.01% chalcopyrite</t>
  </si>
  <si>
    <t>C548192</t>
  </si>
  <si>
    <t>medium gray green schist, 2% pyrite, 0.1% chalcopyrite</t>
  </si>
  <si>
    <t>C548193</t>
  </si>
  <si>
    <t>light gray green schist, 2-3% pyrite, 1% chalcopyrite</t>
  </si>
  <si>
    <t>C548194</t>
  </si>
  <si>
    <t>medium gray schist, 3-5% very fine pyrite, 0.5% chalcopyrite</t>
  </si>
  <si>
    <t>C548195</t>
  </si>
  <si>
    <t>medium gray schist, 1-2% very fine pyrite, **very poor recovery**  0.6 ft sample</t>
  </si>
  <si>
    <t>C548196</t>
  </si>
  <si>
    <t>C548197</t>
  </si>
  <si>
    <t>medium gray schist, 5-7% pyrite, 2-3% sphalerite, 1-2% very fine galena</t>
  </si>
  <si>
    <t>C548198</t>
  </si>
  <si>
    <t>light gray green schist, 0.1% very fine pyrite</t>
  </si>
  <si>
    <t>C548199</t>
  </si>
  <si>
    <t>light gray green schist, no mineralization</t>
  </si>
  <si>
    <t>C548201</t>
  </si>
  <si>
    <t>medium gray green schist, 3-5% very fine pyrite</t>
  </si>
  <si>
    <t>C548202</t>
  </si>
  <si>
    <t>medium gray green schist, 20% very fine pyrite, 2-3% very fine galena</t>
  </si>
  <si>
    <t>C548203</t>
  </si>
  <si>
    <t>C548204</t>
  </si>
  <si>
    <t>medium gray green schist, 3-5% pyrite, mostly in one 5-inch band</t>
  </si>
  <si>
    <t>C548205</t>
  </si>
  <si>
    <t>C548206</t>
  </si>
  <si>
    <t>medium gray schist, no mineralization, *very poor recovery*</t>
  </si>
  <si>
    <t>C548207</t>
  </si>
  <si>
    <t>medium gray schist, abundant black chlorite, 1-2% very fine pyrite</t>
  </si>
  <si>
    <t>C548208</t>
  </si>
  <si>
    <t>light to medium gray schist, 2-3% ultrafine pyrite</t>
  </si>
  <si>
    <t>C548209</t>
  </si>
  <si>
    <t>light gray schist, 1-2% ultrafine pyrite, 0.01 % sphalerite in one streak</t>
  </si>
  <si>
    <t>C548211</t>
  </si>
  <si>
    <t>C548212</t>
  </si>
  <si>
    <t>C548250</t>
  </si>
  <si>
    <t>KM-21-42B.xlsx</t>
  </si>
  <si>
    <t>C548260</t>
  </si>
  <si>
    <t>C548270</t>
  </si>
  <si>
    <t>C548280</t>
  </si>
  <si>
    <t>C548249</t>
  </si>
  <si>
    <t>C548251</t>
  </si>
  <si>
    <t>C548252</t>
  </si>
  <si>
    <t>medium gray schist, 3-5% ultrafine pyrite</t>
  </si>
  <si>
    <t>C548253</t>
  </si>
  <si>
    <t>massive sulfides, very fine; 70% pyrite, 5% (?) sphalerite, 1-2% tetrahedrite-tennantite</t>
  </si>
  <si>
    <t>C548254</t>
  </si>
  <si>
    <t>medium gray schist, 2-3% ultrafine pyrite</t>
  </si>
  <si>
    <t>C548255</t>
  </si>
  <si>
    <t>variable stringer to massive sulfides; 50% pyrite, 5-7% sphalerite, 1-2% galena</t>
  </si>
  <si>
    <t>C548256</t>
  </si>
  <si>
    <t>variable stringer to massive sulfides; 40-50% pyrite, 3-5% sphalerite, 1-2% galena</t>
  </si>
  <si>
    <t>C548257</t>
  </si>
  <si>
    <t>C548258</t>
  </si>
  <si>
    <t>C548259</t>
  </si>
  <si>
    <t>C548261</t>
  </si>
  <si>
    <t>light gray schist + quartz vein, &lt;1% pyrite</t>
  </si>
  <si>
    <t>C548262</t>
  </si>
  <si>
    <t>medium gray schist, minor black chlorite, 3-5% stringer chalcopyrite, 5% very fine pyrite 1-2% tetrahedrite-tennantite</t>
  </si>
  <si>
    <t>C548263</t>
  </si>
  <si>
    <t>light gray schist + exhalite, 2-3% ultrafine pyrite and 0.5% chalcopyrite, both concentrated in one 5-inch band, 2-3% sphalerite</t>
  </si>
  <si>
    <t>C548264</t>
  </si>
  <si>
    <t>light gray schist, + exhalite, trace black chlorite, &lt;0.1% pyrite</t>
  </si>
  <si>
    <t>C548265</t>
  </si>
  <si>
    <t>C548266</t>
  </si>
  <si>
    <t>C548267</t>
  </si>
  <si>
    <t>C548268</t>
  </si>
  <si>
    <t>C548269</t>
  </si>
  <si>
    <t>medium gray schist + stringer sulfides; 20% pyrite, 2-3% ultrafine sulfides, too fine to ID (tetrahedrite-tennantite or galena??)</t>
  </si>
  <si>
    <t>C548271</t>
  </si>
  <si>
    <t>medium gray schist, 5-7% pyrite, 0.5% ultrafine sulfides, too fine to ID (tetrahedrite-tennantite or galena??)</t>
  </si>
  <si>
    <t>C548272</t>
  </si>
  <si>
    <t>C548273</t>
  </si>
  <si>
    <t>C548274</t>
  </si>
  <si>
    <t>C548275</t>
  </si>
  <si>
    <t>C548276</t>
  </si>
  <si>
    <t>medium gray schist + exhalite, 20% pyrite, 0.1% sphalerite, 0.1% galena</t>
  </si>
  <si>
    <t>C548277</t>
  </si>
  <si>
    <t>medium gray schist, 20-30% total sulfides, mostly / all pyrite??, too fine to ID other sulfides</t>
  </si>
  <si>
    <t>C548278</t>
  </si>
  <si>
    <t>semi-massive sulfides; 40% pyrite, 3.5% sphalerite, 1% galena, too fine to ID positively</t>
  </si>
  <si>
    <t>C548279</t>
  </si>
  <si>
    <t>light gray schist, silicified and/or exhalite, 15-20% pyrite, other sulfides too fine too ID</t>
  </si>
  <si>
    <t>C548281</t>
  </si>
  <si>
    <t>C548282</t>
  </si>
  <si>
    <t>light gray schist + exhalite, no mineralization</t>
  </si>
  <si>
    <t>C548283</t>
  </si>
  <si>
    <t>C548284</t>
  </si>
  <si>
    <t>D548360</t>
  </si>
  <si>
    <t>KM-21-42C.xlsx</t>
  </si>
  <si>
    <t>TU21268111.csv</t>
  </si>
  <si>
    <t>D548370</t>
  </si>
  <si>
    <t>D548380</t>
  </si>
  <si>
    <t>D548390</t>
  </si>
  <si>
    <t>D548358</t>
  </si>
  <si>
    <t>D548359</t>
  </si>
  <si>
    <t>D548361</t>
  </si>
  <si>
    <t>D548362</t>
  </si>
  <si>
    <t>massive sulfides, 50-60% chalcopyrite, 3-5% tetrahedrite-tennantite</t>
  </si>
  <si>
    <t>D548363</t>
  </si>
  <si>
    <t>D548364</t>
  </si>
  <si>
    <t>semi-massive sulfides, 20-30% chalcopyrite, 5-7% tetrahedrite-tennantite</t>
  </si>
  <si>
    <t>D548365</t>
  </si>
  <si>
    <t>semi-massive sulfides, 15% chalcopyrite, 5-7% tetrahedrite-tennantite</t>
  </si>
  <si>
    <t>D548366</t>
  </si>
  <si>
    <t>D548367</t>
  </si>
  <si>
    <t>medium gray schist, weak to stringer sulfides, 5% chalcopyrite, 1% tetrahedrite-tennantite</t>
  </si>
  <si>
    <t>D548368</t>
  </si>
  <si>
    <t>D548369</t>
  </si>
  <si>
    <t>D548371</t>
  </si>
  <si>
    <t>D548372</t>
  </si>
  <si>
    <t>D548373</t>
  </si>
  <si>
    <t>D548374</t>
  </si>
  <si>
    <t>medium gray schist, &lt;0.1% pyrite, 1% chalcopyrite, ~2% ultrafine tetrahedrite-tennantite</t>
  </si>
  <si>
    <t>D548375</t>
  </si>
  <si>
    <t>medium gray schist, 1% pyrite, 3-5% chalcopyrite, ~2% ultrafine tetrahedrite-tennantite</t>
  </si>
  <si>
    <t>D548376</t>
  </si>
  <si>
    <t>medium gray schist, trace black chlorite, 1-2% pyrite, 5% chalcopyrite, 1% fine tetrahedrite-tennantite</t>
  </si>
  <si>
    <t>D548377</t>
  </si>
  <si>
    <t>medium gray schist, 1% ultrafine pyrite</t>
  </si>
  <si>
    <t>D548378</t>
  </si>
  <si>
    <t>medium gray schist, 3-5% chalcopyrite</t>
  </si>
  <si>
    <t>D548379</t>
  </si>
  <si>
    <t>D548381</t>
  </si>
  <si>
    <t>medium gray schist, trace black chlorite, 2-3% very fine pyrite</t>
  </si>
  <si>
    <t>D548382</t>
  </si>
  <si>
    <t>medium gray schist, trace black chlorite, 3-5% very fine pyrite</t>
  </si>
  <si>
    <t>D548383</t>
  </si>
  <si>
    <t>medium gray schist, moderate black chlorite 2-3% pyrite, 0.5% chalcopyrite</t>
  </si>
  <si>
    <t>D548384</t>
  </si>
  <si>
    <t>medium gray schist, moderate black chlorite 5-7% pyrite, 1-2% chalcopyrite, 1-2% tetrahedrite-tennantite</t>
  </si>
  <si>
    <t>D548385</t>
  </si>
  <si>
    <t>medium gray schist, trace black chlorite, 1-2% pyrite, 3% chalcopyrite, 1% tetrahedrite-tennantite</t>
  </si>
  <si>
    <t>D548386</t>
  </si>
  <si>
    <t>D548387</t>
  </si>
  <si>
    <t>D548388</t>
  </si>
  <si>
    <t>D548389</t>
  </si>
  <si>
    <t>D548391</t>
  </si>
  <si>
    <t>medium gray schist, trace black chlorite, &lt;0.1% chalcopyrite</t>
  </si>
  <si>
    <t>D548392</t>
  </si>
  <si>
    <t>D548393</t>
  </si>
  <si>
    <t>medium gray schist, 3% chalcopyrite</t>
  </si>
  <si>
    <t>D548394</t>
  </si>
  <si>
    <t>D548395</t>
  </si>
  <si>
    <t>medium gray schist, 5-7% ultrafine pyrite</t>
  </si>
  <si>
    <t>D548396</t>
  </si>
  <si>
    <t>medium gray schist, trace black chlorite, 1-2% ultrafine pyrite</t>
  </si>
  <si>
    <t>D548397</t>
  </si>
  <si>
    <t>C523960</t>
  </si>
  <si>
    <t>KM-21-43.xlsx</t>
  </si>
  <si>
    <t>C523970</t>
  </si>
  <si>
    <t>C523980</t>
  </si>
  <si>
    <t>C523990</t>
  </si>
  <si>
    <t>C524000</t>
  </si>
  <si>
    <t>D548010</t>
  </si>
  <si>
    <t>C523952</t>
  </si>
  <si>
    <t>light gray schist, moderate black chlorite; 0.1% pyrite</t>
  </si>
  <si>
    <t>C523953</t>
  </si>
  <si>
    <t>light gray schist, moderate black chlorite; 1% pyrite</t>
  </si>
  <si>
    <t>C523954</t>
  </si>
  <si>
    <t>light gray schist, moderate black chlorite; 2-3% pyrite, 0.1% chalcopyrite</t>
  </si>
  <si>
    <t>C523955</t>
  </si>
  <si>
    <t>light gray schist, abundant black chlorite, 2-3% pyrite, 0.1% chalcopyrite</t>
  </si>
  <si>
    <t>C523956</t>
  </si>
  <si>
    <t>light gray schist, abundant black chlorite, 0.1% pyrite</t>
  </si>
  <si>
    <t>C523957</t>
  </si>
  <si>
    <t>C523958</t>
  </si>
  <si>
    <t>C523959</t>
  </si>
  <si>
    <t>C523961</t>
  </si>
  <si>
    <t>C523962</t>
  </si>
  <si>
    <t>C523963</t>
  </si>
  <si>
    <t>light gray schist, minor black chlorite, 1% pyrite</t>
  </si>
  <si>
    <t>C523964</t>
  </si>
  <si>
    <t>C523965</t>
  </si>
  <si>
    <t>medium gray schist, trace black chlorite, 10% very fine pyrite, 2-3% chalcopyrite, 0.01% green sphalerite?</t>
  </si>
  <si>
    <t>C523966</t>
  </si>
  <si>
    <t>medium gray schist + minor exhalite, 2-3% pyrite</t>
  </si>
  <si>
    <t>C523967</t>
  </si>
  <si>
    <t>medium gray schist, minor black chlorite, 1% pyrite</t>
  </si>
  <si>
    <t>C523968</t>
  </si>
  <si>
    <t>medium gray schist, moderate black chlorite, 2-3% pyrite, 0.1% chalcopyrite</t>
  </si>
  <si>
    <t>C523969</t>
  </si>
  <si>
    <t>medium gray schist, moderate black chlorite, 1-2% pyrite, 0.01% chalcopyrite</t>
  </si>
  <si>
    <t>C523971</t>
  </si>
  <si>
    <t>medium gray schist, abundant black chlorite, no mineralization</t>
  </si>
  <si>
    <t>C523972</t>
  </si>
  <si>
    <t>C523973</t>
  </si>
  <si>
    <t>medium gray schist, trace black chlorite, 15% pyrite, 1% chalcopyrite, 0.1% sphalerite</t>
  </si>
  <si>
    <t>C523974</t>
  </si>
  <si>
    <t>medium gray schist + minor exhalite, 5% pyrite, 1% chalcopyrite</t>
  </si>
  <si>
    <t>C523975</t>
  </si>
  <si>
    <t>medium gray schist, trace black chlorite, 7% pyrite, 0.1% chalcopyrite</t>
  </si>
  <si>
    <t>C523976</t>
  </si>
  <si>
    <t>medium gray schist, 20% very fine pyrite, 2-3% chalcopyrite, 2-3% sphalerite</t>
  </si>
  <si>
    <t>C523977</t>
  </si>
  <si>
    <t>medium gray schist, 15% very fine pyrite, 1% chalcopyrite, 3-5% sphalerite</t>
  </si>
  <si>
    <t>C523978</t>
  </si>
  <si>
    <t>stringer to SM, 30-40%  pyrite, 1% chalcopyrite, 3-5%, sphalerite</t>
  </si>
  <si>
    <t>C523979</t>
  </si>
  <si>
    <t>medium gray schist, abundant black chlorite, 2-3% pyrite</t>
  </si>
  <si>
    <t>C523981</t>
  </si>
  <si>
    <t>medium gray schist, abundant black chlorite, 5% pyrite</t>
  </si>
  <si>
    <t>C523982</t>
  </si>
  <si>
    <t>medium gray schist, trace black chlorite + 6-inch dike, 3-5% fine pyrite</t>
  </si>
  <si>
    <t>C523983</t>
  </si>
  <si>
    <t>medium gray schist, trace black chlorite, 20% pyrite, 2% chalcopyrite, 1-2% sphalerite, 1% dark sulfide, tetrahedrite-tennantite??</t>
  </si>
  <si>
    <t>C523984</t>
  </si>
  <si>
    <t>dike, altered, no mineralization</t>
  </si>
  <si>
    <t>C523985</t>
  </si>
  <si>
    <t>medium gray schist, minor black chlorite, 2-3% pyrite, 0.5% chalcopyrite</t>
  </si>
  <si>
    <t>C523986</t>
  </si>
  <si>
    <t>C523987</t>
  </si>
  <si>
    <t>medium gray schist, abundant black chlorite, 5-7% very fine pyrite, 0.5% fine chalcopyrite</t>
  </si>
  <si>
    <t>C523988</t>
  </si>
  <si>
    <t>medium gray schist, abundant black chlorite, 1-2% fine pyrite in bands</t>
  </si>
  <si>
    <t>C523989</t>
  </si>
  <si>
    <t>medium gray schist + 1.5 ft exhalite, abundant black chlorite, 1-2% fine pyrite in bands</t>
  </si>
  <si>
    <t>C523991</t>
  </si>
  <si>
    <t>medium gray schist, abundant black chlorite, 3-5% very fine disseminated pyrite</t>
  </si>
  <si>
    <t>C523992</t>
  </si>
  <si>
    <t>C523993</t>
  </si>
  <si>
    <t>medium gray schist, minor black chlorite, 5% chalcopyrite in irregular splotches</t>
  </si>
  <si>
    <t>C523994</t>
  </si>
  <si>
    <t>medium green-gray schist, trace black chlorite, 2% very fine pyrite</t>
  </si>
  <si>
    <t>C523995</t>
  </si>
  <si>
    <t>medium green-gray schist, scattered minor black chlorite, 2-3% ultra fine pyrite, 0.01% fine chalcopyrite</t>
  </si>
  <si>
    <t>C523996</t>
  </si>
  <si>
    <t>medium green-gray schist, silicified, 1% pyrite, 0.01% chalcopyrite</t>
  </si>
  <si>
    <t>C523997</t>
  </si>
  <si>
    <t>medium gray schist, trace black chlorite, 5-7% ultrafine pyrite, 3% chalcopyrite</t>
  </si>
  <si>
    <t>C523998</t>
  </si>
  <si>
    <t>medium gray schist, 5% very fine pyrite in laminations, 1% chalcopyrite</t>
  </si>
  <si>
    <t>C523999</t>
  </si>
  <si>
    <t>medium gray schist, moderate black chlorite, 10% pyrite, very fine and blebs to 2mm</t>
  </si>
  <si>
    <t>D548001</t>
  </si>
  <si>
    <t>D548002</t>
  </si>
  <si>
    <t>medium gray schist, moderate black chlorite, 20% pyrite, 3-5% chalcopyrite, 2-3% arsenopyrite</t>
  </si>
  <si>
    <t>D548003</t>
  </si>
  <si>
    <t>medium gray schist, moderate black chlorite, 20% pyrite, 3-5% chalcopyrite</t>
  </si>
  <si>
    <t>D548004</t>
  </si>
  <si>
    <t>medium gray schist, trace black chlorite, 5% very fine pyrite , 3-5% chalcopyrite</t>
  </si>
  <si>
    <t>D548005</t>
  </si>
  <si>
    <t>light gray schist, silicified, 1% pyrite, 0.1% chalcopyrite</t>
  </si>
  <si>
    <t>D548006</t>
  </si>
  <si>
    <t>light gray schist, silicified, 1% pyrite, 5% irregular chalcopyrite</t>
  </si>
  <si>
    <t>D548007</t>
  </si>
  <si>
    <t>light gray schist, silicified, 1% pyrite, 1-2% irregular chalcopyrite</t>
  </si>
  <si>
    <t>D548008</t>
  </si>
  <si>
    <t>D548009</t>
  </si>
  <si>
    <t>D548110</t>
  </si>
  <si>
    <t>KM-21-44.xlsx</t>
  </si>
  <si>
    <t>D548120</t>
  </si>
  <si>
    <t>D548130</t>
  </si>
  <si>
    <t>D548140</t>
  </si>
  <si>
    <t>D548109</t>
  </si>
  <si>
    <t>D548111</t>
  </si>
  <si>
    <t>D548112</t>
  </si>
  <si>
    <t>very light gray schist, no mineralization *poor recovery*</t>
  </si>
  <si>
    <t>D548113</t>
  </si>
  <si>
    <t>medium gray schist, 0.1% fine pyrite</t>
  </si>
  <si>
    <t>D548114</t>
  </si>
  <si>
    <t>medium gray schist, 3-5% very fine pyrite</t>
  </si>
  <si>
    <t>D548115</t>
  </si>
  <si>
    <t>D548116</t>
  </si>
  <si>
    <t>massive sulfides, 60-70% pyrite, ??other sulfides to fine to ID, 5-10%??</t>
  </si>
  <si>
    <t>D548117</t>
  </si>
  <si>
    <t>D548118</t>
  </si>
  <si>
    <t>massive sulfides, 50-60% pyrite, ?15%? sphalerite, ?5%? galena, 1% chalcopyrite</t>
  </si>
  <si>
    <t>D548119</t>
  </si>
  <si>
    <t>massive sulfides, 40-50% pyrite, ?15%? ultra- to very fine sphalerite, 5%? ultrafine galena?, 1-2% chalcopyrite</t>
  </si>
  <si>
    <t>D548121</t>
  </si>
  <si>
    <t>D548122</t>
  </si>
  <si>
    <t>massive sulfides, 50-60% pyrite, 5% very fine sphalerite, 2-3% very fine chalcopyrite, 1-2% tetrahedrite-tennantite</t>
  </si>
  <si>
    <t>D548123</t>
  </si>
  <si>
    <t>semi-massive to massive sulfides, very fine and intergrown, 40% pyrite, 2-3%? chalcopyrite, 2-3%? sphalerite, 1% tetrahedrite-tennantite</t>
  </si>
  <si>
    <t>D548124</t>
  </si>
  <si>
    <t>exhalite, medium gray, 2% pyrite, 0.05% chalcopyrite, 0.1% sphalerite, 0.5% galena</t>
  </si>
  <si>
    <t>D548125</t>
  </si>
  <si>
    <t>exhalite, medium gray, 1% pyrite</t>
  </si>
  <si>
    <t>D548126</t>
  </si>
  <si>
    <t>stringer to semi-massive sulfides, very fine and intergrown, 30-40%? pyrite, 1-2%? chalcopyrite, 1-2% sphalerite, 1-2% galena</t>
  </si>
  <si>
    <t>D548127</t>
  </si>
  <si>
    <t>D548128</t>
  </si>
  <si>
    <t>D548129</t>
  </si>
  <si>
    <t>exhalite + schist; 15-20% pyrite, 2%? chalcopyrite, 1% tetrahedrite-tennantite?</t>
  </si>
  <si>
    <t>D548131</t>
  </si>
  <si>
    <t>medium gray schist, moderate black chlorite, 2-3% very fine pyrite, 0.01% very fine chalcopyrite</t>
  </si>
  <si>
    <t>D548132</t>
  </si>
  <si>
    <t>medium gray schist, moderate black chlorite, 3-5% very fine pyrite, 0.1% very fine chalcopyrite</t>
  </si>
  <si>
    <t>D548133</t>
  </si>
  <si>
    <t>medium gray schist + semi-massive to massive sulfides, 25% very fine pyrite, 2-3% very fine chalcopyrite, may have tetrahedrite-tennantite and sphalerite? too fine/intergrown to identify</t>
  </si>
  <si>
    <t>D548134</t>
  </si>
  <si>
    <t>medium gray schist + stringer sulfides, 5-7% ultrafine pyrite</t>
  </si>
  <si>
    <t>D548135</t>
  </si>
  <si>
    <t>D548136</t>
  </si>
  <si>
    <t>semi-massive to massive sulfides, 30-40% pyrite, other sulfides too fine/intergrown to identify</t>
  </si>
  <si>
    <t>D548137</t>
  </si>
  <si>
    <t>medium gray schist, &lt;1% very fine pyrite</t>
  </si>
  <si>
    <t>D548138</t>
  </si>
  <si>
    <t>semi-massive to massive sulfides, 40-60% pyrite, 1% sphalerite, 1% tetrahedrite-tennantite</t>
  </si>
  <si>
    <t>D548139</t>
  </si>
  <si>
    <t>medium gray schist, minor black chlorite, 1% very fine pyrite</t>
  </si>
  <si>
    <t>D548141</t>
  </si>
  <si>
    <t>medium gray schist, minor black chlorite, 15% very fine pyrite</t>
  </si>
  <si>
    <t>D548142</t>
  </si>
  <si>
    <t>medium gray schist, minor black chlorite, 2-3% very fine pyrite</t>
  </si>
  <si>
    <t>D548143</t>
  </si>
  <si>
    <t>medium gray schist, minor black chlorite, 3-5% very fine pyrite</t>
  </si>
  <si>
    <t>D548144</t>
  </si>
  <si>
    <t>D548145</t>
  </si>
  <si>
    <t>medium gray schist, trace black chlorite, &lt;1% very fine pyrite</t>
  </si>
  <si>
    <t>D548146</t>
  </si>
  <si>
    <t>D548147</t>
  </si>
  <si>
    <t>C548220</t>
  </si>
  <si>
    <t>KM-21-45.xlsx</t>
  </si>
  <si>
    <t>C548213</t>
  </si>
  <si>
    <t>medium gray green schist, trace black chlorite, no mineralization</t>
  </si>
  <si>
    <t>C548214</t>
  </si>
  <si>
    <t>medium gray green schist + quartz-feldspar vein, trace black chlorite, no mineralization</t>
  </si>
  <si>
    <t>C548215</t>
  </si>
  <si>
    <t>medium gray green schist, trace black chlorite, 0.1% ultrafine pyrite</t>
  </si>
  <si>
    <t>C548216</t>
  </si>
  <si>
    <t>medium gray green schist, trace black chlorite, 7-10% pyrite, ultrafine and 1-2mm blebs</t>
  </si>
  <si>
    <t>C548217</t>
  </si>
  <si>
    <t>massive sulfides, 20% pyrite, 60% sphalerite, 5-7% very fine tetrahedrite-tennantite</t>
  </si>
  <si>
    <t>C548218</t>
  </si>
  <si>
    <t>stringer to massive sulfides, 10% pyrite, 25% sphalerite, 3-5% tetrahedrite-tennantite, 2-3% ultrafine galena</t>
  </si>
  <si>
    <t>C548219</t>
  </si>
  <si>
    <t>medium gray schist, &lt;0.1% very fine pyrite</t>
  </si>
  <si>
    <t>C548221</t>
  </si>
  <si>
    <t>C548222</t>
  </si>
  <si>
    <t>C548230</t>
  </si>
  <si>
    <t>KM-21-46.xlsx</t>
  </si>
  <si>
    <t>C548223</t>
  </si>
  <si>
    <t>C548224</t>
  </si>
  <si>
    <t>C548225</t>
  </si>
  <si>
    <t>C548226</t>
  </si>
  <si>
    <t>massive sulfide; 80-90%? total sulfides, too fine to positively ID; ?75%? pyrite, ?10%? sphalerite, ?5%? chalcopyrite;</t>
  </si>
  <si>
    <t>C548227</t>
  </si>
  <si>
    <t>massive sulfide; 80-90%? total sulfides, too fine to positively ID; ?75%? Pyrite, ?10%? sphalerite, ?5%? Chalcopyrite;</t>
  </si>
  <si>
    <t>C548228</t>
  </si>
  <si>
    <t>exhalite, 1% pyrite, 0.1% chalcopyrite</t>
  </si>
  <si>
    <t>C548229</t>
  </si>
  <si>
    <t>semi-massive sulfides, 30% pyrite, 5% chalcopyrite, 10% very fine galena</t>
  </si>
  <si>
    <t>C548231</t>
  </si>
  <si>
    <t>massive sulfide; 80-90%? total sulfides, too fine to positively ID; ?75%? Pyrite, ?5%? sphalerite, ?10%? galena</t>
  </si>
  <si>
    <t>C548232</t>
  </si>
  <si>
    <t>massive sulfide; 80-90%? total sulfides, too fine to positively ID; ?75%? Pyrite, ?5%? sphalerite, ?10%? galena, ?2-3% chalcopyrite</t>
  </si>
  <si>
    <t>C548233</t>
  </si>
  <si>
    <t>light gray exhalite, plus medium gray schist, 2-3% very fine pyrite</t>
  </si>
  <si>
    <t>C548234</t>
  </si>
  <si>
    <t>medium gray schist, abundant black chlorite, 2-3% very fine pyrite concentrated in bands</t>
  </si>
  <si>
    <t>C548235</t>
  </si>
  <si>
    <t>medium grey schist, moderate black chlorite, 5% ultrafine pyrite, 0.5% very fine chalcopyrite, 0.5% ultrafine tetrahedrite-tennantite</t>
  </si>
  <si>
    <t>C548236</t>
  </si>
  <si>
    <t>medium grey schist, minor black chlorite, 5% very fine pyrite</t>
  </si>
  <si>
    <t>C548237</t>
  </si>
  <si>
    <t>C548238</t>
  </si>
  <si>
    <t>C548240</t>
  </si>
  <si>
    <t>KM-21-47.xlsx</t>
  </si>
  <si>
    <t>C548239</t>
  </si>
  <si>
    <t>C548241</t>
  </si>
  <si>
    <t>C548242</t>
  </si>
  <si>
    <t>medium gray schist + coarse quartz-dolomite, no mineralization</t>
  </si>
  <si>
    <t>C548243</t>
  </si>
  <si>
    <t>semi-massive to massive sulfides, 30% pyrite, 20% sphalerite, 5-7% galena, 5-7% tetrahedrite-tennantite</t>
  </si>
  <si>
    <t>C548244</t>
  </si>
  <si>
    <t>semi-massive sulfides, 20% pyrite, 10% sphalerite, 5% galena, 5% tetrahedrite-tennantite, 1-2% chalcopyrite</t>
  </si>
  <si>
    <t>C548245</t>
  </si>
  <si>
    <t>medium gray schist, 10% very fine pyrite, 2-3% chalcopyrite</t>
  </si>
  <si>
    <t>C548246</t>
  </si>
  <si>
    <t>C548247</t>
  </si>
  <si>
    <t>C548248</t>
  </si>
  <si>
    <t>D548290</t>
  </si>
  <si>
    <t>KM-21-48.xlsx</t>
  </si>
  <si>
    <t>D548300</t>
  </si>
  <si>
    <t>D548310</t>
  </si>
  <si>
    <t>D548320</t>
  </si>
  <si>
    <t>D548330</t>
  </si>
  <si>
    <t>D548340</t>
  </si>
  <si>
    <t>D548350</t>
  </si>
  <si>
    <t>D548285</t>
  </si>
  <si>
    <t>D548286</t>
  </si>
  <si>
    <t>D548287</t>
  </si>
  <si>
    <t>medium gray schist, 0.5% chalcopyrite, stringer</t>
  </si>
  <si>
    <t>D548288</t>
  </si>
  <si>
    <t>medium gray schist, ~1% chalcopyrite, stringer</t>
  </si>
  <si>
    <t>D548289</t>
  </si>
  <si>
    <t>medium gray schist, ~5-7% chalcopyrite, stringer</t>
  </si>
  <si>
    <t>D548291</t>
  </si>
  <si>
    <t>D548292</t>
  </si>
  <si>
    <t>D548293</t>
  </si>
  <si>
    <t>D548294</t>
  </si>
  <si>
    <t>medium gray schist, &lt;0.5% chalcopyrite, floater</t>
  </si>
  <si>
    <t>D548295</t>
  </si>
  <si>
    <t>D548296</t>
  </si>
  <si>
    <t>D548297</t>
  </si>
  <si>
    <t>D548298</t>
  </si>
  <si>
    <t>D548299</t>
  </si>
  <si>
    <t>dark gray schist, abundant black chlorite, 5-7% pyrite, 1-2% chalcopyrite</t>
  </si>
  <si>
    <t>D548301</t>
  </si>
  <si>
    <t>dark gray schist, abundant black chlorite, 2-3% pyrite</t>
  </si>
  <si>
    <t>D548302</t>
  </si>
  <si>
    <t>medium gray schist + minor exhalite, 3-5% pyrite, 1-2% chalcopyrite</t>
  </si>
  <si>
    <t>D548303</t>
  </si>
  <si>
    <t>light to medium gray schist, minor black chlorite,  0.5% pyrite, &lt;&lt;0.1% chalcopyrite</t>
  </si>
  <si>
    <t>D548304</t>
  </si>
  <si>
    <t>light to medium gray schist, minor black chlorite, no mineralization</t>
  </si>
  <si>
    <t>D548305</t>
  </si>
  <si>
    <t>D548306</t>
  </si>
  <si>
    <t>medium gray schist, trace black chlorite, 1% chalcopyrite</t>
  </si>
  <si>
    <t>D548307</t>
  </si>
  <si>
    <t>dark gray schist, moderate black chlorite + dolomite, no mineralization</t>
  </si>
  <si>
    <t>D548308</t>
  </si>
  <si>
    <t>D548309</t>
  </si>
  <si>
    <t>medium gray schist, trace black chlorite, 2-3% very fine pyrite, &lt;0.01% chalcopyrite</t>
  </si>
  <si>
    <t>D548311</t>
  </si>
  <si>
    <t>medium gray schist, trace black chlorite, 3-5% very fine pyrite, 0.1% chalcopyrite</t>
  </si>
  <si>
    <t>D548312</t>
  </si>
  <si>
    <t>D548313</t>
  </si>
  <si>
    <t>medium gray schist, abundant black chlorite, 3-5% pyrite, 1% chalcopyrite</t>
  </si>
  <si>
    <t>D548314</t>
  </si>
  <si>
    <t>medium gray schist, minor black chlorite, 3-5% pyrite</t>
  </si>
  <si>
    <t>D548315</t>
  </si>
  <si>
    <t>medium gray schist + dike, no mineralization</t>
  </si>
  <si>
    <t>D548316</t>
  </si>
  <si>
    <t>medium gray schist, abundant black chlorite, 0.5% pyrite, 0.1% chalcopyrite concentrated in a couple bands</t>
  </si>
  <si>
    <t>D548317</t>
  </si>
  <si>
    <t>medium gray schist, moderate black chlorite, 0.5% pyrite</t>
  </si>
  <si>
    <t>D548318</t>
  </si>
  <si>
    <t>D548319</t>
  </si>
  <si>
    <t>medium gray schist, abundant black chlorite, 0.5% pyrite, 0.01% chalcopyrite concentrated in one band</t>
  </si>
  <si>
    <t>D548321</t>
  </si>
  <si>
    <t>D548322</t>
  </si>
  <si>
    <t>medium gray schist, moderate black chlorite, 3-5% pyrite in bands, 0.1% chalcopyrite</t>
  </si>
  <si>
    <t>D548323</t>
  </si>
  <si>
    <t>medium gray schist + exhalite, moderate black chlorite, 2-3% pyrite</t>
  </si>
  <si>
    <t>D548324</t>
  </si>
  <si>
    <t>medium gray schist, minor black chlorite, 7-10% pyrite, 0.1% chalcopyrite</t>
  </si>
  <si>
    <t>D548325</t>
  </si>
  <si>
    <t>D548326</t>
  </si>
  <si>
    <t>medium gray schist, moderate black chlorite, 2-3% very fine pyrite</t>
  </si>
  <si>
    <t>D548327</t>
  </si>
  <si>
    <t>medium gray schist, minor black chlorite, 1-2% very fine pyrite</t>
  </si>
  <si>
    <t>D548328</t>
  </si>
  <si>
    <t>medium gray schist, minor black chlorite, 1-2% very fine pyrite, 0.01% chalcopyrite</t>
  </si>
  <si>
    <t>D548329</t>
  </si>
  <si>
    <t>D548331</t>
  </si>
  <si>
    <t>medium gray schist, minor black chlorite, 3-5% pyrite, 0.5% chalcopyrite</t>
  </si>
  <si>
    <t>D548332</t>
  </si>
  <si>
    <t>medium gray schist, minor black chlorite and trace dolomite, 7-10% chalcopyrite</t>
  </si>
  <si>
    <t>D548333</t>
  </si>
  <si>
    <t>D548334</t>
  </si>
  <si>
    <t>medium gray schist, 0.5% chalcopyrite in bands, stringer</t>
  </si>
  <si>
    <t>D548335</t>
  </si>
  <si>
    <t>medium gray schist, 2-3% chalcopyrite in bands, stringer, 0.1%(?) tetrahedrite-tennantite(?)</t>
  </si>
  <si>
    <t>D548336</t>
  </si>
  <si>
    <t>medium gray schist, 0.5% pyrite, 0.01% chalcopyrite</t>
  </si>
  <si>
    <t>D548337</t>
  </si>
  <si>
    <t>D548338</t>
  </si>
  <si>
    <t>medium gray schist, 0.1% pyrite; 2-3% pyrite in thin bands, 1% chalcopyrite in bands</t>
  </si>
  <si>
    <t>D548339</t>
  </si>
  <si>
    <t>D548341</t>
  </si>
  <si>
    <t>medium gray schist, moderate black chlorite, trace exhalite; 1-2% very fine pyrite, 1-2% chalcopyrite</t>
  </si>
  <si>
    <t>D548342</t>
  </si>
  <si>
    <t>light grey schist, &lt;0.1% pyrite</t>
  </si>
  <si>
    <t>D548343</t>
  </si>
  <si>
    <t>D548344</t>
  </si>
  <si>
    <t>D548345</t>
  </si>
  <si>
    <t>D548346</t>
  </si>
  <si>
    <t>D548347</t>
  </si>
  <si>
    <t>medium gray schist, moderate black chlorite, 5-7% pyrite, 0.5% stringer chalcopyrite</t>
  </si>
  <si>
    <t>D548348</t>
  </si>
  <si>
    <t>medium gray schist, trace exhalite; 15-20% fine pyrite; 0.5%(?) fine chalcopyrite, 0.5% tetrahedrite-tennantite</t>
  </si>
  <si>
    <t>D548349</t>
  </si>
  <si>
    <t>medium gray schist, trace black chlorite, 10-15% fine pyrite; 0.5%(?) fine chalcopyrite, 0.5% tetrahedrite-tennantite</t>
  </si>
  <si>
    <t>D548351</t>
  </si>
  <si>
    <t>medium gray schist, trace black chlorite, 10-15% fine pyrite; 1% chalcopyrite concentrated in quartz vein</t>
  </si>
  <si>
    <t>D548352</t>
  </si>
  <si>
    <t>medium gray schist, trace black chlorite, 15-20% fine pyrite; &lt;0.1% very fine chalcopyrite(?)</t>
  </si>
  <si>
    <t>D548353</t>
  </si>
  <si>
    <t>medium gray schist, moderate black chlorite, 2-3% pyrite in bands, 0.1% fine chalcopyrite in bands</t>
  </si>
  <si>
    <t>D548354</t>
  </si>
  <si>
    <t>medium gray schist, moderate black chlorite, 3-5% ultrafine pyrite</t>
  </si>
  <si>
    <t>D548355</t>
  </si>
  <si>
    <t>medium gray schist, moderate black chlorite, 5-7% ultrafine pyrite, 0.5% chalcopyrite</t>
  </si>
  <si>
    <t>D548356</t>
  </si>
  <si>
    <t>exhalite, no mineralization</t>
  </si>
  <si>
    <t>D548357</t>
  </si>
  <si>
    <t>D548480</t>
  </si>
  <si>
    <t>KM-21-48A.xlsx</t>
  </si>
  <si>
    <t>TU21288694.csv</t>
  </si>
  <si>
    <t>D548490</t>
  </si>
  <si>
    <t>D548475</t>
  </si>
  <si>
    <t>medium gray schist; 0.1% ultrafine pyrite</t>
  </si>
  <si>
    <t>D548476</t>
  </si>
  <si>
    <t>medium gray schist; 1-2% ultrafine pyrite</t>
  </si>
  <si>
    <t>D548477</t>
  </si>
  <si>
    <t>medium gray schist, minor exhalite; 7-10% fine to ultrafine pyrite, 0.05% very fine chalcopyrite??</t>
  </si>
  <si>
    <t>D548478</t>
  </si>
  <si>
    <t>medium gray schist + exhalite; 10% ultrafine pyrite, 0.5% fine chalcopyrite, 0.01% tetrahedrite-tennantite</t>
  </si>
  <si>
    <t>D548479</t>
  </si>
  <si>
    <t>Exhalite; 0.01% pyrite</t>
  </si>
  <si>
    <t>D548481</t>
  </si>
  <si>
    <t>medium gray schist + exhalite, trace black chlorite; 7-10% ultrafine pyrite, 1% chalcopyrite</t>
  </si>
  <si>
    <t>D548482</t>
  </si>
  <si>
    <t>medium gray schist + exhalite, trace black chlorite; 0.1% ultrafine pyrite</t>
  </si>
  <si>
    <t>D548483</t>
  </si>
  <si>
    <t>medium gray schist + exhalite, moderate black chlorite; 0.1% ultrafine pyrite, 0.001% chalcopyrite</t>
  </si>
  <si>
    <t>D548484</t>
  </si>
  <si>
    <t>medium gray schist + exhalite, trace black chlorite; no mineralization</t>
  </si>
  <si>
    <t>D548485</t>
  </si>
  <si>
    <t>D548486</t>
  </si>
  <si>
    <t>D548487</t>
  </si>
  <si>
    <t>medium gray schist; 3-5% ultrafine pyrite, 0.1% very fine green sphalerite, 0.01% galena???</t>
  </si>
  <si>
    <t>D548488</t>
  </si>
  <si>
    <t>D548489</t>
  </si>
  <si>
    <t>D548491</t>
  </si>
  <si>
    <t>D548492</t>
  </si>
  <si>
    <t>medium gray schist, minor black chlorite; 15% very fine pyrite, 1-2% fine chalcopyrite</t>
  </si>
  <si>
    <t>D548493</t>
  </si>
  <si>
    <t>medium gray schist; 5% pyrite, 1% chalcopyrite, 0.5% sphalerite</t>
  </si>
  <si>
    <t>D548494</t>
  </si>
  <si>
    <t>medium gray schist; 1-2% pyrite, 5-7% chalcopyrite, 0.1% tetrahedrite-tennantite</t>
  </si>
  <si>
    <t>D548495</t>
  </si>
  <si>
    <t>medium gray schist with stringers; 5% pyrite, 3-5% chalcopyrite, 0.5% tetrahedrite-tennantite</t>
  </si>
  <si>
    <t>D548496</t>
  </si>
  <si>
    <t>medium gray schist; 0.01% pyrite, &lt;0.01% chalcopyrite</t>
  </si>
  <si>
    <t>D548497</t>
  </si>
  <si>
    <t>D548400</t>
  </si>
  <si>
    <t>KM-21-50.xlsx</t>
  </si>
  <si>
    <t>D548410</t>
  </si>
  <si>
    <t>D548420</t>
  </si>
  <si>
    <t>D548430</t>
  </si>
  <si>
    <t>D548440</t>
  </si>
  <si>
    <t>D548450</t>
  </si>
  <si>
    <t>D548460</t>
  </si>
  <si>
    <t>D548470</t>
  </si>
  <si>
    <t>D548398</t>
  </si>
  <si>
    <t>D548399</t>
  </si>
  <si>
    <t>D548401</t>
  </si>
  <si>
    <t>light gray schist + exhalite + trace black chlorite; 0.1% sphalerite, 0.1% galena</t>
  </si>
  <si>
    <t>D548402</t>
  </si>
  <si>
    <t>massive sulfides; 5-7% sphalerite, 50% pyrite, 15-20% chalcopyrite, 3-5% tetrahedrite-tennantite</t>
  </si>
  <si>
    <t>D548403</t>
  </si>
  <si>
    <t>D548404</t>
  </si>
  <si>
    <t>D548405</t>
  </si>
  <si>
    <t>mafic dike; 2" septum of semi-massive, no other mineralization</t>
  </si>
  <si>
    <t>D548406</t>
  </si>
  <si>
    <t>mafic dike; 1" septum of semi-massive, no other mineralization</t>
  </si>
  <si>
    <t>D548407</t>
  </si>
  <si>
    <t>massive sulfides; 5% sphalerite, 50% pyrite, 7% chalcopyrite, 3% tetrahedrite-tennantite</t>
  </si>
  <si>
    <t>D548408</t>
  </si>
  <si>
    <t>massive sulfides; 5-7% sphalerite, 60% pyrite, 10% chalcopyrite, 5% tetrahedrite-tennantite</t>
  </si>
  <si>
    <t>D548409</t>
  </si>
  <si>
    <t>massive sulfides; 5-7% sphalerite, 60% pyrite, 15-20% chalcopyrite, 5-7% tetrahedrite-tennantite</t>
  </si>
  <si>
    <t>D548411</t>
  </si>
  <si>
    <t>D548412</t>
  </si>
  <si>
    <t>D548413</t>
  </si>
  <si>
    <t>semi-massive sulfides; 10-15% sphalerite, 15-20% pyrite, 3-5% chalcopyrite, 1-2% tetrahedrite-tennantite</t>
  </si>
  <si>
    <t>D548414</t>
  </si>
  <si>
    <t>D548415</t>
  </si>
  <si>
    <t>D548416</t>
  </si>
  <si>
    <t>D548417</t>
  </si>
  <si>
    <t>D548418</t>
  </si>
  <si>
    <t>D548419</t>
  </si>
  <si>
    <t>D548421</t>
  </si>
  <si>
    <t>medium gray schist with stringers; 5-7% chalcopyrite, 7% pyrite, 1-3% sphalerite(?)</t>
  </si>
  <si>
    <t>D548422</t>
  </si>
  <si>
    <t>semi-massive to massive sulfides; 15% pyrite, 7-10% chalcopyrite, 0.5% sphalerite</t>
  </si>
  <si>
    <t>D548423</t>
  </si>
  <si>
    <t>mafic dike; no mineralization</t>
  </si>
  <si>
    <t>D548424</t>
  </si>
  <si>
    <t>D548425</t>
  </si>
  <si>
    <t>D548426</t>
  </si>
  <si>
    <t>D548427</t>
  </si>
  <si>
    <t>dark gray schist with 7-10% ultrafine pyrite, 1%(??) very fine chalcopyrite, 1-1% ultrafine tetrahedrite-tennantite(??)</t>
  </si>
  <si>
    <t>D548428</t>
  </si>
  <si>
    <t>medium gray schist, minor exhalite, 5% ultrafine pyrite</t>
  </si>
  <si>
    <t>D548429</t>
  </si>
  <si>
    <t>stringers, minor exhalite, 5% ultrafine pyrite</t>
  </si>
  <si>
    <t>D548431</t>
  </si>
  <si>
    <t>medium gray schist + minor exhalite, 5% ultrafine pyrite</t>
  </si>
  <si>
    <t>D548432</t>
  </si>
  <si>
    <t>semi-massive to stringers, 2-3% very fine chalcopyrite, 1% ultrafine sphalerite, 1% ultrafine tetrahedrite-tennantite, 15% ultrafine pyrite</t>
  </si>
  <si>
    <t>D548433</t>
  </si>
  <si>
    <t>D548434</t>
  </si>
  <si>
    <t>D548435</t>
  </si>
  <si>
    <t>D548436</t>
  </si>
  <si>
    <t>D548437</t>
  </si>
  <si>
    <t>semi-massive to massive sulfides; 20% ultrafine pyrite, 7-10% very fine chalcopyrite, 1-3% sphalerite, 1-2% tetrahedrite-tennantite</t>
  </si>
  <si>
    <t>D548438</t>
  </si>
  <si>
    <t>D548439</t>
  </si>
  <si>
    <t>D548441</t>
  </si>
  <si>
    <t>medium gray exhalite, 1% pyrite</t>
  </si>
  <si>
    <t>D548442</t>
  </si>
  <si>
    <t>D548443</t>
  </si>
  <si>
    <t>D548444</t>
  </si>
  <si>
    <t>stringer to semi-massive, moderate black chlorite, 15-20% pyrite</t>
  </si>
  <si>
    <t>D548445</t>
  </si>
  <si>
    <t>D548446</t>
  </si>
  <si>
    <t>stringer to semi-massive, moderate black chlorite, 20% pyrite, 0.5-1% chalcopyrite</t>
  </si>
  <si>
    <t>D548447</t>
  </si>
  <si>
    <t>D548448</t>
  </si>
  <si>
    <t>dike + 6-inch septum of stringer; overall 2-3% pyrite</t>
  </si>
  <si>
    <t>D548449</t>
  </si>
  <si>
    <t>stringer to semi-massive, minor black chlorite; 25% pyrite, 1%(?) chalcopyrite</t>
  </si>
  <si>
    <t>D548451</t>
  </si>
  <si>
    <t>dark gray schist + stringers; 10-15% ultrafine pyrite</t>
  </si>
  <si>
    <t>D548452</t>
  </si>
  <si>
    <t>dark gray schist, minor black chlorite; 7-10% ultrafine pyrite, 1-2%(?) ultrafine dark sulfides too fine to ID (tetrahedrite-tennantite?)</t>
  </si>
  <si>
    <t>D548453</t>
  </si>
  <si>
    <t>semi-massive to massive sulfides; 20% very fine pyrite, 20% very fine sphalerite, 10%(?) tetrahedrite-tennantite, 5%(?) galena</t>
  </si>
  <si>
    <t>D548454</t>
  </si>
  <si>
    <t>dark gray schist, stringer to semi-massive, 30% very fine pyrite, 2-3% chalcopyrite</t>
  </si>
  <si>
    <t>D548455</t>
  </si>
  <si>
    <t>dark gray schist, stringer, 10% pyrite, 2-3% chalcopyrite, 1-2% tetrahedrite-tennantite</t>
  </si>
  <si>
    <t>D548456</t>
  </si>
  <si>
    <t>D548457</t>
  </si>
  <si>
    <t>D548458</t>
  </si>
  <si>
    <t>D548459</t>
  </si>
  <si>
    <t>medium gray schist + semi-massive to massive sulfides; 25% ultrafine pyrite, 1-2% very fine sphalerite, 1-2% ultrafine galena, 1%(?) chalcopyrite</t>
  </si>
  <si>
    <t>D548461</t>
  </si>
  <si>
    <t>D548462</t>
  </si>
  <si>
    <t>semi-massive to massive sulfides, 30-40% pyrite, 10-15% sphalerite, 5-7% galena</t>
  </si>
  <si>
    <t>D548463</t>
  </si>
  <si>
    <t>dark gray schist, stringer to semi-massive; 25% pyrite</t>
  </si>
  <si>
    <t>D548464</t>
  </si>
  <si>
    <t>dark gray schist, 1-2% ultrafine pyrite</t>
  </si>
  <si>
    <t>D548465</t>
  </si>
  <si>
    <t>dark gray schist, 3-5% ultrafine pyrite in bands</t>
  </si>
  <si>
    <t>D548466</t>
  </si>
  <si>
    <t>stringer in silicious medium gray schist + exhalite; 7-10% chalcopyrite</t>
  </si>
  <si>
    <t>D548467</t>
  </si>
  <si>
    <t>D548468</t>
  </si>
  <si>
    <t>exhalite + massive sulfides; 30% very fine pyrite, 10% very fine sphalerite, 5% ultrafine galena, 1% chalcopyrite</t>
  </si>
  <si>
    <t>D548469</t>
  </si>
  <si>
    <t>D548471</t>
  </si>
  <si>
    <t>D548472</t>
  </si>
  <si>
    <t>massive sulfides; 25% ultrafine pyrite, 25% very fine sphalerite, 5% ultrafine galena, 0.5% chalcopyrite</t>
  </si>
  <si>
    <t>D548473</t>
  </si>
  <si>
    <t>exhalite + light gray schist, no mineralization</t>
  </si>
  <si>
    <t>D548474</t>
  </si>
  <si>
    <t>D548700</t>
  </si>
  <si>
    <t>KM-21-51A.xlsx</t>
  </si>
  <si>
    <t>TU21320713.csv</t>
  </si>
  <si>
    <t>D548710</t>
  </si>
  <si>
    <t>D548720</t>
  </si>
  <si>
    <t>D548730</t>
  </si>
  <si>
    <t>D548699</t>
  </si>
  <si>
    <t>D548701</t>
  </si>
  <si>
    <t>D548702</t>
  </si>
  <si>
    <t>medium gray schist; 2-3% ultrafine pyrite in bands, 0.01% ultrafine tetrahedrite-tennantite, 0.005% very fine chalcopyrite</t>
  </si>
  <si>
    <t>D548703</t>
  </si>
  <si>
    <t>medium gray schist; 0.01% pyrite disseminated</t>
  </si>
  <si>
    <t>D548704</t>
  </si>
  <si>
    <t>medium gray schist; 0.1% very fine pyrite in tiny lenses</t>
  </si>
  <si>
    <t>D548705</t>
  </si>
  <si>
    <t>medium gray schist; 1% very fine pyrite in lamination and tiny lenses; 0.01% tetrahedrite-tennantite concentrated in one band</t>
  </si>
  <si>
    <t>D548706</t>
  </si>
  <si>
    <t>light gray schist; 1-2% very fine pyrite in lamination and tiny lenses; 0.01% tetrahedrite-tennantite in laminations</t>
  </si>
  <si>
    <t>D548707</t>
  </si>
  <si>
    <t>light green grey schist; 2-3% very fine pyrite in lamination and tiny lenses, 0.5% tetrahedrite-tennantite in laminations</t>
  </si>
  <si>
    <t>D548708</t>
  </si>
  <si>
    <t>medium green grey schist, trace black chlorite; &lt;0.1% pyrite</t>
  </si>
  <si>
    <t>D548709</t>
  </si>
  <si>
    <t>medium green grey schist; &lt;0.1% pyrite</t>
  </si>
  <si>
    <t>D548711</t>
  </si>
  <si>
    <t>medium green grey schist; 0.1% pyrite in tiny lenses</t>
  </si>
  <si>
    <t>D548712</t>
  </si>
  <si>
    <t>medium green grey schist; 0.5% pyrite in tiny lenses</t>
  </si>
  <si>
    <t>D548713</t>
  </si>
  <si>
    <t>medium gray schist; 0.5% pyrite in laminations, &lt;0.01%(?) tetrahedrite-tennantite in disseminated microscopic specks?</t>
  </si>
  <si>
    <t>D548714</t>
  </si>
  <si>
    <t>medium green grey schist; 0.5% pyrite in laminations</t>
  </si>
  <si>
    <t>D548715</t>
  </si>
  <si>
    <t>D548716</t>
  </si>
  <si>
    <t>medium green grey schist; 3-5% pyrite, 0.05% tetrahedrite-tennantite (both in bands)</t>
  </si>
  <si>
    <t>D548717</t>
  </si>
  <si>
    <t>medium green grey schist; 0.1% pyrite in thin bands</t>
  </si>
  <si>
    <t>D548718</t>
  </si>
  <si>
    <t>medium green grey schist; 5-7% pyrite, 0.1% tetrahedrite-tennantite, 0.01% very fine chalcopyrite (all in bands)</t>
  </si>
  <si>
    <t>D548719</t>
  </si>
  <si>
    <t>dark gray schist, moderate black chlorite; 0.1% pyrite</t>
  </si>
  <si>
    <t>D548721</t>
  </si>
  <si>
    <t>D548722</t>
  </si>
  <si>
    <t>D548723</t>
  </si>
  <si>
    <t>medium gray schist; &lt;0.1% pyrite</t>
  </si>
  <si>
    <t>D548724</t>
  </si>
  <si>
    <t>medium gray schist; 0.1% pyrite</t>
  </si>
  <si>
    <t>D548725</t>
  </si>
  <si>
    <t>medium gray schist; 2-3% pyrite, 0.001% chalcopyrite (???) (both concentrated in 2 thin bands)</t>
  </si>
  <si>
    <t>D548726</t>
  </si>
  <si>
    <t>D548727</t>
  </si>
  <si>
    <t>medium gray schist; 2-3% pyrite, &lt;0.01% tetrahedrite-tennantite, 0.001% very fine chalcopyrite (?)</t>
  </si>
  <si>
    <t>D548728</t>
  </si>
  <si>
    <t>medium gray schist; 1-2% pyrite, &lt;0.01% tetrahedrite-tennantite</t>
  </si>
  <si>
    <t>D548729</t>
  </si>
  <si>
    <t>medium gray schist; &lt;0.01% pyrite</t>
  </si>
  <si>
    <t>D548731</t>
  </si>
  <si>
    <t>D548910</t>
  </si>
  <si>
    <t>KM-21-51B.xlsx</t>
  </si>
  <si>
    <t>TU21341337.csv</t>
  </si>
  <si>
    <t>D548920</t>
  </si>
  <si>
    <t>D548930</t>
  </si>
  <si>
    <t>D548940</t>
  </si>
  <si>
    <t>D548950</t>
  </si>
  <si>
    <t>D548906</t>
  </si>
  <si>
    <t>D548907</t>
  </si>
  <si>
    <t>light gray schist, 0.0001 ultrafine pyrite</t>
  </si>
  <si>
    <t>D548908</t>
  </si>
  <si>
    <t>D548909</t>
  </si>
  <si>
    <t>light gray schist, 0.01 ultrafine pyrite, 0.0001 ultrafine tetrahedrite-tennantite</t>
  </si>
  <si>
    <t>D548911</t>
  </si>
  <si>
    <t>light gray schist, 2-3% ultrafine pyrite in streaks, 0.01 very fine tetrahedrite-tennantite</t>
  </si>
  <si>
    <t>D548912</t>
  </si>
  <si>
    <t>light gray schist, 0.1% ultrafine pyrite in streaks</t>
  </si>
  <si>
    <t>D548913</t>
  </si>
  <si>
    <t>light gray schist, 0.5% ultrafine pyrite in streaks</t>
  </si>
  <si>
    <t>D548914</t>
  </si>
  <si>
    <t>light gray schist, 1% ultrafine pyrite; sphalerite in one irregular bleb, 1cm, overall 0.01 sphalerite</t>
  </si>
  <si>
    <t>D548915</t>
  </si>
  <si>
    <t>D548916</t>
  </si>
  <si>
    <t>D548917</t>
  </si>
  <si>
    <t>D548918</t>
  </si>
  <si>
    <t>D548919</t>
  </si>
  <si>
    <t>light gray schist, stringer, 2-3% chalcopyrite</t>
  </si>
  <si>
    <t>D548921</t>
  </si>
  <si>
    <t>light gray schist, 2-3% chalcopyrite</t>
  </si>
  <si>
    <t>D548922</t>
  </si>
  <si>
    <t>light gray schist, moderate black chlorite, 1-2% chalcopyrite</t>
  </si>
  <si>
    <t>D548923</t>
  </si>
  <si>
    <t>medium gray schist, minor black chlorite, 10% chalcopyrite, 3-5% pyrite</t>
  </si>
  <si>
    <t>D548924</t>
  </si>
  <si>
    <t>medium gray schist, 5-7% pyrite, 0.5% chalcopyrite, trace black chlorite</t>
  </si>
  <si>
    <t>D548925</t>
  </si>
  <si>
    <t>D548926</t>
  </si>
  <si>
    <t>D548927</t>
  </si>
  <si>
    <t>medium gray schist, moderate black chlorite, 2-3% pyrite, 7-10% chalcopyrite</t>
  </si>
  <si>
    <t>D548928</t>
  </si>
  <si>
    <t>light gray schist, 0.1% ultrafine pyrite</t>
  </si>
  <si>
    <t>D548929</t>
  </si>
  <si>
    <t>D548931</t>
  </si>
  <si>
    <t>medium gray schist, moderate black chlorite, 5-7% very fine pyrite</t>
  </si>
  <si>
    <t>D548932</t>
  </si>
  <si>
    <t>D548933</t>
  </si>
  <si>
    <t>medium gray schist, moderate black chlorite, 0.5% ultrafine pyrite</t>
  </si>
  <si>
    <t>D548934</t>
  </si>
  <si>
    <t>D548935</t>
  </si>
  <si>
    <t>D548936</t>
  </si>
  <si>
    <t>D548937</t>
  </si>
  <si>
    <t>D548938</t>
  </si>
  <si>
    <t>D548939</t>
  </si>
  <si>
    <t>medium gray schist, stringers, 10-15% very fine pyrite</t>
  </si>
  <si>
    <t>D548941</t>
  </si>
  <si>
    <t>light gray schist, 1% very fine pyrite in 1cm band</t>
  </si>
  <si>
    <t>D548942</t>
  </si>
  <si>
    <t>light gray schist, 2% very fine pyrite in 1cm band</t>
  </si>
  <si>
    <t>D548943</t>
  </si>
  <si>
    <t>light gray schist, 1-2% very fine pyrite in micro-lenses</t>
  </si>
  <si>
    <t>D548944</t>
  </si>
  <si>
    <t>D548945</t>
  </si>
  <si>
    <t>medium gray schist, minor black chlorite, 1-2% pyrite in thin bands</t>
  </si>
  <si>
    <t>D548946</t>
  </si>
  <si>
    <t>dark gray schist, abundant black chlorite, no mineralization</t>
  </si>
  <si>
    <t>D548947</t>
  </si>
  <si>
    <t>medium gray schist, minor black chlorite, 1-2% pyrite, 0.5% chalcopyrite</t>
  </si>
  <si>
    <t>D548948</t>
  </si>
  <si>
    <t>D548949</t>
  </si>
  <si>
    <t>medium gray schist, 0.5% stringer chalcopyrite</t>
  </si>
  <si>
    <t>D548951</t>
  </si>
  <si>
    <t>dark gray schist, 10% chalcopyrite</t>
  </si>
  <si>
    <t>D548952</t>
  </si>
  <si>
    <t>D548953</t>
  </si>
  <si>
    <t>dark gray schist, 5-7% chalcopyrite</t>
  </si>
  <si>
    <t>D548954</t>
  </si>
  <si>
    <t>medium gray schist, 1% pyrite, 0.01% chalcopyrite</t>
  </si>
  <si>
    <t>D548955</t>
  </si>
  <si>
    <t>D548956</t>
  </si>
  <si>
    <t>D548500</t>
  </si>
  <si>
    <t>KM-21-52.xlsx</t>
  </si>
  <si>
    <t>D548510</t>
  </si>
  <si>
    <t>D548520</t>
  </si>
  <si>
    <t>D548530</t>
  </si>
  <si>
    <t>D548498</t>
  </si>
  <si>
    <t>medium gray schist, trace black chlorite; no mineralization</t>
  </si>
  <si>
    <t>D548499</t>
  </si>
  <si>
    <t>D548501</t>
  </si>
  <si>
    <t>light gray schist; 0.01% chalcopyrite</t>
  </si>
  <si>
    <t>D548502</t>
  </si>
  <si>
    <t>light gray schist, trace black chlorite; 7% chalcopyrite, 5% very fine pyrite</t>
  </si>
  <si>
    <t>D548503</t>
  </si>
  <si>
    <t>semi-massive to massive sulfides; in light gray schist, trace black chlorite; 10% chalcopyrite, 15% pyrite, 7% sphalerite, 1% tetrahedrite-tennantite??</t>
  </si>
  <si>
    <t>D548504</t>
  </si>
  <si>
    <t>light gray schist, trace black chlorite; 1% chalcopyrite, 2% pyrite, 0.5% sphalerite</t>
  </si>
  <si>
    <t>D548505</t>
  </si>
  <si>
    <t>light gray schist, moderate black chlorite; 2% pyrite (cubes)</t>
  </si>
  <si>
    <t>D548506</t>
  </si>
  <si>
    <t>stringer to semi-massive sulfides in light gray schist, moderate black chlorite; 7-10% chalcopyrite, 10% pyrite, 7% sphalerite, 1% tetrahedrite-tennantite</t>
  </si>
  <si>
    <t>D548507</t>
  </si>
  <si>
    <t>stringers in light gray schist, trace black chlorite; 0.1% chalcopyrite, 1% pyrite, 2% galena(??)</t>
  </si>
  <si>
    <t>D548508</t>
  </si>
  <si>
    <t>stringers in medium gray schist, trace black chlorite; 15% pyrite, 5-7% chalcopyrite, 2-3% tetrahedrite-tennantite</t>
  </si>
  <si>
    <t>D548509</t>
  </si>
  <si>
    <t>light gray schist; 0.1% pyrite, 5-7% chalcopyrite, 2-3% tetrahedrite-tennantite</t>
  </si>
  <si>
    <t>D548511</t>
  </si>
  <si>
    <t>light gray schist; 0.1% pyrite (in scattered crystals to 6mm)</t>
  </si>
  <si>
    <t>D548512</t>
  </si>
  <si>
    <t>light gray schist; 0.1% pyrite (disseminated and fine), 0.01% chalcopyrite (1 irregular bleb)</t>
  </si>
  <si>
    <t>D548513</t>
  </si>
  <si>
    <t>D548514</t>
  </si>
  <si>
    <t>medium gray schist; 0.01% pyrite</t>
  </si>
  <si>
    <t>D548515</t>
  </si>
  <si>
    <t>medium gray schist; 1% pyrite</t>
  </si>
  <si>
    <t>D548516</t>
  </si>
  <si>
    <t>semi-massive sulfides; 40% pyrite, 3-5% galena, 5-7% sphalerite</t>
  </si>
  <si>
    <t>D548517</t>
  </si>
  <si>
    <t>medium gray schist + exhalite + sparse stringers; 1% pyrite</t>
  </si>
  <si>
    <t>D548518</t>
  </si>
  <si>
    <t>medium gray schist + sparse stringers; 2% pyrite, 0.1% galena</t>
  </si>
  <si>
    <t>D548519</t>
  </si>
  <si>
    <t>D548521</t>
  </si>
  <si>
    <t>medium gray schist + stringer; 0.1% chalcopyrite(??), 3-5% pyrite</t>
  </si>
  <si>
    <t>D548522</t>
  </si>
  <si>
    <t>medium gray schist + 1 cm band of mineralization; 1% pyrite</t>
  </si>
  <si>
    <t>D548523</t>
  </si>
  <si>
    <t>D548524</t>
  </si>
  <si>
    <t>massive sulfides; 60% ultrafine pyrite, 7% tetrahedrite-tennantite, 1-2% galena(??)</t>
  </si>
  <si>
    <t>D548525</t>
  </si>
  <si>
    <t>D548526</t>
  </si>
  <si>
    <t>semi-massive to massive sulfides; 25% pyrite, 0.01% chalcopyrite, 0.1% galena(??)</t>
  </si>
  <si>
    <t>D548527</t>
  </si>
  <si>
    <t>D548528</t>
  </si>
  <si>
    <t>D548529</t>
  </si>
  <si>
    <t>D548531</t>
  </si>
  <si>
    <t>light gray schist; 0.001% pyrite, 0.01% galena, 0.001% tetrahedrite-tennantite</t>
  </si>
  <si>
    <t>D548532</t>
  </si>
  <si>
    <t>D548580</t>
  </si>
  <si>
    <t>KM-21-52A.xlsx</t>
  </si>
  <si>
    <t>D548590</t>
  </si>
  <si>
    <t>D548600</t>
  </si>
  <si>
    <t>D548610</t>
  </si>
  <si>
    <t>D548620</t>
  </si>
  <si>
    <t>D548630</t>
  </si>
  <si>
    <t>D548640</t>
  </si>
  <si>
    <t>D548650</t>
  </si>
  <si>
    <t>D548577</t>
  </si>
  <si>
    <t>D548578</t>
  </si>
  <si>
    <t>D548579</t>
  </si>
  <si>
    <t>massive-sulfides; 50% pyrite, 10% chalcopyrite, 3% tetrahedrite-tennantite, 3-7% sphalerite</t>
  </si>
  <si>
    <t>D548581</t>
  </si>
  <si>
    <t>light gray schist; 0.01% pyrite (in small streaks)</t>
  </si>
  <si>
    <t>D548582</t>
  </si>
  <si>
    <t>D548583</t>
  </si>
  <si>
    <t>light gray schist; 1-2% pyrite</t>
  </si>
  <si>
    <t>D548584</t>
  </si>
  <si>
    <t>light gray schist; 0.01% pyrite</t>
  </si>
  <si>
    <t>D548585</t>
  </si>
  <si>
    <t>D548586</t>
  </si>
  <si>
    <t>light gray schist + minor black chlorite; 10-15% pyrite, 2-3% chalcopyrite, 1% sphalerite (in stringer)</t>
  </si>
  <si>
    <t>D548587</t>
  </si>
  <si>
    <t>massive-sulfides; 50% very fine pyrite, 7-10% chalcopyrite, 2% tetrahedrite-tennantite, 5% sphalerite</t>
  </si>
  <si>
    <t>D548588</t>
  </si>
  <si>
    <t>medium gray schist + black chlorite; 3% pyrite, 0.01% chalcopyrite</t>
  </si>
  <si>
    <t>D548589</t>
  </si>
  <si>
    <t>semi-massive + exhalite(???); 25% pyrite, 5% chalcopyrite, 1% tetrahedrite-tennantite, 1% too fine to ID</t>
  </si>
  <si>
    <t>D548591</t>
  </si>
  <si>
    <t>medium gray schist + 0.5 feet of massive sulfides; 10-15% very fine pyrite, 3% chalcopyrite, 0.1% tetrahedrite-tennantite</t>
  </si>
  <si>
    <t>D548592</t>
  </si>
  <si>
    <t>D548593</t>
  </si>
  <si>
    <t>medium gray schist; 1% very fine pyrite</t>
  </si>
  <si>
    <t>D548594</t>
  </si>
  <si>
    <t>medium gray schist + minor black chlorite; 3% very fine pyrite, 0.1% chalcopyrite</t>
  </si>
  <si>
    <t>D548595</t>
  </si>
  <si>
    <t>medium gray schist + black chlorite; 30% pyrite, 5-7% chalcopyrite, 0.001% tetrahedrite-tennantite</t>
  </si>
  <si>
    <t>D548596</t>
  </si>
  <si>
    <t>massive-sulfides; 50% pyrite, 10% chalcopyrite, 2% tetrahedrite-tennantite</t>
  </si>
  <si>
    <t>D548597</t>
  </si>
  <si>
    <t>medium gray schist + semi-massive; 10% pyrite, 3% chalcopyrite</t>
  </si>
  <si>
    <t>D548598</t>
  </si>
  <si>
    <t>medium gray schist + black chlorite + exhalite (???); 7-10% pyrite, 1% chalcopyrite, 0.1% tetrahedrite-tennantite</t>
  </si>
  <si>
    <t>D548599</t>
  </si>
  <si>
    <t>medium gray schist + minor black chlorite; 1-2% pyrite, &lt;1% chalcopyrite</t>
  </si>
  <si>
    <t>D548601</t>
  </si>
  <si>
    <t>medium gray schist + black chlorite; &lt;1% pyrite, 0.1% chalcopyrite</t>
  </si>
  <si>
    <t>D548602</t>
  </si>
  <si>
    <t>medium gray schist + black chlorite; 1% pyrite</t>
  </si>
  <si>
    <t>D548603</t>
  </si>
  <si>
    <t>medium gray schist; 2% pyrite, 1% chalcopyrite</t>
  </si>
  <si>
    <t>D548604</t>
  </si>
  <si>
    <t>medium gray schist + black chlorite; no mineralization</t>
  </si>
  <si>
    <t>D548605</t>
  </si>
  <si>
    <t>D548606</t>
  </si>
  <si>
    <t>medium gray schist + abundant black chlorite; 1-2% pyrite, 0.001% chalcopyrite</t>
  </si>
  <si>
    <t>D548607</t>
  </si>
  <si>
    <t>medium gray schist + abundant black chlorite; 1-2% pyrite</t>
  </si>
  <si>
    <t>D548608</t>
  </si>
  <si>
    <t>black chlorite, dolomite spots, and dark gray schist; no mineralization</t>
  </si>
  <si>
    <t>D548609</t>
  </si>
  <si>
    <t>black chlorite, dolomite spots, and dark gray schist; &lt;1% pyrite</t>
  </si>
  <si>
    <t>D548611</t>
  </si>
  <si>
    <t>dark gray schist + black chlorite; 20% ultrafine to very fine pyrite, 0.1% chalcopyrite, 0.5 tetrahedrite-tennantite</t>
  </si>
  <si>
    <t>D548612</t>
  </si>
  <si>
    <t>dark gray schist + black chlorite; 10-15% ultrafine to very fine pyrite</t>
  </si>
  <si>
    <t>D548613</t>
  </si>
  <si>
    <t>D548614</t>
  </si>
  <si>
    <t>dark gray schist + black chlorite; 7-10% ultrafine pyrite, 0.1%(??) ultrafine tetrahedrite-tennantite (???)</t>
  </si>
  <si>
    <t>D548615</t>
  </si>
  <si>
    <t>medium gray schist, silicified; 10% pyrite in bands</t>
  </si>
  <si>
    <t>D548616</t>
  </si>
  <si>
    <t>semi-massive sulfides; 50-60% pyrite (grains contain other sulfides???)</t>
  </si>
  <si>
    <t>D548617</t>
  </si>
  <si>
    <t>medium gray schist + black chlorite; &lt;1% pyrite</t>
  </si>
  <si>
    <t>D548618</t>
  </si>
  <si>
    <t>D548619</t>
  </si>
  <si>
    <t>medium gray schist + black chlorite; 1% ultrafine pyrite</t>
  </si>
  <si>
    <t>D548621</t>
  </si>
  <si>
    <t>medium gray schist + exhalite; 0.001% ultrafine pyrite</t>
  </si>
  <si>
    <t>D548622</t>
  </si>
  <si>
    <t>medium gray schist + exhalite; no mineralization</t>
  </si>
  <si>
    <t>D548623</t>
  </si>
  <si>
    <t>medium gray schist + exhalite + stringers; 10-15% pyrite</t>
  </si>
  <si>
    <t>D548624</t>
  </si>
  <si>
    <t>exhalite; no mineralization</t>
  </si>
  <si>
    <t>D548625</t>
  </si>
  <si>
    <t>semi-massive sulfides in medium gray schist + exhalite; 45% pyrite, 0.001% chalcopyrite</t>
  </si>
  <si>
    <t>D548626</t>
  </si>
  <si>
    <t>D548627</t>
  </si>
  <si>
    <t>exhalite; 2% pyrite (maybe intergrown chalcopyrite in grains???), 0.001% tetrahedrite-tennantite (???)</t>
  </si>
  <si>
    <t>D548628</t>
  </si>
  <si>
    <t>D548629</t>
  </si>
  <si>
    <t>D548631</t>
  </si>
  <si>
    <t>D548632</t>
  </si>
  <si>
    <t>D548633</t>
  </si>
  <si>
    <t>D548634</t>
  </si>
  <si>
    <t>light gray schist + exhalite + semi-massive sulfides; 25% pyrite (other sulfides?? too small to ID)</t>
  </si>
  <si>
    <t>D548635</t>
  </si>
  <si>
    <t>light gray schist + exhalite + semi-massive sulfides; 25% pyrite</t>
  </si>
  <si>
    <t>D548636</t>
  </si>
  <si>
    <t>D548637</t>
  </si>
  <si>
    <t>exhalite + massive sulfides; 50% pyrite</t>
  </si>
  <si>
    <t>D548638</t>
  </si>
  <si>
    <t>light gray schist; 1% pyrite</t>
  </si>
  <si>
    <t>D548639</t>
  </si>
  <si>
    <t>D548641</t>
  </si>
  <si>
    <t>D548642</t>
  </si>
  <si>
    <t>D548643</t>
  </si>
  <si>
    <t>medium gray schist + exhalite + semi-massive sulfides; 25% pyrite, 1-2% galena (???)</t>
  </si>
  <si>
    <t>D548644</t>
  </si>
  <si>
    <t>light gray schist; 3-5% pyrite</t>
  </si>
  <si>
    <t>D548645</t>
  </si>
  <si>
    <t>D548646</t>
  </si>
  <si>
    <t>D548647</t>
  </si>
  <si>
    <t>D548648</t>
  </si>
  <si>
    <t>medium gray schist + semi-massive sulfides; 50% pyrite, 0.1% chalcopyrite</t>
  </si>
  <si>
    <t>D548649</t>
  </si>
  <si>
    <t>medium gray schist + exhalite (??); 3-5% pyrite</t>
  </si>
  <si>
    <t>D548651</t>
  </si>
  <si>
    <t>D548652</t>
  </si>
  <si>
    <t>exhalite; 3% pyrite, 1% chalcopyrite, 2-3% tetrahedrite-tennantite</t>
  </si>
  <si>
    <t>D548653</t>
  </si>
  <si>
    <t>medium gray schist + exhalite (??); 15% pyrite, 3% chalcopyrite, 1-2% tetrahedrite-tennantite</t>
  </si>
  <si>
    <t>D548654</t>
  </si>
  <si>
    <t>D548655</t>
  </si>
  <si>
    <t>medium gray schist + exhalite; 5% pyrite, 0.1% chalcopyrite, 1-2% tetrahedrite-tennantite</t>
  </si>
  <si>
    <t>D548656</t>
  </si>
  <si>
    <t>medium gray schist; 7% pyrite, 1-2% tetrahedrite-tennantite</t>
  </si>
  <si>
    <t>D548657</t>
  </si>
  <si>
    <t>D548658</t>
  </si>
  <si>
    <t>D548540</t>
  </si>
  <si>
    <t>KM-21-53.xlsx</t>
  </si>
  <si>
    <t>D548550</t>
  </si>
  <si>
    <t>D548533</t>
  </si>
  <si>
    <t>very light gray schist; 0.1% pyrite in tiny lenses</t>
  </si>
  <si>
    <t>D548534</t>
  </si>
  <si>
    <t>D548535</t>
  </si>
  <si>
    <t>massive sulfides; 10% very fine pyrite, 30% very fine sphalerite, 30% ultrafine galena, 0.5% very fine chalcopyrite</t>
  </si>
  <si>
    <t>D548536</t>
  </si>
  <si>
    <t>D548537</t>
  </si>
  <si>
    <t>very light gray schist; 1% pyrite in blebs to 4mm, 0.01% tetrahedrite-tennantite in one bleb</t>
  </si>
  <si>
    <t>D548538</t>
  </si>
  <si>
    <t>light gray schist; 1% dark ultrafine sulfide (tetrahedrite-tennantite?), too fine to ID.</t>
  </si>
  <si>
    <t>D548539</t>
  </si>
  <si>
    <t>light gray schist; 0.1% dark ultrafine sulfide (tetrahedrite-tennantite?), too fine to ID.</t>
  </si>
  <si>
    <t>D548541</t>
  </si>
  <si>
    <t>very light gray schist; &lt;0.1% pyrite</t>
  </si>
  <si>
    <t>D548542</t>
  </si>
  <si>
    <t>D548543</t>
  </si>
  <si>
    <t>light gray schist; 0.5% dark ultrafine sulfide (tetrahedrite-tennantite?), too fine to ID.</t>
  </si>
  <si>
    <t>D548544</t>
  </si>
  <si>
    <t>light gray schist; 1-2% very fine pyrite, disseminated; 0.5% ultrafine galena + 0.1% very fine sphalerite in one 2cm band</t>
  </si>
  <si>
    <t>D548545</t>
  </si>
  <si>
    <t>light gray schist; 1-2% very fine pyrite, disseminated; 1% ultrafine galena + 0.1% very fine sphalerite concentrated in several bands</t>
  </si>
  <si>
    <t>D548546</t>
  </si>
  <si>
    <t>light gray schist; 0.1% ultrafine pyrite</t>
  </si>
  <si>
    <t>D548547</t>
  </si>
  <si>
    <t>light gray schist; 0.1% ultrafine pyrite, 0.5% ultrafine dark sulfide too fine to ID (tetrahedrite-tennantite?)</t>
  </si>
  <si>
    <t>D548548</t>
  </si>
  <si>
    <t>medium gray schist; 0.1% ultrafine pyrite, 0.5% ultrafine dark sulfide too fine to ID (tetrahedrite-tennantite?)</t>
  </si>
  <si>
    <t>D548549</t>
  </si>
  <si>
    <t>D548551</t>
  </si>
  <si>
    <t>light gray schist; &lt;0.1% very fine pyrite</t>
  </si>
  <si>
    <t>D548552</t>
  </si>
  <si>
    <t>D548553</t>
  </si>
  <si>
    <t>light gray schist; 0.1% pyrite</t>
  </si>
  <si>
    <t>D548560</t>
  </si>
  <si>
    <t>KM-21-54.xlsx</t>
  </si>
  <si>
    <t>D548570</t>
  </si>
  <si>
    <t>D548554</t>
  </si>
  <si>
    <t>medium gray schist; minor black chlorite; no mineralization</t>
  </si>
  <si>
    <t>D548555</t>
  </si>
  <si>
    <t>D548556</t>
  </si>
  <si>
    <t>medium gray schist + quartz vein; 2-3% very fine pyrite in bands, 0.01% chalcopyrite, 0.01% very fine tetrahedrite-tennantite</t>
  </si>
  <si>
    <t>D548557</t>
  </si>
  <si>
    <t>medium gray schist; trace black chlorite, 1-2% ultrafine pyrite, 0.001% chalcopyrite, 0.001% tetrahedrite-tennantite; minor exhalite</t>
  </si>
  <si>
    <t>D548558</t>
  </si>
  <si>
    <t>medium gray schist, trace black chlorite; 1-2% ultrafine pyrite, 0.001% chalcopyrite, 0.001% tetrahedrite-tennantite</t>
  </si>
  <si>
    <t>D548559</t>
  </si>
  <si>
    <t>dark gray schist, moderate black chlorite; 15-20% ultrafine pyrite, 1% chalcopyrite, 1%(?) tetrahedrite-tennantite</t>
  </si>
  <si>
    <t>D548561</t>
  </si>
  <si>
    <t>dark gray schist, moderate black chlorite; quartz vein; 5-7% fine to very fine pyrite, may have arsenopyrite (???)</t>
  </si>
  <si>
    <t>D548562</t>
  </si>
  <si>
    <t>medium to dark gray schist; trace black chlorite; no mineralization</t>
  </si>
  <si>
    <t>D548563</t>
  </si>
  <si>
    <t>D548564</t>
  </si>
  <si>
    <t>D548565</t>
  </si>
  <si>
    <t>D548566</t>
  </si>
  <si>
    <t>D548567</t>
  </si>
  <si>
    <t>medium gray schist + quartz vein; 0.5% tetrahedrite-tennantite, 0.5% pyrite</t>
  </si>
  <si>
    <t>D548568</t>
  </si>
  <si>
    <t>D548569</t>
  </si>
  <si>
    <t>medium gray schist; 3% ultrafine pyrite, 0.001% very fine chalcopyrite</t>
  </si>
  <si>
    <t>D548571</t>
  </si>
  <si>
    <t>medium gray schist + quartz vein; 2-3% tetrahedrite-tennantite in quartz **secondary mineralization??</t>
  </si>
  <si>
    <t>D548572</t>
  </si>
  <si>
    <t>D548573</t>
  </si>
  <si>
    <t>D548574</t>
  </si>
  <si>
    <t>medium gray schist; 2-3% ultrafine pyrite, 0.001% very fine chalcopyrite</t>
  </si>
  <si>
    <t>D548575</t>
  </si>
  <si>
    <t>D548576</t>
  </si>
  <si>
    <t>D548660</t>
  </si>
  <si>
    <t>KM-21-55.xlsx</t>
  </si>
  <si>
    <t>D548670</t>
  </si>
  <si>
    <t>D548680</t>
  </si>
  <si>
    <t>D548690</t>
  </si>
  <si>
    <t>D548659</t>
  </si>
  <si>
    <t>D548661</t>
  </si>
  <si>
    <t>D548662</t>
  </si>
  <si>
    <t>light gray schist; 3-5% ultrafine pyrite in bands</t>
  </si>
  <si>
    <t>D548663</t>
  </si>
  <si>
    <t>D548664</t>
  </si>
  <si>
    <t>stringer to semi-massive sulfides; 15% very fine to ultrafine pyrite, 5-7% very fine chalcopyrite, 5-7% very fine tetrahedrite-tennantite</t>
  </si>
  <si>
    <t>D548665</t>
  </si>
  <si>
    <t>light to medium gray schist; 1-2% ultrafine pyrite in irregular zones</t>
  </si>
  <si>
    <t>D548666</t>
  </si>
  <si>
    <t>light gray schist + exhalite(??); 5-7% ultrafine pyrite</t>
  </si>
  <si>
    <t>D548667</t>
  </si>
  <si>
    <t>exhalite + medium gray schist; 15% very fine pyrite, 2-3% very fine chalcopyrite, 3-5% ultrafine tetrahedrite-tennantite</t>
  </si>
  <si>
    <t>D548668</t>
  </si>
  <si>
    <t>exhalite + minor black chlorite; no mineralization</t>
  </si>
  <si>
    <t>D548669</t>
  </si>
  <si>
    <t>dark gray schist, moderate black chlorite; 5-7% very fine pyrite, 0.5% chalcopyrite + 0.5% tetrahedrite-tennantite mostly in one spot</t>
  </si>
  <si>
    <t>D548671</t>
  </si>
  <si>
    <t>medium gray schist + minor exhalite; 2-3% ultrafine pyrite</t>
  </si>
  <si>
    <t>D548672</t>
  </si>
  <si>
    <t>medium gray schist + minor exhalite + quartz vein; 0.1% ultrafine pyrite</t>
  </si>
  <si>
    <t>D548673</t>
  </si>
  <si>
    <t>medium gray schist + minor exhalite; 10% ultrafine pyrite, 1-2% chalcopyrite, 0.5% ultrafine tetrahedrite-tennantite</t>
  </si>
  <si>
    <t>D548674</t>
  </si>
  <si>
    <t>medium gray schist + moderate black chlorite + dolomite spots; no mineralization</t>
  </si>
  <si>
    <t>D548675</t>
  </si>
  <si>
    <t>light gray schist + trace black chlorite; no mineralization</t>
  </si>
  <si>
    <t>D548676</t>
  </si>
  <si>
    <t>light to medium gray schist + trace black chlorite; no mineralization</t>
  </si>
  <si>
    <t>D548677</t>
  </si>
  <si>
    <t>D548678</t>
  </si>
  <si>
    <t>medium gray schist + trace black chlorite; 2-3% ultrafine pyrite</t>
  </si>
  <si>
    <t>D548679</t>
  </si>
  <si>
    <t>D548681</t>
  </si>
  <si>
    <t>medium gray schist + semi-massive to massive sulfides; 30% pyrite, 5% chalcopyrite</t>
  </si>
  <si>
    <t>D548682</t>
  </si>
  <si>
    <t>medium gray schist + black chlorite; 10-15% pyrite, 2-3% chalcopyrite</t>
  </si>
  <si>
    <t>D548683</t>
  </si>
  <si>
    <t>medium gray schist + minor black chlorite; 3-5% pyrite</t>
  </si>
  <si>
    <t>D548684</t>
  </si>
  <si>
    <t>medium gray schist + exhalite(??) + massive sulfides; 60% pyrite, 10-15% chalcopyrite</t>
  </si>
  <si>
    <t>D548685</t>
  </si>
  <si>
    <t>light gray schist + exhalite(??); 0.1% pyrite</t>
  </si>
  <si>
    <t>D548686</t>
  </si>
  <si>
    <t>light gray schist + exhalite(??); 1-2% very fine pyrite</t>
  </si>
  <si>
    <t>D548687</t>
  </si>
  <si>
    <t>light gray schist + quartz lenses; 3% pyrite, 0.1% chalcopyrite, 1% tetrahedrite-tennantite</t>
  </si>
  <si>
    <t>D548688</t>
  </si>
  <si>
    <t>medium gray schist; 2% pyrite</t>
  </si>
  <si>
    <t>D548689</t>
  </si>
  <si>
    <t>D548691</t>
  </si>
  <si>
    <t>D548692</t>
  </si>
  <si>
    <t>D548693</t>
  </si>
  <si>
    <t>D548694</t>
  </si>
  <si>
    <t>medium gray schist + black chlorite; 2% pyrite, 0.5% tetrahedrite-tennantite</t>
  </si>
  <si>
    <t>D548695</t>
  </si>
  <si>
    <t>medium gray schist + black chlorite; 0.1% very fine pyrite</t>
  </si>
  <si>
    <t>D548696</t>
  </si>
  <si>
    <t>light gray schist + black chlorite; 0.1% very fine pyrite</t>
  </si>
  <si>
    <t>D548697</t>
  </si>
  <si>
    <t>light gray schist + minor black chlorite; no mineralization</t>
  </si>
  <si>
    <t>D548698</t>
  </si>
  <si>
    <t>D548740</t>
  </si>
  <si>
    <t>KM-21-56.xlsx</t>
  </si>
  <si>
    <t>D548750</t>
  </si>
  <si>
    <t>D548760</t>
  </si>
  <si>
    <t>D548770</t>
  </si>
  <si>
    <t>D548780</t>
  </si>
  <si>
    <t>D548790</t>
  </si>
  <si>
    <t>D548800</t>
  </si>
  <si>
    <t>D548732</t>
  </si>
  <si>
    <t>D548733</t>
  </si>
  <si>
    <t>D548734</t>
  </si>
  <si>
    <t>light gray schist + stringer sulfides; 1-2% very fine pyrite, 2-3% chalcopyrite cone in bands, 1% tetrahedrite-tennantite in one band</t>
  </si>
  <si>
    <t>D548735</t>
  </si>
  <si>
    <t>light gray schist; &lt;0.001% chalcopyrite in one lamination</t>
  </si>
  <si>
    <t>D548736</t>
  </si>
  <si>
    <t>light gray schist; &lt;0.1% ultrafine pyrite, 0.001% chalcopyrite + tetrahedrite-tennantite in one lamination</t>
  </si>
  <si>
    <t>D548737</t>
  </si>
  <si>
    <t>light to medium gray schist; no mineralization</t>
  </si>
  <si>
    <t>D548738</t>
  </si>
  <si>
    <t>medium gray schist; 2-3% pyrite in irregular lamination</t>
  </si>
  <si>
    <t>D548739</t>
  </si>
  <si>
    <t>light to medium gray schist; &lt;0.01% very fine pyrite</t>
  </si>
  <si>
    <t>D548741</t>
  </si>
  <si>
    <t>D548742</t>
  </si>
  <si>
    <t>D548743</t>
  </si>
  <si>
    <t>D548744</t>
  </si>
  <si>
    <t>medium gray schist + abundant black chlorite + 1 minor faulted dike finger; &lt;1% pyrite, 0.1% chalcopyrite, 0.1% sphalerite(??) or arsenopyrite(???)</t>
  </si>
  <si>
    <t>D548745</t>
  </si>
  <si>
    <t>medium to dark gray schist + abundant black chlorite; 0.1% pyrite, 1% chalcopyrite, 0.001% tetrahedrite-tennantite, 0.001% sphalerite(?)</t>
  </si>
  <si>
    <t>D548746</t>
  </si>
  <si>
    <t>medium to dark gray schist + abundant black chlorite; 0.01% pyrite, 0.01% chalcopyrite, 0.001% tetrahedrite-tennantite</t>
  </si>
  <si>
    <t>D548747</t>
  </si>
  <si>
    <t>medium gray schist + black chlorite + stringer sulfides; 0.01% very fine pyrite, 1% chalcopyrite, 0.1% sphalerite</t>
  </si>
  <si>
    <t>D548748</t>
  </si>
  <si>
    <t>medium gray schist + black chlorite + stringer sulfides; 0.001% very fine pyrite, 1% chalcopyrite, 0.001% sphalerite</t>
  </si>
  <si>
    <t>D548749</t>
  </si>
  <si>
    <t>D548751</t>
  </si>
  <si>
    <t>medium gray schist + trace black chlorite; 0.1% pyrite</t>
  </si>
  <si>
    <t>D548752</t>
  </si>
  <si>
    <t>medium gray schist + black chlorite; 5% pyrite, 3% chalcopyrite, 0.1% very fine tetrahedrite-tennantite</t>
  </si>
  <si>
    <t>D548753</t>
  </si>
  <si>
    <t>massive sulfides + medium gray schist + black chlorite; 60% very fine pyrite, 10-15% chalcopyrite</t>
  </si>
  <si>
    <t>D548754</t>
  </si>
  <si>
    <t>dark gray schist + abundant black chlorite + dolomite(??); 7% pyrite, 5% chalcopyrite</t>
  </si>
  <si>
    <t>D548755</t>
  </si>
  <si>
    <t>dark gray schist + abundant black chlorite + dolomite(??) + semi-massive sulfides; 50% pyrite, 10-15% chalcopyrite</t>
  </si>
  <si>
    <t>D548756</t>
  </si>
  <si>
    <t>medium gray schist + abundant black chlorite + quartz vein; no mineralization</t>
  </si>
  <si>
    <t>D548757</t>
  </si>
  <si>
    <t>medium gray schist + abundant black chlorite; no mineralization</t>
  </si>
  <si>
    <t>D548758</t>
  </si>
  <si>
    <t>D548759</t>
  </si>
  <si>
    <t>black chlorite; no mineralization</t>
  </si>
  <si>
    <t>D548761</t>
  </si>
  <si>
    <t>black chlorite; 1% pyrite in thin bands, 0.1% chalcopyrite in bands</t>
  </si>
  <si>
    <t>D548762</t>
  </si>
  <si>
    <t>black chlorite + exhalite; 2-3% irregular streaks of chalcopyrite</t>
  </si>
  <si>
    <t>D548763</t>
  </si>
  <si>
    <t>medium green gray + trace black chlorite; no mineralization</t>
  </si>
  <si>
    <t>D548764</t>
  </si>
  <si>
    <t>D548765</t>
  </si>
  <si>
    <t>D548766</t>
  </si>
  <si>
    <t>semi-massive  to massive sulfides; 50% very fine pyrite, 2-3% chalcopyrite, 0.1% very fine sphalerite</t>
  </si>
  <si>
    <t>D548767</t>
  </si>
  <si>
    <t>medium gray schist + trace black chlorite; no mineralization</t>
  </si>
  <si>
    <t>D548768</t>
  </si>
  <si>
    <t>D548769</t>
  </si>
  <si>
    <t>medium green gray schist + quartz vein + trace black chlorite; no mineralization</t>
  </si>
  <si>
    <t>D548771</t>
  </si>
  <si>
    <t>medium green gray schist + trace black chlorite; no mineralization</t>
  </si>
  <si>
    <t>D548772</t>
  </si>
  <si>
    <t>medium green gray schist; no mineralization</t>
  </si>
  <si>
    <t>D548773</t>
  </si>
  <si>
    <t>D548774</t>
  </si>
  <si>
    <t>D548775</t>
  </si>
  <si>
    <t>D548776</t>
  </si>
  <si>
    <t>medium green gray schist + abundant black chlorite; no mineralization</t>
  </si>
  <si>
    <t>D548777</t>
  </si>
  <si>
    <t>medium gray schist + quartz vein; 0.01% tetrahedrite-tennantite in one very irregular streak</t>
  </si>
  <si>
    <t>D548778</t>
  </si>
  <si>
    <t>medium green gray schist + trace black chlorite; 2-3% pyrite in bands</t>
  </si>
  <si>
    <t>D548779</t>
  </si>
  <si>
    <t>medium gray schist + quartz vein + trace black chlorite; 1-2% pyrite in bands</t>
  </si>
  <si>
    <t>D548781</t>
  </si>
  <si>
    <t>medium green gray schist; 1-2% pyrite in bands, &lt;0.01% chalcopyrite</t>
  </si>
  <si>
    <t>D548782</t>
  </si>
  <si>
    <t>medium green gray schist; 2-3% pyrite in bands, 0.01% chalcopyrite</t>
  </si>
  <si>
    <t>D548783</t>
  </si>
  <si>
    <t>medium green gray schist; 2-3% pyrite in bands, 0.1% chalcopyrite, 0.01% tetrahedrite-tennantite</t>
  </si>
  <si>
    <t>D548784</t>
  </si>
  <si>
    <t>light gray schist; 1-2% pyrite mostly in tiny lenses</t>
  </si>
  <si>
    <t>D548785</t>
  </si>
  <si>
    <t>light gray schist; 3-5% pyrite, 0.1% tetrahedrite-tennantite both in small lenses</t>
  </si>
  <si>
    <t>D548786</t>
  </si>
  <si>
    <t>D548787</t>
  </si>
  <si>
    <t>light gray schist; 5% pyrite, 0.01 tetrahedrite-tennantite</t>
  </si>
  <si>
    <t>D548788</t>
  </si>
  <si>
    <t>light gray schist; 5% pyrite</t>
  </si>
  <si>
    <t>D548789</t>
  </si>
  <si>
    <t>light gray schist + minor exhalite; 0.1% pyrite</t>
  </si>
  <si>
    <t>D548791</t>
  </si>
  <si>
    <t>semi-massive to massive sulfides; 50% very fine pyrite, 5-7% chalcopyrite, 5% sphalerite, 2-3% tetrahedrite-tennantite</t>
  </si>
  <si>
    <t>D548792</t>
  </si>
  <si>
    <t>stringer sulfides in medium gray schist + trace black chlorite; 5-7% pyrite, 0.1% chalcopyrite, 0.01% sphalerite</t>
  </si>
  <si>
    <t>D548793</t>
  </si>
  <si>
    <t>stringer sulfides to semi-massive sulfides in medium gray schist + trace black chlorite; 30-40% very fine pyrite, 7-10% very fine sphalerite, 0.5% chalcopyrite, 0.1% galena(?)</t>
  </si>
  <si>
    <t>D548794</t>
  </si>
  <si>
    <t>D548795</t>
  </si>
  <si>
    <t>medium gray schist; 1-2% very fine pyrite in bands, 0.05% ultrafine tetrahedrite-tennantite in laminations</t>
  </si>
  <si>
    <t>D548796</t>
  </si>
  <si>
    <t>D548797</t>
  </si>
  <si>
    <t>D548798</t>
  </si>
  <si>
    <t>light gray schist; 0.01 very fine pyrite in laminations</t>
  </si>
  <si>
    <t>D548799</t>
  </si>
  <si>
    <t>D548801</t>
  </si>
  <si>
    <t>medium gray schist + minor exhalite + moderate black chlorite; no mineralization</t>
  </si>
  <si>
    <t>D548802</t>
  </si>
  <si>
    <t>D548803</t>
  </si>
  <si>
    <t>medium gray schist; 3-5% very fine pyrite in bands, 0.01% ultrafine tetrahedrite-tennantite in laminations, 0.01% very fine chalcopyrite(??)</t>
  </si>
  <si>
    <t>D548804</t>
  </si>
  <si>
    <t>D548805</t>
  </si>
  <si>
    <t>quartz vein; no mineralization</t>
  </si>
  <si>
    <t>D548806</t>
  </si>
  <si>
    <t>medium gray schist + abundant black chlorite, trace dolomite; no mineralization</t>
  </si>
  <si>
    <t>D548807</t>
  </si>
  <si>
    <t>D548810</t>
  </si>
  <si>
    <t>KM-21-57.xlsx</t>
  </si>
  <si>
    <t>D548820</t>
  </si>
  <si>
    <t>D548830</t>
  </si>
  <si>
    <t>D548840</t>
  </si>
  <si>
    <t>D548850</t>
  </si>
  <si>
    <t>D548860</t>
  </si>
  <si>
    <t>D548870</t>
  </si>
  <si>
    <t>D548880</t>
  </si>
  <si>
    <t>D548890</t>
  </si>
  <si>
    <t>D548900</t>
  </si>
  <si>
    <t>D548808</t>
  </si>
  <si>
    <t>light gray schist + quartz vein, no mineralization</t>
  </si>
  <si>
    <t>D548809</t>
  </si>
  <si>
    <t>D548811</t>
  </si>
  <si>
    <t>light gray schist, 0.01% pyrite, 0.001% tetrahedrite-tennantite; both in tiny euhedral crystals</t>
  </si>
  <si>
    <t>D548812</t>
  </si>
  <si>
    <t>D548813</t>
  </si>
  <si>
    <t>light to medium gray schist, &lt;0.01% pyrite</t>
  </si>
  <si>
    <t>D548814</t>
  </si>
  <si>
    <t>semi-massive sulfides, 30-40% pyrite</t>
  </si>
  <si>
    <t>D548815</t>
  </si>
  <si>
    <t>medium gray schist, silicified, stringer sulfides; 7% pyrite in bands, 1% chalcopyrite, 1% tetrahedrite-tennantite</t>
  </si>
  <si>
    <t>D548816</t>
  </si>
  <si>
    <t>medium gray schist ,silicified, stringer sulfides; 7-10% pyrite, 1-2% chalcopyrite, 1-2% tetrahedrite-tennantite, 2-3% sphalerite</t>
  </si>
  <si>
    <t>D548817</t>
  </si>
  <si>
    <t>D548818</t>
  </si>
  <si>
    <t>light gray schist, weak silicification, 2-3% very fine pyrite</t>
  </si>
  <si>
    <t>D548819</t>
  </si>
  <si>
    <t>D548821</t>
  </si>
  <si>
    <t>medium gray schist, silicified, stringer sulfides; 20% pyrite, 1% chalcopyrite, 2% tetrahedrite-tennantite, ? 1-2% arsenopyrite??</t>
  </si>
  <si>
    <t>D548822</t>
  </si>
  <si>
    <t>medium gray schist, 0.1% ultrafine pyrite in laminations</t>
  </si>
  <si>
    <t>D548823</t>
  </si>
  <si>
    <t>medium gray schist, 1-2% ultrafine pyrite in laminations</t>
  </si>
  <si>
    <t>D548824</t>
  </si>
  <si>
    <t>D548825</t>
  </si>
  <si>
    <t>medium gray schist, 0.5% ultrafine pyrite in laminations</t>
  </si>
  <si>
    <t>D548826</t>
  </si>
  <si>
    <t>light gray schist, 3-5% pyrite in bands</t>
  </si>
  <si>
    <t>D548827</t>
  </si>
  <si>
    <t>light gray schist, 0.5% pyrite in streaks</t>
  </si>
  <si>
    <t>D548828</t>
  </si>
  <si>
    <t>D548829</t>
  </si>
  <si>
    <t>light gray schist, 1% very fine pyrite in thin bands</t>
  </si>
  <si>
    <t>D548831</t>
  </si>
  <si>
    <t>D548832</t>
  </si>
  <si>
    <t>D548833</t>
  </si>
  <si>
    <t>D548834</t>
  </si>
  <si>
    <t>massive sulfides, 60-70% pyrite, 1-2% chalcopyrite, 3-5% tetrahedrite-tennantite, 2-3% sphalerite, 1-2%? galena ?</t>
  </si>
  <si>
    <t>D548835</t>
  </si>
  <si>
    <t>massive sulfides, 60% pyrite, 1% chalcopyrite, 5-7% tetrahedrite-tennantite, 7-10% sphalerite, 1%? galena ?</t>
  </si>
  <si>
    <t>D548836</t>
  </si>
  <si>
    <t>medium gray schist, stringer to semi-massive sulfides 20% pyrite, 3-5% sphalerite, 1% chalcopyrite, 1-2% galena, 1-2%  tetrahedrite-tennantite</t>
  </si>
  <si>
    <t>D548837</t>
  </si>
  <si>
    <t>medium gray schist, minor black chlorite, stringer sulfides; 5-7% pyrite, 0.1% sphalerite, 0.1% tetrahedrite-tennantite, 0.1% galena?</t>
  </si>
  <si>
    <t>D548838</t>
  </si>
  <si>
    <t>medium gray schist, stringer sulfides; 7-10% ultrafine pyrite, 0.1% tetrahedrite-tennantite</t>
  </si>
  <si>
    <t>D548839</t>
  </si>
  <si>
    <t>medium gray schist + exhalite, 20% pyrite, 1% chalcopyrite, 1% tetrahedrite-tennantite, 0.5% sphalerite</t>
  </si>
  <si>
    <t>D548841</t>
  </si>
  <si>
    <t>exhalite + medium gray schist, 5-7% pyrite, 1% chalcopyrite</t>
  </si>
  <si>
    <t>D548842</t>
  </si>
  <si>
    <t>exhalite + medium gray schist, moderate black chlorite, 2-3% ultrafine pyrite</t>
  </si>
  <si>
    <t>D548843</t>
  </si>
  <si>
    <t>medium gray schist, minor black chlorite, 5-10% ultrafine pyrite, 1-2% ultrafine tetrahedrite-tennantite? (too fine to ID)</t>
  </si>
  <si>
    <t>D548844</t>
  </si>
  <si>
    <t>D548845</t>
  </si>
  <si>
    <t>D548846</t>
  </si>
  <si>
    <t>D548847</t>
  </si>
  <si>
    <t>D548848</t>
  </si>
  <si>
    <t>D548849</t>
  </si>
  <si>
    <t>D548851</t>
  </si>
  <si>
    <t>D548852</t>
  </si>
  <si>
    <t>D548853</t>
  </si>
  <si>
    <t>D548854</t>
  </si>
  <si>
    <t>D548855</t>
  </si>
  <si>
    <t>D548856</t>
  </si>
  <si>
    <t>medium gray schist, stringer to semi-massive sulfides 30-40% very fine pyrite, 1-2%  tetrahedrite-tennantite</t>
  </si>
  <si>
    <t>D548857</t>
  </si>
  <si>
    <t>medium gray schist, stringer to semi-massive sulfides 20-30% very fine pyrite, 1-2%  tetrahedrite-tennantite</t>
  </si>
  <si>
    <t>D548858</t>
  </si>
  <si>
    <t>light gray schist, 2-3% very fine pyrite</t>
  </si>
  <si>
    <t>D548859</t>
  </si>
  <si>
    <t>D548861</t>
  </si>
  <si>
    <t>stringer to semi-massive sullfides, 25-30% pyrite</t>
  </si>
  <si>
    <t>D548862</t>
  </si>
  <si>
    <t>D548863</t>
  </si>
  <si>
    <t>D548864</t>
  </si>
  <si>
    <t>D548865</t>
  </si>
  <si>
    <t>D548866</t>
  </si>
  <si>
    <t>D548867</t>
  </si>
  <si>
    <t>light gray schist + exhalite?; 10-15% ultrafine pyrite</t>
  </si>
  <si>
    <t>D548868</t>
  </si>
  <si>
    <t>light gray schist + exhalite?; 7-10% ultrafine pyrite</t>
  </si>
  <si>
    <t>D548869</t>
  </si>
  <si>
    <t>light gray schist, 10-15% ultrafine pyrite, 1-2% chalcopyrite in "matrix"</t>
  </si>
  <si>
    <t>D548871</t>
  </si>
  <si>
    <t>medium gray schist, 5-7% very fine pyrite, 0.1% sphalerite?, 0.1% galena?</t>
  </si>
  <si>
    <t>D548872</t>
  </si>
  <si>
    <t>dark gray schist, trace black chlorite, 15% pyrite, 5% very fine sphalerite, 1-2% very fine galena, 1% chalcopyrite</t>
  </si>
  <si>
    <t>D548873</t>
  </si>
  <si>
    <t>semi-massive to massive sulfides, 50% pyrite, 10% chalcopyrite, 5% sphalerite, 2-3% tetrahedrite-tennantite</t>
  </si>
  <si>
    <t>D548874</t>
  </si>
  <si>
    <t>semi-massive sulfides, 30% pyrite, 15% chalcopyrite</t>
  </si>
  <si>
    <t>D548875</t>
  </si>
  <si>
    <t>stringers to semi-massive sulfides, in silicified schist, 10% very fine pyrite, 5% chalcopyrite, 1-2% tetrahedrite-tennantite</t>
  </si>
  <si>
    <t>D548876</t>
  </si>
  <si>
    <t>medium gray schist, 20% very fine pyrite, 2-3% ultra fine to fine tetrahedrite-tennantite</t>
  </si>
  <si>
    <t>D548877</t>
  </si>
  <si>
    <t>semi-massive to massive sulfides, 50% ultra fine pyrite, 5-7% chalcopyrite, 3-5% ultra fine tetrahedrite-tennantite.</t>
  </si>
  <si>
    <t>D548878</t>
  </si>
  <si>
    <t>light gray schist, 1-2% very fine pyrite</t>
  </si>
  <si>
    <t>D548879</t>
  </si>
  <si>
    <t>medium gray schist, moderate black chlorite, 5-7% pyrite in blebs to 6mm</t>
  </si>
  <si>
    <t>D548881</t>
  </si>
  <si>
    <t>light gray schist, 10-15% pyrite</t>
  </si>
  <si>
    <t>D548882</t>
  </si>
  <si>
    <t>light gray schist, 20% pyrite</t>
  </si>
  <si>
    <t>D548883</t>
  </si>
  <si>
    <t>light gray schist, 10% pyrite, poor recovery</t>
  </si>
  <si>
    <t>D548884</t>
  </si>
  <si>
    <t>light gray schist, no mineralization  **no recovery 2741-2743 - no sample**</t>
  </si>
  <si>
    <t>D548885</t>
  </si>
  <si>
    <t>D548886</t>
  </si>
  <si>
    <t>light gray schist, 0.5% pyrite in laminations</t>
  </si>
  <si>
    <t>D548887</t>
  </si>
  <si>
    <t>D548888</t>
  </si>
  <si>
    <t>D548889</t>
  </si>
  <si>
    <t>D548891</t>
  </si>
  <si>
    <t>D548892</t>
  </si>
  <si>
    <t>light gray schist, 3-5% ultra fine pyrite in matrix</t>
  </si>
  <si>
    <t>D548893</t>
  </si>
  <si>
    <t>D548894</t>
  </si>
  <si>
    <t>D548895</t>
  </si>
  <si>
    <t>light gray schist less than 1% ultra fine pyrite</t>
  </si>
  <si>
    <t>D548896</t>
  </si>
  <si>
    <t>light gray schist, 2-3% ultra fine pyrite</t>
  </si>
  <si>
    <t>D548897</t>
  </si>
  <si>
    <t>light gray schist, 10-15% ultra fine pyrite in bands, 1% very fine chalcopyrite, 1% tetrahedrite-tennantite</t>
  </si>
  <si>
    <t>D548898</t>
  </si>
  <si>
    <t>D548899</t>
  </si>
  <si>
    <t>D548901</t>
  </si>
  <si>
    <t>D548902</t>
  </si>
  <si>
    <t>light gray schist, 1% very fine pyrite in tiny lenses</t>
  </si>
  <si>
    <t>D548903</t>
  </si>
  <si>
    <t>light gray schist, 2-3% ultra fine pyrite in thin bands</t>
  </si>
  <si>
    <t>D548904</t>
  </si>
  <si>
    <t>D548905</t>
  </si>
  <si>
    <t>light gray schist, 0.1% pyrite in tiny lenses</t>
  </si>
  <si>
    <t>E570160</t>
  </si>
  <si>
    <t>KM-21-57A.xlsx</t>
  </si>
  <si>
    <t>TU22020079.csv</t>
  </si>
  <si>
    <t>E570170</t>
  </si>
  <si>
    <t>E570180</t>
  </si>
  <si>
    <t>E570190</t>
  </si>
  <si>
    <t>E570200</t>
  </si>
  <si>
    <t>E570210</t>
  </si>
  <si>
    <t>E570220</t>
  </si>
  <si>
    <t>E570230</t>
  </si>
  <si>
    <t>E570159</t>
  </si>
  <si>
    <t>E570161</t>
  </si>
  <si>
    <t>E570162</t>
  </si>
  <si>
    <t>light gray schist, 0.1% chalcopyrite, 0.5% very fine tetrahedrite-tennantite, both mostly in one 4-inch band</t>
  </si>
  <si>
    <t>E570163</t>
  </si>
  <si>
    <t>E570164</t>
  </si>
  <si>
    <t>E570165</t>
  </si>
  <si>
    <t>E570166</t>
  </si>
  <si>
    <t>E570167</t>
  </si>
  <si>
    <t>E570168</t>
  </si>
  <si>
    <t>medium gray schist + stringer + semi-massive sulfides; 7-10% chalcopyrite, 1-2% very fine tetrahedrite-tennantite</t>
  </si>
  <si>
    <t>E570169</t>
  </si>
  <si>
    <t>medium gray schist + stringer + semi-massive sulfides; 5-7% chalcopyrite, 1-2% ultra fine tetrahedrite-tennantite</t>
  </si>
  <si>
    <t>E570171</t>
  </si>
  <si>
    <t>E570172</t>
  </si>
  <si>
    <t>semi-massive to massive sulfides, 50% pyrite, 5-7% chalcopyrite, 20% very fine tetrahedrite-tennantite</t>
  </si>
  <si>
    <t>E570173</t>
  </si>
  <si>
    <t>stringer sulfides, 15% pyrite, 1-2% chalcopyrite, 5-7% tetrahedrite-tennantite</t>
  </si>
  <si>
    <t>E570174</t>
  </si>
  <si>
    <t>stringer sulfides, 15% pyrite, 5-7% chalcopyrite, 5-7% sphalerite, 2-3% tetrahedrite-tennantite</t>
  </si>
  <si>
    <t>E570175</t>
  </si>
  <si>
    <t>E570176</t>
  </si>
  <si>
    <t>E570177</t>
  </si>
  <si>
    <t>E570178</t>
  </si>
  <si>
    <t>E570179</t>
  </si>
  <si>
    <t>exhalite, &lt;0.1% pyrite</t>
  </si>
  <si>
    <t>E570181</t>
  </si>
  <si>
    <t>E570182</t>
  </si>
  <si>
    <t>E570183</t>
  </si>
  <si>
    <t>light to medium gray schist, 5-7% pyrite, ultrafine and crystals to 2mm; 0.001% very fine tetrahedrite-tennantite</t>
  </si>
  <si>
    <t>E570184</t>
  </si>
  <si>
    <t>E570185</t>
  </si>
  <si>
    <t>massive sulfides, 5% very fine pyrite, 30% very fine sphalerite, 40% very fine galena, 2-3% chalcopyrite</t>
  </si>
  <si>
    <t>E570186</t>
  </si>
  <si>
    <t>massive sulfides, 10% very fine pyrite, 40% very fine sphalerite, 30% very fine galena, 1-2% chalcopyrite</t>
  </si>
  <si>
    <t>E570187</t>
  </si>
  <si>
    <t>massive sulfides, 25% very fine pyrite, 20% very fine sphalerite, 10% very fine galena, 2-3% chalcopyrite</t>
  </si>
  <si>
    <t>E570188</t>
  </si>
  <si>
    <t>E570189</t>
  </si>
  <si>
    <t>massive sulfides, 25% very fine pyrite, 30% very fine sphalerite, 15% very fine galena, 1-2% very fine chalcopyrite</t>
  </si>
  <si>
    <t>E570191</t>
  </si>
  <si>
    <t>light gray schist, 7-10% very fine pyrite, 2-3% very fine sphalerite, 1% very fine galena, 0.1% chalcopyrite</t>
  </si>
  <si>
    <t>E570192</t>
  </si>
  <si>
    <t>semi-massive to massive sulfides, 30% very fine pyrite, 7-10% very fine galena, 2-3% chalcopyrite, 1-2% very fine tetrahedrite-tennantite</t>
  </si>
  <si>
    <t>E570193</t>
  </si>
  <si>
    <t>E570194</t>
  </si>
  <si>
    <t>semi-massive to massive sulfides, 30% very fine pyrite, 7-10% very fine galena, 3-5% chalcopyrite, 1-2% very fine tetrahedrite-tennantite</t>
  </si>
  <si>
    <t>E570195</t>
  </si>
  <si>
    <t>semi-massive to massive sulfides, 20% pyrite, 20% chalcopyrite, 3-5% sphalerite, 3-5% tetrahedrite-tennantite</t>
  </si>
  <si>
    <t>E570196</t>
  </si>
  <si>
    <t>E570197</t>
  </si>
  <si>
    <t>E570198</t>
  </si>
  <si>
    <t>semi-massive to massive sulfides, 20% pyrite, 3-5% chalcopyrite, 25% very fine sphalerite, 5-7% ultrafine galena</t>
  </si>
  <si>
    <t>E570199</t>
  </si>
  <si>
    <t>semi-massive to massive sulfides, 20% pyrite, 3-5% chalcopyrite, 25% very fine sphalerite, 5-7% ultrafine galena, 2-3% tetrahedrite-tennantite</t>
  </si>
  <si>
    <t>E570201</t>
  </si>
  <si>
    <t>E570202</t>
  </si>
  <si>
    <t>stringer sulfides in light gray schist, 5-7% pyrite, 0.1%  chalcopyrite, 0.01% sphalerite, 5-7% tetrahedrite-tennantite</t>
  </si>
  <si>
    <t>E570203</t>
  </si>
  <si>
    <t>stringer to semi-massive sulfides in light gray schist; 25% pyrite, 3-5% chalcopyrite, 5-7% tetrahedrite-tennantite</t>
  </si>
  <si>
    <t>E570204</t>
  </si>
  <si>
    <t>semi-massive to massive sulfides, 40% pyrite, 10-15% chalcopyrite, 10% tetrahedrite-tennantite</t>
  </si>
  <si>
    <t>E570205</t>
  </si>
  <si>
    <t>stringer to semi-massive sulfides in light gray schist; 30% pyrite, 5% chalcopyrite, 2-3% tetrahedrite-tennantite</t>
  </si>
  <si>
    <t>E570206</t>
  </si>
  <si>
    <t>semi-massive to massive sulfides, 50% pyrite, 5% chalcopyrite, 5% tetrahedrite-tennantite</t>
  </si>
  <si>
    <t>E570207</t>
  </si>
  <si>
    <t>semi-massive sulfides; 25% pyrite, 7-10% chalcopyrite, 3-5% tetrahedrite-tennantite</t>
  </si>
  <si>
    <t>E570208</t>
  </si>
  <si>
    <t>stringer sulfides in silicified light gray schist, 20% very fine pyrite, 1% chalcopyrite</t>
  </si>
  <si>
    <t>E570209</t>
  </si>
  <si>
    <t>stringer sulfides in silicified light gray schist + exhalite?, 20% very fine pyrite</t>
  </si>
  <si>
    <t>E570211</t>
  </si>
  <si>
    <t>massive sulfides; 10% pyrite, 50% chalcopyrite, 1% tetrahedrite-tennantite</t>
  </si>
  <si>
    <t>E570212</t>
  </si>
  <si>
    <t>stringer to semi-massive sulfides in medium gray schist; 15% very fine pyrite, 7-10% chalcopyrite, 1-2% tetrahedrite-tennantite</t>
  </si>
  <si>
    <t>E570213</t>
  </si>
  <si>
    <t>exhalite + light gray schist, 5% pyrite, 0.1% chalcopyrite</t>
  </si>
  <si>
    <t>E570214</t>
  </si>
  <si>
    <t>exhalite + light gray schist, 5% ultrafine pyrite</t>
  </si>
  <si>
    <t>E570215</t>
  </si>
  <si>
    <t>exhalite + light gray schist, 20% pyrite, 3-5% chalcopyrite</t>
  </si>
  <si>
    <t>E570216</t>
  </si>
  <si>
    <t>E570217</t>
  </si>
  <si>
    <t>E570218</t>
  </si>
  <si>
    <t>light gray schist, 2-3% pyrite, 0.1% chalcopyrite, 0.1% tetrahedrite-tennantite</t>
  </si>
  <si>
    <t>E570219</t>
  </si>
  <si>
    <t>medium gray schist, 5% pyrite, 0.5% chalcopyrite</t>
  </si>
  <si>
    <t>E570221</t>
  </si>
  <si>
    <t>medium gray schist, 2-3% pyrite, 0.5% chalcopyrite</t>
  </si>
  <si>
    <t>E570222</t>
  </si>
  <si>
    <t>E570223</t>
  </si>
  <si>
    <t>light gray schist, 2-3% pyrite, 0.5% chalcopyrite</t>
  </si>
  <si>
    <t>E570224</t>
  </si>
  <si>
    <t>exhalite + silicified light gray schist, no mineralization</t>
  </si>
  <si>
    <t>E570225</t>
  </si>
  <si>
    <t>light gray schist, 5% pyrite, 0.1% chalcopyrite, 0.5% tetrahedrite-tennantite</t>
  </si>
  <si>
    <t>E570226</t>
  </si>
  <si>
    <t>semi-massive sulfides in silicified light gray schist, 30% very fine pyrite, 5-7% chalcopyrite, 1-2% tetrahedrite-tennantite</t>
  </si>
  <si>
    <t>E570227</t>
  </si>
  <si>
    <t>light gray schist, 5-7% very fine pyrite, 2-3% chalcopyrite, 1% very fine tetrahedrite-tennantite</t>
  </si>
  <si>
    <t>E570228</t>
  </si>
  <si>
    <t>medium gray schist, 15% pyrite, 0.1%  chalcopyrite, 0.1% tetrahedrite-tennantite</t>
  </si>
  <si>
    <t>E570229</t>
  </si>
  <si>
    <t>medium gray schist, 5% very fine pyrite, 0.5% chalcopyrite, 1% tetrahedrite-tennantite</t>
  </si>
  <si>
    <t>E570231</t>
  </si>
  <si>
    <t>medium gray schist, 2-3% very fine pyrite, 0.01% chalcopyrite, 0.1% tetrahedrite-tennantite</t>
  </si>
  <si>
    <t>E570232</t>
  </si>
  <si>
    <t>E570233</t>
  </si>
  <si>
    <t>medium gray schist, 2-3% very fine pyrite, 2-3% chalcopyrite, 0.1% tetrahedrite-tennantite</t>
  </si>
  <si>
    <t>E570234</t>
  </si>
  <si>
    <t>medium gray schist, 5% pyrite, 0.01% very fine tetrahedrite-tennantite</t>
  </si>
  <si>
    <t>E570235</t>
  </si>
  <si>
    <t>light gray schist, 1% ultrafine pyrite in laminations</t>
  </si>
  <si>
    <t>E570236</t>
  </si>
  <si>
    <t>D548960</t>
  </si>
  <si>
    <t>KM-21-58.xlsx</t>
  </si>
  <si>
    <t>TU21349989.csv</t>
  </si>
  <si>
    <t>D548970</t>
  </si>
  <si>
    <t>D548980</t>
  </si>
  <si>
    <t>D548990</t>
  </si>
  <si>
    <t>D549000</t>
  </si>
  <si>
    <t>E570010</t>
  </si>
  <si>
    <t>E570020</t>
  </si>
  <si>
    <t>E570030</t>
  </si>
  <si>
    <t>E570040</t>
  </si>
  <si>
    <t>E570050</t>
  </si>
  <si>
    <t>D548957</t>
  </si>
  <si>
    <t>D548958</t>
  </si>
  <si>
    <t>D548959</t>
  </si>
  <si>
    <t>medium gray schist, minor black chlorite, 5-7% pyrite</t>
  </si>
  <si>
    <t>D548961</t>
  </si>
  <si>
    <t>D548962</t>
  </si>
  <si>
    <t>exhalite + quartz vein?; 0.01% tetrahedrite-tennantite</t>
  </si>
  <si>
    <t>D548963</t>
  </si>
  <si>
    <t>semi-massive to massive sulfides, 40-50% pyrite, 5% sphalerite, 2-3% chalcopyrite, 1-2% galena?</t>
  </si>
  <si>
    <t>D548964</t>
  </si>
  <si>
    <t>semi-massive to massive sulfides, 40-50% pyrite, 5% sphalerite, 3-4% chalcopyrite, 1-2% galena?</t>
  </si>
  <si>
    <t>D548965</t>
  </si>
  <si>
    <t>medium gray schist, silicified, 10% pyrite</t>
  </si>
  <si>
    <t>D548966</t>
  </si>
  <si>
    <t>semi-massive to massive sulfides, 40-50% pyrite, 5% sphalerite, 2-3% chalcopyrite, 1-2% galena or tetrahedrite-tennantite?</t>
  </si>
  <si>
    <t>D548967</t>
  </si>
  <si>
    <t>dike</t>
  </si>
  <si>
    <t>D548968</t>
  </si>
  <si>
    <t>medium gray schist, minor black chlorite, stringer- semi-massive  25 pyrite,2-3% chalcopyrite, 1-2% galena</t>
  </si>
  <si>
    <t>D548969</t>
  </si>
  <si>
    <t>dark gray schist, minor black chlorite, dolomite spots, 3-5% very fine pyrite, 0.5% chalcopyrite</t>
  </si>
  <si>
    <t>D548971</t>
  </si>
  <si>
    <t>dark gray schist, minor black chlorite, dolomite spots, 5% very fine pyrite, 1-2% chalcopyrite</t>
  </si>
  <si>
    <t>D548972</t>
  </si>
  <si>
    <t>D548973</t>
  </si>
  <si>
    <t>D548974</t>
  </si>
  <si>
    <t>D548975</t>
  </si>
  <si>
    <t>dark gray schist, abundant black chlorite, 3-5% pyrite, 0.5%  chalcopyrite</t>
  </si>
  <si>
    <t>D548976</t>
  </si>
  <si>
    <t>dark gray schist, no mineralization</t>
  </si>
  <si>
    <t>D548977</t>
  </si>
  <si>
    <t>D548978</t>
  </si>
  <si>
    <t>D548979</t>
  </si>
  <si>
    <t>light gray schist, 0.5% chalcopyrite, 1-2% very fine pyrite</t>
  </si>
  <si>
    <t>D548981</t>
  </si>
  <si>
    <t>D548982</t>
  </si>
  <si>
    <t>D548983</t>
  </si>
  <si>
    <t>D548984</t>
  </si>
  <si>
    <t>light gray schist, 2-3% stringer chalcopyrite, 1-2% ultrafine pyrite</t>
  </si>
  <si>
    <t>D548985</t>
  </si>
  <si>
    <t>medium gray schist, 0.1%  chalcopyrite</t>
  </si>
  <si>
    <t>D548986</t>
  </si>
  <si>
    <t>medium gray schist, moderate black chlorite; 1-2% chalcopyrite</t>
  </si>
  <si>
    <t>D548987</t>
  </si>
  <si>
    <t>medium gray schist, moderate black chlorite; 3-5% pyrite, 0.1% chalcopyrite</t>
  </si>
  <si>
    <t>D548988</t>
  </si>
  <si>
    <t>medium gray schist, moderate black chlorite; 2-3% very fine pyrite</t>
  </si>
  <si>
    <t>D548989</t>
  </si>
  <si>
    <t>medium gray schist, abundant black chlorite, 1-2%  very fine pyrite</t>
  </si>
  <si>
    <t>D548991</t>
  </si>
  <si>
    <t>medium gray schist, moderate black chlorite; 15-20% pyrite, 3-5% chalcopyrite, 0.5%  sphalerite?</t>
  </si>
  <si>
    <t>D548992</t>
  </si>
  <si>
    <t>D548993</t>
  </si>
  <si>
    <t>D548994</t>
  </si>
  <si>
    <t>medium gray schist, silicified, 10% pyrite, 2-3% chalcopyrite, 2-3% sphalerite, 1-2% tetrahedrite-tennantite</t>
  </si>
  <si>
    <t>D548995</t>
  </si>
  <si>
    <t>medium gray schist, silicified, 15% pyrite, 3-5% chalcopyrite, 3-5% sphalerite, 2-3% ultrafine galena</t>
  </si>
  <si>
    <t>D548996</t>
  </si>
  <si>
    <t>D548997</t>
  </si>
  <si>
    <t>light gray schist, 2-3% ultrafine pyrite, 0.5%  chalcopyrite all in one 6" band</t>
  </si>
  <si>
    <t>D548998</t>
  </si>
  <si>
    <t>medium gray schist, partly silicified, 2-3% pyrite</t>
  </si>
  <si>
    <t>D548999</t>
  </si>
  <si>
    <t>medium gray schist, silicified/exhalite, 10% pyrite, 2-3% chalcopyrite, 1-2% sphalerite, 1-2% galena</t>
  </si>
  <si>
    <t>E570001</t>
  </si>
  <si>
    <t>semi-massive to massive sulfides, 50% very fine pyrite, 5% sphalerite, 2-3% chalcopyrite, 1-2% gal</t>
  </si>
  <si>
    <t>E570002</t>
  </si>
  <si>
    <t>semi-massive to massive sulfides, 40-50% very fine pyrite, 15% sphalerite, 3-5% chalcopyrite, 1-2% galena</t>
  </si>
  <si>
    <t>E570003</t>
  </si>
  <si>
    <t>medium gray schist, trace black chlorite, 2-3% very fine pyrite, 1% chalcopyrite</t>
  </si>
  <si>
    <t>E570004</t>
  </si>
  <si>
    <t>semi-massive to massive sulfides, silicified, 40-50% pyrite, 15% sphalerite, 5-7% chalcopyrite, 1-2% galena?</t>
  </si>
  <si>
    <t>E570005</t>
  </si>
  <si>
    <t>E570006</t>
  </si>
  <si>
    <t>medium gray schist, 20% pyrite, 5-7% chalcopyrite, 2-3% sphalerite</t>
  </si>
  <si>
    <t>E570007</t>
  </si>
  <si>
    <t>E570008</t>
  </si>
  <si>
    <t>E570009</t>
  </si>
  <si>
    <t>medium gray schist, silicified and/or exhalite, 20% very fine pyrite, 10% chalcopyrite, 5% sphalerite</t>
  </si>
  <si>
    <t>E570011</t>
  </si>
  <si>
    <t>exhalite? 2-3% chalcopyrite, 3-5% pyrite</t>
  </si>
  <si>
    <t>E570012</t>
  </si>
  <si>
    <t>medium gray schist, silicified/exhalite? 7-10% chalcopyrite, 15% pyrite, 5% sphalerite</t>
  </si>
  <si>
    <t>E570013</t>
  </si>
  <si>
    <t>E570014</t>
  </si>
  <si>
    <t>exhalite? 2-3% chalcopyrite, 5-7% very fine pyrite</t>
  </si>
  <si>
    <t>E570015</t>
  </si>
  <si>
    <t>semi-massive to massive sulfides, 50% very fine pyrite, 5-7% chalcopyrite, 2-3% sphalerite, 1-2% galena?</t>
  </si>
  <si>
    <t>E570016</t>
  </si>
  <si>
    <t>semi-massive to massive sulfides, 40% very fine pyrite, 3-5% chalcopyrite, 10% sphalerite, 1-2% galena?</t>
  </si>
  <si>
    <t>E570017</t>
  </si>
  <si>
    <t>semi-massive to massive sulfides, 40% very fine pyrite, 3-5% chalcopyrite, 5% sphalerite, 1-2% galena?</t>
  </si>
  <si>
    <t>E570018</t>
  </si>
  <si>
    <t>E570019</t>
  </si>
  <si>
    <t>semi-massive to massive sulfides, 40% very fine pyrite, 3-5% chalcopyrite, 10% sphalerite</t>
  </si>
  <si>
    <t>E570021</t>
  </si>
  <si>
    <t>light gray schist, trace black chlorite, 0.1% chalcopyrite, 1% pyrite</t>
  </si>
  <si>
    <t>E570022</t>
  </si>
  <si>
    <t>medium gray schist, trace black chlorite, 5-7% pyrite, 1% chalcopyrite</t>
  </si>
  <si>
    <t>E570023</t>
  </si>
  <si>
    <t>E570024</t>
  </si>
  <si>
    <t>medium gray schist, moderate black chlorite, 20% ultrafine pyrite , 0.5% chalcopyrite</t>
  </si>
  <si>
    <t>E570025</t>
  </si>
  <si>
    <t>medium gray schist, moderate black chlorite, 5% ultrafine pyrite, 0.5% chalcopyrite</t>
  </si>
  <si>
    <t>E570026</t>
  </si>
  <si>
    <t>dark gray schist, abundant black chlorite, 5-7% ultrafine pyrite in bands</t>
  </si>
  <si>
    <t>E570027</t>
  </si>
  <si>
    <t>medium gray schist + quartz vein; 2-3% ultrafine pyrite</t>
  </si>
  <si>
    <t>E570028</t>
  </si>
  <si>
    <t>medium gray schist, trace black chlorite, 2-3% ultrafine pyrite + crystals to 3mm</t>
  </si>
  <si>
    <t>E570029</t>
  </si>
  <si>
    <t>medium gray schist, trace black chlorite, 2-3% ultrafine pyrite</t>
  </si>
  <si>
    <t>E570031</t>
  </si>
  <si>
    <t>semi-massive sulfides, 30-40% pyrite, 0.5% chalcopyrite, ?5% arsenopyrite?</t>
  </si>
  <si>
    <t>E570032</t>
  </si>
  <si>
    <t>dark gray schist, stringer sulfides, 15% pyrite, 10% ultrafine galena?, 5-7% chalcopyrite</t>
  </si>
  <si>
    <t>E570033</t>
  </si>
  <si>
    <t>medium to dark gray schist + exhalite, minor black chlorite, 5% sphalerite</t>
  </si>
  <si>
    <t>E570034</t>
  </si>
  <si>
    <t>medium to dark gray schist, moderate black chlorite, 5-7% ultrafine pyrite, 2-3% chalcopyrite, 2-3% tetrahedrite-tennantite?</t>
  </si>
  <si>
    <t>E570035</t>
  </si>
  <si>
    <t>dark gray schist, abundant black chlorite, 5-7% ultrafine pyrite, 2-3% chalcopyrite, 2-3% tetrahedrite-tennantite?</t>
  </si>
  <si>
    <t>E570036</t>
  </si>
  <si>
    <t>semi-massive to massive sulfides, 50% pyrite, 3-5% chalcopyrite, 2-3% sphalerite, 3-5% tetrahedrite-tennantite?</t>
  </si>
  <si>
    <t>E570037</t>
  </si>
  <si>
    <t>massive sulfides, 50% pyrite, 3-5% chalcopyrite, 5-7% sphalerite, 3-5% tetrahedrite-tennantite?</t>
  </si>
  <si>
    <t>E570038</t>
  </si>
  <si>
    <t>massive sulfides, 10% pyrite, 2-3% chalcopyrite, 40-50% sphalerite, 10-15% galena</t>
  </si>
  <si>
    <t>E570039</t>
  </si>
  <si>
    <t>E570041</t>
  </si>
  <si>
    <t>E570042</t>
  </si>
  <si>
    <t>semi-massive sulfides, 5-7% pyrite, 30% chalcopyrite, 3-5% tetrahedrite-tennantite</t>
  </si>
  <si>
    <t>E570043</t>
  </si>
  <si>
    <t>E570044</t>
  </si>
  <si>
    <t>semi-massive sulfides, 40% chalcopyrite, 3-5% tetrahedrite-tennantite</t>
  </si>
  <si>
    <t>E570045</t>
  </si>
  <si>
    <t>E570046</t>
  </si>
  <si>
    <t>light gray schist, 1-2% ultrafine pyrite</t>
  </si>
  <si>
    <t>E570047</t>
  </si>
  <si>
    <t>light gray schist, 5-7% ultrafine pyrite, 0.1% ultrafine tetrahedrite-tennantite</t>
  </si>
  <si>
    <t>E570048</t>
  </si>
  <si>
    <t>E570049</t>
  </si>
  <si>
    <t>E570060</t>
  </si>
  <si>
    <t>KM-21-58A.xlsx</t>
  </si>
  <si>
    <t>TU22013329.csv</t>
  </si>
  <si>
    <t>E570070</t>
  </si>
  <si>
    <t>E570080</t>
  </si>
  <si>
    <t>E570090</t>
  </si>
  <si>
    <t>E570100</t>
  </si>
  <si>
    <t>E570110</t>
  </si>
  <si>
    <t>E570130</t>
  </si>
  <si>
    <t>E570140</t>
  </si>
  <si>
    <t>E570150</t>
  </si>
  <si>
    <t>E570051</t>
  </si>
  <si>
    <t>E570052</t>
  </si>
  <si>
    <t>E570053</t>
  </si>
  <si>
    <t>E570054</t>
  </si>
  <si>
    <t>medium gray schist, 2-3% very fine pyrite, &lt;0.01% tetrahedrite-tennantite?</t>
  </si>
  <si>
    <t>E570055</t>
  </si>
  <si>
    <t>medium gray schist, 10-15% fine to ultrafine pyrite</t>
  </si>
  <si>
    <t>E570056</t>
  </si>
  <si>
    <t>medium gray schist, trace black chlorite, 7-10% very fine pyrite, 2-3% sphalerite in blebs to 1 cm, 0.5-1% coarse galena,  0.5% tetrahedrite-tennantite?</t>
  </si>
  <si>
    <t>E570057</t>
  </si>
  <si>
    <t>E570058</t>
  </si>
  <si>
    <t>E570059</t>
  </si>
  <si>
    <t>quartz vein + exhalite + dark gray schist; 0.5% pyrite, 0.5% tetrahedrite-tennantite</t>
  </si>
  <si>
    <t>E570061</t>
  </si>
  <si>
    <t>light gray schist, silicified + minor exhalite?; 10% very fine pyrite, 0.1% sphalerite, 0.1% tetrahedrite-tennantite</t>
  </si>
  <si>
    <t>E570062</t>
  </si>
  <si>
    <t>medium gray schist, 7-10% pyrite, 0.1% sphalerite, 1% tetrahedrite-tennantite</t>
  </si>
  <si>
    <t>E570063</t>
  </si>
  <si>
    <t>massive sulfides; 60-70 ultrafine pyrite, 1% very fine chalcopyrite, 7-10% sphalerite, 5-7% tetrahedrite-tennantite, 2-3% galena</t>
  </si>
  <si>
    <t>E570064</t>
  </si>
  <si>
    <t>massive sulfides; 60-70 ultrafine pyrite, 10% chalcopyrite, 2-3% sphalerite, 10% tetrahedrite-tennantite</t>
  </si>
  <si>
    <t>E570065</t>
  </si>
  <si>
    <t>E570066</t>
  </si>
  <si>
    <t>massive sulfides, all ultrafine: 60% pyrite, 7-10% chalcopyrite, 10-15% sphalerite, 5-7% tetrahedrite-tennantite, 1-2% galena</t>
  </si>
  <si>
    <t>E570067</t>
  </si>
  <si>
    <t>exhalite + medium gray schist (silicified?); 2-3% very fine pyrite, 0.1% very fine chalcopyrite, 0.1% very fine sphalerite</t>
  </si>
  <si>
    <t>E570068</t>
  </si>
  <si>
    <t>exhalite + medium gray schist (silicified?); 2-3% ultra fine pyrite, 2-3% very fine chalcopyrite, 15-20% ultrafine sphalerite, 2-3% ultrafine tetrahedrite-tennantite</t>
  </si>
  <si>
    <t>E570069</t>
  </si>
  <si>
    <t>exhalite + medium gray schist (silicified?); 3-5% ultra fine pyrite, 1-2% very fine chalcopyrite, 10-15% ultrafine sphalerite</t>
  </si>
  <si>
    <t>E570071</t>
  </si>
  <si>
    <t>exhalite + medium gray schist (silicified?); 2-3% ultra fine pyrite, 0.5% chalcopyrite, 3-5% ultrafine sphalerite</t>
  </si>
  <si>
    <t>E570072</t>
  </si>
  <si>
    <t>medium gray schist, silicified; 5-7% very fine pyrite, 5-7% ultrafine sphalerite, 3-5% very fine chalcopyrite, 3-5% ultrafine tetrahedrite-tennantite</t>
  </si>
  <si>
    <t>E570073</t>
  </si>
  <si>
    <t>medium gray schist, silicified; 5-7% ultrafine pyrite, 3-5% chalcopyrite</t>
  </si>
  <si>
    <t>E570074</t>
  </si>
  <si>
    <t>dark gray schist + exhalite, 1-2% pyrite, 0.5% chalcopyrite</t>
  </si>
  <si>
    <t>E570075</t>
  </si>
  <si>
    <t>dark gray schist + exhalite, 3-5% pyrite, 0.1% very fine chalcopyrite, 3-5% ultrafine sphalerite, 0.1% ultrafine tetrahedrite-tennantite</t>
  </si>
  <si>
    <t>E570076</t>
  </si>
  <si>
    <t>dark gray schist + exhalite, 1-2% ultrafine pyrite, 2-3% ultrafine sphalerite, 0.1% ultrafine tetrahedrite-tennantite</t>
  </si>
  <si>
    <t>E570077</t>
  </si>
  <si>
    <t>dark gray exhalite, 1-2% ultrafine pyrite, 0.5% sphalerite, 0.1% very fine chalcopyrite</t>
  </si>
  <si>
    <t>E570078</t>
  </si>
  <si>
    <t>E570079</t>
  </si>
  <si>
    <t>semi-massive sulfides, 10-15% very fine pyrite, 2-3% very fine chalcopyrite, 5-7% sphalerite, 0.5% tetrahedrite-tennantite</t>
  </si>
  <si>
    <t>E570081</t>
  </si>
  <si>
    <t>medium gray schist, 2-3% very fine pyrite, 1-2% very fine chalcopyrite, 0.5% sphalerite</t>
  </si>
  <si>
    <t>E570082</t>
  </si>
  <si>
    <t>medium gray schist, 2-3% very fine pyrite, 1-2% very fine chalcopyrite, 0.5% sphalerite, 0.1% tetrahedrite-tennantite</t>
  </si>
  <si>
    <t>E570083</t>
  </si>
  <si>
    <t>medium gray schist + exhalite, 3-5% very fine pyrite, 1-2% very fine chalcopyrite, 3-5% sphalerite, 0.5% tetrahedrite-tennantite</t>
  </si>
  <si>
    <t>E570084</t>
  </si>
  <si>
    <t>semi-massive sulfides in medium gray schist, trace black chlorite, 10-15% ultrafine pyrite, 2-3% ultrafine chalcopyrite, 3-5% sphalerite</t>
  </si>
  <si>
    <t>E570085</t>
  </si>
  <si>
    <t>medium gray schist, 5-7% ultrafine pyrite, 1% sphalerite, 0.1% very fine chalcopyrite</t>
  </si>
  <si>
    <t>E570086</t>
  </si>
  <si>
    <t>medium gray schist, 5-7% ultrafine pyrite, 7-10% ultrafine sphalerite, 0.1% tetrahedrite-tennantite</t>
  </si>
  <si>
    <t>E570087</t>
  </si>
  <si>
    <t>semi-massive to massive sulfides, 15-20 very fine pyrite, 5-7% very fine chalcopyrite, 15-20% sphalerite, 1-2% tetrahedrite-tennantite</t>
  </si>
  <si>
    <t>E570088</t>
  </si>
  <si>
    <t>semi-massive to massive sulfides, 30-35% ultrafine pyrite, 7-10% very fine chalcopyrite, 2-3% sphalerite</t>
  </si>
  <si>
    <t>E570089</t>
  </si>
  <si>
    <t>E570091</t>
  </si>
  <si>
    <t>semi-massive sulfides in medium gray schist, 20-25% ultrafine pyrite, 7-10% chalcopyrite, 1-2% sphalerite</t>
  </si>
  <si>
    <t>E570092</t>
  </si>
  <si>
    <t>medium gray schist, 3-5% very fine pyrite, 1-2% very fine chalcopyrite, 1% sphalerite</t>
  </si>
  <si>
    <t>E570093</t>
  </si>
  <si>
    <t>semi-massive to massive sulfides, 30-35% ultrafine pyrite, 10-15 ultrafine chalcopyrite, 1-2% ultrafine sphalerite</t>
  </si>
  <si>
    <t>E570094</t>
  </si>
  <si>
    <t>medium gray schist, 15-20% ultrafine pyrite, 7-10% very fine chalcopyrite, 1% ultrafine sphalerite</t>
  </si>
  <si>
    <t>E570095</t>
  </si>
  <si>
    <t>medium gray schist, 7-10% ultrafine pyrite, 2-3% ultrafine chalcopyrite, 0.5% ultrafine sphalerite, 0.1% tetrahedrite-tennantite</t>
  </si>
  <si>
    <t>E570096</t>
  </si>
  <si>
    <t>semi-massive sulfides in medium gray schist, 30-35% ultrafine pyrite, 10-15% ultrafine chalcopyrite, 1-2% ultrafine sphalerite</t>
  </si>
  <si>
    <t>E570097</t>
  </si>
  <si>
    <t>semi-massive sulfides in medium gray schist, 25-30% ultrafine pyrite, 10-15% ultrafine chalcopyrite, 1% ultrafine sphalerite</t>
  </si>
  <si>
    <t>E570098</t>
  </si>
  <si>
    <t>medium gray schist, 10-15% ultrafine pyrite, 2-3% very fine chalcopyrite, 2-3% tetrahedrite-tennantite</t>
  </si>
  <si>
    <t>E570099</t>
  </si>
  <si>
    <t>light gray schist, 5-7% ultrafine pyrite, 1-2% ultrafine chalcopyrite, 1-2% sphalerite</t>
  </si>
  <si>
    <t>E570101</t>
  </si>
  <si>
    <t>medium gray schist, 3-5% ultrafine pyrite, 1-2% very fine chalcopyrite, 0.1% tetrahedrite-tennantite</t>
  </si>
  <si>
    <t>E570102</t>
  </si>
  <si>
    <t>massive sulfides, 60% pyrite, 5-7% ultrafine chalcopyrite, 2-3% tetrahedrite-tennantite</t>
  </si>
  <si>
    <t>E570103</t>
  </si>
  <si>
    <t>E570104</t>
  </si>
  <si>
    <t>E570105</t>
  </si>
  <si>
    <t>light gray schist, 2-3% ultrafine pyrite, 1-2% ultrafine chalcopyrite</t>
  </si>
  <si>
    <t>E570106</t>
  </si>
  <si>
    <t>medium gray schist, 10-15% ultrafine pyrite, 3-5% ultrafine chalcopyrite, 1-2% ultrafine sphalerite</t>
  </si>
  <si>
    <t>E570107</t>
  </si>
  <si>
    <t>semi-massive sulfides, 40% pyrite, 5-7% very fine chalcopyrite, 3-5% ultrafine sphalerite</t>
  </si>
  <si>
    <t>E570108</t>
  </si>
  <si>
    <t>semi-massive to massive sulfides, 50% pyrite, 15-20% sphalerite, 7-10% chalcopyrite, 3-5% tetrahedrite-tennantite</t>
  </si>
  <si>
    <t>E570109</t>
  </si>
  <si>
    <t>E570111</t>
  </si>
  <si>
    <t>E570112</t>
  </si>
  <si>
    <t>massive sulfides, 40-50% pyrite, 20-25% sphalerite, 3-5% chalcopyrite, 2-3% galena, 2-3% tetrahedrite-tennantite</t>
  </si>
  <si>
    <t>E570113</t>
  </si>
  <si>
    <t>medium gray schist, trace black chlorite, 10% ultrafine pyrite</t>
  </si>
  <si>
    <t>E570114</t>
  </si>
  <si>
    <t>massive sulfides, 30% very fine pyrite, 20% very fine sphalerite, 2-3% very fine chalcopyrite, 10% tetrahedrite-tennantite</t>
  </si>
  <si>
    <t>E570115</t>
  </si>
  <si>
    <t>dark gray schist, abundant black chlorite, 5-7% very fine pyrite, 0.1% chalcopyrite</t>
  </si>
  <si>
    <t>E570116</t>
  </si>
  <si>
    <t>dark gray schist, abundant black chlorite, 1-2% very fine pyrite</t>
  </si>
  <si>
    <t>E570117</t>
  </si>
  <si>
    <t>semi-massive sulfides in dark gray schist, moderate black chlorite, 20-30% pyrite, 5-7% sphalerite, 3-5% chalcopyrite, 2-3% very fine galena</t>
  </si>
  <si>
    <t>E570118</t>
  </si>
  <si>
    <t>E570119</t>
  </si>
  <si>
    <t>semi-massive to massive sulfides, 50% pyrite, 5-7% sphalerite, 3-5% chalcopyrite, 2-3% tetrahedrite-tennantite, 2-3% galena</t>
  </si>
  <si>
    <t>E570121</t>
  </si>
  <si>
    <t>semi-massive sulfides, 30% very fine pyrite, 3-5% very fine chalcopyrite, 2-3% very fine tetrahedrite-tennantite</t>
  </si>
  <si>
    <t>E570122</t>
  </si>
  <si>
    <t>medium gray schist, silicified, trace black chlorite, 15% stringer chalcopyrite, 3-5% tetrahedrite-tennantite</t>
  </si>
  <si>
    <t>E570123</t>
  </si>
  <si>
    <t>medium gray schist, silicified, 20% stringer chalcopyrite, 2-3% sphalerite, 2-3% tetrahedrite-tennantite</t>
  </si>
  <si>
    <t>E570124</t>
  </si>
  <si>
    <t>medium gray exhalite, no mineralization</t>
  </si>
  <si>
    <t>E570125</t>
  </si>
  <si>
    <t>E570126</t>
  </si>
  <si>
    <t>E570127</t>
  </si>
  <si>
    <t>light gray schist, 0.05% chalcopyrite in tiny blebs in laminations</t>
  </si>
  <si>
    <t>E570128</t>
  </si>
  <si>
    <t>E570129</t>
  </si>
  <si>
    <t>light gray schist + 6-inch quartz-dolomite vein, 0.1% pyrite concentrated in quartz vein</t>
  </si>
  <si>
    <t>E570131</t>
  </si>
  <si>
    <t>E570132</t>
  </si>
  <si>
    <t>E570133</t>
  </si>
  <si>
    <t>E570134</t>
  </si>
  <si>
    <t>medium gray schist, moderate black chlorite, 7-10% pyrite, 1% chalcopyrite, 1-2% tetrahedrite-tennantite</t>
  </si>
  <si>
    <t>E570135</t>
  </si>
  <si>
    <t>E570136</t>
  </si>
  <si>
    <t>E570137</t>
  </si>
  <si>
    <t>E570138</t>
  </si>
  <si>
    <t>E570139</t>
  </si>
  <si>
    <t>E570141</t>
  </si>
  <si>
    <t>E570142</t>
  </si>
  <si>
    <t>medium gray schist, 3-5% pyrite in thin bands</t>
  </si>
  <si>
    <t>E570143</t>
  </si>
  <si>
    <t>medium gray schist, 10% pyrite in thin bands</t>
  </si>
  <si>
    <t>E570144</t>
  </si>
  <si>
    <t>semi-massive sulfides in medium gray schist, 30% pyrite, 2-3% chalcopyrite, 2-3% sphalerite, 2-3% tetrahedrite-tennantite</t>
  </si>
  <si>
    <t>E570145</t>
  </si>
  <si>
    <t>E570146</t>
  </si>
  <si>
    <t>semi-massive sulfides in medium gray schist, 30% pyrite, 1-2% chalcopyrite, 1-2% sphalerite, 1% tetrahedrite-tennantite</t>
  </si>
  <si>
    <t>E570147</t>
  </si>
  <si>
    <t>quartz vein, no mineralization</t>
  </si>
  <si>
    <t>E570148</t>
  </si>
  <si>
    <t>E570149</t>
  </si>
  <si>
    <t>semi-massive sulfides in medium gray silicified schist, 50% very fine sphalerite, 3-5% very fine pyrite, 2-3% very fine galena</t>
  </si>
  <si>
    <t>E570151</t>
  </si>
  <si>
    <t>light gray exhalite, 2-3% very fine sphalerite, 0.1% very fine galena</t>
  </si>
  <si>
    <t>E570152</t>
  </si>
  <si>
    <t>massive sulfides, 50% very fine sphalerite, 10% very fine galena, 5% very fine tetrahedrite-tennantite?</t>
  </si>
  <si>
    <t>E570153</t>
  </si>
  <si>
    <t>light gray schist, 1-2% ultrafine pyrite in laminations</t>
  </si>
  <si>
    <t>E570154</t>
  </si>
  <si>
    <t>E570155</t>
  </si>
  <si>
    <t>light gray exhalite, 5-7% ultrafine pyrite in "matrix"</t>
  </si>
  <si>
    <t>E570156</t>
  </si>
  <si>
    <t>E570157</t>
  </si>
  <si>
    <t>E570158</t>
  </si>
  <si>
    <t>E570240</t>
  </si>
  <si>
    <t>KM-21-58B.xlsx</t>
  </si>
  <si>
    <t>E570250</t>
  </si>
  <si>
    <t>E570260</t>
  </si>
  <si>
    <t>E570270</t>
  </si>
  <si>
    <t>E570280</t>
  </si>
  <si>
    <t>E570290</t>
  </si>
  <si>
    <t>E570300</t>
  </si>
  <si>
    <t>E570310</t>
  </si>
  <si>
    <t>E570237</t>
  </si>
  <si>
    <t>E570238</t>
  </si>
  <si>
    <t>E570239</t>
  </si>
  <si>
    <t>light gray schist, moderate black chlorite, 3% ultrafine pyrite in a few bands</t>
  </si>
  <si>
    <t>E570241</t>
  </si>
  <si>
    <t>light gray schist, trace black chlorite, &lt;0.1% very fine pyrite</t>
  </si>
  <si>
    <t>E570242</t>
  </si>
  <si>
    <t>medium gray schist, 5% very fine pyrite, 0.01% very fine sphalerite, 0.01% ultrafine tetrahedrite-tennantite</t>
  </si>
  <si>
    <t>E570243</t>
  </si>
  <si>
    <t>E570244</t>
  </si>
  <si>
    <t>light gray exhalite + medium gray schist, no mineralization</t>
  </si>
  <si>
    <t>E570245</t>
  </si>
  <si>
    <t>medium gray schist + exhalite, 5% ultrafine pyrite in bands, 0.01% sphalerite, 0.01% ultrafine tetrahedrite-tennantite</t>
  </si>
  <si>
    <t>E570246</t>
  </si>
  <si>
    <t>light gray exhalite + medium gray schist, 7% ultrafine pyrite</t>
  </si>
  <si>
    <t>E570247</t>
  </si>
  <si>
    <t>stringer to semi-massive sulfides + exhalite, 20% pyrite, 1% sphalerite, 1% galena, 0.1% chalcopyrite, 0.1% arsenopyrite</t>
  </si>
  <si>
    <t>E570248</t>
  </si>
  <si>
    <t>stringer to semi-massive sulfides + exhalite, 25% pyrite, 2-3% sphalerite, 2-3% galena, 1% chalcopyrite, 2-3% tetrahedrite-tennantite, 2% arsenopyrite</t>
  </si>
  <si>
    <t>E570249</t>
  </si>
  <si>
    <t>semi-massive to massive sulfides, 40% pyrite, 7-10% sphalerite, 7-10% galena, 3-5% tetrahedrite-tennantite, 2-3% chalcopyrite, 5% arsenopyrite</t>
  </si>
  <si>
    <t>E570251</t>
  </si>
  <si>
    <t>semi-massive to massive sulfides, 25% pyrite, 20% sphalerite, 10% galena, 7-10% tetrahedrite-tennantite, 2-3% chalcopyrite, 1-2% arsenopyrite</t>
  </si>
  <si>
    <t>E570252</t>
  </si>
  <si>
    <t>massive sulfides, 10% very fine pyrite, 30% very fine sphalerite, 30% ultrafine galena, 3-5% chalcopyrite</t>
  </si>
  <si>
    <t>E570253</t>
  </si>
  <si>
    <t>semi-massive sulfides, 20% pyrite, 5-7% sphalerite, 1% galena, 2% chalcopyrite</t>
  </si>
  <si>
    <t>E570254</t>
  </si>
  <si>
    <t>semi-massive sulfides, 15% pyrite, 20% sphalerite, 10% galena, 0.5% chalcopyrite</t>
  </si>
  <si>
    <t>E570255</t>
  </si>
  <si>
    <t>medium gray schist, abundant black chlorite, 5% pyrite, 0.1% sphalerite</t>
  </si>
  <si>
    <t>E570256</t>
  </si>
  <si>
    <t>medium gray schist, moderate black chlorite, 15% pyrite, 5% chalcopyrite, 0.1% sphalerite</t>
  </si>
  <si>
    <t>E570257</t>
  </si>
  <si>
    <t>medium gray schist, abundant black chlorite, 5% pyrite, 2-3% sphalerite</t>
  </si>
  <si>
    <t>E570258</t>
  </si>
  <si>
    <t>medium gray schist, abundant black chlorite, 5% very fine pyrite</t>
  </si>
  <si>
    <t>E570259</t>
  </si>
  <si>
    <t>E570261</t>
  </si>
  <si>
    <t>medium gray schist, 5% very fine pyrite, 0.01% sphalerite</t>
  </si>
  <si>
    <t>E570262</t>
  </si>
  <si>
    <t>medium gray schist, trace black chlorite, 20% pyrite</t>
  </si>
  <si>
    <t>E570263</t>
  </si>
  <si>
    <t>semi-massive sulfides, 30% pyrite, 5% chalcopyrite, 2% tetrahedrite-tennantite</t>
  </si>
  <si>
    <t>E570264</t>
  </si>
  <si>
    <t>E570265</t>
  </si>
  <si>
    <t>E570266</t>
  </si>
  <si>
    <t>E570267</t>
  </si>
  <si>
    <t>E570268</t>
  </si>
  <si>
    <t>medium gray schist, silicified? + exhalite, 5% very fine pyrite, 3% chalcopyrite, 5% sphalerite</t>
  </si>
  <si>
    <t>E570269</t>
  </si>
  <si>
    <t>semi-massive to massive sulfides, 15% very fine pyrite, 30% sphalerite, 7% chalcopyrite, 10% very fine galena</t>
  </si>
  <si>
    <t>E570271</t>
  </si>
  <si>
    <t>E570272</t>
  </si>
  <si>
    <t>semi-massive to massive sulfides, 10% very fine pyrite, 25% very fine sphalerite, 25% ultrafine galena, 5% chalcopyrite</t>
  </si>
  <si>
    <t>E570273</t>
  </si>
  <si>
    <t>semi-massive sulfides, 20% very fine sphalerite, 5-7% ultrafine galena, 3-5% chalcopyrite</t>
  </si>
  <si>
    <t>E570274</t>
  </si>
  <si>
    <t>stringer sulfides in exhalite/silicified medium gray schist, 5% very fine pyrite,5% very fine sphalerite, 2-3% very fine galena, 2% chalcopyrite</t>
  </si>
  <si>
    <t>E570275</t>
  </si>
  <si>
    <t>stringer sulfides in exhalite/silicified medium gray schist, 5% very fine pyrite, 5% very fine sphalerite, 1-2% very fine galena, 3-5% chalcopyrite</t>
  </si>
  <si>
    <t>E570276</t>
  </si>
  <si>
    <t>semi-massive to massive sulfides, trace black chlorite, 25% very fine sphalerite, 30% very fine galena, 3-5% chalcopyrite, 3-5% tetrahedrite-tennantite</t>
  </si>
  <si>
    <t>E570277</t>
  </si>
  <si>
    <t>stringer sulfides in medium gray schist, 10% very fine pyrite, 10% very fine sphalerite, 7-10% very fine galena, 2-3% chalcopyrite</t>
  </si>
  <si>
    <t>E570278</t>
  </si>
  <si>
    <t>medium gray schist, moderate black chlorite, 1% chalcopyrite, 2% very fine pyrite</t>
  </si>
  <si>
    <t>E570279</t>
  </si>
  <si>
    <t>medium gray schist, trace black chlorite, 7% fine pyrite, 3% chalcopyrite, 3% sphalerite, 0.5% very fine galena</t>
  </si>
  <si>
    <t>E570281</t>
  </si>
  <si>
    <t>medium gray schist, 2-3% ultrafine pyrite, 0.1% chalcopyrite</t>
  </si>
  <si>
    <t>E570282</t>
  </si>
  <si>
    <t>E570283</t>
  </si>
  <si>
    <t>E570284</t>
  </si>
  <si>
    <t>E570285</t>
  </si>
  <si>
    <t>E570286</t>
  </si>
  <si>
    <t>E570287</t>
  </si>
  <si>
    <t>medium gray schist, trace black chlorite, 3-5% pyrite</t>
  </si>
  <si>
    <t>E570288</t>
  </si>
  <si>
    <t>medium gray schist, trace black chlorite, 5% pyrite</t>
  </si>
  <si>
    <t>E570289</t>
  </si>
  <si>
    <t>medium gray schist, trace black chlorite, minor exhalite? 3-5% pyrite</t>
  </si>
  <si>
    <t>E570291</t>
  </si>
  <si>
    <t>medium gray-green schist, trace black chlorite, 5-7% very fine pyrite, 5% very fine sphalerite, 2-3% very fine galena, 0.1% chalcopyrite</t>
  </si>
  <si>
    <t>E570292</t>
  </si>
  <si>
    <t>medium gray-green schist, trace black chlorite, 7-10% ultrafine pyrite, 0.5% sphalerite</t>
  </si>
  <si>
    <t>E570293</t>
  </si>
  <si>
    <t>medium gray-green schist, trace black chlorite, 15% very fine pyrite, 5% sphalerite, 2-3% galena, 0.5% chalcopyrite?</t>
  </si>
  <si>
    <t>E570294</t>
  </si>
  <si>
    <t>medium gray-green schist, trace black chlorite, 15% very fine pyrite</t>
  </si>
  <si>
    <t>E570295</t>
  </si>
  <si>
    <t>light to medium gray-green schist, no mineralization</t>
  </si>
  <si>
    <t>E570296</t>
  </si>
  <si>
    <t>medium gray-green schist, trace black chlorite, no mineralization</t>
  </si>
  <si>
    <t>E570297</t>
  </si>
  <si>
    <t>medium gray-green schist, trace black chlorite, 0.5% pyrite</t>
  </si>
  <si>
    <t>E570298</t>
  </si>
  <si>
    <t>massive sulfides, 40% very fine sphalerite, 10% very fine galena, 10% very fine pyrite, 2-3% fine chalcopyrite</t>
  </si>
  <si>
    <t>E570299</t>
  </si>
  <si>
    <t>massive sulfides, 20% very fine sphalerite, 5% very fine galena, 20% very fine pyrite, 1-2% fine chalcopyrite</t>
  </si>
  <si>
    <t>E570301</t>
  </si>
  <si>
    <t>E570302</t>
  </si>
  <si>
    <t>semi-massive to massive sulfides, 15% very fine pyrite, 15% very fine sphalerite, 2-3% very fine galena, 5% chalcopyrite</t>
  </si>
  <si>
    <t>E570303</t>
  </si>
  <si>
    <t>E570304</t>
  </si>
  <si>
    <t>semi-massive to massive sulfides, 15% very fine pyrite, 15% very fine sphalerite, 2-3% very fine galena, 5-7% chalcopyrite</t>
  </si>
  <si>
    <t>E570305</t>
  </si>
  <si>
    <t>semi-massive to massive sulfides in medium gray schist and exhalite, 30% very fine sphalerite, 5-7% pyrite, 5-7% chalcopyrite</t>
  </si>
  <si>
    <t>E570306</t>
  </si>
  <si>
    <t>massive sulfides, 40% very fine sphalerite, 15% very fine galena, 10% chalcopyrite</t>
  </si>
  <si>
    <t>E570307</t>
  </si>
  <si>
    <t>exhalite? 15% chalcopyrite</t>
  </si>
  <si>
    <t>E570308</t>
  </si>
  <si>
    <t>exhalite? 10% chalcopyrite</t>
  </si>
  <si>
    <t>E570309</t>
  </si>
  <si>
    <t>exhalite, 25% pyrite, 5-7% chalcopyrite</t>
  </si>
  <si>
    <t>E570311</t>
  </si>
  <si>
    <t>medium gray schist + exhalite, 5-7% very fine pyrite, 5-7% chalcopyrite, 1% tetrahedrite-tennantite</t>
  </si>
  <si>
    <t>E570312</t>
  </si>
  <si>
    <t>exhalite, 5% chalcopyrite, 5% very fine pyrite, 0.5% ultrafine galena</t>
  </si>
  <si>
    <t>E570313</t>
  </si>
  <si>
    <t>medium gray schist + exhalite, 10% pyrite, 5% chalcopyrite</t>
  </si>
  <si>
    <t>E570314</t>
  </si>
  <si>
    <t>E570315</t>
  </si>
  <si>
    <t>medium gray schist, 5% ultrafine pyrite, 0.05% very fine sphalerite, 0.01% ultrafine galena</t>
  </si>
  <si>
    <t>E570316</t>
  </si>
  <si>
    <t>E570317</t>
  </si>
  <si>
    <t>E570318</t>
  </si>
  <si>
    <t>E570320</t>
  </si>
  <si>
    <t>KM-22-57B.xlsx</t>
  </si>
  <si>
    <t>TU22037018.csv</t>
  </si>
  <si>
    <t>E570330</t>
  </si>
  <si>
    <t>E570340</t>
  </si>
  <si>
    <t>E570350</t>
  </si>
  <si>
    <t>E570360</t>
  </si>
  <si>
    <t>E570370</t>
  </si>
  <si>
    <t>E570380</t>
  </si>
  <si>
    <t>E570390</t>
  </si>
  <si>
    <t>E570400</t>
  </si>
  <si>
    <t>E570410</t>
  </si>
  <si>
    <t>E570420</t>
  </si>
  <si>
    <t>E570430</t>
  </si>
  <si>
    <t>E570319</t>
  </si>
  <si>
    <t>E570321</t>
  </si>
  <si>
    <t>E570322</t>
  </si>
  <si>
    <t>light gray schist, weak silicification, 2-3% ultrafine pyrite in streaks</t>
  </si>
  <si>
    <t>E570323</t>
  </si>
  <si>
    <t>light gray schist, moderate silicification, no mineralization</t>
  </si>
  <si>
    <t>E570324</t>
  </si>
  <si>
    <t>stringer sulfides in medium gray schist, 5% pyrite, 5% chalcopyrite</t>
  </si>
  <si>
    <t>E570325</t>
  </si>
  <si>
    <t>stringer- semi-massive sulfides in medium gray schist, 5-7% pyrite 15% chalcopyrite</t>
  </si>
  <si>
    <t>E570326</t>
  </si>
  <si>
    <t>light-medium gray schist, 2% ultrafine pyrite in tiny streaks</t>
  </si>
  <si>
    <t>E570327</t>
  </si>
  <si>
    <t>light-medium gray schist, no mineralization</t>
  </si>
  <si>
    <t>E570328</t>
  </si>
  <si>
    <t>E570329</t>
  </si>
  <si>
    <t>light gray schist, 2% ultrafine pyrite in tiny streaks</t>
  </si>
  <si>
    <t>E570331</t>
  </si>
  <si>
    <t>light-medium gray schist, 3-5% very fine pyrite in streaks</t>
  </si>
  <si>
    <t>E570386</t>
  </si>
  <si>
    <t>light gray schist, 15% ultrafine pyrite, 3% chalcopyrite, 1% very fine tetrahedrite-tennantite</t>
  </si>
  <si>
    <t>E570332</t>
  </si>
  <si>
    <t>medium gray schist, 2-3% very fine pyrite in streaks</t>
  </si>
  <si>
    <t>E570333</t>
  </si>
  <si>
    <t>E570334</t>
  </si>
  <si>
    <t>E570335</t>
  </si>
  <si>
    <t>light-medium gray schist, 2-3% ultrafine pyrite in streaks</t>
  </si>
  <si>
    <t>E570336</t>
  </si>
  <si>
    <t>E570337</t>
  </si>
  <si>
    <t>stringer sulfides in medium gray schist, 3% chalcopyrite, 0.1% very fine tetrahedrite-tennantite</t>
  </si>
  <si>
    <t>E570338</t>
  </si>
  <si>
    <t>semi-massive sulfides and stringer sulfides, 20% very fine pyrite, 10% chalcopyrite, 0.5% sphalerite, 2% tetrahedrite-tennantite, 1% galena?</t>
  </si>
  <si>
    <t>E570339</t>
  </si>
  <si>
    <t>semi-massive sulfides, 15% pyrite, 20% chalcopyrite, 3-5% tetrahedrite-tennantite</t>
  </si>
  <si>
    <t>E570341</t>
  </si>
  <si>
    <t>E570342</t>
  </si>
  <si>
    <t>medium gray schist, weak silicification, 5% very fine pyrite, 1% very fine tetrahedrite-tennantite</t>
  </si>
  <si>
    <t>E570343</t>
  </si>
  <si>
    <t>medium gray schist, weak silicification, 5% ultrafine pyrite, 3% chalcopyrite</t>
  </si>
  <si>
    <t>E570344</t>
  </si>
  <si>
    <t>medium gray schist, weak silicification, 3% ultrafine pyrite, 0.01% very fine tetrahedrite-tennantite</t>
  </si>
  <si>
    <t>E570345</t>
  </si>
  <si>
    <t>medium gray schist, weak silicification, 2% very fine pyrite, 0.1% very fine tetrahedrite-tennantite</t>
  </si>
  <si>
    <t>E570346</t>
  </si>
  <si>
    <t>medium gray schist, weak silicification, 2% very fine pyrite, 7% chalcopyrite</t>
  </si>
  <si>
    <t>E570347</t>
  </si>
  <si>
    <t>medium green gray schist, no mineralization</t>
  </si>
  <si>
    <t>E570348</t>
  </si>
  <si>
    <t>E570349</t>
  </si>
  <si>
    <t>medium green gray schist, 7% chalcopyrite</t>
  </si>
  <si>
    <t>E570351</t>
  </si>
  <si>
    <t>medium green gray schist, 20% chalcopyrite, 5% tetrahedrite-tennantite</t>
  </si>
  <si>
    <t>E570352</t>
  </si>
  <si>
    <t>medium to dark green gray schist, 2% chalcopyrite</t>
  </si>
  <si>
    <t>E570353</t>
  </si>
  <si>
    <t>medium to dark green gray schist, 3-5% chalcopyrite, 5% pyrite</t>
  </si>
  <si>
    <t>E570354</t>
  </si>
  <si>
    <t>stringer to semi-massive sulfides in dark gray schist, 7% ultrafine pyrite, 7% very fine chalcopyrite, 7% very fine tetrahedrite-tennantite</t>
  </si>
  <si>
    <t>E570355</t>
  </si>
  <si>
    <t>semi-massive sulfides in dark gray schist, 50% pyrite in crystals/blebs to 3mm</t>
  </si>
  <si>
    <t>E570356</t>
  </si>
  <si>
    <t>medium gray schist, no mineralization, trace black chlorite?</t>
  </si>
  <si>
    <t>E570357</t>
  </si>
  <si>
    <t>E570358</t>
  </si>
  <si>
    <t>dark gray schist + exhalite, abundant dolomite</t>
  </si>
  <si>
    <t>E570359</t>
  </si>
  <si>
    <t>semi-massive sulfides, 25% very fine pyrite, 5-7% fine chalcopyrite, 5% very fine tetrahedrite-tennantite</t>
  </si>
  <si>
    <t>E570361</t>
  </si>
  <si>
    <t>E570362</t>
  </si>
  <si>
    <t>light gray schist + minor exhalite?; 20% ultrafine pyrite</t>
  </si>
  <si>
    <t>E570363</t>
  </si>
  <si>
    <t>light gray schist, trace black chlorite, 10% ultrafine pyrite</t>
  </si>
  <si>
    <t>E570364</t>
  </si>
  <si>
    <t>E570365</t>
  </si>
  <si>
    <t>light gray schist, 15% ultrafine pyrite</t>
  </si>
  <si>
    <t>E570366</t>
  </si>
  <si>
    <t>massive sulfides, 60% very fine pyrite, 10% very fine chalcopyrite, 10% very fine tetrahedrite-tennantite, 5% sphalerite?</t>
  </si>
  <si>
    <t>E570367</t>
  </si>
  <si>
    <t>E570368</t>
  </si>
  <si>
    <t>massive sulfides, 60% very fine pyrite, 10% very fine chalcopyrite, 15% very fine tetrahedrite-tennantite, 5-7% sphalerite</t>
  </si>
  <si>
    <t>E570369</t>
  </si>
  <si>
    <t>massive sulfides, 50% very fine pyrite, 10% very fine chalcopyrite, 10% very fine tetrahedrite-tennantite, 2-3% sphalerite</t>
  </si>
  <si>
    <t>E570371</t>
  </si>
  <si>
    <t>stringer to semi-massive sulfides in light gray schist, 20% very fine pyrite, 3% chalcopyrite, 3% tetrahedrite-tennantite, 2% sphalerite</t>
  </si>
  <si>
    <t>E570372</t>
  </si>
  <si>
    <t>stringer to semi-massive sulfides in light gray schist, 20% fine pyrite blebs to 3mm, 0.5%  galena?</t>
  </si>
  <si>
    <t>E570373</t>
  </si>
  <si>
    <t>stringer sulfides in light gray schist, 7% pyrite fine blebs to 3mm, 0.1% chalcopyrite, 0.5% sphalerite, 0.1% galena</t>
  </si>
  <si>
    <t>E570374</t>
  </si>
  <si>
    <t>E570375</t>
  </si>
  <si>
    <t>stringer to semi-massive sulfides in medium gray schist, 10% very fine pyrite, 1% chalcopyrite, 2% tetrahedrite-tennantite, 1% galena, 1% sphalerite</t>
  </si>
  <si>
    <t>E570376</t>
  </si>
  <si>
    <t>massive sulfides, 60% very fine pyrite, 10% very fine chalcopyrite, 15% very fine tetrahedrite-tennantite, 2% sphalerite</t>
  </si>
  <si>
    <t>E570377</t>
  </si>
  <si>
    <t>stringer sulfides in light gray schist (+ exhalite?); 20% pyrite, 0.5% chalcopyrite, 0.1% sphalerite, 0.1% tetrahedrite-tennantite</t>
  </si>
  <si>
    <t>E570378</t>
  </si>
  <si>
    <t>light gray schist, trace black chlorite, 10% pyrite</t>
  </si>
  <si>
    <t>E570379</t>
  </si>
  <si>
    <t>massive sulfides, 10% very fine pyrite, 50% chalcopyrite, 5% sphalerite, 5% ultrafine galena, 5% ultrafine tetrahedrite-tennantite?</t>
  </si>
  <si>
    <t>E570381</t>
  </si>
  <si>
    <t>massive sulfides, 75% chalcopyrite, 5% galena</t>
  </si>
  <si>
    <t>E570382</t>
  </si>
  <si>
    <t>massive sulfides, 20% pyrite, 40% chalcopyrite, 5% tetrahedrite-tennantite</t>
  </si>
  <si>
    <t>E570383</t>
  </si>
  <si>
    <t>light gray schist, 15% very fine pyrite, 5% fine chalcopyrite</t>
  </si>
  <si>
    <t>E570384</t>
  </si>
  <si>
    <t>light gray schist, 5% ultrafine pyrite, 1% chalcopyrite</t>
  </si>
  <si>
    <t>E570385</t>
  </si>
  <si>
    <t>light gray schist, 10% ultrafine pyrite, 0.5% chalcopyrite, 0.1% very fine tetrahedrite-tennantite</t>
  </si>
  <si>
    <t>E570387</t>
  </si>
  <si>
    <t>light gray schist, 10% ultrafine pyrite, 1% very fine chalcopyrite, 0.5% very fine tetrahedrite-tennantite</t>
  </si>
  <si>
    <t>E570388</t>
  </si>
  <si>
    <t>E570389</t>
  </si>
  <si>
    <t>E570391</t>
  </si>
  <si>
    <t>medium gray schist, minor black chlorite, 5% pyrite, 0.5% chalcopyrite</t>
  </si>
  <si>
    <t>E570392</t>
  </si>
  <si>
    <t>dark gray schist, abundant black chlorite, 1% chalcopyrite</t>
  </si>
  <si>
    <t>E570393</t>
  </si>
  <si>
    <t>E570394</t>
  </si>
  <si>
    <t>dark gray schist, abundant black chlorite, 15% ultrafine pyrite, 3% chalcopyrite</t>
  </si>
  <si>
    <t>E570395</t>
  </si>
  <si>
    <t>dark gray schist, moderate black chlorite, 3% ultrafine pyrite, 0.1% chalcopyrite</t>
  </si>
  <si>
    <t>E570396</t>
  </si>
  <si>
    <t>dark gray schist, moderate black chlorite, 20% ultrafine pyrite, 2% very fine chalcopyrite</t>
  </si>
  <si>
    <t>E570397</t>
  </si>
  <si>
    <t>semi-massive sulfides, 40% very fine pyrite, 10% fine chalcopyrite, 2% very fine tetrahedrite-tennantite</t>
  </si>
  <si>
    <t>E570398</t>
  </si>
  <si>
    <t>semi-massive sulfides, 40% pyrite, 2-3% chalcopyrite, 0.5% tetrahedrite-tennantite</t>
  </si>
  <si>
    <t>E570399</t>
  </si>
  <si>
    <t>medium gray schist, trace black chlorite, 10% pyrite, 2% chalcopyrite</t>
  </si>
  <si>
    <t>E570401</t>
  </si>
  <si>
    <t>medium gray schist, moderate black chlorite, 2% pyrite</t>
  </si>
  <si>
    <t>E570402</t>
  </si>
  <si>
    <t>medium gray schist, moderate black chlorite, 5% pyrite</t>
  </si>
  <si>
    <t>E570403</t>
  </si>
  <si>
    <t>medium gray schist, moderate black chlorite , 2% pyrite</t>
  </si>
  <si>
    <t>E570404</t>
  </si>
  <si>
    <t>E570405</t>
  </si>
  <si>
    <t>light gray schist, 0.5% chalcopyrite, 1% very fine pyrite</t>
  </si>
  <si>
    <t>E570406</t>
  </si>
  <si>
    <t>light gray schist, 0.1% very fine pyrite</t>
  </si>
  <si>
    <t>E570407</t>
  </si>
  <si>
    <t>light gray schist, 0.1% chalcopyrite in one band</t>
  </si>
  <si>
    <t>E570408</t>
  </si>
  <si>
    <t>light gray schist, 1% ultrafine pyrite, 0.5% chalcopyrite in streaks</t>
  </si>
  <si>
    <t>E570409</t>
  </si>
  <si>
    <t>medium gray schist silicified, 3% chalcopyrite irregular streaks, 7% ultrafine pyrite</t>
  </si>
  <si>
    <t>E570411</t>
  </si>
  <si>
    <t>light- medium gray schist, 2% ultrafine pyrite</t>
  </si>
  <si>
    <t>E570412</t>
  </si>
  <si>
    <t>medium gray schist, 15% ultrafine pyrite, 0.5% sphalerite, 0.5% galena, 0.5% chalcopyrite</t>
  </si>
  <si>
    <t>E570413</t>
  </si>
  <si>
    <t>E570414</t>
  </si>
  <si>
    <t>medium gray schist, 10% very fine pyrite</t>
  </si>
  <si>
    <t>E570415</t>
  </si>
  <si>
    <t>medium gray schist+ exhalite, 2% ultrafine pyrite</t>
  </si>
  <si>
    <t>E570416</t>
  </si>
  <si>
    <t>light gray schist, 2% ultrafine pyrite, 1% chalcopyrite</t>
  </si>
  <si>
    <t>E570417</t>
  </si>
  <si>
    <t>E570418</t>
  </si>
  <si>
    <t>E570419</t>
  </si>
  <si>
    <t>E570421</t>
  </si>
  <si>
    <t>medium gray schist, 2% ultrafine pyrite</t>
  </si>
  <si>
    <t>E570422</t>
  </si>
  <si>
    <t>medium gray schist, 2% ultrafine pyrite, 0.01% very fine galena</t>
  </si>
  <si>
    <t>E570423</t>
  </si>
  <si>
    <t>stringer sulfides in medium gray schist, 10% very fine pyrite, 0.01% very fine galena</t>
  </si>
  <si>
    <t>E570424</t>
  </si>
  <si>
    <t>stringer sulfides in medium gray schist, 10% very fine pyrite</t>
  </si>
  <si>
    <t>E570425</t>
  </si>
  <si>
    <t>light gray schist, silicified, 3% ultrafine pyrite</t>
  </si>
  <si>
    <t>E570426</t>
  </si>
  <si>
    <t>stringer to semi-massive sulfides in light gray schist, 25% ultrafine pyrite to 1.5mm, 1% ultrafine galena, 0.5% chalcopyrite, 0.1% very fine sphalerite</t>
  </si>
  <si>
    <t>E570427</t>
  </si>
  <si>
    <t>light gray schist, 1% very fine pyrite in a couple of bands</t>
  </si>
  <si>
    <t>E570428</t>
  </si>
  <si>
    <t>light gray schist, 0.1% ultrafine pyrite in a couple of bands</t>
  </si>
  <si>
    <t>E570429</t>
  </si>
  <si>
    <t>medium gray schist, 5% ultrafine pyrite, 2% very fine chalcopyrite, 0.1% galena, 0.1% sphalerite</t>
  </si>
  <si>
    <t>E570431</t>
  </si>
  <si>
    <t>E570432</t>
  </si>
  <si>
    <t>light gray schist, 0.01% pyrite</t>
  </si>
  <si>
    <t>E570520</t>
  </si>
  <si>
    <t>KM-22-57C.xlsx</t>
  </si>
  <si>
    <t>TU22054146.csv</t>
  </si>
  <si>
    <t>E570530</t>
  </si>
  <si>
    <t>E570540</t>
  </si>
  <si>
    <t>E570550</t>
  </si>
  <si>
    <t>E570560</t>
  </si>
  <si>
    <t>E570570</t>
  </si>
  <si>
    <t>E570580</t>
  </si>
  <si>
    <t>E570590</t>
  </si>
  <si>
    <t>E570600</t>
  </si>
  <si>
    <t>E570610</t>
  </si>
  <si>
    <t>E570515</t>
  </si>
  <si>
    <t>E570516</t>
  </si>
  <si>
    <t>E570517</t>
  </si>
  <si>
    <t>E570518</t>
  </si>
  <si>
    <t>stringer sulfides in medium gray schist, 7-10% pyrite, 0.5% chalcopyrite, 3% tetrahedrite-tennantite, 0.01% sphalerite</t>
  </si>
  <si>
    <t>E570519</t>
  </si>
  <si>
    <t>medium gray schist, 1% pyrite</t>
  </si>
  <si>
    <t>E570521</t>
  </si>
  <si>
    <t>light gray schist + exhalite, 2% fine pyrite in streaks</t>
  </si>
  <si>
    <t>E570522</t>
  </si>
  <si>
    <t>E570523</t>
  </si>
  <si>
    <t>E570524</t>
  </si>
  <si>
    <t>E570525</t>
  </si>
  <si>
    <t>light-medium gray schist, 1% ultrafine pyrite</t>
  </si>
  <si>
    <t>E570526</t>
  </si>
  <si>
    <t>stringer sulfides in medium gray schist, 15% pyrite, 5% chalcopyrite, 2% very fine galena, 2% very fine tetrahedrite-tennantite</t>
  </si>
  <si>
    <t>E570527</t>
  </si>
  <si>
    <t>stringer sulfides in medium gray schist, 15% pyrite, 3% chalcopyrite, 2% very fine galena</t>
  </si>
  <si>
    <t>E570528</t>
  </si>
  <si>
    <t>light gray schist + exhalite, 2% ultrafine pyrite, 0.1% chalcopyrite, 0.5% very fine tetrahedrite-tennantite</t>
  </si>
  <si>
    <t>E570529</t>
  </si>
  <si>
    <t>stringer to semi-massive sulfides, 5% very fine pyrite, 15% chalcopyrite</t>
  </si>
  <si>
    <t>E570531</t>
  </si>
  <si>
    <t>stringer sulfides in exhalite + quartz vein + light gray schist, 5% fine pyrite, 10% chalcopyrite, 1% fine tetrahedrite-tennantite</t>
  </si>
  <si>
    <t>E570532</t>
  </si>
  <si>
    <t>stringer to semi-massive sulfides in medium gray schist, 5% pyrite, 20% chalcopyrite, 0.5% fine tetrahedrite-tennantite</t>
  </si>
  <si>
    <t>E570533</t>
  </si>
  <si>
    <t>white exhalite, 0.1% chalcopyrite, 0.1% tetrahedrite-tennantite</t>
  </si>
  <si>
    <t>E570534</t>
  </si>
  <si>
    <t>massive sulfides, 30% very fine pyrite, 20% very fine chalcopyrite, 5% very fine tetrahedrite-tennantite</t>
  </si>
  <si>
    <t>E570535</t>
  </si>
  <si>
    <t>E570536</t>
  </si>
  <si>
    <t>stringer sulfides in medium gray schist + exhalite, 10% very fine pyrite, 5% chalcopyrite, 5% very fine tetrahedrite-tennantite</t>
  </si>
  <si>
    <t>E570537</t>
  </si>
  <si>
    <t>semi-massive sulfides, 10% very fine pyrite, 15% chalcopyrite, 10% fine tetrahedrite-tennantite</t>
  </si>
  <si>
    <t>E570538</t>
  </si>
  <si>
    <t>semi-massive to massive sulfides, 10% very fine pyrite, 25% chalcopyrite, 10% fine tetrahedrite-tennantite, 5% very fine galena</t>
  </si>
  <si>
    <t>E570539</t>
  </si>
  <si>
    <t>E570541</t>
  </si>
  <si>
    <t>semi-massive sulfides, 5% very fine pyrite, 25% chalcopyrite, 5% fine tetrahedrite-tennantite, 3% very fine galena</t>
  </si>
  <si>
    <t>E570542</t>
  </si>
  <si>
    <t>white exhalite, 0.01% tetrahedrite-tennantite</t>
  </si>
  <si>
    <t>E570543</t>
  </si>
  <si>
    <t>E570544</t>
  </si>
  <si>
    <t>E570545</t>
  </si>
  <si>
    <t>E570546</t>
  </si>
  <si>
    <t>E570547</t>
  </si>
  <si>
    <t>semi-massive to massive sulfides, 60% very fine galena, 10% sphalerite</t>
  </si>
  <si>
    <t>E570548</t>
  </si>
  <si>
    <t>E570549</t>
  </si>
  <si>
    <t>E570551</t>
  </si>
  <si>
    <t>very light gray exhalite, no mineralization</t>
  </si>
  <si>
    <t>E570552</t>
  </si>
  <si>
    <t>E570553</t>
  </si>
  <si>
    <t>medium gray schist, silicified, 15% fine pyrite, 0.5% very fine tetrahedrite-tennantite?</t>
  </si>
  <si>
    <t>E570554</t>
  </si>
  <si>
    <t>E570555</t>
  </si>
  <si>
    <t>medium gray schist, silicified, 5% fine pyrite</t>
  </si>
  <si>
    <t>E570556</t>
  </si>
  <si>
    <t>medium gray schist, silicified, 15% fine pyrite</t>
  </si>
  <si>
    <t>E570557</t>
  </si>
  <si>
    <t>medium gray schist, silicified, 7% fine pyrite, 0.05% very fine tetrahedrite-tennantite?</t>
  </si>
  <si>
    <t>E570558</t>
  </si>
  <si>
    <t>E570559</t>
  </si>
  <si>
    <t>E570561</t>
  </si>
  <si>
    <t>exhalite, 0.5% very fine sphalerite, 0.5% very fine galena, 3% very fine pyrite</t>
  </si>
  <si>
    <t>E570562</t>
  </si>
  <si>
    <t>exhalite, 5% very fine sphalerite, 5% very fine galena, 7% very fine pyrite</t>
  </si>
  <si>
    <t>E570563</t>
  </si>
  <si>
    <t>semi-massive sulfides (in exhalite?); 30% very fine pyrite, 2% very fine sphalerite, 2% very fine tetrahedrite-tennantite, 1% very fine chalcopyrite</t>
  </si>
  <si>
    <t>E570564</t>
  </si>
  <si>
    <t>massive sulfides, 50% very fine pyrite, 2% very fine sphalerite, 2% very fine tetrahedrite-tennantite, 2% chalcopyrite, 2% very fine galena</t>
  </si>
  <si>
    <t>E570565</t>
  </si>
  <si>
    <t>massive sulfides, 50% very fine pyrite, 1% sphalerite, 2% chalcopyrite, 2% very fine galena</t>
  </si>
  <si>
    <t>E570566</t>
  </si>
  <si>
    <t>massive sulfides, 60% very fine pyrite, 2% very fine sphalerite, 1% very fine galena</t>
  </si>
  <si>
    <t>E570567</t>
  </si>
  <si>
    <t>massive sulfides, 50% very fine pyrite, 7% very fine sphalerite, 5% chalcopyrite, 5% very fine galena</t>
  </si>
  <si>
    <t>E570568</t>
  </si>
  <si>
    <t>massive sulfides, 20% very fine pyrite, 5% very fine sphalerite, 40%  tetrahedrite-tennantite (or galena? ), 10% chalcopyrite</t>
  </si>
  <si>
    <t>E570569</t>
  </si>
  <si>
    <t>E570571</t>
  </si>
  <si>
    <t>massive sulfides, 20% very fine pyrite, 5% very fine sphalerite, 40%  tetrahedrite-tennantite (or galena?), 10% chalcopyrite</t>
  </si>
  <si>
    <t>E570572</t>
  </si>
  <si>
    <t>massive sulfides, 20% very fine pyrite, 15% chalcopyrite, 5% sphalerite, 15% tetrahedrite-tennantite, 10% galena?</t>
  </si>
  <si>
    <t>E570573</t>
  </si>
  <si>
    <t>E570574</t>
  </si>
  <si>
    <t>light gray schist + exhalite, 7% ultrafine pyrite in irregular streaks</t>
  </si>
  <si>
    <t>E570575</t>
  </si>
  <si>
    <t>stringer to semi-massive sulfides in medium gray schist + black chlorite, 10% very fine pyrite, 5% chalcopyrite, 7% tetrahedrite-tennantite, 3% sphalerite</t>
  </si>
  <si>
    <t>E570576</t>
  </si>
  <si>
    <t>medium gray schist, silicified, no mineralization</t>
  </si>
  <si>
    <t>E570577</t>
  </si>
  <si>
    <t>medium gray schist, silicified, 5% very fine pyrite, 5% chalcopyrite, 10% tetrahedrite-tennantite</t>
  </si>
  <si>
    <t>E570578</t>
  </si>
  <si>
    <t>E570579</t>
  </si>
  <si>
    <t>medium gray schist, silicified, 3% pyrite, 2% very fine sphalerite, 2% very fine galena</t>
  </si>
  <si>
    <t>E570581</t>
  </si>
  <si>
    <t>E570582</t>
  </si>
  <si>
    <t>medium gray schist, silicified, 2% very fine pyrite in streaks</t>
  </si>
  <si>
    <t>E570583</t>
  </si>
  <si>
    <t>stringer to semi-massive sulfides in medium gray schist, 25% pyrite, 3% very fine tetrahedrite-tennantite, 2% chalcopyrite</t>
  </si>
  <si>
    <t>E570584</t>
  </si>
  <si>
    <t>exhalite, 1% pyrite</t>
  </si>
  <si>
    <t>E570585</t>
  </si>
  <si>
    <t>stringer to semi-massive sulfides, 30% pyrite, 7% chalcopyrite, 5% galena</t>
  </si>
  <si>
    <t>E570586</t>
  </si>
  <si>
    <t>stringer sulfides in medium gray schist, silicified, 10% chalcopyrite, 5% pyrite, 0.5% tetrahedrite-tennantite</t>
  </si>
  <si>
    <t>E570587</t>
  </si>
  <si>
    <t>stringer sulfides in medium gray schist, silicified, 5% chalcopyrite</t>
  </si>
  <si>
    <t>E570588</t>
  </si>
  <si>
    <t>E570589</t>
  </si>
  <si>
    <t>E570591</t>
  </si>
  <si>
    <t>light gray schist, 0.5% very fine pyrite in tiny streaks</t>
  </si>
  <si>
    <t>E570592</t>
  </si>
  <si>
    <t>light gray schist, 0.1% ultrafine pyrite, 0.001% chalcopyrite</t>
  </si>
  <si>
    <t>E570593</t>
  </si>
  <si>
    <t>light gray schist (+ exhalite?); 0.1% pyrite</t>
  </si>
  <si>
    <t>E570594</t>
  </si>
  <si>
    <t>light gray schist, 2% very fine pyrite, 2% chalcopyrite</t>
  </si>
  <si>
    <t>E570595</t>
  </si>
  <si>
    <t>E570596</t>
  </si>
  <si>
    <t>light gray schist, 0.5% ultrafine pyrite, 0.5% chalcopyrite, both in streaks</t>
  </si>
  <si>
    <t>E570597</t>
  </si>
  <si>
    <t>light gray schist, 1% ultrafine pyrite in streaks</t>
  </si>
  <si>
    <t>E570598</t>
  </si>
  <si>
    <t>E570599</t>
  </si>
  <si>
    <t>medium gray schist, 10% ultrafine pyrite, 0.5% sphalerite, 0.5% very fine galena</t>
  </si>
  <si>
    <t>E570601</t>
  </si>
  <si>
    <t>medium gray schist, 3% ultrafine pyrite in bands</t>
  </si>
  <si>
    <t>E570602</t>
  </si>
  <si>
    <t>medium gray schist, weak silicification, 5% fine pyrite, 0.1% fine sphalerite, 0.1% very fine galena</t>
  </si>
  <si>
    <t>E570603</t>
  </si>
  <si>
    <t>light-medium gray schist, 2% ultrafine pyrite</t>
  </si>
  <si>
    <t>E570604</t>
  </si>
  <si>
    <t>E570605</t>
  </si>
  <si>
    <t>E570606</t>
  </si>
  <si>
    <t>light gray schist, 2% ultrafine pyrite disseminated</t>
  </si>
  <si>
    <t>E570607</t>
  </si>
  <si>
    <t>medium gray schist, 3% very fine pyrite in bands</t>
  </si>
  <si>
    <t>E570608</t>
  </si>
  <si>
    <t>E570609</t>
  </si>
  <si>
    <t>E570611</t>
  </si>
  <si>
    <t>light gray schist, 3% very fine pyrite in bands, 0.01% chalcopyrite in one band</t>
  </si>
  <si>
    <t>E570612</t>
  </si>
  <si>
    <t>medium gray schist, minor black chlorite in streaks, 0.1% pyrite</t>
  </si>
  <si>
    <t>E570613</t>
  </si>
  <si>
    <t>medium gray schist, minor black chlorite in streaks, no mineralization</t>
  </si>
  <si>
    <t>E570614</t>
  </si>
  <si>
    <t>E570620</t>
  </si>
  <si>
    <t>KM-22-59A.xlsx</t>
  </si>
  <si>
    <t>E570615</t>
  </si>
  <si>
    <t>E570616</t>
  </si>
  <si>
    <t>light gray schist, 0.5% ultrafine pyrite in bands</t>
  </si>
  <si>
    <t>E570617</t>
  </si>
  <si>
    <t>medium gray schist, 2-3% ultrafine pyrite in bands</t>
  </si>
  <si>
    <t>E570618</t>
  </si>
  <si>
    <t>E570619</t>
  </si>
  <si>
    <t>medium gray schist, 0.01% ultrafine pyrite</t>
  </si>
  <si>
    <t>E570621</t>
  </si>
  <si>
    <t>medium gray schist, 5% pyrite, 1% chalcopyrite</t>
  </si>
  <si>
    <t>E570622</t>
  </si>
  <si>
    <t>medium gray schist, 2% pyrite in streaks</t>
  </si>
  <si>
    <t>E570623</t>
  </si>
  <si>
    <t>medium gray schist, 3% very fine pyrite in streaks, 0.01% sphalerite</t>
  </si>
  <si>
    <t>E570624</t>
  </si>
  <si>
    <t>E570625</t>
  </si>
  <si>
    <t>E570440</t>
  </si>
  <si>
    <t>KM-22-60.xlsx</t>
  </si>
  <si>
    <t>E570450</t>
  </si>
  <si>
    <t>E570460</t>
  </si>
  <si>
    <t>E570470</t>
  </si>
  <si>
    <t>E570480</t>
  </si>
  <si>
    <t>E570490</t>
  </si>
  <si>
    <t>E570500</t>
  </si>
  <si>
    <t>E570510</t>
  </si>
  <si>
    <t>E570433</t>
  </si>
  <si>
    <t>light gray exhalite</t>
  </si>
  <si>
    <t>E570434</t>
  </si>
  <si>
    <t>E570435</t>
  </si>
  <si>
    <t>light gray schist + exhalite, 5% very fine pyrite, 0.1% sphalerite, 0.2% very fine galena</t>
  </si>
  <si>
    <t>E570436</t>
  </si>
  <si>
    <t>E570437</t>
  </si>
  <si>
    <t>light gray schist + exhalite, 0.01% tetrahedrite-tennantite</t>
  </si>
  <si>
    <t>E570438</t>
  </si>
  <si>
    <t>E570439</t>
  </si>
  <si>
    <t>semi-massive sulfides, 20% pyrite (fine and crystals to 1.5mm), 2% sphalerite, 3% galena, 5% tetrahedrite-tennantite?, 2% arsenopyrite?</t>
  </si>
  <si>
    <t>E570441</t>
  </si>
  <si>
    <t>E570442</t>
  </si>
  <si>
    <t>stringer sulfides, 15% pyrite, 2% sphalerite, 1% galena, 3% tetrahedrite-tennantite</t>
  </si>
  <si>
    <t>E570443</t>
  </si>
  <si>
    <t>stringer to semi-massive sulfides, 30% pyrite, 5% intergrown chalcopyrite?</t>
  </si>
  <si>
    <t>E570444</t>
  </si>
  <si>
    <t>stringer sulfides in dark gray schist, moderate black chlorite, 15% pyrite, 2-3% intergrown chalcopyrite</t>
  </si>
  <si>
    <t>E570445</t>
  </si>
  <si>
    <t>E570446</t>
  </si>
  <si>
    <t>medium gray schist, moderate black chlorite, 2% very fine pyrite</t>
  </si>
  <si>
    <t>E570447</t>
  </si>
  <si>
    <t>medium gray schist, trace black chlorite, 5% very fine pyrite</t>
  </si>
  <si>
    <t>E570448</t>
  </si>
  <si>
    <t>E570449</t>
  </si>
  <si>
    <t>medium gray schist, abundant black chlorite, 3% chalcopyrite in bands</t>
  </si>
  <si>
    <t>E570451</t>
  </si>
  <si>
    <t>E570452</t>
  </si>
  <si>
    <t>E570453</t>
  </si>
  <si>
    <t>E570454</t>
  </si>
  <si>
    <t>E570455</t>
  </si>
  <si>
    <t>stringer sulfides in light gray schist and exhalite, 15% pyrite, 5% fine chalcopyrite</t>
  </si>
  <si>
    <t>E570456</t>
  </si>
  <si>
    <t>semi-massive sulfides, 30% pyrite, 7% sphalerite, 1% chalcopyrite</t>
  </si>
  <si>
    <t>E570457</t>
  </si>
  <si>
    <t>stringer sulfides in dark gray schist and exhalite, 15% pyrite, 5% sphalerite, 3% chalcopyrite</t>
  </si>
  <si>
    <t>E570458</t>
  </si>
  <si>
    <t>stringer sulfides in dark gray schist and exhalite, 10% pyrite, 5% sphalerite, 2% chalcopyrite, 2% very fine galena</t>
  </si>
  <si>
    <t>E570459</t>
  </si>
  <si>
    <t>stringer sulfides in dark gray schist and exhalite, 10% pyrite, 10% sphalerite, 2% chalcopyrite</t>
  </si>
  <si>
    <t>E570461</t>
  </si>
  <si>
    <t>E570462</t>
  </si>
  <si>
    <t>E570463</t>
  </si>
  <si>
    <t>E570464</t>
  </si>
  <si>
    <t>stringer to semi-massive sulfides + exhalite, 20% very fine pyrite, 5% very fine sphalerite, 3% chalcopyrite, 3% very fine galena</t>
  </si>
  <si>
    <t>E570465</t>
  </si>
  <si>
    <t>semi-massive to massive sulfides, 10% very fine pyrite, 25% very fine sphalerite, 2% chalcopyrite, 15% galena</t>
  </si>
  <si>
    <t>E570466</t>
  </si>
  <si>
    <t>semi-massive to massive sulfides, 5% very fine pyrite, 20% very fine sphalerite, 10% chalcopyrite, 10% galena</t>
  </si>
  <si>
    <t>E570467</t>
  </si>
  <si>
    <t>stringer to semi-massive sulfides + exhalite, 5% pyrite, 10% very fine sphalerite, 2% chalcopyrite, 3% galena</t>
  </si>
  <si>
    <t>E570468</t>
  </si>
  <si>
    <t>E570469</t>
  </si>
  <si>
    <t>medium gray schist + exhalite, trace black chlorite, 5% ultrafine pyrite, 0.5% sphalerite, 0.1% galena</t>
  </si>
  <si>
    <t>E570471</t>
  </si>
  <si>
    <t>medium gray schist + exhalite, trace black chlorite, 7% ultrafine pyrite, 0.1% sphalerite, 0.1% chalcopyrite</t>
  </si>
  <si>
    <t>E570472</t>
  </si>
  <si>
    <t>medium gray schist + exhalite, trace black chlorite, 5% ultrafine pyrite, 7% very fine sphalerite, 2% chalcopyrite, 5% very fine galena</t>
  </si>
  <si>
    <t>E570473</t>
  </si>
  <si>
    <t>medium gray schist, trace black chlorite, 1% pyrite</t>
  </si>
  <si>
    <t>E570474</t>
  </si>
  <si>
    <t>E570475</t>
  </si>
  <si>
    <t>E570476</t>
  </si>
  <si>
    <t>semi-massive to massive sulfides, 40% pyrite, 7% chalcopyrite, 5% tetrahedrite-tennantite</t>
  </si>
  <si>
    <t>E570477</t>
  </si>
  <si>
    <t>semi-massive to massive sulfides, 30% pyrite, 10% chalcopyrite, 5% sphalerite, 5% galena, 10% tetrahedrite-tennantite</t>
  </si>
  <si>
    <t>E570478</t>
  </si>
  <si>
    <t>stringer to semi-massive sulfides, 10% pyrite, 5% chalcopyrite, 2% tetrahedrite-tennantite, 10% sphalerite, 2% galena</t>
  </si>
  <si>
    <t>E570479</t>
  </si>
  <si>
    <t>semi-massive to massive sulfides, 5% pyrite, 2% chalcopyrite, 30% very fine sphalerite, 30% galena</t>
  </si>
  <si>
    <t>E570481</t>
  </si>
  <si>
    <t>E570482</t>
  </si>
  <si>
    <t>medium gray schist, trace black chlorite, 3% pyrite</t>
  </si>
  <si>
    <t>E570483</t>
  </si>
  <si>
    <t>E570484</t>
  </si>
  <si>
    <t>medium gray schist, moderate black chlorite, 3% pyrite, 0.1% chalcopyrite</t>
  </si>
  <si>
    <t>E570485</t>
  </si>
  <si>
    <t>medium gray schist, moderate black chlorite, 1% pyrite</t>
  </si>
  <si>
    <t>E570486</t>
  </si>
  <si>
    <t>E570487</t>
  </si>
  <si>
    <t>E570488</t>
  </si>
  <si>
    <t>E570489</t>
  </si>
  <si>
    <t>medium gray schist, trace black chlorite, 5% pyrite, 0.1% chalcopyrite, 0.1% sphalerite, 0.01% galena</t>
  </si>
  <si>
    <t>E570491</t>
  </si>
  <si>
    <t>light gray schist, trace black chlorite, 5% pyrite, 1% chalcopyrite, 0.1% tetrahedrite-tennantite</t>
  </si>
  <si>
    <t>E570492</t>
  </si>
  <si>
    <t>light gray schist, trace black chlorite, 10% pyrite, 0.1% chalcopyrite</t>
  </si>
  <si>
    <t>E570493</t>
  </si>
  <si>
    <t>semi-massive sulfides in medium gray schist, trace black chlorite, 10% pyrite, 15% sphalerite, 10% galena, 2% chalcopyrite</t>
  </si>
  <si>
    <t>E570494</t>
  </si>
  <si>
    <t>massive sulfides, 70% very fine pyrite, 7% fine sphalerite, 5% galena</t>
  </si>
  <si>
    <t>E570495</t>
  </si>
  <si>
    <t>medium gray schist, 3% pyrite, 0.5% chalcopyrite</t>
  </si>
  <si>
    <t>E570496</t>
  </si>
  <si>
    <t>semi-massive sulfides in dark gray schist, 10% fine pyrite, 7% sphalerite, 7% galena, 5% chalcopyrite</t>
  </si>
  <si>
    <t>E570497</t>
  </si>
  <si>
    <t>semi-massive sulfides in dark gray schist, + exhalite?  10% fine pyrite, 7% sphalerite, 7% galena, 5% chalcopyrite</t>
  </si>
  <si>
    <t>E570498</t>
  </si>
  <si>
    <t>stringer to semi-massive sulfides in dark gray schist, + exhalite?; 10% pyrite, 3% tetrahedrite-tennantite, 10% chalcopyrite</t>
  </si>
  <si>
    <t>E570499</t>
  </si>
  <si>
    <t>stringer to semi-massive sulfides in dark gray schist, + exhalite?; 2% pyrite, 1% tetrahedrite-tennantite, 5% chalcopyrite</t>
  </si>
  <si>
    <t>E570501</t>
  </si>
  <si>
    <t>stringer to semi-massive sulfides in dark gray schist, + exhalite?; 5% chalcopyrite, 0.1% tetrahedrite-tennantite, 0.1% sphalerite</t>
  </si>
  <si>
    <t>E570502</t>
  </si>
  <si>
    <t>massive sulfides, 50% very fine pyrite, 20% very fine sphalerite, 10% very fine galena, 2% chalcopyrite</t>
  </si>
  <si>
    <t>E570503</t>
  </si>
  <si>
    <t>massive sulfides, 40% very fine pyrite, 15% very fine sphalerite, 5% very fine galena, 5% very fine tetrahedrite-tennantite, 2% chalcopyrite</t>
  </si>
  <si>
    <t>E570504</t>
  </si>
  <si>
    <t>massive sulfides, 20% very fine pyrite, 20% very fine sphalerite, 7% very fine galena, 3% very fine tetrahedrite-tennantite, 5% chalcopyrite</t>
  </si>
  <si>
    <t>E570505</t>
  </si>
  <si>
    <t>semi-massive sulfides, 20% chalcopyrite, 2% tetrahedrite-tennantite</t>
  </si>
  <si>
    <t>E570506</t>
  </si>
  <si>
    <t>E570507</t>
  </si>
  <si>
    <t>semi-massive sulfides, 20% chalcopyrite, 0.5% tetrahedrite-tennantite</t>
  </si>
  <si>
    <t>E570508</t>
  </si>
  <si>
    <t>semi-massive to massive sulfides, 30% chalcopyrite, 20% very fine pyrite, 2% tetrahedrite-tennantite</t>
  </si>
  <si>
    <t>E570509</t>
  </si>
  <si>
    <t>E570511</t>
  </si>
  <si>
    <t>medium gray schist, 2% very fine pyrite in laminations</t>
  </si>
  <si>
    <t>E570512</t>
  </si>
  <si>
    <t>medium gray schist, 7% ultrafine pyrite in laminations</t>
  </si>
  <si>
    <t>E570513</t>
  </si>
  <si>
    <t>medium gray schist, 2% ultrafine pyrite in laminations</t>
  </si>
  <si>
    <t>E570514</t>
  </si>
  <si>
    <t>E570630</t>
  </si>
  <si>
    <t>KM-22-61.xlsx</t>
  </si>
  <si>
    <t>E570640</t>
  </si>
  <si>
    <t>E570650</t>
  </si>
  <si>
    <t>E570660</t>
  </si>
  <si>
    <t>E570670</t>
  </si>
  <si>
    <t>E570626</t>
  </si>
  <si>
    <t>E570627</t>
  </si>
  <si>
    <t>E570628</t>
  </si>
  <si>
    <t>E570629</t>
  </si>
  <si>
    <t>light-medium gray schist; 10% very fine pyrite in streaks</t>
  </si>
  <si>
    <t>E570631</t>
  </si>
  <si>
    <t>light gray schist, 1% ultrafine pyrite, 0.01% chalcopyrite in one bleb</t>
  </si>
  <si>
    <t>E570632</t>
  </si>
  <si>
    <t>medium gray schist, 15% ultrafine pyrite, 0.1% very fine chalcopyrite</t>
  </si>
  <si>
    <t>E570633</t>
  </si>
  <si>
    <t>medium gray schist, 10% very fine pyrite, 0.01% very fine chalcopyrite</t>
  </si>
  <si>
    <t>E570634</t>
  </si>
  <si>
    <t>E570635</t>
  </si>
  <si>
    <t>medium gray schist, 5% pyrite, 0.5% chalcopyrite in thin streaks</t>
  </si>
  <si>
    <t>E570636</t>
  </si>
  <si>
    <t>medium gray schist, trace black chlorite, 5% ultrafine pyrite, 0.5% chalcopyrite in thin streaks, 0.01% tetrahedrite-tennantite</t>
  </si>
  <si>
    <t>E570637</t>
  </si>
  <si>
    <t>medium gray schist, moderate black chlorite, 0.1% pyrite, 0.01% chalcopyrite</t>
  </si>
  <si>
    <t>E570638</t>
  </si>
  <si>
    <t>medium gray schist, abundant black chlorite, 2% very fine pyrite, 0.5% chalcopyrite, 0.01% tetrahedrite-tennantite</t>
  </si>
  <si>
    <t>E570639</t>
  </si>
  <si>
    <t>medium gray schist, trace black chlorite, 20% very fine pyrite, 1% very fine chalcopyrite?</t>
  </si>
  <si>
    <t>E570641</t>
  </si>
  <si>
    <t>medium gray schist, moderate black chlorite, 10% pyrite</t>
  </si>
  <si>
    <t>E570642</t>
  </si>
  <si>
    <t>medium gray schist, trace black chlorite, 10% pyrite, 10% chalcopyrite, 0.1% tetrahedrite-tennantite?</t>
  </si>
  <si>
    <t>E570643</t>
  </si>
  <si>
    <t>medium gray schist, moderate black chlorite, 7% pyrite, 0.1% chalcopyrite in one band</t>
  </si>
  <si>
    <t>E570644</t>
  </si>
  <si>
    <t>medium gray schist, abundant black chlorite, 3% pyrite, 5% chalcopyrite in bands</t>
  </si>
  <si>
    <t>E570645</t>
  </si>
  <si>
    <t>E570646</t>
  </si>
  <si>
    <t>E570647</t>
  </si>
  <si>
    <t>E570648</t>
  </si>
  <si>
    <t>light gray schist, 2% very fine pyrite in streaks, 0.0001% sphalerite?</t>
  </si>
  <si>
    <t>E570649</t>
  </si>
  <si>
    <t>light gray schist, 0.1% pyrite in streaks</t>
  </si>
  <si>
    <t>E570651</t>
  </si>
  <si>
    <t>medium gray schist, 0.1% pyrite disseminated blebs</t>
  </si>
  <si>
    <t>E570652</t>
  </si>
  <si>
    <t>medium gray schist, 1% pyrite in bands, 3 or 4 molecules of chalcopyrite?</t>
  </si>
  <si>
    <t>E570653</t>
  </si>
  <si>
    <t>medium green-gray schist, minor black chlorite, 0.1% pyrite, blebs to 3mm</t>
  </si>
  <si>
    <t>E570654</t>
  </si>
  <si>
    <t>medium green-gray schist, no mineralization</t>
  </si>
  <si>
    <t>E570655</t>
  </si>
  <si>
    <t>medium green-gray schist, 3% pyrite in bands &amp; tiny lenses, 0.0001% sphalerite? 0.000001% tetrahedrite-tennantite?</t>
  </si>
  <si>
    <t>E570656</t>
  </si>
  <si>
    <t>medium green-gray schist, 0.1% pyrite in bands &amp; tiny lenses, 0.0001% sphalerite?</t>
  </si>
  <si>
    <t>E570657</t>
  </si>
  <si>
    <t>medium green-gray schist, + quartz vein, no mineralization</t>
  </si>
  <si>
    <t>E570658</t>
  </si>
  <si>
    <t>E570659</t>
  </si>
  <si>
    <t>medium green-gray schist, trace black chlorite, 0.5% pyrite in bands</t>
  </si>
  <si>
    <t>E570661</t>
  </si>
  <si>
    <t>light-medium green-gray schist, no mineralization</t>
  </si>
  <si>
    <t>E570662</t>
  </si>
  <si>
    <t>light-medium green-gray schist, trace black chlorite, no mineralization</t>
  </si>
  <si>
    <t>E570663</t>
  </si>
  <si>
    <t>E570664</t>
  </si>
  <si>
    <t>E570665</t>
  </si>
  <si>
    <t>E570666</t>
  </si>
  <si>
    <t>E570667</t>
  </si>
  <si>
    <t>E570668</t>
  </si>
  <si>
    <t>E570669</t>
  </si>
  <si>
    <t>medium green-gray schist, 0.1% pyrite in laminations</t>
  </si>
  <si>
    <t>E570671</t>
  </si>
  <si>
    <t>medium green-gray schist, 1% pyrite in bands &amp; tiny streaks</t>
  </si>
  <si>
    <t>E570672</t>
  </si>
  <si>
    <t>medium green-gray schist, 0.1% pyrite in one band</t>
  </si>
  <si>
    <t>E570673</t>
  </si>
  <si>
    <t>E570674</t>
  </si>
  <si>
    <t>E570710</t>
  </si>
  <si>
    <t>KM-22-62.xlsx</t>
  </si>
  <si>
    <t>TU22065811.csv</t>
  </si>
  <si>
    <t>E570720</t>
  </si>
  <si>
    <t>E570730</t>
  </si>
  <si>
    <t>E570740</t>
  </si>
  <si>
    <t>E570750</t>
  </si>
  <si>
    <t>E570760</t>
  </si>
  <si>
    <t>E570770</t>
  </si>
  <si>
    <t>E570705</t>
  </si>
  <si>
    <t>E570706</t>
  </si>
  <si>
    <t>E570707</t>
  </si>
  <si>
    <t>semi-massive to massive sulfides (+dead zones); 10% pyrite, 25% sphalerite, 15% galena</t>
  </si>
  <si>
    <t>E570708</t>
  </si>
  <si>
    <t>E570709</t>
  </si>
  <si>
    <t>stringer to semi-massive sulfides in light gray schist, 30% very fine pyrite, 1% fine chalcopyrite, 3% fine sphalerite, 2% very fine tetrahedrite-tennantite</t>
  </si>
  <si>
    <t>E570711</t>
  </si>
  <si>
    <t>stringer sulfides in light gray schist, 20% very fine pyrite, 0.1% fine chalcopyrite, 0.5% fine sphalerite, 0.1% very fine tetrahedrite-tennantite</t>
  </si>
  <si>
    <t>E570712</t>
  </si>
  <si>
    <t>E570713</t>
  </si>
  <si>
    <t>E570714</t>
  </si>
  <si>
    <t>E570715</t>
  </si>
  <si>
    <t>massive sulfides, 15% very fine pyrite, 25% fine sphalerite, 10% very fine galena, 3% chalcopyrite</t>
  </si>
  <si>
    <t>E570716</t>
  </si>
  <si>
    <t>&gt;30.0</t>
  </si>
  <si>
    <t>E570717</t>
  </si>
  <si>
    <t>E570718</t>
  </si>
  <si>
    <t>E570719</t>
  </si>
  <si>
    <t>E570721</t>
  </si>
  <si>
    <t>massive sulfides, 25% very fine pyrite, 45% sphalerite, 10% very fine galena</t>
  </si>
  <si>
    <t>E570722</t>
  </si>
  <si>
    <t>massive sulfides, 30% very fine pyrite, 35% sphalerite, 7% very fine galena</t>
  </si>
  <si>
    <t>E570723</t>
  </si>
  <si>
    <t>E570724</t>
  </si>
  <si>
    <t>E570725</t>
  </si>
  <si>
    <t>semi-massive to massive sulfides, 30% very fine pyrite, 15% very fine sphalerite, 7% very fine galena, 3% very fine chalcopyrite</t>
  </si>
  <si>
    <t>E570726</t>
  </si>
  <si>
    <t>E570727</t>
  </si>
  <si>
    <t>medium gray schist, 15% ultrafine pyrite in streaks</t>
  </si>
  <si>
    <t>E570728</t>
  </si>
  <si>
    <t>medium gray schist, 5% ultrafine pyrite in streaks</t>
  </si>
  <si>
    <t>E570729</t>
  </si>
  <si>
    <t>medium gray schist, 5% very fine pyrite, 0.1% very fine sphalerite, 0.1% very fine chalcopyrite; all in bands</t>
  </si>
  <si>
    <t>E570731</t>
  </si>
  <si>
    <t>medium gray schist, brecciated; 20% ultrafine pyrite, 0.1% very fine chalcopyrite, 0.1% ultrafine tetrahedrite-tennantite</t>
  </si>
  <si>
    <t>E570732</t>
  </si>
  <si>
    <t>E570733</t>
  </si>
  <si>
    <t>massive sulfides, 20% very fine pyrite, 30-40% sphalerite, 10% very fine galena, 0.5% chalcopyrite</t>
  </si>
  <si>
    <t>E570734</t>
  </si>
  <si>
    <t>medium gray schist, 5% very fine pyrite, 0.5% sphalerite, 0.1% galena</t>
  </si>
  <si>
    <t>E570735</t>
  </si>
  <si>
    <t>E570736</t>
  </si>
  <si>
    <t>E570737</t>
  </si>
  <si>
    <t>E570738</t>
  </si>
  <si>
    <t>medium gray schist, 0.1% very fine pyrite</t>
  </si>
  <si>
    <t>E570739</t>
  </si>
  <si>
    <t>E570741</t>
  </si>
  <si>
    <t>E570742</t>
  </si>
  <si>
    <t>E570743</t>
  </si>
  <si>
    <t>medium gray schist, 7% ultrafine pyrite in bands</t>
  </si>
  <si>
    <t>E570744</t>
  </si>
  <si>
    <t>medium gray schist, 5% ultrafine pyrite in bands</t>
  </si>
  <si>
    <t>E570745</t>
  </si>
  <si>
    <t>E570746</t>
  </si>
  <si>
    <t>medium gray schist, 2% ultrafine pyrite, 0.05% very fine sphalerite, 0.01% very fine galena; all in a few bands</t>
  </si>
  <si>
    <t>E570747</t>
  </si>
  <si>
    <t>semi-massive to massive sulfides + stringer sulfides; 35% very fine pyrite ( don‚Äôt see other sulfides)</t>
  </si>
  <si>
    <t>E570748</t>
  </si>
  <si>
    <t>medium gray schist, 7% ultrafine pyrite in bands, 0.01% very fine chalcopyrite?</t>
  </si>
  <si>
    <t>E570749</t>
  </si>
  <si>
    <t>E570751</t>
  </si>
  <si>
    <t>E570752</t>
  </si>
  <si>
    <t>medium gray schist + dike, 0.1% ultrafine pyrite</t>
  </si>
  <si>
    <t>E570753</t>
  </si>
  <si>
    <t>medium gray schist, 1% ultrafine pyrite in laminations</t>
  </si>
  <si>
    <t>E570754</t>
  </si>
  <si>
    <t>medium gray schist, 7% fine to ultrafine pyrite</t>
  </si>
  <si>
    <t>E570755</t>
  </si>
  <si>
    <t>medium gray schist + quartz vein + exhalite, 2% ultrafine pyrite</t>
  </si>
  <si>
    <t>E570756</t>
  </si>
  <si>
    <t>E570757</t>
  </si>
  <si>
    <t>E570758</t>
  </si>
  <si>
    <t>light gray schist, 2% pyrite crystals to 1 cm</t>
  </si>
  <si>
    <t>E570759</t>
  </si>
  <si>
    <t>E570761</t>
  </si>
  <si>
    <t>E570762</t>
  </si>
  <si>
    <t>light-medium gray schist, 1% pyrite in bands</t>
  </si>
  <si>
    <t>E570763</t>
  </si>
  <si>
    <t>medium gray schist + minor exhalite, 3% very fine to ultrafine pyrite, 0.01% very fine chalcopyrite in one lamination</t>
  </si>
  <si>
    <t>E570764</t>
  </si>
  <si>
    <t>light-medium gray schist, weakly silicified; 2% ultrafine pyrite</t>
  </si>
  <si>
    <t>E570765</t>
  </si>
  <si>
    <t>medium gray schist, 10% pyrite, 1% sphalerite, 0.5% galena</t>
  </si>
  <si>
    <t>E570766</t>
  </si>
  <si>
    <t>light green gray schist; 3% pyrite</t>
  </si>
  <si>
    <t>E570767</t>
  </si>
  <si>
    <t>light green gray schist; 0.1% pyrite</t>
  </si>
  <si>
    <t>E570768</t>
  </si>
  <si>
    <t>medium gray schist, 7% pyrite</t>
  </si>
  <si>
    <t>E570769</t>
  </si>
  <si>
    <t>E570771</t>
  </si>
  <si>
    <t>E570772</t>
  </si>
  <si>
    <t>E570773</t>
  </si>
  <si>
    <t>E570840</t>
  </si>
  <si>
    <t>KM-22-62A.xlsx</t>
  </si>
  <si>
    <t>TU22072355.csv</t>
  </si>
  <si>
    <t>E570850</t>
  </si>
  <si>
    <t>E570860</t>
  </si>
  <si>
    <t>E570870</t>
  </si>
  <si>
    <t>E570880</t>
  </si>
  <si>
    <t>E570890</t>
  </si>
  <si>
    <t>E570900</t>
  </si>
  <si>
    <t>E570910</t>
  </si>
  <si>
    <t>E570835</t>
  </si>
  <si>
    <t>E570836</t>
  </si>
  <si>
    <t>E570837</t>
  </si>
  <si>
    <t>quartz vein, 1% ultrafine pyrite, 0.01% chalcopyrite, 0.5 tetrahedrite-tennantite</t>
  </si>
  <si>
    <t>E570838</t>
  </si>
  <si>
    <t>medium gray schist, trace black chlorite, 7% ultrafine pyrite, 0.05% very fine chalcopyrite</t>
  </si>
  <si>
    <t>E570839</t>
  </si>
  <si>
    <t>medium gray schist, trace black chlorite, 10% ultrafine pyrite, 0.05% chalcopyrite</t>
  </si>
  <si>
    <t>E570841</t>
  </si>
  <si>
    <t>stringer sulfides in medium gray schist, trace black chlorite, 20% very fine pyrite, 2-3% chalcopyrite</t>
  </si>
  <si>
    <t>E570842</t>
  </si>
  <si>
    <t>medium gray schist, trace black chlorite, 15% very fine pyrite, 0.5% chalcopyrite</t>
  </si>
  <si>
    <t>E570843</t>
  </si>
  <si>
    <t>stringer sulfides in medium gray schist, trace black chlorite, 25% very fine pyrite, 3% chalcopyrite, 0.5% tetrahedrite-tennantite</t>
  </si>
  <si>
    <t>E570844</t>
  </si>
  <si>
    <t>stringer sulfides in medium gray schist, trace black chlorite, 7% very fine pyrite, 0.1 chalcopyrite</t>
  </si>
  <si>
    <t>E570845</t>
  </si>
  <si>
    <t>stringer sulfides in medium gray schist, trace black chlorite, 10% very fine pyrite, 0.5% chalcopyrite, 0.5% sphalerite, 0.5% galena</t>
  </si>
  <si>
    <t>E570846</t>
  </si>
  <si>
    <t>Stringer sulfides to semi-massive sulfides, trace black chlorite, 20% very fine pyrite, 3% fine chalcopyrite, 0.5% sphalerite, 0.5% galena</t>
  </si>
  <si>
    <t>E570847</t>
  </si>
  <si>
    <t>massive sulfides, 65% pyrite, 5% chalcopyrite, 5% sphalerite, 5% galena</t>
  </si>
  <si>
    <t>E570848</t>
  </si>
  <si>
    <t>massive sulfides, 50% pyrite, 15% chalcopyrite, 5% sphalerite, 1% galena, 3% tetrahedrite-tennantite</t>
  </si>
  <si>
    <t>E570849</t>
  </si>
  <si>
    <t>massive sulfides, 50% pyrite, 10% chalcopyrite, 7% sphalerite, 3% galena, 5% tetrahedrite-tennantite</t>
  </si>
  <si>
    <t>E570851</t>
  </si>
  <si>
    <t>E570852</t>
  </si>
  <si>
    <t>massive sulfides, 40% ultrafine pyrite, 3% chalcopyrite, 15% sphalerite, 3% ultrafine galena, 5% ultrafine tetrahedrite-tennantite</t>
  </si>
  <si>
    <t>E570853</t>
  </si>
  <si>
    <t>E570854</t>
  </si>
  <si>
    <t>E570855</t>
  </si>
  <si>
    <t>E570856</t>
  </si>
  <si>
    <t>E570857</t>
  </si>
  <si>
    <t>E570858</t>
  </si>
  <si>
    <t>E570859</t>
  </si>
  <si>
    <t>massive sulfides, 60% very fine pyrite, 3% very fine chalcopyrite, 10% ultrafine sphalerite, 5% ultrafine galena, 5% ultrafine tetrahedrite-tennantite</t>
  </si>
  <si>
    <t>E570861</t>
  </si>
  <si>
    <t>massive sulfides, 55% very fine pyrite, 0.01% chalcopyrite, 0.01 % ultrafine sphalerite, 0.01 % ultrafine galena</t>
  </si>
  <si>
    <t>E570862</t>
  </si>
  <si>
    <t>E570863</t>
  </si>
  <si>
    <t>E570864</t>
  </si>
  <si>
    <t>semi-massive sulfides, 25% very fine pyrite, 25%, ultrafine sphalerite, silicified</t>
  </si>
  <si>
    <t>E570865</t>
  </si>
  <si>
    <t>semi-massive sulfides, 40% very fine pyrite, 3%, ultrafine sphalerite, 5% ultrafine galena, silicified</t>
  </si>
  <si>
    <t>E570866</t>
  </si>
  <si>
    <t>massive sulfides, 30% ultrafine pyrite, 10% ultrafine galena, 30% very fine sphalerite, silicified</t>
  </si>
  <si>
    <t>E570867</t>
  </si>
  <si>
    <t>medium gray schist, trace black chlorite, quartz stringers</t>
  </si>
  <si>
    <t>E570868</t>
  </si>
  <si>
    <t>E570869</t>
  </si>
  <si>
    <t>medium gray schist, trace black chlorite, moderate quartz vein</t>
  </si>
  <si>
    <t>E570871</t>
  </si>
  <si>
    <t>Stringer sulfides to semi-massive sulfides 20% very fine pyrite, 15% sphalerite</t>
  </si>
  <si>
    <t>E570872</t>
  </si>
  <si>
    <t>Stringer sulfides to semi-massive sulfides, moderate black chlorite, 20% very fine pyrite, 3% chalcopyrite, 10% very fine sphalerite</t>
  </si>
  <si>
    <t>E570873</t>
  </si>
  <si>
    <t>weak stringer sulfides in dark gray schist, 10% very fine pyrite, 5% very fine sphalerite</t>
  </si>
  <si>
    <t>E570874</t>
  </si>
  <si>
    <t>E570875</t>
  </si>
  <si>
    <t>E570876</t>
  </si>
  <si>
    <t>dark gray schist, 0.1% very fine pyrite</t>
  </si>
  <si>
    <t>E570877</t>
  </si>
  <si>
    <t>massive sulfides, 30% ultrafine pyrite, 30% very fine sphalerite, 3% very fine chalcopyrite, .1% galena, silicified</t>
  </si>
  <si>
    <t>E570878</t>
  </si>
  <si>
    <t>E570879</t>
  </si>
  <si>
    <t>massive sulfides to semi-massive sulfides, 25% very fine pyrite, 25% ultrafine sphalerite, 0.1% galena, silicified</t>
  </si>
  <si>
    <t>E570881</t>
  </si>
  <si>
    <t>quartz vein, 5% sphalerite ,trace black chlorite</t>
  </si>
  <si>
    <t>E570882</t>
  </si>
  <si>
    <t>stringer sulfides to semi-massive sulfides, 30% very fine pyrite, 20% very fine sphalerite, trace black chlorite</t>
  </si>
  <si>
    <t>E570883</t>
  </si>
  <si>
    <t>stringer sulfides in medium gray schist, 5% very fine pyrite, silicified</t>
  </si>
  <si>
    <t>E570884</t>
  </si>
  <si>
    <t>E570885</t>
  </si>
  <si>
    <t>E570886</t>
  </si>
  <si>
    <t>medium gray schist, sheared and crumbly, no mineralization</t>
  </si>
  <si>
    <t>E570887</t>
  </si>
  <si>
    <t>medium gray schist, stringer sulfides .1% pyrite, patchy silicified</t>
  </si>
  <si>
    <t>E570888</t>
  </si>
  <si>
    <t>medium gray schist, stringer sulfides, 5% very fine pyrite, 5% very fine sphalerite</t>
  </si>
  <si>
    <t>E570889</t>
  </si>
  <si>
    <t>medium gray schist, stringer sulfides, 5% very fine pyrite, 5% very fine sphalerite, silicified</t>
  </si>
  <si>
    <t>E570891</t>
  </si>
  <si>
    <t>massive sulfides, 70% ultrafine pyrite, 0.1% sphalerite, silicified</t>
  </si>
  <si>
    <t>E570892</t>
  </si>
  <si>
    <t>stringer sulfides to semi-massive sulfides, 30% very fine pyrite, 15% very fine sphalerite, silicified</t>
  </si>
  <si>
    <t>E570893</t>
  </si>
  <si>
    <t>E570893B</t>
  </si>
  <si>
    <t>weak pyrite stringers, strong green alteration</t>
  </si>
  <si>
    <t>E570894</t>
  </si>
  <si>
    <t>E570895</t>
  </si>
  <si>
    <t>quartz-dolomite breccia vein with patchy sulfides, 5% pyrite</t>
  </si>
  <si>
    <t>E570896</t>
  </si>
  <si>
    <t>quartz-dolomite breccia vein with patchy sulfides, 0.1 % pyrite</t>
  </si>
  <si>
    <t>E570897</t>
  </si>
  <si>
    <t>E570898</t>
  </si>
  <si>
    <t>E570899</t>
  </si>
  <si>
    <t>exhalite, stringer sulfides, 10% very fine pyrite</t>
  </si>
  <si>
    <t>E570901</t>
  </si>
  <si>
    <t>stringer sulfides to semi-massive sulfides, 40% very fine pyrite, silicified</t>
  </si>
  <si>
    <t>E570902</t>
  </si>
  <si>
    <t>weak stringer sulfides in medium gray schist, 3% fine pyrite,</t>
  </si>
  <si>
    <t>E570903</t>
  </si>
  <si>
    <t>semi-massive sulfides to stringer sulfides 30% very fine pyrite, 3% chalcopyrite, silicified</t>
  </si>
  <si>
    <t>E570903B</t>
  </si>
  <si>
    <t>patchy sulfides in medium gray schist, 15% pyrite, silicified</t>
  </si>
  <si>
    <t>E570904</t>
  </si>
  <si>
    <t>E570905</t>
  </si>
  <si>
    <t>quartz vein in medium gray schist, 7% very fine pyrite, 5% coarse galena, 3% coarse sphalerite</t>
  </si>
  <si>
    <t>E570906</t>
  </si>
  <si>
    <t>medium gray schist, 0.1% pyrite, silicified</t>
  </si>
  <si>
    <t>E570907</t>
  </si>
  <si>
    <t>E570908</t>
  </si>
  <si>
    <t>weak stringer sulfides in  medium gray schist, trace black chlorite, 3% pyrite, silicified</t>
  </si>
  <si>
    <t>E570909</t>
  </si>
  <si>
    <t>weak quartz vein, medium gray schist, no mineralization</t>
  </si>
  <si>
    <t>E570911</t>
  </si>
  <si>
    <t>dark green schist, no mineralization</t>
  </si>
  <si>
    <t>E570912</t>
  </si>
  <si>
    <t>E571010</t>
  </si>
  <si>
    <t>KM-22-62B.xlsx</t>
  </si>
  <si>
    <t>TU22092946.csv</t>
  </si>
  <si>
    <t>E571020</t>
  </si>
  <si>
    <t>E571030</t>
  </si>
  <si>
    <t>E571040</t>
  </si>
  <si>
    <t>E571050</t>
  </si>
  <si>
    <t>E571006</t>
  </si>
  <si>
    <t>E571007</t>
  </si>
  <si>
    <t>E571008</t>
  </si>
  <si>
    <t>medium gray schist, 1% pyrite, .5% chalcopyrite, 0.1% tetrahedrite-tennantite</t>
  </si>
  <si>
    <t>E571009</t>
  </si>
  <si>
    <t>medium gray schist, 3% pyrite, 1% chalcopyrite</t>
  </si>
  <si>
    <t>E571011</t>
  </si>
  <si>
    <t>stringer to semi-massive sulfide medium gray schist, 20% pyrite, 1% chalcopyrite</t>
  </si>
  <si>
    <t>E571012</t>
  </si>
  <si>
    <t>medium gray schist, semi-massive, 10% pyrite, 1% chalcopyrite</t>
  </si>
  <si>
    <t>E571013</t>
  </si>
  <si>
    <t>semi-massive medium gray schist, 8% pyrite, 3% chalcopyrite</t>
  </si>
  <si>
    <t>E571014</t>
  </si>
  <si>
    <t>stringer sulfide medium gray schist, 2% pyrite</t>
  </si>
  <si>
    <t>E571015</t>
  </si>
  <si>
    <t>stringer sulfide medium gray schist, 10% pyrite, 1% chalcopyrite</t>
  </si>
  <si>
    <t>E571016</t>
  </si>
  <si>
    <t>semi-massive sulfide medium gray schist, 20% pyrite</t>
  </si>
  <si>
    <t>E571017</t>
  </si>
  <si>
    <t>stringer to semi-massive sulfide dark gray schist, 6% pyrite</t>
  </si>
  <si>
    <t>E571018</t>
  </si>
  <si>
    <t>semi-massive dark gray schist, 23% pyrite, 7% chalcopyrite</t>
  </si>
  <si>
    <t>E571019</t>
  </si>
  <si>
    <t>semi-massive dark gray schist, 20% pyrite, 5% chalcopyrite</t>
  </si>
  <si>
    <t>E571021</t>
  </si>
  <si>
    <t>E571022</t>
  </si>
  <si>
    <t>E571023</t>
  </si>
  <si>
    <t>E571024</t>
  </si>
  <si>
    <t>light gray schist, 0.1% pyrite, patchy</t>
  </si>
  <si>
    <t>E571025</t>
  </si>
  <si>
    <t>E571026</t>
  </si>
  <si>
    <t>stringer sulfide light gray schist, 5% pyrite, 1% tetrahedrite-tennantite, 1% chalcopyrite</t>
  </si>
  <si>
    <t>E571027</t>
  </si>
  <si>
    <t>medium gray schist, 3% pyrite, .5% tetrahedrite-tennantite</t>
  </si>
  <si>
    <t>E571028</t>
  </si>
  <si>
    <t>E571029</t>
  </si>
  <si>
    <t>E571031</t>
  </si>
  <si>
    <t>E571032</t>
  </si>
  <si>
    <t>stringer sulfide, medium gray schist, 5% pyrite</t>
  </si>
  <si>
    <t>E571033</t>
  </si>
  <si>
    <t>E571034</t>
  </si>
  <si>
    <t>E571035</t>
  </si>
  <si>
    <t>stringer sulfide medium gray schist, 5% pyrite</t>
  </si>
  <si>
    <t>E571036</t>
  </si>
  <si>
    <t>medium gray schist, 2% pyrite</t>
  </si>
  <si>
    <t>E571037</t>
  </si>
  <si>
    <t>E571038</t>
  </si>
  <si>
    <t>stringer to semi-massive sulfide medium gray schist, 5% pyrite</t>
  </si>
  <si>
    <t>E571039</t>
  </si>
  <si>
    <t>E571041</t>
  </si>
  <si>
    <t>semi-massive sulfide, dark gray schist, 25% pyrite, 5% tetrahedrite-tennantite, 0.1% sphalerite</t>
  </si>
  <si>
    <t>E571042</t>
  </si>
  <si>
    <t>dark gray schist, 1% pyrite</t>
  </si>
  <si>
    <t>E571043</t>
  </si>
  <si>
    <t>E571044</t>
  </si>
  <si>
    <t>E571045</t>
  </si>
  <si>
    <t>massive sulfide dark gray schist, 50% pyrite, 3% tetrahedrite-tennantite, 1% sphalerite</t>
  </si>
  <si>
    <t>E571046</t>
  </si>
  <si>
    <t>massive sulfide dark gray schist, 50% pyrite, 3% tetrahedrite-tennantite, 2% sphalerite, 3% chalcopyrite</t>
  </si>
  <si>
    <t>E571047</t>
  </si>
  <si>
    <t>massive sulfide dark gray schist, 40% pyrite, 5% tetrahedrite-tennantite, 1% chalcopyrite, 1% sphalerite</t>
  </si>
  <si>
    <t>E571048</t>
  </si>
  <si>
    <t>semi massive sulfide dark gray schist, 20% pyrite, 5% tetrahedrite-tennantite, 1% chalcopyrite, 3% sphalerite</t>
  </si>
  <si>
    <t>E571049</t>
  </si>
  <si>
    <t>masssive sulfide dark gray schist, 40% pyrite, 3% chalcopyrite, 5% sphalerite, 1% tetrahedrite-tennantite</t>
  </si>
  <si>
    <t>E571051</t>
  </si>
  <si>
    <t>massive sulfide dark gray schist, 25% pyrite, 1% galena, 1% tetrahedrite-tennantite</t>
  </si>
  <si>
    <t>E571052</t>
  </si>
  <si>
    <t>light gray schist with light gray clay, 1% pyrite</t>
  </si>
  <si>
    <t>E571053</t>
  </si>
  <si>
    <t>E571054</t>
  </si>
  <si>
    <t>E571110</t>
  </si>
  <si>
    <t>KM-22-62C.xlsx</t>
  </si>
  <si>
    <t>E571120</t>
  </si>
  <si>
    <t>E571130</t>
  </si>
  <si>
    <t>STD CDN-ME-1404</t>
  </si>
  <si>
    <t>E571140</t>
  </si>
  <si>
    <t>E571150</t>
  </si>
  <si>
    <t>E571160</t>
  </si>
  <si>
    <t>E571170</t>
  </si>
  <si>
    <t>E571180</t>
  </si>
  <si>
    <t>E571106</t>
  </si>
  <si>
    <t>medium gray schist, 2% pyrite, 0.5% chalcopyrite</t>
  </si>
  <si>
    <t>E571107</t>
  </si>
  <si>
    <t>medium gray schist, with graphite, disseminated pyrite 0.01%</t>
  </si>
  <si>
    <t>E571108</t>
  </si>
  <si>
    <t>medium gray schist, with graphite, 0.5% very fine pyrite, 0.01% chalcopyrite, 0.001% sphalerite</t>
  </si>
  <si>
    <t>E571109</t>
  </si>
  <si>
    <t>medium gray schist silicified with graphite, no mineralization</t>
  </si>
  <si>
    <t>E571111</t>
  </si>
  <si>
    <t>E571112</t>
  </si>
  <si>
    <t>medium gray schist stringer sulfides, 8-10% ultrafine pyrite, 1-2% chalcopyrite</t>
  </si>
  <si>
    <t>E571113</t>
  </si>
  <si>
    <t>medium gray schist, 3-5% ultrafine pyrite, 0.5% chalcopyrite</t>
  </si>
  <si>
    <t>E571114</t>
  </si>
  <si>
    <t>medium gray schist, with graphite, 1-2% ultrafine pyrite, 0.01% chalcopyrite</t>
  </si>
  <si>
    <t>E571115</t>
  </si>
  <si>
    <t>medium gray schist, with graphite, no mineralization</t>
  </si>
  <si>
    <t>E571116</t>
  </si>
  <si>
    <t>E571117</t>
  </si>
  <si>
    <t>medium gray schist with stringer to semi-massive sulfides, 10% ultrafine pyrite, 1-2% chalcopyrite, 0.01% sphalerite, 0.01% tetrahedrite-tennantite</t>
  </si>
  <si>
    <t>E571118</t>
  </si>
  <si>
    <t>E571119</t>
  </si>
  <si>
    <t>medium gray schist, with graphite, 0.01% very fine pyrite</t>
  </si>
  <si>
    <t>E571121</t>
  </si>
  <si>
    <t>E571122</t>
  </si>
  <si>
    <t>medium gray schist, no min</t>
  </si>
  <si>
    <t>E571123</t>
  </si>
  <si>
    <t>E571124</t>
  </si>
  <si>
    <t>medium gray schist, weak black chlorite, no min</t>
  </si>
  <si>
    <t>E571125</t>
  </si>
  <si>
    <t>medium gray schist, strong black chlorite, no min</t>
  </si>
  <si>
    <t>E571126</t>
  </si>
  <si>
    <t>medium gray schist, moderate black chlorite, no min</t>
  </si>
  <si>
    <t>E571127</t>
  </si>
  <si>
    <t>medium gray schist, moderate black chlorite, dolomite + quartz alteration, 0.01% pyrite</t>
  </si>
  <si>
    <t>E571128</t>
  </si>
  <si>
    <t>medium gray schist, moderate black chlorite, weak dolomite + quartz alteration, 0.01% pyrite</t>
  </si>
  <si>
    <t>E571129</t>
  </si>
  <si>
    <t>Massive sulfide, 80% fine pyrite, 3% fine sphalerite, 1% fine galena</t>
  </si>
  <si>
    <t>E571131</t>
  </si>
  <si>
    <t>Stringer sulfides in medium gray schist, 5% pyrite, 1% sphalerite, 1% galena, moderate quartz and dolomite, weak black chlorite</t>
  </si>
  <si>
    <t>E571132</t>
  </si>
  <si>
    <t>E571133</t>
  </si>
  <si>
    <t>E571134</t>
  </si>
  <si>
    <t>medium gray schist, moderate dolomite, no min</t>
  </si>
  <si>
    <t>E571135</t>
  </si>
  <si>
    <t>E571136</t>
  </si>
  <si>
    <t>E571137</t>
  </si>
  <si>
    <t>E571138</t>
  </si>
  <si>
    <t>E571139</t>
  </si>
  <si>
    <t>E571141</t>
  </si>
  <si>
    <t>Sulfide stringers in medium gray schist, 10% pyrite, 2% chalcopyrite</t>
  </si>
  <si>
    <t>E571142</t>
  </si>
  <si>
    <t>medium gray schist, 0.5% chalcopyrite stringers</t>
  </si>
  <si>
    <t>E571143</t>
  </si>
  <si>
    <t>medium gray schist, trace pyrite</t>
  </si>
  <si>
    <t>E571144</t>
  </si>
  <si>
    <t>Sulfide stringers in dark gray schist, weak-moderate dolomite, 20% fine pyrite, 0.5% chalcopyrite, 0.1% galena, 0.1% sphalerite</t>
  </si>
  <si>
    <t>E571145</t>
  </si>
  <si>
    <t>dark gray schist with trace pyrite</t>
  </si>
  <si>
    <t>E571146</t>
  </si>
  <si>
    <t>sulfide stringers in dark gray schist, 10% mm-scale pyrite accreations</t>
  </si>
  <si>
    <t>E571147</t>
  </si>
  <si>
    <t>E571148</t>
  </si>
  <si>
    <t>fault gouge and clay. trace disseminated pyrite</t>
  </si>
  <si>
    <t>E571149</t>
  </si>
  <si>
    <t>medium gray schist, weak to moderate dolomite, trace pyrite</t>
  </si>
  <si>
    <t>E571151</t>
  </si>
  <si>
    <t>E571152</t>
  </si>
  <si>
    <t>medium gray schist, weak to moderate dolomite, no mineralization</t>
  </si>
  <si>
    <t>E571153</t>
  </si>
  <si>
    <t>medium gray schist, weak to moderate dolomite, silicified, 5% pyrite 3% chalcopyrite</t>
  </si>
  <si>
    <t>E571154</t>
  </si>
  <si>
    <t>medium gray schist with trace pyrite</t>
  </si>
  <si>
    <t>E571155</t>
  </si>
  <si>
    <t>sulfide stringers in medium gray schist, silicified, 15% pyrite, 5% chalcopyrite, 0.5% sphalerite</t>
  </si>
  <si>
    <t>E571156</t>
  </si>
  <si>
    <t>E571157</t>
  </si>
  <si>
    <t>sulfide stringers in medium gray schist, strong quartz-dolomite, 15% pyrite, 5% chalcopyrite, 0.1% sphalerite, trace tetrahedrite(?)</t>
  </si>
  <si>
    <t>E571158</t>
  </si>
  <si>
    <t>medium gray schist, weak to moderate dolomite, trace coarse pyrite</t>
  </si>
  <si>
    <t>E571159</t>
  </si>
  <si>
    <t>medium gray schist, weak to moderate dolomite, silicified, no mineralization</t>
  </si>
  <si>
    <t>E571161</t>
  </si>
  <si>
    <t>sulfide stringers in medium gray schist, moderate quartz-dolomite, 5-7% pyrite</t>
  </si>
  <si>
    <t>E571162</t>
  </si>
  <si>
    <t>E571163</t>
  </si>
  <si>
    <t>medium gray schist, weak to moderate quartz-dolomite, no mineralization</t>
  </si>
  <si>
    <t>E571164</t>
  </si>
  <si>
    <t>sulfide stringers in medium gray schist, moderate quartz-dolomite, 5% fine pyrite</t>
  </si>
  <si>
    <t>E571165</t>
  </si>
  <si>
    <t>semi-massive sulfide, silicified, 30% pyrite, 5% chalcopyrite,</t>
  </si>
  <si>
    <t>E571166</t>
  </si>
  <si>
    <t>semi-massive sulfide, silicified, 30% pyrite</t>
  </si>
  <si>
    <t>E571167</t>
  </si>
  <si>
    <t>E571168</t>
  </si>
  <si>
    <t>semi-massive sulfide, weak silicification, 45% pyrite</t>
  </si>
  <si>
    <t>E571169</t>
  </si>
  <si>
    <t>sulfide stringers in dark gray schist, silicified, 20% pyrite</t>
  </si>
  <si>
    <t>E571171</t>
  </si>
  <si>
    <t>E571172</t>
  </si>
  <si>
    <t>medium gray schist, moderate quartz-dolomite, exhalite, no mineralization</t>
  </si>
  <si>
    <t>E571173</t>
  </si>
  <si>
    <t>dark gray schist, weak to moderate quartz-dolomite, weak silicification, no mineralization</t>
  </si>
  <si>
    <t>E571174</t>
  </si>
  <si>
    <t>E571175</t>
  </si>
  <si>
    <t>dark gray schist, weak to moderate quartz-dolomite, weak silicification, trace fine pyrite</t>
  </si>
  <si>
    <t>E571176</t>
  </si>
  <si>
    <t>Massive sulfide, weak to moderate quartz-dolomite, silicification, 1% sphalerite, 1% chalcopyrite, 3-5% galena, 50% pyrite</t>
  </si>
  <si>
    <t>E571177</t>
  </si>
  <si>
    <t>Massive sulfide, weak to moderate quartz-dolomite, silicification, 0.5% sphalerite, 0.5% chalcopyrite, 50% pyrite</t>
  </si>
  <si>
    <t>E571178</t>
  </si>
  <si>
    <t>Massive sulfide, weak to moderate quartz-dolomite, silicification, trace galena, 1% chalcopyrite, 5% sphalerite, 50% pyrite</t>
  </si>
  <si>
    <t>E571179</t>
  </si>
  <si>
    <t>semi-massive sulfide, moderate to strong quartz-dolomite, silicified, 1% tetrahedrite, 5% chalcopyrite, 40% pyrite</t>
  </si>
  <si>
    <t>E571181</t>
  </si>
  <si>
    <t>medium to dark gray schist, moderate quartz-dolomite, silicification, 10% fine pyrite</t>
  </si>
  <si>
    <t>E571182</t>
  </si>
  <si>
    <t>E571183</t>
  </si>
  <si>
    <t>dark gray schist, moderate quartz-dolomite, silicification, no mineralization</t>
  </si>
  <si>
    <t>E571184</t>
  </si>
  <si>
    <t>E571185</t>
  </si>
  <si>
    <t>E571186</t>
  </si>
  <si>
    <t>E570782</t>
  </si>
  <si>
    <t>KM-22-63.xlsx</t>
  </si>
  <si>
    <t>E570783</t>
  </si>
  <si>
    <t>E570784</t>
  </si>
  <si>
    <t>medium gray schist, 5% pyrite, 0.5% chalcopyrite, 0.1% sphalerite, 0.1% tetrahedrite-tennantite</t>
  </si>
  <si>
    <t>E570785</t>
  </si>
  <si>
    <t>light gray schist, 0.05% ultrafine pyrite</t>
  </si>
  <si>
    <t>E570786</t>
  </si>
  <si>
    <t>E570787</t>
  </si>
  <si>
    <t>light gray schist, 0.01% ultrafine pyrite</t>
  </si>
  <si>
    <t>E570788</t>
  </si>
  <si>
    <t>E571430</t>
  </si>
  <si>
    <t>KM-22-63C.xlsx</t>
  </si>
  <si>
    <t>TU22125500.csv</t>
  </si>
  <si>
    <t>E571428</t>
  </si>
  <si>
    <t>light gray schist, weak sulfide stringers, 1-2% pyrite</t>
  </si>
  <si>
    <t>E571429</t>
  </si>
  <si>
    <t>E571431</t>
  </si>
  <si>
    <t>E571432</t>
  </si>
  <si>
    <t>E571433</t>
  </si>
  <si>
    <t>E571434</t>
  </si>
  <si>
    <t>stringer sulfides in medium gray schist, 3-5% pyrite, 0.1% chalcopyrite</t>
  </si>
  <si>
    <t>E571435</t>
  </si>
  <si>
    <t>stringer sulfides in medium gray schist, 3-5% pyrite, 1% chalcopyrite, 0.1% tetrahedrite-tennorite</t>
  </si>
  <si>
    <t>E571436</t>
  </si>
  <si>
    <t>medium gray schist, 0.1% disseminated pyrite</t>
  </si>
  <si>
    <t>E571437</t>
  </si>
  <si>
    <t>medium gray schist, minor clay, 1% disseminated pyrite, 0.1% chalcopyrite</t>
  </si>
  <si>
    <t>G453620</t>
  </si>
  <si>
    <t>KM-22-63D.xlsx</t>
  </si>
  <si>
    <t>TU22190306.csv</t>
  </si>
  <si>
    <t>G453612</t>
  </si>
  <si>
    <t>dark green schist, weak calcite, moderate silicification, 3% pyrite</t>
  </si>
  <si>
    <t>G453613</t>
  </si>
  <si>
    <t>dark green schist with quartz/dolomite alteration, 7% pyrite, 1% sphalerite?</t>
  </si>
  <si>
    <t>G453614</t>
  </si>
  <si>
    <t>dark green schist, intense silicification, quartz breccia, 7% pyrite, 1% sphalerite</t>
  </si>
  <si>
    <t>G453615</t>
  </si>
  <si>
    <t>dark green schist, intense silicification, quartz/calcite breccia, 10% pyrite</t>
  </si>
  <si>
    <t>G453616</t>
  </si>
  <si>
    <t>medium green schist, intense silicification, disseminated pyrite 0.5%</t>
  </si>
  <si>
    <t>G453617</t>
  </si>
  <si>
    <t>medium green schist, intense silicification, weak stringer sulfides, blebs of pyrite, 1-2% pyrite, 0.001% sphalerite?</t>
  </si>
  <si>
    <t>G453618</t>
  </si>
  <si>
    <t>medium green schist, quartz lenses, no mineralization</t>
  </si>
  <si>
    <t>G453619</t>
  </si>
  <si>
    <t>medium green schist, zones of intense silicification, no mineralization</t>
  </si>
  <si>
    <t>G453621</t>
  </si>
  <si>
    <t>medium green schist, zones of intense silicification, 0.01% pyrite disseminated</t>
  </si>
  <si>
    <t>G453622</t>
  </si>
  <si>
    <t>E570680</t>
  </si>
  <si>
    <t>KM-22-64.xlsx</t>
  </si>
  <si>
    <t>E570690</t>
  </si>
  <si>
    <t>E570700</t>
  </si>
  <si>
    <t>E570675</t>
  </si>
  <si>
    <t>E570676</t>
  </si>
  <si>
    <t>E570677</t>
  </si>
  <si>
    <t>E570678</t>
  </si>
  <si>
    <t>light gray schist, stringer sulfides, 20% fine pyrite, 3% chalcopyrite, 3% fine sphalerite, 2% tetrahedrite-tennantite</t>
  </si>
  <si>
    <t>E570679</t>
  </si>
  <si>
    <t>medium gray schist, 3% pyrite in bands</t>
  </si>
  <si>
    <t>E570681</t>
  </si>
  <si>
    <t>semi-massive sulfides in medium gray schist, 15% very fine pyrite, 10% chalcopyrite, 7% sphalerite, 3% tetrahedrite-tennantite</t>
  </si>
  <si>
    <t>E570682</t>
  </si>
  <si>
    <t>E570683</t>
  </si>
  <si>
    <t>medium gray schist, 5% pyrite. 0.1% chalcopyrite</t>
  </si>
  <si>
    <t>E570684</t>
  </si>
  <si>
    <t>medium gray schist + dikes, 5% pyrite, 1% chalcopyrite</t>
  </si>
  <si>
    <t>E570685</t>
  </si>
  <si>
    <t>stringer sulfides in medium gray schist, trace black chlorite, 15% pyrite, 0.5% chalcopyrite, 0.1% sphalerite, 0.1% galena</t>
  </si>
  <si>
    <t>E570686</t>
  </si>
  <si>
    <t>E570687</t>
  </si>
  <si>
    <t>E570688</t>
  </si>
  <si>
    <t>E570689</t>
  </si>
  <si>
    <t>E570691</t>
  </si>
  <si>
    <t>E570692</t>
  </si>
  <si>
    <t>medium gray schist, trace black chlorite, overall 3% pyrite, 2% chalcopyrite, 0.1% sphalerite? 0.5% tetrahedrite-tennantite?</t>
  </si>
  <si>
    <t>E570693</t>
  </si>
  <si>
    <t>medium gray schist, trace black chlorite, 2% pyrite, 0.1% chalcopyrite</t>
  </si>
  <si>
    <t>E570694</t>
  </si>
  <si>
    <t>medium gray schist, trace black chlorite, 0.5% very fine pyrite</t>
  </si>
  <si>
    <t>E570695</t>
  </si>
  <si>
    <t>medium gray schist, trace black chlorite, 0.1% ultrafine pyrite</t>
  </si>
  <si>
    <t>E570696</t>
  </si>
  <si>
    <t>E570697</t>
  </si>
  <si>
    <t>E570698</t>
  </si>
  <si>
    <t>medium gray schist, trace black chlorite, 1% ultrafine pyrite, 1% chalcopyrite in thin bands</t>
  </si>
  <si>
    <t>E570699</t>
  </si>
  <si>
    <t>E570701</t>
  </si>
  <si>
    <t>light gray schist, 2% ultrafine pyrite, 0.1% chalcopyrite in thin bands</t>
  </si>
  <si>
    <t>E570702</t>
  </si>
  <si>
    <t>light-medium gray schist, 2% ultrafine pyrite in bands</t>
  </si>
  <si>
    <t>E570703</t>
  </si>
  <si>
    <t>E570704</t>
  </si>
  <si>
    <t>E570780</t>
  </si>
  <si>
    <t>KM-22-65.xlsx</t>
  </si>
  <si>
    <t>E570774</t>
  </si>
  <si>
    <t>E570775</t>
  </si>
  <si>
    <t>E570776</t>
  </si>
  <si>
    <t>light gray schist, scattered bands of sulfides; 2% ultrafine pyrite, 0.1% chalcopyrite, 0.01% sphalerite, 0.01% ultrafine tetrahedrite-tennantite</t>
  </si>
  <si>
    <t>E570777</t>
  </si>
  <si>
    <t>E570778</t>
  </si>
  <si>
    <t>light gray schist, scattered bands of sulfides; 5% ultrafine pyrite, 2% chalcopyrite</t>
  </si>
  <si>
    <t>E570779</t>
  </si>
  <si>
    <t>light gray schist, 0.5% very fine pyrite</t>
  </si>
  <si>
    <t>E570781</t>
  </si>
  <si>
    <t>E570790</t>
  </si>
  <si>
    <t>KM-22-66.xlsx</t>
  </si>
  <si>
    <t>E570800</t>
  </si>
  <si>
    <t>E570810</t>
  </si>
  <si>
    <t>E570820</t>
  </si>
  <si>
    <t>E570830</t>
  </si>
  <si>
    <t>E570789</t>
  </si>
  <si>
    <t>E570791</t>
  </si>
  <si>
    <t>E570792</t>
  </si>
  <si>
    <t>light gray schist, 0.001% pyrite</t>
  </si>
  <si>
    <t>E570793</t>
  </si>
  <si>
    <t>light gray schist, stringer, 4% pyrite, 2% chalcopyrite, 0.001% tetrahedrite-tennantite</t>
  </si>
  <si>
    <t>E570794</t>
  </si>
  <si>
    <t>light gray schist, stringer, 3% pyrite, 2% chalcopyrite, 0.001% tetrahedrite-tennantite</t>
  </si>
  <si>
    <t>E570795</t>
  </si>
  <si>
    <t>light gray schist, 2% pyrite, 0.5% chalcopyrite, 0.1% sphalerite</t>
  </si>
  <si>
    <t>E570796</t>
  </si>
  <si>
    <t>medium gray schist, 1% pyrite 0.5% chalcopyrite, 0.001% tetrahedrite-tennantite</t>
  </si>
  <si>
    <t>E570797</t>
  </si>
  <si>
    <t>medium gray schist, 0.5 very fine pyrite, 0.1% chalcopyrite</t>
  </si>
  <si>
    <t>E570798</t>
  </si>
  <si>
    <t>E570799</t>
  </si>
  <si>
    <t>E570801</t>
  </si>
  <si>
    <t>light gray schist, mix of dead, stringer, and semi-massive sulfides, 5% ultrafine pyrite, 3-4% chalcopyrite, 1 tetrahedrite-tennantite</t>
  </si>
  <si>
    <t>E570802</t>
  </si>
  <si>
    <t>medium gray schist, 1% very fine pyrite, 0.1% chalcopyrite</t>
  </si>
  <si>
    <t>E570803</t>
  </si>
  <si>
    <t>light gray schist, mix of dead, stringer, and semi-massive sulfides, 5% very fine pyrite, 2-3% chalcopyrite, 1 tetrahedrite-tennantite</t>
  </si>
  <si>
    <t>E570804</t>
  </si>
  <si>
    <t>medium gray schist, 1% ultrafine pyrite, 0.5% chalcopyrite, 0.1% tetrahedrite-tennantite</t>
  </si>
  <si>
    <t>E570805</t>
  </si>
  <si>
    <t>medium gray schist, scattered stringers, 1% very fine pyrite, 0.5% chalcopyrite</t>
  </si>
  <si>
    <t>E570806</t>
  </si>
  <si>
    <t>medium gray schist, scattered stringers, 1-2% very fine pyrite, 0.5% chalcopyrite, 0.001% tetrahedrite-tennantite</t>
  </si>
  <si>
    <t>E570807</t>
  </si>
  <si>
    <t>medium gray schist, 1% ultrafine pyrite, 0.5% chalcopyrite</t>
  </si>
  <si>
    <t>E570808</t>
  </si>
  <si>
    <t>light gray schist, 0.5% ultrafine pyrite, 0.1% fine chalcopyrite, 0.0001% tetrahedrite-tennantite</t>
  </si>
  <si>
    <t>E570809</t>
  </si>
  <si>
    <t>medium gray schist, 3% ultrafine pyrite, 1% fine chalcopyrite, 0.001 sphalerite</t>
  </si>
  <si>
    <t>E570811</t>
  </si>
  <si>
    <t>light gray schist, 1% very fine pyrite, 0.5% chalcopyrite</t>
  </si>
  <si>
    <t>E570812</t>
  </si>
  <si>
    <t>light gray schist, 1-2% very fine pyrite, 0.5% chalcopyrite, 0.01% sphalerite(?)</t>
  </si>
  <si>
    <t>E570813</t>
  </si>
  <si>
    <t>light gray schist, mix of dead, one zone of semi-massive sulfides overall, 2-3% very fine pyrite, 0.5-1% chalcopyrite</t>
  </si>
  <si>
    <t>E570814</t>
  </si>
  <si>
    <t>light gray schist, 1% ultra fine pyrite, 0.5%cp, 0.001% tetrahedrite-tennantite</t>
  </si>
  <si>
    <t>E570815</t>
  </si>
  <si>
    <t>E570816</t>
  </si>
  <si>
    <t>light gray schist, 0.01% pyrite, 0.001 chalcopyrite in one bleb</t>
  </si>
  <si>
    <t>E570817</t>
  </si>
  <si>
    <t>E570818</t>
  </si>
  <si>
    <t>E570819</t>
  </si>
  <si>
    <t>E570821</t>
  </si>
  <si>
    <t>E570822</t>
  </si>
  <si>
    <t>light gray schist, 0.1% very fine pyrite in tiny lenses</t>
  </si>
  <si>
    <t>E570823</t>
  </si>
  <si>
    <t>light gray schist, 6 in zone of semi-massive sulfides, overall 5% very fine pyrite, 0.5% very fine chalcopyrite, 1% tetrahedrite-tennantite</t>
  </si>
  <si>
    <t>E570824</t>
  </si>
  <si>
    <t>E570825</t>
  </si>
  <si>
    <t>dike and light gray schist, no mineralization</t>
  </si>
  <si>
    <t>E570826</t>
  </si>
  <si>
    <t>light gray schist, 0.5% fine pyrite in thin bands</t>
  </si>
  <si>
    <t>E570827</t>
  </si>
  <si>
    <t>light gray schist, 0.5% fine pyrite in tiny lenses</t>
  </si>
  <si>
    <t>E570828</t>
  </si>
  <si>
    <t>light gray schist, 5% fine pyrite, 0.5% chalcopyrite in a few thin bands</t>
  </si>
  <si>
    <t>E570829</t>
  </si>
  <si>
    <t>light gray schist, 0.01% fine pyrite in tiny lenses</t>
  </si>
  <si>
    <t>E570831</t>
  </si>
  <si>
    <t>light gray schist, 0.5% fine pyrite in tiny lenses, 0.5% chalcopyrite in a few thin bands</t>
  </si>
  <si>
    <t>E570832</t>
  </si>
  <si>
    <t>E570833</t>
  </si>
  <si>
    <t>E570834</t>
  </si>
  <si>
    <t>E570920</t>
  </si>
  <si>
    <t>KM-22-67.xlsx</t>
  </si>
  <si>
    <t>E570913</t>
  </si>
  <si>
    <t>E570914</t>
  </si>
  <si>
    <t>E570915</t>
  </si>
  <si>
    <t>E570916</t>
  </si>
  <si>
    <t>light gray schist, 2% ultrafine pyrite, 0.1% very fine sphalerite, 0.1 galena, 0.01% very fine chalcopyrite</t>
  </si>
  <si>
    <t>E570917</t>
  </si>
  <si>
    <t>E570918</t>
  </si>
  <si>
    <t>E570919</t>
  </si>
  <si>
    <t>light gray schist + exhalite? 5% very fine pyrite, 0.1% chalcopyrite, 0.001% very fine tetrahedrite-tennantite</t>
  </si>
  <si>
    <t>E570921</t>
  </si>
  <si>
    <t>light gray schist + exhalite? 2% very fine pyrite, 1% chalcopyrite</t>
  </si>
  <si>
    <t>E570922</t>
  </si>
  <si>
    <t>E570923</t>
  </si>
  <si>
    <t>medium gray schist, 1% pyrite, 1% chalcopyrite</t>
  </si>
  <si>
    <t>E570924</t>
  </si>
  <si>
    <t>E570925</t>
  </si>
  <si>
    <t>E570930</t>
  </si>
  <si>
    <t>KM-22-68.xlsx</t>
  </si>
  <si>
    <t>E570940</t>
  </si>
  <si>
    <t>E570950</t>
  </si>
  <si>
    <t>E570960</t>
  </si>
  <si>
    <t>E570926</t>
  </si>
  <si>
    <t>fault breccia, clay</t>
  </si>
  <si>
    <t>E570927</t>
  </si>
  <si>
    <t>crumbly medium gray schist, trace disseminated pyrite</t>
  </si>
  <si>
    <t>E570928</t>
  </si>
  <si>
    <t>E570929</t>
  </si>
  <si>
    <t>E570931</t>
  </si>
  <si>
    <t>crumbly, medium gray schist</t>
  </si>
  <si>
    <t>E570932</t>
  </si>
  <si>
    <t>E570933</t>
  </si>
  <si>
    <t>E570934</t>
  </si>
  <si>
    <t>E570935</t>
  </si>
  <si>
    <t>medium gray schist, no mineralization, trace disseminated pyrite</t>
  </si>
  <si>
    <t>E570936</t>
  </si>
  <si>
    <t>stringer sulfides in medium gray schist, 4% chalcopyrite, 3% very fine pyrite, 0.5% galena, 0.5% sphalerite</t>
  </si>
  <si>
    <t>E570937</t>
  </si>
  <si>
    <t>stringer sulfides in medium gray schist silicified , 3% chalcopyrite, 2% very fine pyrite, 0.5% galena, 0.5% sphalerite</t>
  </si>
  <si>
    <t>E570938</t>
  </si>
  <si>
    <t>medium gray schist silicified , trace black chlorite, 1% very fine pyrite, 0.5% chalcopyrite</t>
  </si>
  <si>
    <t>E570939</t>
  </si>
  <si>
    <t>medium gray schist, trace very fine pyrite, 1% chalcopyrite</t>
  </si>
  <si>
    <t>E570941</t>
  </si>
  <si>
    <t>medium gray schist, trace disseminated pyrite, 6ft void</t>
  </si>
  <si>
    <t>E570942</t>
  </si>
  <si>
    <t>E570943</t>
  </si>
  <si>
    <t>E570944</t>
  </si>
  <si>
    <t>medium gray schist, trace black chlorite, rare pyrite laminations less than 1%</t>
  </si>
  <si>
    <t>E570945</t>
  </si>
  <si>
    <t>E570946</t>
  </si>
  <si>
    <t>E570947</t>
  </si>
  <si>
    <t>medium gray schist, dike, no mineralization</t>
  </si>
  <si>
    <t>E570948</t>
  </si>
  <si>
    <t>E570949</t>
  </si>
  <si>
    <t>E570951</t>
  </si>
  <si>
    <t>medium gray schist, rare pyrite laminations less than 1%</t>
  </si>
  <si>
    <t>E570952</t>
  </si>
  <si>
    <t>medium gray schist with black chlorite, stringer sulfides 3% pyrite, 0.5% chalcopyrite</t>
  </si>
  <si>
    <t>E570953</t>
  </si>
  <si>
    <t>E570954</t>
  </si>
  <si>
    <t>medium gray schist with black chlorite, stringer sulfides 3% pyrite, 0.2% chalcopyrite</t>
  </si>
  <si>
    <t>E570955</t>
  </si>
  <si>
    <t>medium gray schist, stringer to semi-massive sulfides, 5% pyrite, 0.5% chalcopyrite, trace black chlorite</t>
  </si>
  <si>
    <t>E570956</t>
  </si>
  <si>
    <t>medium gray schist, stringer sulfides 1% pyrite 0.3% chalcopyrite, trace black chlorite</t>
  </si>
  <si>
    <t>E570957</t>
  </si>
  <si>
    <t>medium gray schist, weak pyrite laminations, 0.5% pyrite, 0.1% chalcopyrite, moderate black chlorite</t>
  </si>
  <si>
    <t>E570958</t>
  </si>
  <si>
    <t>medium gray schist, stringer sulfides, 5% very fine pyrite, 3% chalcopyrite, 0.2% galena, moderate black chlorite</t>
  </si>
  <si>
    <t>E570959</t>
  </si>
  <si>
    <t>medium gray schist, rare pyrite laminations less than 0.2%</t>
  </si>
  <si>
    <t>E570961</t>
  </si>
  <si>
    <t>medium gray schist, 0.1% pyrite, 0.3% chalcopyrite in laminations</t>
  </si>
  <si>
    <t>E570962</t>
  </si>
  <si>
    <t>medium gray schist, 0.1% pyrite, 0.1% chalcopyrite in laminations</t>
  </si>
  <si>
    <t>E570963</t>
  </si>
  <si>
    <t>E570964</t>
  </si>
  <si>
    <t>E570965</t>
  </si>
  <si>
    <t>E570966</t>
  </si>
  <si>
    <t>medium gray schist, moderate quartz vein, no mineralization</t>
  </si>
  <si>
    <t>E570970</t>
  </si>
  <si>
    <t>KM-22-69.xlsx</t>
  </si>
  <si>
    <t>E570980</t>
  </si>
  <si>
    <t>E570990</t>
  </si>
  <si>
    <t>E571000</t>
  </si>
  <si>
    <t>E570967</t>
  </si>
  <si>
    <t>E570968</t>
  </si>
  <si>
    <t>E570969</t>
  </si>
  <si>
    <t>medium gray schist, 0.02% pyrite, .001% chalcopyrite?</t>
  </si>
  <si>
    <t>E570971</t>
  </si>
  <si>
    <t>E570972</t>
  </si>
  <si>
    <t>E570973</t>
  </si>
  <si>
    <t>stringer sulfides in medium gray schist, 8% ultrafine pyrite, 2% chalcopyrite</t>
  </si>
  <si>
    <t>E570974</t>
  </si>
  <si>
    <t>light gray schist, 0.001% very fine pyrite</t>
  </si>
  <si>
    <t>E570975</t>
  </si>
  <si>
    <t>E570976</t>
  </si>
  <si>
    <t>semi-massive sulfides in light gray schist + dead zones, 4% ultrafine pyrite, 1% chalcopyrite</t>
  </si>
  <si>
    <t>E570977</t>
  </si>
  <si>
    <t>E570978</t>
  </si>
  <si>
    <t>E570979</t>
  </si>
  <si>
    <t>E570981</t>
  </si>
  <si>
    <t>E570982</t>
  </si>
  <si>
    <t>E570983</t>
  </si>
  <si>
    <t>medium gray schist, scattered sulfides, 3% ultrafine pyrite, 1% chalcopyrite, 0.001% tetrahedrite-tennantite, 0.02% sphalerite</t>
  </si>
  <si>
    <t>E570984</t>
  </si>
  <si>
    <t>stringer sulfides in medium gray schist, 8% pyrite, 2% chalcopyrite, 0.001% sphalerite</t>
  </si>
  <si>
    <t>E570985</t>
  </si>
  <si>
    <t>E570986</t>
  </si>
  <si>
    <t>E570987</t>
  </si>
  <si>
    <t>E570988</t>
  </si>
  <si>
    <t>E570989</t>
  </si>
  <si>
    <t>light gray schist, 0.01% pyrite, 0.01% chalcopyrite</t>
  </si>
  <si>
    <t>E570991</t>
  </si>
  <si>
    <t>E570992</t>
  </si>
  <si>
    <t>E570993</t>
  </si>
  <si>
    <t>medium gray schist, 0.001% tetrahedrite-tennantite, 0.01% pyrite</t>
  </si>
  <si>
    <t>E570994</t>
  </si>
  <si>
    <t>medium gray schist, 0.001% pyrite</t>
  </si>
  <si>
    <t>E570995</t>
  </si>
  <si>
    <t>medium gray schist, 0.03% pyrite, 0.001% chalcopyrite, 0.001% tetrahedrite-tennantite</t>
  </si>
  <si>
    <t>E570996</t>
  </si>
  <si>
    <t>E570997</t>
  </si>
  <si>
    <t>medium gray schist, 0.01% pyrite, 0.001% tetrahedrite-tennantite</t>
  </si>
  <si>
    <t>E570998</t>
  </si>
  <si>
    <t>medium gray schist, 0.01% pyrite, 0.001% tetrahedrite-tennantite, 0.001% chalcopyrite</t>
  </si>
  <si>
    <t>E570999</t>
  </si>
  <si>
    <t>medium gray schist, 0.01% pyrite</t>
  </si>
  <si>
    <t>E571001</t>
  </si>
  <si>
    <t>dark gray schist, abundant black chlorite, 0.001% chalcopyrite</t>
  </si>
  <si>
    <t>E571002</t>
  </si>
  <si>
    <t>E571003</t>
  </si>
  <si>
    <t>dark gray schist, abundant black chlorite, .005% pyrite, .001% chalcopyrite</t>
  </si>
  <si>
    <t>E571004</t>
  </si>
  <si>
    <t>E571005</t>
  </si>
  <si>
    <t>medium gray schist with chlorite, no mineralization</t>
  </si>
  <si>
    <t>E571060</t>
  </si>
  <si>
    <t>KM-22-71.xlsx</t>
  </si>
  <si>
    <t>E571070</t>
  </si>
  <si>
    <t>E571080</t>
  </si>
  <si>
    <t>E571090</t>
  </si>
  <si>
    <t>E571100</t>
  </si>
  <si>
    <t>E571055</t>
  </si>
  <si>
    <t>light gray schist, minor clay, dark and light laminations with lenses of quartz 1% pyrite</t>
  </si>
  <si>
    <t>E571056</t>
  </si>
  <si>
    <t>light gray schist, minor clay, dark and light laminations with lenses of quartz 0.1% pyrite</t>
  </si>
  <si>
    <t>E571057</t>
  </si>
  <si>
    <t>E571058</t>
  </si>
  <si>
    <t>medium gray schist, dark matrix, with lenses of quartz 0.1% pyrite</t>
  </si>
  <si>
    <t>E571059</t>
  </si>
  <si>
    <t>quartz vein with patchy pyrite 2%</t>
  </si>
  <si>
    <t>E571061</t>
  </si>
  <si>
    <t>medium gray schist 1% pyrite</t>
  </si>
  <si>
    <t>E571062</t>
  </si>
  <si>
    <t>E571063</t>
  </si>
  <si>
    <t>E571064</t>
  </si>
  <si>
    <t>E571065</t>
  </si>
  <si>
    <t>quartz vein with patchy sulfides 0.1% tetrahedrite-tennantite, 0.1% pyrite</t>
  </si>
  <si>
    <t>E571066</t>
  </si>
  <si>
    <t>medium gray schist with stringer sulfides, 0.01% sphalerite, 0.01% tetrahedrite-tennantite, 1% pyrite</t>
  </si>
  <si>
    <t>E571067</t>
  </si>
  <si>
    <t>medium gray schist, with stringer sulfides, 3% pyrite, 0.1% tetrahedrite-tennantite, 0.01% sphalerite</t>
  </si>
  <si>
    <t>E571068</t>
  </si>
  <si>
    <t>medium gray schist, stringer to semi-massive sulfides 10% pyrite</t>
  </si>
  <si>
    <t>E571069</t>
  </si>
  <si>
    <t>medium gray schist, 3% pyrite</t>
  </si>
  <si>
    <t>E571071</t>
  </si>
  <si>
    <t>E571072</t>
  </si>
  <si>
    <t>medium gray schist, weak stringer sulfides 4% pyrite</t>
  </si>
  <si>
    <t>E571073</t>
  </si>
  <si>
    <t>medium gray schist, 7% pyrite, 1% tetrahedrite-tennantite, 1% chalcopyrite</t>
  </si>
  <si>
    <t>E571074</t>
  </si>
  <si>
    <t>medium gray schist with dolomite, 3% pyrite, 3% tetrahedrite-tennantite, 1% chalcopyrite</t>
  </si>
  <si>
    <t>E571075</t>
  </si>
  <si>
    <t>medium gray schist, 7% pyrite, 2% tetrahedrite-tennantite, 1% chalcopyrite</t>
  </si>
  <si>
    <t>E571076</t>
  </si>
  <si>
    <t>medium gray schist with quartz vein, 2% pyrite, 1% tetrahedrite-tennantite</t>
  </si>
  <si>
    <t>E571077</t>
  </si>
  <si>
    <t>quartz vein with short dark gray schist interval with dense stringer sulfides 3% pyrite, 1% tetrahedrite-tennantite</t>
  </si>
  <si>
    <t>E571078</t>
  </si>
  <si>
    <t>E571079</t>
  </si>
  <si>
    <t>stringer sulfides in light gray schist 5% pyrite</t>
  </si>
  <si>
    <t>E571081</t>
  </si>
  <si>
    <t>E571082</t>
  </si>
  <si>
    <t>E571083</t>
  </si>
  <si>
    <t>stringer sulfides in dark gray schist 5% pyrite</t>
  </si>
  <si>
    <t>E571084</t>
  </si>
  <si>
    <t>E571085</t>
  </si>
  <si>
    <t>dark gray schist, weak mineralization, 1% pyrite</t>
  </si>
  <si>
    <t>E571086</t>
  </si>
  <si>
    <t>E571087</t>
  </si>
  <si>
    <t>light gray schist, 3% pyrite</t>
  </si>
  <si>
    <t>E571088</t>
  </si>
  <si>
    <t>E571089</t>
  </si>
  <si>
    <t>light gray schist with dolomite, 1% pyrite</t>
  </si>
  <si>
    <t>E571091</t>
  </si>
  <si>
    <t>E571092</t>
  </si>
  <si>
    <t>medium gray schist semi-massive sulfides 10% pyrite 1% tetrahedrite-tennantite</t>
  </si>
  <si>
    <t>E571093</t>
  </si>
  <si>
    <t>medium gray schist, weak stringer sulfides 5% pyrite, 3% chalcopyrite, 1% tetrahedrite-tennantite</t>
  </si>
  <si>
    <t>E571094</t>
  </si>
  <si>
    <t>medium gray schist, stringer- semi-massive sulfides 10% pyrite, 5% chalcopyrite, 1% tetrahedrite-tennantite, 0.1% sphalerite</t>
  </si>
  <si>
    <t>E571095</t>
  </si>
  <si>
    <t>medium gray schist, weak mineralization, quartz-carbonate vein, 2% pyrite</t>
  </si>
  <si>
    <t>E571096</t>
  </si>
  <si>
    <t>medium gray schist, weak mineralization, quartz-carbonate vein, 3% pyrite</t>
  </si>
  <si>
    <t>E571097</t>
  </si>
  <si>
    <t>medium gray schist, quartz-carbonate vein, abundant black chlorite, 3% pyrite, 1% chalcopyrite, 2% tetrahedrite-tennantite</t>
  </si>
  <si>
    <t>E571098</t>
  </si>
  <si>
    <t>highly silicified medium gray schist, 10% pyrite, 2% tetrahedrite-tennantite, 1% chalcopyrite, 1% sphalerite</t>
  </si>
  <si>
    <t>E571099</t>
  </si>
  <si>
    <t>E571101</t>
  </si>
  <si>
    <t>light gray schist, weak mineralization, 1% pyrite</t>
  </si>
  <si>
    <t>E571102</t>
  </si>
  <si>
    <t>E571103</t>
  </si>
  <si>
    <t>E571104</t>
  </si>
  <si>
    <t>E571105</t>
  </si>
  <si>
    <t>E571190</t>
  </si>
  <si>
    <t>KM-22-71A.xlsx</t>
  </si>
  <si>
    <t>E571200</t>
  </si>
  <si>
    <t>E571210</t>
  </si>
  <si>
    <t>E571220</t>
  </si>
  <si>
    <t>E571230</t>
  </si>
  <si>
    <t>E571240</t>
  </si>
  <si>
    <t>E571250</t>
  </si>
  <si>
    <t>E571260</t>
  </si>
  <si>
    <t>E571270</t>
  </si>
  <si>
    <t>E571280</t>
  </si>
  <si>
    <t>E571187</t>
  </si>
  <si>
    <t>medium gray schist, trace chalcopyrite, 0.5% pyrite</t>
  </si>
  <si>
    <t>E571188</t>
  </si>
  <si>
    <t>medium gray schist, silicification, trace chalcopyrite, 1% pyrite, trace sphalerite</t>
  </si>
  <si>
    <t>E571189</t>
  </si>
  <si>
    <t>medium gray schist, silicification, 2% pyrite, trace sphalerite</t>
  </si>
  <si>
    <t>E571191</t>
  </si>
  <si>
    <t>medium gray schist, silicification, no mineralization</t>
  </si>
  <si>
    <t>E571192</t>
  </si>
  <si>
    <t>E571193</t>
  </si>
  <si>
    <t>E571194</t>
  </si>
  <si>
    <t>medium gray schist, exhalite, silicification, trace chalcopyrite, 0.5% pyrite</t>
  </si>
  <si>
    <t>E571195</t>
  </si>
  <si>
    <t>stringers in medium gray schist, silicification, trace chalcopyrite, 5% pyrite, trace galena, trace sphalerite</t>
  </si>
  <si>
    <t>E571196</t>
  </si>
  <si>
    <t>medium gray schist, silicification, black chlorite, trace chalcopyrite, 0.5% pyrite</t>
  </si>
  <si>
    <t>E571197</t>
  </si>
  <si>
    <t>medium gray schist,  black chlorite, 0.1% chalcopyrite, 0.5% pyrite</t>
  </si>
  <si>
    <t>E571198</t>
  </si>
  <si>
    <t>medium gray schist,  black chlorite, trace pyrite</t>
  </si>
  <si>
    <t>E571199</t>
  </si>
  <si>
    <t>medium gray schist, silicification,  black chlorite, no mineralization</t>
  </si>
  <si>
    <t>E571201</t>
  </si>
  <si>
    <t>E571202</t>
  </si>
  <si>
    <t>E571203</t>
  </si>
  <si>
    <t>E571204</t>
  </si>
  <si>
    <t>semi-massive to massive sulfide, silicification, 10% chalcopyrite, 40% pyrite</t>
  </si>
  <si>
    <t>E571205</t>
  </si>
  <si>
    <t>stringers in dark gray schist, weak silicification, black chlorite, 0.1% chalcopyrite, 5% pyrite</t>
  </si>
  <si>
    <t>E571206</t>
  </si>
  <si>
    <t>E571207</t>
  </si>
  <si>
    <t>dark gray schist, weak silicification, black chlorite, trace pyrite</t>
  </si>
  <si>
    <t>E571208</t>
  </si>
  <si>
    <t>dark gray schist, weak silicification, black chlorite, 0.5% chalcopyrite, 2% pyrite</t>
  </si>
  <si>
    <t>E571209</t>
  </si>
  <si>
    <t>dark gray schist, silicification, quartz-dolomite and black chlorite, trace pyrite</t>
  </si>
  <si>
    <t>E571211</t>
  </si>
  <si>
    <t>dark gray schist, silicification, quartz-dolomite and black chlorite, 2% chalcopyrite, 5% pyrite</t>
  </si>
  <si>
    <t>E571212</t>
  </si>
  <si>
    <t>dark gray schist, silicification, quartz-dolomite and black chlorite, no mineralization</t>
  </si>
  <si>
    <t>E571213</t>
  </si>
  <si>
    <t>dark gray schist, silicification, quartz-dolomite and black chlorite, trace chalcopyrite, trace pyrite, 0.1% sphalerite</t>
  </si>
  <si>
    <t>E571214</t>
  </si>
  <si>
    <t>E571215</t>
  </si>
  <si>
    <t>E571216</t>
  </si>
  <si>
    <t>dark gray schist, black chlorite and quartz, 10% chalcopyrite, 1% pyrite</t>
  </si>
  <si>
    <t>E571217</t>
  </si>
  <si>
    <t>dark gray schist, silicification, black chlorite and quartz, trace chalcopyrite, 1% pyrite</t>
  </si>
  <si>
    <t>E571218</t>
  </si>
  <si>
    <t>dark gray schist, silicification, black chlorite and quartz, trace pyrite</t>
  </si>
  <si>
    <t>E571219</t>
  </si>
  <si>
    <t>dark gray schist, silicification, black chlorite and quartz, trace chalcopyrite, trace pyrite</t>
  </si>
  <si>
    <t>E571221</t>
  </si>
  <si>
    <t>dark gray schist, silicification, black chlorite and quartz, no mineralization</t>
  </si>
  <si>
    <t>E571222</t>
  </si>
  <si>
    <t>dark gray schist, silicification, black chlorite and quartz, 1% chalcopyrite, 5% pyrite, 1% sphalerite</t>
  </si>
  <si>
    <t>E571223</t>
  </si>
  <si>
    <t>dark gray schist, silicification, quartz-dolomite, no mineralization</t>
  </si>
  <si>
    <t>E571224</t>
  </si>
  <si>
    <t>dark gray schist, silicification, quartz-dolomite, 5% chalcopyrite, 10% pyrite</t>
  </si>
  <si>
    <t>E571225</t>
  </si>
  <si>
    <t>dark gray schist, silicification, no mineralization</t>
  </si>
  <si>
    <t>E571226</t>
  </si>
  <si>
    <t>E571227</t>
  </si>
  <si>
    <t>dark gray schist, silicification, quartz, 1% chalcopyrite, 5% pyrite</t>
  </si>
  <si>
    <t>E571228</t>
  </si>
  <si>
    <t>dark gray schist, silicification, quartz, 0.1% chalcopyrite</t>
  </si>
  <si>
    <t>E571229</t>
  </si>
  <si>
    <t>E571231</t>
  </si>
  <si>
    <t>dark gray schist, quartz-dolomite and black chlorite, 5% pyrite</t>
  </si>
  <si>
    <t>E571232</t>
  </si>
  <si>
    <t>E571233</t>
  </si>
  <si>
    <t>medium gray schist, silicification, quartz-dolomite and black chlorite, trace pyrite</t>
  </si>
  <si>
    <t>E571234</t>
  </si>
  <si>
    <t>medium gray schist, silicification, quartz-dolomite and black chlorite, no mineralization</t>
  </si>
  <si>
    <t>E571235</t>
  </si>
  <si>
    <t>E571236</t>
  </si>
  <si>
    <t>E571237</t>
  </si>
  <si>
    <t>E571238</t>
  </si>
  <si>
    <t>E571239</t>
  </si>
  <si>
    <t>E571241</t>
  </si>
  <si>
    <t>E571242</t>
  </si>
  <si>
    <t>medium gray schist, silicification, quartz-dolomite and black chlorite, 1% pyrite</t>
  </si>
  <si>
    <t>E571243</t>
  </si>
  <si>
    <t>E571244</t>
  </si>
  <si>
    <t>medium gray schist, silicification, quartz-dolomite and black chlorite, trace tetrahedrite</t>
  </si>
  <si>
    <t>E571245</t>
  </si>
  <si>
    <t>E571246</t>
  </si>
  <si>
    <t>stringer in dark gray schist, silicification, quartz-dolomite and black chlorite, 5% chalcopyrite, 1% pyrite</t>
  </si>
  <si>
    <t>E571247</t>
  </si>
  <si>
    <t>E571248</t>
  </si>
  <si>
    <t>dark gray schist, silicification, quartz-dolomite, trace chalcopyrite</t>
  </si>
  <si>
    <t>E571249</t>
  </si>
  <si>
    <t>dark gray schist, silicification, quartz-dolomite, 0.5% chalcopyrite, trace pyrite</t>
  </si>
  <si>
    <t>E571251</t>
  </si>
  <si>
    <t>E571252</t>
  </si>
  <si>
    <t>stringer in dark gray schist, silicification, quartz-dolomite and black chlorite, 3% chalcopyrite, 3% pyrite</t>
  </si>
  <si>
    <t>E571253</t>
  </si>
  <si>
    <t>stringer in dark gray schist, silicification, quartz-dolomite and black chlorite, 10% chalcopyrite, 5% pyrite</t>
  </si>
  <si>
    <t>E571254</t>
  </si>
  <si>
    <t>dark gray schist, silicification, black chlorite, 1% chalcopyrite, 1% pyrite</t>
  </si>
  <si>
    <t>E571255</t>
  </si>
  <si>
    <t>stringer in dark gray schist, silicification, quartz and black chlorite, 1% chalcopyrite, 1% pyrite</t>
  </si>
  <si>
    <t>E571256</t>
  </si>
  <si>
    <t>stringer in black chlorite altered schist, 1% chalcopyrite, 15% pyrite, 5% sphalerite</t>
  </si>
  <si>
    <t>E571257</t>
  </si>
  <si>
    <t>dark gray schist, silicification, quartz-dolomite and black chlorite, 0.1% pyrite</t>
  </si>
  <si>
    <t>E571258</t>
  </si>
  <si>
    <t>dark gray schist, silicification, quartz-dolomite and black chlorite, 1% chalcopyrite, 3% pyrite</t>
  </si>
  <si>
    <t>E571259</t>
  </si>
  <si>
    <t>E571261</t>
  </si>
  <si>
    <t>E571262</t>
  </si>
  <si>
    <t>E571263</t>
  </si>
  <si>
    <t>dark gray schist, silicification, quartz-dolomite and black chlorite, trace chalcopyrite</t>
  </si>
  <si>
    <t>E571264</t>
  </si>
  <si>
    <t>E571265</t>
  </si>
  <si>
    <t>dark gray schist, silicification, quartz-dolomite and black chlorite, trace chalcopyrite, trace pyrite</t>
  </si>
  <si>
    <t>E571266</t>
  </si>
  <si>
    <t>dark gray schist, silicification, quartz and black chlorite, no mineralization</t>
  </si>
  <si>
    <t>E571267</t>
  </si>
  <si>
    <t>E571268</t>
  </si>
  <si>
    <t>dark gray schist, quartz-dolomite and black chlorite, no mineralization</t>
  </si>
  <si>
    <t>E571269</t>
  </si>
  <si>
    <t>E571271</t>
  </si>
  <si>
    <t>dark gray schist, quartz-dolomite and black chlorite, trace chalcopyrite, 0.1% pyrite</t>
  </si>
  <si>
    <t>E571272</t>
  </si>
  <si>
    <t>E571273</t>
  </si>
  <si>
    <t>medium gray schist, silicification, quartz-dolomite, 3% chalcopyrite, 1% tetrahedrite</t>
  </si>
  <si>
    <t>E571274</t>
  </si>
  <si>
    <t>medium gray schist, silicification, quartz-dolomite, trace pyrite</t>
  </si>
  <si>
    <t>E571275</t>
  </si>
  <si>
    <t>medium gray schist, silicification, quartz-dolomite, 0.1% chalcopyrite, 0.1% pyrite</t>
  </si>
  <si>
    <t>E571276</t>
  </si>
  <si>
    <t>medium gray schist, quartz and black chlorite, 0.1% chalcopyrite, trace pyrite, trace tetrahedrite</t>
  </si>
  <si>
    <t>E571277</t>
  </si>
  <si>
    <t>dark gray schist, quartz and black chlorite, trace pyrite</t>
  </si>
  <si>
    <t>E571278</t>
  </si>
  <si>
    <t>dark gray schist, quartz and black chlorite, 0.5% chalcopyrite, 1% pyrite</t>
  </si>
  <si>
    <t>E571279</t>
  </si>
  <si>
    <t>dark gray schist, silicification, quartz-dolomite and black chlorite, 3% chalcopyrite, 5% pyrite, trace tetrahedrite</t>
  </si>
  <si>
    <t>E571281</t>
  </si>
  <si>
    <t>dark gray schist, silicification, quartz-dolomite and black chlorite, 0.5% chalcopyrite, 0.2% pyrite</t>
  </si>
  <si>
    <t>E571282</t>
  </si>
  <si>
    <t>medium gray schist, silicification, trace chalcopyrite, trace tetrahedrite</t>
  </si>
  <si>
    <t>E571283</t>
  </si>
  <si>
    <t>stringer in dark gray schist, silicification, quartz-dolomite and black chlorite, 10% chalcopyrite, 5% pyrite, trace tetrahedrite</t>
  </si>
  <si>
    <t>E571284</t>
  </si>
  <si>
    <t>E571285</t>
  </si>
  <si>
    <t>stringer in dark gray schist, silicification, quartz-dolomite and black chlorite, 1% chalcopyrite, 5% pyrite</t>
  </si>
  <si>
    <t>E571286</t>
  </si>
  <si>
    <t>stringer in dark gray schist, silicification, quartz-dolomite and black chlorite, 5% chalcopyrite, 5% pyrite</t>
  </si>
  <si>
    <t>E571287</t>
  </si>
  <si>
    <t>E571288</t>
  </si>
  <si>
    <t>E571289</t>
  </si>
  <si>
    <t>E571290</t>
  </si>
  <si>
    <t>KM-22-72.xlsx</t>
  </si>
  <si>
    <t>E571300</t>
  </si>
  <si>
    <t>E571310</t>
  </si>
  <si>
    <t>E571320</t>
  </si>
  <si>
    <t>E571330</t>
  </si>
  <si>
    <t>E571340</t>
  </si>
  <si>
    <t>E571350</t>
  </si>
  <si>
    <t>E571360</t>
  </si>
  <si>
    <t>E571291</t>
  </si>
  <si>
    <t>mafic schist, trace pyrite, moderate graphite</t>
  </si>
  <si>
    <t>E571292</t>
  </si>
  <si>
    <t>mafic schist, trace pyrite, trace graphite</t>
  </si>
  <si>
    <t>E571293</t>
  </si>
  <si>
    <t>brecciated, silicified, 10% pyrite, 1% chalcopyrite</t>
  </si>
  <si>
    <t>E571294</t>
  </si>
  <si>
    <t>mafic schist, weakly brecciated</t>
  </si>
  <si>
    <t>E571295</t>
  </si>
  <si>
    <t>mafic schist,</t>
  </si>
  <si>
    <t>E571296</t>
  </si>
  <si>
    <t>E571297</t>
  </si>
  <si>
    <t>medium gray schist, weak dolomite and quartz, 0.1% tetrahedrite-tennantite</t>
  </si>
  <si>
    <t>E571298</t>
  </si>
  <si>
    <t>medium gray schist, dolomite and black chlorite</t>
  </si>
  <si>
    <t>E571299</t>
  </si>
  <si>
    <t>E571301</t>
  </si>
  <si>
    <t>E571302</t>
  </si>
  <si>
    <t>E571303</t>
  </si>
  <si>
    <t>E571304</t>
  </si>
  <si>
    <t>E571305</t>
  </si>
  <si>
    <t>E571306</t>
  </si>
  <si>
    <t>E571307</t>
  </si>
  <si>
    <t>E571308</t>
  </si>
  <si>
    <t>dolomite-quartz vein, trace tetrahedrite-tennantite</t>
  </si>
  <si>
    <t>E571309</t>
  </si>
  <si>
    <t>medium gray schist, mod black chlorite, no mineralization</t>
  </si>
  <si>
    <t>E571311</t>
  </si>
  <si>
    <t>E571312</t>
  </si>
  <si>
    <t>medium gray schist, weak black chlorite, no mineralization</t>
  </si>
  <si>
    <t>E571313</t>
  </si>
  <si>
    <t>E571314</t>
  </si>
  <si>
    <t>E571315</t>
  </si>
  <si>
    <t>dolomite-quartz vein in medium gray schist, trace tetrahedrite-tennantite</t>
  </si>
  <si>
    <t>E571316</t>
  </si>
  <si>
    <t>dolomite-quartz vein in medium gray schist, 0.1% tetrahedrite-tennantite</t>
  </si>
  <si>
    <t>E571317</t>
  </si>
  <si>
    <t>E571318</t>
  </si>
  <si>
    <t>E571319</t>
  </si>
  <si>
    <t>E571321</t>
  </si>
  <si>
    <t>E571322</t>
  </si>
  <si>
    <t>E571323</t>
  </si>
  <si>
    <t>E571324</t>
  </si>
  <si>
    <t>E571325</t>
  </si>
  <si>
    <t>medium gray schist, moderate dolomite, trace pyrite</t>
  </si>
  <si>
    <t>E571326</t>
  </si>
  <si>
    <t>gault gouge + medium gray schist</t>
  </si>
  <si>
    <t>E571327</t>
  </si>
  <si>
    <t>E571328</t>
  </si>
  <si>
    <t>E571329</t>
  </si>
  <si>
    <t>stringer sulfides in dark gray schist, 5% pyrite, 1% chalcopyrite</t>
  </si>
  <si>
    <t>E571331</t>
  </si>
  <si>
    <t>stringer sulfides in dark gray schist, 1% pyrite, 0.1% chalcopyrite</t>
  </si>
  <si>
    <t>E571332</t>
  </si>
  <si>
    <t>stringer sulfides in dark gray schist, 3% pyrite, 0.5% chalcopyrite</t>
  </si>
  <si>
    <t>E571333</t>
  </si>
  <si>
    <t>dark gray schist, trace pyrite</t>
  </si>
  <si>
    <t>E571334</t>
  </si>
  <si>
    <t>E571335</t>
  </si>
  <si>
    <t>medium gray schist, trace pyrite, missing recovery 2 ft</t>
  </si>
  <si>
    <t>E571336</t>
  </si>
  <si>
    <t>dark green (chlorite?) schist, no mineralization</t>
  </si>
  <si>
    <t>E571337</t>
  </si>
  <si>
    <t>light gray schist, trace tetrahedrite-tennantite</t>
  </si>
  <si>
    <t>E571338</t>
  </si>
  <si>
    <t>E571339</t>
  </si>
  <si>
    <t>semi-massive to massive sulfides, 30% pyrite, 20% sphalerite, 3% chalcopyrite</t>
  </si>
  <si>
    <t>E571341</t>
  </si>
  <si>
    <t>stringer sulfides in medium gray schist, 7% pyrite, 3% chalcopyrite, 3% sphalerite. 1% galena</t>
  </si>
  <si>
    <t>E571342</t>
  </si>
  <si>
    <t>semi-massive sulfides, 15% pyrite, 12% sphalerite, 5% chalcopyrite, 0.5% galena</t>
  </si>
  <si>
    <t>E571343</t>
  </si>
  <si>
    <t>stringer sulfides in medium gray schist, 7% pyrite, 2% chalcopyrite, 1% tetrahedrite-tennantite, 0.5% sphalerite</t>
  </si>
  <si>
    <t>E571344</t>
  </si>
  <si>
    <t>E571345</t>
  </si>
  <si>
    <t>stringer sulfides in medium gray schist, 5% pyrite, 0.1% tetrahedrite-tennantite, 0.5% chalcopyrite</t>
  </si>
  <si>
    <t>E571346</t>
  </si>
  <si>
    <t>light green schist, trace pyrite</t>
  </si>
  <si>
    <t>E571347</t>
  </si>
  <si>
    <t>semi-massive to massive sulfides, 40% pyrite, 5% chalcopyrite, 10% sphalerite, 1% tetrahedrite-tennantite?</t>
  </si>
  <si>
    <t>E571348</t>
  </si>
  <si>
    <t>stringer sulfides in medium gray schist, 8% pyrite, 2% chalcopyrite, 0.5% sphalerite</t>
  </si>
  <si>
    <t>E571349</t>
  </si>
  <si>
    <t>medium gray schist with sparse stringer sulfides, 2% pyrite, 0.1% chalcopyrite</t>
  </si>
  <si>
    <t>E571351</t>
  </si>
  <si>
    <t>E571352</t>
  </si>
  <si>
    <t>E571353</t>
  </si>
  <si>
    <t>medium gray schist with sparse stringer sulfides, 2-3% pyrite, 0.1% chalcopyrite</t>
  </si>
  <si>
    <t>E571354</t>
  </si>
  <si>
    <t>light green schist, no mineralization</t>
  </si>
  <si>
    <t>E571355</t>
  </si>
  <si>
    <t>E571356</t>
  </si>
  <si>
    <t>E571357</t>
  </si>
  <si>
    <t>stringer to semi-massive sulfides in medium gray schist + quartz vein, 20% pyrite, 0.5% tetrahedrite-tennantite, 2-3% chalcopyrite</t>
  </si>
  <si>
    <t>E571358</t>
  </si>
  <si>
    <t>semi-massive to massive sulfides, 30% pyrite, 10% sphalerite, 1% tetrahedrite-tennantite, 3% chalcopyrite</t>
  </si>
  <si>
    <t>E571359</t>
  </si>
  <si>
    <t>E571361</t>
  </si>
  <si>
    <t>E571362</t>
  </si>
  <si>
    <t>E571363</t>
  </si>
  <si>
    <t>light gray schist + dolomite, no mineralization</t>
  </si>
  <si>
    <t>E571364</t>
  </si>
  <si>
    <t>E571365</t>
  </si>
  <si>
    <t>medium gray schist + sparse stringer sulfides, 3-5% pyrite, 0.5% chalcopyrite</t>
  </si>
  <si>
    <t>E571366</t>
  </si>
  <si>
    <t>medium gray schist + dolomite, 2-3% pyrite</t>
  </si>
  <si>
    <t>E571367</t>
  </si>
  <si>
    <t>E571368</t>
  </si>
  <si>
    <t>E571369</t>
  </si>
  <si>
    <t>E571370</t>
  </si>
  <si>
    <t>KM-22-73.xlsx</t>
  </si>
  <si>
    <t>E571380</t>
  </si>
  <si>
    <t>E571390</t>
  </si>
  <si>
    <t>E571400</t>
  </si>
  <si>
    <t>E571410</t>
  </si>
  <si>
    <t>E571420</t>
  </si>
  <si>
    <t>E571371</t>
  </si>
  <si>
    <t>dark gray graphite schist, graphite-clay, patchy 3% pyrite</t>
  </si>
  <si>
    <t>E571372</t>
  </si>
  <si>
    <t>dark gray, weak stringer, 3% pyrite</t>
  </si>
  <si>
    <t>E571373</t>
  </si>
  <si>
    <t>E571374</t>
  </si>
  <si>
    <t>E571375</t>
  </si>
  <si>
    <t>dark gray graphite schist, graphite-clay, weak stringer 2% pyrite</t>
  </si>
  <si>
    <t>E571376</t>
  </si>
  <si>
    <t>E571377</t>
  </si>
  <si>
    <t>E571378</t>
  </si>
  <si>
    <t>E571379</t>
  </si>
  <si>
    <t>dark gray graphite schist, carbonate laminations, 5% pyrite</t>
  </si>
  <si>
    <t>E571381</t>
  </si>
  <si>
    <t>E571382</t>
  </si>
  <si>
    <t>dark gray graphite schist, 5% pyrite</t>
  </si>
  <si>
    <t>E571383</t>
  </si>
  <si>
    <t>E571384</t>
  </si>
  <si>
    <t>dark gray graphite schist with thin pyrite laminations, 2% pyrite</t>
  </si>
  <si>
    <t>E571385</t>
  </si>
  <si>
    <t>dark gray graphite breccia with pyrite in matrix 4% pyrite</t>
  </si>
  <si>
    <t>E571386</t>
  </si>
  <si>
    <t>medium gray graphite schist with alternating darker intervals containing pyrite laminations, 3% pyrite</t>
  </si>
  <si>
    <t>E571387</t>
  </si>
  <si>
    <t>dark gray graphite schist, 3% pyrite</t>
  </si>
  <si>
    <t>E571388</t>
  </si>
  <si>
    <t>dark gray graphite schist, laminations and fracture fill, 10% pyrite</t>
  </si>
  <si>
    <t>E571389</t>
  </si>
  <si>
    <t>quartz vein with chlorite, no mineralization</t>
  </si>
  <si>
    <t>E571391</t>
  </si>
  <si>
    <t>sericite schist, light green-gray, no mineralization</t>
  </si>
  <si>
    <t>E571392</t>
  </si>
  <si>
    <t>E571393</t>
  </si>
  <si>
    <t>medium gray sericite graphite schist, no mineralization</t>
  </si>
  <si>
    <t>E571394</t>
  </si>
  <si>
    <t>medium gray sericite graphite schist, weak mineralization 1% pyrite</t>
  </si>
  <si>
    <t>E571395</t>
  </si>
  <si>
    <t>E571396</t>
  </si>
  <si>
    <t>dark gray graphite schist, weak stringer sulfides, 5% pyrite</t>
  </si>
  <si>
    <t>E571397</t>
  </si>
  <si>
    <t>medium gray sericite graphite schist, 2% pyrite</t>
  </si>
  <si>
    <t>E571398</t>
  </si>
  <si>
    <t>E571399</t>
  </si>
  <si>
    <t>graphite schist, 2% pyrite</t>
  </si>
  <si>
    <t>E571401</t>
  </si>
  <si>
    <t>E571402</t>
  </si>
  <si>
    <t>medium gray-green schist, no mineralization</t>
  </si>
  <si>
    <t>E571403</t>
  </si>
  <si>
    <t>E571404</t>
  </si>
  <si>
    <t>E571405</t>
  </si>
  <si>
    <t>E571406</t>
  </si>
  <si>
    <t>E571407</t>
  </si>
  <si>
    <t>dark gray graphite schist, pyrite laminations, 5% pyrite</t>
  </si>
  <si>
    <t>E571408</t>
  </si>
  <si>
    <t>medium gray graphite schist, patchy + stringer pyrite, 8% pyrite</t>
  </si>
  <si>
    <t>E571409</t>
  </si>
  <si>
    <t>E571411</t>
  </si>
  <si>
    <t>E571412</t>
  </si>
  <si>
    <t>medium gray graphite serecite schist, 0.1% pyrite</t>
  </si>
  <si>
    <t>E571413</t>
  </si>
  <si>
    <t>medium gray graphite schist, patchy/stringer sulfides, 1% pyrite</t>
  </si>
  <si>
    <t>E571414</t>
  </si>
  <si>
    <t>medium green-gray felsic schist, no mineralization</t>
  </si>
  <si>
    <t>E571415</t>
  </si>
  <si>
    <t>medium gray-green graphite schist, 2% pyrite</t>
  </si>
  <si>
    <t>E571416</t>
  </si>
  <si>
    <t>E571417</t>
  </si>
  <si>
    <t>dark gray graphite schist, stringer laminations, 7% pyrite</t>
  </si>
  <si>
    <t>E571418</t>
  </si>
  <si>
    <t>dark gray graphite schist, thin laminations, 5% pyrite</t>
  </si>
  <si>
    <t>E571419</t>
  </si>
  <si>
    <t>dark gray silicified graphite schist, patchy - laminations, 5% pyrite</t>
  </si>
  <si>
    <t>E571421</t>
  </si>
  <si>
    <t>dark gray silicified graphite schist, 5% pyrite</t>
  </si>
  <si>
    <t>E571422</t>
  </si>
  <si>
    <t>dark gray silicified graphite schist, 3% pyrite</t>
  </si>
  <si>
    <t>E571423</t>
  </si>
  <si>
    <t>dark gray silicified graphite schist, 2% pyrite</t>
  </si>
  <si>
    <t>E571424</t>
  </si>
  <si>
    <t>E571425</t>
  </si>
  <si>
    <t>E571426</t>
  </si>
  <si>
    <t>dark gray, thinly laminated, silicified graphite schist, 2% pyrite</t>
  </si>
  <si>
    <t>E571427</t>
  </si>
  <si>
    <t>dark gray, thinly laminated, silicified graphite schist, 1% pyrite</t>
  </si>
  <si>
    <t>G453512</t>
  </si>
  <si>
    <t>*added sample later* medium gray sericite-quartz schist, test wispy brown sericite for sphalerite</t>
  </si>
  <si>
    <t>TU22152705.csv</t>
  </si>
  <si>
    <t>E571440</t>
  </si>
  <si>
    <t>KM-22-74.xlsx</t>
  </si>
  <si>
    <t>E571450</t>
  </si>
  <si>
    <t>E571460</t>
  </si>
  <si>
    <t>E571470</t>
  </si>
  <si>
    <t>E571480</t>
  </si>
  <si>
    <t>E571490</t>
  </si>
  <si>
    <t>E571500</t>
  </si>
  <si>
    <t>G453510</t>
  </si>
  <si>
    <t>E571438</t>
  </si>
  <si>
    <t>chlorite altered schist, light green gray, dolomite lenses, 0.001% tetrahedrite-tennantite</t>
  </si>
  <si>
    <t>E571439</t>
  </si>
  <si>
    <t>medium green-gray schist, dolomite lenses, 0.1% disseminated pyrite</t>
  </si>
  <si>
    <t>E571441</t>
  </si>
  <si>
    <t>E571442</t>
  </si>
  <si>
    <t>E571443</t>
  </si>
  <si>
    <t>E571444</t>
  </si>
  <si>
    <t>stringer to semi-massive sulfide, silicified, 15% pyrite, 8% chalcopyrite, 0.1% tetrahedrite-tennantite, 1% sphalerite</t>
  </si>
  <si>
    <t>E571445</t>
  </si>
  <si>
    <t>stringer to semi-massive sulfide, silicified, 20% pyrite, 3-4% chalcopyrite, 1% tetrahedrite-tennantite, 2% sphalerite</t>
  </si>
  <si>
    <t>E571446</t>
  </si>
  <si>
    <t>stringer sulfides in medium-gray schist, 5-8% pyrite, 1% chalcopyrite, 0.1% tetrahedrite-tennantite</t>
  </si>
  <si>
    <t>E571447</t>
  </si>
  <si>
    <t>semi-massive to massive sulfide, 30% pyrite, 5-7% chalcopyrite</t>
  </si>
  <si>
    <t>E571448</t>
  </si>
  <si>
    <t>massive sulfide, 50% pyrite, 3-4% chalcopyrite, 1-2% tetrahedrite-tennantite, 1% sphalerite</t>
  </si>
  <si>
    <t>E571449</t>
  </si>
  <si>
    <t>semi-massive sulfide, dolomite veins, 15% pyrite, 2-3% chalcopyrite, 1% tetrahedrite-tennantite, 2-3% sphalerite</t>
  </si>
  <si>
    <t>E571451</t>
  </si>
  <si>
    <t>stringer sulfides in black chlorite schist, 8-10% pyrite, 1-2% chalcopyrite, 0.5% tetrahedrite-tennantite</t>
  </si>
  <si>
    <t>E571452</t>
  </si>
  <si>
    <t>stringer to semi-massive sulfide in black chlorite schist, 8-10% pyrite, 2-3% chalcopyrite, 0.5% tetrahedrite-tennantite, 2-3% sphalerite</t>
  </si>
  <si>
    <t>E571453</t>
  </si>
  <si>
    <t>stringer sulfides in black chlorite schist, 5-7% pyrite, 2-3% chalcopyrite, 1-2% tetrahedrite-tennantite</t>
  </si>
  <si>
    <t>E571454</t>
  </si>
  <si>
    <t>stringer sulfides in light gray schist, dolomite + quartz veins, 8-10% pyrite, 3-4% chalcopyrite, 1-2% tetrahedrite-tennantite</t>
  </si>
  <si>
    <t>E571455</t>
  </si>
  <si>
    <t>light green-gray schist, no mineralization</t>
  </si>
  <si>
    <t>E571456</t>
  </si>
  <si>
    <t>E571457</t>
  </si>
  <si>
    <t>E571458</t>
  </si>
  <si>
    <t>stringer to semi-massive sulfide, dolomite lenses, 10-12% pyrite, 3-4% chalcopyrite, 0.5%tetrahedrite-tennantite</t>
  </si>
  <si>
    <t>E571459</t>
  </si>
  <si>
    <t>E571461</t>
  </si>
  <si>
    <t>E571462</t>
  </si>
  <si>
    <t>E571463</t>
  </si>
  <si>
    <t>E571464</t>
  </si>
  <si>
    <t>light green-gray schist, fault clay, 0.1% pyrite patches</t>
  </si>
  <si>
    <t>E571465</t>
  </si>
  <si>
    <t>massive sulfide, 60% pyrite, 5% chalcopyrite, 15% sphalerite 1% galena</t>
  </si>
  <si>
    <t>E571466</t>
  </si>
  <si>
    <t>massive sulfide, 70% pyrite, 1% galena</t>
  </si>
  <si>
    <t>E571467</t>
  </si>
  <si>
    <t>fault, gray fault breccia, no mineralization</t>
  </si>
  <si>
    <t>E571468</t>
  </si>
  <si>
    <t>medium gray schist, 1% fine pyrite, moderate dolomite</t>
  </si>
  <si>
    <t>E571469</t>
  </si>
  <si>
    <t>stringer sulfides in medium-gray schist, 7% pyrite weakly sheared</t>
  </si>
  <si>
    <t>E571471</t>
  </si>
  <si>
    <t>stringer sulfides in medium-gray schist, 1% pyrite, 1% chalcopyrite</t>
  </si>
  <si>
    <t>E571472</t>
  </si>
  <si>
    <t>semi-massive sulfide, 40% pyrite, 3% sphalerite, silicified</t>
  </si>
  <si>
    <t>E571473</t>
  </si>
  <si>
    <t>semi-massive sulfide, 20% pyrite, 2% chalcopyrite, 3% sphalerite, silicified</t>
  </si>
  <si>
    <t>E571474</t>
  </si>
  <si>
    <t>semi-massive sulfide, 10% pyrite, 15% sphalerite, 0.1% chalcopyrite, silicified</t>
  </si>
  <si>
    <t>E571475</t>
  </si>
  <si>
    <t>stringer sulfides in dark-gray schist, 10% pyrite, 7% sphalerite, silicified</t>
  </si>
  <si>
    <t>E571476</t>
  </si>
  <si>
    <t>stringer sulfides in dark-gray schist, 15% pyrite, 1% chalcopyrite, 5% sphalerite, silicified</t>
  </si>
  <si>
    <t>E571477</t>
  </si>
  <si>
    <t>stringer sulfides in dark-gray schist, 15% pyrite, 5-7% sphalerite, silicified</t>
  </si>
  <si>
    <t>E571478</t>
  </si>
  <si>
    <t>semi-massive sulfide, 30% fine pyrite, 1% sphalerite, 1% galena, silicified</t>
  </si>
  <si>
    <t>E571479</t>
  </si>
  <si>
    <t>medium gray schist, strong dolomite, 3% pyrite</t>
  </si>
  <si>
    <t>E571481</t>
  </si>
  <si>
    <t>medium gray schist, strong dolomite, no mineralization</t>
  </si>
  <si>
    <t>E571482</t>
  </si>
  <si>
    <t>E571483</t>
  </si>
  <si>
    <t>E571484</t>
  </si>
  <si>
    <t>stringer sulfides in dark-gray schist, 5% pyrite</t>
  </si>
  <si>
    <t>E571485</t>
  </si>
  <si>
    <t>stringer sulfides in dark-gray schist, 10% pyrite</t>
  </si>
  <si>
    <t>E571486</t>
  </si>
  <si>
    <t>dark-gray schist, 0.1% pyrite</t>
  </si>
  <si>
    <t>E571487</t>
  </si>
  <si>
    <t>E571488</t>
  </si>
  <si>
    <t>dark-gray schist, 0.1% pyrite and 2ft mafic dike</t>
  </si>
  <si>
    <t>E571489</t>
  </si>
  <si>
    <t>dark-gray schist, 1% pyrite, weak silicified</t>
  </si>
  <si>
    <t>E571491</t>
  </si>
  <si>
    <t>E571492</t>
  </si>
  <si>
    <t>dark-gray schist, 2% pyrite, weak silicified</t>
  </si>
  <si>
    <t>E571493</t>
  </si>
  <si>
    <t>dark-gray schist, 1% pyrite, weak silicified, 0.5 ft quartz-dolomite vein</t>
  </si>
  <si>
    <t>E571494</t>
  </si>
  <si>
    <t>E571495</t>
  </si>
  <si>
    <t>stringer sulfides in dark gray schist, 15% fine pyrite</t>
  </si>
  <si>
    <t>E571496</t>
  </si>
  <si>
    <t>quartz-dolomite exhalite, no mineralization</t>
  </si>
  <si>
    <t>E571497</t>
  </si>
  <si>
    <t>E571498</t>
  </si>
  <si>
    <t>E571499</t>
  </si>
  <si>
    <t>G453501</t>
  </si>
  <si>
    <t>G453502</t>
  </si>
  <si>
    <t>stringer sulfides in medium-gray schist, 3-5% pyrite, moderate dolomite</t>
  </si>
  <si>
    <t>G453503</t>
  </si>
  <si>
    <t>stringer sulfides in medium-gray schist, 7% pyrite, 1% sphalerite, silicified</t>
  </si>
  <si>
    <t>G453504</t>
  </si>
  <si>
    <t>stringer sulfides in medium-gray schist, 7% pyrite, 3-5% sphalerite, silicified</t>
  </si>
  <si>
    <t>G453505</t>
  </si>
  <si>
    <t>stringer sulfides in medium-gray schist, 15% pyrite, 0.1% sphalerite, 0.1% galena</t>
  </si>
  <si>
    <t>G453506</t>
  </si>
  <si>
    <t>light-gray schist, no mineralization</t>
  </si>
  <si>
    <t>G453507</t>
  </si>
  <si>
    <t>G453508</t>
  </si>
  <si>
    <t>stringer sulfides in medium-gray schist, 7% pyrite, silicified</t>
  </si>
  <si>
    <t>G453509</t>
  </si>
  <si>
    <t>exhalite(?), no mineralization</t>
  </si>
  <si>
    <t>G453511</t>
  </si>
  <si>
    <t>light-gray schist, silicified, no mineralization</t>
  </si>
  <si>
    <t>G453550</t>
  </si>
  <si>
    <t>KM-22-75.xlsx</t>
  </si>
  <si>
    <t>G453560</t>
  </si>
  <si>
    <t>G453570</t>
  </si>
  <si>
    <t>G453580</t>
  </si>
  <si>
    <t>G453590</t>
  </si>
  <si>
    <t>G453600</t>
  </si>
  <si>
    <t>G453610</t>
  </si>
  <si>
    <t>G453545</t>
  </si>
  <si>
    <t>quartz-calcite breccia in fine mafic volcanics, 7% pyrrhotite</t>
  </si>
  <si>
    <t>G453546</t>
  </si>
  <si>
    <t>quartz-calcite breccia in fine mafic volcanics, 10% pyrrhotite, 0.1% bornite?</t>
  </si>
  <si>
    <t>G453547</t>
  </si>
  <si>
    <t>medium green quartz-sericite schist, 0.001% pyrite disseminated</t>
  </si>
  <si>
    <t>G453548</t>
  </si>
  <si>
    <t>medium green quartz-sericite schist, 0.1% pyrite disseminated</t>
  </si>
  <si>
    <t>G453549</t>
  </si>
  <si>
    <t>weak stringer sulfides in medium gray schist, 2% pyrite, moderate silicification</t>
  </si>
  <si>
    <t>G453551</t>
  </si>
  <si>
    <t>medium green quartz-sericite schist, 0.01% pyrite disseminated</t>
  </si>
  <si>
    <t>G453552</t>
  </si>
  <si>
    <t>stringer sulfides in medium gray schist, 7% pyrite, 0.5% chalcopyrite, 0.001% sphalerite</t>
  </si>
  <si>
    <t>G453553</t>
  </si>
  <si>
    <t>light green schist + exhalite, no mineralization</t>
  </si>
  <si>
    <t>G453554</t>
  </si>
  <si>
    <t>G453555</t>
  </si>
  <si>
    <t>medium green schist + exhalite, no mineralization</t>
  </si>
  <si>
    <t>G453556</t>
  </si>
  <si>
    <t>medium green schist + exhalite, small blebs of chalcopyrite 0.5% chalcopyrite</t>
  </si>
  <si>
    <t>G453557</t>
  </si>
  <si>
    <t>medium green schist, disseminated pyrite 1%</t>
  </si>
  <si>
    <t>G453558</t>
  </si>
  <si>
    <t>G453559</t>
  </si>
  <si>
    <t>medium green schist, no mineralization</t>
  </si>
  <si>
    <t>G453561</t>
  </si>
  <si>
    <t>light green-white schist, dolomite veins prevalent, disseminated pyrite 1%</t>
  </si>
  <si>
    <t>G453562</t>
  </si>
  <si>
    <t>medium green gray schist, fault gouge, no mineralization</t>
  </si>
  <si>
    <t>G453563</t>
  </si>
  <si>
    <t>scattered stringer sulfides in medium gray schist, dolomite/quartz lenses, moderate silicification, 2% chalcopyrite, 4-5% pyrite</t>
  </si>
  <si>
    <t>G453564</t>
  </si>
  <si>
    <t>light gray schist with dolomite/quartz veins, disseminated pyrite 0.5-1%</t>
  </si>
  <si>
    <t>G453565</t>
  </si>
  <si>
    <t>medium green schist, moderate silicification, small blebs of sulfides, 0.01% chalcopyrite, 1% pyrite</t>
  </si>
  <si>
    <t>G453566</t>
  </si>
  <si>
    <t>medium green schist, moderate silicification, small zones of cubic pyrite, 1% pyrite</t>
  </si>
  <si>
    <t>G453567</t>
  </si>
  <si>
    <t>G453568</t>
  </si>
  <si>
    <t>medium green schist, moderate silicification, lenses of dolomite, disseminated pyrite, 0.5%</t>
  </si>
  <si>
    <t>G453569</t>
  </si>
  <si>
    <t>zones of stringer sulfides within dead medium green schist, lenses of dolomite, quartz, disseminated pyrite 5%</t>
  </si>
  <si>
    <t>G453571</t>
  </si>
  <si>
    <t>zones of stringer sulfides within dead medium green schist, lenses of dolomite, 3-4% chalcopyrite, 2% pyrite, 0.5% sphalerite</t>
  </si>
  <si>
    <t>G453572</t>
  </si>
  <si>
    <t>light gray-green schist, disseminated pyrite, 1%</t>
  </si>
  <si>
    <t>G453573</t>
  </si>
  <si>
    <t>stringer sulfides in dark gray schist, lenses of dolomite, blebs of pyrite, 0.5%</t>
  </si>
  <si>
    <t>G453574</t>
  </si>
  <si>
    <t>light gray-green schist, lenses of dolomite blebs of pyrite, 0.5%</t>
  </si>
  <si>
    <t>G453575</t>
  </si>
  <si>
    <t>light-medium gray-green schist, lenses of dolomite blebs of pyrite, 0.5%</t>
  </si>
  <si>
    <t>G453576</t>
  </si>
  <si>
    <t>medium gray-green schist, moderate silicification, weak laminations of black chlorite, disseminated pyrite, 0.5%</t>
  </si>
  <si>
    <t>G453577</t>
  </si>
  <si>
    <t>G453578</t>
  </si>
  <si>
    <t>G453579</t>
  </si>
  <si>
    <t>stringer sulfides in medium gray schist with lenses of quartz, 5-7% pyrite, 2% chalcopyrite, 0.01% tetrahedrite-tennantite, 0.01% sphalerite</t>
  </si>
  <si>
    <t>G453581</t>
  </si>
  <si>
    <t>medium gray schist with fault gouge, disseminated pyrite, 0.01%</t>
  </si>
  <si>
    <t>G453582</t>
  </si>
  <si>
    <t>stringer sulfides in medium gray schist, moderate silicification, 5-7% pyrite, 0.05% sphalerite, 0.01% chalcopyrite</t>
  </si>
  <si>
    <t>G453583</t>
  </si>
  <si>
    <t>exhalite, pervasive dolomite, disseminated pyrite 1%</t>
  </si>
  <si>
    <t>G453584</t>
  </si>
  <si>
    <t>scattered stringer sulfides in medium green schist, fault zone with fault gouge, 5% pyrite, 0.05% sphalerite</t>
  </si>
  <si>
    <t>G453585</t>
  </si>
  <si>
    <t>scattered weak stringer sulfides in medium green schist, 2-3% pyrite</t>
  </si>
  <si>
    <t>G453586</t>
  </si>
  <si>
    <t>scattered weak stringer sulfides in medium green schist, 1-2% pyrite</t>
  </si>
  <si>
    <t>G453587</t>
  </si>
  <si>
    <t>G453588</t>
  </si>
  <si>
    <t>stringer to semi-massive sulfides in medium gray schist, moderate silicification, 12-15% pyrite, 1% chalcopyrite, 0.5% sphalerite</t>
  </si>
  <si>
    <t>G453589</t>
  </si>
  <si>
    <t>stringer sulfides in medium gray schist + exhailite, 3-5% pyrite, 1% chalcopyrite, 0.01% sphalerite</t>
  </si>
  <si>
    <t>G453591</t>
  </si>
  <si>
    <t>light green schist, moderate dolomite lenses alteration, no mineralization</t>
  </si>
  <si>
    <t>G453592</t>
  </si>
  <si>
    <t>G453593</t>
  </si>
  <si>
    <t>light green schist, moderate dolomite/quartz lenses alteration,moderate silicification, no mineralization</t>
  </si>
  <si>
    <t>G453594</t>
  </si>
  <si>
    <t>G453595</t>
  </si>
  <si>
    <t>G453596</t>
  </si>
  <si>
    <t>G453597</t>
  </si>
  <si>
    <t>G453598</t>
  </si>
  <si>
    <t>G453599</t>
  </si>
  <si>
    <t>light-medium green schist, moderate dolomite/quartz lenses alteration,moderate silicification, no mineralization</t>
  </si>
  <si>
    <t>G453601</t>
  </si>
  <si>
    <t>zero recovery 2450-2455, faulted zone, light-medium green schist, moderate dolomite/quartz lenses alteration,moderate silicification, no mineralization</t>
  </si>
  <si>
    <t>G453602</t>
  </si>
  <si>
    <t>G453603</t>
  </si>
  <si>
    <t>zones of stringer sulfides in medium gray-green schist, heavy silicification, sparse black chlorite, 5% pyrite</t>
  </si>
  <si>
    <t>G453604</t>
  </si>
  <si>
    <t>zero-poor recovery 2467-2470, weak stringer sulfides in medium gray schist, 2-3% pyrite, 0.01% sphalerite, 0.01% chalcopyrite</t>
  </si>
  <si>
    <t>G453605</t>
  </si>
  <si>
    <t>stringer sulfides in medium gray schist, heavy silicification, 5-7% pyrite, 2% sphalerite, 0.5-1% chalcopyrite</t>
  </si>
  <si>
    <t>G453606</t>
  </si>
  <si>
    <t>medium green-gray schist, lenses of dolomite/quartz, sparse stringer sulfides and dissemination, 1-2% pyrite</t>
  </si>
  <si>
    <t>G453607</t>
  </si>
  <si>
    <t>weak stringer sulfides in medium gray schist with dolomite lenses and quartz dolomite vein at 2481.5-2482. zone of stringer to semi-massive sulfides at 2481-2481.5, 5-7% pyrite, 0.5% sphalerite, 0.01% chalcopyrite</t>
  </si>
  <si>
    <t>G453608</t>
  </si>
  <si>
    <t>medium green schist, zones of dolomite lenses, no mineralization</t>
  </si>
  <si>
    <t>G453609</t>
  </si>
  <si>
    <t>medium green schist, zones of heavy silicification, no mineralization</t>
  </si>
  <si>
    <t>G453611</t>
  </si>
  <si>
    <t>medium green schist, zones of heavy silicification, quartz/dolomite lenses, no mineralization</t>
  </si>
  <si>
    <t>G453520</t>
  </si>
  <si>
    <t>KM-22-76.xlsx</t>
  </si>
  <si>
    <t>G453530</t>
  </si>
  <si>
    <t>G453540</t>
  </si>
  <si>
    <t>G453513</t>
  </si>
  <si>
    <t>graphite schist, weakly silicified, 3% pyrite</t>
  </si>
  <si>
    <t>G453514</t>
  </si>
  <si>
    <t>graphite schist, 0.1% pyrite</t>
  </si>
  <si>
    <t>G453515</t>
  </si>
  <si>
    <t>graphite schist, weakly silicified, 4% pyrite</t>
  </si>
  <si>
    <t>G453516</t>
  </si>
  <si>
    <t>quartz breccia vein in graphite schist, 5% pyrite</t>
  </si>
  <si>
    <t>G453517</t>
  </si>
  <si>
    <t>graphite schist, 7% pyrite</t>
  </si>
  <si>
    <t>G453518</t>
  </si>
  <si>
    <t>quartz vein in graphite schist, 5% pyrite, crumbled</t>
  </si>
  <si>
    <t>G453519</t>
  </si>
  <si>
    <t>graphite-sericite schist, 0.5% pyrite, sphalerite laminations?</t>
  </si>
  <si>
    <t>G453521</t>
  </si>
  <si>
    <t>graphite-sericite schist, silicified, 2% pyrite, sphalerite laminations?</t>
  </si>
  <si>
    <t>G453522</t>
  </si>
  <si>
    <t>graphite-sericite schist, 7% pyrite, sphalerite laminations?</t>
  </si>
  <si>
    <t>G453523</t>
  </si>
  <si>
    <t>G453524</t>
  </si>
  <si>
    <t>graphite cataclasite, 8% py, moderate quartz-dolomite</t>
  </si>
  <si>
    <t>G453525</t>
  </si>
  <si>
    <t>quartz-graphite breccia, moderate fault gouge 7% pyrite</t>
  </si>
  <si>
    <t>G453526</t>
  </si>
  <si>
    <t>sheared psuedgranular schist, no mineralization</t>
  </si>
  <si>
    <t>G453527</t>
  </si>
  <si>
    <t>medium gray schist, silicified, 3% pyrite, 0.5% chalcopyrite, 0.5% sphalerite</t>
  </si>
  <si>
    <t>G453528</t>
  </si>
  <si>
    <t>G453529</t>
  </si>
  <si>
    <t>medium gray schist (massive rhyolite?), no mineralization</t>
  </si>
  <si>
    <t>G453531</t>
  </si>
  <si>
    <t>G453532</t>
  </si>
  <si>
    <t>G453533</t>
  </si>
  <si>
    <t>graphite schist; silicified, 6% pyrite</t>
  </si>
  <si>
    <t>G453534</t>
  </si>
  <si>
    <t>graphite schist; silicified + quartz vein, 8% pyrite</t>
  </si>
  <si>
    <t>G453535</t>
  </si>
  <si>
    <t>graphite schist; silicified + quartz vein, 7% pyrite</t>
  </si>
  <si>
    <t>G453536</t>
  </si>
  <si>
    <t>G453537</t>
  </si>
  <si>
    <t>graphite schist; silicified, dolomite, 2.5% pyrite, 0.5% sphalerite</t>
  </si>
  <si>
    <t>G453538</t>
  </si>
  <si>
    <t>graphite breccia; 5 % pyrite</t>
  </si>
  <si>
    <t>G453539</t>
  </si>
  <si>
    <t>graphite schist; weakly silicified, 10% pyrite</t>
  </si>
  <si>
    <t>G453541</t>
  </si>
  <si>
    <t>graphite schist; silicified, 0.5% pyrite</t>
  </si>
  <si>
    <t>G453542</t>
  </si>
  <si>
    <t>graphite schist; weakly silicified, 2.5% pyrite</t>
  </si>
  <si>
    <t>G453543</t>
  </si>
  <si>
    <t>graphite schist; silicified + quartz vein, 5% pyrite, 1% sphalerite</t>
  </si>
  <si>
    <t>G453544</t>
  </si>
  <si>
    <t>graphite schist; silicified + quartz vein, 5% pyrite</t>
  </si>
  <si>
    <t>G453630</t>
  </si>
  <si>
    <t>KM-22-77.xlsx</t>
  </si>
  <si>
    <t>G453640</t>
  </si>
  <si>
    <t>G453650</t>
  </si>
  <si>
    <t>G453660</t>
  </si>
  <si>
    <t>G453670</t>
  </si>
  <si>
    <t>G453680</t>
  </si>
  <si>
    <t>G453690</t>
  </si>
  <si>
    <t>STD CDN-ME-1707</t>
  </si>
  <si>
    <t>G453623</t>
  </si>
  <si>
    <t>graphite schist and mafic schist, no mineralization</t>
  </si>
  <si>
    <t>G453624</t>
  </si>
  <si>
    <t>graphite schist and mafic schist, 5% pyrite, 3% sphalerite</t>
  </si>
  <si>
    <t>G453625</t>
  </si>
  <si>
    <t>hanging wall felsic schist with graphite, black chlorite, no mineralization</t>
  </si>
  <si>
    <t>G453626</t>
  </si>
  <si>
    <t>hanging wall graphite schist, medium gray, silicified, quartz veins, 5% pyrite, patchy</t>
  </si>
  <si>
    <t>G453627</t>
  </si>
  <si>
    <t>G453628</t>
  </si>
  <si>
    <t>G453629</t>
  </si>
  <si>
    <t>G453631</t>
  </si>
  <si>
    <t>hanging wall graphite schist, medium gray, silicified, quartz veins, 1% pyrite, patchy</t>
  </si>
  <si>
    <t>G453632</t>
  </si>
  <si>
    <t>hanging wall graphite schist, dark gray, silicified, quartz veins, 10% pyrite, patchy/stringer</t>
  </si>
  <si>
    <t>G453633</t>
  </si>
  <si>
    <t>hanging wall graphite schist, dark gray, silicified, quartz veins, 1% pyrite, patchy</t>
  </si>
  <si>
    <t>G453634</t>
  </si>
  <si>
    <t>G453635</t>
  </si>
  <si>
    <t>hanging wall graphite schist, dark gray, silicified, quartz veins, 1% pyrite, stringer</t>
  </si>
  <si>
    <t>G453636</t>
  </si>
  <si>
    <t>G453637</t>
  </si>
  <si>
    <t>quartz vein</t>
  </si>
  <si>
    <t>G453638</t>
  </si>
  <si>
    <t>hanging wall graphite schist with graphite, black chlorite, dark gray, 1% pyrite</t>
  </si>
  <si>
    <t>G453639</t>
  </si>
  <si>
    <t>hanging wall graphite schist, dark gray, 3% pyrite, patchy</t>
  </si>
  <si>
    <t>G453641</t>
  </si>
  <si>
    <t>hanging wall graphite schist, weak brecciation, 4% pyrite, very weak stringer/patchy</t>
  </si>
  <si>
    <t>G453642</t>
  </si>
  <si>
    <t>hanging wall graphite schist, dark gray weak brecciation, 3% pyrite, patchy</t>
  </si>
  <si>
    <t>G453643</t>
  </si>
  <si>
    <t>G453644</t>
  </si>
  <si>
    <t>G453645</t>
  </si>
  <si>
    <t>hanging wall graphite schist; dark gray, silicified, 5% pyrite</t>
  </si>
  <si>
    <t>G453646</t>
  </si>
  <si>
    <t>G453647</t>
  </si>
  <si>
    <t>hanging wall graphite schist; dark gray, silicified, 2% pyrite</t>
  </si>
  <si>
    <t>G453648</t>
  </si>
  <si>
    <t>G453649</t>
  </si>
  <si>
    <t>G453651</t>
  </si>
  <si>
    <t>G453652</t>
  </si>
  <si>
    <t>G453653</t>
  </si>
  <si>
    <t>dark gray graphite schist, silicified, 5% pyrite</t>
  </si>
  <si>
    <t>G453654</t>
  </si>
  <si>
    <t>G453655</t>
  </si>
  <si>
    <t>G453656</t>
  </si>
  <si>
    <t>G453657</t>
  </si>
  <si>
    <t>G453658</t>
  </si>
  <si>
    <t>dark gray graphite schist, 1% mineralization</t>
  </si>
  <si>
    <t>G453659</t>
  </si>
  <si>
    <t>dark gray graphite schist, 3% mineralization</t>
  </si>
  <si>
    <t>G453661</t>
  </si>
  <si>
    <t>G453662</t>
  </si>
  <si>
    <t>medium gray graphite schist, 3% pyrite</t>
  </si>
  <si>
    <t>G453663</t>
  </si>
  <si>
    <t>medium gray graphite schist, 1% pyrite</t>
  </si>
  <si>
    <t>G453664</t>
  </si>
  <si>
    <t>G453665</t>
  </si>
  <si>
    <t>dark gray graphite schist, 10% pyrite</t>
  </si>
  <si>
    <t>G453666</t>
  </si>
  <si>
    <t>G453667</t>
  </si>
  <si>
    <t>G453668</t>
  </si>
  <si>
    <t>dark gray graphite schist with sericite, 3% pyrite</t>
  </si>
  <si>
    <t>G453669</t>
  </si>
  <si>
    <t>G453671</t>
  </si>
  <si>
    <t>G453672</t>
  </si>
  <si>
    <t>dark gray graphite schist, 1% pyrite</t>
  </si>
  <si>
    <t>G453673</t>
  </si>
  <si>
    <t>G453674</t>
  </si>
  <si>
    <t>quartz-graphite schist, 5% pyrite</t>
  </si>
  <si>
    <t>G453675</t>
  </si>
  <si>
    <t>dark gray graphite schist, broken, 5% pyrite</t>
  </si>
  <si>
    <t>G453676</t>
  </si>
  <si>
    <t>dark gray graphite schist, 2% pyrite</t>
  </si>
  <si>
    <t>G453677</t>
  </si>
  <si>
    <t>sericite-graphite schist with quartz vein, 1% pyrite</t>
  </si>
  <si>
    <t>G453678</t>
  </si>
  <si>
    <t>medium gray graphite schist, broken, 1% pyrite</t>
  </si>
  <si>
    <t>G453679</t>
  </si>
  <si>
    <t>sericite-graphite schist, significant clay alteration, 1% pyrite</t>
  </si>
  <si>
    <t>G453681</t>
  </si>
  <si>
    <t>dark gray sericite-graphite schist 1% pyrite</t>
  </si>
  <si>
    <t>G453682</t>
  </si>
  <si>
    <t>G453683</t>
  </si>
  <si>
    <t>dark gray sericite-graphite schist silicified 10% pyrite, 3% sphalerite</t>
  </si>
  <si>
    <t>G453684</t>
  </si>
  <si>
    <t>dark gray sericite-graphite schist silicified 10% pyrite</t>
  </si>
  <si>
    <t>G453685</t>
  </si>
  <si>
    <t>G453686</t>
  </si>
  <si>
    <t>medium gray quartz schist 5% pyrite</t>
  </si>
  <si>
    <t>G453687</t>
  </si>
  <si>
    <t>medium gray quartz schist 3% pyrite</t>
  </si>
  <si>
    <t>G453688</t>
  </si>
  <si>
    <t>medium gray quartz schist 1% pyrite</t>
  </si>
  <si>
    <t>G453689</t>
  </si>
  <si>
    <t>G453691</t>
  </si>
  <si>
    <t>dark gray graphite schist, trace pyrite</t>
  </si>
  <si>
    <t>G453692</t>
  </si>
  <si>
    <t>G453693</t>
  </si>
  <si>
    <t>dark gray graphite schist with common quartz and dolomite, 0.5% pyrite</t>
  </si>
  <si>
    <t>G453694</t>
  </si>
  <si>
    <t>dark gray graphite schist with common quartz and dolomite, 8% pyrite, 2% chalcopyrite</t>
  </si>
  <si>
    <t>G453695</t>
  </si>
  <si>
    <t>dark gray graphite schist with common quartz and dolomite, 3% pyrite, 2% chalcopyrite</t>
  </si>
  <si>
    <t>G453696</t>
  </si>
  <si>
    <t>dark gray graphite schist with common quartz and dolomite, 12% pyrite, 8% chalcopyrite</t>
  </si>
  <si>
    <t>G453700</t>
  </si>
  <si>
    <t>KM-22-79.xlsx</t>
  </si>
  <si>
    <t>G453710</t>
  </si>
  <si>
    <t>G453720</t>
  </si>
  <si>
    <t>G453697</t>
  </si>
  <si>
    <t>sericite-chlorite-quartz; felsic schist; no mineralization</t>
  </si>
  <si>
    <t>G453698</t>
  </si>
  <si>
    <t>sericite-chlorite-quartz; felsic schist; 1% py</t>
  </si>
  <si>
    <t>G453699</t>
  </si>
  <si>
    <t>G453701</t>
  </si>
  <si>
    <t>medium grey schist; patchy-stringer; 12%py, 5% tt, 5%cpy</t>
  </si>
  <si>
    <t>G453702</t>
  </si>
  <si>
    <t>sericite-chlorite-quartz; schist; no mineralization</t>
  </si>
  <si>
    <t>G453703</t>
  </si>
  <si>
    <t>G453704</t>
  </si>
  <si>
    <t>sericite-chlorite-quartz; schist; 1%py</t>
  </si>
  <si>
    <t>G453705</t>
  </si>
  <si>
    <t>medium grey schist; stringer-SM; 20%py, 1%tt, 5%cpy</t>
  </si>
  <si>
    <t>TU22253982.csv</t>
  </si>
  <si>
    <t>G453706</t>
  </si>
  <si>
    <t>sericite-chlorite-quartz; no mineralization</t>
  </si>
  <si>
    <t>G453707</t>
  </si>
  <si>
    <t>sericite-chlorite-quartz; 1%py</t>
  </si>
  <si>
    <t>G453708</t>
  </si>
  <si>
    <t>G453709</t>
  </si>
  <si>
    <t>G453711</t>
  </si>
  <si>
    <t>G453712</t>
  </si>
  <si>
    <t>G453713</t>
  </si>
  <si>
    <t>G453714</t>
  </si>
  <si>
    <t>dark grey schist; SM-MS; 40%py, 30%cpy, 3%tt</t>
  </si>
  <si>
    <t>G453715</t>
  </si>
  <si>
    <t>G453716</t>
  </si>
  <si>
    <t>dark grey schist; SM-MS; 35%py, 10%cpy, 2%tt</t>
  </si>
  <si>
    <t>G453717</t>
  </si>
  <si>
    <t>sericite-chlorite-quartz; 10%py, 5%cpy, 1%tt</t>
  </si>
  <si>
    <t>G453718</t>
  </si>
  <si>
    <t>G453719</t>
  </si>
  <si>
    <t>sericite-chlorite-quartz; 7%py, 3%cpy</t>
  </si>
  <si>
    <t>G453721</t>
  </si>
  <si>
    <t>medium grey schist; patchy sulfide; 10%py, 5% cpy, 1%tt</t>
  </si>
  <si>
    <t>G453722</t>
  </si>
  <si>
    <t>medium grey schist; patchy to weak stringer; 12%py, 3%cpy</t>
  </si>
  <si>
    <t>G453723</t>
  </si>
  <si>
    <t>sericite-quartz schist; 5%py</t>
  </si>
  <si>
    <t>G453724</t>
  </si>
  <si>
    <t>dark grey schist; stringer sulfide; 25%py, 5%cpy</t>
  </si>
  <si>
    <t>G453725</t>
  </si>
  <si>
    <t>sericite-quartz schist; 1%py</t>
  </si>
  <si>
    <t>G453726</t>
  </si>
  <si>
    <t>G453727</t>
  </si>
  <si>
    <t>G453728</t>
  </si>
  <si>
    <t>G453760</t>
  </si>
  <si>
    <t>KM-22-81.xlsx</t>
  </si>
  <si>
    <t>TU22229326.csv</t>
  </si>
  <si>
    <t>G453770</t>
  </si>
  <si>
    <t>G453754</t>
  </si>
  <si>
    <t>medium green sericite-quartz-chlorite schist, trace pyrite 0.001%</t>
  </si>
  <si>
    <t>G453755</t>
  </si>
  <si>
    <t>white sericite-quartz schist with zones of medium green sericite-quartz-chlorite schist, dolomite lenses and veins, 0.05% pyrite, 0.01% sphalerite?</t>
  </si>
  <si>
    <t>G453756</t>
  </si>
  <si>
    <t>medium green sericite-quartz-chlorite schist, abundant dolomite lenses 0.01% pyrite</t>
  </si>
  <si>
    <t>G453757</t>
  </si>
  <si>
    <t>scattered stringer sulfides in medium green gray schist, faulted zone with fault gouge, abundant dolomite lenses, 2-3% pyrite, 0.05% sphalerite</t>
  </si>
  <si>
    <t>G453758</t>
  </si>
  <si>
    <t>medium green schist + quartz vein, moderate dolomite lenses, faulted zone, trace pyrite 0.05%</t>
  </si>
  <si>
    <t>G453759</t>
  </si>
  <si>
    <t>weak stringer sulfides in medium gray schist, heavy silicification, fault gouge, sparse dolomite lenses, 1-2% pyrite</t>
  </si>
  <si>
    <t>G453761</t>
  </si>
  <si>
    <t>stringer sulfides in medium green gray schist, heavy silicification, sparse dolomite lenses, 5-7% pyrite, 1% sphalerite</t>
  </si>
  <si>
    <t>G453762</t>
  </si>
  <si>
    <t>weak stringer sulfides in medium gray schist, zones of faulting, heavy silicification, 1-2% pyrite, 0.001 sphalerite?</t>
  </si>
  <si>
    <t>G453763</t>
  </si>
  <si>
    <t>stringer sulfides in medium gray schist, heavy silicification, 5-7% pyrite, 0.05% sphalerite, 1% tetrahedrite-tennantite</t>
  </si>
  <si>
    <t>G453764</t>
  </si>
  <si>
    <t>stringer sulfides in medium gray schist, heavy silicification, 5% pyrite, 1% sphalerite, 1-2% tetrahedrite-tennantite</t>
  </si>
  <si>
    <t>G453765</t>
  </si>
  <si>
    <t>light green sericite-quartz-chlorite schist, moderate silicification + exhailite, abundant dolomite lenses, no mineralization</t>
  </si>
  <si>
    <t>G453766</t>
  </si>
  <si>
    <t>medium green sericite-quartz-chlorite schist, weak silicification + exhailite, abundant dolomite lenses and veins, 0.05% pyrite</t>
  </si>
  <si>
    <t>G453767</t>
  </si>
  <si>
    <t>medium green sericite-quartz-chlorite schist, weak silicification, bands of black chlorite, abundant dolomite lenses and veins, 0.05% pyrite</t>
  </si>
  <si>
    <t>G453768</t>
  </si>
  <si>
    <t>medium green sericite-quartz-chlorite schist, weak silicification, bands of black chlorite, abundant dolomite lenses and veins, no mineralization</t>
  </si>
  <si>
    <t>G453769</t>
  </si>
  <si>
    <t>G453800</t>
  </si>
  <si>
    <t>KM-22-81A.xlsx</t>
  </si>
  <si>
    <t>G453810</t>
  </si>
  <si>
    <t>G453797</t>
  </si>
  <si>
    <t>medium green grey sericite-quartz-chlorite schist, no mineralization</t>
  </si>
  <si>
    <t>G453798</t>
  </si>
  <si>
    <t>G453799</t>
  </si>
  <si>
    <t>medium green grey sericite-quartz-chlorite schist, dolomite lenses, pyrite patches 0.001%</t>
  </si>
  <si>
    <t>G453801</t>
  </si>
  <si>
    <t>G453802</t>
  </si>
  <si>
    <t>medium green grey sericite-quartz-chlorite schist, dolomite lenses, pyrite patches &amp; lamination, py 0.5%</t>
  </si>
  <si>
    <t>G453803</t>
  </si>
  <si>
    <t>stringer sulfides in green schist, strong silicification, pyrite 3-5%</t>
  </si>
  <si>
    <t>G453804</t>
  </si>
  <si>
    <t>stringer sulfides in green grey schist, strong silicification, pyrite 1-3%</t>
  </si>
  <si>
    <t>G453805</t>
  </si>
  <si>
    <t>medium green grey sericite-quartz-chlorite schist, py 0.5%</t>
  </si>
  <si>
    <t>G453806</t>
  </si>
  <si>
    <t>semi-massive sulfides, py 25%</t>
  </si>
  <si>
    <t>G453807</t>
  </si>
  <si>
    <t>stringer sulfides in green grey schist, strong silicification, py 10%</t>
  </si>
  <si>
    <t>G453808</t>
  </si>
  <si>
    <t>semi-massive sulfides, dolomite and quartz veins and laminations, py 25%, sph 1%</t>
  </si>
  <si>
    <t>G453809</t>
  </si>
  <si>
    <t>dark gray sericite-quartz-chlorite schist, dolomite and quartz veins and laminations, py 0.5%</t>
  </si>
  <si>
    <t>G453811</t>
  </si>
  <si>
    <t>dark gray sericite-quartz-chlorite schist, dolomite and quartz veins and laminations, py 0.1%</t>
  </si>
  <si>
    <t>G453812</t>
  </si>
  <si>
    <t>dark gray sericite-quartz-chlorite schist, dolomite and quartz veins and laminations, no mineralization</t>
  </si>
  <si>
    <t>G453830</t>
  </si>
  <si>
    <t>KM-22-81B.xlsx</t>
  </si>
  <si>
    <t>TU22290551.csv</t>
  </si>
  <si>
    <t>G453840</t>
  </si>
  <si>
    <t>G453850</t>
  </si>
  <si>
    <t>G453860</t>
  </si>
  <si>
    <t>G453824</t>
  </si>
  <si>
    <t>light gray-white schist, no mineralization</t>
  </si>
  <si>
    <t>G453825</t>
  </si>
  <si>
    <t>G453826</t>
  </si>
  <si>
    <t>light gray-white schist, nodules of pyrite 0.5%</t>
  </si>
  <si>
    <t>G453827</t>
  </si>
  <si>
    <t>massive sulfides in medium gray schist, heavy silicification, 25-30% pyrite, 10-12% chalcopyrite, 5-8% sphalerite</t>
  </si>
  <si>
    <t>G453828</t>
  </si>
  <si>
    <t>massive sulfides in medium gray schist, heavy silicification, 20% pyrite, 25-30% chalcopyrite, 5% sphalerite, 1% tetrahedrite-tennantite</t>
  </si>
  <si>
    <t>G453829</t>
  </si>
  <si>
    <t>light gray schist, brecciated dolomite/quartz veins, nodules of pyrite 0.5%</t>
  </si>
  <si>
    <t>G453831</t>
  </si>
  <si>
    <t>light gray schist, fault gouged, no mineralization</t>
  </si>
  <si>
    <t>G453832</t>
  </si>
  <si>
    <t>G453833</t>
  </si>
  <si>
    <t>medium green schist, abundant dolomite/quartz lenses and veinlets, no mineralization</t>
  </si>
  <si>
    <t>G453834</t>
  </si>
  <si>
    <t>G453835</t>
  </si>
  <si>
    <t>medium green schist, abundant dolomite/quartz lenses and veinlets, sparse black chlorite laminations,no mineralization</t>
  </si>
  <si>
    <t>G453836</t>
  </si>
  <si>
    <t>G453837</t>
  </si>
  <si>
    <t>medium green schist, abundant dolomite/quartz lenses and veinlets, one very weak lamination of sulfides 1% pyrite</t>
  </si>
  <si>
    <t>G453838</t>
  </si>
  <si>
    <t>medium gray schist with weak stringer sulfides, moderate silicification, moderate dolomite lenses, 5% pyrite, 2-3% sphalerite, 1-2% tetrahedrite-tennantite</t>
  </si>
  <si>
    <t>G453839</t>
  </si>
  <si>
    <t>medium gray schist with stringer to semi-massive sulfides, moderate dolomite lenses, 10-12 % pyrite, 1 % spahlerite, 0.5% tetrahedrite-tennantite</t>
  </si>
  <si>
    <t>G453841</t>
  </si>
  <si>
    <t>light green schist, with weak stringer sulfides patches, abundant dolomite lenses, 1-2 % pyrite</t>
  </si>
  <si>
    <t>G453842</t>
  </si>
  <si>
    <t>light green schist, abundant dolomite lenses, no mineralization</t>
  </si>
  <si>
    <t>G453843</t>
  </si>
  <si>
    <t>G453844</t>
  </si>
  <si>
    <t>stinger to semi-massive sulfides in light gray schist, minor fault gouge present, 15-18% pyrite</t>
  </si>
  <si>
    <t>G453845</t>
  </si>
  <si>
    <t>exhailite, abundant dolomite/quartz lenses, weak stringer sulfides, 2-3% pyrite</t>
  </si>
  <si>
    <t>G453846</t>
  </si>
  <si>
    <t>stinger to semi-massive sulfides in light gray schist + exhailite , moderate dolomite/quartz lenses, 15-17% pyrite, 1-2%  tetrahedrite-tennantite</t>
  </si>
  <si>
    <t>G453847</t>
  </si>
  <si>
    <t>exhailite, abundant dolomite/quartz lenses, no mineralization</t>
  </si>
  <si>
    <t>G453848</t>
  </si>
  <si>
    <t>G453849</t>
  </si>
  <si>
    <t>medium green schist + zones of exhailite, moderate dolomite lenses, no mineralization</t>
  </si>
  <si>
    <t>G453851</t>
  </si>
  <si>
    <t>G453852</t>
  </si>
  <si>
    <t>medium gray schist, heavy silicification, no mineralization</t>
  </si>
  <si>
    <t>G453853</t>
  </si>
  <si>
    <t>medium gray schist, heavy silicification, zones of weak stringer sulfides 3-5% pyrite</t>
  </si>
  <si>
    <t>G453854</t>
  </si>
  <si>
    <t>medium gray schist, zones of exhailite,  weak stringer sulfides 2-3% pyrite</t>
  </si>
  <si>
    <t>G453855</t>
  </si>
  <si>
    <t>medium gray schist, moderate dolomite lenses, weak stringer sulfides 3-5%</t>
  </si>
  <si>
    <t>G453856</t>
  </si>
  <si>
    <t>medium gray schist, moderate dolomite lenses, patchy nodules of sulfides 1-2%</t>
  </si>
  <si>
    <t>G453857</t>
  </si>
  <si>
    <t>medium gray schist, moderate dolomite/quartz lenses, patchy stringer sulfides 5%</t>
  </si>
  <si>
    <t>G453858</t>
  </si>
  <si>
    <t>medium green gray schist, moderate dolomite/quartz lenses, weak stringer sulfides, 1-2% pyrite</t>
  </si>
  <si>
    <t>G453859</t>
  </si>
  <si>
    <t>light green gray schist, moderate dolomite/quartz lenses, no mineralization</t>
  </si>
  <si>
    <t>G453861</t>
  </si>
  <si>
    <t>G453862</t>
  </si>
  <si>
    <t>G453910</t>
  </si>
  <si>
    <t>KM-22-81C.xlsx</t>
  </si>
  <si>
    <t>G453920</t>
  </si>
  <si>
    <t>G453930</t>
  </si>
  <si>
    <t>G453902</t>
  </si>
  <si>
    <t>medium green/grey sericite-quartz-chlorite schist; discem pyrite. 0.5%</t>
  </si>
  <si>
    <t>G453903</t>
  </si>
  <si>
    <t>medium green grey sericite-quartz-chlorite schist, pyrite 1%</t>
  </si>
  <si>
    <t>G453904</t>
  </si>
  <si>
    <t>medium green grey sericite-quartz-chlorite schist; no min.</t>
  </si>
  <si>
    <t>G453905</t>
  </si>
  <si>
    <t>G453906</t>
  </si>
  <si>
    <t>G453907</t>
  </si>
  <si>
    <t>G453908</t>
  </si>
  <si>
    <t>medium green grey sericite-quartz-chlorite schist; discem pyrite 0.5%</t>
  </si>
  <si>
    <t>G453909</t>
  </si>
  <si>
    <t>medium green grey sericite-quartz-chlorite schist; pyrite 1%; 0.5% chalcopyrite</t>
  </si>
  <si>
    <t>G453911</t>
  </si>
  <si>
    <t>medium green grey sericite-quartz-chlorite schist; pyrite 5%; 2% chalcopyrite</t>
  </si>
  <si>
    <t>G453912</t>
  </si>
  <si>
    <t>G453913</t>
  </si>
  <si>
    <t>G453914</t>
  </si>
  <si>
    <t>medium green grey sericite-quartz-chlorite schist; pyrite 2%</t>
  </si>
  <si>
    <t>G453915</t>
  </si>
  <si>
    <t>medium green grey sericite-quartz-chlorite schist; pyrite .5%</t>
  </si>
  <si>
    <t>G453916</t>
  </si>
  <si>
    <t>medium green grey sericite-quartz-chlorite schist; pyrite 1%</t>
  </si>
  <si>
    <t>G453917</t>
  </si>
  <si>
    <t>G453918</t>
  </si>
  <si>
    <t>medium green grey sericite-quartz-chlorite schist; pyrite 5%</t>
  </si>
  <si>
    <t>G453919</t>
  </si>
  <si>
    <t>medium green grey sericite-quartz-chlorite schist;  pyrite 4%</t>
  </si>
  <si>
    <t>G453921</t>
  </si>
  <si>
    <t>G453922</t>
  </si>
  <si>
    <t>G453923</t>
  </si>
  <si>
    <t>G453924</t>
  </si>
  <si>
    <t>G453925</t>
  </si>
  <si>
    <t>G453926</t>
  </si>
  <si>
    <t>G453927</t>
  </si>
  <si>
    <t>G453928</t>
  </si>
  <si>
    <t>medium green grey sericite-quartz-chlorite schist; pyrite 10%</t>
  </si>
  <si>
    <t>G453929</t>
  </si>
  <si>
    <t>medium green grey sericite-quartz-chlorite schist; pyrite 4%</t>
  </si>
  <si>
    <t>G453931</t>
  </si>
  <si>
    <t>G453932</t>
  </si>
  <si>
    <t>G453933</t>
  </si>
  <si>
    <t>G453934</t>
  </si>
  <si>
    <t>G453935</t>
  </si>
  <si>
    <t>G453730</t>
  </si>
  <si>
    <t>KM-22-82.xlsx</t>
  </si>
  <si>
    <t>G453740</t>
  </si>
  <si>
    <t>G453750</t>
  </si>
  <si>
    <t>G453729</t>
  </si>
  <si>
    <t>serecite-quartz-chlorite schist, no mineralization</t>
  </si>
  <si>
    <t>G453731</t>
  </si>
  <si>
    <t>G453732</t>
  </si>
  <si>
    <t>serecite-quartz-chlorite schist, dolomite veinlets, 1-2 % pyrite</t>
  </si>
  <si>
    <t>G453733</t>
  </si>
  <si>
    <t>zones of stringer to semi-massive sulfides in serecite-quartz-chlorite schist, 8-10 % pyrite, 2-3 % sphalerite</t>
  </si>
  <si>
    <t>G453734</t>
  </si>
  <si>
    <t>very weak stringer sulfides in serecite-quartz-chlorite schist, dolomite lenses, 3-5% pyrite, 1% sphalerite</t>
  </si>
  <si>
    <t>G453735</t>
  </si>
  <si>
    <t>very weak stringer sulfides in serecite-quartz-chlorite schist, dolomite lenses, 3-5% pyrite</t>
  </si>
  <si>
    <t>G453736</t>
  </si>
  <si>
    <t>G453737</t>
  </si>
  <si>
    <t>G453738</t>
  </si>
  <si>
    <t>very weak stringer sulfides in serecite-quartz-chlorite schist, dolomite lenses, 2-3% pyrite</t>
  </si>
  <si>
    <t>G453739</t>
  </si>
  <si>
    <t>disseminated sulfides in serecite-quartz-chlorite schist, dolomite veinlets, 0.5-1% pyrite</t>
  </si>
  <si>
    <t>G453741</t>
  </si>
  <si>
    <t>G453742</t>
  </si>
  <si>
    <t>disseminated sulfides in serecite-quartz-chlorite schist, dolomite veinlets, 1-2% pyrite</t>
  </si>
  <si>
    <t>G453743</t>
  </si>
  <si>
    <t>G453744</t>
  </si>
  <si>
    <t>G453745</t>
  </si>
  <si>
    <t>G453746</t>
  </si>
  <si>
    <t>serecite-quartz-chlorite schist transitions to mafic dike, 0.5% pyrite</t>
  </si>
  <si>
    <t>G453747</t>
  </si>
  <si>
    <t>G453748</t>
  </si>
  <si>
    <t>G453749</t>
  </si>
  <si>
    <t>serecite-quartz-chlorite schist, 0.5% pyrite</t>
  </si>
  <si>
    <t>G453751</t>
  </si>
  <si>
    <t>mafic graphite schist, abundant calcite laminations, 5% pyrite</t>
  </si>
  <si>
    <t>KM-22-83.xlsx</t>
  </si>
  <si>
    <t>G453752</t>
  </si>
  <si>
    <t>mafic graphite schist, abundant calcite laminations, 1% pyrite</t>
  </si>
  <si>
    <t>G453753</t>
  </si>
  <si>
    <t>mafic graphite schist, abundant calcite laminations, 10% pyrite, 0.5% chalcopyrite</t>
  </si>
  <si>
    <t>G453780</t>
  </si>
  <si>
    <t>KM-22-84.xlsx</t>
  </si>
  <si>
    <t>G453790</t>
  </si>
  <si>
    <t>G453771</t>
  </si>
  <si>
    <t>dark gray graphite schist with common quartz and dolomite, no mineralization</t>
  </si>
  <si>
    <t>G453772</t>
  </si>
  <si>
    <t>dark gray graphite schist with common quartz and dolomite, 5% pyrite</t>
  </si>
  <si>
    <t>G453773</t>
  </si>
  <si>
    <t>dark gray graphite schist with common quartz and dolomite, 1% pyrite</t>
  </si>
  <si>
    <t>G453774</t>
  </si>
  <si>
    <t>G453775</t>
  </si>
  <si>
    <t>G453776</t>
  </si>
  <si>
    <t>G453777</t>
  </si>
  <si>
    <t>G453778</t>
  </si>
  <si>
    <t>G453779</t>
  </si>
  <si>
    <t>G453781</t>
  </si>
  <si>
    <t>G453782</t>
  </si>
  <si>
    <t>G453783</t>
  </si>
  <si>
    <t>G453784</t>
  </si>
  <si>
    <t>G453785</t>
  </si>
  <si>
    <t>G453786</t>
  </si>
  <si>
    <t>G453787</t>
  </si>
  <si>
    <t>dark gray graphite schist with common quartz and dolomite, 5% pyrite; 0.5% cpy</t>
  </si>
  <si>
    <t>G453788</t>
  </si>
  <si>
    <t>G453789</t>
  </si>
  <si>
    <t>G453791</t>
  </si>
  <si>
    <t>G453792</t>
  </si>
  <si>
    <t>medium green to grey sericite-quartz-chlorite schist, moderate dolomite lenses; 0.5% pyrite</t>
  </si>
  <si>
    <t>G453793</t>
  </si>
  <si>
    <t>G453794</t>
  </si>
  <si>
    <t>G453795</t>
  </si>
  <si>
    <t>weak stringer sulfides in medium grey sericite-quartz-chlorite schist, 1-2% pyrite</t>
  </si>
  <si>
    <t>G453796</t>
  </si>
  <si>
    <t>G453820</t>
  </si>
  <si>
    <t>KM-22-86A.xlsx</t>
  </si>
  <si>
    <t>G453813</t>
  </si>
  <si>
    <t>chlorite altered; contains 1/2 ft quartz vein; strong foliation; trace py. &lt;1%</t>
  </si>
  <si>
    <t>G453814</t>
  </si>
  <si>
    <t>chlorite altered; massive; silicified; stringer py. 5%</t>
  </si>
  <si>
    <t>G453815</t>
  </si>
  <si>
    <t>moderate chlorite alteration; silicified; py. 1%</t>
  </si>
  <si>
    <t>G453816</t>
  </si>
  <si>
    <t>chlorite altered; moderate silicification; strong foliation; py. 1%</t>
  </si>
  <si>
    <t>G453817</t>
  </si>
  <si>
    <t>chlorite altered; moderate silicification; strong foliation; trace py. &lt;1%</t>
  </si>
  <si>
    <t>G453818</t>
  </si>
  <si>
    <t>mafic dike; contains xenolith approx. 3-4cm; no mineralization</t>
  </si>
  <si>
    <t>G453819</t>
  </si>
  <si>
    <t>chlorite altered; moderate silicification; moderate foliation; trace py. &lt;1%</t>
  </si>
  <si>
    <t>G453821</t>
  </si>
  <si>
    <t>silicified; chlorite altered; semi massive; stringer py. 5%</t>
  </si>
  <si>
    <t>G453822</t>
  </si>
  <si>
    <t>gouge/clay; 2ft fault; trace py &lt;1%</t>
  </si>
  <si>
    <t>G453823</t>
  </si>
  <si>
    <t>chlorite altered; weak silicification; strong foliation; trace py. &lt;1%</t>
  </si>
  <si>
    <t>G453870</t>
  </si>
  <si>
    <t>KM-22-87.xlsx</t>
  </si>
  <si>
    <t>G453880</t>
  </si>
  <si>
    <t>G453863</t>
  </si>
  <si>
    <t>medium gray felsic schist, quartz, no mineralization</t>
  </si>
  <si>
    <t>G453864</t>
  </si>
  <si>
    <t>medium gray felsic schist, chlorite, trace pyrite</t>
  </si>
  <si>
    <t>G453865</t>
  </si>
  <si>
    <t>stringer in medium gray felsic schist, chlorite, 5% pyrite, 0.5% chalcopyrite</t>
  </si>
  <si>
    <t>G453866</t>
  </si>
  <si>
    <t>medium gray felsic schist, chlorite, 0.5% pyrite</t>
  </si>
  <si>
    <t>G453867</t>
  </si>
  <si>
    <t>medium gray felsic schist, chlorite, no mineralization</t>
  </si>
  <si>
    <t>G453868</t>
  </si>
  <si>
    <t>G453869</t>
  </si>
  <si>
    <t>medium to light gray psuedogranular felsic schist, no mineralization</t>
  </si>
  <si>
    <t>G453871</t>
  </si>
  <si>
    <t>G453872</t>
  </si>
  <si>
    <t>disseminated and very weak stringers in medium gray felsic schist, 5% pyrite</t>
  </si>
  <si>
    <t>G453873</t>
  </si>
  <si>
    <t>medium gray felsic schist, trace pyrite</t>
  </si>
  <si>
    <t>G453874</t>
  </si>
  <si>
    <t>dark gray felsic schist, weak silicification, 2.5% pyrite</t>
  </si>
  <si>
    <t>G453875</t>
  </si>
  <si>
    <t>stringers in dark gray felsic schist, weak silicification, 5% pyrite</t>
  </si>
  <si>
    <t>G453876</t>
  </si>
  <si>
    <t>dark gray felsic schist, weak silicification, no min</t>
  </si>
  <si>
    <t>G453877</t>
  </si>
  <si>
    <t>G453878</t>
  </si>
  <si>
    <t>dark gray felsic schist, strong silicification, 2.5% pyrite</t>
  </si>
  <si>
    <t>G453879</t>
  </si>
  <si>
    <t>dark gray felsic schist, weak silicification, 1% pyrite</t>
  </si>
  <si>
    <t>G453881</t>
  </si>
  <si>
    <t>G453882</t>
  </si>
  <si>
    <t>medium gray felsic schist, strong silicification, no min</t>
  </si>
  <si>
    <t>G453890</t>
  </si>
  <si>
    <t>KM-22-88.xlsx</t>
  </si>
  <si>
    <t>G453900</t>
  </si>
  <si>
    <t>G453883</t>
  </si>
  <si>
    <t>light gray schist, heavy silicification, abundant quartz dolomite lenses, tan wispy matrix, no mineralization</t>
  </si>
  <si>
    <t>G453884</t>
  </si>
  <si>
    <t>mafic dike to 923, light gray schist, heavy silicification, abundant quartz dolomite lenses, tan wispy matrix, no mineralization</t>
  </si>
  <si>
    <t>G453885</t>
  </si>
  <si>
    <t>light gray schist, heavy silicification, abundant quartz dolomite lenses, tan wispy matrix, 1% disseminated pyrite in laminations</t>
  </si>
  <si>
    <t>G453886</t>
  </si>
  <si>
    <t>weak stringer sulfides in light gray schist, heavy silicification, abundant quartz dolomite lenses, 2-3 % pyrite, 0.5% tt</t>
  </si>
  <si>
    <t>G453887</t>
  </si>
  <si>
    <t>stringer sulfides in light gray schist, heavy silicification, abundant quartz dolomite lenses, 5-7 % ultra fine pyrite, 1% sphalerite?</t>
  </si>
  <si>
    <t>G453888</t>
  </si>
  <si>
    <t>weak stringer sulfides in light gray schist, heavy silicification, abundant quartz dolomite lenses, 2-3 % ultra fine pyrite</t>
  </si>
  <si>
    <t>G453889</t>
  </si>
  <si>
    <t>stringer sulfides in light gray schist, heavy silicification, abundant quartz dolomite lenses, 5-7 % ultra fine pyrite, 0.5-1% tetrahedrite-tennantite?</t>
  </si>
  <si>
    <t>G453891</t>
  </si>
  <si>
    <t>weak stringer sulfides in light gray schist, heavy silicification, abundant quartz dolomite lenses, 1-2 % disseminated pyrite</t>
  </si>
  <si>
    <t>G453892</t>
  </si>
  <si>
    <t>patchy sulfides in light gray schist, heavy silicification, common quartz/dolomite lenses, 1-2% disseminated pyrite</t>
  </si>
  <si>
    <t>G453893</t>
  </si>
  <si>
    <t>G453894</t>
  </si>
  <si>
    <t>light gray schist, heavy silicification, abundant quartz dolomite lenses, tan wispy matrix, 1% disseminated pyrite</t>
  </si>
  <si>
    <t>G453895</t>
  </si>
  <si>
    <t>patchy sulfides in light gray schist, heavy silicification, common quartz/dolomite lenses, 1% disseminated and nodules of pyrite</t>
  </si>
  <si>
    <t>G453896</t>
  </si>
  <si>
    <t>G453897</t>
  </si>
  <si>
    <t>light gray schist, weak sulfides, &lt;1% pyrite, &lt;1% chalcopyrite</t>
  </si>
  <si>
    <t>G453898</t>
  </si>
  <si>
    <t>light gray schist, moderate sulfides, 2-3% pyrite, 2-3% chalcopyrite</t>
  </si>
  <si>
    <t>G453899</t>
  </si>
  <si>
    <t>G453901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</si>
</sst>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&quot; &quot;d&quot; &quot;yyyy"/>
  </numFmts>
  <fonts count="6" x14ac:knownFonts="1">
    <font>
      <sz val="10"/>
      <color rgb="FF000000"/>
      <name val="Arial"/>
      <scheme val="minor"/>
    </font>
    <font>
      <b/>
      <sz val="10"/>
      <color theme="1"/>
      <name val="Tahoma"/>
    </font>
    <font>
      <sz val="10"/>
      <color theme="1"/>
      <name val="Tahoma"/>
    </font>
    <font>
      <sz val="10"/>
      <color rgb="FF000000"/>
      <name val="Tahoma"/>
    </font>
    <font>
      <sz val="10"/>
      <color rgb="FF000000"/>
      <name val="Tahoma"/>
    </font>
    <font>
      <sz val="10"/>
      <color rgb="FF000000"/>
      <name val="Roboto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164" fontId="1" fillId="0" borderId="2" xfId="0" applyNumberFormat="1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2" fillId="0" borderId="0" xfId="0" applyFont="1" applyAlignment="1">
      <alignment wrapText="1"/>
    </xf>
    <xf numFmtId="0" fontId="3" fillId="0" borderId="0" xfId="0" applyFont="1"/>
    <xf numFmtId="0" fontId="3" fillId="2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1" fontId="2" fillId="0" borderId="5" xfId="0" applyNumberFormat="1" applyFont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6" xfId="0" applyFont="1" applyBorder="1"/>
    <xf numFmtId="0" fontId="2" fillId="0" borderId="0" xfId="0" applyFont="1"/>
    <xf numFmtId="0" fontId="2" fillId="2" borderId="0" xfId="0" applyFont="1" applyFill="1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5" xfId="0" applyFont="1" applyBorder="1"/>
    <xf numFmtId="0" fontId="3" fillId="0" borderId="1" xfId="0" applyFont="1" applyBorder="1"/>
    <xf numFmtId="0" fontId="3" fillId="2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" fontId="2" fillId="0" borderId="2" xfId="0" applyNumberFormat="1" applyFont="1" applyBorder="1" applyAlignment="1">
      <alignment horizontal="right"/>
    </xf>
    <xf numFmtId="164" fontId="2" fillId="0" borderId="2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2" borderId="0" xfId="0" applyFont="1" applyFill="1"/>
    <xf numFmtId="0" fontId="2" fillId="2" borderId="5" xfId="0" applyFont="1" applyFill="1" applyBorder="1" applyAlignment="1">
      <alignment horizontal="right"/>
    </xf>
    <xf numFmtId="0" fontId="2" fillId="2" borderId="5" xfId="0" applyFont="1" applyFill="1" applyBorder="1"/>
    <xf numFmtId="164" fontId="2" fillId="2" borderId="5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0" fontId="2" fillId="2" borderId="6" xfId="0" applyFont="1" applyFill="1" applyBorder="1"/>
    <xf numFmtId="0" fontId="2" fillId="2" borderId="0" xfId="0" applyFont="1" applyFill="1"/>
    <xf numFmtId="1" fontId="2" fillId="2" borderId="5" xfId="0" applyNumberFormat="1" applyFont="1" applyFill="1" applyBorder="1" applyAlignment="1">
      <alignment horizontal="right"/>
    </xf>
    <xf numFmtId="164" fontId="2" fillId="2" borderId="0" xfId="0" applyNumberFormat="1" applyFont="1" applyFill="1" applyAlignment="1">
      <alignment horizontal="right"/>
    </xf>
    <xf numFmtId="1" fontId="2" fillId="2" borderId="0" xfId="0" applyNumberFormat="1" applyFont="1" applyFill="1" applyAlignment="1">
      <alignment horizontal="right"/>
    </xf>
    <xf numFmtId="164" fontId="2" fillId="2" borderId="5" xfId="0" applyNumberFormat="1" applyFont="1" applyFill="1" applyBorder="1"/>
    <xf numFmtId="1" fontId="2" fillId="2" borderId="5" xfId="0" applyNumberFormat="1" applyFont="1" applyFill="1" applyBorder="1"/>
    <xf numFmtId="1" fontId="2" fillId="2" borderId="0" xfId="0" applyNumberFormat="1" applyFont="1" applyFill="1"/>
    <xf numFmtId="0" fontId="2" fillId="2" borderId="7" xfId="0" applyFont="1" applyFill="1" applyBorder="1"/>
    <xf numFmtId="0" fontId="2" fillId="3" borderId="0" xfId="0" applyFont="1" applyFill="1"/>
    <xf numFmtId="0" fontId="2" fillId="3" borderId="6" xfId="0" applyFont="1" applyFill="1" applyBorder="1"/>
    <xf numFmtId="1" fontId="2" fillId="2" borderId="7" xfId="0" applyNumberFormat="1" applyFont="1" applyFill="1" applyBorder="1" applyAlignment="1">
      <alignment horizontal="right"/>
    </xf>
    <xf numFmtId="0" fontId="4" fillId="0" borderId="0" xfId="0" applyFont="1" applyAlignment="1">
      <alignment horizontal="right"/>
    </xf>
    <xf numFmtId="164" fontId="2" fillId="0" borderId="5" xfId="0" applyNumberFormat="1" applyFont="1" applyBorder="1"/>
    <xf numFmtId="164" fontId="2" fillId="0" borderId="0" xfId="0" applyNumberFormat="1" applyFont="1"/>
    <xf numFmtId="0" fontId="2" fillId="0" borderId="7" xfId="0" applyFont="1" applyBorder="1"/>
    <xf numFmtId="0" fontId="5" fillId="4" borderId="0" xfId="0" applyFont="1" applyFill="1"/>
    <xf numFmtId="0" fontId="2" fillId="3" borderId="0" xfId="0" applyFont="1" applyFill="1" applyAlignment="1">
      <alignment horizontal="right"/>
    </xf>
    <xf numFmtId="0" fontId="3" fillId="2" borderId="1" xfId="0" applyFont="1" applyFill="1" applyBorder="1"/>
    <xf numFmtId="0" fontId="2" fillId="2" borderId="2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164" fontId="2" fillId="2" borderId="2" xfId="0" applyNumberFormat="1" applyFont="1" applyFill="1" applyBorder="1"/>
    <xf numFmtId="164" fontId="2" fillId="2" borderId="1" xfId="0" applyNumberFormat="1" applyFont="1" applyFill="1" applyBorder="1"/>
    <xf numFmtId="1" fontId="2" fillId="2" borderId="8" xfId="0" applyNumberFormat="1" applyFont="1" applyFill="1" applyBorder="1" applyAlignment="1">
      <alignment horizontal="right"/>
    </xf>
    <xf numFmtId="0" fontId="2" fillId="2" borderId="8" xfId="0" applyFont="1" applyFill="1" applyBorder="1"/>
    <xf numFmtId="0" fontId="2" fillId="2" borderId="3" xfId="0" applyFont="1" applyFill="1" applyBorder="1"/>
    <xf numFmtId="0" fontId="2" fillId="0" borderId="9" xfId="0" applyFont="1" applyBorder="1" applyAlignment="1">
      <alignment horizontal="right"/>
    </xf>
    <xf numFmtId="0" fontId="2" fillId="0" borderId="10" xfId="0" applyFont="1" applyBorder="1"/>
    <xf numFmtId="0" fontId="2" fillId="0" borderId="10" xfId="0" applyFont="1" applyBorder="1" applyAlignment="1">
      <alignment horizontal="right"/>
    </xf>
    <xf numFmtId="1" fontId="2" fillId="0" borderId="10" xfId="0" applyNumberFormat="1" applyFont="1" applyBorder="1" applyAlignment="1">
      <alignment horizontal="right"/>
    </xf>
    <xf numFmtId="1" fontId="2" fillId="0" borderId="9" xfId="0" applyNumberFormat="1" applyFont="1" applyBorder="1" applyAlignment="1">
      <alignment horizontal="right"/>
    </xf>
    <xf numFmtId="1" fontId="2" fillId="0" borderId="11" xfId="0" applyNumberFormat="1" applyFont="1" applyBorder="1" applyAlignment="1">
      <alignment horizontal="right"/>
    </xf>
    <xf numFmtId="1" fontId="2" fillId="0" borderId="7" xfId="0" applyNumberFormat="1" applyFont="1" applyBorder="1" applyAlignment="1">
      <alignment horizontal="right"/>
    </xf>
    <xf numFmtId="0" fontId="3" fillId="2" borderId="0" xfId="0" applyFont="1" applyFill="1" applyAlignment="1">
      <alignment horizontal="center"/>
    </xf>
    <xf numFmtId="1" fontId="2" fillId="0" borderId="8" xfId="0" applyNumberFormat="1" applyFont="1" applyBorder="1" applyAlignment="1">
      <alignment horizontal="right"/>
    </xf>
    <xf numFmtId="0" fontId="3" fillId="5" borderId="0" xfId="0" applyFont="1" applyFill="1"/>
    <xf numFmtId="0" fontId="3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1" fontId="2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rill geochemical_combined" connectionId="1" xr16:uid="{2F63EFAE-42BC-4146-A45B-AA1CF678411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2" sqref="F22"/>
    </sheetView>
  </sheetViews>
  <sheetFormatPr baseColWidth="10" defaultColWidth="12.6640625" defaultRowHeight="15.75" customHeight="1" x14ac:dyDescent="0.15"/>
  <cols>
    <col min="1" max="1" width="9.1640625" customWidth="1"/>
    <col min="2" max="3" width="6.83203125" customWidth="1"/>
    <col min="4" max="4" width="8.1640625" customWidth="1"/>
    <col min="5" max="5" width="13.33203125" customWidth="1"/>
    <col min="6" max="6" width="15.5" customWidth="1"/>
    <col min="7" max="7" width="25.33203125" customWidth="1"/>
    <col min="8" max="8" width="24.1640625" customWidth="1"/>
    <col min="9" max="9" width="19.6640625" customWidth="1"/>
    <col min="10" max="10" width="17.6640625" customWidth="1"/>
    <col min="11" max="12" width="7.1640625" customWidth="1"/>
    <col min="13" max="13" width="8.5" customWidth="1"/>
    <col min="14" max="16" width="7.1640625" customWidth="1"/>
    <col min="17" max="17" width="8.6640625" customWidth="1"/>
    <col min="18" max="18" width="11.6640625" customWidth="1"/>
    <col min="19" max="19" width="10.5" customWidth="1"/>
    <col min="20" max="20" width="8.5" customWidth="1"/>
    <col min="21" max="21" width="7.6640625" customWidth="1"/>
    <col min="22" max="22" width="50.1640625" customWidth="1"/>
    <col min="23" max="23" width="42.83203125" customWidth="1"/>
    <col min="24" max="24" width="13.6640625" customWidth="1"/>
  </cols>
  <sheetData>
    <row r="1" spans="1:28" ht="15.75" customHeight="1" x14ac:dyDescent="0.1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6" t="s">
        <v>21</v>
      </c>
      <c r="W1" s="1" t="s">
        <v>22</v>
      </c>
      <c r="X1" s="7" t="s">
        <v>23</v>
      </c>
      <c r="Y1" s="8"/>
      <c r="Z1" s="8"/>
      <c r="AA1" s="8"/>
      <c r="AB1" s="8"/>
    </row>
    <row r="2" spans="1:28" ht="15.75" customHeight="1" x14ac:dyDescent="0.15">
      <c r="A2" s="9" t="s">
        <v>24</v>
      </c>
      <c r="B2" s="10">
        <v>1</v>
      </c>
      <c r="C2" s="9" t="s">
        <v>25</v>
      </c>
      <c r="D2" s="9" t="s">
        <v>26</v>
      </c>
      <c r="E2" s="11">
        <v>392684</v>
      </c>
      <c r="F2" s="12">
        <v>3769388</v>
      </c>
      <c r="G2" s="12">
        <v>643</v>
      </c>
      <c r="H2" s="11">
        <v>78</v>
      </c>
      <c r="I2" s="12">
        <v>-48</v>
      </c>
      <c r="J2" s="11">
        <v>1100</v>
      </c>
      <c r="K2" s="12" t="s">
        <v>27</v>
      </c>
      <c r="L2" s="12" t="s">
        <v>27</v>
      </c>
      <c r="M2" s="13">
        <f>J2</f>
        <v>1100</v>
      </c>
      <c r="N2" s="14">
        <f>J2*0.3048</f>
        <v>335.28000000000003</v>
      </c>
      <c r="O2" s="12" t="s">
        <v>27</v>
      </c>
      <c r="P2" s="12" t="s">
        <v>27</v>
      </c>
      <c r="Q2" s="13">
        <f t="shared" ref="Q2:Q4" si="0">M2*0.3048</f>
        <v>335.28000000000003</v>
      </c>
      <c r="R2" s="15">
        <v>43834</v>
      </c>
      <c r="S2" s="16">
        <v>43840</v>
      </c>
      <c r="T2" s="12">
        <f t="shared" ref="T2:T69" si="1">S2-R2</f>
        <v>6</v>
      </c>
      <c r="U2" s="13">
        <f>J2/T2</f>
        <v>183.33333333333334</v>
      </c>
      <c r="V2" s="17"/>
      <c r="W2" s="18"/>
      <c r="X2" s="17" t="s">
        <v>28</v>
      </c>
      <c r="Y2" s="18"/>
      <c r="Z2" s="18"/>
      <c r="AA2" s="18"/>
      <c r="AB2" s="18"/>
    </row>
    <row r="3" spans="1:28" ht="15.75" customHeight="1" x14ac:dyDescent="0.15">
      <c r="A3" s="9" t="s">
        <v>29</v>
      </c>
      <c r="B3" s="10">
        <v>1</v>
      </c>
      <c r="C3" s="9" t="s">
        <v>25</v>
      </c>
      <c r="D3" s="9" t="s">
        <v>26</v>
      </c>
      <c r="E3" s="11">
        <v>392684</v>
      </c>
      <c r="F3" s="12">
        <v>3769388</v>
      </c>
      <c r="G3" s="12">
        <v>643</v>
      </c>
      <c r="H3" s="11">
        <v>75</v>
      </c>
      <c r="I3" s="12">
        <v>-50</v>
      </c>
      <c r="J3" s="11">
        <v>997</v>
      </c>
      <c r="K3" s="12" t="s">
        <v>27</v>
      </c>
      <c r="L3" s="12" t="s">
        <v>27</v>
      </c>
      <c r="M3" s="13">
        <f>J3</f>
        <v>997</v>
      </c>
      <c r="N3" s="14">
        <f>J3*0.3048</f>
        <v>303.88560000000001</v>
      </c>
      <c r="O3" s="12" t="s">
        <v>27</v>
      </c>
      <c r="P3" s="12" t="s">
        <v>27</v>
      </c>
      <c r="Q3" s="13">
        <f t="shared" si="0"/>
        <v>303.88560000000001</v>
      </c>
      <c r="R3" s="15">
        <v>43840</v>
      </c>
      <c r="S3" s="16">
        <v>43846</v>
      </c>
      <c r="T3" s="12">
        <f t="shared" si="1"/>
        <v>6</v>
      </c>
      <c r="U3" s="13">
        <f>J3/T3</f>
        <v>166.16666666666666</v>
      </c>
      <c r="V3" s="17"/>
      <c r="W3" s="18"/>
      <c r="X3" s="17" t="s">
        <v>28</v>
      </c>
      <c r="Y3" s="18"/>
      <c r="Z3" s="18"/>
      <c r="AA3" s="18"/>
      <c r="AB3" s="18"/>
    </row>
    <row r="4" spans="1:28" ht="15.75" customHeight="1" x14ac:dyDescent="0.15">
      <c r="A4" s="9" t="s">
        <v>30</v>
      </c>
      <c r="B4" s="10">
        <v>1</v>
      </c>
      <c r="C4" s="9" t="s">
        <v>25</v>
      </c>
      <c r="D4" s="9" t="s">
        <v>26</v>
      </c>
      <c r="E4" s="11">
        <v>392684</v>
      </c>
      <c r="F4" s="12">
        <v>3769388</v>
      </c>
      <c r="G4" s="12">
        <v>643</v>
      </c>
      <c r="H4" s="11">
        <v>72</v>
      </c>
      <c r="I4" s="12">
        <v>-43.3</v>
      </c>
      <c r="J4" s="11">
        <v>1200</v>
      </c>
      <c r="K4" s="12" t="s">
        <v>27</v>
      </c>
      <c r="L4" s="12" t="s">
        <v>27</v>
      </c>
      <c r="M4" s="13">
        <f>J4</f>
        <v>1200</v>
      </c>
      <c r="N4" s="14">
        <f>J4*0.3048</f>
        <v>365.76</v>
      </c>
      <c r="O4" s="12" t="s">
        <v>27</v>
      </c>
      <c r="P4" s="12" t="s">
        <v>27</v>
      </c>
      <c r="Q4" s="13">
        <f t="shared" si="0"/>
        <v>365.76</v>
      </c>
      <c r="R4" s="15">
        <v>43846</v>
      </c>
      <c r="S4" s="16">
        <v>43854</v>
      </c>
      <c r="T4" s="12">
        <f t="shared" si="1"/>
        <v>8</v>
      </c>
      <c r="U4" s="13">
        <f>J4/T4</f>
        <v>150</v>
      </c>
      <c r="V4" s="17"/>
      <c r="W4" s="18"/>
      <c r="X4" s="17" t="s">
        <v>28</v>
      </c>
      <c r="Y4" s="18"/>
      <c r="Z4" s="18"/>
      <c r="AA4" s="18"/>
      <c r="AB4" s="18"/>
    </row>
    <row r="5" spans="1:28" ht="15.75" customHeight="1" x14ac:dyDescent="0.15">
      <c r="A5" s="9" t="s">
        <v>31</v>
      </c>
      <c r="B5" s="10">
        <v>1</v>
      </c>
      <c r="C5" s="9" t="s">
        <v>25</v>
      </c>
      <c r="D5" s="9" t="s">
        <v>26</v>
      </c>
      <c r="E5" s="11">
        <v>392684</v>
      </c>
      <c r="F5" s="12">
        <v>3769388</v>
      </c>
      <c r="G5" s="12">
        <v>643</v>
      </c>
      <c r="H5" s="11">
        <v>72</v>
      </c>
      <c r="I5" s="12">
        <v>-43.3</v>
      </c>
      <c r="J5" s="11">
        <v>1053</v>
      </c>
      <c r="K5" s="12">
        <v>472</v>
      </c>
      <c r="L5" s="12">
        <f>J5-K5</f>
        <v>581</v>
      </c>
      <c r="M5" s="13">
        <f>L5</f>
        <v>581</v>
      </c>
      <c r="N5" s="14">
        <f>J5*0.3048</f>
        <v>320.95440000000002</v>
      </c>
      <c r="O5" s="13">
        <f t="shared" ref="O5:Q5" si="2">K5*0.3048</f>
        <v>143.8656</v>
      </c>
      <c r="P5" s="13">
        <f t="shared" si="2"/>
        <v>177.08880000000002</v>
      </c>
      <c r="Q5" s="13">
        <f t="shared" si="2"/>
        <v>177.08880000000002</v>
      </c>
      <c r="R5" s="15">
        <v>43856</v>
      </c>
      <c r="S5" s="16">
        <v>43864</v>
      </c>
      <c r="T5" s="12">
        <f t="shared" si="1"/>
        <v>8</v>
      </c>
      <c r="U5" s="19" t="s">
        <v>32</v>
      </c>
      <c r="V5" s="17"/>
      <c r="W5" s="18" t="s">
        <v>33</v>
      </c>
      <c r="X5" s="17" t="s">
        <v>28</v>
      </c>
      <c r="Y5" s="18"/>
      <c r="Z5" s="18"/>
      <c r="AA5" s="18"/>
      <c r="AB5" s="18"/>
    </row>
    <row r="6" spans="1:28" ht="15.75" customHeight="1" x14ac:dyDescent="0.15">
      <c r="A6" s="9" t="s">
        <v>34</v>
      </c>
      <c r="B6" s="10">
        <v>1</v>
      </c>
      <c r="C6" s="9" t="s">
        <v>25</v>
      </c>
      <c r="D6" s="9" t="s">
        <v>26</v>
      </c>
      <c r="E6" s="11">
        <v>392684</v>
      </c>
      <c r="F6" s="12">
        <v>3769388</v>
      </c>
      <c r="G6" s="12">
        <v>643</v>
      </c>
      <c r="H6" s="11">
        <v>65.099999999999994</v>
      </c>
      <c r="I6" s="12">
        <v>-47.5</v>
      </c>
      <c r="J6" s="11">
        <v>1160</v>
      </c>
      <c r="K6" s="12" t="s">
        <v>27</v>
      </c>
      <c r="L6" s="12" t="s">
        <v>27</v>
      </c>
      <c r="M6" s="13">
        <f>J6</f>
        <v>1160</v>
      </c>
      <c r="N6" s="14">
        <f>J6*0.3048</f>
        <v>353.56800000000004</v>
      </c>
      <c r="O6" s="12" t="s">
        <v>27</v>
      </c>
      <c r="P6" s="13" t="s">
        <v>27</v>
      </c>
      <c r="Q6" s="13">
        <f t="shared" ref="Q6:Q12" si="3">M6*0.3048</f>
        <v>353.56800000000004</v>
      </c>
      <c r="R6" s="15">
        <v>43864</v>
      </c>
      <c r="S6" s="16">
        <v>43874</v>
      </c>
      <c r="T6" s="12">
        <f t="shared" si="1"/>
        <v>10</v>
      </c>
      <c r="U6" s="19" t="s">
        <v>32</v>
      </c>
      <c r="V6" s="17"/>
      <c r="W6" s="18" t="s">
        <v>35</v>
      </c>
      <c r="X6" s="17" t="s">
        <v>28</v>
      </c>
      <c r="Y6" s="18"/>
      <c r="Z6" s="18"/>
      <c r="AA6" s="18"/>
      <c r="AB6" s="18"/>
    </row>
    <row r="7" spans="1:28" ht="15.75" customHeight="1" x14ac:dyDescent="0.15">
      <c r="A7" s="9" t="s">
        <v>36</v>
      </c>
      <c r="B7" s="10">
        <v>1</v>
      </c>
      <c r="C7" s="9" t="s">
        <v>25</v>
      </c>
      <c r="D7" s="9" t="s">
        <v>26</v>
      </c>
      <c r="E7" s="11">
        <v>392684</v>
      </c>
      <c r="F7" s="12">
        <v>3769388</v>
      </c>
      <c r="G7" s="12">
        <v>643</v>
      </c>
      <c r="H7" s="11">
        <v>73.3</v>
      </c>
      <c r="I7" s="12">
        <v>-47.2</v>
      </c>
      <c r="J7" s="11">
        <v>1144</v>
      </c>
      <c r="K7" s="12" t="s">
        <v>27</v>
      </c>
      <c r="L7" s="12" t="s">
        <v>27</v>
      </c>
      <c r="M7" s="13">
        <f>J7</f>
        <v>1144</v>
      </c>
      <c r="N7" s="14">
        <f>J7*0.3048</f>
        <v>348.69120000000004</v>
      </c>
      <c r="O7" s="12" t="s">
        <v>27</v>
      </c>
      <c r="P7" s="13" t="s">
        <v>27</v>
      </c>
      <c r="Q7" s="13">
        <f t="shared" si="3"/>
        <v>348.69120000000004</v>
      </c>
      <c r="R7" s="15">
        <v>43875</v>
      </c>
      <c r="S7" s="16">
        <v>43880</v>
      </c>
      <c r="T7" s="12">
        <f t="shared" si="1"/>
        <v>5</v>
      </c>
      <c r="U7" s="13">
        <f>J7/T7</f>
        <v>228.8</v>
      </c>
      <c r="V7" s="17"/>
      <c r="W7" s="18"/>
      <c r="X7" s="17" t="s">
        <v>28</v>
      </c>
      <c r="Y7" s="18"/>
      <c r="Z7" s="18"/>
      <c r="AA7" s="18"/>
      <c r="AB7" s="18"/>
    </row>
    <row r="8" spans="1:28" ht="15.75" customHeight="1" x14ac:dyDescent="0.15">
      <c r="A8" s="9" t="s">
        <v>37</v>
      </c>
      <c r="B8" s="10">
        <v>1</v>
      </c>
      <c r="C8" s="9" t="s">
        <v>25</v>
      </c>
      <c r="D8" s="9" t="s">
        <v>26</v>
      </c>
      <c r="E8" s="11">
        <v>392684</v>
      </c>
      <c r="F8" s="12">
        <v>3769388</v>
      </c>
      <c r="G8" s="20">
        <v>643</v>
      </c>
      <c r="H8" s="12">
        <v>81.3</v>
      </c>
      <c r="I8" s="12">
        <v>-48.3</v>
      </c>
      <c r="J8" s="11">
        <v>1040</v>
      </c>
      <c r="K8" s="12" t="s">
        <v>27</v>
      </c>
      <c r="L8" s="12" t="s">
        <v>27</v>
      </c>
      <c r="M8" s="13">
        <f>J8</f>
        <v>1040</v>
      </c>
      <c r="N8" s="14">
        <f>J8*0.3048</f>
        <v>316.99200000000002</v>
      </c>
      <c r="O8" s="12" t="s">
        <v>27</v>
      </c>
      <c r="P8" s="13" t="s">
        <v>27</v>
      </c>
      <c r="Q8" s="13">
        <f t="shared" si="3"/>
        <v>316.99200000000002</v>
      </c>
      <c r="R8" s="15">
        <v>43881</v>
      </c>
      <c r="S8" s="16">
        <v>43886</v>
      </c>
      <c r="T8" s="12">
        <f t="shared" si="1"/>
        <v>5</v>
      </c>
      <c r="U8" s="13">
        <f>J8/T8</f>
        <v>208</v>
      </c>
      <c r="V8" s="17"/>
      <c r="W8" s="18"/>
      <c r="X8" s="17" t="s">
        <v>28</v>
      </c>
      <c r="Y8" s="18"/>
      <c r="Z8" s="18"/>
      <c r="AA8" s="18"/>
      <c r="AB8" s="18"/>
    </row>
    <row r="9" spans="1:28" ht="15.75" customHeight="1" x14ac:dyDescent="0.15">
      <c r="A9" s="9" t="s">
        <v>38</v>
      </c>
      <c r="B9" s="10">
        <v>1</v>
      </c>
      <c r="C9" s="9" t="s">
        <v>25</v>
      </c>
      <c r="D9" s="9" t="s">
        <v>26</v>
      </c>
      <c r="E9" s="11">
        <v>392684</v>
      </c>
      <c r="F9" s="12">
        <v>3769388</v>
      </c>
      <c r="G9" s="20">
        <v>643</v>
      </c>
      <c r="H9" s="12">
        <v>85.6</v>
      </c>
      <c r="I9" s="12">
        <v>-47.6</v>
      </c>
      <c r="J9" s="11">
        <v>1010</v>
      </c>
      <c r="K9" s="12" t="s">
        <v>27</v>
      </c>
      <c r="L9" s="12" t="s">
        <v>27</v>
      </c>
      <c r="M9" s="13">
        <f>J9</f>
        <v>1010</v>
      </c>
      <c r="N9" s="14">
        <f>J9*0.3048</f>
        <v>307.84800000000001</v>
      </c>
      <c r="O9" s="12" t="s">
        <v>27</v>
      </c>
      <c r="P9" s="13" t="s">
        <v>27</v>
      </c>
      <c r="Q9" s="13">
        <f t="shared" si="3"/>
        <v>307.84800000000001</v>
      </c>
      <c r="R9" s="15">
        <v>43886</v>
      </c>
      <c r="S9" s="16">
        <v>43891</v>
      </c>
      <c r="T9" s="12">
        <f t="shared" si="1"/>
        <v>5</v>
      </c>
      <c r="U9" s="13">
        <f>J9/T9</f>
        <v>202</v>
      </c>
      <c r="V9" s="17"/>
      <c r="W9" s="18"/>
      <c r="X9" s="17" t="s">
        <v>28</v>
      </c>
      <c r="Y9" s="18"/>
      <c r="Z9" s="18"/>
      <c r="AA9" s="18"/>
      <c r="AB9" s="18"/>
    </row>
    <row r="10" spans="1:28" ht="15.75" customHeight="1" x14ac:dyDescent="0.15">
      <c r="A10" s="9" t="s">
        <v>39</v>
      </c>
      <c r="B10" s="10">
        <v>1</v>
      </c>
      <c r="C10" s="9" t="s">
        <v>40</v>
      </c>
      <c r="D10" s="9" t="s">
        <v>41</v>
      </c>
      <c r="E10" s="11">
        <v>392638</v>
      </c>
      <c r="F10" s="12">
        <v>3769266</v>
      </c>
      <c r="G10" s="12">
        <v>653</v>
      </c>
      <c r="H10" s="11">
        <v>91.1</v>
      </c>
      <c r="I10" s="12">
        <v>-77.099999999999994</v>
      </c>
      <c r="J10" s="11">
        <v>117</v>
      </c>
      <c r="K10" s="12" t="s">
        <v>27</v>
      </c>
      <c r="L10" s="12" t="s">
        <v>27</v>
      </c>
      <c r="M10" s="13">
        <f>J10</f>
        <v>117</v>
      </c>
      <c r="N10" s="14">
        <f>J10*0.3048</f>
        <v>35.6616</v>
      </c>
      <c r="O10" s="12" t="s">
        <v>27</v>
      </c>
      <c r="P10" s="13" t="s">
        <v>27</v>
      </c>
      <c r="Q10" s="13">
        <f t="shared" si="3"/>
        <v>35.6616</v>
      </c>
      <c r="R10" s="15">
        <v>43891</v>
      </c>
      <c r="S10" s="16">
        <v>43892</v>
      </c>
      <c r="T10" s="12">
        <f t="shared" si="1"/>
        <v>1</v>
      </c>
      <c r="U10" s="13">
        <f>J10/T10</f>
        <v>117</v>
      </c>
      <c r="V10" s="17"/>
      <c r="W10" s="18" t="s">
        <v>42</v>
      </c>
      <c r="X10" s="17" t="s">
        <v>28</v>
      </c>
      <c r="Y10" s="18"/>
      <c r="Z10" s="18"/>
      <c r="AA10" s="18"/>
      <c r="AB10" s="18"/>
    </row>
    <row r="11" spans="1:28" ht="15.75" customHeight="1" x14ac:dyDescent="0.15">
      <c r="A11" s="9" t="s">
        <v>43</v>
      </c>
      <c r="B11" s="10">
        <v>1</v>
      </c>
      <c r="C11" s="9" t="s">
        <v>40</v>
      </c>
      <c r="D11" s="9" t="s">
        <v>41</v>
      </c>
      <c r="E11" s="11">
        <v>392638</v>
      </c>
      <c r="F11" s="12">
        <v>3769266</v>
      </c>
      <c r="G11" s="12">
        <v>653</v>
      </c>
      <c r="H11" s="11">
        <v>92.1</v>
      </c>
      <c r="I11" s="12">
        <v>-77</v>
      </c>
      <c r="J11" s="11">
        <v>2200</v>
      </c>
      <c r="K11" s="12" t="s">
        <v>27</v>
      </c>
      <c r="L11" s="12" t="s">
        <v>27</v>
      </c>
      <c r="M11" s="13">
        <f>J11</f>
        <v>2200</v>
      </c>
      <c r="N11" s="14">
        <f>J11*0.3048</f>
        <v>670.56000000000006</v>
      </c>
      <c r="O11" s="12" t="s">
        <v>27</v>
      </c>
      <c r="P11" s="13" t="s">
        <v>27</v>
      </c>
      <c r="Q11" s="13">
        <f t="shared" si="3"/>
        <v>670.56000000000006</v>
      </c>
      <c r="R11" s="15">
        <v>43893</v>
      </c>
      <c r="S11" s="16">
        <v>43914</v>
      </c>
      <c r="T11" s="12">
        <f t="shared" si="1"/>
        <v>21</v>
      </c>
      <c r="U11" s="13">
        <f>J11/T11</f>
        <v>104.76190476190476</v>
      </c>
      <c r="V11" s="17" t="s">
        <v>44</v>
      </c>
      <c r="W11" s="18" t="s">
        <v>339</v>
      </c>
      <c r="X11" s="17" t="s">
        <v>28</v>
      </c>
      <c r="Y11" s="18"/>
      <c r="Z11" s="18"/>
      <c r="AA11" s="18"/>
      <c r="AB11" s="18"/>
    </row>
    <row r="12" spans="1:28" ht="15.75" customHeight="1" x14ac:dyDescent="0.15">
      <c r="A12" s="9" t="s">
        <v>45</v>
      </c>
      <c r="B12" s="10">
        <v>1</v>
      </c>
      <c r="C12" s="9" t="s">
        <v>40</v>
      </c>
      <c r="D12" s="9" t="s">
        <v>41</v>
      </c>
      <c r="E12" s="11">
        <v>392638</v>
      </c>
      <c r="F12" s="12">
        <v>3769266</v>
      </c>
      <c r="G12" s="12">
        <v>653</v>
      </c>
      <c r="H12" s="11">
        <v>96.3</v>
      </c>
      <c r="I12" s="12">
        <v>-72.2</v>
      </c>
      <c r="J12" s="11">
        <v>2117</v>
      </c>
      <c r="K12" s="12" t="s">
        <v>27</v>
      </c>
      <c r="L12" s="12" t="s">
        <v>27</v>
      </c>
      <c r="M12" s="13">
        <f>J12</f>
        <v>2117</v>
      </c>
      <c r="N12" s="14">
        <f>J12*0.3048</f>
        <v>645.26160000000004</v>
      </c>
      <c r="O12" s="12" t="s">
        <v>27</v>
      </c>
      <c r="P12" s="13" t="s">
        <v>27</v>
      </c>
      <c r="Q12" s="13">
        <f t="shared" si="3"/>
        <v>645.26160000000004</v>
      </c>
      <c r="R12" s="15">
        <v>43973</v>
      </c>
      <c r="S12" s="16">
        <v>43990</v>
      </c>
      <c r="T12" s="12">
        <f t="shared" si="1"/>
        <v>17</v>
      </c>
      <c r="U12" s="13">
        <f>J12/T12</f>
        <v>124.52941176470588</v>
      </c>
      <c r="V12" s="17" t="s">
        <v>46</v>
      </c>
      <c r="W12" s="18"/>
      <c r="X12" s="17" t="s">
        <v>28</v>
      </c>
      <c r="Y12" s="18"/>
      <c r="Z12" s="18"/>
      <c r="AA12" s="18"/>
      <c r="AB12" s="18"/>
    </row>
    <row r="13" spans="1:28" ht="15.75" customHeight="1" x14ac:dyDescent="0.15">
      <c r="A13" s="9" t="s">
        <v>47</v>
      </c>
      <c r="B13" s="10">
        <v>1</v>
      </c>
      <c r="C13" s="9" t="s">
        <v>40</v>
      </c>
      <c r="D13" s="9" t="s">
        <v>41</v>
      </c>
      <c r="E13" s="11">
        <v>392638</v>
      </c>
      <c r="F13" s="12">
        <v>3769266</v>
      </c>
      <c r="G13" s="12">
        <v>653</v>
      </c>
      <c r="H13" s="11">
        <v>96.3</v>
      </c>
      <c r="I13" s="12">
        <v>-72.2</v>
      </c>
      <c r="J13" s="11">
        <v>1968</v>
      </c>
      <c r="K13" s="12">
        <v>995</v>
      </c>
      <c r="L13" s="12">
        <f>J13-K13</f>
        <v>973</v>
      </c>
      <c r="M13" s="13">
        <f t="shared" ref="M13:M15" si="4">L13</f>
        <v>973</v>
      </c>
      <c r="N13" s="14">
        <f>J13*0.3048</f>
        <v>599.84640000000002</v>
      </c>
      <c r="O13" s="13">
        <f t="shared" ref="O13:Q13" si="5">K13*0.3048</f>
        <v>303.27600000000001</v>
      </c>
      <c r="P13" s="13">
        <f t="shared" si="5"/>
        <v>296.57040000000001</v>
      </c>
      <c r="Q13" s="13">
        <f t="shared" si="5"/>
        <v>296.57040000000001</v>
      </c>
      <c r="R13" s="15">
        <v>43991</v>
      </c>
      <c r="S13" s="16">
        <v>44000</v>
      </c>
      <c r="T13" s="12">
        <f t="shared" si="1"/>
        <v>9</v>
      </c>
      <c r="U13" s="19" t="s">
        <v>32</v>
      </c>
      <c r="V13" s="17" t="s">
        <v>46</v>
      </c>
      <c r="W13" s="18" t="s">
        <v>48</v>
      </c>
      <c r="X13" s="17" t="s">
        <v>28</v>
      </c>
      <c r="Y13" s="18"/>
      <c r="Z13" s="18"/>
      <c r="AA13" s="18"/>
      <c r="AB13" s="18"/>
    </row>
    <row r="14" spans="1:28" ht="15.75" customHeight="1" x14ac:dyDescent="0.15">
      <c r="A14" s="9" t="s">
        <v>49</v>
      </c>
      <c r="B14" s="10">
        <v>1</v>
      </c>
      <c r="C14" s="9" t="s">
        <v>40</v>
      </c>
      <c r="D14" s="9" t="s">
        <v>41</v>
      </c>
      <c r="E14" s="11">
        <v>392638</v>
      </c>
      <c r="F14" s="12">
        <v>3769266</v>
      </c>
      <c r="G14" s="12">
        <v>653</v>
      </c>
      <c r="H14" s="11">
        <v>96.3</v>
      </c>
      <c r="I14" s="12">
        <v>-72.2</v>
      </c>
      <c r="J14" s="11">
        <v>1820</v>
      </c>
      <c r="K14" s="12">
        <v>975</v>
      </c>
      <c r="L14" s="12">
        <f>J14-K14</f>
        <v>845</v>
      </c>
      <c r="M14" s="13">
        <f t="shared" si="4"/>
        <v>845</v>
      </c>
      <c r="N14" s="14">
        <f>J14*0.3048</f>
        <v>554.73599999999999</v>
      </c>
      <c r="O14" s="13">
        <f t="shared" ref="O14:Q14" si="6">K14*0.3048</f>
        <v>297.18</v>
      </c>
      <c r="P14" s="13">
        <f t="shared" si="6"/>
        <v>257.55600000000004</v>
      </c>
      <c r="Q14" s="13">
        <f t="shared" si="6"/>
        <v>257.55600000000004</v>
      </c>
      <c r="R14" s="15">
        <v>44001</v>
      </c>
      <c r="S14" s="16">
        <v>44013</v>
      </c>
      <c r="T14" s="12">
        <f t="shared" si="1"/>
        <v>12</v>
      </c>
      <c r="U14" s="19" t="s">
        <v>32</v>
      </c>
      <c r="V14" s="17" t="s">
        <v>46</v>
      </c>
      <c r="W14" s="18" t="s">
        <v>50</v>
      </c>
      <c r="X14" s="17" t="s">
        <v>28</v>
      </c>
      <c r="Y14" s="18"/>
      <c r="Z14" s="18"/>
      <c r="AA14" s="18"/>
      <c r="AB14" s="18"/>
    </row>
    <row r="15" spans="1:28" ht="15.75" customHeight="1" x14ac:dyDescent="0.15">
      <c r="A15" s="9" t="s">
        <v>51</v>
      </c>
      <c r="B15" s="10">
        <v>1</v>
      </c>
      <c r="C15" s="9" t="s">
        <v>40</v>
      </c>
      <c r="D15" s="9" t="s">
        <v>41</v>
      </c>
      <c r="E15" s="11">
        <v>392638</v>
      </c>
      <c r="F15" s="12">
        <v>3769266</v>
      </c>
      <c r="G15" s="12">
        <v>653</v>
      </c>
      <c r="H15" s="11">
        <v>96.3</v>
      </c>
      <c r="I15" s="12">
        <v>-72.2</v>
      </c>
      <c r="J15" s="11">
        <v>1837</v>
      </c>
      <c r="K15" s="12">
        <v>929</v>
      </c>
      <c r="L15" s="12">
        <f>J15-K15</f>
        <v>908</v>
      </c>
      <c r="M15" s="13">
        <f t="shared" si="4"/>
        <v>908</v>
      </c>
      <c r="N15" s="14">
        <f>J15*0.3048</f>
        <v>559.91759999999999</v>
      </c>
      <c r="O15" s="13">
        <f t="shared" ref="O15:Q15" si="7">K15*0.3048</f>
        <v>283.1592</v>
      </c>
      <c r="P15" s="13">
        <f t="shared" si="7"/>
        <v>276.75839999999999</v>
      </c>
      <c r="Q15" s="13">
        <f t="shared" si="7"/>
        <v>276.75839999999999</v>
      </c>
      <c r="R15" s="15">
        <v>44013</v>
      </c>
      <c r="S15" s="16">
        <v>44021</v>
      </c>
      <c r="T15" s="12">
        <f t="shared" si="1"/>
        <v>8</v>
      </c>
      <c r="U15" s="19" t="s">
        <v>32</v>
      </c>
      <c r="V15" s="17" t="s">
        <v>46</v>
      </c>
      <c r="W15" s="18" t="s">
        <v>52</v>
      </c>
      <c r="X15" s="17" t="s">
        <v>28</v>
      </c>
      <c r="Y15" s="18"/>
      <c r="Z15" s="18"/>
      <c r="AA15" s="18"/>
      <c r="AB15" s="18"/>
    </row>
    <row r="16" spans="1:28" ht="15.75" customHeight="1" x14ac:dyDescent="0.15">
      <c r="A16" s="9" t="s">
        <v>53</v>
      </c>
      <c r="B16" s="10">
        <v>1</v>
      </c>
      <c r="C16" s="9" t="s">
        <v>54</v>
      </c>
      <c r="D16" s="9" t="s">
        <v>26</v>
      </c>
      <c r="E16" s="11">
        <v>392552</v>
      </c>
      <c r="F16" s="12">
        <v>3769328</v>
      </c>
      <c r="G16" s="12">
        <v>638</v>
      </c>
      <c r="H16" s="11">
        <v>57.3</v>
      </c>
      <c r="I16" s="12">
        <v>-67.5</v>
      </c>
      <c r="J16" s="11">
        <v>2141</v>
      </c>
      <c r="K16" s="12" t="s">
        <v>27</v>
      </c>
      <c r="L16" s="12" t="s">
        <v>27</v>
      </c>
      <c r="M16" s="13">
        <f>J16</f>
        <v>2141</v>
      </c>
      <c r="N16" s="14">
        <f>J16*0.3048</f>
        <v>652.57680000000005</v>
      </c>
      <c r="O16" s="12" t="s">
        <v>27</v>
      </c>
      <c r="P16" s="13" t="s">
        <v>27</v>
      </c>
      <c r="Q16" s="13">
        <f t="shared" ref="Q16:Q19" si="8">M16*0.3048</f>
        <v>652.57680000000005</v>
      </c>
      <c r="R16" s="15">
        <v>43979</v>
      </c>
      <c r="S16" s="16">
        <v>43997</v>
      </c>
      <c r="T16" s="12">
        <f t="shared" si="1"/>
        <v>18</v>
      </c>
      <c r="U16" s="19" t="s">
        <v>32</v>
      </c>
      <c r="V16" s="17" t="s">
        <v>55</v>
      </c>
      <c r="W16" s="18" t="s">
        <v>56</v>
      </c>
      <c r="X16" s="17" t="s">
        <v>28</v>
      </c>
      <c r="Y16" s="18"/>
      <c r="Z16" s="18"/>
      <c r="AA16" s="18"/>
      <c r="AB16" s="18"/>
    </row>
    <row r="17" spans="1:28" ht="15.75" customHeight="1" x14ac:dyDescent="0.15">
      <c r="A17" s="9" t="s">
        <v>57</v>
      </c>
      <c r="B17" s="10">
        <v>1</v>
      </c>
      <c r="C17" s="9" t="s">
        <v>25</v>
      </c>
      <c r="D17" s="9" t="s">
        <v>26</v>
      </c>
      <c r="E17" s="11">
        <v>392684</v>
      </c>
      <c r="F17" s="12">
        <v>3769388</v>
      </c>
      <c r="G17" s="12">
        <v>643</v>
      </c>
      <c r="H17" s="11">
        <v>95.7</v>
      </c>
      <c r="I17" s="12">
        <v>-70.8</v>
      </c>
      <c r="J17" s="11">
        <v>1913</v>
      </c>
      <c r="K17" s="12" t="s">
        <v>27</v>
      </c>
      <c r="L17" s="12" t="s">
        <v>27</v>
      </c>
      <c r="M17" s="13">
        <f>J17</f>
        <v>1913</v>
      </c>
      <c r="N17" s="14">
        <f>J17*0.3048</f>
        <v>583.08240000000001</v>
      </c>
      <c r="O17" s="12" t="s">
        <v>27</v>
      </c>
      <c r="P17" s="13" t="s">
        <v>27</v>
      </c>
      <c r="Q17" s="13">
        <f t="shared" si="8"/>
        <v>583.08240000000001</v>
      </c>
      <c r="R17" s="15">
        <v>43998</v>
      </c>
      <c r="S17" s="16">
        <v>44007</v>
      </c>
      <c r="T17" s="12">
        <f t="shared" si="1"/>
        <v>9</v>
      </c>
      <c r="U17" s="13">
        <f>J17/T17</f>
        <v>212.55555555555554</v>
      </c>
      <c r="V17" s="17" t="s">
        <v>58</v>
      </c>
      <c r="W17" s="18"/>
      <c r="X17" s="17" t="s">
        <v>28</v>
      </c>
      <c r="Y17" s="18"/>
      <c r="Z17" s="18"/>
      <c r="AA17" s="18"/>
      <c r="AB17" s="18"/>
    </row>
    <row r="18" spans="1:28" ht="15.75" customHeight="1" x14ac:dyDescent="0.15">
      <c r="A18" s="9" t="s">
        <v>59</v>
      </c>
      <c r="B18" s="10">
        <v>1</v>
      </c>
      <c r="C18" s="9" t="s">
        <v>25</v>
      </c>
      <c r="D18" s="9" t="s">
        <v>41</v>
      </c>
      <c r="E18" s="11">
        <v>392684</v>
      </c>
      <c r="F18" s="12">
        <v>3769388</v>
      </c>
      <c r="G18" s="20">
        <v>643</v>
      </c>
      <c r="H18" s="12">
        <v>124</v>
      </c>
      <c r="I18" s="12">
        <v>-66.5</v>
      </c>
      <c r="J18" s="11">
        <v>1718</v>
      </c>
      <c r="K18" s="12" t="s">
        <v>27</v>
      </c>
      <c r="L18" s="12" t="s">
        <v>27</v>
      </c>
      <c r="M18" s="13">
        <f>J18</f>
        <v>1718</v>
      </c>
      <c r="N18" s="14">
        <f>J18*0.3048</f>
        <v>523.64639999999997</v>
      </c>
      <c r="O18" s="12" t="s">
        <v>27</v>
      </c>
      <c r="P18" s="13" t="s">
        <v>27</v>
      </c>
      <c r="Q18" s="13">
        <f t="shared" si="8"/>
        <v>523.64639999999997</v>
      </c>
      <c r="R18" s="15">
        <v>44008</v>
      </c>
      <c r="S18" s="16">
        <v>44021</v>
      </c>
      <c r="T18" s="12">
        <f t="shared" si="1"/>
        <v>13</v>
      </c>
      <c r="U18" s="19" t="s">
        <v>32</v>
      </c>
      <c r="V18" s="21" t="s">
        <v>60</v>
      </c>
      <c r="W18" s="21" t="s">
        <v>61</v>
      </c>
      <c r="X18" s="17" t="s">
        <v>28</v>
      </c>
      <c r="Y18" s="18"/>
      <c r="Z18" s="18"/>
      <c r="AA18" s="18"/>
      <c r="AB18" s="18"/>
    </row>
    <row r="19" spans="1:28" ht="15.75" customHeight="1" x14ac:dyDescent="0.15">
      <c r="A19" s="9" t="s">
        <v>62</v>
      </c>
      <c r="B19" s="10">
        <v>1</v>
      </c>
      <c r="C19" s="9" t="s">
        <v>25</v>
      </c>
      <c r="D19" s="9" t="s">
        <v>41</v>
      </c>
      <c r="E19" s="11">
        <v>392684</v>
      </c>
      <c r="F19" s="12">
        <v>3769388</v>
      </c>
      <c r="G19" s="20">
        <v>643</v>
      </c>
      <c r="H19" s="12">
        <v>133.6</v>
      </c>
      <c r="I19" s="12">
        <v>-66</v>
      </c>
      <c r="J19" s="11">
        <v>1805</v>
      </c>
      <c r="K19" s="12" t="s">
        <v>27</v>
      </c>
      <c r="L19" s="12" t="s">
        <v>27</v>
      </c>
      <c r="M19" s="13">
        <f>J19</f>
        <v>1805</v>
      </c>
      <c r="N19" s="14">
        <f>J19*0.3048</f>
        <v>550.16399999999999</v>
      </c>
      <c r="O19" s="12" t="s">
        <v>27</v>
      </c>
      <c r="P19" s="13" t="s">
        <v>27</v>
      </c>
      <c r="Q19" s="13">
        <f t="shared" si="8"/>
        <v>550.16399999999999</v>
      </c>
      <c r="R19" s="15">
        <v>44022</v>
      </c>
      <c r="S19" s="16">
        <v>44035</v>
      </c>
      <c r="T19" s="12">
        <f t="shared" si="1"/>
        <v>13</v>
      </c>
      <c r="U19" s="13">
        <f>J19/T19</f>
        <v>138.84615384615384</v>
      </c>
      <c r="V19" s="21" t="s">
        <v>63</v>
      </c>
      <c r="W19" s="21"/>
      <c r="X19" s="17" t="s">
        <v>28</v>
      </c>
      <c r="Y19" s="18"/>
      <c r="Z19" s="18"/>
      <c r="AA19" s="18"/>
      <c r="AB19" s="18"/>
    </row>
    <row r="20" spans="1:28" ht="15.75" customHeight="1" x14ac:dyDescent="0.15">
      <c r="A20" s="9" t="s">
        <v>64</v>
      </c>
      <c r="B20" s="10">
        <v>1</v>
      </c>
      <c r="C20" s="9" t="s">
        <v>25</v>
      </c>
      <c r="D20" s="9" t="s">
        <v>41</v>
      </c>
      <c r="E20" s="11">
        <v>392684</v>
      </c>
      <c r="F20" s="12">
        <v>3769388</v>
      </c>
      <c r="G20" s="20">
        <v>643</v>
      </c>
      <c r="H20" s="12">
        <v>133.6</v>
      </c>
      <c r="I20" s="12">
        <v>-66</v>
      </c>
      <c r="J20" s="11">
        <v>1800</v>
      </c>
      <c r="K20" s="12">
        <v>938</v>
      </c>
      <c r="L20" s="12">
        <f>J20-K20</f>
        <v>862</v>
      </c>
      <c r="M20" s="13">
        <f>L20</f>
        <v>862</v>
      </c>
      <c r="N20" s="14">
        <f>J20*0.3048</f>
        <v>548.64</v>
      </c>
      <c r="O20" s="13">
        <f t="shared" ref="O20:Q20" si="9">K20*0.3048</f>
        <v>285.9024</v>
      </c>
      <c r="P20" s="13">
        <f t="shared" si="9"/>
        <v>262.73759999999999</v>
      </c>
      <c r="Q20" s="13">
        <f t="shared" si="9"/>
        <v>262.73759999999999</v>
      </c>
      <c r="R20" s="15">
        <v>44036</v>
      </c>
      <c r="S20" s="16">
        <v>44047</v>
      </c>
      <c r="T20" s="12">
        <f t="shared" si="1"/>
        <v>11</v>
      </c>
      <c r="U20" s="19" t="s">
        <v>32</v>
      </c>
      <c r="V20" s="21" t="s">
        <v>65</v>
      </c>
      <c r="W20" s="21" t="s">
        <v>66</v>
      </c>
      <c r="X20" s="17" t="s">
        <v>28</v>
      </c>
      <c r="Y20" s="18"/>
      <c r="Z20" s="18"/>
      <c r="AA20" s="18"/>
      <c r="AB20" s="18"/>
    </row>
    <row r="21" spans="1:28" ht="15.75" customHeight="1" x14ac:dyDescent="0.15">
      <c r="A21" s="9" t="s">
        <v>67</v>
      </c>
      <c r="B21" s="10">
        <v>1</v>
      </c>
      <c r="C21" s="9" t="s">
        <v>40</v>
      </c>
      <c r="D21" s="9" t="s">
        <v>41</v>
      </c>
      <c r="E21" s="11">
        <v>392638</v>
      </c>
      <c r="F21" s="12">
        <v>3769266</v>
      </c>
      <c r="G21" s="12">
        <v>653</v>
      </c>
      <c r="H21" s="11">
        <v>106.7</v>
      </c>
      <c r="I21" s="12">
        <v>-66.8</v>
      </c>
      <c r="J21" s="11">
        <v>1877</v>
      </c>
      <c r="K21" s="12" t="s">
        <v>27</v>
      </c>
      <c r="L21" s="12" t="s">
        <v>27</v>
      </c>
      <c r="M21" s="13">
        <f>J21</f>
        <v>1877</v>
      </c>
      <c r="N21" s="14">
        <f>J21*0.3048</f>
        <v>572.1096</v>
      </c>
      <c r="O21" s="12" t="s">
        <v>27</v>
      </c>
      <c r="P21" s="13" t="s">
        <v>27</v>
      </c>
      <c r="Q21" s="13">
        <f t="shared" ref="Q21:Q24" si="10">M21*0.3048</f>
        <v>572.1096</v>
      </c>
      <c r="R21" s="15">
        <v>44021</v>
      </c>
      <c r="S21" s="16">
        <v>44034</v>
      </c>
      <c r="T21" s="12">
        <f t="shared" si="1"/>
        <v>13</v>
      </c>
      <c r="U21" s="13">
        <f>J21/T21</f>
        <v>144.38461538461539</v>
      </c>
      <c r="V21" s="21" t="s">
        <v>68</v>
      </c>
      <c r="W21" s="21"/>
      <c r="X21" s="17" t="s">
        <v>28</v>
      </c>
      <c r="Y21" s="18"/>
      <c r="Z21" s="18"/>
      <c r="AA21" s="18"/>
      <c r="AB21" s="18"/>
    </row>
    <row r="22" spans="1:28" ht="15.75" customHeight="1" x14ac:dyDescent="0.15">
      <c r="A22" s="22" t="s">
        <v>69</v>
      </c>
      <c r="B22" s="23">
        <v>1</v>
      </c>
      <c r="C22" s="22" t="s">
        <v>40</v>
      </c>
      <c r="D22" s="22" t="s">
        <v>41</v>
      </c>
      <c r="E22" s="24">
        <v>392638</v>
      </c>
      <c r="F22" s="25">
        <v>3769266</v>
      </c>
      <c r="G22" s="25">
        <v>653</v>
      </c>
      <c r="H22" s="24">
        <v>91.5</v>
      </c>
      <c r="I22" s="25">
        <v>-68.900000000000006</v>
      </c>
      <c r="J22" s="24">
        <v>1906</v>
      </c>
      <c r="K22" s="25" t="s">
        <v>27</v>
      </c>
      <c r="L22" s="25" t="s">
        <v>27</v>
      </c>
      <c r="M22" s="26">
        <f>J22</f>
        <v>1906</v>
      </c>
      <c r="N22" s="27">
        <f>J22*0.3048</f>
        <v>580.94880000000001</v>
      </c>
      <c r="O22" s="25" t="s">
        <v>27</v>
      </c>
      <c r="P22" s="26" t="s">
        <v>27</v>
      </c>
      <c r="Q22" s="26">
        <f t="shared" si="10"/>
        <v>580.94880000000001</v>
      </c>
      <c r="R22" s="28">
        <v>44035</v>
      </c>
      <c r="S22" s="29">
        <v>44046</v>
      </c>
      <c r="T22" s="25">
        <f t="shared" si="1"/>
        <v>11</v>
      </c>
      <c r="U22" s="26">
        <f>J22/T22</f>
        <v>173.27272727272728</v>
      </c>
      <c r="V22" s="30" t="s">
        <v>70</v>
      </c>
      <c r="W22" s="31"/>
      <c r="X22" s="32" t="s">
        <v>28</v>
      </c>
      <c r="Y22" s="18"/>
      <c r="Z22" s="18"/>
      <c r="AA22" s="18"/>
      <c r="AB22" s="18"/>
    </row>
    <row r="23" spans="1:28" ht="15.75" customHeight="1" x14ac:dyDescent="0.15">
      <c r="A23" s="9" t="s">
        <v>71</v>
      </c>
      <c r="B23" s="10">
        <v>2</v>
      </c>
      <c r="C23" s="9" t="s">
        <v>40</v>
      </c>
      <c r="D23" s="9" t="s">
        <v>41</v>
      </c>
      <c r="E23" s="11">
        <v>392638</v>
      </c>
      <c r="F23" s="12">
        <v>3769266</v>
      </c>
      <c r="G23" s="12">
        <v>653</v>
      </c>
      <c r="H23" s="11">
        <v>90.5</v>
      </c>
      <c r="I23" s="12">
        <v>-59.5</v>
      </c>
      <c r="J23" s="11">
        <v>2928</v>
      </c>
      <c r="K23" s="12" t="s">
        <v>27</v>
      </c>
      <c r="L23" s="12" t="s">
        <v>27</v>
      </c>
      <c r="M23" s="13">
        <f>J23</f>
        <v>2928</v>
      </c>
      <c r="N23" s="14">
        <f>J23*0.3048</f>
        <v>892.45440000000008</v>
      </c>
      <c r="O23" s="12" t="s">
        <v>27</v>
      </c>
      <c r="P23" s="12" t="s">
        <v>27</v>
      </c>
      <c r="Q23" s="13">
        <f t="shared" si="10"/>
        <v>892.45440000000008</v>
      </c>
      <c r="R23" s="15">
        <v>44202</v>
      </c>
      <c r="S23" s="16">
        <v>44225</v>
      </c>
      <c r="T23" s="12">
        <f t="shared" si="1"/>
        <v>23</v>
      </c>
      <c r="U23" s="13">
        <f>J23/T23</f>
        <v>127.30434782608695</v>
      </c>
      <c r="V23" s="17" t="s">
        <v>72</v>
      </c>
      <c r="W23" s="18"/>
      <c r="X23" s="17" t="s">
        <v>28</v>
      </c>
      <c r="Y23" s="18"/>
      <c r="Z23" s="18"/>
      <c r="AA23" s="18"/>
      <c r="AB23" s="18"/>
    </row>
    <row r="24" spans="1:28" ht="15.75" customHeight="1" x14ac:dyDescent="0.15">
      <c r="A24" s="9" t="s">
        <v>73</v>
      </c>
      <c r="B24" s="10">
        <v>2</v>
      </c>
      <c r="C24" s="9" t="s">
        <v>40</v>
      </c>
      <c r="D24" s="9" t="s">
        <v>41</v>
      </c>
      <c r="E24" s="11">
        <v>392638</v>
      </c>
      <c r="F24" s="12">
        <v>3769266</v>
      </c>
      <c r="G24" s="12">
        <v>653</v>
      </c>
      <c r="H24" s="11">
        <v>89.8</v>
      </c>
      <c r="I24" s="12">
        <v>-55</v>
      </c>
      <c r="J24" s="11">
        <v>1700</v>
      </c>
      <c r="K24" s="12" t="s">
        <v>27</v>
      </c>
      <c r="L24" s="12" t="s">
        <v>27</v>
      </c>
      <c r="M24" s="13">
        <f>J24</f>
        <v>1700</v>
      </c>
      <c r="N24" s="14">
        <f>J24*0.3048</f>
        <v>518.16000000000008</v>
      </c>
      <c r="O24" s="12" t="s">
        <v>27</v>
      </c>
      <c r="P24" s="12" t="s">
        <v>27</v>
      </c>
      <c r="Q24" s="13">
        <f t="shared" si="10"/>
        <v>518.16000000000008</v>
      </c>
      <c r="R24" s="15">
        <v>44226</v>
      </c>
      <c r="S24" s="16">
        <v>44234</v>
      </c>
      <c r="T24" s="12">
        <f t="shared" si="1"/>
        <v>8</v>
      </c>
      <c r="U24" s="13">
        <f>J24/T24</f>
        <v>212.5</v>
      </c>
      <c r="V24" s="17" t="s">
        <v>74</v>
      </c>
      <c r="W24" s="18"/>
      <c r="X24" s="17" t="s">
        <v>28</v>
      </c>
      <c r="Y24" s="18"/>
      <c r="Z24" s="18"/>
      <c r="AA24" s="18"/>
      <c r="AB24" s="18"/>
    </row>
    <row r="25" spans="1:28" ht="15.75" customHeight="1" x14ac:dyDescent="0.15">
      <c r="A25" s="9" t="s">
        <v>75</v>
      </c>
      <c r="B25" s="10">
        <v>2</v>
      </c>
      <c r="C25" s="9" t="s">
        <v>40</v>
      </c>
      <c r="D25" s="9" t="s">
        <v>41</v>
      </c>
      <c r="E25" s="11">
        <v>392638</v>
      </c>
      <c r="F25" s="12">
        <v>3769266</v>
      </c>
      <c r="G25" s="12">
        <v>653</v>
      </c>
      <c r="H25" s="11">
        <v>89.8</v>
      </c>
      <c r="I25" s="12">
        <v>-55</v>
      </c>
      <c r="J25" s="11">
        <v>1549</v>
      </c>
      <c r="K25" s="12">
        <v>775</v>
      </c>
      <c r="L25" s="12">
        <f>J25-K25</f>
        <v>774</v>
      </c>
      <c r="M25" s="13">
        <f>L25</f>
        <v>774</v>
      </c>
      <c r="N25" s="14">
        <f>J25*0.3048</f>
        <v>472.1352</v>
      </c>
      <c r="O25" s="13">
        <f t="shared" ref="O25:Q25" si="11">K25*0.3048</f>
        <v>236.22</v>
      </c>
      <c r="P25" s="13">
        <f t="shared" si="11"/>
        <v>235.9152</v>
      </c>
      <c r="Q25" s="13">
        <f t="shared" si="11"/>
        <v>235.9152</v>
      </c>
      <c r="R25" s="15">
        <v>44235</v>
      </c>
      <c r="S25" s="16">
        <v>44246</v>
      </c>
      <c r="T25" s="12">
        <f t="shared" si="1"/>
        <v>11</v>
      </c>
      <c r="U25" s="19" t="s">
        <v>32</v>
      </c>
      <c r="V25" s="17" t="s">
        <v>74</v>
      </c>
      <c r="W25" s="18" t="s">
        <v>76</v>
      </c>
      <c r="X25" s="17" t="s">
        <v>28</v>
      </c>
      <c r="Y25" s="18"/>
      <c r="Z25" s="18"/>
      <c r="AA25" s="18"/>
      <c r="AB25" s="18"/>
    </row>
    <row r="26" spans="1:28" ht="15.75" customHeight="1" x14ac:dyDescent="0.15">
      <c r="A26" s="9" t="s">
        <v>77</v>
      </c>
      <c r="B26" s="10">
        <v>2</v>
      </c>
      <c r="C26" s="9" t="s">
        <v>25</v>
      </c>
      <c r="D26" s="9" t="s">
        <v>26</v>
      </c>
      <c r="E26" s="11">
        <v>392684</v>
      </c>
      <c r="F26" s="12">
        <v>3769388</v>
      </c>
      <c r="G26" s="12">
        <v>643</v>
      </c>
      <c r="H26" s="11">
        <v>59.3</v>
      </c>
      <c r="I26" s="12">
        <v>-69.5</v>
      </c>
      <c r="J26" s="11">
        <v>1580</v>
      </c>
      <c r="K26" s="12" t="s">
        <v>27</v>
      </c>
      <c r="L26" s="12" t="s">
        <v>27</v>
      </c>
      <c r="M26" s="13">
        <f>J26</f>
        <v>1580</v>
      </c>
      <c r="N26" s="14">
        <f>J26*0.3048</f>
        <v>481.584</v>
      </c>
      <c r="O26" s="12" t="s">
        <v>27</v>
      </c>
      <c r="P26" s="13" t="s">
        <v>27</v>
      </c>
      <c r="Q26" s="13">
        <f t="shared" ref="Q26:Q28" si="12">M26*0.3048</f>
        <v>481.584</v>
      </c>
      <c r="R26" s="15">
        <v>44235</v>
      </c>
      <c r="S26" s="16">
        <v>44246</v>
      </c>
      <c r="T26" s="12">
        <f t="shared" si="1"/>
        <v>11</v>
      </c>
      <c r="U26" s="13">
        <f>J26/T26</f>
        <v>143.63636363636363</v>
      </c>
      <c r="V26" s="17" t="s">
        <v>74</v>
      </c>
      <c r="W26" s="18"/>
      <c r="X26" s="17" t="s">
        <v>28</v>
      </c>
      <c r="Y26" s="18"/>
      <c r="Z26" s="18"/>
      <c r="AA26" s="18"/>
      <c r="AB26" s="18"/>
    </row>
    <row r="27" spans="1:28" ht="15.75" customHeight="1" x14ac:dyDescent="0.15">
      <c r="A27" s="9" t="s">
        <v>78</v>
      </c>
      <c r="B27" s="10">
        <v>2</v>
      </c>
      <c r="C27" s="9" t="s">
        <v>40</v>
      </c>
      <c r="D27" s="9" t="s">
        <v>26</v>
      </c>
      <c r="E27" s="11">
        <v>392638</v>
      </c>
      <c r="F27" s="12">
        <v>3769266</v>
      </c>
      <c r="G27" s="12">
        <v>653</v>
      </c>
      <c r="H27" s="11">
        <v>53.7</v>
      </c>
      <c r="I27" s="12">
        <v>-67.3</v>
      </c>
      <c r="J27" s="11">
        <v>1814</v>
      </c>
      <c r="K27" s="12" t="s">
        <v>27</v>
      </c>
      <c r="L27" s="12" t="s">
        <v>27</v>
      </c>
      <c r="M27" s="13">
        <f>J27</f>
        <v>1814</v>
      </c>
      <c r="N27" s="14">
        <f>J27*0.3048</f>
        <v>552.90719999999999</v>
      </c>
      <c r="O27" s="12" t="s">
        <v>27</v>
      </c>
      <c r="P27" s="13" t="s">
        <v>27</v>
      </c>
      <c r="Q27" s="13">
        <f t="shared" si="12"/>
        <v>552.90719999999999</v>
      </c>
      <c r="R27" s="15">
        <v>44247</v>
      </c>
      <c r="S27" s="16">
        <v>44257</v>
      </c>
      <c r="T27" s="12">
        <f t="shared" si="1"/>
        <v>10</v>
      </c>
      <c r="U27" s="13">
        <f>J27/T27</f>
        <v>181.4</v>
      </c>
      <c r="V27" s="17" t="s">
        <v>79</v>
      </c>
      <c r="W27" s="18"/>
      <c r="X27" s="17" t="s">
        <v>28</v>
      </c>
      <c r="Y27" s="18"/>
      <c r="Z27" s="18"/>
      <c r="AA27" s="18"/>
      <c r="AB27" s="18"/>
    </row>
    <row r="28" spans="1:28" ht="15.75" customHeight="1" x14ac:dyDescent="0.15">
      <c r="A28" s="9" t="s">
        <v>80</v>
      </c>
      <c r="B28" s="10">
        <v>2</v>
      </c>
      <c r="C28" s="9" t="s">
        <v>25</v>
      </c>
      <c r="D28" s="9" t="s">
        <v>41</v>
      </c>
      <c r="E28" s="11">
        <v>392684</v>
      </c>
      <c r="F28" s="12">
        <v>3769388</v>
      </c>
      <c r="G28" s="12">
        <v>643</v>
      </c>
      <c r="H28" s="11">
        <v>126</v>
      </c>
      <c r="I28" s="12">
        <v>-70</v>
      </c>
      <c r="J28" s="11">
        <v>1842</v>
      </c>
      <c r="K28" s="12" t="s">
        <v>27</v>
      </c>
      <c r="L28" s="12" t="s">
        <v>27</v>
      </c>
      <c r="M28" s="13">
        <f>J28</f>
        <v>1842</v>
      </c>
      <c r="N28" s="14">
        <f>J28*0.3048</f>
        <v>561.44159999999999</v>
      </c>
      <c r="O28" s="12" t="s">
        <v>27</v>
      </c>
      <c r="P28" s="13" t="s">
        <v>27</v>
      </c>
      <c r="Q28" s="13">
        <f t="shared" si="12"/>
        <v>561.44159999999999</v>
      </c>
      <c r="R28" s="15">
        <v>44247</v>
      </c>
      <c r="S28" s="16">
        <v>44259</v>
      </c>
      <c r="T28" s="12">
        <f t="shared" si="1"/>
        <v>12</v>
      </c>
      <c r="U28" s="13">
        <f>J28/T28</f>
        <v>153.5</v>
      </c>
      <c r="V28" s="17" t="s">
        <v>81</v>
      </c>
      <c r="W28" s="18"/>
      <c r="X28" s="17" t="s">
        <v>28</v>
      </c>
      <c r="Y28" s="18"/>
      <c r="Z28" s="18"/>
      <c r="AA28" s="18"/>
      <c r="AB28" s="18"/>
    </row>
    <row r="29" spans="1:28" ht="15.75" customHeight="1" x14ac:dyDescent="0.15">
      <c r="A29" s="9" t="s">
        <v>82</v>
      </c>
      <c r="B29" s="10">
        <v>2</v>
      </c>
      <c r="C29" s="9" t="s">
        <v>25</v>
      </c>
      <c r="D29" s="9" t="s">
        <v>41</v>
      </c>
      <c r="E29" s="11">
        <v>392684</v>
      </c>
      <c r="F29" s="12">
        <v>3769388</v>
      </c>
      <c r="G29" s="12">
        <v>643</v>
      </c>
      <c r="H29" s="11">
        <v>126</v>
      </c>
      <c r="I29" s="12">
        <v>-70</v>
      </c>
      <c r="J29" s="11">
        <v>1825</v>
      </c>
      <c r="K29" s="12">
        <v>790</v>
      </c>
      <c r="L29" s="12">
        <f>J29-K29</f>
        <v>1035</v>
      </c>
      <c r="M29" s="13">
        <f>L29</f>
        <v>1035</v>
      </c>
      <c r="N29" s="14">
        <f>J29*0.3048</f>
        <v>556.26</v>
      </c>
      <c r="O29" s="13">
        <f t="shared" ref="O29:Q29" si="13">K29*0.3048</f>
        <v>240.792</v>
      </c>
      <c r="P29" s="13">
        <f t="shared" si="13"/>
        <v>315.46800000000002</v>
      </c>
      <c r="Q29" s="13">
        <f t="shared" si="13"/>
        <v>315.46800000000002</v>
      </c>
      <c r="R29" s="15">
        <v>44260</v>
      </c>
      <c r="S29" s="16">
        <v>44269</v>
      </c>
      <c r="T29" s="12">
        <f t="shared" si="1"/>
        <v>9</v>
      </c>
      <c r="U29" s="19" t="s">
        <v>32</v>
      </c>
      <c r="V29" s="17" t="s">
        <v>81</v>
      </c>
      <c r="W29" s="18" t="s">
        <v>83</v>
      </c>
      <c r="X29" s="17" t="s">
        <v>28</v>
      </c>
      <c r="Y29" s="18"/>
      <c r="Z29" s="18"/>
      <c r="AA29" s="18"/>
      <c r="AB29" s="18"/>
    </row>
    <row r="30" spans="1:28" ht="15.75" customHeight="1" x14ac:dyDescent="0.15">
      <c r="A30" s="9" t="s">
        <v>84</v>
      </c>
      <c r="B30" s="10">
        <v>2</v>
      </c>
      <c r="C30" s="9" t="s">
        <v>54</v>
      </c>
      <c r="D30" s="9" t="s">
        <v>85</v>
      </c>
      <c r="E30" s="11">
        <v>392552</v>
      </c>
      <c r="F30" s="12">
        <v>3769328</v>
      </c>
      <c r="G30" s="12">
        <v>638</v>
      </c>
      <c r="H30" s="11">
        <v>33</v>
      </c>
      <c r="I30" s="12">
        <v>-63</v>
      </c>
      <c r="J30" s="11">
        <v>2378</v>
      </c>
      <c r="K30" s="12" t="s">
        <v>27</v>
      </c>
      <c r="L30" s="12" t="s">
        <v>27</v>
      </c>
      <c r="M30" s="13">
        <f>J30</f>
        <v>2378</v>
      </c>
      <c r="N30" s="14">
        <f>J30*0.3048</f>
        <v>724.81440000000009</v>
      </c>
      <c r="O30" s="12" t="s">
        <v>27</v>
      </c>
      <c r="P30" s="13" t="s">
        <v>27</v>
      </c>
      <c r="Q30" s="13">
        <f>M30*0.3048</f>
        <v>724.81440000000009</v>
      </c>
      <c r="R30" s="15">
        <v>44260</v>
      </c>
      <c r="S30" s="16">
        <v>44272</v>
      </c>
      <c r="T30" s="12">
        <f t="shared" si="1"/>
        <v>12</v>
      </c>
      <c r="U30" s="13">
        <f>J30/T30</f>
        <v>198.16666666666666</v>
      </c>
      <c r="V30" s="17" t="s">
        <v>86</v>
      </c>
      <c r="W30" s="18"/>
      <c r="X30" s="17" t="s">
        <v>28</v>
      </c>
      <c r="Y30" s="18"/>
      <c r="Z30" s="18"/>
      <c r="AA30" s="18"/>
      <c r="AB30" s="18"/>
    </row>
    <row r="31" spans="1:28" ht="15.75" customHeight="1" x14ac:dyDescent="0.15">
      <c r="A31" s="9" t="s">
        <v>87</v>
      </c>
      <c r="B31" s="10">
        <v>2</v>
      </c>
      <c r="C31" s="9" t="s">
        <v>54</v>
      </c>
      <c r="D31" s="9" t="s">
        <v>85</v>
      </c>
      <c r="E31" s="11">
        <v>392552</v>
      </c>
      <c r="F31" s="12">
        <v>3769328</v>
      </c>
      <c r="G31" s="12">
        <v>638</v>
      </c>
      <c r="H31" s="11">
        <v>33</v>
      </c>
      <c r="I31" s="12">
        <v>-63</v>
      </c>
      <c r="J31" s="11">
        <v>2276</v>
      </c>
      <c r="K31" s="12">
        <v>900</v>
      </c>
      <c r="L31" s="12">
        <f>J31-K31</f>
        <v>1376</v>
      </c>
      <c r="M31" s="13">
        <f>L31</f>
        <v>1376</v>
      </c>
      <c r="N31" s="14">
        <f>J31*0.3048</f>
        <v>693.72480000000007</v>
      </c>
      <c r="O31" s="13">
        <f t="shared" ref="O31:Q31" si="14">K31*0.3048</f>
        <v>274.32</v>
      </c>
      <c r="P31" s="13">
        <f t="shared" si="14"/>
        <v>419.40480000000002</v>
      </c>
      <c r="Q31" s="13">
        <f t="shared" si="14"/>
        <v>419.40480000000002</v>
      </c>
      <c r="R31" s="15">
        <v>44273</v>
      </c>
      <c r="S31" s="16">
        <v>44284</v>
      </c>
      <c r="T31" s="12">
        <f t="shared" si="1"/>
        <v>11</v>
      </c>
      <c r="U31" s="19" t="s">
        <v>32</v>
      </c>
      <c r="V31" s="17" t="s">
        <v>88</v>
      </c>
      <c r="W31" s="18" t="s">
        <v>89</v>
      </c>
      <c r="X31" s="17" t="s">
        <v>28</v>
      </c>
      <c r="Y31" s="18"/>
      <c r="Z31" s="18"/>
      <c r="AA31" s="18"/>
      <c r="AB31" s="18"/>
    </row>
    <row r="32" spans="1:28" ht="15.75" customHeight="1" x14ac:dyDescent="0.15">
      <c r="A32" s="9" t="s">
        <v>90</v>
      </c>
      <c r="B32" s="10">
        <v>2</v>
      </c>
      <c r="C32" s="9" t="s">
        <v>25</v>
      </c>
      <c r="D32" s="9" t="s">
        <v>41</v>
      </c>
      <c r="E32" s="11">
        <v>392684</v>
      </c>
      <c r="F32" s="12">
        <v>3769388</v>
      </c>
      <c r="G32" s="12">
        <v>643</v>
      </c>
      <c r="H32" s="11">
        <v>114.2</v>
      </c>
      <c r="I32" s="12">
        <v>-66.3</v>
      </c>
      <c r="J32" s="11">
        <v>1731</v>
      </c>
      <c r="K32" s="12" t="s">
        <v>27</v>
      </c>
      <c r="L32" s="12" t="s">
        <v>27</v>
      </c>
      <c r="M32" s="13">
        <f>J32</f>
        <v>1731</v>
      </c>
      <c r="N32" s="14">
        <f>J32*0.3048</f>
        <v>527.60879999999997</v>
      </c>
      <c r="O32" s="12" t="s">
        <v>27</v>
      </c>
      <c r="P32" s="13" t="s">
        <v>27</v>
      </c>
      <c r="Q32" s="13">
        <f t="shared" ref="Q32:Q34" si="15">M32*0.3048</f>
        <v>527.60879999999997</v>
      </c>
      <c r="R32" s="15">
        <v>44270</v>
      </c>
      <c r="S32" s="16">
        <v>44279</v>
      </c>
      <c r="T32" s="12">
        <f t="shared" si="1"/>
        <v>9</v>
      </c>
      <c r="U32" s="13">
        <f>J32/T32</f>
        <v>192.33333333333334</v>
      </c>
      <c r="V32" s="17" t="s">
        <v>91</v>
      </c>
      <c r="W32" s="18"/>
      <c r="X32" s="17" t="s">
        <v>28</v>
      </c>
      <c r="Y32" s="18"/>
      <c r="Z32" s="18"/>
      <c r="AA32" s="18"/>
      <c r="AB32" s="18"/>
    </row>
    <row r="33" spans="1:28" ht="15.75" customHeight="1" x14ac:dyDescent="0.15">
      <c r="A33" s="9" t="s">
        <v>92</v>
      </c>
      <c r="B33" s="10">
        <v>2</v>
      </c>
      <c r="C33" s="9" t="s">
        <v>25</v>
      </c>
      <c r="D33" s="9" t="s">
        <v>41</v>
      </c>
      <c r="E33" s="11">
        <v>392684</v>
      </c>
      <c r="F33" s="12">
        <v>3769388</v>
      </c>
      <c r="G33" s="12">
        <v>643</v>
      </c>
      <c r="H33" s="11">
        <v>119</v>
      </c>
      <c r="I33" s="12">
        <v>-75.099999999999994</v>
      </c>
      <c r="J33" s="11">
        <v>2044</v>
      </c>
      <c r="K33" s="12" t="s">
        <v>27</v>
      </c>
      <c r="L33" s="12" t="s">
        <v>27</v>
      </c>
      <c r="M33" s="13">
        <f>J33</f>
        <v>2044</v>
      </c>
      <c r="N33" s="14">
        <f>J33*0.3048</f>
        <v>623.01120000000003</v>
      </c>
      <c r="O33" s="12" t="s">
        <v>27</v>
      </c>
      <c r="P33" s="13" t="s">
        <v>27</v>
      </c>
      <c r="Q33" s="13">
        <f t="shared" si="15"/>
        <v>623.01120000000003</v>
      </c>
      <c r="R33" s="15">
        <v>44279</v>
      </c>
      <c r="S33" s="16">
        <v>44290</v>
      </c>
      <c r="T33" s="12">
        <f t="shared" si="1"/>
        <v>11</v>
      </c>
      <c r="U33" s="13">
        <f>J33/T33</f>
        <v>185.81818181818181</v>
      </c>
      <c r="V33" s="17" t="s">
        <v>93</v>
      </c>
      <c r="W33" s="18"/>
      <c r="X33" s="17" t="s">
        <v>28</v>
      </c>
      <c r="Y33" s="18"/>
      <c r="Z33" s="18"/>
      <c r="AA33" s="18"/>
      <c r="AB33" s="18"/>
    </row>
    <row r="34" spans="1:28" ht="15.75" customHeight="1" x14ac:dyDescent="0.15">
      <c r="A34" s="9" t="s">
        <v>94</v>
      </c>
      <c r="B34" s="10">
        <v>2</v>
      </c>
      <c r="C34" s="9" t="s">
        <v>54</v>
      </c>
      <c r="D34" s="9" t="s">
        <v>41</v>
      </c>
      <c r="E34" s="11">
        <v>392552</v>
      </c>
      <c r="F34" s="12">
        <v>3769328</v>
      </c>
      <c r="G34" s="12">
        <v>638</v>
      </c>
      <c r="H34" s="11">
        <v>80</v>
      </c>
      <c r="I34" s="12">
        <v>-77.400000000000006</v>
      </c>
      <c r="J34" s="11">
        <v>2544</v>
      </c>
      <c r="K34" s="12" t="s">
        <v>27</v>
      </c>
      <c r="L34" s="12" t="s">
        <v>27</v>
      </c>
      <c r="M34" s="13">
        <f>J34</f>
        <v>2544</v>
      </c>
      <c r="N34" s="14">
        <f>J34*0.3048</f>
        <v>775.41120000000001</v>
      </c>
      <c r="O34" s="12" t="s">
        <v>27</v>
      </c>
      <c r="P34" s="13" t="s">
        <v>27</v>
      </c>
      <c r="Q34" s="13">
        <f t="shared" si="15"/>
        <v>775.41120000000001</v>
      </c>
      <c r="R34" s="15">
        <v>44282</v>
      </c>
      <c r="S34" s="16">
        <v>44300</v>
      </c>
      <c r="T34" s="12">
        <f t="shared" si="1"/>
        <v>18</v>
      </c>
      <c r="U34" s="13">
        <f>J34/T34</f>
        <v>141.33333333333334</v>
      </c>
      <c r="V34" s="17" t="s">
        <v>95</v>
      </c>
      <c r="W34" s="18"/>
      <c r="X34" s="17" t="s">
        <v>28</v>
      </c>
      <c r="Y34" s="18"/>
      <c r="Z34" s="18"/>
      <c r="AA34" s="18"/>
      <c r="AB34" s="18"/>
    </row>
    <row r="35" spans="1:28" ht="15.75" customHeight="1" x14ac:dyDescent="0.15">
      <c r="A35" s="9" t="s">
        <v>96</v>
      </c>
      <c r="B35" s="10">
        <v>2</v>
      </c>
      <c r="C35" s="9" t="s">
        <v>54</v>
      </c>
      <c r="D35" s="9" t="s">
        <v>41</v>
      </c>
      <c r="E35" s="11">
        <v>392552</v>
      </c>
      <c r="F35" s="12">
        <v>3769328</v>
      </c>
      <c r="G35" s="12">
        <v>638</v>
      </c>
      <c r="H35" s="11">
        <v>80</v>
      </c>
      <c r="I35" s="12">
        <v>-77.400000000000006</v>
      </c>
      <c r="J35" s="11">
        <v>2447</v>
      </c>
      <c r="K35" s="12">
        <v>1585</v>
      </c>
      <c r="L35" s="12">
        <f>J35-K35</f>
        <v>862</v>
      </c>
      <c r="M35" s="13">
        <f t="shared" ref="M35:M36" si="16">L35</f>
        <v>862</v>
      </c>
      <c r="N35" s="14">
        <f>J35*0.3048</f>
        <v>745.84559999999999</v>
      </c>
      <c r="O35" s="13">
        <f t="shared" ref="O35:Q35" si="17">K35*0.3048</f>
        <v>483.108</v>
      </c>
      <c r="P35" s="13">
        <f t="shared" si="17"/>
        <v>262.73759999999999</v>
      </c>
      <c r="Q35" s="13">
        <f t="shared" si="17"/>
        <v>262.73759999999999</v>
      </c>
      <c r="R35" s="15">
        <v>44300</v>
      </c>
      <c r="S35" s="16">
        <v>44315</v>
      </c>
      <c r="T35" s="12">
        <f t="shared" si="1"/>
        <v>15</v>
      </c>
      <c r="U35" s="19" t="s">
        <v>32</v>
      </c>
      <c r="V35" s="17" t="s">
        <v>97</v>
      </c>
      <c r="W35" s="18" t="s">
        <v>98</v>
      </c>
      <c r="X35" s="17" t="s">
        <v>28</v>
      </c>
      <c r="Y35" s="18"/>
      <c r="Z35" s="18"/>
      <c r="AA35" s="18"/>
      <c r="AB35" s="18"/>
    </row>
    <row r="36" spans="1:28" ht="15.75" customHeight="1" x14ac:dyDescent="0.15">
      <c r="A36" s="9" t="s">
        <v>99</v>
      </c>
      <c r="B36" s="10">
        <v>2</v>
      </c>
      <c r="C36" s="9" t="s">
        <v>54</v>
      </c>
      <c r="D36" s="9" t="s">
        <v>41</v>
      </c>
      <c r="E36" s="11">
        <v>392552</v>
      </c>
      <c r="F36" s="12">
        <v>3769328</v>
      </c>
      <c r="G36" s="12">
        <v>638</v>
      </c>
      <c r="H36" s="11">
        <v>80</v>
      </c>
      <c r="I36" s="12">
        <v>-77.400000000000006</v>
      </c>
      <c r="J36" s="11">
        <v>2421</v>
      </c>
      <c r="K36" s="12">
        <v>1096</v>
      </c>
      <c r="L36" s="12">
        <f>J36-K36</f>
        <v>1325</v>
      </c>
      <c r="M36" s="13">
        <f t="shared" si="16"/>
        <v>1325</v>
      </c>
      <c r="N36" s="14">
        <f>J36*0.3048</f>
        <v>737.92079999999999</v>
      </c>
      <c r="O36" s="13">
        <f t="shared" ref="O36:Q36" si="18">K36*0.3048</f>
        <v>334.06080000000003</v>
      </c>
      <c r="P36" s="13">
        <f t="shared" si="18"/>
        <v>403.86</v>
      </c>
      <c r="Q36" s="13">
        <f t="shared" si="18"/>
        <v>403.86</v>
      </c>
      <c r="R36" s="15">
        <v>44316</v>
      </c>
      <c r="S36" s="16">
        <v>44327</v>
      </c>
      <c r="T36" s="12">
        <f t="shared" si="1"/>
        <v>11</v>
      </c>
      <c r="U36" s="19" t="s">
        <v>32</v>
      </c>
      <c r="V36" s="17" t="s">
        <v>100</v>
      </c>
      <c r="W36" s="18" t="s">
        <v>101</v>
      </c>
      <c r="X36" s="17" t="s">
        <v>28</v>
      </c>
      <c r="Y36" s="18"/>
      <c r="Z36" s="18"/>
      <c r="AA36" s="18"/>
      <c r="AB36" s="18"/>
    </row>
    <row r="37" spans="1:28" ht="15.75" customHeight="1" x14ac:dyDescent="0.15">
      <c r="A37" s="9" t="s">
        <v>102</v>
      </c>
      <c r="B37" s="10">
        <v>2</v>
      </c>
      <c r="C37" s="9" t="s">
        <v>25</v>
      </c>
      <c r="D37" s="9" t="s">
        <v>41</v>
      </c>
      <c r="E37" s="11">
        <v>392684</v>
      </c>
      <c r="F37" s="12">
        <v>3769388</v>
      </c>
      <c r="G37" s="12">
        <v>643</v>
      </c>
      <c r="H37" s="11">
        <v>118.2</v>
      </c>
      <c r="I37" s="12">
        <v>-79.3</v>
      </c>
      <c r="J37" s="11">
        <v>2021</v>
      </c>
      <c r="K37" s="12" t="s">
        <v>27</v>
      </c>
      <c r="L37" s="12" t="s">
        <v>27</v>
      </c>
      <c r="M37" s="13">
        <f>J37</f>
        <v>2021</v>
      </c>
      <c r="N37" s="14">
        <f>J37*0.3048</f>
        <v>616.00080000000003</v>
      </c>
      <c r="O37" s="12" t="s">
        <v>27</v>
      </c>
      <c r="P37" s="13" t="s">
        <v>27</v>
      </c>
      <c r="Q37" s="13">
        <f t="shared" ref="Q37:Q38" si="19">M37*0.3048</f>
        <v>616.00080000000003</v>
      </c>
      <c r="R37" s="15">
        <v>44290</v>
      </c>
      <c r="S37" s="16">
        <v>44301</v>
      </c>
      <c r="T37" s="12">
        <f t="shared" si="1"/>
        <v>11</v>
      </c>
      <c r="U37" s="13">
        <f>J37/T37</f>
        <v>183.72727272727272</v>
      </c>
      <c r="V37" s="17" t="s">
        <v>103</v>
      </c>
      <c r="W37" s="18"/>
      <c r="X37" s="17" t="s">
        <v>28</v>
      </c>
      <c r="Y37" s="18"/>
      <c r="Z37" s="18"/>
      <c r="AA37" s="18"/>
      <c r="AB37" s="18"/>
    </row>
    <row r="38" spans="1:28" ht="15.75" customHeight="1" x14ac:dyDescent="0.15">
      <c r="A38" s="9" t="s">
        <v>104</v>
      </c>
      <c r="B38" s="10">
        <v>2</v>
      </c>
      <c r="C38" s="9" t="s">
        <v>25</v>
      </c>
      <c r="D38" s="9" t="s">
        <v>41</v>
      </c>
      <c r="E38" s="11">
        <v>392684</v>
      </c>
      <c r="F38" s="12">
        <v>3769388</v>
      </c>
      <c r="G38" s="12">
        <v>643</v>
      </c>
      <c r="H38" s="11">
        <v>90.4</v>
      </c>
      <c r="I38" s="12">
        <v>-86.7</v>
      </c>
      <c r="J38" s="11">
        <v>2818</v>
      </c>
      <c r="K38" s="12" t="s">
        <v>27</v>
      </c>
      <c r="L38" s="12" t="s">
        <v>27</v>
      </c>
      <c r="M38" s="13">
        <f>J38</f>
        <v>2818</v>
      </c>
      <c r="N38" s="14">
        <f>J38*0.3048</f>
        <v>858.92640000000006</v>
      </c>
      <c r="O38" s="12" t="s">
        <v>27</v>
      </c>
      <c r="P38" s="13" t="s">
        <v>27</v>
      </c>
      <c r="Q38" s="13">
        <f t="shared" si="19"/>
        <v>858.92640000000006</v>
      </c>
      <c r="R38" s="15">
        <v>44302</v>
      </c>
      <c r="S38" s="16">
        <v>44323</v>
      </c>
      <c r="T38" s="12">
        <f t="shared" si="1"/>
        <v>21</v>
      </c>
      <c r="U38" s="13">
        <f>J38/T38</f>
        <v>134.1904761904762</v>
      </c>
      <c r="V38" s="17" t="s">
        <v>105</v>
      </c>
      <c r="W38" s="18"/>
      <c r="X38" s="17" t="s">
        <v>28</v>
      </c>
      <c r="Y38" s="18"/>
      <c r="Z38" s="18"/>
      <c r="AA38" s="18"/>
      <c r="AB38" s="18"/>
    </row>
    <row r="39" spans="1:28" ht="15.75" customHeight="1" x14ac:dyDescent="0.15">
      <c r="A39" s="9" t="s">
        <v>106</v>
      </c>
      <c r="B39" s="10">
        <v>2</v>
      </c>
      <c r="C39" s="9" t="s">
        <v>25</v>
      </c>
      <c r="D39" s="9" t="s">
        <v>41</v>
      </c>
      <c r="E39" s="11">
        <v>392684</v>
      </c>
      <c r="F39" s="12">
        <v>3769388</v>
      </c>
      <c r="G39" s="12">
        <v>643</v>
      </c>
      <c r="H39" s="11">
        <v>90.4</v>
      </c>
      <c r="I39" s="12">
        <v>-86.7</v>
      </c>
      <c r="J39" s="11">
        <v>2682</v>
      </c>
      <c r="K39" s="19">
        <v>1400</v>
      </c>
      <c r="L39" s="12">
        <f>J39-K39</f>
        <v>1282</v>
      </c>
      <c r="M39" s="13">
        <f t="shared" ref="M39:M40" si="20">L39</f>
        <v>1282</v>
      </c>
      <c r="N39" s="14">
        <f>J39*0.3048</f>
        <v>817.47360000000003</v>
      </c>
      <c r="O39" s="13">
        <f t="shared" ref="O39:Q39" si="21">K39*0.3048</f>
        <v>426.72</v>
      </c>
      <c r="P39" s="13">
        <f t="shared" si="21"/>
        <v>390.75360000000001</v>
      </c>
      <c r="Q39" s="13">
        <f t="shared" si="21"/>
        <v>390.75360000000001</v>
      </c>
      <c r="R39" s="15">
        <v>44326</v>
      </c>
      <c r="S39" s="16">
        <v>44340</v>
      </c>
      <c r="T39" s="12">
        <f t="shared" si="1"/>
        <v>14</v>
      </c>
      <c r="U39" s="19" t="s">
        <v>32</v>
      </c>
      <c r="V39" s="17" t="s">
        <v>107</v>
      </c>
      <c r="W39" s="18"/>
      <c r="X39" s="17" t="s">
        <v>28</v>
      </c>
      <c r="Y39" s="18"/>
      <c r="Z39" s="18"/>
      <c r="AA39" s="18"/>
      <c r="AB39" s="18"/>
    </row>
    <row r="40" spans="1:28" ht="15.75" customHeight="1" x14ac:dyDescent="0.15">
      <c r="A40" s="9" t="s">
        <v>108</v>
      </c>
      <c r="B40" s="10">
        <v>2</v>
      </c>
      <c r="C40" s="9" t="s">
        <v>25</v>
      </c>
      <c r="D40" s="9" t="s">
        <v>41</v>
      </c>
      <c r="E40" s="11">
        <v>392684</v>
      </c>
      <c r="F40" s="12">
        <v>3769388</v>
      </c>
      <c r="G40" s="12">
        <v>643</v>
      </c>
      <c r="H40" s="11">
        <v>90.4</v>
      </c>
      <c r="I40" s="12">
        <v>-86.7</v>
      </c>
      <c r="J40" s="11">
        <v>2700</v>
      </c>
      <c r="K40" s="19">
        <v>1300</v>
      </c>
      <c r="L40" s="12">
        <f>J40-K40</f>
        <v>1400</v>
      </c>
      <c r="M40" s="13">
        <f t="shared" si="20"/>
        <v>1400</v>
      </c>
      <c r="N40" s="14">
        <f>J40*0.3048</f>
        <v>822.96</v>
      </c>
      <c r="O40" s="13">
        <f t="shared" ref="O40:Q40" si="22">K40*0.3048</f>
        <v>396.24</v>
      </c>
      <c r="P40" s="13">
        <f t="shared" si="22"/>
        <v>426.72</v>
      </c>
      <c r="Q40" s="13">
        <f t="shared" si="22"/>
        <v>426.72</v>
      </c>
      <c r="R40" s="15">
        <v>44340</v>
      </c>
      <c r="S40" s="16">
        <v>44355</v>
      </c>
      <c r="T40" s="12">
        <f t="shared" si="1"/>
        <v>15</v>
      </c>
      <c r="U40" s="19" t="s">
        <v>32</v>
      </c>
      <c r="V40" s="17" t="s">
        <v>109</v>
      </c>
      <c r="W40" s="18"/>
      <c r="X40" s="17" t="s">
        <v>28</v>
      </c>
      <c r="Y40" s="18"/>
      <c r="Z40" s="18"/>
      <c r="AA40" s="18"/>
      <c r="AB40" s="18"/>
    </row>
    <row r="41" spans="1:28" ht="15.75" customHeight="1" x14ac:dyDescent="0.15">
      <c r="A41" s="9" t="s">
        <v>110</v>
      </c>
      <c r="B41" s="10">
        <v>2</v>
      </c>
      <c r="C41" s="9" t="s">
        <v>54</v>
      </c>
      <c r="D41" s="9" t="s">
        <v>41</v>
      </c>
      <c r="E41" s="11">
        <v>392552</v>
      </c>
      <c r="F41" s="12">
        <v>3769328</v>
      </c>
      <c r="G41" s="12">
        <v>638</v>
      </c>
      <c r="H41" s="11">
        <v>86.7</v>
      </c>
      <c r="I41" s="12">
        <v>-70.5</v>
      </c>
      <c r="J41" s="11">
        <v>2541</v>
      </c>
      <c r="K41" s="12" t="s">
        <v>27</v>
      </c>
      <c r="L41" s="12" t="s">
        <v>27</v>
      </c>
      <c r="M41" s="13">
        <f>J41</f>
        <v>2541</v>
      </c>
      <c r="N41" s="14">
        <f>J41*0.3048</f>
        <v>774.49680000000001</v>
      </c>
      <c r="O41" s="12" t="s">
        <v>27</v>
      </c>
      <c r="P41" s="13" t="s">
        <v>27</v>
      </c>
      <c r="Q41" s="13">
        <f t="shared" ref="Q41:Q55" si="23">M41*0.3048</f>
        <v>774.49680000000001</v>
      </c>
      <c r="R41" s="15">
        <v>44341</v>
      </c>
      <c r="S41" s="16">
        <v>44361</v>
      </c>
      <c r="T41" s="12">
        <f t="shared" si="1"/>
        <v>20</v>
      </c>
      <c r="U41" s="19" t="s">
        <v>32</v>
      </c>
      <c r="V41" s="17" t="s">
        <v>111</v>
      </c>
      <c r="W41" s="18"/>
      <c r="X41" s="17" t="s">
        <v>28</v>
      </c>
      <c r="Y41" s="18"/>
      <c r="Z41" s="18"/>
      <c r="AA41" s="18"/>
      <c r="AB41" s="18"/>
    </row>
    <row r="42" spans="1:28" ht="15.75" customHeight="1" x14ac:dyDescent="0.15">
      <c r="A42" s="9" t="s">
        <v>112</v>
      </c>
      <c r="B42" s="10">
        <v>2</v>
      </c>
      <c r="C42" s="9" t="s">
        <v>25</v>
      </c>
      <c r="D42" s="9" t="s">
        <v>41</v>
      </c>
      <c r="E42" s="11">
        <v>392684</v>
      </c>
      <c r="F42" s="12">
        <v>3769388</v>
      </c>
      <c r="G42" s="12">
        <v>643</v>
      </c>
      <c r="H42" s="11">
        <v>108.5</v>
      </c>
      <c r="I42" s="12">
        <v>-54</v>
      </c>
      <c r="J42" s="11">
        <v>1603</v>
      </c>
      <c r="K42" s="12" t="s">
        <v>27</v>
      </c>
      <c r="L42" s="12" t="s">
        <v>27</v>
      </c>
      <c r="M42" s="13">
        <f>J42</f>
        <v>1603</v>
      </c>
      <c r="N42" s="14">
        <f>J42*0.3048</f>
        <v>488.59440000000001</v>
      </c>
      <c r="O42" s="12" t="s">
        <v>27</v>
      </c>
      <c r="P42" s="13" t="s">
        <v>27</v>
      </c>
      <c r="Q42" s="13">
        <f t="shared" si="23"/>
        <v>488.59440000000001</v>
      </c>
      <c r="R42" s="15">
        <v>44356</v>
      </c>
      <c r="S42" s="16">
        <v>44364</v>
      </c>
      <c r="T42" s="12">
        <f t="shared" si="1"/>
        <v>8</v>
      </c>
      <c r="U42" s="13">
        <f>J42/T42</f>
        <v>200.375</v>
      </c>
      <c r="V42" s="17" t="s">
        <v>113</v>
      </c>
      <c r="W42" s="18"/>
      <c r="X42" s="17" t="s">
        <v>28</v>
      </c>
      <c r="Y42" s="18"/>
      <c r="Z42" s="18"/>
      <c r="AA42" s="18"/>
      <c r="AB42" s="18"/>
    </row>
    <row r="43" spans="1:28" ht="15.75" customHeight="1" x14ac:dyDescent="0.15">
      <c r="A43" s="9" t="s">
        <v>114</v>
      </c>
      <c r="B43" s="10">
        <v>2</v>
      </c>
      <c r="C43" s="9" t="s">
        <v>115</v>
      </c>
      <c r="D43" s="9" t="s">
        <v>116</v>
      </c>
      <c r="E43" s="11">
        <v>392733</v>
      </c>
      <c r="F43" s="12">
        <v>3769870</v>
      </c>
      <c r="G43" s="12">
        <v>630</v>
      </c>
      <c r="H43" s="11">
        <v>71.400000000000006</v>
      </c>
      <c r="I43" s="12">
        <v>-53</v>
      </c>
      <c r="J43" s="11">
        <v>1768</v>
      </c>
      <c r="K43" s="12" t="s">
        <v>27</v>
      </c>
      <c r="L43" s="12" t="s">
        <v>27</v>
      </c>
      <c r="M43" s="13">
        <f>J43</f>
        <v>1768</v>
      </c>
      <c r="N43" s="14">
        <f>J43*0.3048</f>
        <v>538.88639999999998</v>
      </c>
      <c r="O43" s="12" t="s">
        <v>27</v>
      </c>
      <c r="P43" s="13" t="s">
        <v>27</v>
      </c>
      <c r="Q43" s="13">
        <f t="shared" si="23"/>
        <v>538.88639999999998</v>
      </c>
      <c r="R43" s="15">
        <v>44355</v>
      </c>
      <c r="S43" s="16">
        <v>44369</v>
      </c>
      <c r="T43" s="12">
        <f t="shared" si="1"/>
        <v>14</v>
      </c>
      <c r="U43" s="13">
        <f>J43/T43</f>
        <v>126.28571428571429</v>
      </c>
      <c r="V43" s="17" t="s">
        <v>117</v>
      </c>
      <c r="W43" s="18"/>
      <c r="X43" s="17" t="s">
        <v>28</v>
      </c>
      <c r="Y43" s="18"/>
      <c r="Z43" s="18"/>
      <c r="AA43" s="18"/>
      <c r="AB43" s="18"/>
    </row>
    <row r="44" spans="1:28" ht="15.75" customHeight="1" x14ac:dyDescent="0.15">
      <c r="A44" s="9" t="s">
        <v>118</v>
      </c>
      <c r="B44" s="10">
        <v>2</v>
      </c>
      <c r="C44" s="9" t="s">
        <v>40</v>
      </c>
      <c r="D44" s="9" t="s">
        <v>41</v>
      </c>
      <c r="E44" s="11">
        <v>392638</v>
      </c>
      <c r="F44" s="12">
        <v>3769266</v>
      </c>
      <c r="G44" s="12">
        <v>653</v>
      </c>
      <c r="H44" s="11">
        <v>115</v>
      </c>
      <c r="I44" s="12">
        <v>-62</v>
      </c>
      <c r="J44" s="11">
        <v>2026</v>
      </c>
      <c r="K44" s="12" t="s">
        <v>27</v>
      </c>
      <c r="L44" s="12" t="s">
        <v>27</v>
      </c>
      <c r="M44" s="13">
        <f>J44</f>
        <v>2026</v>
      </c>
      <c r="N44" s="14">
        <f>J44*0.3048</f>
        <v>617.52480000000003</v>
      </c>
      <c r="O44" s="12" t="s">
        <v>27</v>
      </c>
      <c r="P44" s="13" t="s">
        <v>27</v>
      </c>
      <c r="Q44" s="13">
        <f t="shared" si="23"/>
        <v>617.52480000000003</v>
      </c>
      <c r="R44" s="15">
        <v>44362</v>
      </c>
      <c r="S44" s="16">
        <v>44372</v>
      </c>
      <c r="T44" s="12">
        <f t="shared" si="1"/>
        <v>10</v>
      </c>
      <c r="U44" s="13">
        <f>J44/T44</f>
        <v>202.6</v>
      </c>
      <c r="V44" s="17" t="s">
        <v>119</v>
      </c>
      <c r="W44" s="18"/>
      <c r="X44" s="17" t="s">
        <v>28</v>
      </c>
      <c r="Y44" s="18"/>
      <c r="Z44" s="18"/>
      <c r="AA44" s="18"/>
      <c r="AB44" s="18"/>
    </row>
    <row r="45" spans="1:28" ht="15.75" customHeight="1" x14ac:dyDescent="0.15">
      <c r="A45" s="9" t="s">
        <v>120</v>
      </c>
      <c r="B45" s="10">
        <v>2</v>
      </c>
      <c r="C45" s="9" t="s">
        <v>25</v>
      </c>
      <c r="D45" s="9" t="s">
        <v>41</v>
      </c>
      <c r="E45" s="11">
        <v>392684</v>
      </c>
      <c r="F45" s="12">
        <v>3769388</v>
      </c>
      <c r="G45" s="12">
        <v>643</v>
      </c>
      <c r="H45" s="11">
        <v>115</v>
      </c>
      <c r="I45" s="12">
        <v>-45.6</v>
      </c>
      <c r="J45" s="11">
        <v>1627</v>
      </c>
      <c r="K45" s="12" t="s">
        <v>27</v>
      </c>
      <c r="L45" s="12" t="s">
        <v>27</v>
      </c>
      <c r="M45" s="13">
        <f>J45</f>
        <v>1627</v>
      </c>
      <c r="N45" s="14">
        <f>J45*0.3048</f>
        <v>495.90960000000001</v>
      </c>
      <c r="O45" s="12" t="s">
        <v>27</v>
      </c>
      <c r="P45" s="13" t="s">
        <v>27</v>
      </c>
      <c r="Q45" s="13">
        <f t="shared" si="23"/>
        <v>495.90960000000001</v>
      </c>
      <c r="R45" s="15">
        <v>44365</v>
      </c>
      <c r="S45" s="16">
        <v>44372</v>
      </c>
      <c r="T45" s="12">
        <f t="shared" si="1"/>
        <v>7</v>
      </c>
      <c r="U45" s="13">
        <f>J45/T45</f>
        <v>232.42857142857142</v>
      </c>
      <c r="V45" s="17" t="s">
        <v>121</v>
      </c>
      <c r="W45" s="18"/>
      <c r="X45" s="17" t="s">
        <v>28</v>
      </c>
      <c r="Y45" s="18"/>
      <c r="Z45" s="18"/>
      <c r="AA45" s="18"/>
      <c r="AB45" s="18"/>
    </row>
    <row r="46" spans="1:28" ht="15.75" customHeight="1" x14ac:dyDescent="0.15">
      <c r="A46" s="9" t="s">
        <v>122</v>
      </c>
      <c r="B46" s="10">
        <v>2</v>
      </c>
      <c r="C46" s="9" t="s">
        <v>115</v>
      </c>
      <c r="D46" s="9" t="s">
        <v>116</v>
      </c>
      <c r="E46" s="11">
        <v>392733</v>
      </c>
      <c r="F46" s="12">
        <v>3769870</v>
      </c>
      <c r="G46" s="12">
        <v>630</v>
      </c>
      <c r="H46" s="11">
        <v>106.5</v>
      </c>
      <c r="I46" s="12">
        <v>-53</v>
      </c>
      <c r="J46" s="11">
        <v>1501</v>
      </c>
      <c r="K46" s="12" t="s">
        <v>27</v>
      </c>
      <c r="L46" s="12" t="s">
        <v>27</v>
      </c>
      <c r="M46" s="13">
        <f>J46</f>
        <v>1501</v>
      </c>
      <c r="N46" s="14">
        <f>J46*0.3048</f>
        <v>457.50480000000005</v>
      </c>
      <c r="O46" s="12" t="s">
        <v>27</v>
      </c>
      <c r="P46" s="13" t="s">
        <v>27</v>
      </c>
      <c r="Q46" s="13">
        <f t="shared" si="23"/>
        <v>457.50480000000005</v>
      </c>
      <c r="R46" s="15">
        <v>44369</v>
      </c>
      <c r="S46" s="16">
        <v>44373</v>
      </c>
      <c r="T46" s="12">
        <f t="shared" si="1"/>
        <v>4</v>
      </c>
      <c r="U46" s="13">
        <f>J46/T46</f>
        <v>375.25</v>
      </c>
      <c r="V46" s="17" t="s">
        <v>123</v>
      </c>
      <c r="W46" s="18"/>
      <c r="X46" s="17" t="s">
        <v>28</v>
      </c>
      <c r="Y46" s="18"/>
      <c r="Z46" s="18"/>
      <c r="AA46" s="18"/>
      <c r="AB46" s="18"/>
    </row>
    <row r="47" spans="1:28" ht="15.75" customHeight="1" x14ac:dyDescent="0.15">
      <c r="A47" s="9" t="s">
        <v>124</v>
      </c>
      <c r="B47" s="10">
        <v>2</v>
      </c>
      <c r="C47" s="9" t="s">
        <v>25</v>
      </c>
      <c r="D47" s="9" t="s">
        <v>26</v>
      </c>
      <c r="E47" s="11">
        <v>392684</v>
      </c>
      <c r="F47" s="12">
        <v>3769388</v>
      </c>
      <c r="G47" s="12">
        <v>643</v>
      </c>
      <c r="H47" s="11">
        <v>81</v>
      </c>
      <c r="I47" s="12">
        <v>-59</v>
      </c>
      <c r="J47" s="21">
        <v>1411</v>
      </c>
      <c r="K47" s="12" t="s">
        <v>27</v>
      </c>
      <c r="L47" s="12" t="s">
        <v>27</v>
      </c>
      <c r="M47" s="13">
        <f>J47</f>
        <v>1411</v>
      </c>
      <c r="N47" s="14">
        <f>J47*0.3048</f>
        <v>430.07280000000003</v>
      </c>
      <c r="O47" s="12" t="s">
        <v>27</v>
      </c>
      <c r="P47" s="13" t="s">
        <v>27</v>
      </c>
      <c r="Q47" s="13">
        <f t="shared" si="23"/>
        <v>430.07280000000003</v>
      </c>
      <c r="R47" s="15">
        <v>44373</v>
      </c>
      <c r="S47" s="16">
        <v>44378</v>
      </c>
      <c r="T47" s="12">
        <f t="shared" si="1"/>
        <v>5</v>
      </c>
      <c r="U47" s="13">
        <f>J47/T47</f>
        <v>282.2</v>
      </c>
      <c r="V47" s="17" t="s">
        <v>125</v>
      </c>
      <c r="W47" s="18"/>
      <c r="X47" s="17" t="s">
        <v>28</v>
      </c>
      <c r="Y47" s="18"/>
      <c r="Z47" s="18"/>
      <c r="AA47" s="18"/>
      <c r="AB47" s="18"/>
    </row>
    <row r="48" spans="1:28" ht="15.75" customHeight="1" x14ac:dyDescent="0.15">
      <c r="A48" s="33" t="s">
        <v>126</v>
      </c>
      <c r="B48" s="10">
        <v>2</v>
      </c>
      <c r="C48" s="33" t="s">
        <v>40</v>
      </c>
      <c r="D48" s="33" t="s">
        <v>41</v>
      </c>
      <c r="E48" s="34">
        <v>392638</v>
      </c>
      <c r="F48" s="19">
        <v>3769266</v>
      </c>
      <c r="G48" s="19">
        <v>653</v>
      </c>
      <c r="H48" s="34">
        <v>102.5</v>
      </c>
      <c r="I48" s="19">
        <v>-78.5</v>
      </c>
      <c r="J48" s="35">
        <v>2348</v>
      </c>
      <c r="K48" s="12" t="s">
        <v>27</v>
      </c>
      <c r="L48" s="12" t="s">
        <v>27</v>
      </c>
      <c r="M48" s="13">
        <f>J48</f>
        <v>2348</v>
      </c>
      <c r="N48" s="14">
        <f>J48*0.3048</f>
        <v>715.67040000000009</v>
      </c>
      <c r="O48" s="12" t="s">
        <v>27</v>
      </c>
      <c r="P48" s="13" t="s">
        <v>27</v>
      </c>
      <c r="Q48" s="13">
        <f t="shared" si="23"/>
        <v>715.67040000000009</v>
      </c>
      <c r="R48" s="36">
        <v>44373</v>
      </c>
      <c r="S48" s="37">
        <v>44389</v>
      </c>
      <c r="T48" s="12">
        <f t="shared" si="1"/>
        <v>16</v>
      </c>
      <c r="U48" s="13">
        <f>J48/T48</f>
        <v>146.75</v>
      </c>
      <c r="V48" s="38" t="s">
        <v>127</v>
      </c>
      <c r="W48" s="39"/>
      <c r="X48" s="38" t="s">
        <v>28</v>
      </c>
      <c r="Y48" s="39"/>
      <c r="Z48" s="39"/>
      <c r="AA48" s="39"/>
      <c r="AB48" s="39"/>
    </row>
    <row r="49" spans="1:28" ht="15.75" customHeight="1" x14ac:dyDescent="0.15">
      <c r="A49" s="33" t="s">
        <v>128</v>
      </c>
      <c r="B49" s="10">
        <v>2</v>
      </c>
      <c r="C49" s="33" t="s">
        <v>115</v>
      </c>
      <c r="D49" s="33" t="s">
        <v>116</v>
      </c>
      <c r="E49" s="34">
        <v>392733</v>
      </c>
      <c r="F49" s="19">
        <v>3769870</v>
      </c>
      <c r="G49" s="19">
        <v>630</v>
      </c>
      <c r="H49" s="34">
        <v>132</v>
      </c>
      <c r="I49" s="19">
        <v>-50</v>
      </c>
      <c r="J49" s="34">
        <v>1148</v>
      </c>
      <c r="K49" s="19" t="s">
        <v>27</v>
      </c>
      <c r="L49" s="19" t="s">
        <v>27</v>
      </c>
      <c r="M49" s="13">
        <f>J49</f>
        <v>1148</v>
      </c>
      <c r="N49" s="40">
        <f>J49*0.3048</f>
        <v>349.91040000000004</v>
      </c>
      <c r="O49" s="19" t="s">
        <v>27</v>
      </c>
      <c r="P49" s="13" t="s">
        <v>27</v>
      </c>
      <c r="Q49" s="13">
        <f t="shared" si="23"/>
        <v>349.91040000000004</v>
      </c>
      <c r="R49" s="36">
        <v>44373</v>
      </c>
      <c r="S49" s="41">
        <v>44377</v>
      </c>
      <c r="T49" s="19">
        <f t="shared" si="1"/>
        <v>4</v>
      </c>
      <c r="U49" s="42">
        <f>J49/T49</f>
        <v>287</v>
      </c>
      <c r="V49" s="38" t="s">
        <v>129</v>
      </c>
      <c r="W49" s="39"/>
      <c r="X49" s="38" t="s">
        <v>28</v>
      </c>
      <c r="Y49" s="39"/>
      <c r="Z49" s="39"/>
      <c r="AA49" s="39"/>
      <c r="AB49" s="39"/>
    </row>
    <row r="50" spans="1:28" ht="15.75" customHeight="1" x14ac:dyDescent="0.15">
      <c r="A50" s="33" t="s">
        <v>130</v>
      </c>
      <c r="B50" s="10">
        <v>2</v>
      </c>
      <c r="C50" s="33" t="s">
        <v>115</v>
      </c>
      <c r="D50" s="33" t="s">
        <v>116</v>
      </c>
      <c r="E50" s="34">
        <v>392733</v>
      </c>
      <c r="F50" s="19">
        <v>3769870</v>
      </c>
      <c r="G50" s="19">
        <v>630</v>
      </c>
      <c r="H50" s="35">
        <v>20</v>
      </c>
      <c r="I50" s="39">
        <v>-75</v>
      </c>
      <c r="J50" s="35">
        <v>1606</v>
      </c>
      <c r="K50" s="19" t="s">
        <v>27</v>
      </c>
      <c r="L50" s="19" t="s">
        <v>27</v>
      </c>
      <c r="M50" s="13">
        <f>J50</f>
        <v>1606</v>
      </c>
      <c r="N50" s="40">
        <f>J50*0.3048</f>
        <v>489.50880000000001</v>
      </c>
      <c r="O50" s="19" t="s">
        <v>27</v>
      </c>
      <c r="P50" s="13" t="s">
        <v>27</v>
      </c>
      <c r="Q50" s="13">
        <f t="shared" si="23"/>
        <v>489.50880000000001</v>
      </c>
      <c r="R50" s="43">
        <v>44378</v>
      </c>
      <c r="S50" s="37">
        <v>44386</v>
      </c>
      <c r="T50" s="19">
        <f t="shared" si="1"/>
        <v>8</v>
      </c>
      <c r="U50" s="42">
        <f>J50/T50</f>
        <v>200.75</v>
      </c>
      <c r="V50" s="38" t="s">
        <v>131</v>
      </c>
      <c r="W50" s="39"/>
      <c r="X50" s="38" t="s">
        <v>28</v>
      </c>
      <c r="Y50" s="39"/>
      <c r="Z50" s="39"/>
      <c r="AA50" s="39"/>
      <c r="AB50" s="39"/>
    </row>
    <row r="51" spans="1:28" ht="15.75" customHeight="1" x14ac:dyDescent="0.15">
      <c r="A51" s="33" t="s">
        <v>132</v>
      </c>
      <c r="B51" s="10">
        <v>2</v>
      </c>
      <c r="C51" s="33" t="s">
        <v>25</v>
      </c>
      <c r="D51" s="33" t="s">
        <v>133</v>
      </c>
      <c r="E51" s="34">
        <v>392684</v>
      </c>
      <c r="F51" s="19">
        <v>3769388</v>
      </c>
      <c r="G51" s="19">
        <v>643</v>
      </c>
      <c r="H51" s="35">
        <v>109.2</v>
      </c>
      <c r="I51" s="39">
        <v>-71.8</v>
      </c>
      <c r="J51" s="35">
        <v>1817</v>
      </c>
      <c r="K51" s="19" t="s">
        <v>27</v>
      </c>
      <c r="L51" s="19" t="s">
        <v>27</v>
      </c>
      <c r="M51" s="13">
        <f>J51</f>
        <v>1817</v>
      </c>
      <c r="N51" s="40">
        <f>J51*0.3048</f>
        <v>553.82159999999999</v>
      </c>
      <c r="O51" s="19" t="s">
        <v>27</v>
      </c>
      <c r="P51" s="13" t="s">
        <v>27</v>
      </c>
      <c r="Q51" s="13">
        <f t="shared" si="23"/>
        <v>553.82159999999999</v>
      </c>
      <c r="R51" s="43">
        <v>44379</v>
      </c>
      <c r="S51" s="37">
        <v>44389</v>
      </c>
      <c r="T51" s="19">
        <f t="shared" si="1"/>
        <v>10</v>
      </c>
      <c r="U51" s="42">
        <f>J51/T51</f>
        <v>181.7</v>
      </c>
      <c r="V51" s="38" t="s">
        <v>134</v>
      </c>
      <c r="W51" s="39"/>
      <c r="X51" s="38" t="s">
        <v>28</v>
      </c>
      <c r="Y51" s="39"/>
      <c r="Z51" s="39"/>
      <c r="AA51" s="39"/>
      <c r="AB51" s="39"/>
    </row>
    <row r="52" spans="1:28" ht="15.75" customHeight="1" x14ac:dyDescent="0.15">
      <c r="A52" s="33" t="s">
        <v>135</v>
      </c>
      <c r="B52" s="10">
        <v>2</v>
      </c>
      <c r="C52" s="33" t="s">
        <v>115</v>
      </c>
      <c r="D52" s="33" t="s">
        <v>116</v>
      </c>
      <c r="E52" s="34">
        <v>392733</v>
      </c>
      <c r="F52" s="19">
        <v>3769870</v>
      </c>
      <c r="G52" s="19">
        <v>630</v>
      </c>
      <c r="H52" s="35">
        <v>355</v>
      </c>
      <c r="I52" s="39">
        <v>-71</v>
      </c>
      <c r="J52" s="35">
        <v>1400</v>
      </c>
      <c r="K52" s="19" t="s">
        <v>27</v>
      </c>
      <c r="L52" s="19" t="s">
        <v>27</v>
      </c>
      <c r="M52" s="13">
        <f>J52</f>
        <v>1400</v>
      </c>
      <c r="N52" s="40">
        <f>J52*0.3048</f>
        <v>426.72</v>
      </c>
      <c r="O52" s="19" t="s">
        <v>27</v>
      </c>
      <c r="P52" s="13" t="s">
        <v>27</v>
      </c>
      <c r="Q52" s="13">
        <f t="shared" si="23"/>
        <v>426.72</v>
      </c>
      <c r="R52" s="43">
        <v>44387</v>
      </c>
      <c r="S52" s="37">
        <v>44391</v>
      </c>
      <c r="T52" s="19">
        <f t="shared" si="1"/>
        <v>4</v>
      </c>
      <c r="U52" s="42">
        <f>J52/T52</f>
        <v>350</v>
      </c>
      <c r="V52" s="38" t="s">
        <v>136</v>
      </c>
      <c r="W52" s="39"/>
      <c r="X52" s="38" t="s">
        <v>28</v>
      </c>
      <c r="Y52" s="39"/>
      <c r="Z52" s="39"/>
      <c r="AA52" s="39"/>
      <c r="AB52" s="39"/>
    </row>
    <row r="53" spans="1:28" ht="15.75" customHeight="1" x14ac:dyDescent="0.15">
      <c r="A53" s="33" t="s">
        <v>137</v>
      </c>
      <c r="B53" s="10">
        <v>2</v>
      </c>
      <c r="C53" s="33" t="s">
        <v>40</v>
      </c>
      <c r="D53" s="33" t="s">
        <v>41</v>
      </c>
      <c r="E53" s="34">
        <v>392638</v>
      </c>
      <c r="F53" s="19">
        <v>3769266</v>
      </c>
      <c r="G53" s="19">
        <v>653</v>
      </c>
      <c r="H53" s="35">
        <v>72.5</v>
      </c>
      <c r="I53" s="39">
        <v>-80.400000000000006</v>
      </c>
      <c r="J53" s="35">
        <v>2434</v>
      </c>
      <c r="K53" s="19" t="s">
        <v>27</v>
      </c>
      <c r="L53" s="19" t="s">
        <v>27</v>
      </c>
      <c r="M53" s="13">
        <f>J53</f>
        <v>2434</v>
      </c>
      <c r="N53" s="40">
        <f>J53*0.3048</f>
        <v>741.88319999999999</v>
      </c>
      <c r="O53" s="19" t="s">
        <v>27</v>
      </c>
      <c r="P53" s="13" t="s">
        <v>27</v>
      </c>
      <c r="Q53" s="13">
        <f t="shared" si="23"/>
        <v>741.88319999999999</v>
      </c>
      <c r="R53" s="43">
        <v>44389</v>
      </c>
      <c r="S53" s="37">
        <v>44424</v>
      </c>
      <c r="T53" s="19">
        <f t="shared" si="1"/>
        <v>35</v>
      </c>
      <c r="U53" s="42">
        <f>J53/T53</f>
        <v>69.542857142857144</v>
      </c>
      <c r="V53" s="38" t="s">
        <v>138</v>
      </c>
      <c r="W53" s="39" t="s">
        <v>139</v>
      </c>
      <c r="X53" s="38" t="s">
        <v>28</v>
      </c>
      <c r="Y53" s="39"/>
      <c r="Z53" s="39"/>
      <c r="AA53" s="39"/>
      <c r="AB53" s="39"/>
    </row>
    <row r="54" spans="1:28" ht="15.75" customHeight="1" x14ac:dyDescent="0.15">
      <c r="A54" s="33" t="s">
        <v>140</v>
      </c>
      <c r="B54" s="10">
        <v>2</v>
      </c>
      <c r="C54" s="33" t="s">
        <v>25</v>
      </c>
      <c r="D54" s="33" t="s">
        <v>133</v>
      </c>
      <c r="E54" s="34">
        <v>392684</v>
      </c>
      <c r="F54" s="19">
        <v>3769388</v>
      </c>
      <c r="G54" s="19">
        <v>643</v>
      </c>
      <c r="H54" s="35">
        <v>112</v>
      </c>
      <c r="I54" s="39">
        <v>-77</v>
      </c>
      <c r="J54" s="35">
        <v>2000</v>
      </c>
      <c r="K54" s="19" t="s">
        <v>27</v>
      </c>
      <c r="L54" s="19" t="s">
        <v>27</v>
      </c>
      <c r="M54" s="13">
        <f>J54</f>
        <v>2000</v>
      </c>
      <c r="N54" s="40">
        <f>J54*0.3048</f>
        <v>609.6</v>
      </c>
      <c r="O54" s="19" t="s">
        <v>27</v>
      </c>
      <c r="P54" s="13" t="s">
        <v>27</v>
      </c>
      <c r="Q54" s="13">
        <f t="shared" si="23"/>
        <v>609.6</v>
      </c>
      <c r="R54" s="43">
        <v>44390</v>
      </c>
      <c r="S54" s="37">
        <v>44404</v>
      </c>
      <c r="T54" s="19">
        <f t="shared" si="1"/>
        <v>14</v>
      </c>
      <c r="U54" s="42">
        <f>J54/T54</f>
        <v>142.85714285714286</v>
      </c>
      <c r="V54" s="38" t="s">
        <v>141</v>
      </c>
      <c r="W54" s="39"/>
      <c r="X54" s="38" t="s">
        <v>28</v>
      </c>
      <c r="Y54" s="39"/>
      <c r="Z54" s="39"/>
      <c r="AA54" s="39"/>
      <c r="AB54" s="39"/>
    </row>
    <row r="55" spans="1:28" ht="15.75" customHeight="1" x14ac:dyDescent="0.15">
      <c r="A55" s="33" t="s">
        <v>142</v>
      </c>
      <c r="B55" s="10">
        <v>2</v>
      </c>
      <c r="C55" s="33" t="s">
        <v>54</v>
      </c>
      <c r="D55" s="33" t="s">
        <v>41</v>
      </c>
      <c r="E55" s="34">
        <v>392552</v>
      </c>
      <c r="F55" s="19">
        <v>3769328</v>
      </c>
      <c r="G55" s="19">
        <v>638</v>
      </c>
      <c r="H55" s="35">
        <v>72.5</v>
      </c>
      <c r="I55" s="39">
        <v>-86</v>
      </c>
      <c r="J55" s="35">
        <v>3144</v>
      </c>
      <c r="K55" s="19" t="s">
        <v>27</v>
      </c>
      <c r="L55" s="19" t="s">
        <v>27</v>
      </c>
      <c r="M55" s="13">
        <f>J55</f>
        <v>3144</v>
      </c>
      <c r="N55" s="40">
        <f>J55*0.3048</f>
        <v>958.2912</v>
      </c>
      <c r="O55" s="19" t="s">
        <v>27</v>
      </c>
      <c r="P55" s="13" t="s">
        <v>27</v>
      </c>
      <c r="Q55" s="13">
        <f t="shared" si="23"/>
        <v>958.2912</v>
      </c>
      <c r="R55" s="43">
        <v>44393</v>
      </c>
      <c r="S55" s="37">
        <v>44417</v>
      </c>
      <c r="T55" s="19">
        <f t="shared" si="1"/>
        <v>24</v>
      </c>
      <c r="U55" s="42">
        <f>J55/T55</f>
        <v>131</v>
      </c>
      <c r="V55" s="38" t="s">
        <v>143</v>
      </c>
      <c r="W55" s="39" t="s">
        <v>144</v>
      </c>
      <c r="X55" s="38" t="s">
        <v>28</v>
      </c>
      <c r="Y55" s="39"/>
      <c r="Z55" s="39"/>
      <c r="AA55" s="39"/>
      <c r="AB55" s="39"/>
    </row>
    <row r="56" spans="1:28" ht="15.75" customHeight="1" x14ac:dyDescent="0.15">
      <c r="A56" s="33" t="s">
        <v>145</v>
      </c>
      <c r="B56" s="10">
        <v>2</v>
      </c>
      <c r="C56" s="33" t="s">
        <v>54</v>
      </c>
      <c r="D56" s="33" t="s">
        <v>41</v>
      </c>
      <c r="E56" s="34">
        <v>392552</v>
      </c>
      <c r="F56" s="19">
        <v>3769328</v>
      </c>
      <c r="G56" s="19">
        <v>638</v>
      </c>
      <c r="H56" s="35">
        <v>72.5</v>
      </c>
      <c r="I56" s="39">
        <v>-86</v>
      </c>
      <c r="J56" s="35">
        <v>3047</v>
      </c>
      <c r="K56" s="19">
        <v>1950</v>
      </c>
      <c r="L56" s="39">
        <f>J56-K56</f>
        <v>1097</v>
      </c>
      <c r="M56" s="13">
        <f t="shared" ref="M56:M58" si="24">L56</f>
        <v>1097</v>
      </c>
      <c r="N56" s="44">
        <f>J56*0.3048</f>
        <v>928.7256000000001</v>
      </c>
      <c r="O56" s="45">
        <f t="shared" ref="O56:Q56" si="25">K56*0.3048</f>
        <v>594.36</v>
      </c>
      <c r="P56" s="13">
        <f t="shared" si="25"/>
        <v>334.36560000000003</v>
      </c>
      <c r="Q56" s="13">
        <f t="shared" si="25"/>
        <v>334.36560000000003</v>
      </c>
      <c r="R56" s="43">
        <v>44417</v>
      </c>
      <c r="S56" s="37">
        <v>44432</v>
      </c>
      <c r="T56" s="19">
        <f t="shared" si="1"/>
        <v>15</v>
      </c>
      <c r="U56" s="19" t="s">
        <v>32</v>
      </c>
      <c r="V56" s="38" t="s">
        <v>146</v>
      </c>
      <c r="W56" s="39" t="s">
        <v>147</v>
      </c>
      <c r="X56" s="38" t="s">
        <v>28</v>
      </c>
      <c r="Y56" s="39"/>
      <c r="Z56" s="39"/>
      <c r="AA56" s="39"/>
      <c r="AB56" s="39"/>
    </row>
    <row r="57" spans="1:28" ht="15.75" customHeight="1" x14ac:dyDescent="0.15">
      <c r="A57" s="33" t="s">
        <v>148</v>
      </c>
      <c r="B57" s="10">
        <v>2</v>
      </c>
      <c r="C57" s="33" t="s">
        <v>54</v>
      </c>
      <c r="D57" s="33" t="s">
        <v>41</v>
      </c>
      <c r="E57" s="34">
        <v>392552</v>
      </c>
      <c r="F57" s="19">
        <v>3769328</v>
      </c>
      <c r="G57" s="19">
        <v>638</v>
      </c>
      <c r="H57" s="35">
        <v>72.5</v>
      </c>
      <c r="I57" s="39">
        <v>-86</v>
      </c>
      <c r="J57" s="35">
        <v>2914</v>
      </c>
      <c r="K57" s="39">
        <v>1900</v>
      </c>
      <c r="L57" s="39">
        <f>J57-K57</f>
        <v>1014</v>
      </c>
      <c r="M57" s="13">
        <f t="shared" si="24"/>
        <v>1014</v>
      </c>
      <c r="N57" s="44">
        <f>J57*0.3048</f>
        <v>888.18720000000008</v>
      </c>
      <c r="O57" s="45">
        <f t="shared" ref="O57:Q57" si="26">K57*0.3048</f>
        <v>579.12</v>
      </c>
      <c r="P57" s="13">
        <f t="shared" si="26"/>
        <v>309.06720000000001</v>
      </c>
      <c r="Q57" s="13">
        <f t="shared" si="26"/>
        <v>309.06720000000001</v>
      </c>
      <c r="R57" s="43">
        <v>44433</v>
      </c>
      <c r="S57" s="37">
        <v>44444</v>
      </c>
      <c r="T57" s="19">
        <f t="shared" si="1"/>
        <v>11</v>
      </c>
      <c r="U57" s="19" t="s">
        <v>32</v>
      </c>
      <c r="V57" s="38" t="s">
        <v>149</v>
      </c>
      <c r="W57" s="39" t="s">
        <v>150</v>
      </c>
      <c r="X57" s="38" t="s">
        <v>28</v>
      </c>
      <c r="Y57" s="39"/>
      <c r="Z57" s="39"/>
      <c r="AA57" s="39"/>
      <c r="AB57" s="39"/>
    </row>
    <row r="58" spans="1:28" ht="15.75" customHeight="1" x14ac:dyDescent="0.15">
      <c r="A58" s="33" t="s">
        <v>151</v>
      </c>
      <c r="B58" s="10">
        <v>2</v>
      </c>
      <c r="C58" s="33" t="s">
        <v>54</v>
      </c>
      <c r="D58" s="33" t="s">
        <v>41</v>
      </c>
      <c r="E58" s="34">
        <v>392552</v>
      </c>
      <c r="F58" s="19">
        <v>3769328</v>
      </c>
      <c r="G58" s="19">
        <v>638</v>
      </c>
      <c r="H58" s="35">
        <v>72.5</v>
      </c>
      <c r="I58" s="46">
        <v>-86</v>
      </c>
      <c r="J58" s="19">
        <v>3126</v>
      </c>
      <c r="K58" s="19">
        <v>1850</v>
      </c>
      <c r="L58" s="39">
        <f>J58-K58</f>
        <v>1276</v>
      </c>
      <c r="M58" s="13">
        <f t="shared" si="24"/>
        <v>1276</v>
      </c>
      <c r="N58" s="44">
        <f>J58*0.3048</f>
        <v>952.8048</v>
      </c>
      <c r="O58" s="45">
        <f t="shared" ref="O58:Q58" si="27">K58*0.3048</f>
        <v>563.88</v>
      </c>
      <c r="P58" s="13">
        <f t="shared" si="27"/>
        <v>388.9248</v>
      </c>
      <c r="Q58" s="13">
        <f t="shared" si="27"/>
        <v>388.9248</v>
      </c>
      <c r="R58" s="43">
        <v>44444</v>
      </c>
      <c r="S58" s="37">
        <v>44460</v>
      </c>
      <c r="T58" s="19">
        <f t="shared" si="1"/>
        <v>16</v>
      </c>
      <c r="U58" s="39"/>
      <c r="V58" s="38" t="s">
        <v>152</v>
      </c>
      <c r="W58" s="38" t="s">
        <v>153</v>
      </c>
      <c r="X58" s="38" t="s">
        <v>28</v>
      </c>
      <c r="Y58" s="39"/>
      <c r="Z58" s="39"/>
      <c r="AA58" s="39"/>
      <c r="AB58" s="39"/>
    </row>
    <row r="59" spans="1:28" ht="15.75" customHeight="1" x14ac:dyDescent="0.15">
      <c r="A59" s="33" t="s">
        <v>154</v>
      </c>
      <c r="B59" s="10">
        <v>2</v>
      </c>
      <c r="C59" s="33" t="s">
        <v>25</v>
      </c>
      <c r="D59" s="33" t="s">
        <v>133</v>
      </c>
      <c r="E59" s="34">
        <v>392684</v>
      </c>
      <c r="F59" s="19">
        <v>3769388</v>
      </c>
      <c r="G59" s="19">
        <v>643</v>
      </c>
      <c r="H59" s="35">
        <v>103.5</v>
      </c>
      <c r="I59" s="39">
        <v>-83.8</v>
      </c>
      <c r="J59" s="35">
        <v>2252</v>
      </c>
      <c r="K59" s="19" t="s">
        <v>27</v>
      </c>
      <c r="L59" s="19" t="s">
        <v>27</v>
      </c>
      <c r="M59" s="13">
        <f>J59</f>
        <v>2252</v>
      </c>
      <c r="N59" s="40">
        <f>J59*0.3048</f>
        <v>686.40960000000007</v>
      </c>
      <c r="O59" s="19" t="s">
        <v>27</v>
      </c>
      <c r="P59" s="13" t="s">
        <v>27</v>
      </c>
      <c r="Q59" s="13">
        <f t="shared" ref="Q59:Q64" si="28">M59*0.3048</f>
        <v>686.40960000000007</v>
      </c>
      <c r="R59" s="43">
        <v>44404</v>
      </c>
      <c r="S59" s="37">
        <v>44417</v>
      </c>
      <c r="T59" s="19">
        <f t="shared" si="1"/>
        <v>13</v>
      </c>
      <c r="U59" s="42">
        <f>J59/T59</f>
        <v>173.23076923076923</v>
      </c>
      <c r="V59" s="38" t="s">
        <v>155</v>
      </c>
      <c r="W59" s="39"/>
      <c r="X59" s="38" t="s">
        <v>28</v>
      </c>
      <c r="Y59" s="39"/>
      <c r="Z59" s="39"/>
      <c r="AA59" s="39"/>
      <c r="AB59" s="39"/>
    </row>
    <row r="60" spans="1:28" ht="15.75" customHeight="1" x14ac:dyDescent="0.15">
      <c r="A60" s="33" t="s">
        <v>156</v>
      </c>
      <c r="B60" s="10">
        <v>2</v>
      </c>
      <c r="C60" s="33" t="s">
        <v>25</v>
      </c>
      <c r="D60" s="33" t="s">
        <v>41</v>
      </c>
      <c r="E60" s="34">
        <v>392684</v>
      </c>
      <c r="F60" s="19">
        <v>3769388</v>
      </c>
      <c r="G60" s="19">
        <v>643</v>
      </c>
      <c r="H60" s="35">
        <v>124</v>
      </c>
      <c r="I60" s="39">
        <v>-42.8</v>
      </c>
      <c r="J60" s="35">
        <v>1415</v>
      </c>
      <c r="K60" s="19" t="s">
        <v>27</v>
      </c>
      <c r="L60" s="19" t="s">
        <v>27</v>
      </c>
      <c r="M60" s="13">
        <f>J60</f>
        <v>1415</v>
      </c>
      <c r="N60" s="40">
        <f>J60*0.3048</f>
        <v>431.29200000000003</v>
      </c>
      <c r="O60" s="19" t="s">
        <v>27</v>
      </c>
      <c r="P60" s="13" t="s">
        <v>27</v>
      </c>
      <c r="Q60" s="13">
        <f t="shared" si="28"/>
        <v>431.29200000000003</v>
      </c>
      <c r="R60" s="43">
        <v>44418</v>
      </c>
      <c r="S60" s="37">
        <v>44429</v>
      </c>
      <c r="T60" s="19">
        <f t="shared" si="1"/>
        <v>11</v>
      </c>
      <c r="U60" s="42">
        <f>J60/T60</f>
        <v>128.63636363636363</v>
      </c>
      <c r="V60" s="38" t="s">
        <v>157</v>
      </c>
      <c r="W60" s="39"/>
      <c r="X60" s="38" t="s">
        <v>28</v>
      </c>
      <c r="Y60" s="39"/>
      <c r="Z60" s="39"/>
      <c r="AA60" s="39"/>
      <c r="AB60" s="39"/>
    </row>
    <row r="61" spans="1:28" ht="15.75" customHeight="1" x14ac:dyDescent="0.15">
      <c r="A61" s="33" t="s">
        <v>158</v>
      </c>
      <c r="B61" s="10">
        <v>2</v>
      </c>
      <c r="C61" s="33" t="s">
        <v>40</v>
      </c>
      <c r="D61" s="33" t="s">
        <v>41</v>
      </c>
      <c r="E61" s="34">
        <v>392638</v>
      </c>
      <c r="F61" s="19">
        <v>3769266</v>
      </c>
      <c r="G61" s="19">
        <v>653</v>
      </c>
      <c r="H61" s="35">
        <v>102</v>
      </c>
      <c r="I61" s="39">
        <v>-63.4</v>
      </c>
      <c r="J61" s="35">
        <v>1713</v>
      </c>
      <c r="K61" s="19" t="s">
        <v>27</v>
      </c>
      <c r="L61" s="19" t="s">
        <v>27</v>
      </c>
      <c r="M61" s="13">
        <f>J61</f>
        <v>1713</v>
      </c>
      <c r="N61" s="40">
        <f>J61*0.3048</f>
        <v>522.12239999999997</v>
      </c>
      <c r="O61" s="19" t="s">
        <v>27</v>
      </c>
      <c r="P61" s="13" t="s">
        <v>27</v>
      </c>
      <c r="Q61" s="13">
        <f t="shared" si="28"/>
        <v>522.12239999999997</v>
      </c>
      <c r="R61" s="43">
        <v>44426</v>
      </c>
      <c r="S61" s="37">
        <v>44433</v>
      </c>
      <c r="T61" s="19">
        <f t="shared" si="1"/>
        <v>7</v>
      </c>
      <c r="U61" s="42">
        <f>J61/T61</f>
        <v>244.71428571428572</v>
      </c>
      <c r="V61" s="38" t="s">
        <v>159</v>
      </c>
      <c r="W61" s="39"/>
      <c r="X61" s="38" t="s">
        <v>28</v>
      </c>
      <c r="Y61" s="39"/>
      <c r="Z61" s="39"/>
      <c r="AA61" s="39"/>
      <c r="AB61" s="39"/>
    </row>
    <row r="62" spans="1:28" ht="15.75" customHeight="1" x14ac:dyDescent="0.15">
      <c r="A62" s="33" t="s">
        <v>160</v>
      </c>
      <c r="B62" s="10">
        <v>2</v>
      </c>
      <c r="C62" s="33" t="s">
        <v>25</v>
      </c>
      <c r="D62" s="33" t="s">
        <v>41</v>
      </c>
      <c r="E62" s="34">
        <v>392684</v>
      </c>
      <c r="F62" s="19">
        <v>3769388</v>
      </c>
      <c r="G62" s="19">
        <v>643</v>
      </c>
      <c r="H62" s="35">
        <v>123.5</v>
      </c>
      <c r="I62" s="39">
        <v>-45</v>
      </c>
      <c r="J62" s="35">
        <v>1351</v>
      </c>
      <c r="K62" s="19" t="s">
        <v>27</v>
      </c>
      <c r="L62" s="19" t="s">
        <v>27</v>
      </c>
      <c r="M62" s="13">
        <f>J62</f>
        <v>1351</v>
      </c>
      <c r="N62" s="40">
        <f>J62*0.3048</f>
        <v>411.78480000000002</v>
      </c>
      <c r="O62" s="19" t="s">
        <v>27</v>
      </c>
      <c r="P62" s="13" t="s">
        <v>27</v>
      </c>
      <c r="Q62" s="13">
        <f t="shared" si="28"/>
        <v>411.78480000000002</v>
      </c>
      <c r="R62" s="43">
        <v>44430</v>
      </c>
      <c r="S62" s="37">
        <v>44441</v>
      </c>
      <c r="T62" s="19">
        <f t="shared" si="1"/>
        <v>11</v>
      </c>
      <c r="U62" s="19" t="s">
        <v>32</v>
      </c>
      <c r="V62" s="38" t="s">
        <v>161</v>
      </c>
      <c r="W62" s="47" t="s">
        <v>150</v>
      </c>
      <c r="X62" s="38" t="s">
        <v>28</v>
      </c>
      <c r="Y62" s="39"/>
      <c r="Z62" s="39"/>
      <c r="AA62" s="39"/>
      <c r="AB62" s="39"/>
    </row>
    <row r="63" spans="1:28" ht="15.75" customHeight="1" x14ac:dyDescent="0.15">
      <c r="A63" s="33" t="s">
        <v>162</v>
      </c>
      <c r="B63" s="10">
        <v>2</v>
      </c>
      <c r="C63" s="33" t="s">
        <v>40</v>
      </c>
      <c r="D63" s="33" t="s">
        <v>41</v>
      </c>
      <c r="E63" s="34">
        <v>392638</v>
      </c>
      <c r="F63" s="19">
        <v>3769266</v>
      </c>
      <c r="G63" s="19">
        <v>653</v>
      </c>
      <c r="H63" s="35">
        <v>97.6</v>
      </c>
      <c r="I63" s="39">
        <v>-59.8</v>
      </c>
      <c r="J63" s="35">
        <v>1677</v>
      </c>
      <c r="K63" s="19" t="s">
        <v>27</v>
      </c>
      <c r="L63" s="19" t="s">
        <v>27</v>
      </c>
      <c r="M63" s="13">
        <f>J63</f>
        <v>1677</v>
      </c>
      <c r="N63" s="40">
        <f>J63*0.3048</f>
        <v>511.14960000000002</v>
      </c>
      <c r="O63" s="19" t="s">
        <v>27</v>
      </c>
      <c r="P63" s="19" t="s">
        <v>27</v>
      </c>
      <c r="Q63" s="13">
        <f t="shared" si="28"/>
        <v>511.14960000000002</v>
      </c>
      <c r="R63" s="43">
        <v>44434</v>
      </c>
      <c r="S63" s="37">
        <v>44443</v>
      </c>
      <c r="T63" s="19">
        <f t="shared" si="1"/>
        <v>9</v>
      </c>
      <c r="U63" s="42">
        <f>J63/T63</f>
        <v>186.33333333333334</v>
      </c>
      <c r="V63" s="38" t="s">
        <v>163</v>
      </c>
      <c r="W63" s="38"/>
      <c r="X63" s="38" t="s">
        <v>28</v>
      </c>
      <c r="Y63" s="39"/>
      <c r="Z63" s="39"/>
      <c r="AA63" s="39"/>
      <c r="AB63" s="39"/>
    </row>
    <row r="64" spans="1:28" ht="15.75" customHeight="1" x14ac:dyDescent="0.15">
      <c r="A64" s="33" t="s">
        <v>164</v>
      </c>
      <c r="B64" s="10">
        <v>2</v>
      </c>
      <c r="C64" s="33" t="s">
        <v>25</v>
      </c>
      <c r="D64" s="33" t="s">
        <v>41</v>
      </c>
      <c r="E64" s="34">
        <v>392684</v>
      </c>
      <c r="F64" s="19">
        <v>3769388</v>
      </c>
      <c r="G64" s="19">
        <v>643</v>
      </c>
      <c r="H64" s="35">
        <v>99</v>
      </c>
      <c r="I64" s="39">
        <v>-86.5</v>
      </c>
      <c r="J64" s="35">
        <v>2572</v>
      </c>
      <c r="K64" s="19" t="s">
        <v>27</v>
      </c>
      <c r="L64" s="19" t="s">
        <v>27</v>
      </c>
      <c r="M64" s="13">
        <f>J64</f>
        <v>2572</v>
      </c>
      <c r="N64" s="40">
        <f>J64*0.3048</f>
        <v>783.94560000000001</v>
      </c>
      <c r="O64" s="19" t="s">
        <v>27</v>
      </c>
      <c r="P64" s="19" t="s">
        <v>27</v>
      </c>
      <c r="Q64" s="13">
        <f t="shared" si="28"/>
        <v>783.94560000000001</v>
      </c>
      <c r="R64" s="43">
        <v>44442</v>
      </c>
      <c r="S64" s="37">
        <v>44459</v>
      </c>
      <c r="T64" s="19">
        <f t="shared" si="1"/>
        <v>17</v>
      </c>
      <c r="U64" s="19" t="s">
        <v>32</v>
      </c>
      <c r="V64" s="38" t="s">
        <v>165</v>
      </c>
      <c r="W64" s="47" t="s">
        <v>150</v>
      </c>
      <c r="X64" s="38" t="s">
        <v>28</v>
      </c>
      <c r="Y64" s="39"/>
      <c r="Z64" s="39"/>
      <c r="AA64" s="39"/>
      <c r="AB64" s="39"/>
    </row>
    <row r="65" spans="1:28" ht="15.75" customHeight="1" x14ac:dyDescent="0.15">
      <c r="A65" s="33" t="s">
        <v>166</v>
      </c>
      <c r="B65" s="10">
        <v>2</v>
      </c>
      <c r="C65" s="33" t="s">
        <v>25</v>
      </c>
      <c r="D65" s="33" t="s">
        <v>41</v>
      </c>
      <c r="E65" s="34">
        <v>392684</v>
      </c>
      <c r="F65" s="19">
        <v>3769388</v>
      </c>
      <c r="G65" s="19">
        <v>643</v>
      </c>
      <c r="H65" s="35">
        <v>99</v>
      </c>
      <c r="I65" s="39">
        <v>-86.5</v>
      </c>
      <c r="J65" s="35">
        <v>2427</v>
      </c>
      <c r="K65" s="19">
        <v>1000</v>
      </c>
      <c r="L65" s="39">
        <f>J65-K65</f>
        <v>1427</v>
      </c>
      <c r="M65" s="13">
        <f>L65</f>
        <v>1427</v>
      </c>
      <c r="N65" s="44">
        <f>J65*0.3048</f>
        <v>739.74959999999999</v>
      </c>
      <c r="O65" s="45">
        <f t="shared" ref="O65:Q65" si="29">K65*0.3048</f>
        <v>304.8</v>
      </c>
      <c r="P65" s="45">
        <f t="shared" si="29"/>
        <v>434.94960000000003</v>
      </c>
      <c r="Q65" s="13">
        <f t="shared" si="29"/>
        <v>434.94960000000003</v>
      </c>
      <c r="R65" s="43">
        <v>44460</v>
      </c>
      <c r="S65" s="37">
        <v>44472</v>
      </c>
      <c r="T65" s="19">
        <f t="shared" si="1"/>
        <v>12</v>
      </c>
      <c r="U65" s="19" t="s">
        <v>32</v>
      </c>
      <c r="V65" s="38" t="s">
        <v>167</v>
      </c>
      <c r="W65" s="47" t="s">
        <v>150</v>
      </c>
      <c r="X65" s="38" t="s">
        <v>28</v>
      </c>
      <c r="Y65" s="39"/>
      <c r="Z65" s="39"/>
      <c r="AA65" s="39"/>
      <c r="AB65" s="39"/>
    </row>
    <row r="66" spans="1:28" ht="13" x14ac:dyDescent="0.15">
      <c r="A66" s="33" t="s">
        <v>168</v>
      </c>
      <c r="B66" s="10">
        <v>2</v>
      </c>
      <c r="C66" s="33" t="s">
        <v>40</v>
      </c>
      <c r="D66" s="33" t="s">
        <v>41</v>
      </c>
      <c r="E66" s="34">
        <v>392638</v>
      </c>
      <c r="F66" s="19">
        <v>3769266</v>
      </c>
      <c r="G66" s="19">
        <v>653</v>
      </c>
      <c r="H66" s="35">
        <v>73.3</v>
      </c>
      <c r="I66" s="39">
        <v>-71</v>
      </c>
      <c r="J66" s="35">
        <v>1071</v>
      </c>
      <c r="K66" s="19" t="s">
        <v>27</v>
      </c>
      <c r="L66" s="19" t="s">
        <v>27</v>
      </c>
      <c r="M66" s="13">
        <f>J66</f>
        <v>1071</v>
      </c>
      <c r="N66" s="40">
        <f>J66*0.3048</f>
        <v>326.44080000000002</v>
      </c>
      <c r="O66" s="19" t="s">
        <v>27</v>
      </c>
      <c r="P66" s="19" t="s">
        <v>27</v>
      </c>
      <c r="Q66" s="13">
        <f t="shared" ref="Q66:Q68" si="30">M66*0.3048</f>
        <v>326.44080000000002</v>
      </c>
      <c r="R66" s="43">
        <v>44443</v>
      </c>
      <c r="S66" s="37">
        <v>44451</v>
      </c>
      <c r="T66" s="19">
        <f t="shared" si="1"/>
        <v>8</v>
      </c>
      <c r="U66" s="19" t="s">
        <v>32</v>
      </c>
      <c r="V66" s="38" t="s">
        <v>169</v>
      </c>
      <c r="W66" s="38" t="s">
        <v>170</v>
      </c>
      <c r="X66" s="38" t="s">
        <v>28</v>
      </c>
      <c r="Y66" s="39"/>
      <c r="Z66" s="39"/>
      <c r="AA66" s="39"/>
      <c r="AB66" s="39"/>
    </row>
    <row r="67" spans="1:28" ht="13" x14ac:dyDescent="0.15">
      <c r="A67" s="33" t="s">
        <v>171</v>
      </c>
      <c r="B67" s="10">
        <v>2</v>
      </c>
      <c r="C67" s="33" t="s">
        <v>40</v>
      </c>
      <c r="D67" s="33" t="s">
        <v>41</v>
      </c>
      <c r="E67" s="34">
        <v>392638</v>
      </c>
      <c r="F67" s="19">
        <v>3769266</v>
      </c>
      <c r="G67" s="19">
        <v>653</v>
      </c>
      <c r="H67" s="35">
        <v>71.3</v>
      </c>
      <c r="I67" s="39">
        <v>-74.3</v>
      </c>
      <c r="J67" s="35">
        <v>2087</v>
      </c>
      <c r="K67" s="19" t="s">
        <v>27</v>
      </c>
      <c r="L67" s="19" t="s">
        <v>27</v>
      </c>
      <c r="M67" s="13">
        <f>J67</f>
        <v>2087</v>
      </c>
      <c r="N67" s="40">
        <f>J67*0.3048</f>
        <v>636.11760000000004</v>
      </c>
      <c r="O67" s="19" t="s">
        <v>27</v>
      </c>
      <c r="P67" s="19" t="s">
        <v>27</v>
      </c>
      <c r="Q67" s="13">
        <f t="shared" si="30"/>
        <v>636.11760000000004</v>
      </c>
      <c r="R67" s="43">
        <v>44451</v>
      </c>
      <c r="S67" s="37">
        <v>44461</v>
      </c>
      <c r="T67" s="19">
        <f t="shared" si="1"/>
        <v>10</v>
      </c>
      <c r="U67" s="42">
        <f>J67/T67</f>
        <v>208.7</v>
      </c>
      <c r="V67" s="38" t="s">
        <v>172</v>
      </c>
      <c r="W67" s="38"/>
      <c r="X67" s="38" t="s">
        <v>28</v>
      </c>
      <c r="Y67" s="39"/>
      <c r="Z67" s="39"/>
      <c r="AA67" s="39"/>
      <c r="AB67" s="39"/>
    </row>
    <row r="68" spans="1:28" ht="13" x14ac:dyDescent="0.15">
      <c r="A68" s="33" t="s">
        <v>173</v>
      </c>
      <c r="B68" s="10">
        <v>2</v>
      </c>
      <c r="C68" s="33" t="s">
        <v>54</v>
      </c>
      <c r="D68" s="33" t="s">
        <v>41</v>
      </c>
      <c r="E68" s="34">
        <v>392552</v>
      </c>
      <c r="F68" s="19">
        <v>3769328</v>
      </c>
      <c r="G68" s="19">
        <v>638</v>
      </c>
      <c r="H68" s="35">
        <v>20</v>
      </c>
      <c r="I68" s="39">
        <v>-80.5</v>
      </c>
      <c r="J68" s="35">
        <v>3336</v>
      </c>
      <c r="K68" s="19" t="s">
        <v>27</v>
      </c>
      <c r="L68" s="19" t="s">
        <v>27</v>
      </c>
      <c r="M68" s="13">
        <f>J68</f>
        <v>3336</v>
      </c>
      <c r="N68" s="40">
        <f>J68*0.3048</f>
        <v>1016.8128</v>
      </c>
      <c r="O68" s="19" t="s">
        <v>27</v>
      </c>
      <c r="P68" s="19" t="s">
        <v>27</v>
      </c>
      <c r="Q68" s="13">
        <f t="shared" si="30"/>
        <v>1016.8128</v>
      </c>
      <c r="R68" s="43">
        <v>44461</v>
      </c>
      <c r="S68" s="37">
        <v>44481</v>
      </c>
      <c r="T68" s="19">
        <f t="shared" si="1"/>
        <v>20</v>
      </c>
      <c r="U68" s="42">
        <f>J68/T68</f>
        <v>166.8</v>
      </c>
      <c r="V68" s="38" t="s">
        <v>174</v>
      </c>
      <c r="W68" s="38"/>
      <c r="X68" s="38" t="s">
        <v>28</v>
      </c>
      <c r="Y68" s="39"/>
      <c r="Z68" s="39"/>
      <c r="AA68" s="39"/>
      <c r="AB68" s="39"/>
    </row>
    <row r="69" spans="1:28" ht="13" x14ac:dyDescent="0.15">
      <c r="A69" s="33" t="s">
        <v>175</v>
      </c>
      <c r="B69" s="10">
        <v>2</v>
      </c>
      <c r="C69" s="33" t="s">
        <v>54</v>
      </c>
      <c r="D69" s="33" t="s">
        <v>41</v>
      </c>
      <c r="E69" s="34">
        <v>392552</v>
      </c>
      <c r="F69" s="19">
        <v>3769328</v>
      </c>
      <c r="G69" s="19">
        <v>638</v>
      </c>
      <c r="H69" s="35">
        <v>20</v>
      </c>
      <c r="I69" s="39">
        <v>-80.5</v>
      </c>
      <c r="J69" s="35">
        <v>3325</v>
      </c>
      <c r="K69" s="19">
        <v>1320</v>
      </c>
      <c r="L69" s="39">
        <f>J69-K69</f>
        <v>2005</v>
      </c>
      <c r="M69" s="13">
        <f t="shared" ref="M69:M70" si="31">L69</f>
        <v>2005</v>
      </c>
      <c r="N69" s="44">
        <f>J69*0.3048</f>
        <v>1013.46</v>
      </c>
      <c r="O69" s="45">
        <f t="shared" ref="O69:Q69" si="32">K69*0.3048</f>
        <v>402.33600000000001</v>
      </c>
      <c r="P69" s="45">
        <f t="shared" si="32"/>
        <v>611.12400000000002</v>
      </c>
      <c r="Q69" s="13">
        <f t="shared" si="32"/>
        <v>611.12400000000002</v>
      </c>
      <c r="R69" s="43">
        <v>44482</v>
      </c>
      <c r="S69" s="37">
        <v>44503</v>
      </c>
      <c r="T69" s="19">
        <f t="shared" si="1"/>
        <v>21</v>
      </c>
      <c r="U69" s="19" t="s">
        <v>32</v>
      </c>
      <c r="V69" s="38" t="s">
        <v>176</v>
      </c>
      <c r="W69" s="39"/>
      <c r="X69" s="38" t="s">
        <v>28</v>
      </c>
      <c r="Y69" s="39"/>
      <c r="Z69" s="39"/>
      <c r="AA69" s="39"/>
      <c r="AB69" s="39"/>
    </row>
    <row r="70" spans="1:28" ht="13" x14ac:dyDescent="0.15">
      <c r="A70" s="33" t="s">
        <v>177</v>
      </c>
      <c r="B70" s="10">
        <v>2</v>
      </c>
      <c r="C70" s="33" t="s">
        <v>54</v>
      </c>
      <c r="D70" s="33" t="s">
        <v>41</v>
      </c>
      <c r="E70" s="34">
        <v>392552</v>
      </c>
      <c r="F70" s="19">
        <v>3769328</v>
      </c>
      <c r="G70" s="19">
        <v>638</v>
      </c>
      <c r="H70" s="35">
        <v>20</v>
      </c>
      <c r="I70" s="39">
        <v>-80.5</v>
      </c>
      <c r="J70" s="35">
        <v>3234</v>
      </c>
      <c r="K70" s="19">
        <v>1150</v>
      </c>
      <c r="L70" s="39">
        <f>J70-K70</f>
        <v>2084</v>
      </c>
      <c r="M70" s="42">
        <f t="shared" si="31"/>
        <v>2084</v>
      </c>
      <c r="N70" s="44">
        <f>J70*0.3048</f>
        <v>985.72320000000002</v>
      </c>
      <c r="O70" s="45">
        <f t="shared" ref="O70:Q70" si="33">K70*0.3048</f>
        <v>350.52000000000004</v>
      </c>
      <c r="P70" s="45">
        <f t="shared" si="33"/>
        <v>635.20320000000004</v>
      </c>
      <c r="Q70" s="42">
        <f t="shared" si="33"/>
        <v>635.20320000000004</v>
      </c>
      <c r="R70" s="43">
        <v>44504</v>
      </c>
      <c r="S70" s="37">
        <v>44533</v>
      </c>
      <c r="T70" s="19">
        <v>22</v>
      </c>
      <c r="U70" s="19" t="s">
        <v>32</v>
      </c>
      <c r="V70" s="38" t="s">
        <v>178</v>
      </c>
      <c r="W70" s="39"/>
      <c r="X70" s="38" t="s">
        <v>28</v>
      </c>
      <c r="Y70" s="39"/>
      <c r="Z70" s="39"/>
      <c r="AA70" s="39"/>
      <c r="AB70" s="39"/>
    </row>
    <row r="71" spans="1:28" ht="13" x14ac:dyDescent="0.15">
      <c r="A71" s="33" t="s">
        <v>179</v>
      </c>
      <c r="B71" s="10">
        <v>2</v>
      </c>
      <c r="C71" s="33" t="s">
        <v>40</v>
      </c>
      <c r="D71" s="33" t="s">
        <v>41</v>
      </c>
      <c r="E71" s="34">
        <v>392638</v>
      </c>
      <c r="F71" s="19">
        <v>3769266</v>
      </c>
      <c r="G71" s="19">
        <v>653</v>
      </c>
      <c r="H71" s="35">
        <v>65.2</v>
      </c>
      <c r="I71" s="39">
        <v>-86.8</v>
      </c>
      <c r="J71" s="35">
        <v>2785</v>
      </c>
      <c r="K71" s="19" t="s">
        <v>27</v>
      </c>
      <c r="L71" s="19" t="s">
        <v>27</v>
      </c>
      <c r="M71" s="13">
        <f>J71</f>
        <v>2785</v>
      </c>
      <c r="N71" s="40">
        <f>J71*0.3048</f>
        <v>848.86800000000005</v>
      </c>
      <c r="O71" s="19" t="s">
        <v>27</v>
      </c>
      <c r="P71" s="19" t="s">
        <v>27</v>
      </c>
      <c r="Q71" s="13">
        <f>M71*0.3048</f>
        <v>848.86800000000005</v>
      </c>
      <c r="R71" s="43">
        <v>44462</v>
      </c>
      <c r="S71" s="37">
        <v>44476</v>
      </c>
      <c r="T71" s="19">
        <f t="shared" ref="T71:T76" si="34">S71-R71</f>
        <v>14</v>
      </c>
      <c r="U71" s="42">
        <f>J71/T71</f>
        <v>198.92857142857142</v>
      </c>
      <c r="V71" s="38" t="s">
        <v>180</v>
      </c>
      <c r="W71" s="38"/>
      <c r="X71" s="38" t="s">
        <v>28</v>
      </c>
      <c r="Y71" s="39"/>
      <c r="Z71" s="39"/>
      <c r="AA71" s="39"/>
      <c r="AB71" s="39"/>
    </row>
    <row r="72" spans="1:28" ht="13" x14ac:dyDescent="0.15">
      <c r="A72" s="33" t="s">
        <v>181</v>
      </c>
      <c r="B72" s="10">
        <v>2</v>
      </c>
      <c r="C72" s="33" t="s">
        <v>40</v>
      </c>
      <c r="D72" s="33" t="s">
        <v>41</v>
      </c>
      <c r="E72" s="34">
        <v>392638</v>
      </c>
      <c r="F72" s="19">
        <v>3769266</v>
      </c>
      <c r="G72" s="19">
        <v>653</v>
      </c>
      <c r="H72" s="35">
        <v>65.2</v>
      </c>
      <c r="I72" s="39">
        <v>-86.8</v>
      </c>
      <c r="J72" s="35">
        <v>2974</v>
      </c>
      <c r="K72" s="19">
        <v>1000</v>
      </c>
      <c r="L72" s="39">
        <f>J72-K72</f>
        <v>1974</v>
      </c>
      <c r="M72" s="13">
        <f>L72</f>
        <v>1974</v>
      </c>
      <c r="N72" s="44">
        <f>J72*0.3048</f>
        <v>906.47520000000009</v>
      </c>
      <c r="O72" s="45">
        <f t="shared" ref="O72:Q72" si="35">K72*0.3048</f>
        <v>304.8</v>
      </c>
      <c r="P72" s="45">
        <f t="shared" si="35"/>
        <v>601.67520000000002</v>
      </c>
      <c r="Q72" s="13">
        <f t="shared" si="35"/>
        <v>601.67520000000002</v>
      </c>
      <c r="R72" s="43">
        <v>44478</v>
      </c>
      <c r="S72" s="37">
        <v>44500</v>
      </c>
      <c r="T72" s="19">
        <f t="shared" si="34"/>
        <v>22</v>
      </c>
      <c r="U72" s="19" t="s">
        <v>32</v>
      </c>
      <c r="V72" s="38" t="s">
        <v>182</v>
      </c>
      <c r="W72" s="39"/>
      <c r="X72" s="38" t="s">
        <v>28</v>
      </c>
      <c r="Y72" s="39"/>
      <c r="Z72" s="39"/>
      <c r="AA72" s="39"/>
      <c r="AB72" s="39"/>
    </row>
    <row r="73" spans="1:28" ht="13" x14ac:dyDescent="0.15">
      <c r="A73" s="33" t="s">
        <v>183</v>
      </c>
      <c r="B73" s="10">
        <v>2</v>
      </c>
      <c r="C73" s="33" t="s">
        <v>25</v>
      </c>
      <c r="D73" s="33" t="s">
        <v>41</v>
      </c>
      <c r="E73" s="34">
        <v>392684</v>
      </c>
      <c r="F73" s="19">
        <v>3769388</v>
      </c>
      <c r="G73" s="19">
        <v>643</v>
      </c>
      <c r="H73" s="35">
        <v>133.4</v>
      </c>
      <c r="I73" s="39">
        <v>-45</v>
      </c>
      <c r="J73" s="35">
        <v>1911</v>
      </c>
      <c r="K73" s="19" t="s">
        <v>27</v>
      </c>
      <c r="L73" s="19" t="s">
        <v>27</v>
      </c>
      <c r="M73" s="13">
        <f>J73</f>
        <v>1911</v>
      </c>
      <c r="N73" s="40">
        <f>J73*0.3048</f>
        <v>582.47280000000001</v>
      </c>
      <c r="O73" s="19" t="s">
        <v>27</v>
      </c>
      <c r="P73" s="19" t="s">
        <v>27</v>
      </c>
      <c r="Q73" s="13">
        <f t="shared" ref="Q73:Q77" si="36">M73*0.3048</f>
        <v>582.47280000000001</v>
      </c>
      <c r="R73" s="43">
        <v>44473</v>
      </c>
      <c r="S73" s="37">
        <v>44483</v>
      </c>
      <c r="T73" s="19">
        <f t="shared" si="34"/>
        <v>10</v>
      </c>
      <c r="U73" s="42">
        <f>J73/T73</f>
        <v>191.1</v>
      </c>
      <c r="V73" s="38" t="s">
        <v>184</v>
      </c>
      <c r="W73" s="39"/>
      <c r="X73" s="38" t="s">
        <v>28</v>
      </c>
      <c r="Y73" s="39"/>
      <c r="Z73" s="39"/>
      <c r="AA73" s="39"/>
      <c r="AB73" s="39"/>
    </row>
    <row r="74" spans="1:28" ht="13" x14ac:dyDescent="0.15">
      <c r="A74" s="33" t="s">
        <v>185</v>
      </c>
      <c r="B74" s="10">
        <v>2</v>
      </c>
      <c r="C74" s="33" t="s">
        <v>25</v>
      </c>
      <c r="D74" s="33" t="s">
        <v>41</v>
      </c>
      <c r="E74" s="34">
        <v>392684</v>
      </c>
      <c r="F74" s="19">
        <v>3769388</v>
      </c>
      <c r="G74" s="19">
        <v>643</v>
      </c>
      <c r="H74" s="35">
        <v>127.5</v>
      </c>
      <c r="I74" s="39">
        <v>-45</v>
      </c>
      <c r="J74" s="35">
        <v>1716</v>
      </c>
      <c r="K74" s="19" t="s">
        <v>27</v>
      </c>
      <c r="L74" s="19" t="s">
        <v>27</v>
      </c>
      <c r="M74" s="13">
        <f>J74</f>
        <v>1716</v>
      </c>
      <c r="N74" s="40">
        <f>J74*0.3048</f>
        <v>523.03679999999997</v>
      </c>
      <c r="O74" s="19" t="s">
        <v>27</v>
      </c>
      <c r="P74" s="19" t="s">
        <v>27</v>
      </c>
      <c r="Q74" s="13">
        <f t="shared" si="36"/>
        <v>523.03679999999997</v>
      </c>
      <c r="R74" s="43">
        <v>44484</v>
      </c>
      <c r="S74" s="37">
        <v>44493</v>
      </c>
      <c r="T74" s="19">
        <f t="shared" si="34"/>
        <v>9</v>
      </c>
      <c r="U74" s="42">
        <f>J74/T74</f>
        <v>190.66666666666666</v>
      </c>
      <c r="V74" s="38" t="s">
        <v>186</v>
      </c>
      <c r="W74" s="39"/>
      <c r="X74" s="38" t="s">
        <v>28</v>
      </c>
      <c r="Y74" s="39"/>
      <c r="Z74" s="39"/>
      <c r="AA74" s="39"/>
      <c r="AB74" s="39"/>
    </row>
    <row r="75" spans="1:28" ht="13" x14ac:dyDescent="0.15">
      <c r="A75" s="33" t="s">
        <v>187</v>
      </c>
      <c r="B75" s="10">
        <v>2</v>
      </c>
      <c r="C75" s="33" t="s">
        <v>25</v>
      </c>
      <c r="D75" s="33" t="s">
        <v>41</v>
      </c>
      <c r="E75" s="34">
        <v>392684</v>
      </c>
      <c r="F75" s="19">
        <v>3769388</v>
      </c>
      <c r="G75" s="19">
        <v>643</v>
      </c>
      <c r="H75" s="35">
        <v>113</v>
      </c>
      <c r="I75" s="39">
        <v>-45</v>
      </c>
      <c r="J75" s="35">
        <v>1571</v>
      </c>
      <c r="K75" s="19" t="s">
        <v>27</v>
      </c>
      <c r="L75" s="19" t="s">
        <v>27</v>
      </c>
      <c r="M75" s="13">
        <f>J75</f>
        <v>1571</v>
      </c>
      <c r="N75" s="40">
        <f>J75*0.3048</f>
        <v>478.8408</v>
      </c>
      <c r="O75" s="19" t="s">
        <v>27</v>
      </c>
      <c r="P75" s="19" t="s">
        <v>27</v>
      </c>
      <c r="Q75" s="13">
        <f t="shared" si="36"/>
        <v>478.8408</v>
      </c>
      <c r="R75" s="43">
        <v>44493</v>
      </c>
      <c r="S75" s="37">
        <v>44500</v>
      </c>
      <c r="T75" s="19">
        <f t="shared" si="34"/>
        <v>7</v>
      </c>
      <c r="U75" s="42">
        <f>J75/T75</f>
        <v>224.42857142857142</v>
      </c>
      <c r="V75" s="38" t="s">
        <v>188</v>
      </c>
      <c r="W75" s="39"/>
      <c r="X75" s="38" t="s">
        <v>28</v>
      </c>
      <c r="Y75" s="39"/>
      <c r="Z75" s="39"/>
      <c r="AA75" s="39"/>
      <c r="AB75" s="39"/>
    </row>
    <row r="76" spans="1:28" ht="13" x14ac:dyDescent="0.15">
      <c r="A76" s="33" t="s">
        <v>189</v>
      </c>
      <c r="B76" s="10">
        <v>2</v>
      </c>
      <c r="C76" s="33" t="s">
        <v>25</v>
      </c>
      <c r="D76" s="33" t="s">
        <v>41</v>
      </c>
      <c r="E76" s="34">
        <v>392684</v>
      </c>
      <c r="F76" s="19">
        <v>3769388</v>
      </c>
      <c r="G76" s="19">
        <v>643</v>
      </c>
      <c r="H76" s="35">
        <v>106.7</v>
      </c>
      <c r="I76" s="39">
        <v>-81</v>
      </c>
      <c r="J76" s="35">
        <v>2246</v>
      </c>
      <c r="K76" s="19" t="s">
        <v>27</v>
      </c>
      <c r="L76" s="19" t="s">
        <v>27</v>
      </c>
      <c r="M76" s="42">
        <f>J76</f>
        <v>2246</v>
      </c>
      <c r="N76" s="40">
        <f>J76*0.3048</f>
        <v>684.58080000000007</v>
      </c>
      <c r="O76" s="19" t="s">
        <v>27</v>
      </c>
      <c r="P76" s="19" t="s">
        <v>27</v>
      </c>
      <c r="Q76" s="42">
        <f t="shared" si="36"/>
        <v>684.58080000000007</v>
      </c>
      <c r="R76" s="43">
        <v>44501</v>
      </c>
      <c r="S76" s="37">
        <v>44513</v>
      </c>
      <c r="T76" s="19">
        <f t="shared" si="34"/>
        <v>12</v>
      </c>
      <c r="U76" s="42">
        <f>J76/T76</f>
        <v>187.16666666666666</v>
      </c>
      <c r="V76" s="38" t="s">
        <v>190</v>
      </c>
      <c r="W76" s="39"/>
      <c r="X76" s="38" t="s">
        <v>28</v>
      </c>
      <c r="Y76" s="39"/>
      <c r="Z76" s="39"/>
      <c r="AA76" s="39"/>
      <c r="AB76" s="39"/>
    </row>
    <row r="77" spans="1:28" ht="13" x14ac:dyDescent="0.15">
      <c r="A77" s="33" t="s">
        <v>191</v>
      </c>
      <c r="B77" s="10">
        <v>2</v>
      </c>
      <c r="C77" s="33" t="s">
        <v>40</v>
      </c>
      <c r="D77" s="33" t="s">
        <v>41</v>
      </c>
      <c r="E77" s="34">
        <v>392638</v>
      </c>
      <c r="F77" s="19">
        <v>3769266</v>
      </c>
      <c r="G77" s="19">
        <v>653</v>
      </c>
      <c r="H77" s="35">
        <v>28</v>
      </c>
      <c r="I77" s="39">
        <v>-85.2</v>
      </c>
      <c r="J77" s="35">
        <v>3287</v>
      </c>
      <c r="K77" s="19" t="s">
        <v>27</v>
      </c>
      <c r="L77" s="19" t="s">
        <v>27</v>
      </c>
      <c r="M77" s="42">
        <f>J77</f>
        <v>3287</v>
      </c>
      <c r="N77" s="40">
        <f>J77*0.3048</f>
        <v>1001.8776</v>
      </c>
      <c r="O77" s="19" t="s">
        <v>27</v>
      </c>
      <c r="P77" s="19" t="s">
        <v>27</v>
      </c>
      <c r="Q77" s="42">
        <f t="shared" si="36"/>
        <v>1001.8776</v>
      </c>
      <c r="R77" s="43">
        <v>44505</v>
      </c>
      <c r="S77" s="37">
        <v>44536</v>
      </c>
      <c r="T77" s="19">
        <f>S77-R77-7</f>
        <v>24</v>
      </c>
      <c r="U77" s="42">
        <f>J77/T77</f>
        <v>136.95833333333334</v>
      </c>
      <c r="V77" s="38" t="s">
        <v>192</v>
      </c>
      <c r="W77" s="39"/>
      <c r="X77" s="38" t="s">
        <v>28</v>
      </c>
      <c r="Y77" s="39"/>
      <c r="Z77" s="39"/>
      <c r="AA77" s="39"/>
      <c r="AB77" s="39"/>
    </row>
    <row r="78" spans="1:28" ht="13" x14ac:dyDescent="0.15">
      <c r="A78" s="33" t="s">
        <v>193</v>
      </c>
      <c r="B78" s="10">
        <v>2</v>
      </c>
      <c r="C78" s="33" t="s">
        <v>40</v>
      </c>
      <c r="D78" s="33" t="s">
        <v>41</v>
      </c>
      <c r="E78" s="34">
        <v>392638</v>
      </c>
      <c r="F78" s="19">
        <v>3769266</v>
      </c>
      <c r="G78" s="19">
        <v>653</v>
      </c>
      <c r="H78" s="35">
        <v>28</v>
      </c>
      <c r="I78" s="39">
        <v>-85.2</v>
      </c>
      <c r="J78" s="35">
        <v>2811</v>
      </c>
      <c r="K78" s="19">
        <v>1800</v>
      </c>
      <c r="L78" s="39">
        <f>J78-K78</f>
        <v>1011</v>
      </c>
      <c r="M78" s="42">
        <f t="shared" ref="M78:M80" si="37">L78</f>
        <v>1011</v>
      </c>
      <c r="N78" s="44">
        <f>J78*0.3048</f>
        <v>856.79280000000006</v>
      </c>
      <c r="O78" s="45">
        <f t="shared" ref="O78:Q78" si="38">K78*0.3048</f>
        <v>548.64</v>
      </c>
      <c r="P78" s="45">
        <f t="shared" si="38"/>
        <v>308.15280000000001</v>
      </c>
      <c r="Q78" s="42">
        <f t="shared" si="38"/>
        <v>308.15280000000001</v>
      </c>
      <c r="R78" s="43">
        <v>44536</v>
      </c>
      <c r="S78" s="37">
        <v>44549</v>
      </c>
      <c r="T78" s="19">
        <f t="shared" ref="T78:T82" si="39">S78-R78</f>
        <v>13</v>
      </c>
      <c r="U78" s="19" t="s">
        <v>32</v>
      </c>
      <c r="V78" s="38" t="s">
        <v>194</v>
      </c>
      <c r="W78" s="47" t="s">
        <v>150</v>
      </c>
      <c r="X78" s="38" t="s">
        <v>28</v>
      </c>
      <c r="Y78" s="39"/>
      <c r="Z78" s="39"/>
      <c r="AA78" s="39"/>
      <c r="AB78" s="39"/>
    </row>
    <row r="79" spans="1:28" ht="13" x14ac:dyDescent="0.15">
      <c r="A79" s="33" t="s">
        <v>195</v>
      </c>
      <c r="B79" s="10">
        <v>2</v>
      </c>
      <c r="C79" s="33" t="s">
        <v>40</v>
      </c>
      <c r="D79" s="33" t="s">
        <v>41</v>
      </c>
      <c r="E79" s="34">
        <v>392638</v>
      </c>
      <c r="F79" s="19">
        <v>3769266</v>
      </c>
      <c r="G79" s="19">
        <v>653</v>
      </c>
      <c r="H79" s="35">
        <v>28</v>
      </c>
      <c r="I79" s="39">
        <v>-85.2</v>
      </c>
      <c r="J79" s="35">
        <v>2911</v>
      </c>
      <c r="K79" s="19">
        <v>1750</v>
      </c>
      <c r="L79" s="39">
        <f>J79-K79</f>
        <v>1161</v>
      </c>
      <c r="M79" s="42">
        <f t="shared" si="37"/>
        <v>1161</v>
      </c>
      <c r="N79" s="44">
        <f>J79*0.3048</f>
        <v>887.27280000000007</v>
      </c>
      <c r="O79" s="45">
        <f t="shared" ref="O79:Q79" si="40">K79*0.3048</f>
        <v>533.4</v>
      </c>
      <c r="P79" s="45">
        <f t="shared" si="40"/>
        <v>353.87280000000004</v>
      </c>
      <c r="Q79" s="42">
        <f t="shared" si="40"/>
        <v>353.87280000000004</v>
      </c>
      <c r="R79" s="43">
        <v>44565</v>
      </c>
      <c r="S79" s="37">
        <v>44579</v>
      </c>
      <c r="T79" s="19">
        <f t="shared" si="39"/>
        <v>14</v>
      </c>
      <c r="U79" s="19" t="s">
        <v>32</v>
      </c>
      <c r="V79" s="38" t="s">
        <v>196</v>
      </c>
      <c r="W79" s="39" t="s">
        <v>150</v>
      </c>
      <c r="X79" s="38" t="s">
        <v>28</v>
      </c>
      <c r="Y79" s="39"/>
      <c r="Z79" s="39"/>
      <c r="AA79" s="39"/>
      <c r="AB79" s="39"/>
    </row>
    <row r="80" spans="1:28" ht="13" x14ac:dyDescent="0.15">
      <c r="A80" s="33" t="s">
        <v>197</v>
      </c>
      <c r="B80" s="10">
        <v>2</v>
      </c>
      <c r="C80" s="33" t="s">
        <v>40</v>
      </c>
      <c r="D80" s="33" t="s">
        <v>41</v>
      </c>
      <c r="E80" s="34">
        <v>392638</v>
      </c>
      <c r="F80" s="19">
        <v>3769266</v>
      </c>
      <c r="G80" s="19">
        <v>653</v>
      </c>
      <c r="H80" s="35">
        <v>28</v>
      </c>
      <c r="I80" s="39">
        <v>-85.2</v>
      </c>
      <c r="J80" s="35">
        <v>3076</v>
      </c>
      <c r="K80" s="19">
        <v>1500</v>
      </c>
      <c r="L80" s="19">
        <f>J80-K80</f>
        <v>1576</v>
      </c>
      <c r="M80" s="42">
        <f t="shared" si="37"/>
        <v>1576</v>
      </c>
      <c r="N80" s="40">
        <f>J80*0.3048</f>
        <v>937.56479999999999</v>
      </c>
      <c r="O80" s="42">
        <f t="shared" ref="O80:Q80" si="41">K80*0.3048</f>
        <v>457.20000000000005</v>
      </c>
      <c r="P80" s="42">
        <f t="shared" si="41"/>
        <v>480.3648</v>
      </c>
      <c r="Q80" s="42">
        <f t="shared" si="41"/>
        <v>480.3648</v>
      </c>
      <c r="R80" s="43">
        <v>44580</v>
      </c>
      <c r="S80" s="37">
        <v>44596</v>
      </c>
      <c r="T80" s="19">
        <f t="shared" si="39"/>
        <v>16</v>
      </c>
      <c r="U80" s="19" t="s">
        <v>32</v>
      </c>
      <c r="V80" s="38" t="s">
        <v>198</v>
      </c>
      <c r="W80" s="39"/>
      <c r="X80" s="38" t="s">
        <v>28</v>
      </c>
      <c r="Y80" s="39"/>
      <c r="Z80" s="39"/>
      <c r="AA80" s="39"/>
      <c r="AB80" s="39"/>
    </row>
    <row r="81" spans="1:28" ht="13" x14ac:dyDescent="0.15">
      <c r="A81" s="33" t="s">
        <v>199</v>
      </c>
      <c r="B81" s="10">
        <v>2</v>
      </c>
      <c r="C81" s="33" t="s">
        <v>25</v>
      </c>
      <c r="D81" s="33" t="s">
        <v>41</v>
      </c>
      <c r="E81" s="34">
        <v>392684</v>
      </c>
      <c r="F81" s="19">
        <v>3769388</v>
      </c>
      <c r="G81" s="19">
        <v>643</v>
      </c>
      <c r="H81" s="35">
        <v>106</v>
      </c>
      <c r="I81" s="39">
        <v>-82.8</v>
      </c>
      <c r="J81" s="35">
        <v>2491</v>
      </c>
      <c r="K81" s="19" t="s">
        <v>27</v>
      </c>
      <c r="L81" s="19" t="s">
        <v>27</v>
      </c>
      <c r="M81" s="42">
        <f>J81</f>
        <v>2491</v>
      </c>
      <c r="N81" s="40">
        <f>J81*0.3048</f>
        <v>759.2568</v>
      </c>
      <c r="O81" s="19" t="s">
        <v>27</v>
      </c>
      <c r="P81" s="19" t="s">
        <v>27</v>
      </c>
      <c r="Q81" s="42">
        <f>M81*0.3048</f>
        <v>759.2568</v>
      </c>
      <c r="R81" s="43">
        <v>44514</v>
      </c>
      <c r="S81" s="37">
        <v>44535</v>
      </c>
      <c r="T81" s="19">
        <f t="shared" si="39"/>
        <v>21</v>
      </c>
      <c r="U81" s="42">
        <f>J81/T81</f>
        <v>118.61904761904762</v>
      </c>
      <c r="V81" s="38" t="s">
        <v>190</v>
      </c>
      <c r="W81" s="39"/>
      <c r="X81" s="38" t="s">
        <v>28</v>
      </c>
      <c r="Y81" s="39"/>
      <c r="Z81" s="39"/>
      <c r="AA81" s="39"/>
      <c r="AB81" s="39"/>
    </row>
    <row r="82" spans="1:28" ht="13" x14ac:dyDescent="0.15">
      <c r="A82" s="33" t="s">
        <v>200</v>
      </c>
      <c r="B82" s="10">
        <v>2</v>
      </c>
      <c r="C82" s="33" t="s">
        <v>25</v>
      </c>
      <c r="D82" s="33" t="s">
        <v>41</v>
      </c>
      <c r="E82" s="34">
        <v>392684</v>
      </c>
      <c r="F82" s="19">
        <v>3769388</v>
      </c>
      <c r="G82" s="19">
        <v>643</v>
      </c>
      <c r="H82" s="35">
        <v>106</v>
      </c>
      <c r="I82" s="39">
        <v>-82.8</v>
      </c>
      <c r="J82" s="35">
        <v>2252</v>
      </c>
      <c r="K82" s="19">
        <v>1200</v>
      </c>
      <c r="L82" s="19">
        <f>J82-K82</f>
        <v>1052</v>
      </c>
      <c r="M82" s="39">
        <f t="shared" ref="M82:M83" si="42">L82</f>
        <v>1052</v>
      </c>
      <c r="N82" s="44">
        <f>J82*0.3048</f>
        <v>686.40960000000007</v>
      </c>
      <c r="O82" s="45">
        <f t="shared" ref="O82:Q82" si="43">K82*0.3048</f>
        <v>365.76</v>
      </c>
      <c r="P82" s="45">
        <f t="shared" si="43"/>
        <v>320.64960000000002</v>
      </c>
      <c r="Q82" s="42">
        <f t="shared" si="43"/>
        <v>320.64960000000002</v>
      </c>
      <c r="R82" s="43">
        <v>44536</v>
      </c>
      <c r="S82" s="37">
        <v>44546</v>
      </c>
      <c r="T82" s="19">
        <f t="shared" si="39"/>
        <v>10</v>
      </c>
      <c r="U82" s="19" t="s">
        <v>32</v>
      </c>
      <c r="V82" s="38" t="s">
        <v>201</v>
      </c>
      <c r="W82" s="47" t="s">
        <v>150</v>
      </c>
      <c r="X82" s="38" t="s">
        <v>28</v>
      </c>
      <c r="Y82" s="39"/>
      <c r="Z82" s="39"/>
      <c r="AA82" s="39"/>
      <c r="AB82" s="39"/>
    </row>
    <row r="83" spans="1:28" ht="13" x14ac:dyDescent="0.15">
      <c r="A83" s="33" t="s">
        <v>202</v>
      </c>
      <c r="B83" s="10">
        <v>2</v>
      </c>
      <c r="C83" s="33" t="s">
        <v>25</v>
      </c>
      <c r="D83" s="33" t="s">
        <v>41</v>
      </c>
      <c r="E83" s="34">
        <v>392684</v>
      </c>
      <c r="F83" s="19">
        <v>3769388</v>
      </c>
      <c r="G83" s="19">
        <v>643</v>
      </c>
      <c r="H83" s="35">
        <v>106</v>
      </c>
      <c r="I83" s="39">
        <v>-82.8</v>
      </c>
      <c r="J83" s="35">
        <v>2322</v>
      </c>
      <c r="K83" s="19">
        <v>1000</v>
      </c>
      <c r="L83" s="19">
        <f>J83-K83</f>
        <v>1322</v>
      </c>
      <c r="M83" s="39">
        <f t="shared" si="42"/>
        <v>1322</v>
      </c>
      <c r="N83" s="44">
        <f>J83*0.3048</f>
        <v>707.74560000000008</v>
      </c>
      <c r="O83" s="45">
        <f t="shared" ref="O83:Q83" si="44">K83*0.3048</f>
        <v>304.8</v>
      </c>
      <c r="P83" s="45">
        <f t="shared" si="44"/>
        <v>402.94560000000001</v>
      </c>
      <c r="Q83" s="42">
        <f t="shared" si="44"/>
        <v>402.94560000000001</v>
      </c>
      <c r="R83" s="43">
        <v>44546</v>
      </c>
      <c r="S83" s="37">
        <v>44571</v>
      </c>
      <c r="T83" s="19">
        <f t="shared" ref="T83:T84" si="45">S83-R83-15</f>
        <v>10</v>
      </c>
      <c r="U83" s="42">
        <f>J83/T83</f>
        <v>232.2</v>
      </c>
      <c r="V83" s="38" t="s">
        <v>203</v>
      </c>
      <c r="W83" s="47" t="s">
        <v>150</v>
      </c>
      <c r="X83" s="38" t="s">
        <v>28</v>
      </c>
      <c r="Y83" s="39"/>
      <c r="Z83" s="39"/>
      <c r="AA83" s="39"/>
      <c r="AB83" s="39"/>
    </row>
    <row r="84" spans="1:28" ht="13" x14ac:dyDescent="0.15">
      <c r="A84" s="33" t="s">
        <v>204</v>
      </c>
      <c r="B84" s="10">
        <v>2</v>
      </c>
      <c r="C84" s="33" t="s">
        <v>54</v>
      </c>
      <c r="D84" s="33" t="s">
        <v>41</v>
      </c>
      <c r="E84" s="34">
        <v>392552</v>
      </c>
      <c r="F84" s="19">
        <v>3769328</v>
      </c>
      <c r="G84" s="19">
        <v>638</v>
      </c>
      <c r="H84" s="35">
        <v>70</v>
      </c>
      <c r="I84" s="39">
        <v>-89</v>
      </c>
      <c r="J84" s="35">
        <v>3729</v>
      </c>
      <c r="K84" s="19" t="s">
        <v>27</v>
      </c>
      <c r="L84" s="19" t="s">
        <v>27</v>
      </c>
      <c r="M84" s="42">
        <f>J84</f>
        <v>3729</v>
      </c>
      <c r="N84" s="40">
        <f>J84*0.3048</f>
        <v>1136.5992000000001</v>
      </c>
      <c r="O84" s="19" t="s">
        <v>27</v>
      </c>
      <c r="P84" s="19" t="s">
        <v>27</v>
      </c>
      <c r="Q84" s="42">
        <f>M84*0.3048</f>
        <v>1136.5992000000001</v>
      </c>
      <c r="R84" s="43">
        <v>44535</v>
      </c>
      <c r="S84" s="37">
        <v>44579</v>
      </c>
      <c r="T84" s="19">
        <f t="shared" si="45"/>
        <v>29</v>
      </c>
      <c r="U84" s="42">
        <f>J84/T84</f>
        <v>128.58620689655172</v>
      </c>
      <c r="V84" s="38" t="s">
        <v>205</v>
      </c>
      <c r="W84" s="39"/>
      <c r="X84" s="48" t="s">
        <v>206</v>
      </c>
      <c r="Y84" s="39" t="s">
        <v>207</v>
      </c>
      <c r="Z84" s="39"/>
      <c r="AA84" s="39"/>
      <c r="AB84" s="39"/>
    </row>
    <row r="85" spans="1:28" ht="13" x14ac:dyDescent="0.15">
      <c r="A85" s="33" t="s">
        <v>208</v>
      </c>
      <c r="B85" s="10">
        <v>2</v>
      </c>
      <c r="C85" s="33" t="s">
        <v>54</v>
      </c>
      <c r="D85" s="33" t="s">
        <v>41</v>
      </c>
      <c r="E85" s="34">
        <v>392552</v>
      </c>
      <c r="F85" s="19">
        <v>3769328</v>
      </c>
      <c r="G85" s="19">
        <v>638</v>
      </c>
      <c r="H85" s="35">
        <v>70</v>
      </c>
      <c r="I85" s="39">
        <v>-89</v>
      </c>
      <c r="J85" s="35">
        <v>3234</v>
      </c>
      <c r="K85" s="19">
        <v>2000</v>
      </c>
      <c r="L85" s="19">
        <f>J85-K85</f>
        <v>1234</v>
      </c>
      <c r="M85" s="39">
        <f>L85</f>
        <v>1234</v>
      </c>
      <c r="N85" s="40">
        <f>J85*0.3048</f>
        <v>985.72320000000002</v>
      </c>
      <c r="O85" s="42">
        <f t="shared" ref="O85:Q85" si="46">K85*0.3048</f>
        <v>609.6</v>
      </c>
      <c r="P85" s="42">
        <f t="shared" si="46"/>
        <v>376.1232</v>
      </c>
      <c r="Q85" s="42">
        <f t="shared" si="46"/>
        <v>376.1232</v>
      </c>
      <c r="R85" s="43">
        <v>44581</v>
      </c>
      <c r="S85" s="37">
        <v>44596</v>
      </c>
      <c r="T85" s="19">
        <f t="shared" ref="T85:T142" si="47">S85-R85</f>
        <v>15</v>
      </c>
      <c r="U85" s="42">
        <f>J85/T85</f>
        <v>215.6</v>
      </c>
      <c r="V85" s="38" t="s">
        <v>209</v>
      </c>
      <c r="W85" s="39"/>
      <c r="X85" s="38" t="s">
        <v>28</v>
      </c>
      <c r="Y85" s="39" t="s">
        <v>207</v>
      </c>
      <c r="Z85" s="39"/>
      <c r="AA85" s="39"/>
      <c r="AB85" s="39"/>
    </row>
    <row r="86" spans="1:28" ht="13" x14ac:dyDescent="0.15">
      <c r="A86" s="33" t="s">
        <v>210</v>
      </c>
      <c r="B86" s="10">
        <v>2</v>
      </c>
      <c r="C86" s="33" t="s">
        <v>25</v>
      </c>
      <c r="D86" s="33" t="s">
        <v>41</v>
      </c>
      <c r="E86" s="34">
        <v>392684</v>
      </c>
      <c r="F86" s="19">
        <v>3769388</v>
      </c>
      <c r="G86" s="19">
        <v>643</v>
      </c>
      <c r="H86" s="35">
        <v>105</v>
      </c>
      <c r="I86" s="39">
        <v>-82.8</v>
      </c>
      <c r="J86" s="35">
        <v>2330</v>
      </c>
      <c r="K86" s="19" t="s">
        <v>27</v>
      </c>
      <c r="L86" s="19" t="s">
        <v>27</v>
      </c>
      <c r="M86" s="42">
        <f>J86</f>
        <v>2330</v>
      </c>
      <c r="N86" s="40">
        <f>J86*0.3048</f>
        <v>710.18400000000008</v>
      </c>
      <c r="O86" s="19" t="s">
        <v>27</v>
      </c>
      <c r="P86" s="19" t="s">
        <v>27</v>
      </c>
      <c r="Q86" s="42">
        <f t="shared" ref="Q86:Q88" si="48">M86*0.3048</f>
        <v>710.18400000000008</v>
      </c>
      <c r="R86" s="43">
        <v>44572</v>
      </c>
      <c r="S86" s="37">
        <v>44585</v>
      </c>
      <c r="T86" s="19">
        <f t="shared" si="47"/>
        <v>13</v>
      </c>
      <c r="U86" s="42">
        <f>J86/T86</f>
        <v>179.23076923076923</v>
      </c>
      <c r="V86" s="38" t="s">
        <v>211</v>
      </c>
      <c r="W86" s="39"/>
      <c r="X86" s="38" t="s">
        <v>28</v>
      </c>
      <c r="Y86" s="39"/>
      <c r="Z86" s="39"/>
      <c r="AA86" s="39"/>
      <c r="AB86" s="39"/>
    </row>
    <row r="87" spans="1:28" ht="13" x14ac:dyDescent="0.15">
      <c r="A87" s="33" t="s">
        <v>212</v>
      </c>
      <c r="B87" s="10">
        <v>2</v>
      </c>
      <c r="C87" s="33" t="s">
        <v>25</v>
      </c>
      <c r="D87" s="33" t="s">
        <v>41</v>
      </c>
      <c r="E87" s="34">
        <v>392684</v>
      </c>
      <c r="F87" s="19">
        <v>3769388</v>
      </c>
      <c r="G87" s="19">
        <v>643</v>
      </c>
      <c r="H87" s="35">
        <v>35</v>
      </c>
      <c r="I87" s="39">
        <v>-88.7</v>
      </c>
      <c r="J87" s="35">
        <v>2592</v>
      </c>
      <c r="K87" s="19" t="s">
        <v>27</v>
      </c>
      <c r="L87" s="19" t="s">
        <v>27</v>
      </c>
      <c r="M87" s="42">
        <f>J87</f>
        <v>2592</v>
      </c>
      <c r="N87" s="40">
        <f>J87*0.3048</f>
        <v>790.04160000000002</v>
      </c>
      <c r="O87" s="19" t="s">
        <v>27</v>
      </c>
      <c r="P87" s="19" t="s">
        <v>27</v>
      </c>
      <c r="Q87" s="42">
        <f t="shared" si="48"/>
        <v>790.04160000000002</v>
      </c>
      <c r="R87" s="43">
        <v>44586</v>
      </c>
      <c r="S87" s="37">
        <v>44600</v>
      </c>
      <c r="T87" s="19">
        <f t="shared" si="47"/>
        <v>14</v>
      </c>
      <c r="U87" s="42">
        <f>J87/T87</f>
        <v>185.14285714285714</v>
      </c>
      <c r="V87" s="38" t="s">
        <v>213</v>
      </c>
      <c r="W87" s="39"/>
      <c r="X87" s="38" t="s">
        <v>28</v>
      </c>
      <c r="Y87" s="39"/>
      <c r="Z87" s="39"/>
      <c r="AA87" s="39"/>
      <c r="AB87" s="39"/>
    </row>
    <row r="88" spans="1:28" ht="13" x14ac:dyDescent="0.15">
      <c r="A88" s="33" t="s">
        <v>214</v>
      </c>
      <c r="B88" s="10">
        <v>2</v>
      </c>
      <c r="C88" s="33" t="s">
        <v>40</v>
      </c>
      <c r="D88" s="33" t="s">
        <v>41</v>
      </c>
      <c r="E88" s="34">
        <v>392638</v>
      </c>
      <c r="F88" s="19">
        <v>3769266</v>
      </c>
      <c r="G88" s="19">
        <v>653</v>
      </c>
      <c r="H88" s="35">
        <v>67.5</v>
      </c>
      <c r="I88" s="39">
        <v>-83.4</v>
      </c>
      <c r="J88" s="35">
        <v>2613</v>
      </c>
      <c r="K88" s="19" t="s">
        <v>27</v>
      </c>
      <c r="L88" s="19" t="s">
        <v>27</v>
      </c>
      <c r="M88" s="42">
        <f>J88</f>
        <v>2613</v>
      </c>
      <c r="N88" s="40">
        <f>J88*0.3048</f>
        <v>796.44240000000002</v>
      </c>
      <c r="O88" s="19" t="s">
        <v>27</v>
      </c>
      <c r="P88" s="19" t="s">
        <v>27</v>
      </c>
      <c r="Q88" s="42">
        <f t="shared" si="48"/>
        <v>796.44240000000002</v>
      </c>
      <c r="R88" s="43">
        <v>44597</v>
      </c>
      <c r="S88" s="37">
        <v>44614</v>
      </c>
      <c r="T88" s="19">
        <f t="shared" si="47"/>
        <v>17</v>
      </c>
      <c r="U88" s="42">
        <f>J88/T88</f>
        <v>153.70588235294119</v>
      </c>
      <c r="V88" s="38" t="s">
        <v>215</v>
      </c>
      <c r="W88" s="39"/>
      <c r="X88" s="38" t="s">
        <v>28</v>
      </c>
      <c r="Y88" s="39"/>
      <c r="Z88" s="39"/>
      <c r="AA88" s="39"/>
      <c r="AB88" s="39"/>
    </row>
    <row r="89" spans="1:28" ht="13" x14ac:dyDescent="0.15">
      <c r="A89" s="33" t="s">
        <v>216</v>
      </c>
      <c r="B89" s="10">
        <v>2</v>
      </c>
      <c r="C89" s="33" t="s">
        <v>40</v>
      </c>
      <c r="D89" s="33" t="s">
        <v>41</v>
      </c>
      <c r="E89" s="34">
        <v>392638</v>
      </c>
      <c r="F89" s="19">
        <v>3769266</v>
      </c>
      <c r="G89" s="19">
        <v>653</v>
      </c>
      <c r="H89" s="35">
        <v>67.5</v>
      </c>
      <c r="I89" s="39">
        <v>-83.4</v>
      </c>
      <c r="J89" s="35">
        <v>2426</v>
      </c>
      <c r="K89" s="19">
        <v>1000</v>
      </c>
      <c r="L89" s="19">
        <f>J89-K89</f>
        <v>1426</v>
      </c>
      <c r="M89" s="39">
        <f t="shared" ref="M89:M91" si="49">L89</f>
        <v>1426</v>
      </c>
      <c r="N89" s="40">
        <f>J89*0.3048</f>
        <v>739.44479999999999</v>
      </c>
      <c r="O89" s="42">
        <f t="shared" ref="O89:Q89" si="50">K89*0.3048</f>
        <v>304.8</v>
      </c>
      <c r="P89" s="42">
        <f t="shared" si="50"/>
        <v>434.64480000000003</v>
      </c>
      <c r="Q89" s="42">
        <f t="shared" si="50"/>
        <v>434.64480000000003</v>
      </c>
      <c r="R89" s="43">
        <v>44614</v>
      </c>
      <c r="S89" s="37">
        <v>44629</v>
      </c>
      <c r="T89" s="19">
        <f t="shared" si="47"/>
        <v>15</v>
      </c>
      <c r="U89" s="19" t="s">
        <v>32</v>
      </c>
      <c r="V89" s="38" t="s">
        <v>217</v>
      </c>
      <c r="W89" s="39"/>
      <c r="X89" s="38" t="s">
        <v>28</v>
      </c>
      <c r="Y89" s="39"/>
      <c r="Z89" s="39"/>
      <c r="AA89" s="39"/>
      <c r="AB89" s="39"/>
    </row>
    <row r="90" spans="1:28" ht="13" x14ac:dyDescent="0.15">
      <c r="A90" s="33" t="s">
        <v>218</v>
      </c>
      <c r="B90" s="10">
        <v>2</v>
      </c>
      <c r="C90" s="33" t="s">
        <v>40</v>
      </c>
      <c r="D90" s="33" t="s">
        <v>41</v>
      </c>
      <c r="E90" s="34">
        <v>392638</v>
      </c>
      <c r="F90" s="19">
        <v>3769266</v>
      </c>
      <c r="G90" s="19">
        <v>653</v>
      </c>
      <c r="H90" s="35">
        <v>67.5</v>
      </c>
      <c r="I90" s="39">
        <v>-83.4</v>
      </c>
      <c r="J90" s="35">
        <v>2214</v>
      </c>
      <c r="K90" s="19">
        <v>950</v>
      </c>
      <c r="L90" s="19">
        <f>J90-K90</f>
        <v>1264</v>
      </c>
      <c r="M90" s="39">
        <f t="shared" si="49"/>
        <v>1264</v>
      </c>
      <c r="N90" s="40">
        <f>J90*0.3048</f>
        <v>674.82720000000006</v>
      </c>
      <c r="O90" s="42">
        <f t="shared" ref="O90:Q90" si="51">K90*0.3048</f>
        <v>289.56</v>
      </c>
      <c r="P90" s="42">
        <f t="shared" si="51"/>
        <v>385.2672</v>
      </c>
      <c r="Q90" s="42">
        <f t="shared" si="51"/>
        <v>385.2672</v>
      </c>
      <c r="R90" s="43">
        <v>44630</v>
      </c>
      <c r="S90" s="37">
        <v>44641</v>
      </c>
      <c r="T90" s="19">
        <f t="shared" si="47"/>
        <v>11</v>
      </c>
      <c r="U90" s="19" t="s">
        <v>32</v>
      </c>
      <c r="V90" s="38" t="s">
        <v>219</v>
      </c>
      <c r="W90" s="39"/>
      <c r="X90" s="38" t="s">
        <v>28</v>
      </c>
      <c r="Y90" s="39"/>
      <c r="Z90" s="39"/>
      <c r="AA90" s="39"/>
      <c r="AB90" s="39"/>
    </row>
    <row r="91" spans="1:28" ht="13" x14ac:dyDescent="0.15">
      <c r="A91" s="33" t="s">
        <v>220</v>
      </c>
      <c r="B91" s="10">
        <v>2</v>
      </c>
      <c r="C91" s="33" t="s">
        <v>40</v>
      </c>
      <c r="D91" s="33" t="s">
        <v>41</v>
      </c>
      <c r="E91" s="34">
        <v>392638</v>
      </c>
      <c r="F91" s="19">
        <v>3769266</v>
      </c>
      <c r="G91" s="19">
        <v>653</v>
      </c>
      <c r="H91" s="35">
        <v>67.5</v>
      </c>
      <c r="I91" s="39">
        <v>-83.4</v>
      </c>
      <c r="J91" s="35">
        <v>2436</v>
      </c>
      <c r="K91" s="19">
        <v>900</v>
      </c>
      <c r="L91" s="19">
        <f>J91-K91</f>
        <v>1536</v>
      </c>
      <c r="M91" s="39">
        <f t="shared" si="49"/>
        <v>1536</v>
      </c>
      <c r="N91" s="40">
        <f>J91*0.3048</f>
        <v>742.49279999999999</v>
      </c>
      <c r="O91" s="42">
        <f t="shared" ref="O91:Q91" si="52">K91*0.3048</f>
        <v>274.32</v>
      </c>
      <c r="P91" s="42">
        <f t="shared" si="52"/>
        <v>468.17280000000005</v>
      </c>
      <c r="Q91" s="49">
        <f t="shared" si="52"/>
        <v>468.17280000000005</v>
      </c>
      <c r="R91" s="43">
        <v>44642</v>
      </c>
      <c r="S91" s="37">
        <v>44658</v>
      </c>
      <c r="T91" s="19">
        <f t="shared" si="47"/>
        <v>16</v>
      </c>
      <c r="U91" s="19" t="s">
        <v>32</v>
      </c>
      <c r="V91" s="38" t="s">
        <v>221</v>
      </c>
      <c r="W91" s="39"/>
      <c r="X91" s="38" t="s">
        <v>28</v>
      </c>
      <c r="Y91" s="39"/>
      <c r="Z91" s="39"/>
      <c r="AA91" s="39"/>
      <c r="AB91" s="39"/>
    </row>
    <row r="92" spans="1:28" ht="13" x14ac:dyDescent="0.15">
      <c r="A92" s="33" t="s">
        <v>222</v>
      </c>
      <c r="B92" s="10">
        <v>2</v>
      </c>
      <c r="C92" s="33" t="s">
        <v>54</v>
      </c>
      <c r="D92" s="33" t="s">
        <v>41</v>
      </c>
      <c r="E92" s="34">
        <v>392552</v>
      </c>
      <c r="F92" s="19">
        <v>3769328</v>
      </c>
      <c r="G92" s="19">
        <v>638</v>
      </c>
      <c r="H92" s="35">
        <v>15</v>
      </c>
      <c r="I92" s="39">
        <v>-87.6</v>
      </c>
      <c r="J92" s="35">
        <v>4201</v>
      </c>
      <c r="K92" s="19" t="s">
        <v>27</v>
      </c>
      <c r="L92" s="19" t="s">
        <v>27</v>
      </c>
      <c r="M92" s="42">
        <f>J92</f>
        <v>4201</v>
      </c>
      <c r="N92" s="40">
        <f>J92*0.3048</f>
        <v>1280.4648</v>
      </c>
      <c r="O92" s="19" t="s">
        <v>27</v>
      </c>
      <c r="P92" s="19" t="s">
        <v>27</v>
      </c>
      <c r="Q92" s="42">
        <f>M92*0.3048</f>
        <v>1280.4648</v>
      </c>
      <c r="R92" s="43">
        <v>44597</v>
      </c>
      <c r="S92" s="37">
        <v>44632</v>
      </c>
      <c r="T92" s="19">
        <f t="shared" si="47"/>
        <v>35</v>
      </c>
      <c r="U92" s="49">
        <f>J92/T92</f>
        <v>120.02857142857142</v>
      </c>
      <c r="V92" s="38" t="s">
        <v>223</v>
      </c>
      <c r="W92" s="39"/>
      <c r="X92" s="38" t="s">
        <v>28</v>
      </c>
      <c r="Y92" s="39"/>
      <c r="Z92" s="39"/>
      <c r="AA92" s="39"/>
      <c r="AB92" s="39"/>
    </row>
    <row r="93" spans="1:28" ht="13" x14ac:dyDescent="0.15">
      <c r="A93" s="33" t="s">
        <v>224</v>
      </c>
      <c r="B93" s="10">
        <v>2</v>
      </c>
      <c r="C93" s="33" t="s">
        <v>54</v>
      </c>
      <c r="D93" s="33" t="s">
        <v>41</v>
      </c>
      <c r="E93" s="34">
        <v>392552</v>
      </c>
      <c r="F93" s="19">
        <v>3769328</v>
      </c>
      <c r="G93" s="19">
        <v>638</v>
      </c>
      <c r="H93" s="35">
        <v>15</v>
      </c>
      <c r="I93" s="39">
        <v>-87.6</v>
      </c>
      <c r="J93" s="35">
        <v>3664</v>
      </c>
      <c r="K93" s="19">
        <v>2050</v>
      </c>
      <c r="L93" s="19">
        <f>J93-K93</f>
        <v>1614</v>
      </c>
      <c r="M93" s="39">
        <f t="shared" ref="M93:M96" si="53">L93</f>
        <v>1614</v>
      </c>
      <c r="N93" s="40">
        <f>J93*0.3048</f>
        <v>1116.7872</v>
      </c>
      <c r="O93" s="42">
        <f t="shared" ref="O93:Q93" si="54">K93*0.3048</f>
        <v>624.84</v>
      </c>
      <c r="P93" s="42">
        <f t="shared" si="54"/>
        <v>491.94720000000001</v>
      </c>
      <c r="Q93" s="42">
        <f t="shared" si="54"/>
        <v>491.94720000000001</v>
      </c>
      <c r="R93" s="43">
        <v>44637</v>
      </c>
      <c r="S93" s="37">
        <v>44656</v>
      </c>
      <c r="T93" s="19">
        <f t="shared" si="47"/>
        <v>19</v>
      </c>
      <c r="U93" s="19" t="s">
        <v>32</v>
      </c>
      <c r="V93" s="38" t="s">
        <v>225</v>
      </c>
      <c r="W93" s="39"/>
      <c r="X93" s="38" t="s">
        <v>28</v>
      </c>
      <c r="Y93" s="39"/>
      <c r="Z93" s="39"/>
      <c r="AA93" s="39"/>
      <c r="AB93" s="39"/>
    </row>
    <row r="94" spans="1:28" ht="13" x14ac:dyDescent="0.15">
      <c r="A94" s="33" t="s">
        <v>226</v>
      </c>
      <c r="B94" s="10">
        <v>2</v>
      </c>
      <c r="C94" s="33" t="s">
        <v>54</v>
      </c>
      <c r="D94" s="33" t="s">
        <v>41</v>
      </c>
      <c r="E94" s="34">
        <v>392552</v>
      </c>
      <c r="F94" s="19">
        <v>3769328</v>
      </c>
      <c r="G94" s="19">
        <v>638</v>
      </c>
      <c r="H94" s="35">
        <v>15</v>
      </c>
      <c r="I94" s="39">
        <v>-87.6</v>
      </c>
      <c r="J94" s="35">
        <v>3358</v>
      </c>
      <c r="K94" s="19">
        <v>2000</v>
      </c>
      <c r="L94" s="19">
        <f>J94-K94</f>
        <v>1358</v>
      </c>
      <c r="M94" s="39">
        <f t="shared" si="53"/>
        <v>1358</v>
      </c>
      <c r="N94" s="40">
        <f>J94*0.3048</f>
        <v>1023.5184</v>
      </c>
      <c r="O94" s="42">
        <f t="shared" ref="O94:Q94" si="55">K94*0.3048</f>
        <v>609.6</v>
      </c>
      <c r="P94" s="42">
        <f t="shared" si="55"/>
        <v>413.91840000000002</v>
      </c>
      <c r="Q94" s="42">
        <f t="shared" si="55"/>
        <v>413.91840000000002</v>
      </c>
      <c r="R94" s="43">
        <v>44656</v>
      </c>
      <c r="S94" s="37">
        <v>44671</v>
      </c>
      <c r="T94" s="19">
        <f t="shared" si="47"/>
        <v>15</v>
      </c>
      <c r="U94" s="19" t="s">
        <v>32</v>
      </c>
      <c r="V94" s="38" t="s">
        <v>225</v>
      </c>
      <c r="W94" s="39"/>
      <c r="X94" s="38" t="s">
        <v>28</v>
      </c>
      <c r="Y94" s="39"/>
      <c r="Z94" s="39"/>
      <c r="AA94" s="39"/>
      <c r="AB94" s="39"/>
    </row>
    <row r="95" spans="1:28" ht="13" x14ac:dyDescent="0.15">
      <c r="A95" s="33" t="s">
        <v>227</v>
      </c>
      <c r="B95" s="10">
        <v>2</v>
      </c>
      <c r="C95" s="33" t="s">
        <v>54</v>
      </c>
      <c r="D95" s="33" t="s">
        <v>41</v>
      </c>
      <c r="E95" s="34">
        <v>392552</v>
      </c>
      <c r="F95" s="19">
        <v>3769328</v>
      </c>
      <c r="G95" s="19">
        <v>638</v>
      </c>
      <c r="H95" s="35">
        <v>15</v>
      </c>
      <c r="I95" s="39">
        <v>-87.6</v>
      </c>
      <c r="J95" s="35">
        <v>3367</v>
      </c>
      <c r="K95" s="39">
        <v>1750</v>
      </c>
      <c r="L95" s="19">
        <f>J95-K95</f>
        <v>1617</v>
      </c>
      <c r="M95" s="39">
        <f t="shared" si="53"/>
        <v>1617</v>
      </c>
      <c r="N95" s="40">
        <f>J95*0.3048</f>
        <v>1026.2616</v>
      </c>
      <c r="O95" s="42">
        <f t="shared" ref="O95:Q95" si="56">K95*0.3048</f>
        <v>533.4</v>
      </c>
      <c r="P95" s="42">
        <f t="shared" si="56"/>
        <v>492.86160000000001</v>
      </c>
      <c r="Q95" s="42">
        <f t="shared" si="56"/>
        <v>492.86160000000001</v>
      </c>
      <c r="R95" s="43">
        <v>44672</v>
      </c>
      <c r="S95" s="37">
        <v>44690</v>
      </c>
      <c r="T95" s="19">
        <f t="shared" si="47"/>
        <v>18</v>
      </c>
      <c r="U95" s="19" t="s">
        <v>32</v>
      </c>
      <c r="V95" s="38" t="s">
        <v>225</v>
      </c>
      <c r="W95" s="39"/>
      <c r="X95" s="38" t="s">
        <v>28</v>
      </c>
      <c r="Y95" s="39"/>
      <c r="Z95" s="39"/>
      <c r="AA95" s="39"/>
      <c r="AB95" s="39"/>
    </row>
    <row r="96" spans="1:28" ht="13" x14ac:dyDescent="0.15">
      <c r="A96" s="33" t="s">
        <v>228</v>
      </c>
      <c r="B96" s="10">
        <v>2</v>
      </c>
      <c r="C96" s="33" t="s">
        <v>54</v>
      </c>
      <c r="D96" s="33" t="s">
        <v>41</v>
      </c>
      <c r="E96" s="34">
        <v>392552</v>
      </c>
      <c r="F96" s="19">
        <v>3769328</v>
      </c>
      <c r="G96" s="19">
        <v>638</v>
      </c>
      <c r="H96" s="35">
        <v>15</v>
      </c>
      <c r="I96" s="39">
        <v>-87.6</v>
      </c>
      <c r="J96" s="35">
        <v>3563</v>
      </c>
      <c r="K96" s="39">
        <v>1700</v>
      </c>
      <c r="L96" s="19">
        <f>J96-K96</f>
        <v>1863</v>
      </c>
      <c r="M96" s="39">
        <f t="shared" si="53"/>
        <v>1863</v>
      </c>
      <c r="N96" s="40">
        <f>J96*0.3048</f>
        <v>1086.0024000000001</v>
      </c>
      <c r="O96" s="42">
        <f t="shared" ref="O96:Q96" si="57">K96*0.3048</f>
        <v>518.16000000000008</v>
      </c>
      <c r="P96" s="42">
        <f t="shared" si="57"/>
        <v>567.8424</v>
      </c>
      <c r="Q96" s="42">
        <f t="shared" si="57"/>
        <v>567.8424</v>
      </c>
      <c r="R96" s="43">
        <v>44691</v>
      </c>
      <c r="S96" s="37">
        <v>44715</v>
      </c>
      <c r="T96" s="19">
        <f t="shared" si="47"/>
        <v>24</v>
      </c>
      <c r="U96" s="19" t="s">
        <v>32</v>
      </c>
      <c r="V96" s="38" t="s">
        <v>225</v>
      </c>
      <c r="W96" s="39"/>
      <c r="X96" s="38" t="s">
        <v>28</v>
      </c>
      <c r="Y96" s="39"/>
      <c r="Z96" s="39"/>
      <c r="AA96" s="39"/>
      <c r="AB96" s="39"/>
    </row>
    <row r="97" spans="1:28" ht="13" x14ac:dyDescent="0.15">
      <c r="A97" s="33" t="s">
        <v>229</v>
      </c>
      <c r="B97" s="10">
        <v>2</v>
      </c>
      <c r="C97" s="33" t="s">
        <v>25</v>
      </c>
      <c r="D97" s="33" t="s">
        <v>41</v>
      </c>
      <c r="E97" s="34">
        <v>392684</v>
      </c>
      <c r="F97" s="19">
        <v>3769388</v>
      </c>
      <c r="G97" s="19">
        <v>643</v>
      </c>
      <c r="H97" s="35">
        <v>94.2</v>
      </c>
      <c r="I97" s="39">
        <v>-63.6</v>
      </c>
      <c r="J97" s="35">
        <v>1621</v>
      </c>
      <c r="K97" s="19" t="s">
        <v>27</v>
      </c>
      <c r="L97" s="19" t="s">
        <v>27</v>
      </c>
      <c r="M97" s="42">
        <f>J97</f>
        <v>1621</v>
      </c>
      <c r="N97" s="40">
        <f>J97*0.3048</f>
        <v>494.08080000000001</v>
      </c>
      <c r="O97" s="19" t="s">
        <v>27</v>
      </c>
      <c r="P97" s="19" t="s">
        <v>27</v>
      </c>
      <c r="Q97" s="42">
        <f t="shared" ref="Q97:Q104" si="58">M97*0.3048</f>
        <v>494.08080000000001</v>
      </c>
      <c r="R97" s="43">
        <v>44601</v>
      </c>
      <c r="S97" s="37">
        <v>44608</v>
      </c>
      <c r="T97" s="19">
        <f t="shared" si="47"/>
        <v>7</v>
      </c>
      <c r="U97" s="42">
        <f>J97/T97</f>
        <v>231.57142857142858</v>
      </c>
      <c r="V97" s="38" t="s">
        <v>230</v>
      </c>
      <c r="W97" s="39"/>
      <c r="X97" s="38" t="s">
        <v>28</v>
      </c>
      <c r="Y97" s="39"/>
      <c r="Z97" s="39"/>
      <c r="AA97" s="39"/>
      <c r="AB97" s="39"/>
    </row>
    <row r="98" spans="1:28" ht="13" x14ac:dyDescent="0.15">
      <c r="A98" s="33" t="s">
        <v>231</v>
      </c>
      <c r="B98" s="10">
        <v>2</v>
      </c>
      <c r="C98" s="33" t="s">
        <v>25</v>
      </c>
      <c r="D98" s="33" t="s">
        <v>41</v>
      </c>
      <c r="E98" s="34">
        <v>392684</v>
      </c>
      <c r="F98" s="19">
        <v>3769388</v>
      </c>
      <c r="G98" s="19">
        <v>643</v>
      </c>
      <c r="H98" s="35">
        <v>90</v>
      </c>
      <c r="I98" s="39">
        <v>-70.5</v>
      </c>
      <c r="J98" s="35">
        <v>1434</v>
      </c>
      <c r="K98" s="19" t="s">
        <v>27</v>
      </c>
      <c r="L98" s="19" t="s">
        <v>27</v>
      </c>
      <c r="M98" s="42">
        <f>J98</f>
        <v>1434</v>
      </c>
      <c r="N98" s="40">
        <f>J98*0.3048</f>
        <v>437.08320000000003</v>
      </c>
      <c r="O98" s="19" t="s">
        <v>27</v>
      </c>
      <c r="P98" s="19" t="s">
        <v>27</v>
      </c>
      <c r="Q98" s="42">
        <f t="shared" si="58"/>
        <v>437.08320000000003</v>
      </c>
      <c r="R98" s="43">
        <v>44609</v>
      </c>
      <c r="S98" s="37">
        <v>44613</v>
      </c>
      <c r="T98" s="19">
        <f t="shared" si="47"/>
        <v>4</v>
      </c>
      <c r="U98" s="49">
        <f>J98/T98</f>
        <v>358.5</v>
      </c>
      <c r="V98" s="38" t="s">
        <v>230</v>
      </c>
      <c r="W98" s="39"/>
      <c r="X98" s="38" t="s">
        <v>28</v>
      </c>
      <c r="Y98" s="39"/>
      <c r="Z98" s="39"/>
      <c r="AA98" s="39"/>
      <c r="AB98" s="39"/>
    </row>
    <row r="99" spans="1:28" ht="13" x14ac:dyDescent="0.15">
      <c r="A99" s="33" t="s">
        <v>232</v>
      </c>
      <c r="B99" s="10">
        <v>2</v>
      </c>
      <c r="C99" s="33" t="s">
        <v>25</v>
      </c>
      <c r="D99" s="33" t="s">
        <v>41</v>
      </c>
      <c r="E99" s="34">
        <v>392684</v>
      </c>
      <c r="F99" s="19">
        <v>3769388</v>
      </c>
      <c r="G99" s="19">
        <v>643</v>
      </c>
      <c r="H99" s="35">
        <v>96.5</v>
      </c>
      <c r="I99" s="39">
        <v>-73.400000000000006</v>
      </c>
      <c r="J99" s="35">
        <v>1903</v>
      </c>
      <c r="K99" s="19" t="s">
        <v>27</v>
      </c>
      <c r="L99" s="19" t="s">
        <v>27</v>
      </c>
      <c r="M99" s="42">
        <f>J99</f>
        <v>1903</v>
      </c>
      <c r="N99" s="40">
        <f>J99*0.3048</f>
        <v>580.03440000000001</v>
      </c>
      <c r="O99" s="19" t="s">
        <v>27</v>
      </c>
      <c r="P99" s="19" t="s">
        <v>27</v>
      </c>
      <c r="Q99" s="42">
        <f t="shared" si="58"/>
        <v>580.03440000000001</v>
      </c>
      <c r="R99" s="43">
        <v>44613</v>
      </c>
      <c r="S99" s="37">
        <v>44622</v>
      </c>
      <c r="T99" s="19">
        <f t="shared" si="47"/>
        <v>9</v>
      </c>
      <c r="U99" s="49">
        <f>J99/T99</f>
        <v>211.44444444444446</v>
      </c>
      <c r="V99" s="38" t="s">
        <v>233</v>
      </c>
      <c r="W99" s="39"/>
      <c r="X99" s="38" t="s">
        <v>28</v>
      </c>
      <c r="Y99" s="39"/>
      <c r="Z99" s="39"/>
      <c r="AA99" s="39"/>
      <c r="AB99" s="39"/>
    </row>
    <row r="100" spans="1:28" ht="13" x14ac:dyDescent="0.15">
      <c r="A100" s="33" t="s">
        <v>234</v>
      </c>
      <c r="B100" s="10">
        <v>2</v>
      </c>
      <c r="C100" s="33" t="s">
        <v>25</v>
      </c>
      <c r="D100" s="33" t="s">
        <v>41</v>
      </c>
      <c r="E100" s="34">
        <v>392684</v>
      </c>
      <c r="F100" s="19">
        <v>3769388</v>
      </c>
      <c r="G100" s="19">
        <v>643</v>
      </c>
      <c r="H100" s="35">
        <v>81.5</v>
      </c>
      <c r="I100" s="39">
        <v>-70.599999999999994</v>
      </c>
      <c r="J100" s="35">
        <v>1490</v>
      </c>
      <c r="K100" s="19" t="s">
        <v>27</v>
      </c>
      <c r="L100" s="19" t="s">
        <v>27</v>
      </c>
      <c r="M100" s="42">
        <f>J100</f>
        <v>1490</v>
      </c>
      <c r="N100" s="40">
        <f>J100*0.3048</f>
        <v>454.15200000000004</v>
      </c>
      <c r="O100" s="19" t="s">
        <v>27</v>
      </c>
      <c r="P100" s="19" t="s">
        <v>27</v>
      </c>
      <c r="Q100" s="42">
        <f t="shared" si="58"/>
        <v>454.15200000000004</v>
      </c>
      <c r="R100" s="43">
        <v>44622</v>
      </c>
      <c r="S100" s="37">
        <v>44626</v>
      </c>
      <c r="T100" s="19">
        <f t="shared" si="47"/>
        <v>4</v>
      </c>
      <c r="U100" s="49">
        <f>J100/T100</f>
        <v>372.5</v>
      </c>
      <c r="V100" s="38" t="s">
        <v>235</v>
      </c>
      <c r="W100" s="39"/>
      <c r="X100" s="38" t="s">
        <v>28</v>
      </c>
      <c r="Y100" s="39"/>
      <c r="Z100" s="39"/>
      <c r="AA100" s="39"/>
      <c r="AB100" s="39"/>
    </row>
    <row r="101" spans="1:28" ht="13" x14ac:dyDescent="0.15">
      <c r="A101" s="33" t="s">
        <v>236</v>
      </c>
      <c r="B101" s="10">
        <v>2</v>
      </c>
      <c r="C101" s="33" t="s">
        <v>25</v>
      </c>
      <c r="D101" s="33" t="s">
        <v>41</v>
      </c>
      <c r="E101" s="34">
        <v>392684</v>
      </c>
      <c r="F101" s="19">
        <v>3769388</v>
      </c>
      <c r="G101" s="19">
        <v>643</v>
      </c>
      <c r="H101" s="35">
        <v>73.2</v>
      </c>
      <c r="I101" s="39">
        <v>-74</v>
      </c>
      <c r="J101" s="35">
        <v>1498</v>
      </c>
      <c r="K101" s="19" t="s">
        <v>27</v>
      </c>
      <c r="L101" s="19" t="s">
        <v>27</v>
      </c>
      <c r="M101" s="42">
        <f>J101</f>
        <v>1498</v>
      </c>
      <c r="N101" s="40">
        <f>J101*0.3048</f>
        <v>456.59040000000005</v>
      </c>
      <c r="O101" s="19" t="s">
        <v>27</v>
      </c>
      <c r="P101" s="19" t="s">
        <v>27</v>
      </c>
      <c r="Q101" s="42">
        <f t="shared" si="58"/>
        <v>456.59040000000005</v>
      </c>
      <c r="R101" s="43">
        <v>44627</v>
      </c>
      <c r="S101" s="37">
        <v>44631</v>
      </c>
      <c r="T101" s="19">
        <f t="shared" si="47"/>
        <v>4</v>
      </c>
      <c r="U101" s="49">
        <f>J101/T101</f>
        <v>374.5</v>
      </c>
      <c r="V101" s="38" t="s">
        <v>235</v>
      </c>
      <c r="W101" s="39"/>
      <c r="X101" s="38" t="s">
        <v>28</v>
      </c>
      <c r="Y101" s="39"/>
      <c r="Z101" s="39"/>
      <c r="AA101" s="39"/>
      <c r="AB101" s="39"/>
    </row>
    <row r="102" spans="1:28" ht="13" x14ac:dyDescent="0.15">
      <c r="A102" s="33" t="s">
        <v>237</v>
      </c>
      <c r="B102" s="10">
        <v>2</v>
      </c>
      <c r="C102" s="33" t="s">
        <v>25</v>
      </c>
      <c r="D102" s="33" t="s">
        <v>41</v>
      </c>
      <c r="E102" s="34">
        <v>392684</v>
      </c>
      <c r="F102" s="19">
        <v>3769388</v>
      </c>
      <c r="G102" s="19">
        <v>643</v>
      </c>
      <c r="H102" s="35">
        <v>82</v>
      </c>
      <c r="I102" s="39">
        <v>-67</v>
      </c>
      <c r="J102" s="35">
        <v>1422</v>
      </c>
      <c r="K102" s="19" t="s">
        <v>27</v>
      </c>
      <c r="L102" s="19" t="s">
        <v>27</v>
      </c>
      <c r="M102" s="42">
        <f>J102</f>
        <v>1422</v>
      </c>
      <c r="N102" s="40">
        <f>J102*0.3048</f>
        <v>433.42560000000003</v>
      </c>
      <c r="O102" s="19" t="s">
        <v>27</v>
      </c>
      <c r="P102" s="19" t="s">
        <v>27</v>
      </c>
      <c r="Q102" s="42">
        <f t="shared" si="58"/>
        <v>433.42560000000003</v>
      </c>
      <c r="R102" s="43">
        <v>44633</v>
      </c>
      <c r="S102" s="37">
        <v>44639</v>
      </c>
      <c r="T102" s="19">
        <f t="shared" si="47"/>
        <v>6</v>
      </c>
      <c r="U102" s="19" t="s">
        <v>32</v>
      </c>
      <c r="V102" s="38" t="s">
        <v>235</v>
      </c>
      <c r="W102" s="39"/>
      <c r="X102" s="38" t="s">
        <v>28</v>
      </c>
      <c r="Y102" s="39"/>
      <c r="Z102" s="39"/>
      <c r="AA102" s="39"/>
      <c r="AB102" s="39"/>
    </row>
    <row r="103" spans="1:28" ht="13" x14ac:dyDescent="0.15">
      <c r="A103" s="33" t="s">
        <v>238</v>
      </c>
      <c r="B103" s="10">
        <v>2</v>
      </c>
      <c r="C103" s="33" t="s">
        <v>25</v>
      </c>
      <c r="D103" s="33" t="s">
        <v>41</v>
      </c>
      <c r="E103" s="34">
        <v>392684</v>
      </c>
      <c r="F103" s="19">
        <v>3769388</v>
      </c>
      <c r="G103" s="19">
        <v>643</v>
      </c>
      <c r="H103" s="35">
        <v>101</v>
      </c>
      <c r="I103" s="39">
        <v>-82</v>
      </c>
      <c r="J103" s="35">
        <v>300</v>
      </c>
      <c r="K103" s="19" t="s">
        <v>27</v>
      </c>
      <c r="L103" s="19" t="s">
        <v>27</v>
      </c>
      <c r="M103" s="42">
        <f>J103</f>
        <v>300</v>
      </c>
      <c r="N103" s="40">
        <f>J103*0.3048</f>
        <v>91.44</v>
      </c>
      <c r="O103" s="19" t="s">
        <v>27</v>
      </c>
      <c r="P103" s="19" t="s">
        <v>27</v>
      </c>
      <c r="Q103" s="42">
        <f t="shared" si="58"/>
        <v>91.44</v>
      </c>
      <c r="R103" s="43">
        <v>44639</v>
      </c>
      <c r="S103" s="37">
        <v>44640</v>
      </c>
      <c r="T103" s="19">
        <f t="shared" si="47"/>
        <v>1</v>
      </c>
      <c r="U103" s="19" t="s">
        <v>32</v>
      </c>
      <c r="V103" s="38" t="s">
        <v>239</v>
      </c>
      <c r="W103" s="39"/>
      <c r="X103" s="38" t="s">
        <v>28</v>
      </c>
      <c r="Y103" s="39"/>
      <c r="Z103" s="39"/>
      <c r="AA103" s="39"/>
      <c r="AB103" s="39"/>
    </row>
    <row r="104" spans="1:28" ht="13" x14ac:dyDescent="0.15">
      <c r="A104" s="33" t="s">
        <v>240</v>
      </c>
      <c r="B104" s="10">
        <v>2</v>
      </c>
      <c r="C104" s="33" t="s">
        <v>25</v>
      </c>
      <c r="D104" s="33" t="s">
        <v>41</v>
      </c>
      <c r="E104" s="34">
        <v>392684</v>
      </c>
      <c r="F104" s="19">
        <v>3769388</v>
      </c>
      <c r="G104" s="19">
        <v>643</v>
      </c>
      <c r="H104" s="35">
        <v>101</v>
      </c>
      <c r="I104" s="39">
        <v>-85.2</v>
      </c>
      <c r="J104" s="35">
        <v>2247</v>
      </c>
      <c r="K104" s="19" t="s">
        <v>27</v>
      </c>
      <c r="L104" s="19" t="s">
        <v>27</v>
      </c>
      <c r="M104" s="42">
        <f>J104</f>
        <v>2247</v>
      </c>
      <c r="N104" s="40">
        <f>J104*0.3048</f>
        <v>684.88560000000007</v>
      </c>
      <c r="O104" s="19" t="s">
        <v>27</v>
      </c>
      <c r="P104" s="19" t="s">
        <v>27</v>
      </c>
      <c r="Q104" s="42">
        <f t="shared" si="58"/>
        <v>684.88560000000007</v>
      </c>
      <c r="R104" s="43">
        <v>44640</v>
      </c>
      <c r="S104" s="37">
        <v>44651</v>
      </c>
      <c r="T104" s="19">
        <f t="shared" si="47"/>
        <v>11</v>
      </c>
      <c r="U104" s="19" t="s">
        <v>32</v>
      </c>
      <c r="V104" s="38" t="s">
        <v>241</v>
      </c>
      <c r="W104" s="39"/>
      <c r="X104" s="38" t="s">
        <v>28</v>
      </c>
      <c r="Y104" s="39"/>
      <c r="Z104" s="39"/>
      <c r="AA104" s="39"/>
      <c r="AB104" s="39"/>
    </row>
    <row r="105" spans="1:28" ht="13" x14ac:dyDescent="0.15">
      <c r="A105" s="33" t="s">
        <v>242</v>
      </c>
      <c r="B105" s="10">
        <v>2</v>
      </c>
      <c r="C105" s="33" t="s">
        <v>25</v>
      </c>
      <c r="D105" s="33" t="s">
        <v>41</v>
      </c>
      <c r="E105" s="34">
        <v>392684</v>
      </c>
      <c r="F105" s="19">
        <v>3769388</v>
      </c>
      <c r="G105" s="19">
        <v>643</v>
      </c>
      <c r="H105" s="35">
        <v>101</v>
      </c>
      <c r="I105" s="39">
        <v>-85.2</v>
      </c>
      <c r="J105" s="35">
        <v>2194</v>
      </c>
      <c r="K105" s="19">
        <v>850</v>
      </c>
      <c r="L105" s="19">
        <f>J105-K105</f>
        <v>1344</v>
      </c>
      <c r="M105" s="39">
        <f>L105</f>
        <v>1344</v>
      </c>
      <c r="N105" s="40">
        <f>J105*0.3048</f>
        <v>668.73120000000006</v>
      </c>
      <c r="O105" s="42">
        <f t="shared" ref="O105:Q105" si="59">K105*0.3048</f>
        <v>259.08000000000004</v>
      </c>
      <c r="P105" s="42">
        <f t="shared" si="59"/>
        <v>409.65120000000002</v>
      </c>
      <c r="Q105" s="42">
        <f t="shared" si="59"/>
        <v>409.65120000000002</v>
      </c>
      <c r="R105" s="43">
        <v>44652</v>
      </c>
      <c r="S105" s="37">
        <v>44663</v>
      </c>
      <c r="T105" s="19">
        <f t="shared" si="47"/>
        <v>11</v>
      </c>
      <c r="U105" s="19" t="s">
        <v>32</v>
      </c>
      <c r="V105" s="38" t="s">
        <v>243</v>
      </c>
      <c r="W105" s="39"/>
      <c r="X105" s="38" t="s">
        <v>28</v>
      </c>
      <c r="Y105" s="39"/>
      <c r="Z105" s="39"/>
      <c r="AA105" s="39"/>
      <c r="AB105" s="39"/>
    </row>
    <row r="106" spans="1:28" ht="13" x14ac:dyDescent="0.15">
      <c r="A106" s="33" t="s">
        <v>244</v>
      </c>
      <c r="B106" s="10">
        <v>2</v>
      </c>
      <c r="C106" s="33" t="s">
        <v>40</v>
      </c>
      <c r="D106" s="33" t="s">
        <v>41</v>
      </c>
      <c r="E106" s="34">
        <v>392638</v>
      </c>
      <c r="F106" s="19">
        <v>3769266</v>
      </c>
      <c r="G106" s="19">
        <v>653</v>
      </c>
      <c r="H106" s="35">
        <v>64</v>
      </c>
      <c r="I106" s="39">
        <v>-83.7</v>
      </c>
      <c r="J106" s="35">
        <v>2436</v>
      </c>
      <c r="K106" s="19" t="s">
        <v>27</v>
      </c>
      <c r="L106" s="19" t="s">
        <v>27</v>
      </c>
      <c r="M106" s="42">
        <f>J106</f>
        <v>2436</v>
      </c>
      <c r="N106" s="40">
        <f>J106*0.3048</f>
        <v>742.49279999999999</v>
      </c>
      <c r="O106" s="19" t="s">
        <v>27</v>
      </c>
      <c r="P106" s="19" t="s">
        <v>27</v>
      </c>
      <c r="Q106" s="42">
        <f t="shared" ref="Q106:Q115" si="60">M106*0.3048</f>
        <v>742.49279999999999</v>
      </c>
      <c r="R106" s="43">
        <v>44659</v>
      </c>
      <c r="S106" s="37">
        <v>44670</v>
      </c>
      <c r="T106" s="19">
        <f t="shared" si="47"/>
        <v>11</v>
      </c>
      <c r="U106" s="49">
        <f>J106/T106</f>
        <v>221.45454545454547</v>
      </c>
      <c r="V106" s="38" t="s">
        <v>245</v>
      </c>
      <c r="W106" s="39"/>
      <c r="X106" s="38" t="s">
        <v>28</v>
      </c>
      <c r="Y106" s="39"/>
      <c r="Z106" s="39"/>
      <c r="AA106" s="39"/>
      <c r="AB106" s="39"/>
    </row>
    <row r="107" spans="1:28" ht="13" x14ac:dyDescent="0.15">
      <c r="A107" s="33" t="s">
        <v>246</v>
      </c>
      <c r="B107" s="10">
        <v>2</v>
      </c>
      <c r="C107" s="33" t="s">
        <v>247</v>
      </c>
      <c r="D107" s="33" t="s">
        <v>248</v>
      </c>
      <c r="E107" s="34">
        <v>392460</v>
      </c>
      <c r="F107" s="19">
        <v>3769330</v>
      </c>
      <c r="G107" s="19">
        <v>641</v>
      </c>
      <c r="H107" s="35">
        <v>267</v>
      </c>
      <c r="I107" s="39">
        <v>-58</v>
      </c>
      <c r="J107" s="35">
        <v>3220</v>
      </c>
      <c r="K107" s="19" t="s">
        <v>27</v>
      </c>
      <c r="L107" s="19" t="s">
        <v>27</v>
      </c>
      <c r="M107" s="42">
        <f>J107</f>
        <v>3220</v>
      </c>
      <c r="N107" s="40">
        <f>J107*0.3048</f>
        <v>981.45600000000002</v>
      </c>
      <c r="O107" s="19" t="s">
        <v>27</v>
      </c>
      <c r="P107" s="19" t="s">
        <v>27</v>
      </c>
      <c r="Q107" s="42">
        <f t="shared" si="60"/>
        <v>981.45600000000002</v>
      </c>
      <c r="R107" s="43">
        <v>44664</v>
      </c>
      <c r="S107" s="37">
        <v>44691</v>
      </c>
      <c r="T107" s="19">
        <f t="shared" si="47"/>
        <v>27</v>
      </c>
      <c r="U107" s="49">
        <f>J107/T107</f>
        <v>119.25925925925925</v>
      </c>
      <c r="V107" s="38" t="s">
        <v>249</v>
      </c>
      <c r="W107" s="39"/>
      <c r="X107" s="38" t="s">
        <v>28</v>
      </c>
      <c r="Y107" s="39"/>
      <c r="Z107" s="39"/>
      <c r="AA107" s="39"/>
      <c r="AB107" s="39"/>
    </row>
    <row r="108" spans="1:28" ht="13" x14ac:dyDescent="0.15">
      <c r="A108" s="33" t="s">
        <v>250</v>
      </c>
      <c r="B108" s="10">
        <v>2</v>
      </c>
      <c r="C108" s="33" t="s">
        <v>40</v>
      </c>
      <c r="D108" s="33" t="s">
        <v>41</v>
      </c>
      <c r="E108" s="34">
        <v>392638</v>
      </c>
      <c r="F108" s="19">
        <v>3769266</v>
      </c>
      <c r="G108" s="19">
        <v>653</v>
      </c>
      <c r="H108" s="35">
        <v>52.5</v>
      </c>
      <c r="I108" s="39">
        <v>-86.8</v>
      </c>
      <c r="J108" s="35">
        <v>2662</v>
      </c>
      <c r="K108" s="19" t="s">
        <v>27</v>
      </c>
      <c r="L108" s="19" t="s">
        <v>27</v>
      </c>
      <c r="M108" s="42">
        <f>J108</f>
        <v>2662</v>
      </c>
      <c r="N108" s="40">
        <f>J108*0.3048</f>
        <v>811.37760000000003</v>
      </c>
      <c r="O108" s="19" t="s">
        <v>27</v>
      </c>
      <c r="P108" s="19" t="s">
        <v>27</v>
      </c>
      <c r="Q108" s="42">
        <f t="shared" si="60"/>
        <v>811.37760000000003</v>
      </c>
      <c r="R108" s="43">
        <v>44671</v>
      </c>
      <c r="S108" s="37">
        <v>44689</v>
      </c>
      <c r="T108" s="19">
        <f t="shared" si="47"/>
        <v>18</v>
      </c>
      <c r="U108" s="49">
        <f>J108/T108</f>
        <v>147.88888888888889</v>
      </c>
      <c r="V108" s="38" t="s">
        <v>245</v>
      </c>
      <c r="W108" s="39"/>
      <c r="X108" s="38" t="s">
        <v>28</v>
      </c>
      <c r="Y108" s="39"/>
      <c r="Z108" s="39"/>
      <c r="AA108" s="39"/>
      <c r="AB108" s="39"/>
    </row>
    <row r="109" spans="1:28" ht="13" x14ac:dyDescent="0.15">
      <c r="A109" s="33" t="s">
        <v>251</v>
      </c>
      <c r="B109" s="10">
        <v>2</v>
      </c>
      <c r="C109" s="33" t="s">
        <v>40</v>
      </c>
      <c r="D109" s="33" t="s">
        <v>41</v>
      </c>
      <c r="E109" s="34">
        <v>392638</v>
      </c>
      <c r="F109" s="19">
        <v>3769266</v>
      </c>
      <c r="G109" s="19">
        <v>653</v>
      </c>
      <c r="H109" s="35">
        <v>76</v>
      </c>
      <c r="I109" s="39">
        <v>-87.8</v>
      </c>
      <c r="J109" s="35">
        <v>2730</v>
      </c>
      <c r="K109" s="19" t="s">
        <v>27</v>
      </c>
      <c r="L109" s="19" t="s">
        <v>27</v>
      </c>
      <c r="M109" s="42">
        <f>J109</f>
        <v>2730</v>
      </c>
      <c r="N109" s="40">
        <f>J109*0.3048</f>
        <v>832.10400000000004</v>
      </c>
      <c r="O109" s="19" t="s">
        <v>27</v>
      </c>
      <c r="P109" s="19" t="s">
        <v>27</v>
      </c>
      <c r="Q109" s="42">
        <f t="shared" si="60"/>
        <v>832.10400000000004</v>
      </c>
      <c r="R109" s="43">
        <v>44690</v>
      </c>
      <c r="S109" s="37">
        <v>44716</v>
      </c>
      <c r="T109" s="19">
        <f t="shared" si="47"/>
        <v>26</v>
      </c>
      <c r="U109" s="49">
        <f>J109/T109</f>
        <v>105</v>
      </c>
      <c r="V109" s="38" t="s">
        <v>245</v>
      </c>
      <c r="W109" s="39"/>
      <c r="X109" s="38" t="s">
        <v>28</v>
      </c>
      <c r="Y109" s="39"/>
      <c r="Z109" s="39"/>
      <c r="AA109" s="39"/>
      <c r="AB109" s="39"/>
    </row>
    <row r="110" spans="1:28" ht="13" x14ac:dyDescent="0.15">
      <c r="A110" s="33" t="s">
        <v>252</v>
      </c>
      <c r="B110" s="10">
        <v>2</v>
      </c>
      <c r="C110" s="33" t="s">
        <v>247</v>
      </c>
      <c r="D110" s="33" t="s">
        <v>248</v>
      </c>
      <c r="E110" s="34">
        <v>392460</v>
      </c>
      <c r="F110" s="19">
        <v>3769330</v>
      </c>
      <c r="G110" s="19">
        <v>641</v>
      </c>
      <c r="H110" s="35">
        <v>239</v>
      </c>
      <c r="I110" s="39">
        <v>-54</v>
      </c>
      <c r="J110" s="35">
        <v>3491</v>
      </c>
      <c r="K110" s="19" t="s">
        <v>27</v>
      </c>
      <c r="L110" s="19" t="s">
        <v>27</v>
      </c>
      <c r="M110" s="42">
        <f>J110</f>
        <v>3491</v>
      </c>
      <c r="N110" s="40">
        <f>J110*0.3048</f>
        <v>1064.0568000000001</v>
      </c>
      <c r="O110" s="19" t="s">
        <v>27</v>
      </c>
      <c r="P110" s="19" t="s">
        <v>27</v>
      </c>
      <c r="Q110" s="42">
        <f t="shared" si="60"/>
        <v>1064.0568000000001</v>
      </c>
      <c r="R110" s="43">
        <v>44692</v>
      </c>
      <c r="S110" s="37">
        <v>44711</v>
      </c>
      <c r="T110" s="19">
        <f t="shared" si="47"/>
        <v>19</v>
      </c>
      <c r="U110" s="49">
        <f>J110/T110</f>
        <v>183.73684210526315</v>
      </c>
      <c r="V110" s="38" t="s">
        <v>253</v>
      </c>
      <c r="W110" s="39"/>
      <c r="X110" s="38" t="s">
        <v>28</v>
      </c>
      <c r="Y110" s="39"/>
      <c r="Z110" s="39"/>
      <c r="AA110" s="39"/>
      <c r="AB110" s="39"/>
    </row>
    <row r="111" spans="1:28" ht="13" x14ac:dyDescent="0.15">
      <c r="A111" s="33" t="s">
        <v>254</v>
      </c>
      <c r="B111" s="10">
        <v>2</v>
      </c>
      <c r="C111" s="33" t="s">
        <v>247</v>
      </c>
      <c r="D111" s="33" t="s">
        <v>248</v>
      </c>
      <c r="E111" s="34">
        <v>392460</v>
      </c>
      <c r="F111" s="19">
        <v>3769330</v>
      </c>
      <c r="G111" s="19">
        <v>641</v>
      </c>
      <c r="H111" s="35">
        <v>217</v>
      </c>
      <c r="I111" s="39">
        <v>-53</v>
      </c>
      <c r="J111" s="35">
        <v>3134</v>
      </c>
      <c r="K111" s="19" t="s">
        <v>27</v>
      </c>
      <c r="L111" s="19" t="s">
        <v>27</v>
      </c>
      <c r="M111" s="42">
        <f>J111</f>
        <v>3134</v>
      </c>
      <c r="N111" s="40">
        <f>J111*0.3048</f>
        <v>955.2432</v>
      </c>
      <c r="O111" s="19" t="s">
        <v>27</v>
      </c>
      <c r="P111" s="19" t="s">
        <v>27</v>
      </c>
      <c r="Q111" s="42">
        <f t="shared" si="60"/>
        <v>955.2432</v>
      </c>
      <c r="R111" s="43">
        <v>44712</v>
      </c>
      <c r="S111" s="37">
        <v>44745</v>
      </c>
      <c r="T111" s="19">
        <f t="shared" si="47"/>
        <v>33</v>
      </c>
      <c r="U111" s="49">
        <f>J111/T111</f>
        <v>94.969696969696969</v>
      </c>
      <c r="V111" s="38" t="s">
        <v>255</v>
      </c>
      <c r="W111" s="39"/>
      <c r="X111" s="38" t="s">
        <v>28</v>
      </c>
      <c r="Y111" s="39"/>
      <c r="Z111" s="39"/>
      <c r="AA111" s="39"/>
      <c r="AB111" s="39"/>
    </row>
    <row r="112" spans="1:28" ht="13" x14ac:dyDescent="0.15">
      <c r="A112" s="33" t="s">
        <v>256</v>
      </c>
      <c r="B112" s="10">
        <v>2</v>
      </c>
      <c r="C112" s="33" t="s">
        <v>257</v>
      </c>
      <c r="D112" s="33" t="s">
        <v>26</v>
      </c>
      <c r="E112" s="34">
        <v>392654</v>
      </c>
      <c r="F112" s="19">
        <v>3769600</v>
      </c>
      <c r="G112" s="19">
        <v>661</v>
      </c>
      <c r="H112" s="35">
        <v>48</v>
      </c>
      <c r="I112" s="39">
        <v>48</v>
      </c>
      <c r="J112" s="35">
        <v>2231</v>
      </c>
      <c r="K112" s="19" t="s">
        <v>27</v>
      </c>
      <c r="L112" s="19" t="s">
        <v>27</v>
      </c>
      <c r="M112" s="42">
        <f>J112</f>
        <v>2231</v>
      </c>
      <c r="N112" s="40">
        <f>J112*0.3048</f>
        <v>680.00880000000006</v>
      </c>
      <c r="O112" s="19" t="s">
        <v>27</v>
      </c>
      <c r="P112" s="19" t="s">
        <v>27</v>
      </c>
      <c r="Q112" s="42">
        <f t="shared" si="60"/>
        <v>680.00880000000006</v>
      </c>
      <c r="R112" s="43">
        <v>44716</v>
      </c>
      <c r="S112" s="37">
        <v>44729</v>
      </c>
      <c r="T112" s="19">
        <f t="shared" si="47"/>
        <v>13</v>
      </c>
      <c r="U112" s="49">
        <f>J112/T112</f>
        <v>171.61538461538461</v>
      </c>
      <c r="V112" s="38" t="s">
        <v>258</v>
      </c>
      <c r="W112" s="39"/>
      <c r="X112" s="38" t="s">
        <v>28</v>
      </c>
      <c r="Y112" s="39"/>
      <c r="Z112" s="39"/>
      <c r="AA112" s="39"/>
      <c r="AB112" s="39"/>
    </row>
    <row r="113" spans="1:28" ht="13" x14ac:dyDescent="0.15">
      <c r="A113" s="33" t="s">
        <v>259</v>
      </c>
      <c r="B113" s="10">
        <v>2</v>
      </c>
      <c r="C113" s="33" t="s">
        <v>40</v>
      </c>
      <c r="D113" s="33" t="s">
        <v>41</v>
      </c>
      <c r="E113" s="34">
        <v>392638</v>
      </c>
      <c r="F113" s="19">
        <v>3769266</v>
      </c>
      <c r="G113" s="19">
        <v>653</v>
      </c>
      <c r="H113" s="35">
        <v>93</v>
      </c>
      <c r="I113" s="39">
        <v>-84</v>
      </c>
      <c r="J113" s="35">
        <v>2733</v>
      </c>
      <c r="K113" s="19" t="s">
        <v>27</v>
      </c>
      <c r="L113" s="19" t="s">
        <v>27</v>
      </c>
      <c r="M113" s="42">
        <f>J113</f>
        <v>2733</v>
      </c>
      <c r="N113" s="40">
        <f>J113*0.3048</f>
        <v>833.01840000000004</v>
      </c>
      <c r="O113" s="19" t="s">
        <v>27</v>
      </c>
      <c r="P113" s="19" t="s">
        <v>27</v>
      </c>
      <c r="Q113" s="42">
        <f t="shared" si="60"/>
        <v>833.01840000000004</v>
      </c>
      <c r="R113" s="43">
        <v>44717</v>
      </c>
      <c r="S113" s="37">
        <v>44735</v>
      </c>
      <c r="T113" s="19">
        <f t="shared" si="47"/>
        <v>18</v>
      </c>
      <c r="U113" s="49">
        <f>J113/T113</f>
        <v>151.83333333333334</v>
      </c>
      <c r="V113" s="38" t="s">
        <v>260</v>
      </c>
      <c r="W113" s="39"/>
      <c r="X113" s="38" t="s">
        <v>28</v>
      </c>
      <c r="Y113" s="39"/>
      <c r="Z113" s="39"/>
      <c r="AA113" s="39"/>
      <c r="AB113" s="39"/>
    </row>
    <row r="114" spans="1:28" ht="13" x14ac:dyDescent="0.15">
      <c r="A114" s="33" t="s">
        <v>261</v>
      </c>
      <c r="B114" s="10">
        <v>2</v>
      </c>
      <c r="C114" s="33" t="s">
        <v>257</v>
      </c>
      <c r="D114" s="33" t="s">
        <v>26</v>
      </c>
      <c r="E114" s="34">
        <v>392654</v>
      </c>
      <c r="F114" s="19">
        <v>3769600</v>
      </c>
      <c r="G114" s="19">
        <v>661</v>
      </c>
      <c r="H114" s="35">
        <v>74.5</v>
      </c>
      <c r="I114" s="39">
        <v>-60.6</v>
      </c>
      <c r="J114" s="35">
        <v>2475</v>
      </c>
      <c r="K114" s="19" t="s">
        <v>27</v>
      </c>
      <c r="L114" s="19" t="s">
        <v>27</v>
      </c>
      <c r="M114" s="42">
        <f>J114</f>
        <v>2475</v>
      </c>
      <c r="N114" s="40">
        <f>J114*0.3048</f>
        <v>754.38</v>
      </c>
      <c r="O114" s="19" t="s">
        <v>27</v>
      </c>
      <c r="P114" s="19" t="s">
        <v>27</v>
      </c>
      <c r="Q114" s="42">
        <f t="shared" si="60"/>
        <v>754.38</v>
      </c>
      <c r="R114" s="43">
        <v>44730</v>
      </c>
      <c r="S114" s="37">
        <v>44742</v>
      </c>
      <c r="T114" s="19">
        <f t="shared" si="47"/>
        <v>12</v>
      </c>
      <c r="U114" s="49">
        <f>J114/T114</f>
        <v>206.25</v>
      </c>
      <c r="V114" s="38" t="s">
        <v>262</v>
      </c>
      <c r="W114" s="39"/>
      <c r="X114" s="38" t="s">
        <v>28</v>
      </c>
      <c r="Y114" s="39"/>
      <c r="Z114" s="39"/>
      <c r="AA114" s="39"/>
      <c r="AB114" s="39"/>
    </row>
    <row r="115" spans="1:28" ht="13" x14ac:dyDescent="0.15">
      <c r="A115" s="33" t="s">
        <v>263</v>
      </c>
      <c r="B115" s="10">
        <v>2</v>
      </c>
      <c r="C115" s="33" t="s">
        <v>40</v>
      </c>
      <c r="D115" s="33" t="s">
        <v>41</v>
      </c>
      <c r="E115" s="34">
        <v>392638</v>
      </c>
      <c r="F115" s="19">
        <v>3769266</v>
      </c>
      <c r="G115" s="19">
        <v>653</v>
      </c>
      <c r="H115" s="35">
        <v>67</v>
      </c>
      <c r="I115" s="39">
        <v>-89</v>
      </c>
      <c r="J115" s="35">
        <v>2862</v>
      </c>
      <c r="K115" s="19" t="s">
        <v>27</v>
      </c>
      <c r="L115" s="19" t="s">
        <v>27</v>
      </c>
      <c r="M115" s="42">
        <f>J115</f>
        <v>2862</v>
      </c>
      <c r="N115" s="40">
        <f>J115*0.3048</f>
        <v>872.33760000000007</v>
      </c>
      <c r="O115" s="19" t="s">
        <v>27</v>
      </c>
      <c r="P115" s="19" t="s">
        <v>27</v>
      </c>
      <c r="Q115" s="42">
        <f t="shared" si="60"/>
        <v>872.33760000000007</v>
      </c>
      <c r="R115" s="43">
        <v>44736</v>
      </c>
      <c r="S115" s="37">
        <v>44760</v>
      </c>
      <c r="T115" s="19">
        <f t="shared" si="47"/>
        <v>24</v>
      </c>
      <c r="U115" s="49">
        <f>J115/T115</f>
        <v>119.25</v>
      </c>
      <c r="V115" s="38" t="s">
        <v>264</v>
      </c>
      <c r="W115" s="39"/>
      <c r="X115" s="38" t="s">
        <v>28</v>
      </c>
      <c r="Y115" s="39"/>
      <c r="Z115" s="39"/>
      <c r="AA115" s="39"/>
      <c r="AB115" s="39"/>
    </row>
    <row r="116" spans="1:28" ht="13" x14ac:dyDescent="0.15">
      <c r="A116" s="33" t="s">
        <v>265</v>
      </c>
      <c r="B116" s="10">
        <v>2</v>
      </c>
      <c r="C116" s="33" t="s">
        <v>40</v>
      </c>
      <c r="D116" s="33" t="s">
        <v>41</v>
      </c>
      <c r="E116" s="34">
        <v>392638</v>
      </c>
      <c r="F116" s="19">
        <v>3769266</v>
      </c>
      <c r="G116" s="19">
        <v>653</v>
      </c>
      <c r="H116" s="35">
        <v>67</v>
      </c>
      <c r="I116" s="39">
        <v>-89</v>
      </c>
      <c r="J116" s="35">
        <v>3233</v>
      </c>
      <c r="K116" s="19">
        <v>1700</v>
      </c>
      <c r="L116" s="19">
        <f>J116-K116</f>
        <v>1533</v>
      </c>
      <c r="M116" s="39">
        <f t="shared" ref="M116:M118" si="61">L116</f>
        <v>1533</v>
      </c>
      <c r="N116" s="40">
        <f>J116*0.3048</f>
        <v>985.41840000000002</v>
      </c>
      <c r="O116" s="42">
        <f t="shared" ref="O116:Q116" si="62">K116*0.3048</f>
        <v>518.16000000000008</v>
      </c>
      <c r="P116" s="42">
        <f t="shared" si="62"/>
        <v>467.25840000000005</v>
      </c>
      <c r="Q116" s="42">
        <f t="shared" si="62"/>
        <v>467.25840000000005</v>
      </c>
      <c r="R116" s="43">
        <v>44760</v>
      </c>
      <c r="S116" s="37">
        <v>44779</v>
      </c>
      <c r="T116" s="19">
        <f t="shared" si="47"/>
        <v>19</v>
      </c>
      <c r="U116" s="19" t="s">
        <v>32</v>
      </c>
      <c r="V116" s="38" t="s">
        <v>266</v>
      </c>
      <c r="W116" s="39"/>
      <c r="X116" s="38" t="s">
        <v>28</v>
      </c>
      <c r="Y116" s="39"/>
      <c r="Z116" s="39"/>
      <c r="AA116" s="39"/>
      <c r="AB116" s="39"/>
    </row>
    <row r="117" spans="1:28" ht="13" x14ac:dyDescent="0.15">
      <c r="A117" s="33" t="s">
        <v>267</v>
      </c>
      <c r="B117" s="10">
        <v>2</v>
      </c>
      <c r="C117" s="33" t="s">
        <v>40</v>
      </c>
      <c r="D117" s="33" t="s">
        <v>41</v>
      </c>
      <c r="E117" s="34">
        <v>392638</v>
      </c>
      <c r="F117" s="19">
        <v>3769266</v>
      </c>
      <c r="G117" s="19">
        <v>653</v>
      </c>
      <c r="H117" s="35">
        <v>67</v>
      </c>
      <c r="I117" s="39">
        <v>-89</v>
      </c>
      <c r="J117" s="35">
        <v>2974</v>
      </c>
      <c r="K117" s="19">
        <v>1600</v>
      </c>
      <c r="L117" s="19">
        <f>J117-K117</f>
        <v>1374</v>
      </c>
      <c r="M117" s="39">
        <f t="shared" si="61"/>
        <v>1374</v>
      </c>
      <c r="N117" s="40">
        <f>J117*0.3048</f>
        <v>906.47520000000009</v>
      </c>
      <c r="O117" s="42">
        <f t="shared" ref="O117:Q117" si="63">K117*0.3048</f>
        <v>487.68</v>
      </c>
      <c r="P117" s="42">
        <f t="shared" si="63"/>
        <v>418.79520000000002</v>
      </c>
      <c r="Q117" s="42">
        <f t="shared" si="63"/>
        <v>418.79520000000002</v>
      </c>
      <c r="R117" s="43">
        <v>44797</v>
      </c>
      <c r="S117" s="37">
        <v>44811</v>
      </c>
      <c r="T117" s="19">
        <f t="shared" si="47"/>
        <v>14</v>
      </c>
      <c r="U117" s="19" t="s">
        <v>32</v>
      </c>
      <c r="V117" s="38" t="s">
        <v>266</v>
      </c>
      <c r="W117" s="39"/>
      <c r="X117" s="38" t="s">
        <v>28</v>
      </c>
      <c r="Y117" s="39"/>
      <c r="Z117" s="39"/>
      <c r="AA117" s="39"/>
      <c r="AB117" s="39"/>
    </row>
    <row r="118" spans="1:28" ht="13" x14ac:dyDescent="0.15">
      <c r="A118" s="33" t="s">
        <v>268</v>
      </c>
      <c r="B118" s="10">
        <v>2</v>
      </c>
      <c r="C118" s="33" t="s">
        <v>40</v>
      </c>
      <c r="D118" s="33" t="s">
        <v>41</v>
      </c>
      <c r="E118" s="34">
        <v>392638</v>
      </c>
      <c r="F118" s="19">
        <v>3769266</v>
      </c>
      <c r="G118" s="19">
        <v>653</v>
      </c>
      <c r="H118" s="35">
        <v>67</v>
      </c>
      <c r="I118" s="39">
        <v>-89</v>
      </c>
      <c r="J118" s="35">
        <v>2942</v>
      </c>
      <c r="K118" s="19">
        <v>1550</v>
      </c>
      <c r="L118" s="19">
        <f>J118-K118</f>
        <v>1392</v>
      </c>
      <c r="M118" s="39">
        <f t="shared" si="61"/>
        <v>1392</v>
      </c>
      <c r="N118" s="40">
        <f>J118*0.3048</f>
        <v>896.72160000000008</v>
      </c>
      <c r="O118" s="42">
        <f t="shared" ref="O118:Q118" si="64">K118*0.3048</f>
        <v>472.44</v>
      </c>
      <c r="P118" s="42">
        <f t="shared" si="64"/>
        <v>424.28160000000003</v>
      </c>
      <c r="Q118" s="42">
        <f t="shared" si="64"/>
        <v>424.28160000000003</v>
      </c>
      <c r="R118" s="43">
        <v>44812</v>
      </c>
      <c r="S118" s="37">
        <v>44826</v>
      </c>
      <c r="T118" s="19">
        <f t="shared" si="47"/>
        <v>14</v>
      </c>
      <c r="U118" s="19" t="s">
        <v>32</v>
      </c>
      <c r="V118" s="38" t="s">
        <v>266</v>
      </c>
      <c r="W118" s="39"/>
      <c r="X118" s="48" t="s">
        <v>269</v>
      </c>
      <c r="Y118" s="39"/>
      <c r="Z118" s="39"/>
      <c r="AA118" s="39"/>
      <c r="AB118" s="39"/>
    </row>
    <row r="119" spans="1:28" ht="13" x14ac:dyDescent="0.15">
      <c r="A119" s="33" t="s">
        <v>270</v>
      </c>
      <c r="B119" s="10">
        <v>2</v>
      </c>
      <c r="C119" s="33" t="s">
        <v>257</v>
      </c>
      <c r="D119" s="33" t="s">
        <v>26</v>
      </c>
      <c r="E119" s="34">
        <v>392654</v>
      </c>
      <c r="F119" s="19">
        <v>3769600</v>
      </c>
      <c r="G119" s="19">
        <v>661</v>
      </c>
      <c r="H119" s="35">
        <v>109</v>
      </c>
      <c r="I119" s="39">
        <v>-45</v>
      </c>
      <c r="J119" s="35">
        <v>1500</v>
      </c>
      <c r="K119" s="19" t="s">
        <v>27</v>
      </c>
      <c r="L119" s="19" t="s">
        <v>27</v>
      </c>
      <c r="M119" s="42">
        <f>J119</f>
        <v>1500</v>
      </c>
      <c r="N119" s="40">
        <f>J119*0.3048</f>
        <v>457.20000000000005</v>
      </c>
      <c r="O119" s="19" t="s">
        <v>27</v>
      </c>
      <c r="P119" s="19" t="s">
        <v>27</v>
      </c>
      <c r="Q119" s="42">
        <f t="shared" ref="Q119:Q123" si="65">M119*0.3048</f>
        <v>457.20000000000005</v>
      </c>
      <c r="R119" s="43">
        <v>44743</v>
      </c>
      <c r="S119" s="37">
        <v>44748</v>
      </c>
      <c r="T119" s="19">
        <f t="shared" si="47"/>
        <v>5</v>
      </c>
      <c r="U119" s="49">
        <f>J119/T119</f>
        <v>300</v>
      </c>
      <c r="V119" s="38" t="s">
        <v>271</v>
      </c>
      <c r="W119" s="39"/>
      <c r="X119" s="38" t="s">
        <v>28</v>
      </c>
      <c r="Y119" s="39"/>
      <c r="Z119" s="39"/>
      <c r="AA119" s="39"/>
      <c r="AB119" s="39"/>
    </row>
    <row r="120" spans="1:28" ht="13" x14ac:dyDescent="0.15">
      <c r="A120" s="33" t="s">
        <v>272</v>
      </c>
      <c r="B120" s="10">
        <v>2</v>
      </c>
      <c r="C120" s="33" t="s">
        <v>247</v>
      </c>
      <c r="D120" s="33" t="s">
        <v>248</v>
      </c>
      <c r="E120" s="34">
        <v>392460</v>
      </c>
      <c r="F120" s="19">
        <v>3769330</v>
      </c>
      <c r="G120" s="19">
        <v>641</v>
      </c>
      <c r="H120" s="35">
        <v>239</v>
      </c>
      <c r="I120" s="39">
        <v>-64</v>
      </c>
      <c r="J120" s="35">
        <v>3432</v>
      </c>
      <c r="K120" s="19" t="s">
        <v>27</v>
      </c>
      <c r="L120" s="19" t="s">
        <v>27</v>
      </c>
      <c r="M120" s="42">
        <f>J120</f>
        <v>3432</v>
      </c>
      <c r="N120" s="40">
        <f>J120*0.3048</f>
        <v>1046.0735999999999</v>
      </c>
      <c r="O120" s="19" t="s">
        <v>27</v>
      </c>
      <c r="P120" s="19" t="s">
        <v>27</v>
      </c>
      <c r="Q120" s="42">
        <f t="shared" si="65"/>
        <v>1046.0735999999999</v>
      </c>
      <c r="R120" s="43">
        <v>44746</v>
      </c>
      <c r="S120" s="37">
        <v>44762</v>
      </c>
      <c r="T120" s="19">
        <f t="shared" si="47"/>
        <v>16</v>
      </c>
      <c r="U120" s="49">
        <f>J120/T120</f>
        <v>214.5</v>
      </c>
      <c r="V120" s="38" t="s">
        <v>273</v>
      </c>
      <c r="W120" s="39"/>
      <c r="X120" s="38" t="s">
        <v>28</v>
      </c>
      <c r="Y120" s="39"/>
      <c r="Z120" s="39"/>
      <c r="AA120" s="39"/>
      <c r="AB120" s="39"/>
    </row>
    <row r="121" spans="1:28" ht="13" x14ac:dyDescent="0.15">
      <c r="A121" s="33" t="s">
        <v>274</v>
      </c>
      <c r="B121" s="10">
        <v>2</v>
      </c>
      <c r="C121" s="33" t="s">
        <v>247</v>
      </c>
      <c r="D121" s="33" t="s">
        <v>248</v>
      </c>
      <c r="E121" s="34">
        <v>392460</v>
      </c>
      <c r="F121" s="19">
        <v>3769330</v>
      </c>
      <c r="G121" s="19">
        <v>641</v>
      </c>
      <c r="H121" s="35">
        <v>299</v>
      </c>
      <c r="I121" s="39">
        <v>-54</v>
      </c>
      <c r="J121" s="35">
        <v>1648</v>
      </c>
      <c r="K121" s="19" t="s">
        <v>27</v>
      </c>
      <c r="L121" s="19" t="s">
        <v>27</v>
      </c>
      <c r="M121" s="42">
        <f>J121</f>
        <v>1648</v>
      </c>
      <c r="N121" s="40">
        <f>J121*0.3048</f>
        <v>502.31040000000002</v>
      </c>
      <c r="O121" s="19" t="s">
        <v>27</v>
      </c>
      <c r="P121" s="19" t="s">
        <v>27</v>
      </c>
      <c r="Q121" s="42">
        <f t="shared" si="65"/>
        <v>502.31040000000002</v>
      </c>
      <c r="R121" s="43">
        <v>44763</v>
      </c>
      <c r="S121" s="37">
        <v>44779</v>
      </c>
      <c r="T121" s="19">
        <f t="shared" si="47"/>
        <v>16</v>
      </c>
      <c r="U121" s="49">
        <f>J121/T121</f>
        <v>103</v>
      </c>
      <c r="V121" s="38" t="s">
        <v>275</v>
      </c>
      <c r="W121" s="39"/>
      <c r="X121" s="38" t="s">
        <v>28</v>
      </c>
      <c r="Y121" s="39"/>
      <c r="Z121" s="39"/>
      <c r="AA121" s="39"/>
      <c r="AB121" s="39"/>
    </row>
    <row r="122" spans="1:28" ht="13" x14ac:dyDescent="0.15">
      <c r="A122" s="33" t="s">
        <v>276</v>
      </c>
      <c r="B122" s="10">
        <v>2</v>
      </c>
      <c r="C122" s="33" t="s">
        <v>247</v>
      </c>
      <c r="D122" s="33" t="s">
        <v>248</v>
      </c>
      <c r="E122" s="34">
        <v>392460</v>
      </c>
      <c r="F122" s="19">
        <v>3769330</v>
      </c>
      <c r="G122" s="19">
        <v>641</v>
      </c>
      <c r="H122" s="35">
        <v>322</v>
      </c>
      <c r="I122" s="39">
        <v>-54</v>
      </c>
      <c r="J122" s="35">
        <v>2853</v>
      </c>
      <c r="K122" s="19" t="s">
        <v>27</v>
      </c>
      <c r="L122" s="19" t="s">
        <v>27</v>
      </c>
      <c r="M122" s="42">
        <f>J122</f>
        <v>2853</v>
      </c>
      <c r="N122" s="40">
        <f>J122*0.3048</f>
        <v>869.59440000000006</v>
      </c>
      <c r="O122" s="19" t="s">
        <v>27</v>
      </c>
      <c r="P122" s="19" t="s">
        <v>27</v>
      </c>
      <c r="Q122" s="42">
        <f t="shared" si="65"/>
        <v>869.59440000000006</v>
      </c>
      <c r="R122" s="43">
        <v>44779</v>
      </c>
      <c r="S122" s="37">
        <v>44803</v>
      </c>
      <c r="T122" s="19">
        <f t="shared" si="47"/>
        <v>24</v>
      </c>
      <c r="U122" s="49">
        <f>J122/T122</f>
        <v>118.875</v>
      </c>
      <c r="V122" s="38" t="s">
        <v>277</v>
      </c>
      <c r="W122" s="39"/>
      <c r="X122" s="38" t="s">
        <v>28</v>
      </c>
      <c r="Y122" s="39"/>
      <c r="Z122" s="39"/>
      <c r="AA122" s="39"/>
      <c r="AB122" s="39"/>
    </row>
    <row r="123" spans="1:28" ht="13" x14ac:dyDescent="0.15">
      <c r="A123" s="33" t="s">
        <v>278</v>
      </c>
      <c r="B123" s="10">
        <v>2</v>
      </c>
      <c r="C123" s="33" t="s">
        <v>40</v>
      </c>
      <c r="D123" s="33" t="s">
        <v>41</v>
      </c>
      <c r="E123" s="34">
        <v>392638</v>
      </c>
      <c r="F123" s="19">
        <v>3769266</v>
      </c>
      <c r="G123" s="19">
        <v>653</v>
      </c>
      <c r="H123" s="35">
        <v>110</v>
      </c>
      <c r="I123" s="39">
        <v>-72.5</v>
      </c>
      <c r="J123" s="35">
        <v>1767</v>
      </c>
      <c r="K123" s="19" t="s">
        <v>27</v>
      </c>
      <c r="L123" s="19" t="s">
        <v>27</v>
      </c>
      <c r="M123" s="42">
        <f>J123</f>
        <v>1767</v>
      </c>
      <c r="N123" s="40">
        <f>J123*0.3048</f>
        <v>538.58159999999998</v>
      </c>
      <c r="O123" s="19" t="s">
        <v>27</v>
      </c>
      <c r="P123" s="19" t="s">
        <v>27</v>
      </c>
      <c r="Q123" s="42">
        <f t="shared" si="65"/>
        <v>538.58159999999998</v>
      </c>
      <c r="R123" s="43">
        <v>44781</v>
      </c>
      <c r="S123" s="37">
        <v>44791</v>
      </c>
      <c r="T123" s="19">
        <f t="shared" si="47"/>
        <v>10</v>
      </c>
      <c r="U123" s="49">
        <f>J123/T123</f>
        <v>176.7</v>
      </c>
      <c r="V123" s="38" t="s">
        <v>279</v>
      </c>
      <c r="W123" s="39"/>
      <c r="X123" s="38" t="s">
        <v>28</v>
      </c>
      <c r="Y123" s="39"/>
      <c r="Z123" s="39"/>
      <c r="AA123" s="39"/>
      <c r="AB123" s="39"/>
    </row>
    <row r="124" spans="1:28" ht="13" x14ac:dyDescent="0.15">
      <c r="A124" s="33" t="s">
        <v>280</v>
      </c>
      <c r="B124" s="10">
        <v>2</v>
      </c>
      <c r="C124" s="33" t="s">
        <v>40</v>
      </c>
      <c r="D124" s="33" t="s">
        <v>41</v>
      </c>
      <c r="E124" s="34">
        <v>392638</v>
      </c>
      <c r="F124" s="19">
        <v>3769266</v>
      </c>
      <c r="G124" s="19">
        <v>653</v>
      </c>
      <c r="H124" s="35">
        <v>110</v>
      </c>
      <c r="I124" s="39">
        <v>-72.5</v>
      </c>
      <c r="J124" s="35">
        <v>1974</v>
      </c>
      <c r="K124" s="19">
        <v>1500</v>
      </c>
      <c r="L124" s="19">
        <f>J124-K124</f>
        <v>474</v>
      </c>
      <c r="M124" s="39">
        <f>L124</f>
        <v>474</v>
      </c>
      <c r="N124" s="40">
        <f>J124*0.3048</f>
        <v>601.67520000000002</v>
      </c>
      <c r="O124" s="42">
        <f t="shared" ref="O124:Q124" si="66">K124*0.3048</f>
        <v>457.20000000000005</v>
      </c>
      <c r="P124" s="42">
        <f t="shared" si="66"/>
        <v>144.4752</v>
      </c>
      <c r="Q124" s="42">
        <f t="shared" si="66"/>
        <v>144.4752</v>
      </c>
      <c r="R124" s="43">
        <v>44792</v>
      </c>
      <c r="S124" s="37">
        <v>44795</v>
      </c>
      <c r="T124" s="19">
        <f t="shared" si="47"/>
        <v>3</v>
      </c>
      <c r="U124" s="19" t="s">
        <v>32</v>
      </c>
      <c r="V124" s="38" t="s">
        <v>281</v>
      </c>
      <c r="W124" s="39"/>
      <c r="X124" s="38" t="s">
        <v>28</v>
      </c>
      <c r="Y124" s="39"/>
      <c r="Z124" s="39"/>
      <c r="AA124" s="39"/>
      <c r="AB124" s="39"/>
    </row>
    <row r="125" spans="1:28" ht="13" x14ac:dyDescent="0.15">
      <c r="A125" s="33" t="s">
        <v>282</v>
      </c>
      <c r="B125" s="10">
        <v>2</v>
      </c>
      <c r="C125" s="33" t="s">
        <v>257</v>
      </c>
      <c r="D125" s="33" t="s">
        <v>26</v>
      </c>
      <c r="E125" s="34">
        <v>392654</v>
      </c>
      <c r="F125" s="19">
        <v>3769600</v>
      </c>
      <c r="G125" s="19">
        <v>661</v>
      </c>
      <c r="H125" s="35">
        <v>109</v>
      </c>
      <c r="I125" s="39">
        <v>-60</v>
      </c>
      <c r="J125" s="35">
        <v>1679</v>
      </c>
      <c r="K125" s="19" t="s">
        <v>27</v>
      </c>
      <c r="L125" s="19" t="s">
        <v>27</v>
      </c>
      <c r="M125" s="42">
        <f>J125</f>
        <v>1679</v>
      </c>
      <c r="N125" s="40">
        <f>J125*0.3048</f>
        <v>511.75920000000002</v>
      </c>
      <c r="O125" s="19" t="s">
        <v>27</v>
      </c>
      <c r="P125" s="19" t="s">
        <v>27</v>
      </c>
      <c r="Q125" s="42">
        <f t="shared" ref="Q125:Q132" si="67">M125*0.3048</f>
        <v>511.75920000000002</v>
      </c>
      <c r="R125" s="43">
        <v>44804</v>
      </c>
      <c r="S125" s="37">
        <v>44813</v>
      </c>
      <c r="T125" s="19">
        <f t="shared" si="47"/>
        <v>9</v>
      </c>
      <c r="U125" s="49">
        <f>J125/T125</f>
        <v>186.55555555555554</v>
      </c>
      <c r="V125" s="38" t="s">
        <v>283</v>
      </c>
      <c r="W125" s="39"/>
      <c r="X125" s="38" t="s">
        <v>28</v>
      </c>
      <c r="Y125" s="39"/>
      <c r="Z125" s="39"/>
      <c r="AA125" s="39"/>
      <c r="AB125" s="39"/>
    </row>
    <row r="126" spans="1:28" ht="13" x14ac:dyDescent="0.15">
      <c r="A126" s="33" t="s">
        <v>284</v>
      </c>
      <c r="B126" s="10">
        <v>2</v>
      </c>
      <c r="C126" s="33" t="s">
        <v>257</v>
      </c>
      <c r="D126" s="33" t="s">
        <v>26</v>
      </c>
      <c r="E126" s="34">
        <v>392654</v>
      </c>
      <c r="F126" s="19">
        <v>3769600</v>
      </c>
      <c r="G126" s="19">
        <v>661</v>
      </c>
      <c r="H126" s="35">
        <v>123.5</v>
      </c>
      <c r="I126" s="39">
        <v>-49</v>
      </c>
      <c r="J126" s="35">
        <v>1811</v>
      </c>
      <c r="K126" s="19" t="s">
        <v>27</v>
      </c>
      <c r="L126" s="19" t="s">
        <v>27</v>
      </c>
      <c r="M126" s="42">
        <f>J126</f>
        <v>1811</v>
      </c>
      <c r="N126" s="40">
        <f>J126*0.3048</f>
        <v>551.99279999999999</v>
      </c>
      <c r="O126" s="19" t="s">
        <v>27</v>
      </c>
      <c r="P126" s="19" t="s">
        <v>27</v>
      </c>
      <c r="Q126" s="42">
        <f t="shared" si="67"/>
        <v>551.99279999999999</v>
      </c>
      <c r="R126" s="43">
        <v>44814</v>
      </c>
      <c r="S126" s="37">
        <v>44824</v>
      </c>
      <c r="T126" s="19">
        <f t="shared" si="47"/>
        <v>10</v>
      </c>
      <c r="U126" s="49">
        <f>J126/T126</f>
        <v>181.1</v>
      </c>
      <c r="V126" s="38" t="s">
        <v>285</v>
      </c>
      <c r="W126" s="39"/>
      <c r="X126" s="38" t="s">
        <v>28</v>
      </c>
      <c r="Y126" s="39"/>
      <c r="Z126" s="39"/>
      <c r="AA126" s="39"/>
      <c r="AB126" s="39"/>
    </row>
    <row r="127" spans="1:28" ht="13" x14ac:dyDescent="0.15">
      <c r="A127" s="33" t="s">
        <v>286</v>
      </c>
      <c r="B127" s="10">
        <v>2</v>
      </c>
      <c r="C127" s="33" t="s">
        <v>257</v>
      </c>
      <c r="D127" s="33" t="s">
        <v>26</v>
      </c>
      <c r="E127" s="34">
        <v>392654</v>
      </c>
      <c r="F127" s="19">
        <v>3769600</v>
      </c>
      <c r="G127" s="19">
        <v>661</v>
      </c>
      <c r="H127" s="35">
        <v>117</v>
      </c>
      <c r="I127" s="39">
        <v>-74.599999999999994</v>
      </c>
      <c r="J127" s="35">
        <v>2035</v>
      </c>
      <c r="K127" s="19" t="s">
        <v>27</v>
      </c>
      <c r="L127" s="19" t="s">
        <v>27</v>
      </c>
      <c r="M127" s="42">
        <f>J127</f>
        <v>2035</v>
      </c>
      <c r="N127" s="40">
        <f>J127*0.3048</f>
        <v>620.26800000000003</v>
      </c>
      <c r="O127" s="19" t="s">
        <v>27</v>
      </c>
      <c r="P127" s="19" t="s">
        <v>27</v>
      </c>
      <c r="Q127" s="42">
        <f t="shared" si="67"/>
        <v>620.26800000000003</v>
      </c>
      <c r="R127" s="43">
        <v>44827</v>
      </c>
      <c r="S127" s="37">
        <v>44838</v>
      </c>
      <c r="T127" s="19">
        <f t="shared" si="47"/>
        <v>11</v>
      </c>
      <c r="U127" s="49">
        <f>J127/T127</f>
        <v>185</v>
      </c>
      <c r="V127" s="38" t="s">
        <v>287</v>
      </c>
      <c r="W127" s="39"/>
      <c r="X127" s="38" t="s">
        <v>28</v>
      </c>
      <c r="Y127" s="39"/>
      <c r="Z127" s="39"/>
      <c r="AA127" s="39"/>
      <c r="AB127" s="39"/>
    </row>
    <row r="128" spans="1:28" ht="13" x14ac:dyDescent="0.15">
      <c r="A128" s="33" t="s">
        <v>288</v>
      </c>
      <c r="B128" s="10">
        <v>2</v>
      </c>
      <c r="C128" s="33" t="s">
        <v>289</v>
      </c>
      <c r="D128" s="33" t="s">
        <v>41</v>
      </c>
      <c r="E128" s="34">
        <v>392648</v>
      </c>
      <c r="F128" s="19">
        <v>3769078</v>
      </c>
      <c r="G128" s="50">
        <v>650</v>
      </c>
      <c r="H128" s="35">
        <v>92</v>
      </c>
      <c r="I128" s="39">
        <v>-70</v>
      </c>
      <c r="J128" s="35">
        <v>2202</v>
      </c>
      <c r="K128" s="19" t="s">
        <v>27</v>
      </c>
      <c r="L128" s="19" t="s">
        <v>27</v>
      </c>
      <c r="M128" s="42">
        <f>J128</f>
        <v>2202</v>
      </c>
      <c r="N128" s="40">
        <f>J128*0.3048</f>
        <v>671.16960000000006</v>
      </c>
      <c r="O128" s="19" t="s">
        <v>27</v>
      </c>
      <c r="P128" s="19" t="s">
        <v>27</v>
      </c>
      <c r="Q128" s="42">
        <f t="shared" si="67"/>
        <v>671.16960000000006</v>
      </c>
      <c r="R128" s="43">
        <v>44825</v>
      </c>
      <c r="S128" s="37">
        <v>44841</v>
      </c>
      <c r="T128" s="19">
        <f t="shared" si="47"/>
        <v>16</v>
      </c>
      <c r="U128" s="49">
        <f>J128/T128</f>
        <v>137.625</v>
      </c>
      <c r="V128" s="46" t="s">
        <v>290</v>
      </c>
      <c r="W128" s="39"/>
      <c r="X128" s="38" t="s">
        <v>28</v>
      </c>
      <c r="Y128" s="39"/>
      <c r="Z128" s="39"/>
      <c r="AA128" s="39"/>
      <c r="AB128" s="39"/>
    </row>
    <row r="129" spans="1:28" ht="13" x14ac:dyDescent="0.15">
      <c r="A129" s="33" t="s">
        <v>291</v>
      </c>
      <c r="B129" s="10">
        <v>2</v>
      </c>
      <c r="C129" s="33" t="s">
        <v>257</v>
      </c>
      <c r="D129" s="33" t="s">
        <v>26</v>
      </c>
      <c r="E129" s="34">
        <v>392654</v>
      </c>
      <c r="F129" s="19">
        <v>3769600</v>
      </c>
      <c r="G129" s="19">
        <v>661</v>
      </c>
      <c r="H129" s="35">
        <v>58</v>
      </c>
      <c r="I129" s="39">
        <v>-64</v>
      </c>
      <c r="J129" s="35">
        <v>2068</v>
      </c>
      <c r="K129" s="19" t="s">
        <v>27</v>
      </c>
      <c r="L129" s="19" t="s">
        <v>27</v>
      </c>
      <c r="M129" s="42">
        <f>J129</f>
        <v>2068</v>
      </c>
      <c r="N129" s="40">
        <f>J129*0.3048</f>
        <v>630.32640000000004</v>
      </c>
      <c r="O129" s="19" t="s">
        <v>27</v>
      </c>
      <c r="P129" s="19" t="s">
        <v>27</v>
      </c>
      <c r="Q129" s="42">
        <f t="shared" si="67"/>
        <v>630.32640000000004</v>
      </c>
      <c r="R129" s="43">
        <v>44839</v>
      </c>
      <c r="S129" s="37">
        <v>44852</v>
      </c>
      <c r="T129" s="19">
        <f t="shared" si="47"/>
        <v>13</v>
      </c>
      <c r="U129" s="49">
        <f>J129/T129</f>
        <v>159.07692307692307</v>
      </c>
      <c r="V129" s="46" t="s">
        <v>292</v>
      </c>
      <c r="W129" s="39"/>
      <c r="X129" s="38" t="s">
        <v>28</v>
      </c>
      <c r="Y129" s="39"/>
      <c r="Z129" s="39"/>
      <c r="AA129" s="39"/>
      <c r="AB129" s="39"/>
    </row>
    <row r="130" spans="1:28" ht="13" x14ac:dyDescent="0.15">
      <c r="A130" s="33" t="s">
        <v>293</v>
      </c>
      <c r="B130" s="10">
        <v>2</v>
      </c>
      <c r="C130" s="33" t="s">
        <v>115</v>
      </c>
      <c r="D130" s="33" t="s">
        <v>116</v>
      </c>
      <c r="E130" s="34">
        <v>392733</v>
      </c>
      <c r="F130" s="19">
        <v>3769870</v>
      </c>
      <c r="G130" s="19">
        <v>630</v>
      </c>
      <c r="H130" s="35">
        <v>38</v>
      </c>
      <c r="I130" s="39">
        <v>-54</v>
      </c>
      <c r="J130" s="35">
        <v>1632</v>
      </c>
      <c r="K130" s="19" t="s">
        <v>27</v>
      </c>
      <c r="L130" s="19" t="s">
        <v>27</v>
      </c>
      <c r="M130" s="42">
        <f>J130</f>
        <v>1632</v>
      </c>
      <c r="N130" s="40">
        <f>J130*0.3048</f>
        <v>497.43360000000001</v>
      </c>
      <c r="O130" s="19" t="s">
        <v>27</v>
      </c>
      <c r="P130" s="19" t="s">
        <v>27</v>
      </c>
      <c r="Q130" s="42">
        <f t="shared" si="67"/>
        <v>497.43360000000001</v>
      </c>
      <c r="R130" s="43">
        <v>44841</v>
      </c>
      <c r="S130" s="37">
        <v>44853</v>
      </c>
      <c r="T130" s="19">
        <f t="shared" si="47"/>
        <v>12</v>
      </c>
      <c r="U130" s="49">
        <f>J130/T130</f>
        <v>136</v>
      </c>
      <c r="V130" s="46" t="s">
        <v>294</v>
      </c>
      <c r="W130" s="39"/>
      <c r="X130" s="38" t="s">
        <v>28</v>
      </c>
      <c r="Y130" s="39"/>
      <c r="Z130" s="39"/>
      <c r="AA130" s="39"/>
      <c r="AB130" s="39"/>
    </row>
    <row r="131" spans="1:28" ht="13" x14ac:dyDescent="0.15">
      <c r="A131" s="9" t="s">
        <v>295</v>
      </c>
      <c r="B131" s="10">
        <v>2</v>
      </c>
      <c r="C131" s="9" t="s">
        <v>115</v>
      </c>
      <c r="D131" s="9" t="s">
        <v>116</v>
      </c>
      <c r="E131" s="11">
        <v>392733</v>
      </c>
      <c r="F131" s="12">
        <v>3769870</v>
      </c>
      <c r="G131" s="12">
        <v>630</v>
      </c>
      <c r="H131" s="21">
        <v>90</v>
      </c>
      <c r="I131" s="18">
        <v>-83</v>
      </c>
      <c r="J131" s="21">
        <v>2428</v>
      </c>
      <c r="K131" s="19" t="s">
        <v>27</v>
      </c>
      <c r="L131" s="19" t="s">
        <v>27</v>
      </c>
      <c r="M131" s="42">
        <f>J131</f>
        <v>2428</v>
      </c>
      <c r="N131" s="40">
        <f>J131*0.3048</f>
        <v>740.05439999999999</v>
      </c>
      <c r="O131" s="19" t="s">
        <v>27</v>
      </c>
      <c r="P131" s="19" t="s">
        <v>27</v>
      </c>
      <c r="Q131" s="42">
        <f t="shared" si="67"/>
        <v>740.05439999999999</v>
      </c>
      <c r="R131" s="51">
        <v>44854</v>
      </c>
      <c r="S131" s="52">
        <v>44870</v>
      </c>
      <c r="T131" s="19">
        <f t="shared" si="47"/>
        <v>16</v>
      </c>
      <c r="U131" s="49">
        <f>J131/T131</f>
        <v>151.75</v>
      </c>
      <c r="V131" s="53" t="s">
        <v>296</v>
      </c>
      <c r="W131" s="18"/>
      <c r="X131" s="38" t="s">
        <v>28</v>
      </c>
      <c r="Y131" s="39"/>
      <c r="Z131" s="39"/>
      <c r="AA131" s="39"/>
      <c r="AB131" s="39"/>
    </row>
    <row r="132" spans="1:28" ht="13" x14ac:dyDescent="0.15">
      <c r="A132" s="33" t="s">
        <v>297</v>
      </c>
      <c r="B132" s="10">
        <v>2</v>
      </c>
      <c r="C132" s="33" t="s">
        <v>54</v>
      </c>
      <c r="D132" s="33" t="s">
        <v>41</v>
      </c>
      <c r="E132" s="34">
        <v>392552</v>
      </c>
      <c r="F132" s="19">
        <v>3769328</v>
      </c>
      <c r="G132" s="19">
        <v>638</v>
      </c>
      <c r="H132" s="35">
        <v>47</v>
      </c>
      <c r="I132" s="39">
        <v>-78</v>
      </c>
      <c r="J132" s="35">
        <v>2934</v>
      </c>
      <c r="K132" s="19" t="s">
        <v>27</v>
      </c>
      <c r="L132" s="19" t="s">
        <v>27</v>
      </c>
      <c r="M132" s="42">
        <f>J132</f>
        <v>2934</v>
      </c>
      <c r="N132" s="40">
        <f>J132*0.3048</f>
        <v>894.28320000000008</v>
      </c>
      <c r="O132" s="19" t="s">
        <v>27</v>
      </c>
      <c r="P132" s="19" t="s">
        <v>27</v>
      </c>
      <c r="Q132" s="42">
        <f t="shared" si="67"/>
        <v>894.28320000000008</v>
      </c>
      <c r="R132" s="43">
        <v>44854</v>
      </c>
      <c r="S132" s="37">
        <v>44878</v>
      </c>
      <c r="T132" s="19">
        <f t="shared" si="47"/>
        <v>24</v>
      </c>
      <c r="U132" s="49">
        <f>J132/T132</f>
        <v>122.25</v>
      </c>
      <c r="V132" s="46" t="s">
        <v>298</v>
      </c>
      <c r="W132" s="39"/>
      <c r="X132" s="38" t="s">
        <v>28</v>
      </c>
      <c r="Y132" s="39"/>
      <c r="Z132" s="39"/>
      <c r="AA132" s="39"/>
      <c r="AB132" s="39"/>
    </row>
    <row r="133" spans="1:28" ht="13" x14ac:dyDescent="0.15">
      <c r="A133" s="33" t="s">
        <v>299</v>
      </c>
      <c r="B133" s="10">
        <v>2</v>
      </c>
      <c r="C133" s="33" t="s">
        <v>54</v>
      </c>
      <c r="D133" s="33" t="s">
        <v>41</v>
      </c>
      <c r="E133" s="34">
        <v>392552</v>
      </c>
      <c r="F133" s="19">
        <v>3769328</v>
      </c>
      <c r="G133" s="19">
        <v>638</v>
      </c>
      <c r="H133" s="35">
        <v>47</v>
      </c>
      <c r="I133" s="39">
        <v>-78</v>
      </c>
      <c r="J133" s="35">
        <v>3185</v>
      </c>
      <c r="K133" s="19">
        <v>1354</v>
      </c>
      <c r="L133" s="19">
        <f>J133-K133</f>
        <v>1831</v>
      </c>
      <c r="M133" s="42">
        <f>L133</f>
        <v>1831</v>
      </c>
      <c r="N133" s="40">
        <f>J133*0.3048</f>
        <v>970.78800000000001</v>
      </c>
      <c r="O133" s="42">
        <f t="shared" ref="O133:Q133" si="68">K133*0.3048</f>
        <v>412.69920000000002</v>
      </c>
      <c r="P133" s="42">
        <f t="shared" si="68"/>
        <v>558.08879999999999</v>
      </c>
      <c r="Q133" s="42">
        <f t="shared" si="68"/>
        <v>558.08879999999999</v>
      </c>
      <c r="R133" s="43">
        <v>44878</v>
      </c>
      <c r="S133" s="37">
        <v>44914</v>
      </c>
      <c r="T133" s="19">
        <f t="shared" si="47"/>
        <v>36</v>
      </c>
      <c r="U133" s="49" t="s">
        <v>32</v>
      </c>
      <c r="V133" s="46"/>
      <c r="W133" s="39"/>
      <c r="X133" s="48" t="s">
        <v>300</v>
      </c>
      <c r="Y133" s="39"/>
      <c r="Z133" s="39"/>
      <c r="AA133" s="39"/>
      <c r="AB133" s="39"/>
    </row>
    <row r="134" spans="1:28" ht="13" x14ac:dyDescent="0.15">
      <c r="A134" s="33" t="s">
        <v>301</v>
      </c>
      <c r="B134" s="10">
        <v>2</v>
      </c>
      <c r="C134" s="33" t="s">
        <v>115</v>
      </c>
      <c r="D134" s="33" t="s">
        <v>116</v>
      </c>
      <c r="E134" s="34">
        <v>392733</v>
      </c>
      <c r="F134" s="19">
        <v>3769870</v>
      </c>
      <c r="G134" s="19">
        <v>630</v>
      </c>
      <c r="H134" s="35">
        <v>295</v>
      </c>
      <c r="I134" s="39">
        <v>-44</v>
      </c>
      <c r="J134" s="35">
        <v>2638</v>
      </c>
      <c r="K134" s="19" t="s">
        <v>27</v>
      </c>
      <c r="L134" s="19" t="s">
        <v>27</v>
      </c>
      <c r="M134" s="42">
        <f>J134</f>
        <v>2638</v>
      </c>
      <c r="N134" s="40">
        <f>J134*0.3048</f>
        <v>804.06240000000003</v>
      </c>
      <c r="O134" s="19" t="s">
        <v>27</v>
      </c>
      <c r="P134" s="19" t="s">
        <v>27</v>
      </c>
      <c r="Q134" s="42">
        <f t="shared" ref="Q134:Q142" si="69">M134*0.3048</f>
        <v>804.06240000000003</v>
      </c>
      <c r="R134" s="43">
        <v>44870</v>
      </c>
      <c r="S134" s="37">
        <v>44936</v>
      </c>
      <c r="T134" s="19">
        <f t="shared" si="47"/>
        <v>66</v>
      </c>
      <c r="U134" s="49">
        <f>J134/T134</f>
        <v>39.969696969696969</v>
      </c>
      <c r="V134" s="46" t="s">
        <v>302</v>
      </c>
      <c r="W134" s="39"/>
      <c r="X134" s="38" t="s">
        <v>28</v>
      </c>
      <c r="Y134" s="39"/>
      <c r="Z134" s="39"/>
      <c r="AA134" s="39"/>
      <c r="AB134" s="39"/>
    </row>
    <row r="135" spans="1:28" ht="13" x14ac:dyDescent="0.15">
      <c r="A135" s="33" t="s">
        <v>303</v>
      </c>
      <c r="B135" s="10">
        <v>2</v>
      </c>
      <c r="C135" s="33" t="s">
        <v>304</v>
      </c>
      <c r="D135" s="33" t="s">
        <v>248</v>
      </c>
      <c r="E135" s="34">
        <v>392131</v>
      </c>
      <c r="F135" s="19">
        <v>3769375</v>
      </c>
      <c r="G135" s="19">
        <v>679</v>
      </c>
      <c r="H135" s="35">
        <v>95</v>
      </c>
      <c r="I135" s="39">
        <v>-45</v>
      </c>
      <c r="J135" s="35">
        <v>1912</v>
      </c>
      <c r="K135" s="19" t="s">
        <v>27</v>
      </c>
      <c r="L135" s="19" t="s">
        <v>27</v>
      </c>
      <c r="M135" s="42">
        <f>J135</f>
        <v>1912</v>
      </c>
      <c r="N135" s="40">
        <f>J135*0.3048</f>
        <v>582.77760000000001</v>
      </c>
      <c r="O135" s="19" t="s">
        <v>27</v>
      </c>
      <c r="P135" s="19" t="s">
        <v>27</v>
      </c>
      <c r="Q135" s="42">
        <f t="shared" si="69"/>
        <v>582.77760000000001</v>
      </c>
      <c r="R135" s="43">
        <v>44894</v>
      </c>
      <c r="S135" s="37">
        <v>44907</v>
      </c>
      <c r="T135" s="19">
        <f t="shared" si="47"/>
        <v>13</v>
      </c>
      <c r="U135" s="49">
        <f>J135/T135</f>
        <v>147.07692307692307</v>
      </c>
      <c r="V135" s="46"/>
      <c r="W135" s="39"/>
      <c r="X135" s="38" t="s">
        <v>28</v>
      </c>
      <c r="Y135" s="39"/>
      <c r="Z135" s="39"/>
      <c r="AA135" s="39"/>
      <c r="AB135" s="39"/>
    </row>
    <row r="136" spans="1:28" ht="13" x14ac:dyDescent="0.15">
      <c r="A136" s="33" t="s">
        <v>305</v>
      </c>
      <c r="B136" s="10">
        <v>2</v>
      </c>
      <c r="C136" s="33" t="s">
        <v>54</v>
      </c>
      <c r="D136" s="33" t="s">
        <v>26</v>
      </c>
      <c r="E136" s="34">
        <v>392552</v>
      </c>
      <c r="F136" s="19">
        <v>3769328</v>
      </c>
      <c r="G136" s="19">
        <v>638</v>
      </c>
      <c r="H136" s="35">
        <v>62</v>
      </c>
      <c r="I136" s="39">
        <v>-63</v>
      </c>
      <c r="J136" s="35">
        <v>2156</v>
      </c>
      <c r="K136" s="19" t="s">
        <v>27</v>
      </c>
      <c r="L136" s="19" t="s">
        <v>27</v>
      </c>
      <c r="M136" s="42">
        <f>J136</f>
        <v>2156</v>
      </c>
      <c r="N136" s="40">
        <f>J136*0.3048</f>
        <v>657.14880000000005</v>
      </c>
      <c r="O136" s="19" t="s">
        <v>27</v>
      </c>
      <c r="P136" s="19" t="s">
        <v>27</v>
      </c>
      <c r="Q136" s="42">
        <f t="shared" si="69"/>
        <v>657.14880000000005</v>
      </c>
      <c r="R136" s="43">
        <v>44929</v>
      </c>
      <c r="S136" s="37">
        <v>44941</v>
      </c>
      <c r="T136" s="19">
        <f t="shared" si="47"/>
        <v>12</v>
      </c>
      <c r="U136" s="49">
        <f>J136/T136</f>
        <v>179.66666666666666</v>
      </c>
      <c r="V136" s="46" t="s">
        <v>306</v>
      </c>
      <c r="W136" s="39"/>
      <c r="X136" s="38" t="s">
        <v>28</v>
      </c>
      <c r="Y136" s="39"/>
      <c r="Z136" s="39"/>
      <c r="AA136" s="39"/>
      <c r="AB136" s="39"/>
    </row>
    <row r="137" spans="1:28" ht="13" x14ac:dyDescent="0.15">
      <c r="A137" s="33" t="s">
        <v>307</v>
      </c>
      <c r="B137" s="10">
        <v>2</v>
      </c>
      <c r="C137" s="33" t="s">
        <v>25</v>
      </c>
      <c r="D137" s="33" t="s">
        <v>26</v>
      </c>
      <c r="E137" s="34">
        <v>392684</v>
      </c>
      <c r="F137" s="19">
        <v>3769388</v>
      </c>
      <c r="G137" s="19">
        <v>643</v>
      </c>
      <c r="H137" s="35">
        <v>96</v>
      </c>
      <c r="I137" s="39">
        <v>-55</v>
      </c>
      <c r="J137" s="35">
        <v>1641</v>
      </c>
      <c r="K137" s="19" t="s">
        <v>27</v>
      </c>
      <c r="L137" s="19" t="s">
        <v>27</v>
      </c>
      <c r="M137" s="42">
        <f>J137</f>
        <v>1641</v>
      </c>
      <c r="N137" s="40">
        <f>J137*0.3048</f>
        <v>500.17680000000001</v>
      </c>
      <c r="O137" s="19" t="s">
        <v>27</v>
      </c>
      <c r="P137" s="19" t="s">
        <v>27</v>
      </c>
      <c r="Q137" s="42">
        <f t="shared" si="69"/>
        <v>500.17680000000001</v>
      </c>
      <c r="R137" s="43">
        <v>44937</v>
      </c>
      <c r="S137" s="37">
        <v>44948</v>
      </c>
      <c r="T137" s="19">
        <f t="shared" si="47"/>
        <v>11</v>
      </c>
      <c r="U137" s="49">
        <f>J137/T137</f>
        <v>149.18181818181819</v>
      </c>
      <c r="V137" s="46"/>
      <c r="W137" s="39"/>
      <c r="X137" s="38" t="s">
        <v>28</v>
      </c>
      <c r="Y137" s="39"/>
      <c r="Z137" s="39"/>
      <c r="AA137" s="39"/>
      <c r="AB137" s="39"/>
    </row>
    <row r="138" spans="1:28" ht="13" x14ac:dyDescent="0.15">
      <c r="A138" s="33" t="s">
        <v>308</v>
      </c>
      <c r="B138" s="10">
        <v>2</v>
      </c>
      <c r="C138" s="33" t="s">
        <v>54</v>
      </c>
      <c r="D138" s="33" t="s">
        <v>26</v>
      </c>
      <c r="E138" s="34">
        <v>392552</v>
      </c>
      <c r="F138" s="19">
        <v>3769328</v>
      </c>
      <c r="G138" s="19">
        <v>638</v>
      </c>
      <c r="H138" s="35">
        <v>45</v>
      </c>
      <c r="I138" s="54">
        <v>-60.5</v>
      </c>
      <c r="J138" s="35">
        <v>2024</v>
      </c>
      <c r="K138" s="19" t="s">
        <v>27</v>
      </c>
      <c r="L138" s="19" t="s">
        <v>27</v>
      </c>
      <c r="M138" s="42">
        <f>J138</f>
        <v>2024</v>
      </c>
      <c r="N138" s="40">
        <f>J138*0.3048</f>
        <v>616.91520000000003</v>
      </c>
      <c r="O138" s="19" t="s">
        <v>27</v>
      </c>
      <c r="P138" s="19" t="s">
        <v>27</v>
      </c>
      <c r="Q138" s="42">
        <f t="shared" si="69"/>
        <v>616.91520000000003</v>
      </c>
      <c r="R138" s="43">
        <v>44946</v>
      </c>
      <c r="S138" s="37">
        <v>44955</v>
      </c>
      <c r="T138" s="19">
        <f t="shared" si="47"/>
        <v>9</v>
      </c>
      <c r="U138" s="49">
        <f>J138/T138</f>
        <v>224.88888888888889</v>
      </c>
      <c r="V138" s="46"/>
      <c r="W138" s="39"/>
      <c r="X138" s="38" t="s">
        <v>28</v>
      </c>
      <c r="Y138" s="39"/>
      <c r="Z138" s="39"/>
      <c r="AA138" s="39"/>
      <c r="AB138" s="39"/>
    </row>
    <row r="139" spans="1:28" ht="13" x14ac:dyDescent="0.15">
      <c r="A139" s="33" t="s">
        <v>309</v>
      </c>
      <c r="B139" s="10">
        <v>2</v>
      </c>
      <c r="C139" s="33" t="s">
        <v>25</v>
      </c>
      <c r="D139" s="33" t="s">
        <v>26</v>
      </c>
      <c r="E139" s="34">
        <v>392684</v>
      </c>
      <c r="F139" s="19">
        <v>3769388</v>
      </c>
      <c r="G139" s="19">
        <v>643</v>
      </c>
      <c r="H139" s="35">
        <v>59</v>
      </c>
      <c r="I139" s="39">
        <v>-61</v>
      </c>
      <c r="J139" s="35">
        <v>1585</v>
      </c>
      <c r="K139" s="19" t="s">
        <v>27</v>
      </c>
      <c r="L139" s="19" t="s">
        <v>27</v>
      </c>
      <c r="M139" s="42">
        <f>J139</f>
        <v>1585</v>
      </c>
      <c r="N139" s="40">
        <f>J139*0.3048</f>
        <v>483.108</v>
      </c>
      <c r="O139" s="19" t="s">
        <v>27</v>
      </c>
      <c r="P139" s="19" t="s">
        <v>27</v>
      </c>
      <c r="Q139" s="42">
        <f t="shared" si="69"/>
        <v>483.108</v>
      </c>
      <c r="R139" s="43">
        <v>44949</v>
      </c>
      <c r="S139" s="37">
        <v>44956</v>
      </c>
      <c r="T139" s="19">
        <f t="shared" si="47"/>
        <v>7</v>
      </c>
      <c r="U139" s="49">
        <f>J139/T139</f>
        <v>226.42857142857142</v>
      </c>
      <c r="V139" s="46"/>
      <c r="W139" s="39"/>
      <c r="X139" s="38" t="s">
        <v>28</v>
      </c>
      <c r="Y139" s="39"/>
      <c r="Z139" s="39"/>
      <c r="AA139" s="39"/>
      <c r="AB139" s="39"/>
    </row>
    <row r="140" spans="1:28" ht="13" x14ac:dyDescent="0.15">
      <c r="A140" s="33" t="s">
        <v>310</v>
      </c>
      <c r="B140" s="10">
        <v>2</v>
      </c>
      <c r="C140" s="33" t="s">
        <v>54</v>
      </c>
      <c r="D140" s="33" t="s">
        <v>26</v>
      </c>
      <c r="E140" s="34">
        <v>392552</v>
      </c>
      <c r="F140" s="19">
        <v>3769328</v>
      </c>
      <c r="G140" s="19">
        <v>638</v>
      </c>
      <c r="H140" s="35">
        <v>34</v>
      </c>
      <c r="I140" s="39">
        <v>-57</v>
      </c>
      <c r="J140" s="35">
        <v>2614</v>
      </c>
      <c r="K140" s="19" t="s">
        <v>27</v>
      </c>
      <c r="L140" s="19" t="s">
        <v>27</v>
      </c>
      <c r="M140" s="42">
        <f>J140</f>
        <v>2614</v>
      </c>
      <c r="N140" s="40">
        <f>J140*0.3048</f>
        <v>796.74720000000002</v>
      </c>
      <c r="O140" s="19" t="s">
        <v>27</v>
      </c>
      <c r="P140" s="19" t="s">
        <v>27</v>
      </c>
      <c r="Q140" s="42">
        <f t="shared" si="69"/>
        <v>796.74720000000002</v>
      </c>
      <c r="R140" s="43">
        <v>44955</v>
      </c>
      <c r="S140" s="37">
        <v>44968</v>
      </c>
      <c r="T140" s="19">
        <f t="shared" si="47"/>
        <v>13</v>
      </c>
      <c r="U140" s="49">
        <f>J140/T140</f>
        <v>201.07692307692307</v>
      </c>
      <c r="V140" s="46"/>
      <c r="W140" s="39"/>
      <c r="X140" s="38"/>
      <c r="Y140" s="39"/>
      <c r="Z140" s="39"/>
      <c r="AA140" s="39"/>
      <c r="AB140" s="39"/>
    </row>
    <row r="141" spans="1:28" ht="13" x14ac:dyDescent="0.15">
      <c r="A141" s="33" t="s">
        <v>311</v>
      </c>
      <c r="B141" s="10">
        <v>2</v>
      </c>
      <c r="C141" s="33" t="s">
        <v>25</v>
      </c>
      <c r="D141" s="33" t="s">
        <v>26</v>
      </c>
      <c r="E141" s="34">
        <v>392684</v>
      </c>
      <c r="F141" s="19">
        <v>3769388</v>
      </c>
      <c r="G141" s="19">
        <v>643</v>
      </c>
      <c r="H141" s="35">
        <v>42</v>
      </c>
      <c r="I141" s="39">
        <v>-64</v>
      </c>
      <c r="J141" s="35">
        <v>1671</v>
      </c>
      <c r="K141" s="19" t="s">
        <v>27</v>
      </c>
      <c r="L141" s="19" t="s">
        <v>27</v>
      </c>
      <c r="M141" s="42">
        <f>J141</f>
        <v>1671</v>
      </c>
      <c r="N141" s="40">
        <f>J141*0.3048</f>
        <v>509.32080000000002</v>
      </c>
      <c r="O141" s="19" t="s">
        <v>27</v>
      </c>
      <c r="P141" s="19" t="s">
        <v>27</v>
      </c>
      <c r="Q141" s="42">
        <f t="shared" si="69"/>
        <v>509.32080000000002</v>
      </c>
      <c r="R141" s="43">
        <v>44956</v>
      </c>
      <c r="S141" s="37">
        <v>44964</v>
      </c>
      <c r="T141" s="19">
        <f t="shared" si="47"/>
        <v>8</v>
      </c>
      <c r="U141" s="49">
        <f>J141/T141</f>
        <v>208.875</v>
      </c>
      <c r="V141" s="46"/>
      <c r="W141" s="39"/>
      <c r="X141" s="38"/>
      <c r="Y141" s="39"/>
      <c r="Z141" s="39"/>
      <c r="AA141" s="39"/>
      <c r="AB141" s="39"/>
    </row>
    <row r="142" spans="1:28" ht="13" x14ac:dyDescent="0.15">
      <c r="A142" s="33" t="s">
        <v>312</v>
      </c>
      <c r="B142" s="10">
        <v>2</v>
      </c>
      <c r="C142" s="33" t="s">
        <v>25</v>
      </c>
      <c r="D142" s="33" t="s">
        <v>26</v>
      </c>
      <c r="E142" s="34">
        <v>392684</v>
      </c>
      <c r="F142" s="19">
        <v>3769388</v>
      </c>
      <c r="G142" s="19">
        <v>643</v>
      </c>
      <c r="H142" s="35">
        <v>39</v>
      </c>
      <c r="I142" s="39">
        <v>-73</v>
      </c>
      <c r="J142" s="35">
        <v>1758</v>
      </c>
      <c r="K142" s="19" t="s">
        <v>27</v>
      </c>
      <c r="L142" s="19" t="s">
        <v>27</v>
      </c>
      <c r="M142" s="42">
        <f>J142</f>
        <v>1758</v>
      </c>
      <c r="N142" s="40">
        <f>J142*0.3048</f>
        <v>535.83839999999998</v>
      </c>
      <c r="O142" s="19" t="s">
        <v>27</v>
      </c>
      <c r="P142" s="19" t="s">
        <v>27</v>
      </c>
      <c r="Q142" s="42">
        <f t="shared" si="69"/>
        <v>535.83839999999998</v>
      </c>
      <c r="R142" s="43">
        <v>44965</v>
      </c>
      <c r="S142" s="37">
        <v>44974</v>
      </c>
      <c r="T142" s="19">
        <f t="shared" si="47"/>
        <v>9</v>
      </c>
      <c r="U142" s="49">
        <f>J142/T142</f>
        <v>195.33333333333334</v>
      </c>
      <c r="V142" s="46"/>
      <c r="W142" s="39"/>
      <c r="X142" s="38"/>
      <c r="Y142" s="39"/>
      <c r="Z142" s="39"/>
      <c r="AA142" s="39"/>
      <c r="AB142" s="39"/>
    </row>
    <row r="143" spans="1:28" ht="13" x14ac:dyDescent="0.15">
      <c r="A143" s="33" t="s">
        <v>313</v>
      </c>
      <c r="B143" s="10">
        <v>2</v>
      </c>
      <c r="C143" s="33" t="s">
        <v>314</v>
      </c>
      <c r="D143" s="33" t="s">
        <v>315</v>
      </c>
      <c r="E143" s="34">
        <v>391484</v>
      </c>
      <c r="F143" s="19">
        <v>3769205</v>
      </c>
      <c r="G143" s="55"/>
      <c r="H143" s="35">
        <v>294</v>
      </c>
      <c r="I143" s="39">
        <v>-48</v>
      </c>
      <c r="J143" s="35"/>
      <c r="K143" s="19"/>
      <c r="L143" s="19"/>
      <c r="M143" s="42"/>
      <c r="N143" s="40"/>
      <c r="O143" s="19"/>
      <c r="P143" s="19"/>
      <c r="Q143" s="42"/>
      <c r="R143" s="43">
        <v>44970</v>
      </c>
      <c r="S143" s="37"/>
      <c r="T143" s="19"/>
      <c r="U143" s="49"/>
      <c r="V143" s="46"/>
      <c r="W143" s="39"/>
      <c r="X143" s="38"/>
      <c r="Y143" s="39"/>
      <c r="Z143" s="39"/>
      <c r="AA143" s="39"/>
      <c r="AB143" s="39"/>
    </row>
    <row r="144" spans="1:28" ht="13" x14ac:dyDescent="0.15">
      <c r="A144" s="33" t="s">
        <v>316</v>
      </c>
      <c r="B144" s="10">
        <v>2</v>
      </c>
      <c r="C144" s="33" t="s">
        <v>40</v>
      </c>
      <c r="D144" s="33" t="s">
        <v>41</v>
      </c>
      <c r="E144" s="34">
        <v>392638</v>
      </c>
      <c r="F144" s="19">
        <v>3769266</v>
      </c>
      <c r="G144" s="19">
        <v>653</v>
      </c>
      <c r="H144" s="35">
        <v>65.7</v>
      </c>
      <c r="I144" s="39">
        <v>79.7</v>
      </c>
      <c r="J144" s="35"/>
      <c r="K144" s="19"/>
      <c r="L144" s="19"/>
      <c r="M144" s="42"/>
      <c r="N144" s="40"/>
      <c r="O144" s="19"/>
      <c r="P144" s="19"/>
      <c r="Q144" s="42"/>
      <c r="R144" s="43">
        <v>44978</v>
      </c>
      <c r="S144" s="37"/>
      <c r="T144" s="19"/>
      <c r="U144" s="49"/>
      <c r="V144" s="46"/>
      <c r="W144" s="39"/>
      <c r="X144" s="38"/>
      <c r="Y144" s="39"/>
      <c r="Z144" s="39"/>
      <c r="AA144" s="39"/>
      <c r="AB144" s="39"/>
    </row>
    <row r="145" spans="1:28" ht="13" x14ac:dyDescent="0.15">
      <c r="A145" s="56"/>
      <c r="B145" s="23"/>
      <c r="C145" s="56"/>
      <c r="D145" s="56"/>
      <c r="E145" s="57"/>
      <c r="F145" s="58"/>
      <c r="G145" s="58"/>
      <c r="H145" s="59"/>
      <c r="I145" s="60"/>
      <c r="J145" s="35"/>
      <c r="K145" s="19"/>
      <c r="L145" s="19"/>
      <c r="M145" s="42"/>
      <c r="N145" s="40"/>
      <c r="O145" s="19"/>
      <c r="P145" s="19"/>
      <c r="Q145" s="42"/>
      <c r="R145" s="61"/>
      <c r="S145" s="62"/>
      <c r="T145" s="58"/>
      <c r="U145" s="63"/>
      <c r="V145" s="64"/>
      <c r="W145" s="60"/>
      <c r="X145" s="65"/>
      <c r="Y145" s="39"/>
      <c r="Z145" s="39"/>
      <c r="AA145" s="39"/>
      <c r="AB145" s="39"/>
    </row>
    <row r="146" spans="1:28" ht="13" x14ac:dyDescent="0.15">
      <c r="A146" s="9" t="s">
        <v>317</v>
      </c>
      <c r="B146" s="10"/>
      <c r="C146" s="9"/>
      <c r="D146" s="9"/>
      <c r="E146" s="21"/>
      <c r="F146" s="18"/>
      <c r="G146" s="18"/>
      <c r="H146" s="21"/>
      <c r="I146" s="18" t="s">
        <v>318</v>
      </c>
      <c r="J146" s="66">
        <f>SUM(J2:J22)</f>
        <v>31923</v>
      </c>
      <c r="K146" s="67"/>
      <c r="L146" s="68"/>
      <c r="M146" s="69">
        <f t="shared" ref="M146:N146" si="70">SUM(M2:M22)</f>
        <v>27614</v>
      </c>
      <c r="N146" s="70">
        <f t="shared" si="70"/>
        <v>9730.1304</v>
      </c>
      <c r="O146" s="67"/>
      <c r="P146" s="68"/>
      <c r="Q146" s="71">
        <f>SUM(Q2:Q22)</f>
        <v>8416.7471999999998</v>
      </c>
      <c r="R146" s="18" t="s">
        <v>319</v>
      </c>
      <c r="S146" s="52"/>
      <c r="T146" s="12">
        <f>SUM(T2:T145)</f>
        <v>1924</v>
      </c>
      <c r="U146" s="72">
        <f>AVERAGE(U2:U145)</f>
        <v>182.33453315619485</v>
      </c>
      <c r="V146" s="53"/>
      <c r="W146" s="18"/>
      <c r="X146" s="17"/>
      <c r="Y146" s="18"/>
      <c r="Z146" s="18"/>
      <c r="AA146" s="18"/>
      <c r="AB146" s="18"/>
    </row>
    <row r="147" spans="1:28" ht="13" x14ac:dyDescent="0.15">
      <c r="A147" s="9"/>
      <c r="B147" s="10"/>
      <c r="C147" s="9"/>
      <c r="D147" s="9"/>
      <c r="E147" s="21"/>
      <c r="F147" s="18"/>
      <c r="G147" s="18"/>
      <c r="H147" s="21"/>
      <c r="I147" s="18" t="s">
        <v>320</v>
      </c>
      <c r="J147" s="11">
        <f>SUM(J23:J145)</f>
        <v>277680</v>
      </c>
      <c r="K147" s="18"/>
      <c r="L147" s="12"/>
      <c r="M147" s="13">
        <f t="shared" ref="M147:N147" si="71">SUM(M23:M145)</f>
        <v>231510</v>
      </c>
      <c r="N147" s="14">
        <f t="shared" si="71"/>
        <v>84636.863999999987</v>
      </c>
      <c r="O147" s="18"/>
      <c r="P147" s="12"/>
      <c r="Q147" s="13">
        <f>SUM(Q23:Q145)</f>
        <v>70564.247999999992</v>
      </c>
      <c r="R147" s="21" t="s">
        <v>321</v>
      </c>
      <c r="S147" s="52"/>
      <c r="T147" s="12" t="s">
        <v>322</v>
      </c>
      <c r="U147" s="72" t="s">
        <v>323</v>
      </c>
      <c r="V147" s="53"/>
      <c r="W147" s="18"/>
      <c r="X147" s="17"/>
      <c r="Y147" s="18"/>
      <c r="Z147" s="18"/>
      <c r="AA147" s="18"/>
      <c r="AB147" s="18"/>
    </row>
    <row r="148" spans="1:28" ht="13" x14ac:dyDescent="0.15">
      <c r="A148" s="9"/>
      <c r="B148" s="73"/>
      <c r="C148" s="9"/>
      <c r="D148" s="9"/>
      <c r="E148" s="18"/>
      <c r="F148" s="18"/>
      <c r="G148" s="18"/>
      <c r="H148" s="31"/>
      <c r="I148" s="30" t="s">
        <v>324</v>
      </c>
      <c r="J148" s="24"/>
      <c r="K148" s="30"/>
      <c r="L148" s="25"/>
      <c r="M148" s="26"/>
      <c r="N148" s="27"/>
      <c r="O148" s="30"/>
      <c r="P148" s="25"/>
      <c r="Q148" s="74"/>
      <c r="R148" s="18" t="s">
        <v>325</v>
      </c>
      <c r="S148" s="52"/>
      <c r="T148" s="12"/>
      <c r="U148" s="13"/>
      <c r="V148" s="18"/>
      <c r="W148" s="18"/>
      <c r="X148" s="18"/>
      <c r="Y148" s="18"/>
      <c r="Z148" s="18"/>
      <c r="AA148" s="18"/>
      <c r="AB148" s="18"/>
    </row>
    <row r="149" spans="1:28" ht="13" x14ac:dyDescent="0.15">
      <c r="A149" s="75"/>
      <c r="B149" s="76" t="s">
        <v>326</v>
      </c>
      <c r="C149" s="9"/>
      <c r="D149" s="9"/>
      <c r="E149" s="18"/>
      <c r="F149" s="18"/>
      <c r="G149" s="18"/>
      <c r="H149" s="31"/>
      <c r="I149" s="30" t="s">
        <v>317</v>
      </c>
      <c r="J149" s="24">
        <f>SUM(J146:J147)</f>
        <v>309603</v>
      </c>
      <c r="K149" s="30"/>
      <c r="L149" s="30"/>
      <c r="M149" s="26">
        <f t="shared" ref="M149:N149" si="72">SUM(M146:M147)</f>
        <v>259124</v>
      </c>
      <c r="N149" s="27">
        <f t="shared" si="72"/>
        <v>94366.994399999981</v>
      </c>
      <c r="O149" s="30"/>
      <c r="P149" s="30"/>
      <c r="Q149" s="74">
        <f>SUM(Q146:Q147)</f>
        <v>78980.99519999999</v>
      </c>
      <c r="R149" s="18" t="s">
        <v>327</v>
      </c>
      <c r="S149" s="52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 ht="13" x14ac:dyDescent="0.15">
      <c r="A150" s="47"/>
      <c r="B150" s="77" t="s">
        <v>328</v>
      </c>
      <c r="C150" s="18"/>
      <c r="D150" s="18"/>
      <c r="E150" s="18"/>
      <c r="F150" s="18"/>
      <c r="G150" s="18"/>
      <c r="H150" s="18"/>
      <c r="I150" s="18"/>
      <c r="J150" s="13"/>
      <c r="K150" s="18"/>
      <c r="L150" s="18"/>
      <c r="M150" s="18"/>
      <c r="N150" s="18"/>
      <c r="O150" s="18"/>
      <c r="P150" s="18"/>
      <c r="Q150" s="13"/>
      <c r="R150" s="52"/>
      <c r="S150" s="52"/>
      <c r="T150" s="18"/>
      <c r="U150" s="18"/>
      <c r="V150" s="18"/>
      <c r="W150" s="18"/>
      <c r="X150" s="18"/>
      <c r="Y150" s="18"/>
      <c r="Z150" s="18"/>
      <c r="AA150" s="18"/>
      <c r="AB150" s="18"/>
    </row>
    <row r="151" spans="1:28" ht="13" x14ac:dyDescent="0.15">
      <c r="A151" s="39"/>
      <c r="B151" s="39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 ht="13" x14ac:dyDescent="0.15">
      <c r="A152" s="18"/>
      <c r="B152" s="78"/>
      <c r="C152" s="18"/>
      <c r="D152" s="18"/>
      <c r="E152" s="18"/>
      <c r="F152" s="18"/>
      <c r="G152" s="18"/>
      <c r="H152" s="18"/>
      <c r="I152" s="18"/>
      <c r="J152" s="13">
        <f>M149/T146</f>
        <v>134.67983367983368</v>
      </c>
      <c r="K152" s="83" t="s">
        <v>329</v>
      </c>
      <c r="L152" s="84"/>
      <c r="M152" s="84"/>
      <c r="N152" s="84"/>
      <c r="O152" s="79">
        <f>SUM(Q125:Q135)</f>
        <v>7062.2160000000003</v>
      </c>
      <c r="P152" s="18"/>
      <c r="Q152" s="13">
        <v>75000</v>
      </c>
      <c r="R152" s="18" t="s">
        <v>330</v>
      </c>
      <c r="S152" s="52"/>
      <c r="T152" s="79"/>
      <c r="U152" s="18"/>
      <c r="V152" s="18"/>
      <c r="W152" s="18"/>
      <c r="X152" s="18"/>
      <c r="Y152" s="18"/>
      <c r="Z152" s="18"/>
      <c r="AA152" s="18"/>
      <c r="AB152" s="18"/>
    </row>
    <row r="153" spans="1:28" ht="13" x14ac:dyDescent="0.15">
      <c r="A153" s="18"/>
      <c r="B153" s="78"/>
      <c r="C153" s="18"/>
      <c r="D153" s="18"/>
      <c r="E153" s="18"/>
      <c r="F153" s="18"/>
      <c r="G153" s="18"/>
      <c r="H153" s="18"/>
      <c r="I153" s="18"/>
      <c r="J153" s="13">
        <f>J152*0.3048</f>
        <v>41.050413305613304</v>
      </c>
      <c r="K153" s="83" t="s">
        <v>331</v>
      </c>
      <c r="L153" s="84"/>
      <c r="M153" s="84"/>
      <c r="N153" s="84"/>
      <c r="O153" s="18"/>
      <c r="P153" s="18"/>
      <c r="Q153" s="13">
        <f>Q152-Q147</f>
        <v>4435.7520000000077</v>
      </c>
      <c r="R153" s="18" t="s">
        <v>332</v>
      </c>
      <c r="S153" s="52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 ht="13" x14ac:dyDescent="0.15">
      <c r="A154" s="18"/>
      <c r="B154" s="7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52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1:28" ht="13" x14ac:dyDescent="0.15">
      <c r="A155" s="18"/>
      <c r="B155" s="78"/>
      <c r="C155" s="18"/>
      <c r="D155" s="18"/>
      <c r="E155" s="18"/>
      <c r="F155" s="18"/>
      <c r="G155" s="18"/>
      <c r="H155" s="18"/>
      <c r="I155" s="18"/>
      <c r="J155" s="13">
        <f>U146</f>
        <v>182.33453315619485</v>
      </c>
      <c r="K155" s="83" t="s">
        <v>333</v>
      </c>
      <c r="L155" s="84"/>
      <c r="M155" s="84"/>
      <c r="N155" s="84"/>
      <c r="O155" s="18"/>
      <c r="P155" s="18"/>
      <c r="Q155" s="18">
        <v>76000</v>
      </c>
      <c r="R155" s="18" t="s">
        <v>334</v>
      </c>
      <c r="S155" s="52"/>
      <c r="T155" s="79"/>
      <c r="U155" s="18"/>
      <c r="V155" s="18"/>
      <c r="W155" s="18"/>
      <c r="X155" s="18"/>
      <c r="Y155" s="18"/>
      <c r="Z155" s="18"/>
      <c r="AA155" s="18"/>
      <c r="AB155" s="18"/>
    </row>
    <row r="156" spans="1:28" ht="13" x14ac:dyDescent="0.15">
      <c r="A156" s="18"/>
      <c r="B156" s="39"/>
      <c r="C156" s="18"/>
      <c r="D156" s="18"/>
      <c r="E156" s="18"/>
      <c r="F156" s="18"/>
      <c r="G156" s="18"/>
      <c r="H156" s="18"/>
      <c r="I156" s="18"/>
      <c r="J156" s="13">
        <f>J155*0.3048</f>
        <v>55.575565706008192</v>
      </c>
      <c r="K156" s="83" t="s">
        <v>335</v>
      </c>
      <c r="L156" s="84"/>
      <c r="M156" s="84"/>
      <c r="N156" s="84"/>
      <c r="O156" s="18"/>
      <c r="P156" s="18"/>
      <c r="Q156" s="79">
        <f>Q155-Q148</f>
        <v>76000</v>
      </c>
      <c r="R156" s="18" t="s">
        <v>336</v>
      </c>
      <c r="S156" s="18"/>
      <c r="T156" s="80"/>
      <c r="U156" s="18"/>
      <c r="V156" s="81"/>
      <c r="W156" s="18"/>
      <c r="X156" s="18"/>
      <c r="Y156" s="18"/>
      <c r="Z156" s="18"/>
      <c r="AA156" s="18"/>
      <c r="AB156" s="18"/>
    </row>
    <row r="157" spans="1:28" ht="13" x14ac:dyDescent="0.15">
      <c r="A157" s="18"/>
      <c r="B157" s="39"/>
      <c r="C157" s="18"/>
      <c r="D157" s="18"/>
      <c r="E157" s="18"/>
      <c r="F157" s="18"/>
      <c r="G157" s="18"/>
      <c r="H157" s="18"/>
      <c r="I157" s="12"/>
      <c r="J157" s="18"/>
      <c r="K157" s="18"/>
      <c r="L157" s="18"/>
      <c r="M157" s="18"/>
      <c r="N157" s="18"/>
      <c r="O157" s="18"/>
      <c r="P157" s="18"/>
      <c r="Q157" s="52"/>
      <c r="R157" s="52"/>
      <c r="S157" s="52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 ht="13" x14ac:dyDescent="0.15">
      <c r="A158" s="18"/>
      <c r="B158" s="39"/>
      <c r="C158" s="18"/>
      <c r="D158" s="18"/>
      <c r="E158" s="18"/>
      <c r="F158" s="18"/>
      <c r="G158" s="18"/>
      <c r="H158" s="18"/>
      <c r="I158" s="12"/>
      <c r="J158" s="18"/>
      <c r="K158" s="18"/>
      <c r="L158" s="18"/>
      <c r="M158" s="79"/>
      <c r="N158" s="79"/>
      <c r="O158" s="18"/>
      <c r="P158" s="18"/>
      <c r="Q158" s="79">
        <f t="shared" ref="Q158:Q159" si="73">Q152+Q155</f>
        <v>151000</v>
      </c>
      <c r="R158" s="18" t="s">
        <v>337</v>
      </c>
      <c r="S158" s="52"/>
      <c r="T158" s="79"/>
      <c r="V158" s="18"/>
      <c r="W158" s="18"/>
      <c r="X158" s="18"/>
      <c r="Y158" s="18"/>
      <c r="Z158" s="18"/>
      <c r="AA158" s="18"/>
      <c r="AB158" s="18"/>
    </row>
    <row r="159" spans="1:28" ht="13" x14ac:dyDescent="0.15">
      <c r="A159" s="18"/>
      <c r="B159" s="39"/>
      <c r="C159" s="18"/>
      <c r="D159" s="18"/>
      <c r="E159" s="18"/>
      <c r="F159" s="18"/>
      <c r="G159" s="18"/>
      <c r="H159" s="18"/>
      <c r="I159" s="18"/>
      <c r="J159" s="18"/>
      <c r="K159" s="82"/>
      <c r="L159" s="82"/>
      <c r="M159" s="18"/>
      <c r="N159" s="18"/>
      <c r="O159" s="18"/>
      <c r="P159" s="18"/>
      <c r="Q159" s="79">
        <f t="shared" si="73"/>
        <v>80435.752000000008</v>
      </c>
      <c r="R159" s="18" t="s">
        <v>338</v>
      </c>
      <c r="S159" s="52"/>
      <c r="W159" s="18"/>
      <c r="X159" s="18"/>
      <c r="Y159" s="18"/>
      <c r="Z159" s="18"/>
      <c r="AA159" s="18"/>
      <c r="AB159" s="18"/>
    </row>
    <row r="160" spans="1:28" ht="13" x14ac:dyDescent="0.15">
      <c r="A160" s="18"/>
      <c r="B160" s="39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79"/>
      <c r="N160" s="79"/>
      <c r="O160" s="18"/>
      <c r="P160" s="18"/>
      <c r="Q160" s="52"/>
      <c r="R160" s="52"/>
      <c r="S160" s="52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1:28" ht="13" x14ac:dyDescent="0.15">
      <c r="A161" s="18"/>
      <c r="B161" s="39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52"/>
      <c r="V161" s="18"/>
      <c r="W161" s="18"/>
      <c r="X161" s="18"/>
      <c r="Y161" s="18"/>
      <c r="Z161" s="18"/>
      <c r="AA161" s="18"/>
      <c r="AB161" s="18"/>
    </row>
    <row r="162" spans="1:28" ht="13" x14ac:dyDescent="0.15">
      <c r="A162" s="18"/>
      <c r="B162" s="39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52"/>
      <c r="R162" s="52"/>
      <c r="S162" s="52"/>
      <c r="T162" s="18"/>
      <c r="U162" s="18"/>
      <c r="V162" s="18"/>
      <c r="W162" s="18"/>
      <c r="X162" s="18"/>
      <c r="Y162" s="18"/>
      <c r="Z162" s="18"/>
      <c r="AA162" s="18"/>
      <c r="AB162" s="18"/>
    </row>
    <row r="163" spans="1:28" ht="13" x14ac:dyDescent="0.15">
      <c r="A163" s="18"/>
      <c r="B163" s="39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52"/>
      <c r="R163" s="52"/>
      <c r="S163" s="52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 ht="13" x14ac:dyDescent="0.15">
      <c r="A164" s="18"/>
      <c r="B164" s="39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52"/>
      <c r="R164" s="52"/>
      <c r="S164" s="52"/>
      <c r="T164" s="18"/>
      <c r="U164" s="18"/>
      <c r="V164" s="18"/>
      <c r="W164" s="18"/>
      <c r="X164" s="18"/>
      <c r="Y164" s="18"/>
      <c r="Z164" s="18"/>
      <c r="AA164" s="18"/>
      <c r="AB164" s="18"/>
    </row>
    <row r="165" spans="1:28" ht="13" x14ac:dyDescent="0.15">
      <c r="A165" s="18"/>
      <c r="B165" s="39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52"/>
      <c r="R165" s="52"/>
      <c r="S165" s="52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 ht="13" x14ac:dyDescent="0.15">
      <c r="A166" s="18"/>
      <c r="B166" s="39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52"/>
      <c r="R166" s="52"/>
      <c r="S166" s="52"/>
      <c r="T166" s="18"/>
      <c r="U166" s="18"/>
      <c r="V166" s="18"/>
      <c r="W166" s="18"/>
      <c r="X166" s="18"/>
      <c r="Y166" s="18"/>
      <c r="Z166" s="18"/>
      <c r="AA166" s="18"/>
      <c r="AB166" s="18"/>
    </row>
    <row r="167" spans="1:28" ht="13" x14ac:dyDescent="0.15">
      <c r="A167" s="18"/>
      <c r="B167" s="39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52"/>
      <c r="R167" s="52"/>
      <c r="S167" s="52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 ht="13" x14ac:dyDescent="0.15">
      <c r="A168" s="18"/>
      <c r="B168" s="39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52"/>
      <c r="R168" s="52"/>
      <c r="S168" s="52"/>
      <c r="T168" s="18"/>
      <c r="U168" s="18"/>
      <c r="V168" s="18"/>
      <c r="W168" s="18"/>
      <c r="X168" s="18"/>
      <c r="Y168" s="18"/>
      <c r="Z168" s="18"/>
      <c r="AA168" s="18"/>
      <c r="AB168" s="18"/>
    </row>
    <row r="169" spans="1:28" ht="13" x14ac:dyDescent="0.15">
      <c r="A169" s="18"/>
      <c r="B169" s="39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52"/>
      <c r="R169" s="52"/>
      <c r="S169" s="52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 ht="13" x14ac:dyDescent="0.15">
      <c r="A170" s="18"/>
      <c r="B170" s="39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52"/>
      <c r="R170" s="52"/>
      <c r="S170" s="52"/>
      <c r="T170" s="18"/>
      <c r="U170" s="18"/>
      <c r="V170" s="18"/>
      <c r="W170" s="18"/>
      <c r="X170" s="18"/>
      <c r="Y170" s="18"/>
      <c r="Z170" s="18"/>
      <c r="AA170" s="18"/>
      <c r="AB170" s="18"/>
    </row>
    <row r="171" spans="1:28" ht="13" x14ac:dyDescent="0.15">
      <c r="A171" s="18"/>
      <c r="B171" s="39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52"/>
      <c r="R171" s="52"/>
      <c r="S171" s="52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 ht="13" x14ac:dyDescent="0.15">
      <c r="A172" s="18"/>
      <c r="B172" s="39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52"/>
      <c r="R172" s="52"/>
      <c r="S172" s="52"/>
      <c r="T172" s="18"/>
      <c r="U172" s="18"/>
      <c r="V172" s="18"/>
      <c r="W172" s="18"/>
      <c r="X172" s="18"/>
      <c r="Y172" s="18"/>
      <c r="Z172" s="18"/>
      <c r="AA172" s="18"/>
      <c r="AB172" s="18"/>
    </row>
    <row r="173" spans="1:28" ht="13" x14ac:dyDescent="0.15">
      <c r="A173" s="18"/>
      <c r="B173" s="39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52"/>
      <c r="R173" s="52"/>
      <c r="S173" s="52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 ht="13" x14ac:dyDescent="0.15">
      <c r="A174" s="18"/>
      <c r="B174" s="39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52"/>
      <c r="R174" s="52"/>
      <c r="S174" s="52"/>
      <c r="T174" s="18"/>
      <c r="U174" s="18"/>
      <c r="V174" s="18"/>
      <c r="W174" s="18"/>
      <c r="X174" s="18"/>
      <c r="Y174" s="18"/>
      <c r="Z174" s="18"/>
      <c r="AA174" s="18"/>
      <c r="AB174" s="18"/>
    </row>
    <row r="175" spans="1:28" ht="13" x14ac:dyDescent="0.15">
      <c r="A175" s="18"/>
      <c r="B175" s="39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52"/>
      <c r="R175" s="52"/>
      <c r="S175" s="52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 ht="13" x14ac:dyDescent="0.15">
      <c r="A176" s="18"/>
      <c r="B176" s="39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52"/>
      <c r="R176" s="52"/>
      <c r="S176" s="52"/>
      <c r="T176" s="18"/>
      <c r="U176" s="18"/>
      <c r="V176" s="18"/>
      <c r="W176" s="18"/>
      <c r="X176" s="18"/>
      <c r="Y176" s="18"/>
      <c r="Z176" s="18"/>
      <c r="AA176" s="18"/>
      <c r="AB176" s="18"/>
    </row>
    <row r="177" spans="1:28" ht="13" x14ac:dyDescent="0.15">
      <c r="A177" s="18"/>
      <c r="B177" s="39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52"/>
      <c r="R177" s="52"/>
      <c r="S177" s="52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 ht="13" x14ac:dyDescent="0.15">
      <c r="A178" s="18"/>
      <c r="B178" s="39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52"/>
      <c r="R178" s="52"/>
      <c r="S178" s="52"/>
      <c r="T178" s="18"/>
      <c r="U178" s="18"/>
      <c r="V178" s="18"/>
      <c r="W178" s="18"/>
      <c r="X178" s="18"/>
      <c r="Y178" s="18"/>
      <c r="Z178" s="18"/>
      <c r="AA178" s="18"/>
      <c r="AB178" s="18"/>
    </row>
    <row r="179" spans="1:28" ht="13" x14ac:dyDescent="0.15">
      <c r="A179" s="18"/>
      <c r="B179" s="39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52"/>
      <c r="R179" s="52"/>
      <c r="S179" s="52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 ht="13" x14ac:dyDescent="0.15">
      <c r="A180" s="18"/>
      <c r="B180" s="39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52"/>
      <c r="R180" s="52"/>
      <c r="S180" s="52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28" ht="13" x14ac:dyDescent="0.15">
      <c r="A181" s="18"/>
      <c r="B181" s="39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52"/>
      <c r="R181" s="52"/>
      <c r="S181" s="52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 ht="13" x14ac:dyDescent="0.15">
      <c r="A182" s="18"/>
      <c r="B182" s="39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52"/>
      <c r="R182" s="52"/>
      <c r="S182" s="52"/>
      <c r="T182" s="18"/>
      <c r="U182" s="18"/>
      <c r="V182" s="18"/>
      <c r="W182" s="18"/>
      <c r="X182" s="18"/>
      <c r="Y182" s="18"/>
      <c r="Z182" s="18"/>
      <c r="AA182" s="18"/>
      <c r="AB182" s="18"/>
    </row>
    <row r="183" spans="1:28" ht="13" x14ac:dyDescent="0.15">
      <c r="A183" s="18"/>
      <c r="B183" s="39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52"/>
      <c r="R183" s="52"/>
      <c r="S183" s="52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 ht="13" x14ac:dyDescent="0.15">
      <c r="A184" s="18"/>
      <c r="B184" s="39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52"/>
      <c r="R184" s="52"/>
      <c r="S184" s="52"/>
      <c r="T184" s="18"/>
      <c r="U184" s="18"/>
      <c r="V184" s="18"/>
      <c r="W184" s="18"/>
      <c r="X184" s="18"/>
      <c r="Y184" s="18"/>
      <c r="Z184" s="18"/>
      <c r="AA184" s="18"/>
      <c r="AB184" s="18"/>
    </row>
    <row r="185" spans="1:28" ht="13" x14ac:dyDescent="0.15">
      <c r="A185" s="18"/>
      <c r="B185" s="39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52"/>
      <c r="R185" s="52"/>
      <c r="S185" s="52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 ht="13" x14ac:dyDescent="0.15">
      <c r="A186" s="18"/>
      <c r="B186" s="39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52"/>
      <c r="R186" s="52"/>
      <c r="S186" s="52"/>
      <c r="T186" s="18"/>
      <c r="U186" s="18"/>
      <c r="V186" s="18"/>
      <c r="W186" s="18"/>
      <c r="X186" s="18"/>
      <c r="Y186" s="18"/>
      <c r="Z186" s="18"/>
      <c r="AA186" s="18"/>
      <c r="AB186" s="18"/>
    </row>
    <row r="187" spans="1:28" ht="13" x14ac:dyDescent="0.15">
      <c r="A187" s="18"/>
      <c r="B187" s="39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52"/>
      <c r="R187" s="52"/>
      <c r="S187" s="52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 ht="13" x14ac:dyDescent="0.15">
      <c r="A188" s="18"/>
      <c r="B188" s="39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52"/>
      <c r="R188" s="52"/>
      <c r="S188" s="52"/>
      <c r="T188" s="18"/>
      <c r="U188" s="18"/>
      <c r="V188" s="18"/>
      <c r="W188" s="18"/>
      <c r="X188" s="18"/>
      <c r="Y188" s="18"/>
      <c r="Z188" s="18"/>
      <c r="AA188" s="18"/>
      <c r="AB188" s="18"/>
    </row>
    <row r="189" spans="1:28" ht="13" x14ac:dyDescent="0.15">
      <c r="A189" s="18"/>
      <c r="B189" s="39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52"/>
      <c r="R189" s="52"/>
      <c r="S189" s="52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 ht="13" x14ac:dyDescent="0.15">
      <c r="A190" s="18"/>
      <c r="B190" s="39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52"/>
      <c r="R190" s="52"/>
      <c r="S190" s="52"/>
      <c r="T190" s="18"/>
      <c r="U190" s="18"/>
      <c r="V190" s="18"/>
      <c r="W190" s="18"/>
      <c r="X190" s="18"/>
      <c r="Y190" s="18"/>
      <c r="Z190" s="18"/>
      <c r="AA190" s="18"/>
      <c r="AB190" s="18"/>
    </row>
    <row r="191" spans="1:28" ht="13" x14ac:dyDescent="0.15">
      <c r="A191" s="18"/>
      <c r="B191" s="39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52"/>
      <c r="R191" s="52"/>
      <c r="S191" s="52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 ht="13" x14ac:dyDescent="0.15">
      <c r="A192" s="18"/>
      <c r="B192" s="39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52"/>
      <c r="R192" s="52"/>
      <c r="S192" s="52"/>
      <c r="T192" s="18"/>
      <c r="U192" s="18"/>
      <c r="V192" s="18"/>
      <c r="W192" s="18"/>
      <c r="X192" s="18"/>
      <c r="Y192" s="18"/>
      <c r="Z192" s="18"/>
      <c r="AA192" s="18"/>
      <c r="AB192" s="18"/>
    </row>
    <row r="193" spans="1:28" ht="13" x14ac:dyDescent="0.15">
      <c r="A193" s="18"/>
      <c r="B193" s="39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52"/>
      <c r="R193" s="52"/>
      <c r="S193" s="52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 ht="13" x14ac:dyDescent="0.15">
      <c r="A194" s="18"/>
      <c r="B194" s="39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52"/>
      <c r="R194" s="52"/>
      <c r="S194" s="52"/>
      <c r="T194" s="18"/>
      <c r="U194" s="18"/>
      <c r="V194" s="18"/>
      <c r="W194" s="18"/>
      <c r="X194" s="18"/>
      <c r="Y194" s="18"/>
      <c r="Z194" s="18"/>
      <c r="AA194" s="18"/>
      <c r="AB194" s="18"/>
    </row>
    <row r="195" spans="1:28" ht="13" x14ac:dyDescent="0.15">
      <c r="A195" s="18"/>
      <c r="B195" s="39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52"/>
      <c r="R195" s="52"/>
      <c r="S195" s="52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 ht="13" x14ac:dyDescent="0.15">
      <c r="A196" s="18"/>
      <c r="B196" s="39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52"/>
      <c r="R196" s="52"/>
      <c r="S196" s="52"/>
      <c r="T196" s="18"/>
      <c r="U196" s="18"/>
      <c r="V196" s="18"/>
      <c r="W196" s="18"/>
      <c r="X196" s="18"/>
      <c r="Y196" s="18"/>
      <c r="Z196" s="18"/>
      <c r="AA196" s="18"/>
      <c r="AB196" s="18"/>
    </row>
    <row r="197" spans="1:28" ht="13" x14ac:dyDescent="0.15">
      <c r="A197" s="18"/>
      <c r="B197" s="39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52"/>
      <c r="R197" s="52"/>
      <c r="S197" s="52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 ht="13" x14ac:dyDescent="0.15">
      <c r="A198" s="18"/>
      <c r="B198" s="39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52"/>
      <c r="R198" s="52"/>
      <c r="S198" s="52"/>
      <c r="T198" s="18"/>
      <c r="U198" s="18"/>
      <c r="V198" s="18"/>
      <c r="W198" s="18"/>
      <c r="X198" s="18"/>
      <c r="Y198" s="18"/>
      <c r="Z198" s="18"/>
      <c r="AA198" s="18"/>
      <c r="AB198" s="18"/>
    </row>
    <row r="199" spans="1:28" ht="13" x14ac:dyDescent="0.15">
      <c r="A199" s="18"/>
      <c r="B199" s="39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52"/>
      <c r="R199" s="52"/>
      <c r="S199" s="52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 ht="13" x14ac:dyDescent="0.15">
      <c r="A200" s="18"/>
      <c r="B200" s="39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52"/>
      <c r="R200" s="52"/>
      <c r="S200" s="52"/>
      <c r="T200" s="18"/>
      <c r="U200" s="18"/>
      <c r="V200" s="18"/>
      <c r="W200" s="18"/>
      <c r="X200" s="18"/>
      <c r="Y200" s="18"/>
      <c r="Z200" s="18"/>
      <c r="AA200" s="18"/>
      <c r="AB200" s="18"/>
    </row>
    <row r="201" spans="1:28" ht="13" x14ac:dyDescent="0.15">
      <c r="A201" s="18"/>
      <c r="B201" s="39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52"/>
      <c r="R201" s="52"/>
      <c r="S201" s="52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 ht="13" x14ac:dyDescent="0.15">
      <c r="A202" s="18"/>
      <c r="B202" s="39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52"/>
      <c r="R202" s="52"/>
      <c r="S202" s="52"/>
      <c r="T202" s="18"/>
      <c r="U202" s="18"/>
      <c r="V202" s="18"/>
      <c r="W202" s="18"/>
      <c r="X202" s="18"/>
      <c r="Y202" s="18"/>
      <c r="Z202" s="18"/>
      <c r="AA202" s="18"/>
      <c r="AB202" s="18"/>
    </row>
    <row r="203" spans="1:28" ht="13" x14ac:dyDescent="0.15">
      <c r="A203" s="18"/>
      <c r="B203" s="39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52"/>
      <c r="R203" s="52"/>
      <c r="S203" s="52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 ht="13" x14ac:dyDescent="0.15">
      <c r="A204" s="18"/>
      <c r="B204" s="39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52"/>
      <c r="R204" s="52"/>
      <c r="S204" s="52"/>
      <c r="T204" s="18"/>
      <c r="U204" s="18"/>
      <c r="V204" s="18"/>
      <c r="W204" s="18"/>
      <c r="X204" s="18"/>
      <c r="Y204" s="18"/>
      <c r="Z204" s="18"/>
      <c r="AA204" s="18"/>
      <c r="AB204" s="18"/>
    </row>
    <row r="205" spans="1:28" ht="13" x14ac:dyDescent="0.15">
      <c r="A205" s="18"/>
      <c r="B205" s="39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52"/>
      <c r="R205" s="52"/>
      <c r="S205" s="52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 ht="13" x14ac:dyDescent="0.15">
      <c r="A206" s="18"/>
      <c r="B206" s="39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52"/>
      <c r="R206" s="52"/>
      <c r="S206" s="52"/>
      <c r="T206" s="18"/>
      <c r="U206" s="18"/>
      <c r="V206" s="18"/>
      <c r="W206" s="18"/>
      <c r="X206" s="18"/>
      <c r="Y206" s="18"/>
      <c r="Z206" s="18"/>
      <c r="AA206" s="18"/>
      <c r="AB206" s="18"/>
    </row>
    <row r="207" spans="1:28" ht="13" x14ac:dyDescent="0.15">
      <c r="A207" s="18"/>
      <c r="B207" s="39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52"/>
      <c r="R207" s="52"/>
      <c r="S207" s="52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 ht="13" x14ac:dyDescent="0.15">
      <c r="A208" s="18"/>
      <c r="B208" s="39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52"/>
      <c r="R208" s="52"/>
      <c r="S208" s="52"/>
      <c r="T208" s="18"/>
      <c r="U208" s="18"/>
      <c r="V208" s="18"/>
      <c r="W208" s="18"/>
      <c r="X208" s="18"/>
      <c r="Y208" s="18"/>
      <c r="Z208" s="18"/>
      <c r="AA208" s="18"/>
      <c r="AB208" s="18"/>
    </row>
    <row r="209" spans="1:28" ht="13" x14ac:dyDescent="0.15">
      <c r="A209" s="18"/>
      <c r="B209" s="39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52"/>
      <c r="R209" s="52"/>
      <c r="S209" s="52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 ht="13" x14ac:dyDescent="0.15">
      <c r="A210" s="18"/>
      <c r="B210" s="39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52"/>
      <c r="R210" s="52"/>
      <c r="S210" s="52"/>
      <c r="T210" s="18"/>
      <c r="U210" s="18"/>
      <c r="V210" s="18"/>
      <c r="W210" s="18"/>
      <c r="X210" s="18"/>
      <c r="Y210" s="18"/>
      <c r="Z210" s="18"/>
      <c r="AA210" s="18"/>
      <c r="AB210" s="18"/>
    </row>
    <row r="211" spans="1:28" ht="13" x14ac:dyDescent="0.15">
      <c r="A211" s="18"/>
      <c r="B211" s="39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52"/>
      <c r="R211" s="52"/>
      <c r="S211" s="52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 ht="13" x14ac:dyDescent="0.15">
      <c r="A212" s="18"/>
      <c r="B212" s="39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52"/>
      <c r="R212" s="52"/>
      <c r="S212" s="52"/>
      <c r="T212" s="18"/>
      <c r="U212" s="18"/>
      <c r="V212" s="18"/>
      <c r="W212" s="18"/>
      <c r="X212" s="18"/>
      <c r="Y212" s="18"/>
      <c r="Z212" s="18"/>
      <c r="AA212" s="18"/>
      <c r="AB212" s="18"/>
    </row>
    <row r="213" spans="1:28" ht="13" x14ac:dyDescent="0.15">
      <c r="A213" s="18"/>
      <c r="B213" s="39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52"/>
      <c r="R213" s="52"/>
      <c r="S213" s="52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 ht="13" x14ac:dyDescent="0.15">
      <c r="A214" s="18"/>
      <c r="B214" s="39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52"/>
      <c r="R214" s="52"/>
      <c r="S214" s="52"/>
      <c r="T214" s="18"/>
      <c r="U214" s="18"/>
      <c r="V214" s="18"/>
      <c r="W214" s="18"/>
      <c r="X214" s="18"/>
      <c r="Y214" s="18"/>
      <c r="Z214" s="18"/>
      <c r="AA214" s="18"/>
      <c r="AB214" s="18"/>
    </row>
    <row r="215" spans="1:28" ht="13" x14ac:dyDescent="0.15">
      <c r="A215" s="18"/>
      <c r="B215" s="39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52"/>
      <c r="R215" s="52"/>
      <c r="S215" s="52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 ht="13" x14ac:dyDescent="0.15">
      <c r="A216" s="18"/>
      <c r="B216" s="39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52"/>
      <c r="R216" s="52"/>
      <c r="S216" s="52"/>
      <c r="T216" s="18"/>
      <c r="U216" s="18"/>
      <c r="V216" s="18"/>
      <c r="W216" s="18"/>
      <c r="X216" s="18"/>
      <c r="Y216" s="18"/>
      <c r="Z216" s="18"/>
      <c r="AA216" s="18"/>
      <c r="AB216" s="18"/>
    </row>
    <row r="217" spans="1:28" ht="13" x14ac:dyDescent="0.15">
      <c r="A217" s="18"/>
      <c r="B217" s="39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52"/>
      <c r="R217" s="52"/>
      <c r="S217" s="52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 ht="13" x14ac:dyDescent="0.15">
      <c r="A218" s="18"/>
      <c r="B218" s="39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52"/>
      <c r="R218" s="52"/>
      <c r="S218" s="52"/>
      <c r="T218" s="18"/>
      <c r="U218" s="18"/>
      <c r="V218" s="18"/>
      <c r="W218" s="18"/>
      <c r="X218" s="18"/>
      <c r="Y218" s="18"/>
      <c r="Z218" s="18"/>
      <c r="AA218" s="18"/>
      <c r="AB218" s="18"/>
    </row>
    <row r="219" spans="1:28" ht="13" x14ac:dyDescent="0.15">
      <c r="A219" s="18"/>
      <c r="B219" s="39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52"/>
      <c r="R219" s="52"/>
      <c r="S219" s="52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 ht="13" x14ac:dyDescent="0.15">
      <c r="A220" s="18"/>
      <c r="B220" s="39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52"/>
      <c r="R220" s="52"/>
      <c r="S220" s="52"/>
      <c r="T220" s="18"/>
      <c r="U220" s="18"/>
      <c r="V220" s="18"/>
      <c r="W220" s="18"/>
      <c r="X220" s="18"/>
      <c r="Y220" s="18"/>
      <c r="Z220" s="18"/>
      <c r="AA220" s="18"/>
      <c r="AB220" s="18"/>
    </row>
    <row r="221" spans="1:28" ht="13" x14ac:dyDescent="0.15">
      <c r="A221" s="18"/>
      <c r="B221" s="39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52"/>
      <c r="R221" s="52"/>
      <c r="S221" s="52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 ht="13" x14ac:dyDescent="0.15">
      <c r="A222" s="18"/>
      <c r="B222" s="39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52"/>
      <c r="R222" s="52"/>
      <c r="S222" s="52"/>
      <c r="T222" s="18"/>
      <c r="U222" s="18"/>
      <c r="V222" s="18"/>
      <c r="W222" s="18"/>
      <c r="X222" s="18"/>
      <c r="Y222" s="18"/>
      <c r="Z222" s="18"/>
      <c r="AA222" s="18"/>
      <c r="AB222" s="18"/>
    </row>
    <row r="223" spans="1:28" ht="13" x14ac:dyDescent="0.15">
      <c r="A223" s="18"/>
      <c r="B223" s="39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52"/>
      <c r="R223" s="52"/>
      <c r="S223" s="52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 ht="13" x14ac:dyDescent="0.15">
      <c r="A224" s="18"/>
      <c r="B224" s="39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52"/>
      <c r="R224" s="52"/>
      <c r="S224" s="52"/>
      <c r="T224" s="18"/>
      <c r="U224" s="18"/>
      <c r="V224" s="18"/>
      <c r="W224" s="18"/>
      <c r="X224" s="18"/>
      <c r="Y224" s="18"/>
      <c r="Z224" s="18"/>
      <c r="AA224" s="18"/>
      <c r="AB224" s="18"/>
    </row>
    <row r="225" spans="1:28" ht="13" x14ac:dyDescent="0.15">
      <c r="A225" s="18"/>
      <c r="B225" s="39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52"/>
      <c r="R225" s="52"/>
      <c r="S225" s="52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 ht="13" x14ac:dyDescent="0.15">
      <c r="A226" s="18"/>
      <c r="B226" s="39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52"/>
      <c r="R226" s="52"/>
      <c r="S226" s="52"/>
      <c r="T226" s="18"/>
      <c r="U226" s="18"/>
      <c r="V226" s="18"/>
      <c r="W226" s="18"/>
      <c r="X226" s="18"/>
      <c r="Y226" s="18"/>
      <c r="Z226" s="18"/>
      <c r="AA226" s="18"/>
      <c r="AB226" s="18"/>
    </row>
    <row r="227" spans="1:28" ht="13" x14ac:dyDescent="0.15">
      <c r="A227" s="18"/>
      <c r="B227" s="39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52"/>
      <c r="R227" s="52"/>
      <c r="S227" s="52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 ht="13" x14ac:dyDescent="0.15">
      <c r="A228" s="18"/>
      <c r="B228" s="39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52"/>
      <c r="R228" s="52"/>
      <c r="S228" s="52"/>
      <c r="T228" s="18"/>
      <c r="U228" s="18"/>
      <c r="V228" s="18"/>
      <c r="W228" s="18"/>
      <c r="X228" s="18"/>
      <c r="Y228" s="18"/>
      <c r="Z228" s="18"/>
      <c r="AA228" s="18"/>
      <c r="AB228" s="18"/>
    </row>
    <row r="229" spans="1:28" ht="13" x14ac:dyDescent="0.15">
      <c r="A229" s="18"/>
      <c r="B229" s="39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52"/>
      <c r="R229" s="52"/>
      <c r="S229" s="52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 ht="13" x14ac:dyDescent="0.15">
      <c r="A230" s="18"/>
      <c r="B230" s="39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52"/>
      <c r="R230" s="52"/>
      <c r="S230" s="52"/>
      <c r="T230" s="18"/>
      <c r="U230" s="18"/>
      <c r="V230" s="18"/>
      <c r="W230" s="18"/>
      <c r="X230" s="18"/>
      <c r="Y230" s="18"/>
      <c r="Z230" s="18"/>
      <c r="AA230" s="18"/>
      <c r="AB230" s="18"/>
    </row>
    <row r="231" spans="1:28" ht="13" x14ac:dyDescent="0.15">
      <c r="A231" s="18"/>
      <c r="B231" s="39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52"/>
      <c r="R231" s="52"/>
      <c r="S231" s="52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 ht="13" x14ac:dyDescent="0.15">
      <c r="A232" s="18"/>
      <c r="B232" s="39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52"/>
      <c r="R232" s="52"/>
      <c r="S232" s="52"/>
      <c r="T232" s="18"/>
      <c r="U232" s="18"/>
      <c r="V232" s="18"/>
      <c r="W232" s="18"/>
      <c r="X232" s="18"/>
      <c r="Y232" s="18"/>
      <c r="Z232" s="18"/>
      <c r="AA232" s="18"/>
      <c r="AB232" s="18"/>
    </row>
    <row r="233" spans="1:28" ht="13" x14ac:dyDescent="0.15">
      <c r="A233" s="18"/>
      <c r="B233" s="39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52"/>
      <c r="R233" s="52"/>
      <c r="S233" s="52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 ht="13" x14ac:dyDescent="0.15">
      <c r="A234" s="18"/>
      <c r="B234" s="39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52"/>
      <c r="R234" s="52"/>
      <c r="S234" s="52"/>
      <c r="T234" s="18"/>
      <c r="U234" s="18"/>
      <c r="V234" s="18"/>
      <c r="W234" s="18"/>
      <c r="X234" s="18"/>
      <c r="Y234" s="18"/>
      <c r="Z234" s="18"/>
      <c r="AA234" s="18"/>
      <c r="AB234" s="18"/>
    </row>
    <row r="235" spans="1:28" ht="13" x14ac:dyDescent="0.15">
      <c r="A235" s="18"/>
      <c r="B235" s="39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52"/>
      <c r="R235" s="52"/>
      <c r="S235" s="52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 ht="13" x14ac:dyDescent="0.15">
      <c r="A236" s="18"/>
      <c r="B236" s="39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52"/>
      <c r="R236" s="52"/>
      <c r="S236" s="52"/>
      <c r="T236" s="18"/>
      <c r="U236" s="18"/>
      <c r="V236" s="18"/>
      <c r="W236" s="18"/>
      <c r="X236" s="18"/>
      <c r="Y236" s="18"/>
      <c r="Z236" s="18"/>
      <c r="AA236" s="18"/>
      <c r="AB236" s="18"/>
    </row>
    <row r="237" spans="1:28" ht="13" x14ac:dyDescent="0.15">
      <c r="A237" s="18"/>
      <c r="B237" s="39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52"/>
      <c r="R237" s="52"/>
      <c r="S237" s="52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 ht="13" x14ac:dyDescent="0.15">
      <c r="A238" s="18"/>
      <c r="B238" s="39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52"/>
      <c r="R238" s="52"/>
      <c r="S238" s="52"/>
      <c r="T238" s="18"/>
      <c r="U238" s="18"/>
      <c r="V238" s="18"/>
      <c r="W238" s="18"/>
      <c r="X238" s="18"/>
      <c r="Y238" s="18"/>
      <c r="Z238" s="18"/>
      <c r="AA238" s="18"/>
      <c r="AB238" s="18"/>
    </row>
    <row r="239" spans="1:28" ht="13" x14ac:dyDescent="0.15">
      <c r="A239" s="18"/>
      <c r="B239" s="39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52"/>
      <c r="R239" s="52"/>
      <c r="S239" s="52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 ht="13" x14ac:dyDescent="0.15">
      <c r="A240" s="18"/>
      <c r="B240" s="39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52"/>
      <c r="R240" s="52"/>
      <c r="S240" s="52"/>
      <c r="T240" s="18"/>
      <c r="U240" s="18"/>
      <c r="V240" s="18"/>
      <c r="W240" s="18"/>
      <c r="X240" s="18"/>
      <c r="Y240" s="18"/>
      <c r="Z240" s="18"/>
      <c r="AA240" s="18"/>
      <c r="AB240" s="18"/>
    </row>
    <row r="241" spans="1:28" ht="13" x14ac:dyDescent="0.15">
      <c r="A241" s="18"/>
      <c r="B241" s="39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52"/>
      <c r="R241" s="52"/>
      <c r="S241" s="52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 ht="13" x14ac:dyDescent="0.15">
      <c r="A242" s="18"/>
      <c r="B242" s="39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52"/>
      <c r="R242" s="52"/>
      <c r="S242" s="52"/>
      <c r="T242" s="18"/>
      <c r="U242" s="18"/>
      <c r="V242" s="18"/>
      <c r="W242" s="18"/>
      <c r="X242" s="18"/>
      <c r="Y242" s="18"/>
      <c r="Z242" s="18"/>
      <c r="AA242" s="18"/>
      <c r="AB242" s="18"/>
    </row>
    <row r="243" spans="1:28" ht="13" x14ac:dyDescent="0.15">
      <c r="A243" s="18"/>
      <c r="B243" s="39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52"/>
      <c r="R243" s="52"/>
      <c r="S243" s="52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 ht="13" x14ac:dyDescent="0.15">
      <c r="A244" s="18"/>
      <c r="B244" s="39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52"/>
      <c r="R244" s="52"/>
      <c r="S244" s="52"/>
      <c r="T244" s="18"/>
      <c r="U244" s="18"/>
      <c r="V244" s="18"/>
      <c r="W244" s="18"/>
      <c r="X244" s="18"/>
      <c r="Y244" s="18"/>
      <c r="Z244" s="18"/>
      <c r="AA244" s="18"/>
      <c r="AB244" s="18"/>
    </row>
    <row r="245" spans="1:28" ht="13" x14ac:dyDescent="0.15">
      <c r="A245" s="18"/>
      <c r="B245" s="39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52"/>
      <c r="R245" s="52"/>
      <c r="S245" s="52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 ht="13" x14ac:dyDescent="0.15">
      <c r="A246" s="18"/>
      <c r="B246" s="39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52"/>
      <c r="R246" s="52"/>
      <c r="S246" s="52"/>
      <c r="T246" s="18"/>
      <c r="U246" s="18"/>
      <c r="V246" s="18"/>
      <c r="W246" s="18"/>
      <c r="X246" s="18"/>
      <c r="Y246" s="18"/>
      <c r="Z246" s="18"/>
      <c r="AA246" s="18"/>
      <c r="AB246" s="18"/>
    </row>
    <row r="247" spans="1:28" ht="13" x14ac:dyDescent="0.15">
      <c r="A247" s="18"/>
      <c r="B247" s="39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52"/>
      <c r="R247" s="52"/>
      <c r="S247" s="52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 ht="13" x14ac:dyDescent="0.15">
      <c r="A248" s="18"/>
      <c r="B248" s="39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52"/>
      <c r="R248" s="52"/>
      <c r="S248" s="52"/>
      <c r="T248" s="18"/>
      <c r="U248" s="18"/>
      <c r="V248" s="18"/>
      <c r="W248" s="18"/>
      <c r="X248" s="18"/>
      <c r="Y248" s="18"/>
      <c r="Z248" s="18"/>
      <c r="AA248" s="18"/>
      <c r="AB248" s="18"/>
    </row>
    <row r="249" spans="1:28" ht="13" x14ac:dyDescent="0.15">
      <c r="A249" s="18"/>
      <c r="B249" s="39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52"/>
      <c r="R249" s="52"/>
      <c r="S249" s="52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 ht="13" x14ac:dyDescent="0.15">
      <c r="A250" s="18"/>
      <c r="B250" s="39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52"/>
      <c r="R250" s="52"/>
      <c r="S250" s="52"/>
      <c r="T250" s="18"/>
      <c r="U250" s="18"/>
      <c r="V250" s="18"/>
      <c r="W250" s="18"/>
      <c r="X250" s="18"/>
      <c r="Y250" s="18"/>
      <c r="Z250" s="18"/>
      <c r="AA250" s="18"/>
      <c r="AB250" s="18"/>
    </row>
    <row r="251" spans="1:28" ht="13" x14ac:dyDescent="0.15">
      <c r="A251" s="18"/>
      <c r="B251" s="39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52"/>
      <c r="R251" s="52"/>
      <c r="S251" s="52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 ht="13" x14ac:dyDescent="0.15">
      <c r="A252" s="18"/>
      <c r="B252" s="39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52"/>
      <c r="R252" s="52"/>
      <c r="S252" s="52"/>
      <c r="T252" s="18"/>
      <c r="U252" s="18"/>
      <c r="V252" s="18"/>
      <c r="W252" s="18"/>
      <c r="X252" s="18"/>
      <c r="Y252" s="18"/>
      <c r="Z252" s="18"/>
      <c r="AA252" s="18"/>
      <c r="AB252" s="18"/>
    </row>
    <row r="253" spans="1:28" ht="13" x14ac:dyDescent="0.15">
      <c r="A253" s="18"/>
      <c r="B253" s="39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52"/>
      <c r="R253" s="52"/>
      <c r="S253" s="52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 ht="13" x14ac:dyDescent="0.15">
      <c r="A254" s="18"/>
      <c r="B254" s="39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52"/>
      <c r="R254" s="52"/>
      <c r="S254" s="52"/>
      <c r="T254" s="18"/>
      <c r="U254" s="18"/>
      <c r="V254" s="18"/>
      <c r="W254" s="18"/>
      <c r="X254" s="18"/>
      <c r="Y254" s="18"/>
      <c r="Z254" s="18"/>
      <c r="AA254" s="18"/>
      <c r="AB254" s="18"/>
    </row>
    <row r="255" spans="1:28" ht="13" x14ac:dyDescent="0.15">
      <c r="A255" s="18"/>
      <c r="B255" s="39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52"/>
      <c r="R255" s="52"/>
      <c r="S255" s="52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 ht="13" x14ac:dyDescent="0.15">
      <c r="A256" s="18"/>
      <c r="B256" s="39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52"/>
      <c r="R256" s="52"/>
      <c r="S256" s="52"/>
      <c r="T256" s="18"/>
      <c r="U256" s="18"/>
      <c r="V256" s="18"/>
      <c r="W256" s="18"/>
      <c r="X256" s="18"/>
      <c r="Y256" s="18"/>
      <c r="Z256" s="18"/>
      <c r="AA256" s="18"/>
      <c r="AB256" s="18"/>
    </row>
    <row r="257" spans="1:28" ht="13" x14ac:dyDescent="0.15">
      <c r="A257" s="18"/>
      <c r="B257" s="39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52"/>
      <c r="R257" s="52"/>
      <c r="S257" s="52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 ht="13" x14ac:dyDescent="0.15">
      <c r="A258" s="18"/>
      <c r="B258" s="39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52"/>
      <c r="R258" s="52"/>
      <c r="S258" s="52"/>
      <c r="T258" s="18"/>
      <c r="U258" s="18"/>
      <c r="V258" s="18"/>
      <c r="W258" s="18"/>
      <c r="X258" s="18"/>
      <c r="Y258" s="18"/>
      <c r="Z258" s="18"/>
      <c r="AA258" s="18"/>
      <c r="AB258" s="18"/>
    </row>
    <row r="259" spans="1:28" ht="13" x14ac:dyDescent="0.15">
      <c r="A259" s="18"/>
      <c r="B259" s="39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52"/>
      <c r="R259" s="52"/>
      <c r="S259" s="52"/>
      <c r="T259" s="18"/>
      <c r="U259" s="18"/>
      <c r="V259" s="18"/>
      <c r="W259" s="18"/>
      <c r="X259" s="18"/>
      <c r="Y259" s="18"/>
      <c r="Z259" s="18"/>
      <c r="AA259" s="18"/>
      <c r="AB259" s="18"/>
    </row>
    <row r="260" spans="1:28" ht="13" x14ac:dyDescent="0.15">
      <c r="A260" s="18"/>
      <c r="B260" s="39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52"/>
      <c r="R260" s="52"/>
      <c r="S260" s="52"/>
      <c r="T260" s="18"/>
      <c r="U260" s="18"/>
      <c r="V260" s="18"/>
      <c r="W260" s="18"/>
      <c r="X260" s="18"/>
      <c r="Y260" s="18"/>
      <c r="Z260" s="18"/>
      <c r="AA260" s="18"/>
      <c r="AB260" s="18"/>
    </row>
    <row r="261" spans="1:28" ht="13" x14ac:dyDescent="0.15">
      <c r="A261" s="18"/>
      <c r="B261" s="39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52"/>
      <c r="R261" s="52"/>
      <c r="S261" s="52"/>
      <c r="T261" s="18"/>
      <c r="U261" s="18"/>
      <c r="V261" s="18"/>
      <c r="W261" s="18"/>
      <c r="X261" s="18"/>
      <c r="Y261" s="18"/>
      <c r="Z261" s="18"/>
      <c r="AA261" s="18"/>
      <c r="AB261" s="18"/>
    </row>
    <row r="262" spans="1:28" ht="13" x14ac:dyDescent="0.15">
      <c r="A262" s="18"/>
      <c r="B262" s="39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52"/>
      <c r="R262" s="52"/>
      <c r="S262" s="52"/>
      <c r="T262" s="18"/>
      <c r="U262" s="18"/>
      <c r="V262" s="18"/>
      <c r="W262" s="18"/>
      <c r="X262" s="18"/>
      <c r="Y262" s="18"/>
      <c r="Z262" s="18"/>
      <c r="AA262" s="18"/>
      <c r="AB262" s="18"/>
    </row>
    <row r="263" spans="1:28" ht="13" x14ac:dyDescent="0.15">
      <c r="A263" s="18"/>
      <c r="B263" s="39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52"/>
      <c r="R263" s="52"/>
      <c r="S263" s="52"/>
      <c r="T263" s="18"/>
      <c r="U263" s="18"/>
      <c r="V263" s="18"/>
      <c r="W263" s="18"/>
      <c r="X263" s="18"/>
      <c r="Y263" s="18"/>
      <c r="Z263" s="18"/>
      <c r="AA263" s="18"/>
      <c r="AB263" s="18"/>
    </row>
    <row r="264" spans="1:28" ht="13" x14ac:dyDescent="0.15">
      <c r="A264" s="18"/>
      <c r="B264" s="39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52"/>
      <c r="R264" s="52"/>
      <c r="S264" s="52"/>
      <c r="T264" s="18"/>
      <c r="U264" s="18"/>
      <c r="V264" s="18"/>
      <c r="W264" s="18"/>
      <c r="X264" s="18"/>
      <c r="Y264" s="18"/>
      <c r="Z264" s="18"/>
      <c r="AA264" s="18"/>
      <c r="AB264" s="18"/>
    </row>
    <row r="265" spans="1:28" ht="13" x14ac:dyDescent="0.15">
      <c r="A265" s="18"/>
      <c r="B265" s="39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52"/>
      <c r="R265" s="52"/>
      <c r="S265" s="52"/>
      <c r="T265" s="18"/>
      <c r="U265" s="18"/>
      <c r="V265" s="18"/>
      <c r="W265" s="18"/>
      <c r="X265" s="18"/>
      <c r="Y265" s="18"/>
      <c r="Z265" s="18"/>
      <c r="AA265" s="18"/>
      <c r="AB265" s="18"/>
    </row>
    <row r="266" spans="1:28" ht="13" x14ac:dyDescent="0.15">
      <c r="A266" s="18"/>
      <c r="B266" s="39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52"/>
      <c r="R266" s="52"/>
      <c r="S266" s="52"/>
      <c r="T266" s="18"/>
      <c r="U266" s="18"/>
      <c r="V266" s="18"/>
      <c r="W266" s="18"/>
      <c r="X266" s="18"/>
      <c r="Y266" s="18"/>
      <c r="Z266" s="18"/>
      <c r="AA266" s="18"/>
      <c r="AB266" s="18"/>
    </row>
    <row r="267" spans="1:28" ht="13" x14ac:dyDescent="0.15">
      <c r="A267" s="18"/>
      <c r="B267" s="39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52"/>
      <c r="R267" s="52"/>
      <c r="S267" s="52"/>
      <c r="T267" s="18"/>
      <c r="U267" s="18"/>
      <c r="V267" s="18"/>
      <c r="W267" s="18"/>
      <c r="X267" s="18"/>
      <c r="Y267" s="18"/>
      <c r="Z267" s="18"/>
      <c r="AA267" s="18"/>
      <c r="AB267" s="18"/>
    </row>
    <row r="268" spans="1:28" ht="13" x14ac:dyDescent="0.15">
      <c r="A268" s="18"/>
      <c r="B268" s="39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52"/>
      <c r="R268" s="52"/>
      <c r="S268" s="52"/>
      <c r="T268" s="18"/>
      <c r="U268" s="18"/>
      <c r="V268" s="18"/>
      <c r="W268" s="18"/>
      <c r="X268" s="18"/>
      <c r="Y268" s="18"/>
      <c r="Z268" s="18"/>
      <c r="AA268" s="18"/>
      <c r="AB268" s="18"/>
    </row>
    <row r="269" spans="1:28" ht="13" x14ac:dyDescent="0.15">
      <c r="A269" s="18"/>
      <c r="B269" s="39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52"/>
      <c r="R269" s="52"/>
      <c r="S269" s="52"/>
      <c r="T269" s="18"/>
      <c r="U269" s="18"/>
      <c r="V269" s="18"/>
      <c r="W269" s="18"/>
      <c r="X269" s="18"/>
      <c r="Y269" s="18"/>
      <c r="Z269" s="18"/>
      <c r="AA269" s="18"/>
      <c r="AB269" s="18"/>
    </row>
    <row r="270" spans="1:28" ht="13" x14ac:dyDescent="0.15">
      <c r="A270" s="18"/>
      <c r="B270" s="39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52"/>
      <c r="R270" s="52"/>
      <c r="S270" s="52"/>
      <c r="T270" s="18"/>
      <c r="U270" s="18"/>
      <c r="V270" s="18"/>
      <c r="W270" s="18"/>
      <c r="X270" s="18"/>
      <c r="Y270" s="18"/>
      <c r="Z270" s="18"/>
      <c r="AA270" s="18"/>
      <c r="AB270" s="18"/>
    </row>
    <row r="271" spans="1:28" ht="13" x14ac:dyDescent="0.15">
      <c r="A271" s="18"/>
      <c r="B271" s="39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52"/>
      <c r="R271" s="52"/>
      <c r="S271" s="52"/>
      <c r="T271" s="18"/>
      <c r="U271" s="18"/>
      <c r="V271" s="18"/>
      <c r="W271" s="18"/>
      <c r="X271" s="18"/>
      <c r="Y271" s="18"/>
      <c r="Z271" s="18"/>
      <c r="AA271" s="18"/>
      <c r="AB271" s="18"/>
    </row>
    <row r="272" spans="1:28" ht="13" x14ac:dyDescent="0.15">
      <c r="A272" s="18"/>
      <c r="B272" s="39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52"/>
      <c r="R272" s="52"/>
      <c r="S272" s="52"/>
      <c r="T272" s="18"/>
      <c r="U272" s="18"/>
      <c r="V272" s="18"/>
      <c r="W272" s="18"/>
      <c r="X272" s="18"/>
      <c r="Y272" s="18"/>
      <c r="Z272" s="18"/>
      <c r="AA272" s="18"/>
      <c r="AB272" s="18"/>
    </row>
    <row r="273" spans="1:28" ht="13" x14ac:dyDescent="0.15">
      <c r="A273" s="18"/>
      <c r="B273" s="39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52"/>
      <c r="R273" s="52"/>
      <c r="S273" s="52"/>
      <c r="T273" s="18"/>
      <c r="U273" s="18"/>
      <c r="V273" s="18"/>
      <c r="W273" s="18"/>
      <c r="X273" s="18"/>
      <c r="Y273" s="18"/>
      <c r="Z273" s="18"/>
      <c r="AA273" s="18"/>
      <c r="AB273" s="18"/>
    </row>
    <row r="274" spans="1:28" ht="13" x14ac:dyDescent="0.15">
      <c r="A274" s="18"/>
      <c r="B274" s="39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52"/>
      <c r="R274" s="52"/>
      <c r="S274" s="52"/>
      <c r="T274" s="18"/>
      <c r="U274" s="18"/>
      <c r="V274" s="18"/>
      <c r="W274" s="18"/>
      <c r="X274" s="18"/>
      <c r="Y274" s="18"/>
      <c r="Z274" s="18"/>
      <c r="AA274" s="18"/>
      <c r="AB274" s="18"/>
    </row>
    <row r="275" spans="1:28" ht="13" x14ac:dyDescent="0.15">
      <c r="A275" s="18"/>
      <c r="B275" s="39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52"/>
      <c r="R275" s="52"/>
      <c r="S275" s="52"/>
      <c r="T275" s="18"/>
      <c r="U275" s="18"/>
      <c r="V275" s="18"/>
      <c r="W275" s="18"/>
      <c r="X275" s="18"/>
      <c r="Y275" s="18"/>
      <c r="Z275" s="18"/>
      <c r="AA275" s="18"/>
      <c r="AB275" s="18"/>
    </row>
    <row r="276" spans="1:28" ht="13" x14ac:dyDescent="0.15">
      <c r="A276" s="18"/>
      <c r="B276" s="39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52"/>
      <c r="R276" s="52"/>
      <c r="S276" s="52"/>
      <c r="T276" s="18"/>
      <c r="U276" s="18"/>
      <c r="V276" s="18"/>
      <c r="W276" s="18"/>
      <c r="X276" s="18"/>
      <c r="Y276" s="18"/>
      <c r="Z276" s="18"/>
      <c r="AA276" s="18"/>
      <c r="AB276" s="18"/>
    </row>
    <row r="277" spans="1:28" ht="13" x14ac:dyDescent="0.15">
      <c r="A277" s="18"/>
      <c r="B277" s="39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52"/>
      <c r="R277" s="52"/>
      <c r="S277" s="52"/>
      <c r="T277" s="18"/>
      <c r="U277" s="18"/>
      <c r="V277" s="18"/>
      <c r="W277" s="18"/>
      <c r="X277" s="18"/>
      <c r="Y277" s="18"/>
      <c r="Z277" s="18"/>
      <c r="AA277" s="18"/>
      <c r="AB277" s="18"/>
    </row>
    <row r="278" spans="1:28" ht="13" x14ac:dyDescent="0.15">
      <c r="A278" s="18"/>
      <c r="B278" s="39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52"/>
      <c r="R278" s="52"/>
      <c r="S278" s="52"/>
      <c r="T278" s="18"/>
      <c r="U278" s="18"/>
      <c r="V278" s="18"/>
      <c r="W278" s="18"/>
      <c r="X278" s="18"/>
      <c r="Y278" s="18"/>
      <c r="Z278" s="18"/>
      <c r="AA278" s="18"/>
      <c r="AB278" s="18"/>
    </row>
    <row r="279" spans="1:28" ht="13" x14ac:dyDescent="0.15">
      <c r="A279" s="18"/>
      <c r="B279" s="39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52"/>
      <c r="R279" s="52"/>
      <c r="S279" s="52"/>
      <c r="T279" s="18"/>
      <c r="U279" s="18"/>
      <c r="V279" s="18"/>
      <c r="W279" s="18"/>
      <c r="X279" s="18"/>
      <c r="Y279" s="18"/>
      <c r="Z279" s="18"/>
      <c r="AA279" s="18"/>
      <c r="AB279" s="18"/>
    </row>
    <row r="280" spans="1:28" ht="13" x14ac:dyDescent="0.15">
      <c r="A280" s="18"/>
      <c r="B280" s="39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52"/>
      <c r="R280" s="52"/>
      <c r="S280" s="52"/>
      <c r="T280" s="18"/>
      <c r="U280" s="18"/>
      <c r="V280" s="18"/>
      <c r="W280" s="18"/>
      <c r="X280" s="18"/>
      <c r="Y280" s="18"/>
      <c r="Z280" s="18"/>
      <c r="AA280" s="18"/>
      <c r="AB280" s="18"/>
    </row>
    <row r="281" spans="1:28" ht="13" x14ac:dyDescent="0.15">
      <c r="A281" s="18"/>
      <c r="B281" s="39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52"/>
      <c r="R281" s="52"/>
      <c r="S281" s="52"/>
      <c r="T281" s="18"/>
      <c r="U281" s="18"/>
      <c r="V281" s="18"/>
      <c r="W281" s="18"/>
      <c r="X281" s="18"/>
      <c r="Y281" s="18"/>
      <c r="Z281" s="18"/>
      <c r="AA281" s="18"/>
      <c r="AB281" s="18"/>
    </row>
    <row r="282" spans="1:28" ht="13" x14ac:dyDescent="0.15">
      <c r="A282" s="18"/>
      <c r="B282" s="39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52"/>
      <c r="R282" s="52"/>
      <c r="S282" s="52"/>
      <c r="T282" s="18"/>
      <c r="U282" s="18"/>
      <c r="V282" s="18"/>
      <c r="W282" s="18"/>
      <c r="X282" s="18"/>
      <c r="Y282" s="18"/>
      <c r="Z282" s="18"/>
      <c r="AA282" s="18"/>
      <c r="AB282" s="18"/>
    </row>
    <row r="283" spans="1:28" ht="13" x14ac:dyDescent="0.15">
      <c r="A283" s="18"/>
      <c r="B283" s="39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52"/>
      <c r="R283" s="52"/>
      <c r="S283" s="52"/>
      <c r="T283" s="18"/>
      <c r="U283" s="18"/>
      <c r="V283" s="18"/>
      <c r="W283" s="18"/>
      <c r="X283" s="18"/>
      <c r="Y283" s="18"/>
      <c r="Z283" s="18"/>
      <c r="AA283" s="18"/>
      <c r="AB283" s="18"/>
    </row>
    <row r="284" spans="1:28" ht="13" x14ac:dyDescent="0.15">
      <c r="A284" s="18"/>
      <c r="B284" s="39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52"/>
      <c r="R284" s="52"/>
      <c r="S284" s="52"/>
      <c r="T284" s="18"/>
      <c r="U284" s="18"/>
      <c r="V284" s="18"/>
      <c r="W284" s="18"/>
      <c r="X284" s="18"/>
      <c r="Y284" s="18"/>
      <c r="Z284" s="18"/>
      <c r="AA284" s="18"/>
      <c r="AB284" s="18"/>
    </row>
    <row r="285" spans="1:28" ht="13" x14ac:dyDescent="0.15">
      <c r="A285" s="18"/>
      <c r="B285" s="39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52"/>
      <c r="R285" s="52"/>
      <c r="S285" s="52"/>
      <c r="T285" s="18"/>
      <c r="U285" s="18"/>
      <c r="V285" s="18"/>
      <c r="W285" s="18"/>
      <c r="X285" s="18"/>
      <c r="Y285" s="18"/>
      <c r="Z285" s="18"/>
      <c r="AA285" s="18"/>
      <c r="AB285" s="18"/>
    </row>
    <row r="286" spans="1:28" ht="13" x14ac:dyDescent="0.15">
      <c r="A286" s="18"/>
      <c r="B286" s="39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52"/>
      <c r="R286" s="52"/>
      <c r="S286" s="52"/>
      <c r="T286" s="18"/>
      <c r="U286" s="18"/>
      <c r="V286" s="18"/>
      <c r="W286" s="18"/>
      <c r="X286" s="18"/>
      <c r="Y286" s="18"/>
      <c r="Z286" s="18"/>
      <c r="AA286" s="18"/>
      <c r="AB286" s="18"/>
    </row>
    <row r="287" spans="1:28" ht="13" x14ac:dyDescent="0.15">
      <c r="A287" s="18"/>
      <c r="B287" s="39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52"/>
      <c r="R287" s="52"/>
      <c r="S287" s="52"/>
      <c r="T287" s="18"/>
      <c r="U287" s="18"/>
      <c r="V287" s="18"/>
      <c r="W287" s="18"/>
      <c r="X287" s="18"/>
      <c r="Y287" s="18"/>
      <c r="Z287" s="18"/>
      <c r="AA287" s="18"/>
      <c r="AB287" s="18"/>
    </row>
    <row r="288" spans="1:28" ht="13" x14ac:dyDescent="0.15">
      <c r="A288" s="18"/>
      <c r="B288" s="39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52"/>
      <c r="R288" s="52"/>
      <c r="S288" s="52"/>
      <c r="T288" s="18"/>
      <c r="U288" s="18"/>
      <c r="V288" s="18"/>
      <c r="W288" s="18"/>
      <c r="X288" s="18"/>
      <c r="Y288" s="18"/>
      <c r="Z288" s="18"/>
      <c r="AA288" s="18"/>
      <c r="AB288" s="18"/>
    </row>
    <row r="289" spans="1:28" ht="13" x14ac:dyDescent="0.15">
      <c r="A289" s="18"/>
      <c r="B289" s="39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52"/>
      <c r="R289" s="52"/>
      <c r="S289" s="52"/>
      <c r="T289" s="18"/>
      <c r="U289" s="18"/>
      <c r="V289" s="18"/>
      <c r="W289" s="18"/>
      <c r="X289" s="18"/>
      <c r="Y289" s="18"/>
      <c r="Z289" s="18"/>
      <c r="AA289" s="18"/>
      <c r="AB289" s="18"/>
    </row>
    <row r="290" spans="1:28" ht="13" x14ac:dyDescent="0.15">
      <c r="A290" s="18"/>
      <c r="B290" s="39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52"/>
      <c r="R290" s="52"/>
      <c r="S290" s="52"/>
      <c r="T290" s="18"/>
      <c r="U290" s="18"/>
      <c r="V290" s="18"/>
      <c r="W290" s="18"/>
      <c r="X290" s="18"/>
      <c r="Y290" s="18"/>
      <c r="Z290" s="18"/>
      <c r="AA290" s="18"/>
      <c r="AB290" s="18"/>
    </row>
    <row r="291" spans="1:28" ht="13" x14ac:dyDescent="0.15">
      <c r="A291" s="18"/>
      <c r="B291" s="39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52"/>
      <c r="R291" s="52"/>
      <c r="S291" s="52"/>
      <c r="T291" s="18"/>
      <c r="U291" s="18"/>
      <c r="V291" s="18"/>
      <c r="W291" s="18"/>
      <c r="X291" s="18"/>
      <c r="Y291" s="18"/>
      <c r="Z291" s="18"/>
      <c r="AA291" s="18"/>
      <c r="AB291" s="18"/>
    </row>
    <row r="292" spans="1:28" ht="13" x14ac:dyDescent="0.15">
      <c r="A292" s="18"/>
      <c r="B292" s="39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52"/>
      <c r="R292" s="52"/>
      <c r="S292" s="52"/>
      <c r="T292" s="18"/>
      <c r="U292" s="18"/>
      <c r="V292" s="18"/>
      <c r="W292" s="18"/>
      <c r="X292" s="18"/>
      <c r="Y292" s="18"/>
      <c r="Z292" s="18"/>
      <c r="AA292" s="18"/>
      <c r="AB292" s="18"/>
    </row>
    <row r="293" spans="1:28" ht="13" x14ac:dyDescent="0.15">
      <c r="A293" s="18"/>
      <c r="B293" s="39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52"/>
      <c r="R293" s="52"/>
      <c r="S293" s="52"/>
      <c r="T293" s="18"/>
      <c r="U293" s="18"/>
      <c r="V293" s="18"/>
      <c r="W293" s="18"/>
      <c r="X293" s="18"/>
      <c r="Y293" s="18"/>
      <c r="Z293" s="18"/>
      <c r="AA293" s="18"/>
      <c r="AB293" s="18"/>
    </row>
    <row r="294" spans="1:28" ht="13" x14ac:dyDescent="0.15">
      <c r="A294" s="18"/>
      <c r="B294" s="39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52"/>
      <c r="R294" s="52"/>
      <c r="S294" s="52"/>
      <c r="T294" s="18"/>
      <c r="U294" s="18"/>
      <c r="V294" s="18"/>
      <c r="W294" s="18"/>
      <c r="X294" s="18"/>
      <c r="Y294" s="18"/>
      <c r="Z294" s="18"/>
      <c r="AA294" s="18"/>
      <c r="AB294" s="18"/>
    </row>
    <row r="295" spans="1:28" ht="13" x14ac:dyDescent="0.15">
      <c r="A295" s="18"/>
      <c r="B295" s="39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52"/>
      <c r="R295" s="52"/>
      <c r="S295" s="52"/>
      <c r="T295" s="18"/>
      <c r="U295" s="18"/>
      <c r="V295" s="18"/>
      <c r="W295" s="18"/>
      <c r="X295" s="18"/>
      <c r="Y295" s="18"/>
      <c r="Z295" s="18"/>
      <c r="AA295" s="18"/>
      <c r="AB295" s="18"/>
    </row>
    <row r="296" spans="1:28" ht="13" x14ac:dyDescent="0.15">
      <c r="A296" s="18"/>
      <c r="B296" s="39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52"/>
      <c r="R296" s="52"/>
      <c r="S296" s="52"/>
      <c r="T296" s="18"/>
      <c r="U296" s="18"/>
      <c r="V296" s="18"/>
      <c r="W296" s="18"/>
      <c r="X296" s="18"/>
      <c r="Y296" s="18"/>
      <c r="Z296" s="18"/>
      <c r="AA296" s="18"/>
      <c r="AB296" s="18"/>
    </row>
    <row r="297" spans="1:28" ht="13" x14ac:dyDescent="0.15">
      <c r="A297" s="18"/>
      <c r="B297" s="39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52"/>
      <c r="R297" s="52"/>
      <c r="S297" s="52"/>
      <c r="T297" s="18"/>
      <c r="U297" s="18"/>
      <c r="V297" s="18"/>
      <c r="W297" s="18"/>
      <c r="X297" s="18"/>
      <c r="Y297" s="18"/>
      <c r="Z297" s="18"/>
      <c r="AA297" s="18"/>
      <c r="AB297" s="18"/>
    </row>
    <row r="298" spans="1:28" ht="13" x14ac:dyDescent="0.15">
      <c r="A298" s="18"/>
      <c r="B298" s="39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52"/>
      <c r="R298" s="52"/>
      <c r="S298" s="52"/>
      <c r="T298" s="18"/>
      <c r="U298" s="18"/>
      <c r="V298" s="18"/>
      <c r="W298" s="18"/>
      <c r="X298" s="18"/>
      <c r="Y298" s="18"/>
      <c r="Z298" s="18"/>
      <c r="AA298" s="18"/>
      <c r="AB298" s="18"/>
    </row>
    <row r="299" spans="1:28" ht="13" x14ac:dyDescent="0.15">
      <c r="A299" s="18"/>
      <c r="B299" s="39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52"/>
      <c r="R299" s="52"/>
      <c r="S299" s="52"/>
      <c r="T299" s="18"/>
      <c r="U299" s="18"/>
      <c r="V299" s="18"/>
      <c r="W299" s="18"/>
      <c r="X299" s="18"/>
      <c r="Y299" s="18"/>
      <c r="Z299" s="18"/>
      <c r="AA299" s="18"/>
      <c r="AB299" s="18"/>
    </row>
    <row r="300" spans="1:28" ht="13" x14ac:dyDescent="0.15">
      <c r="A300" s="18"/>
      <c r="B300" s="39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52"/>
      <c r="R300" s="52"/>
      <c r="S300" s="52"/>
      <c r="T300" s="18"/>
      <c r="U300" s="18"/>
      <c r="V300" s="18"/>
      <c r="W300" s="18"/>
      <c r="X300" s="18"/>
      <c r="Y300" s="18"/>
      <c r="Z300" s="18"/>
      <c r="AA300" s="18"/>
      <c r="AB300" s="18"/>
    </row>
    <row r="301" spans="1:28" ht="13" x14ac:dyDescent="0.15">
      <c r="A301" s="18"/>
      <c r="B301" s="39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52"/>
      <c r="R301" s="52"/>
      <c r="S301" s="52"/>
      <c r="T301" s="18"/>
      <c r="U301" s="18"/>
      <c r="V301" s="18"/>
      <c r="W301" s="18"/>
      <c r="X301" s="18"/>
      <c r="Y301" s="18"/>
      <c r="Z301" s="18"/>
      <c r="AA301" s="18"/>
      <c r="AB301" s="18"/>
    </row>
    <row r="302" spans="1:28" ht="13" x14ac:dyDescent="0.15">
      <c r="A302" s="18"/>
      <c r="B302" s="39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52"/>
      <c r="R302" s="52"/>
      <c r="S302" s="52"/>
      <c r="T302" s="18"/>
      <c r="U302" s="18"/>
      <c r="V302" s="18"/>
      <c r="W302" s="18"/>
      <c r="X302" s="18"/>
      <c r="Y302" s="18"/>
      <c r="Z302" s="18"/>
      <c r="AA302" s="18"/>
      <c r="AB302" s="18"/>
    </row>
    <row r="303" spans="1:28" ht="13" x14ac:dyDescent="0.15">
      <c r="A303" s="18"/>
      <c r="B303" s="39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52"/>
      <c r="R303" s="52"/>
      <c r="S303" s="52"/>
      <c r="T303" s="18"/>
      <c r="U303" s="18"/>
      <c r="V303" s="18"/>
      <c r="W303" s="18"/>
      <c r="X303" s="18"/>
      <c r="Y303" s="18"/>
      <c r="Z303" s="18"/>
      <c r="AA303" s="18"/>
      <c r="AB303" s="18"/>
    </row>
    <row r="304" spans="1:28" ht="13" x14ac:dyDescent="0.15">
      <c r="A304" s="18"/>
      <c r="B304" s="39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52"/>
      <c r="R304" s="52"/>
      <c r="S304" s="52"/>
      <c r="T304" s="18"/>
      <c r="U304" s="18"/>
      <c r="V304" s="18"/>
      <c r="W304" s="18"/>
      <c r="X304" s="18"/>
      <c r="Y304" s="18"/>
      <c r="Z304" s="18"/>
      <c r="AA304" s="18"/>
      <c r="AB304" s="18"/>
    </row>
    <row r="305" spans="1:28" ht="13" x14ac:dyDescent="0.15">
      <c r="A305" s="18"/>
      <c r="B305" s="39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52"/>
      <c r="R305" s="52"/>
      <c r="S305" s="52"/>
      <c r="T305" s="18"/>
      <c r="U305" s="18"/>
      <c r="V305" s="18"/>
      <c r="W305" s="18"/>
      <c r="X305" s="18"/>
      <c r="Y305" s="18"/>
      <c r="Z305" s="18"/>
      <c r="AA305" s="18"/>
      <c r="AB305" s="18"/>
    </row>
    <row r="306" spans="1:28" ht="13" x14ac:dyDescent="0.15">
      <c r="A306" s="18"/>
      <c r="B306" s="39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52"/>
      <c r="R306" s="52"/>
      <c r="S306" s="52"/>
      <c r="T306" s="18"/>
      <c r="U306" s="18"/>
      <c r="V306" s="18"/>
      <c r="W306" s="18"/>
      <c r="X306" s="18"/>
      <c r="Y306" s="18"/>
      <c r="Z306" s="18"/>
      <c r="AA306" s="18"/>
      <c r="AB306" s="18"/>
    </row>
    <row r="307" spans="1:28" ht="13" x14ac:dyDescent="0.15">
      <c r="A307" s="18"/>
      <c r="B307" s="39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52"/>
      <c r="R307" s="52"/>
      <c r="S307" s="52"/>
      <c r="T307" s="18"/>
      <c r="U307" s="18"/>
      <c r="V307" s="18"/>
      <c r="W307" s="18"/>
      <c r="X307" s="18"/>
      <c r="Y307" s="18"/>
      <c r="Z307" s="18"/>
      <c r="AA307" s="18"/>
      <c r="AB307" s="18"/>
    </row>
    <row r="308" spans="1:28" ht="13" x14ac:dyDescent="0.15">
      <c r="A308" s="18"/>
      <c r="B308" s="39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52"/>
      <c r="R308" s="52"/>
      <c r="S308" s="52"/>
      <c r="T308" s="18"/>
      <c r="U308" s="18"/>
      <c r="V308" s="18"/>
      <c r="W308" s="18"/>
      <c r="X308" s="18"/>
      <c r="Y308" s="18"/>
      <c r="Z308" s="18"/>
      <c r="AA308" s="18"/>
      <c r="AB308" s="18"/>
    </row>
    <row r="309" spans="1:28" ht="13" x14ac:dyDescent="0.15">
      <c r="A309" s="18"/>
      <c r="B309" s="39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52"/>
      <c r="R309" s="52"/>
      <c r="S309" s="52"/>
      <c r="T309" s="18"/>
      <c r="U309" s="18"/>
      <c r="V309" s="18"/>
      <c r="W309" s="18"/>
      <c r="X309" s="18"/>
      <c r="Y309" s="18"/>
      <c r="Z309" s="18"/>
      <c r="AA309" s="18"/>
      <c r="AB309" s="18"/>
    </row>
    <row r="310" spans="1:28" ht="13" x14ac:dyDescent="0.15">
      <c r="A310" s="18"/>
      <c r="B310" s="39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52"/>
      <c r="R310" s="52"/>
      <c r="S310" s="52"/>
      <c r="T310" s="18"/>
      <c r="U310" s="18"/>
      <c r="V310" s="18"/>
      <c r="W310" s="18"/>
      <c r="X310" s="18"/>
      <c r="Y310" s="18"/>
      <c r="Z310" s="18"/>
      <c r="AA310" s="18"/>
      <c r="AB310" s="18"/>
    </row>
    <row r="311" spans="1:28" ht="13" x14ac:dyDescent="0.15">
      <c r="A311" s="18"/>
      <c r="B311" s="39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52"/>
      <c r="R311" s="52"/>
      <c r="S311" s="52"/>
      <c r="T311" s="18"/>
      <c r="U311" s="18"/>
      <c r="V311" s="18"/>
      <c r="W311" s="18"/>
      <c r="X311" s="18"/>
      <c r="Y311" s="18"/>
      <c r="Z311" s="18"/>
      <c r="AA311" s="18"/>
      <c r="AB311" s="18"/>
    </row>
    <row r="312" spans="1:28" ht="13" x14ac:dyDescent="0.15">
      <c r="A312" s="18"/>
      <c r="B312" s="39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52"/>
      <c r="R312" s="52"/>
      <c r="S312" s="52"/>
      <c r="T312" s="18"/>
      <c r="U312" s="18"/>
      <c r="V312" s="18"/>
      <c r="W312" s="18"/>
      <c r="X312" s="18"/>
      <c r="Y312" s="18"/>
      <c r="Z312" s="18"/>
      <c r="AA312" s="18"/>
      <c r="AB312" s="18"/>
    </row>
    <row r="313" spans="1:28" ht="13" x14ac:dyDescent="0.15">
      <c r="A313" s="18"/>
      <c r="B313" s="39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52"/>
      <c r="R313" s="52"/>
      <c r="S313" s="52"/>
      <c r="T313" s="18"/>
      <c r="U313" s="18"/>
      <c r="V313" s="18"/>
      <c r="W313" s="18"/>
      <c r="X313" s="18"/>
      <c r="Y313" s="18"/>
      <c r="Z313" s="18"/>
      <c r="AA313" s="18"/>
      <c r="AB313" s="18"/>
    </row>
    <row r="314" spans="1:28" ht="13" x14ac:dyDescent="0.15">
      <c r="A314" s="18"/>
      <c r="B314" s="39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52"/>
      <c r="R314" s="52"/>
      <c r="S314" s="52"/>
      <c r="T314" s="18"/>
      <c r="U314" s="18"/>
      <c r="V314" s="18"/>
      <c r="W314" s="18"/>
      <c r="X314" s="18"/>
      <c r="Y314" s="18"/>
      <c r="Z314" s="18"/>
      <c r="AA314" s="18"/>
      <c r="AB314" s="18"/>
    </row>
    <row r="315" spans="1:28" ht="13" x14ac:dyDescent="0.15">
      <c r="A315" s="18"/>
      <c r="B315" s="39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52"/>
      <c r="R315" s="52"/>
      <c r="S315" s="52"/>
      <c r="T315" s="18"/>
      <c r="U315" s="18"/>
      <c r="V315" s="18"/>
      <c r="W315" s="18"/>
      <c r="X315" s="18"/>
      <c r="Y315" s="18"/>
      <c r="Z315" s="18"/>
      <c r="AA315" s="18"/>
      <c r="AB315" s="18"/>
    </row>
    <row r="316" spans="1:28" ht="13" x14ac:dyDescent="0.15">
      <c r="A316" s="18"/>
      <c r="B316" s="39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52"/>
      <c r="R316" s="52"/>
      <c r="S316" s="52"/>
      <c r="T316" s="18"/>
      <c r="U316" s="18"/>
      <c r="V316" s="18"/>
      <c r="W316" s="18"/>
      <c r="X316" s="18"/>
      <c r="Y316" s="18"/>
      <c r="Z316" s="18"/>
      <c r="AA316" s="18"/>
      <c r="AB316" s="18"/>
    </row>
    <row r="317" spans="1:28" ht="13" x14ac:dyDescent="0.15">
      <c r="A317" s="18"/>
      <c r="B317" s="39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52"/>
      <c r="R317" s="52"/>
      <c r="S317" s="52"/>
      <c r="T317" s="18"/>
      <c r="U317" s="18"/>
      <c r="V317" s="18"/>
      <c r="W317" s="18"/>
      <c r="X317" s="18"/>
      <c r="Y317" s="18"/>
      <c r="Z317" s="18"/>
      <c r="AA317" s="18"/>
      <c r="AB317" s="18"/>
    </row>
    <row r="318" spans="1:28" ht="13" x14ac:dyDescent="0.15">
      <c r="A318" s="18"/>
      <c r="B318" s="39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52"/>
      <c r="R318" s="52"/>
      <c r="S318" s="52"/>
      <c r="T318" s="18"/>
      <c r="U318" s="18"/>
      <c r="V318" s="18"/>
      <c r="W318" s="18"/>
      <c r="X318" s="18"/>
      <c r="Y318" s="18"/>
      <c r="Z318" s="18"/>
      <c r="AA318" s="18"/>
      <c r="AB318" s="18"/>
    </row>
    <row r="319" spans="1:28" ht="13" x14ac:dyDescent="0.15">
      <c r="A319" s="18"/>
      <c r="B319" s="39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52"/>
      <c r="R319" s="52"/>
      <c r="S319" s="52"/>
      <c r="T319" s="18"/>
      <c r="U319" s="18"/>
      <c r="V319" s="18"/>
      <c r="W319" s="18"/>
      <c r="X319" s="18"/>
      <c r="Y319" s="18"/>
      <c r="Z319" s="18"/>
      <c r="AA319" s="18"/>
      <c r="AB319" s="18"/>
    </row>
    <row r="320" spans="1:28" ht="13" x14ac:dyDescent="0.15">
      <c r="A320" s="18"/>
      <c r="B320" s="39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52"/>
      <c r="R320" s="52"/>
      <c r="S320" s="52"/>
      <c r="T320" s="18"/>
      <c r="U320" s="18"/>
      <c r="V320" s="18"/>
      <c r="W320" s="18"/>
      <c r="X320" s="18"/>
      <c r="Y320" s="18"/>
      <c r="Z320" s="18"/>
      <c r="AA320" s="18"/>
      <c r="AB320" s="18"/>
    </row>
    <row r="321" spans="1:28" ht="13" x14ac:dyDescent="0.15">
      <c r="A321" s="18"/>
      <c r="B321" s="39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52"/>
      <c r="R321" s="52"/>
      <c r="S321" s="52"/>
      <c r="T321" s="18"/>
      <c r="U321" s="18"/>
      <c r="V321" s="18"/>
      <c r="W321" s="18"/>
      <c r="X321" s="18"/>
      <c r="Y321" s="18"/>
      <c r="Z321" s="18"/>
      <c r="AA321" s="18"/>
      <c r="AB321" s="18"/>
    </row>
    <row r="322" spans="1:28" ht="13" x14ac:dyDescent="0.15">
      <c r="A322" s="18"/>
      <c r="B322" s="39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52"/>
      <c r="R322" s="52"/>
      <c r="S322" s="52"/>
      <c r="T322" s="18"/>
      <c r="U322" s="18"/>
      <c r="V322" s="18"/>
      <c r="W322" s="18"/>
      <c r="X322" s="18"/>
      <c r="Y322" s="18"/>
      <c r="Z322" s="18"/>
      <c r="AA322" s="18"/>
      <c r="AB322" s="18"/>
    </row>
    <row r="323" spans="1:28" ht="13" x14ac:dyDescent="0.15">
      <c r="A323" s="18"/>
      <c r="B323" s="39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52"/>
      <c r="R323" s="52"/>
      <c r="S323" s="52"/>
      <c r="T323" s="18"/>
      <c r="U323" s="18"/>
      <c r="V323" s="18"/>
      <c r="W323" s="18"/>
      <c r="X323" s="18"/>
      <c r="Y323" s="18"/>
      <c r="Z323" s="18"/>
      <c r="AA323" s="18"/>
      <c r="AB323" s="18"/>
    </row>
    <row r="324" spans="1:28" ht="13" x14ac:dyDescent="0.15">
      <c r="A324" s="18"/>
      <c r="B324" s="39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52"/>
      <c r="R324" s="52"/>
      <c r="S324" s="52"/>
      <c r="T324" s="18"/>
      <c r="U324" s="18"/>
      <c r="V324" s="18"/>
      <c r="W324" s="18"/>
      <c r="X324" s="18"/>
      <c r="Y324" s="18"/>
      <c r="Z324" s="18"/>
      <c r="AA324" s="18"/>
      <c r="AB324" s="18"/>
    </row>
    <row r="325" spans="1:28" ht="13" x14ac:dyDescent="0.15">
      <c r="A325" s="18"/>
      <c r="B325" s="39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52"/>
      <c r="R325" s="52"/>
      <c r="S325" s="52"/>
      <c r="T325" s="18"/>
      <c r="U325" s="18"/>
      <c r="V325" s="18"/>
      <c r="W325" s="18"/>
      <c r="X325" s="18"/>
      <c r="Y325" s="18"/>
      <c r="Z325" s="18"/>
      <c r="AA325" s="18"/>
      <c r="AB325" s="18"/>
    </row>
    <row r="326" spans="1:28" ht="13" x14ac:dyDescent="0.15">
      <c r="A326" s="18"/>
      <c r="B326" s="39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52"/>
      <c r="R326" s="52"/>
      <c r="S326" s="52"/>
      <c r="T326" s="18"/>
      <c r="U326" s="18"/>
      <c r="V326" s="18"/>
      <c r="W326" s="18"/>
      <c r="X326" s="18"/>
      <c r="Y326" s="18"/>
      <c r="Z326" s="18"/>
      <c r="AA326" s="18"/>
      <c r="AB326" s="18"/>
    </row>
    <row r="327" spans="1:28" ht="13" x14ac:dyDescent="0.15">
      <c r="A327" s="18"/>
      <c r="B327" s="39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52"/>
      <c r="R327" s="52"/>
      <c r="S327" s="52"/>
      <c r="T327" s="18"/>
      <c r="U327" s="18"/>
      <c r="V327" s="18"/>
      <c r="W327" s="18"/>
      <c r="X327" s="18"/>
      <c r="Y327" s="18"/>
      <c r="Z327" s="18"/>
      <c r="AA327" s="18"/>
      <c r="AB327" s="18"/>
    </row>
    <row r="328" spans="1:28" ht="13" x14ac:dyDescent="0.15">
      <c r="A328" s="18"/>
      <c r="B328" s="39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52"/>
      <c r="R328" s="52"/>
      <c r="S328" s="52"/>
      <c r="T328" s="18"/>
      <c r="U328" s="18"/>
      <c r="V328" s="18"/>
      <c r="W328" s="18"/>
      <c r="X328" s="18"/>
      <c r="Y328" s="18"/>
      <c r="Z328" s="18"/>
      <c r="AA328" s="18"/>
      <c r="AB328" s="18"/>
    </row>
    <row r="329" spans="1:28" ht="13" x14ac:dyDescent="0.15">
      <c r="A329" s="18"/>
      <c r="B329" s="39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52"/>
      <c r="R329" s="52"/>
      <c r="S329" s="52"/>
      <c r="T329" s="18"/>
      <c r="U329" s="18"/>
      <c r="V329" s="18"/>
      <c r="W329" s="18"/>
      <c r="X329" s="18"/>
      <c r="Y329" s="18"/>
      <c r="Z329" s="18"/>
      <c r="AA329" s="18"/>
      <c r="AB329" s="18"/>
    </row>
    <row r="330" spans="1:28" ht="13" x14ac:dyDescent="0.15">
      <c r="A330" s="18"/>
      <c r="B330" s="39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52"/>
      <c r="R330" s="52"/>
      <c r="S330" s="52"/>
      <c r="T330" s="18"/>
      <c r="U330" s="18"/>
      <c r="V330" s="18"/>
      <c r="W330" s="18"/>
      <c r="X330" s="18"/>
      <c r="Y330" s="18"/>
      <c r="Z330" s="18"/>
      <c r="AA330" s="18"/>
      <c r="AB330" s="18"/>
    </row>
    <row r="331" spans="1:28" ht="13" x14ac:dyDescent="0.15">
      <c r="A331" s="18"/>
      <c r="B331" s="39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52"/>
      <c r="R331" s="52"/>
      <c r="S331" s="52"/>
      <c r="T331" s="18"/>
      <c r="U331" s="18"/>
      <c r="V331" s="18"/>
      <c r="W331" s="18"/>
      <c r="X331" s="18"/>
      <c r="Y331" s="18"/>
      <c r="Z331" s="18"/>
      <c r="AA331" s="18"/>
      <c r="AB331" s="18"/>
    </row>
    <row r="332" spans="1:28" ht="13" x14ac:dyDescent="0.15">
      <c r="A332" s="18"/>
      <c r="B332" s="39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52"/>
      <c r="R332" s="52"/>
      <c r="S332" s="52"/>
      <c r="T332" s="18"/>
      <c r="U332" s="18"/>
      <c r="V332" s="18"/>
      <c r="W332" s="18"/>
      <c r="X332" s="18"/>
      <c r="Y332" s="18"/>
      <c r="Z332" s="18"/>
      <c r="AA332" s="18"/>
      <c r="AB332" s="18"/>
    </row>
    <row r="333" spans="1:28" ht="13" x14ac:dyDescent="0.15">
      <c r="A333" s="18"/>
      <c r="B333" s="39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52"/>
      <c r="R333" s="52"/>
      <c r="S333" s="52"/>
      <c r="T333" s="18"/>
      <c r="U333" s="18"/>
      <c r="V333" s="18"/>
      <c r="W333" s="18"/>
      <c r="X333" s="18"/>
      <c r="Y333" s="18"/>
      <c r="Z333" s="18"/>
      <c r="AA333" s="18"/>
      <c r="AB333" s="18"/>
    </row>
    <row r="334" spans="1:28" ht="13" x14ac:dyDescent="0.15">
      <c r="A334" s="18"/>
      <c r="B334" s="39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52"/>
      <c r="R334" s="52"/>
      <c r="S334" s="52"/>
      <c r="T334" s="18"/>
      <c r="U334" s="18"/>
      <c r="V334" s="18"/>
      <c r="W334" s="18"/>
      <c r="X334" s="18"/>
      <c r="Y334" s="18"/>
      <c r="Z334" s="18"/>
      <c r="AA334" s="18"/>
      <c r="AB334" s="18"/>
    </row>
    <row r="335" spans="1:28" ht="13" x14ac:dyDescent="0.15">
      <c r="A335" s="18"/>
      <c r="B335" s="39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52"/>
      <c r="R335" s="52"/>
      <c r="S335" s="52"/>
      <c r="T335" s="18"/>
      <c r="U335" s="18"/>
      <c r="V335" s="18"/>
      <c r="W335" s="18"/>
      <c r="X335" s="18"/>
      <c r="Y335" s="18"/>
      <c r="Z335" s="18"/>
      <c r="AA335" s="18"/>
      <c r="AB335" s="18"/>
    </row>
    <row r="336" spans="1:28" ht="13" x14ac:dyDescent="0.15">
      <c r="A336" s="18"/>
      <c r="B336" s="39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52"/>
      <c r="R336" s="52"/>
      <c r="S336" s="52"/>
      <c r="T336" s="18"/>
      <c r="U336" s="18"/>
      <c r="V336" s="18"/>
      <c r="W336" s="18"/>
      <c r="X336" s="18"/>
      <c r="Y336" s="18"/>
      <c r="Z336" s="18"/>
      <c r="AA336" s="18"/>
      <c r="AB336" s="18"/>
    </row>
    <row r="337" spans="1:28" ht="13" x14ac:dyDescent="0.15">
      <c r="A337" s="18"/>
      <c r="B337" s="39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52"/>
      <c r="R337" s="52"/>
      <c r="S337" s="52"/>
      <c r="T337" s="18"/>
      <c r="U337" s="18"/>
      <c r="V337" s="18"/>
      <c r="W337" s="18"/>
      <c r="X337" s="18"/>
      <c r="Y337" s="18"/>
      <c r="Z337" s="18"/>
      <c r="AA337" s="18"/>
      <c r="AB337" s="18"/>
    </row>
    <row r="338" spans="1:28" ht="13" x14ac:dyDescent="0.15">
      <c r="A338" s="18"/>
      <c r="B338" s="39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52"/>
      <c r="R338" s="52"/>
      <c r="S338" s="52"/>
      <c r="T338" s="18"/>
      <c r="U338" s="18"/>
      <c r="V338" s="18"/>
      <c r="W338" s="18"/>
      <c r="X338" s="18"/>
      <c r="Y338" s="18"/>
      <c r="Z338" s="18"/>
      <c r="AA338" s="18"/>
      <c r="AB338" s="18"/>
    </row>
    <row r="339" spans="1:28" ht="13" x14ac:dyDescent="0.15">
      <c r="A339" s="18"/>
      <c r="B339" s="39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52"/>
      <c r="R339" s="52"/>
      <c r="S339" s="52"/>
      <c r="T339" s="18"/>
      <c r="U339" s="18"/>
      <c r="V339" s="18"/>
      <c r="W339" s="18"/>
      <c r="X339" s="18"/>
      <c r="Y339" s="18"/>
      <c r="Z339" s="18"/>
      <c r="AA339" s="18"/>
      <c r="AB339" s="18"/>
    </row>
    <row r="340" spans="1:28" ht="13" x14ac:dyDescent="0.15">
      <c r="A340" s="18"/>
      <c r="B340" s="39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52"/>
      <c r="R340" s="52"/>
      <c r="S340" s="52"/>
      <c r="T340" s="18"/>
      <c r="U340" s="18"/>
      <c r="V340" s="18"/>
      <c r="W340" s="18"/>
      <c r="X340" s="18"/>
      <c r="Y340" s="18"/>
      <c r="Z340" s="18"/>
      <c r="AA340" s="18"/>
      <c r="AB340" s="18"/>
    </row>
    <row r="341" spans="1:28" ht="13" x14ac:dyDescent="0.15">
      <c r="A341" s="18"/>
      <c r="B341" s="39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52"/>
      <c r="R341" s="52"/>
      <c r="S341" s="52"/>
      <c r="T341" s="18"/>
      <c r="U341" s="18"/>
      <c r="V341" s="18"/>
      <c r="W341" s="18"/>
      <c r="X341" s="18"/>
      <c r="Y341" s="18"/>
      <c r="Z341" s="18"/>
      <c r="AA341" s="18"/>
      <c r="AB341" s="18"/>
    </row>
    <row r="342" spans="1:28" ht="13" x14ac:dyDescent="0.15">
      <c r="A342" s="18"/>
      <c r="B342" s="39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52"/>
      <c r="R342" s="52"/>
      <c r="S342" s="52"/>
      <c r="T342" s="18"/>
      <c r="U342" s="18"/>
      <c r="V342" s="18"/>
      <c r="W342" s="18"/>
      <c r="X342" s="18"/>
      <c r="Y342" s="18"/>
      <c r="Z342" s="18"/>
      <c r="AA342" s="18"/>
      <c r="AB342" s="18"/>
    </row>
    <row r="343" spans="1:28" ht="13" x14ac:dyDescent="0.15">
      <c r="A343" s="18"/>
      <c r="B343" s="39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52"/>
      <c r="R343" s="52"/>
      <c r="S343" s="52"/>
      <c r="T343" s="18"/>
      <c r="U343" s="18"/>
      <c r="V343" s="18"/>
      <c r="W343" s="18"/>
      <c r="X343" s="18"/>
      <c r="Y343" s="18"/>
      <c r="Z343" s="18"/>
      <c r="AA343" s="18"/>
      <c r="AB343" s="18"/>
    </row>
    <row r="344" spans="1:28" ht="13" x14ac:dyDescent="0.15">
      <c r="A344" s="18"/>
      <c r="B344" s="39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52"/>
      <c r="R344" s="52"/>
      <c r="S344" s="52"/>
      <c r="T344" s="18"/>
      <c r="U344" s="18"/>
      <c r="V344" s="18"/>
      <c r="W344" s="18"/>
      <c r="X344" s="18"/>
      <c r="Y344" s="18"/>
      <c r="Z344" s="18"/>
      <c r="AA344" s="18"/>
      <c r="AB344" s="18"/>
    </row>
    <row r="345" spans="1:28" ht="13" x14ac:dyDescent="0.15">
      <c r="A345" s="18"/>
      <c r="B345" s="39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52"/>
      <c r="R345" s="52"/>
      <c r="S345" s="52"/>
      <c r="T345" s="18"/>
      <c r="U345" s="18"/>
      <c r="V345" s="18"/>
      <c r="W345" s="18"/>
      <c r="X345" s="18"/>
      <c r="Y345" s="18"/>
      <c r="Z345" s="18"/>
      <c r="AA345" s="18"/>
      <c r="AB345" s="18"/>
    </row>
    <row r="346" spans="1:28" ht="13" x14ac:dyDescent="0.15">
      <c r="A346" s="18"/>
      <c r="B346" s="39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52"/>
      <c r="R346" s="52"/>
      <c r="S346" s="52"/>
      <c r="T346" s="18"/>
      <c r="U346" s="18"/>
      <c r="V346" s="18"/>
      <c r="W346" s="18"/>
      <c r="X346" s="18"/>
      <c r="Y346" s="18"/>
      <c r="Z346" s="18"/>
      <c r="AA346" s="18"/>
      <c r="AB346" s="18"/>
    </row>
    <row r="347" spans="1:28" ht="13" x14ac:dyDescent="0.15">
      <c r="A347" s="18"/>
      <c r="B347" s="39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52"/>
      <c r="R347" s="52"/>
      <c r="S347" s="52"/>
      <c r="T347" s="18"/>
      <c r="U347" s="18"/>
      <c r="V347" s="18"/>
      <c r="W347" s="18"/>
      <c r="X347" s="18"/>
      <c r="Y347" s="18"/>
      <c r="Z347" s="18"/>
      <c r="AA347" s="18"/>
      <c r="AB347" s="18"/>
    </row>
    <row r="348" spans="1:28" ht="13" x14ac:dyDescent="0.15">
      <c r="A348" s="18"/>
      <c r="B348" s="39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52"/>
      <c r="R348" s="52"/>
      <c r="S348" s="52"/>
      <c r="T348" s="18"/>
      <c r="U348" s="18"/>
      <c r="V348" s="18"/>
      <c r="W348" s="18"/>
      <c r="X348" s="18"/>
      <c r="Y348" s="18"/>
      <c r="Z348" s="18"/>
      <c r="AA348" s="18"/>
      <c r="AB348" s="18"/>
    </row>
    <row r="349" spans="1:28" ht="13" x14ac:dyDescent="0.15">
      <c r="A349" s="18"/>
      <c r="B349" s="39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52"/>
      <c r="R349" s="52"/>
      <c r="S349" s="52"/>
      <c r="T349" s="18"/>
      <c r="U349" s="18"/>
      <c r="V349" s="18"/>
      <c r="W349" s="18"/>
      <c r="X349" s="18"/>
      <c r="Y349" s="18"/>
      <c r="Z349" s="18"/>
      <c r="AA349" s="18"/>
      <c r="AB349" s="18"/>
    </row>
    <row r="350" spans="1:28" ht="13" x14ac:dyDescent="0.15">
      <c r="A350" s="18"/>
      <c r="B350" s="39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52"/>
      <c r="R350" s="52"/>
      <c r="S350" s="52"/>
      <c r="T350" s="18"/>
      <c r="U350" s="18"/>
      <c r="V350" s="18"/>
      <c r="W350" s="18"/>
      <c r="X350" s="18"/>
      <c r="Y350" s="18"/>
      <c r="Z350" s="18"/>
      <c r="AA350" s="18"/>
      <c r="AB350" s="18"/>
    </row>
    <row r="351" spans="1:28" ht="13" x14ac:dyDescent="0.15">
      <c r="A351" s="18"/>
      <c r="B351" s="39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52"/>
      <c r="R351" s="52"/>
      <c r="S351" s="52"/>
      <c r="T351" s="18"/>
      <c r="U351" s="18"/>
      <c r="V351" s="18"/>
      <c r="W351" s="18"/>
      <c r="X351" s="18"/>
      <c r="Y351" s="18"/>
      <c r="Z351" s="18"/>
      <c r="AA351" s="18"/>
      <c r="AB351" s="18"/>
    </row>
    <row r="352" spans="1:28" ht="13" x14ac:dyDescent="0.15">
      <c r="A352" s="18"/>
      <c r="B352" s="39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52"/>
      <c r="R352" s="52"/>
      <c r="S352" s="52"/>
      <c r="T352" s="18"/>
      <c r="U352" s="18"/>
      <c r="V352" s="18"/>
      <c r="W352" s="18"/>
      <c r="X352" s="18"/>
      <c r="Y352" s="18"/>
      <c r="Z352" s="18"/>
      <c r="AA352" s="18"/>
      <c r="AB352" s="18"/>
    </row>
    <row r="353" spans="1:28" ht="13" x14ac:dyDescent="0.15">
      <c r="A353" s="18"/>
      <c r="B353" s="39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52"/>
      <c r="R353" s="52"/>
      <c r="S353" s="52"/>
      <c r="T353" s="18"/>
      <c r="U353" s="18"/>
      <c r="V353" s="18"/>
      <c r="W353" s="18"/>
      <c r="X353" s="18"/>
      <c r="Y353" s="18"/>
      <c r="Z353" s="18"/>
      <c r="AA353" s="18"/>
      <c r="AB353" s="18"/>
    </row>
    <row r="354" spans="1:28" ht="13" x14ac:dyDescent="0.15">
      <c r="A354" s="18"/>
      <c r="B354" s="39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52"/>
      <c r="R354" s="52"/>
      <c r="S354" s="52"/>
      <c r="T354" s="18"/>
      <c r="U354" s="18"/>
      <c r="V354" s="18"/>
      <c r="W354" s="18"/>
      <c r="X354" s="18"/>
      <c r="Y354" s="18"/>
      <c r="Z354" s="18"/>
      <c r="AA354" s="18"/>
      <c r="AB354" s="18"/>
    </row>
    <row r="355" spans="1:28" ht="13" x14ac:dyDescent="0.15">
      <c r="A355" s="18"/>
      <c r="B355" s="39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52"/>
      <c r="R355" s="52"/>
      <c r="S355" s="52"/>
      <c r="T355" s="18"/>
      <c r="U355" s="18"/>
      <c r="V355" s="18"/>
      <c r="W355" s="18"/>
      <c r="X355" s="18"/>
      <c r="Y355" s="18"/>
      <c r="Z355" s="18"/>
      <c r="AA355" s="18"/>
      <c r="AB355" s="18"/>
    </row>
    <row r="356" spans="1:28" ht="13" x14ac:dyDescent="0.15">
      <c r="A356" s="18"/>
      <c r="B356" s="39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52"/>
      <c r="R356" s="52"/>
      <c r="S356" s="52"/>
      <c r="T356" s="18"/>
      <c r="U356" s="18"/>
      <c r="V356" s="18"/>
      <c r="W356" s="18"/>
      <c r="X356" s="18"/>
      <c r="Y356" s="18"/>
      <c r="Z356" s="18"/>
      <c r="AA356" s="18"/>
      <c r="AB356" s="18"/>
    </row>
    <row r="357" spans="1:28" ht="13" x14ac:dyDescent="0.15">
      <c r="A357" s="18"/>
      <c r="B357" s="39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52"/>
      <c r="R357" s="52"/>
      <c r="S357" s="52"/>
      <c r="T357" s="18"/>
      <c r="U357" s="18"/>
      <c r="V357" s="18"/>
      <c r="W357" s="18"/>
      <c r="X357" s="18"/>
      <c r="Y357" s="18"/>
      <c r="Z357" s="18"/>
      <c r="AA357" s="18"/>
      <c r="AB357" s="18"/>
    </row>
    <row r="358" spans="1:28" ht="13" x14ac:dyDescent="0.15">
      <c r="A358" s="18"/>
      <c r="B358" s="39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52"/>
      <c r="R358" s="52"/>
      <c r="S358" s="52"/>
      <c r="T358" s="18"/>
      <c r="U358" s="18"/>
      <c r="V358" s="18"/>
      <c r="W358" s="18"/>
      <c r="X358" s="18"/>
      <c r="Y358" s="18"/>
      <c r="Z358" s="18"/>
      <c r="AA358" s="18"/>
      <c r="AB358" s="18"/>
    </row>
    <row r="359" spans="1:28" ht="13" x14ac:dyDescent="0.15">
      <c r="A359" s="18"/>
      <c r="B359" s="39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52"/>
      <c r="R359" s="52"/>
      <c r="S359" s="52"/>
      <c r="T359" s="18"/>
      <c r="U359" s="18"/>
      <c r="V359" s="18"/>
      <c r="W359" s="18"/>
      <c r="X359" s="18"/>
      <c r="Y359" s="18"/>
      <c r="Z359" s="18"/>
      <c r="AA359" s="18"/>
      <c r="AB359" s="18"/>
    </row>
    <row r="360" spans="1:28" ht="13" x14ac:dyDescent="0.15">
      <c r="A360" s="18"/>
      <c r="B360" s="39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52"/>
      <c r="R360" s="52"/>
      <c r="S360" s="52"/>
      <c r="T360" s="18"/>
      <c r="U360" s="18"/>
      <c r="V360" s="18"/>
      <c r="W360" s="18"/>
      <c r="X360" s="18"/>
      <c r="Y360" s="18"/>
      <c r="Z360" s="18"/>
      <c r="AA360" s="18"/>
      <c r="AB360" s="18"/>
    </row>
    <row r="361" spans="1:28" ht="13" x14ac:dyDescent="0.15">
      <c r="A361" s="18"/>
      <c r="B361" s="39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52"/>
      <c r="R361" s="52"/>
      <c r="S361" s="52"/>
      <c r="T361" s="18"/>
      <c r="U361" s="18"/>
      <c r="V361" s="18"/>
      <c r="W361" s="18"/>
      <c r="X361" s="18"/>
      <c r="Y361" s="18"/>
      <c r="Z361" s="18"/>
      <c r="AA361" s="18"/>
      <c r="AB361" s="18"/>
    </row>
    <row r="362" spans="1:28" ht="13" x14ac:dyDescent="0.15">
      <c r="A362" s="18"/>
      <c r="B362" s="39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52"/>
      <c r="R362" s="52"/>
      <c r="S362" s="52"/>
      <c r="T362" s="18"/>
      <c r="U362" s="18"/>
      <c r="V362" s="18"/>
      <c r="W362" s="18"/>
      <c r="X362" s="18"/>
      <c r="Y362" s="18"/>
      <c r="Z362" s="18"/>
      <c r="AA362" s="18"/>
      <c r="AB362" s="18"/>
    </row>
    <row r="363" spans="1:28" ht="13" x14ac:dyDescent="0.15">
      <c r="A363" s="18"/>
      <c r="B363" s="39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52"/>
      <c r="R363" s="52"/>
      <c r="S363" s="52"/>
      <c r="T363" s="18"/>
      <c r="U363" s="18"/>
      <c r="V363" s="18"/>
      <c r="W363" s="18"/>
      <c r="X363" s="18"/>
      <c r="Y363" s="18"/>
      <c r="Z363" s="18"/>
      <c r="AA363" s="18"/>
      <c r="AB363" s="18"/>
    </row>
    <row r="364" spans="1:28" ht="13" x14ac:dyDescent="0.15">
      <c r="A364" s="18"/>
      <c r="B364" s="39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52"/>
      <c r="R364" s="52"/>
      <c r="S364" s="52"/>
      <c r="T364" s="18"/>
      <c r="U364" s="18"/>
      <c r="V364" s="18"/>
      <c r="W364" s="18"/>
      <c r="X364" s="18"/>
      <c r="Y364" s="18"/>
      <c r="Z364" s="18"/>
      <c r="AA364" s="18"/>
      <c r="AB364" s="18"/>
    </row>
    <row r="365" spans="1:28" ht="13" x14ac:dyDescent="0.15">
      <c r="A365" s="18"/>
      <c r="B365" s="39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52"/>
      <c r="R365" s="52"/>
      <c r="S365" s="52"/>
      <c r="T365" s="18"/>
      <c r="U365" s="18"/>
      <c r="V365" s="18"/>
      <c r="W365" s="18"/>
      <c r="X365" s="18"/>
      <c r="Y365" s="18"/>
      <c r="Z365" s="18"/>
      <c r="AA365" s="18"/>
      <c r="AB365" s="18"/>
    </row>
    <row r="366" spans="1:28" ht="13" x14ac:dyDescent="0.15">
      <c r="A366" s="18"/>
      <c r="B366" s="39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52"/>
      <c r="R366" s="52"/>
      <c r="S366" s="52"/>
      <c r="T366" s="18"/>
      <c r="U366" s="18"/>
      <c r="V366" s="18"/>
      <c r="W366" s="18"/>
      <c r="X366" s="18"/>
      <c r="Y366" s="18"/>
      <c r="Z366" s="18"/>
      <c r="AA366" s="18"/>
      <c r="AB366" s="18"/>
    </row>
    <row r="367" spans="1:28" ht="13" x14ac:dyDescent="0.15">
      <c r="A367" s="18"/>
      <c r="B367" s="39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52"/>
      <c r="R367" s="52"/>
      <c r="S367" s="52"/>
      <c r="T367" s="18"/>
      <c r="U367" s="18"/>
      <c r="V367" s="18"/>
      <c r="W367" s="18"/>
      <c r="X367" s="18"/>
      <c r="Y367" s="18"/>
      <c r="Z367" s="18"/>
      <c r="AA367" s="18"/>
      <c r="AB367" s="18"/>
    </row>
    <row r="368" spans="1:28" ht="13" x14ac:dyDescent="0.15">
      <c r="A368" s="18"/>
      <c r="B368" s="39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52"/>
      <c r="R368" s="52"/>
      <c r="S368" s="52"/>
      <c r="T368" s="18"/>
      <c r="U368" s="18"/>
      <c r="V368" s="18"/>
      <c r="W368" s="18"/>
      <c r="X368" s="18"/>
      <c r="Y368" s="18"/>
      <c r="Z368" s="18"/>
      <c r="AA368" s="18"/>
      <c r="AB368" s="18"/>
    </row>
    <row r="369" spans="1:28" ht="13" x14ac:dyDescent="0.15">
      <c r="A369" s="18"/>
      <c r="B369" s="39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52"/>
      <c r="R369" s="52"/>
      <c r="S369" s="52"/>
      <c r="T369" s="18"/>
      <c r="U369" s="18"/>
      <c r="V369" s="18"/>
      <c r="W369" s="18"/>
      <c r="X369" s="18"/>
      <c r="Y369" s="18"/>
      <c r="Z369" s="18"/>
      <c r="AA369" s="18"/>
      <c r="AB369" s="18"/>
    </row>
    <row r="370" spans="1:28" ht="13" x14ac:dyDescent="0.15">
      <c r="A370" s="18"/>
      <c r="B370" s="39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52"/>
      <c r="R370" s="52"/>
      <c r="S370" s="52"/>
      <c r="T370" s="18"/>
      <c r="U370" s="18"/>
      <c r="V370" s="18"/>
      <c r="W370" s="18"/>
      <c r="X370" s="18"/>
      <c r="Y370" s="18"/>
      <c r="Z370" s="18"/>
      <c r="AA370" s="18"/>
      <c r="AB370" s="18"/>
    </row>
    <row r="371" spans="1:28" ht="13" x14ac:dyDescent="0.15">
      <c r="A371" s="18"/>
      <c r="B371" s="39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52"/>
      <c r="R371" s="52"/>
      <c r="S371" s="52"/>
      <c r="T371" s="18"/>
      <c r="U371" s="18"/>
      <c r="V371" s="18"/>
      <c r="W371" s="18"/>
      <c r="X371" s="18"/>
      <c r="Y371" s="18"/>
      <c r="Z371" s="18"/>
      <c r="AA371" s="18"/>
      <c r="AB371" s="18"/>
    </row>
    <row r="372" spans="1:28" ht="13" x14ac:dyDescent="0.15">
      <c r="A372" s="18"/>
      <c r="B372" s="39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52"/>
      <c r="R372" s="52"/>
      <c r="S372" s="52"/>
      <c r="T372" s="18"/>
      <c r="U372" s="18"/>
      <c r="V372" s="18"/>
      <c r="W372" s="18"/>
      <c r="X372" s="18"/>
      <c r="Y372" s="18"/>
      <c r="Z372" s="18"/>
      <c r="AA372" s="18"/>
      <c r="AB372" s="18"/>
    </row>
    <row r="373" spans="1:28" ht="13" x14ac:dyDescent="0.15">
      <c r="A373" s="18"/>
      <c r="B373" s="39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52"/>
      <c r="R373" s="52"/>
      <c r="S373" s="52"/>
      <c r="T373" s="18"/>
      <c r="U373" s="18"/>
      <c r="V373" s="18"/>
      <c r="W373" s="18"/>
      <c r="X373" s="18"/>
      <c r="Y373" s="18"/>
      <c r="Z373" s="18"/>
      <c r="AA373" s="18"/>
      <c r="AB373" s="18"/>
    </row>
    <row r="374" spans="1:28" ht="13" x14ac:dyDescent="0.15">
      <c r="A374" s="18"/>
      <c r="B374" s="39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52"/>
      <c r="R374" s="52"/>
      <c r="S374" s="52"/>
      <c r="T374" s="18"/>
      <c r="U374" s="18"/>
      <c r="V374" s="18"/>
      <c r="W374" s="18"/>
      <c r="X374" s="18"/>
      <c r="Y374" s="18"/>
      <c r="Z374" s="18"/>
      <c r="AA374" s="18"/>
      <c r="AB374" s="18"/>
    </row>
    <row r="375" spans="1:28" ht="13" x14ac:dyDescent="0.15">
      <c r="A375" s="18"/>
      <c r="B375" s="39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52"/>
      <c r="R375" s="52"/>
      <c r="S375" s="52"/>
      <c r="T375" s="18"/>
      <c r="U375" s="18"/>
      <c r="V375" s="18"/>
      <c r="W375" s="18"/>
      <c r="X375" s="18"/>
      <c r="Y375" s="18"/>
      <c r="Z375" s="18"/>
      <c r="AA375" s="18"/>
      <c r="AB375" s="18"/>
    </row>
    <row r="376" spans="1:28" ht="13" x14ac:dyDescent="0.15">
      <c r="A376" s="18"/>
      <c r="B376" s="39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52"/>
      <c r="R376" s="52"/>
      <c r="S376" s="52"/>
      <c r="T376" s="18"/>
      <c r="U376" s="18"/>
      <c r="V376" s="18"/>
      <c r="W376" s="18"/>
      <c r="X376" s="18"/>
      <c r="Y376" s="18"/>
      <c r="Z376" s="18"/>
      <c r="AA376" s="18"/>
      <c r="AB376" s="18"/>
    </row>
    <row r="377" spans="1:28" ht="13" x14ac:dyDescent="0.15">
      <c r="A377" s="18"/>
      <c r="B377" s="39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52"/>
      <c r="R377" s="52"/>
      <c r="S377" s="52"/>
      <c r="T377" s="18"/>
      <c r="U377" s="18"/>
      <c r="V377" s="18"/>
      <c r="W377" s="18"/>
      <c r="X377" s="18"/>
      <c r="Y377" s="18"/>
      <c r="Z377" s="18"/>
      <c r="AA377" s="18"/>
      <c r="AB377" s="18"/>
    </row>
    <row r="378" spans="1:28" ht="13" x14ac:dyDescent="0.15">
      <c r="A378" s="18"/>
      <c r="B378" s="39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52"/>
      <c r="R378" s="52"/>
      <c r="S378" s="52"/>
      <c r="T378" s="18"/>
      <c r="U378" s="18"/>
      <c r="V378" s="18"/>
      <c r="W378" s="18"/>
      <c r="X378" s="18"/>
      <c r="Y378" s="18"/>
      <c r="Z378" s="18"/>
      <c r="AA378" s="18"/>
      <c r="AB378" s="18"/>
    </row>
    <row r="379" spans="1:28" ht="13" x14ac:dyDescent="0.15">
      <c r="A379" s="18"/>
      <c r="B379" s="39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52"/>
      <c r="R379" s="52"/>
      <c r="S379" s="52"/>
      <c r="T379" s="18"/>
      <c r="U379" s="18"/>
      <c r="V379" s="18"/>
      <c r="W379" s="18"/>
      <c r="X379" s="18"/>
      <c r="Y379" s="18"/>
      <c r="Z379" s="18"/>
      <c r="AA379" s="18"/>
      <c r="AB379" s="18"/>
    </row>
    <row r="380" spans="1:28" ht="13" x14ac:dyDescent="0.15">
      <c r="A380" s="18"/>
      <c r="B380" s="39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52"/>
      <c r="R380" s="52"/>
      <c r="S380" s="52"/>
      <c r="T380" s="18"/>
      <c r="U380" s="18"/>
      <c r="V380" s="18"/>
      <c r="W380" s="18"/>
      <c r="X380" s="18"/>
      <c r="Y380" s="18"/>
      <c r="Z380" s="18"/>
      <c r="AA380" s="18"/>
      <c r="AB380" s="18"/>
    </row>
    <row r="381" spans="1:28" ht="13" x14ac:dyDescent="0.15">
      <c r="A381" s="18"/>
      <c r="B381" s="39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52"/>
      <c r="R381" s="52"/>
      <c r="S381" s="52"/>
      <c r="T381" s="18"/>
      <c r="U381" s="18"/>
      <c r="V381" s="18"/>
      <c r="W381" s="18"/>
      <c r="X381" s="18"/>
      <c r="Y381" s="18"/>
      <c r="Z381" s="18"/>
      <c r="AA381" s="18"/>
      <c r="AB381" s="18"/>
    </row>
    <row r="382" spans="1:28" ht="13" x14ac:dyDescent="0.15">
      <c r="A382" s="18"/>
      <c r="B382" s="39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52"/>
      <c r="R382" s="52"/>
      <c r="S382" s="52"/>
      <c r="T382" s="18"/>
      <c r="U382" s="18"/>
      <c r="V382" s="18"/>
      <c r="W382" s="18"/>
      <c r="X382" s="18"/>
      <c r="Y382" s="18"/>
      <c r="Z382" s="18"/>
      <c r="AA382" s="18"/>
      <c r="AB382" s="18"/>
    </row>
    <row r="383" spans="1:28" ht="13" x14ac:dyDescent="0.15">
      <c r="A383" s="18"/>
      <c r="B383" s="39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52"/>
      <c r="R383" s="52"/>
      <c r="S383" s="52"/>
      <c r="T383" s="18"/>
      <c r="U383" s="18"/>
      <c r="V383" s="18"/>
      <c r="W383" s="18"/>
      <c r="X383" s="18"/>
      <c r="Y383" s="18"/>
      <c r="Z383" s="18"/>
      <c r="AA383" s="18"/>
      <c r="AB383" s="18"/>
    </row>
    <row r="384" spans="1:28" ht="13" x14ac:dyDescent="0.15">
      <c r="A384" s="18"/>
      <c r="B384" s="39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52"/>
      <c r="R384" s="52"/>
      <c r="S384" s="52"/>
      <c r="T384" s="18"/>
      <c r="U384" s="18"/>
      <c r="V384" s="18"/>
      <c r="W384" s="18"/>
      <c r="X384" s="18"/>
      <c r="Y384" s="18"/>
      <c r="Z384" s="18"/>
      <c r="AA384" s="18"/>
      <c r="AB384" s="18"/>
    </row>
    <row r="385" spans="1:28" ht="13" x14ac:dyDescent="0.15">
      <c r="A385" s="18"/>
      <c r="B385" s="39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52"/>
      <c r="R385" s="52"/>
      <c r="S385" s="52"/>
      <c r="T385" s="18"/>
      <c r="U385" s="18"/>
      <c r="V385" s="18"/>
      <c r="W385" s="18"/>
      <c r="X385" s="18"/>
      <c r="Y385" s="18"/>
      <c r="Z385" s="18"/>
      <c r="AA385" s="18"/>
      <c r="AB385" s="18"/>
    </row>
    <row r="386" spans="1:28" ht="13" x14ac:dyDescent="0.15">
      <c r="A386" s="18"/>
      <c r="B386" s="39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52"/>
      <c r="R386" s="52"/>
      <c r="S386" s="52"/>
      <c r="T386" s="18"/>
      <c r="U386" s="18"/>
      <c r="V386" s="18"/>
      <c r="W386" s="18"/>
      <c r="X386" s="18"/>
      <c r="Y386" s="18"/>
      <c r="Z386" s="18"/>
      <c r="AA386" s="18"/>
      <c r="AB386" s="18"/>
    </row>
    <row r="387" spans="1:28" ht="13" x14ac:dyDescent="0.15">
      <c r="A387" s="18"/>
      <c r="B387" s="39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52"/>
      <c r="R387" s="52"/>
      <c r="S387" s="52"/>
      <c r="T387" s="18"/>
      <c r="U387" s="18"/>
      <c r="V387" s="18"/>
      <c r="W387" s="18"/>
      <c r="X387" s="18"/>
      <c r="Y387" s="18"/>
      <c r="Z387" s="18"/>
      <c r="AA387" s="18"/>
      <c r="AB387" s="18"/>
    </row>
    <row r="388" spans="1:28" ht="13" x14ac:dyDescent="0.15">
      <c r="A388" s="18"/>
      <c r="B388" s="39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52"/>
      <c r="R388" s="52"/>
      <c r="S388" s="52"/>
      <c r="T388" s="18"/>
      <c r="U388" s="18"/>
      <c r="V388" s="18"/>
      <c r="W388" s="18"/>
      <c r="X388" s="18"/>
      <c r="Y388" s="18"/>
      <c r="Z388" s="18"/>
      <c r="AA388" s="18"/>
      <c r="AB388" s="18"/>
    </row>
    <row r="389" spans="1:28" ht="13" x14ac:dyDescent="0.15">
      <c r="A389" s="18"/>
      <c r="B389" s="39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52"/>
      <c r="R389" s="52"/>
      <c r="S389" s="52"/>
      <c r="T389" s="18"/>
      <c r="U389" s="18"/>
      <c r="V389" s="18"/>
      <c r="W389" s="18"/>
      <c r="X389" s="18"/>
      <c r="Y389" s="18"/>
      <c r="Z389" s="18"/>
      <c r="AA389" s="18"/>
      <c r="AB389" s="18"/>
    </row>
    <row r="390" spans="1:28" ht="13" x14ac:dyDescent="0.15">
      <c r="A390" s="18"/>
      <c r="B390" s="39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52"/>
      <c r="R390" s="52"/>
      <c r="S390" s="52"/>
      <c r="T390" s="18"/>
      <c r="U390" s="18"/>
      <c r="V390" s="18"/>
      <c r="W390" s="18"/>
      <c r="X390" s="18"/>
      <c r="Y390" s="18"/>
      <c r="Z390" s="18"/>
      <c r="AA390" s="18"/>
      <c r="AB390" s="18"/>
    </row>
    <row r="391" spans="1:28" ht="13" x14ac:dyDescent="0.15">
      <c r="A391" s="18"/>
      <c r="B391" s="39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52"/>
      <c r="R391" s="52"/>
      <c r="S391" s="52"/>
      <c r="T391" s="18"/>
      <c r="U391" s="18"/>
      <c r="V391" s="18"/>
      <c r="W391" s="18"/>
      <c r="X391" s="18"/>
      <c r="Y391" s="18"/>
      <c r="Z391" s="18"/>
      <c r="AA391" s="18"/>
      <c r="AB391" s="18"/>
    </row>
    <row r="392" spans="1:28" ht="13" x14ac:dyDescent="0.15">
      <c r="A392" s="18"/>
      <c r="B392" s="39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52"/>
      <c r="R392" s="52"/>
      <c r="S392" s="52"/>
      <c r="T392" s="18"/>
      <c r="U392" s="18"/>
      <c r="V392" s="18"/>
      <c r="W392" s="18"/>
      <c r="X392" s="18"/>
      <c r="Y392" s="18"/>
      <c r="Z392" s="18"/>
      <c r="AA392" s="18"/>
      <c r="AB392" s="18"/>
    </row>
    <row r="393" spans="1:28" ht="13" x14ac:dyDescent="0.15">
      <c r="A393" s="18"/>
      <c r="B393" s="39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52"/>
      <c r="R393" s="52"/>
      <c r="S393" s="52"/>
      <c r="T393" s="18"/>
      <c r="U393" s="18"/>
      <c r="V393" s="18"/>
      <c r="W393" s="18"/>
      <c r="X393" s="18"/>
      <c r="Y393" s="18"/>
      <c r="Z393" s="18"/>
      <c r="AA393" s="18"/>
      <c r="AB393" s="18"/>
    </row>
    <row r="394" spans="1:28" ht="13" x14ac:dyDescent="0.15">
      <c r="A394" s="18"/>
      <c r="B394" s="39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52"/>
      <c r="R394" s="52"/>
      <c r="S394" s="52"/>
      <c r="T394" s="18"/>
      <c r="U394" s="18"/>
      <c r="V394" s="18"/>
      <c r="W394" s="18"/>
      <c r="X394" s="18"/>
      <c r="Y394" s="18"/>
      <c r="Z394" s="18"/>
      <c r="AA394" s="18"/>
      <c r="AB394" s="18"/>
    </row>
    <row r="395" spans="1:28" ht="13" x14ac:dyDescent="0.15">
      <c r="A395" s="18"/>
      <c r="B395" s="39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52"/>
      <c r="R395" s="52"/>
      <c r="S395" s="52"/>
      <c r="T395" s="18"/>
      <c r="U395" s="18"/>
      <c r="V395" s="18"/>
      <c r="W395" s="18"/>
      <c r="X395" s="18"/>
      <c r="Y395" s="18"/>
      <c r="Z395" s="18"/>
      <c r="AA395" s="18"/>
      <c r="AB395" s="18"/>
    </row>
    <row r="396" spans="1:28" ht="13" x14ac:dyDescent="0.15">
      <c r="A396" s="18"/>
      <c r="B396" s="39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52"/>
      <c r="R396" s="52"/>
      <c r="S396" s="52"/>
      <c r="T396" s="18"/>
      <c r="U396" s="18"/>
      <c r="V396" s="18"/>
      <c r="W396" s="18"/>
      <c r="X396" s="18"/>
      <c r="Y396" s="18"/>
      <c r="Z396" s="18"/>
      <c r="AA396" s="18"/>
      <c r="AB396" s="18"/>
    </row>
    <row r="397" spans="1:28" ht="13" x14ac:dyDescent="0.15">
      <c r="A397" s="18"/>
      <c r="B397" s="39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52"/>
      <c r="R397" s="52"/>
      <c r="S397" s="52"/>
      <c r="T397" s="18"/>
      <c r="U397" s="18"/>
      <c r="V397" s="18"/>
      <c r="W397" s="18"/>
      <c r="X397" s="18"/>
      <c r="Y397" s="18"/>
      <c r="Z397" s="18"/>
      <c r="AA397" s="18"/>
      <c r="AB397" s="18"/>
    </row>
    <row r="398" spans="1:28" ht="13" x14ac:dyDescent="0.15">
      <c r="A398" s="18"/>
      <c r="B398" s="39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52"/>
      <c r="R398" s="52"/>
      <c r="S398" s="52"/>
      <c r="T398" s="18"/>
      <c r="U398" s="18"/>
      <c r="V398" s="18"/>
      <c r="W398" s="18"/>
      <c r="X398" s="18"/>
      <c r="Y398" s="18"/>
      <c r="Z398" s="18"/>
      <c r="AA398" s="18"/>
      <c r="AB398" s="18"/>
    </row>
    <row r="399" spans="1:28" ht="13" x14ac:dyDescent="0.15">
      <c r="A399" s="18"/>
      <c r="B399" s="39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52"/>
      <c r="R399" s="52"/>
      <c r="S399" s="52"/>
      <c r="T399" s="18"/>
      <c r="U399" s="18"/>
      <c r="V399" s="18"/>
      <c r="W399" s="18"/>
      <c r="X399" s="18"/>
      <c r="Y399" s="18"/>
      <c r="Z399" s="18"/>
      <c r="AA399" s="18"/>
      <c r="AB399" s="18"/>
    </row>
    <row r="400" spans="1:28" ht="13" x14ac:dyDescent="0.15">
      <c r="A400" s="18"/>
      <c r="B400" s="39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52"/>
      <c r="R400" s="52"/>
      <c r="S400" s="52"/>
      <c r="T400" s="18"/>
      <c r="U400" s="18"/>
      <c r="V400" s="18"/>
      <c r="W400" s="18"/>
      <c r="X400" s="18"/>
      <c r="Y400" s="18"/>
      <c r="Z400" s="18"/>
      <c r="AA400" s="18"/>
      <c r="AB400" s="18"/>
    </row>
    <row r="401" spans="1:28" ht="13" x14ac:dyDescent="0.15">
      <c r="A401" s="18"/>
      <c r="B401" s="39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52"/>
      <c r="R401" s="52"/>
      <c r="S401" s="52"/>
      <c r="T401" s="18"/>
      <c r="U401" s="18"/>
      <c r="V401" s="18"/>
      <c r="W401" s="18"/>
      <c r="X401" s="18"/>
      <c r="Y401" s="18"/>
      <c r="Z401" s="18"/>
      <c r="AA401" s="18"/>
      <c r="AB401" s="18"/>
    </row>
    <row r="402" spans="1:28" ht="13" x14ac:dyDescent="0.15">
      <c r="A402" s="18"/>
      <c r="B402" s="39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52"/>
      <c r="R402" s="52"/>
      <c r="S402" s="52"/>
      <c r="T402" s="18"/>
      <c r="U402" s="18"/>
      <c r="V402" s="18"/>
      <c r="W402" s="18"/>
      <c r="X402" s="18"/>
      <c r="Y402" s="18"/>
      <c r="Z402" s="18"/>
      <c r="AA402" s="18"/>
      <c r="AB402" s="18"/>
    </row>
    <row r="403" spans="1:28" ht="13" x14ac:dyDescent="0.15">
      <c r="A403" s="18"/>
      <c r="B403" s="39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52"/>
      <c r="R403" s="52"/>
      <c r="S403" s="52"/>
      <c r="T403" s="18"/>
      <c r="U403" s="18"/>
      <c r="V403" s="18"/>
      <c r="W403" s="18"/>
      <c r="X403" s="18"/>
      <c r="Y403" s="18"/>
      <c r="Z403" s="18"/>
      <c r="AA403" s="18"/>
      <c r="AB403" s="18"/>
    </row>
    <row r="404" spans="1:28" ht="13" x14ac:dyDescent="0.15">
      <c r="A404" s="18"/>
      <c r="B404" s="39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52"/>
      <c r="R404" s="52"/>
      <c r="S404" s="52"/>
      <c r="T404" s="18"/>
      <c r="U404" s="18"/>
      <c r="V404" s="18"/>
      <c r="W404" s="18"/>
      <c r="X404" s="18"/>
      <c r="Y404" s="18"/>
      <c r="Z404" s="18"/>
      <c r="AA404" s="18"/>
      <c r="AB404" s="18"/>
    </row>
    <row r="405" spans="1:28" ht="13" x14ac:dyDescent="0.15">
      <c r="A405" s="18"/>
      <c r="B405" s="39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52"/>
      <c r="R405" s="52"/>
      <c r="S405" s="52"/>
      <c r="T405" s="18"/>
      <c r="U405" s="18"/>
      <c r="V405" s="18"/>
      <c r="W405" s="18"/>
      <c r="X405" s="18"/>
      <c r="Y405" s="18"/>
      <c r="Z405" s="18"/>
      <c r="AA405" s="18"/>
      <c r="AB405" s="18"/>
    </row>
    <row r="406" spans="1:28" ht="13" x14ac:dyDescent="0.15">
      <c r="A406" s="18"/>
      <c r="B406" s="39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52"/>
      <c r="R406" s="52"/>
      <c r="S406" s="52"/>
      <c r="T406" s="18"/>
      <c r="U406" s="18"/>
      <c r="V406" s="18"/>
      <c r="W406" s="18"/>
      <c r="X406" s="18"/>
      <c r="Y406" s="18"/>
      <c r="Z406" s="18"/>
      <c r="AA406" s="18"/>
      <c r="AB406" s="18"/>
    </row>
    <row r="407" spans="1:28" ht="13" x14ac:dyDescent="0.15">
      <c r="A407" s="18"/>
      <c r="B407" s="39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52"/>
      <c r="R407" s="52"/>
      <c r="S407" s="52"/>
      <c r="T407" s="18"/>
      <c r="U407" s="18"/>
      <c r="V407" s="18"/>
      <c r="W407" s="18"/>
      <c r="X407" s="18"/>
      <c r="Y407" s="18"/>
      <c r="Z407" s="18"/>
      <c r="AA407" s="18"/>
      <c r="AB407" s="18"/>
    </row>
    <row r="408" spans="1:28" ht="13" x14ac:dyDescent="0.15">
      <c r="A408" s="18"/>
      <c r="B408" s="39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52"/>
      <c r="R408" s="52"/>
      <c r="S408" s="52"/>
      <c r="T408" s="18"/>
      <c r="U408" s="18"/>
      <c r="V408" s="18"/>
      <c r="W408" s="18"/>
      <c r="X408" s="18"/>
      <c r="Y408" s="18"/>
      <c r="Z408" s="18"/>
      <c r="AA408" s="18"/>
      <c r="AB408" s="18"/>
    </row>
    <row r="409" spans="1:28" ht="13" x14ac:dyDescent="0.15">
      <c r="A409" s="18"/>
      <c r="B409" s="39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52"/>
      <c r="R409" s="52"/>
      <c r="S409" s="52"/>
      <c r="T409" s="18"/>
      <c r="U409" s="18"/>
      <c r="V409" s="18"/>
      <c r="W409" s="18"/>
      <c r="X409" s="18"/>
      <c r="Y409" s="18"/>
      <c r="Z409" s="18"/>
      <c r="AA409" s="18"/>
      <c r="AB409" s="18"/>
    </row>
    <row r="410" spans="1:28" ht="13" x14ac:dyDescent="0.15">
      <c r="A410" s="18"/>
      <c r="B410" s="39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52"/>
      <c r="R410" s="52"/>
      <c r="S410" s="52"/>
      <c r="T410" s="18"/>
      <c r="U410" s="18"/>
      <c r="V410" s="18"/>
      <c r="W410" s="18"/>
      <c r="X410" s="18"/>
      <c r="Y410" s="18"/>
      <c r="Z410" s="18"/>
      <c r="AA410" s="18"/>
      <c r="AB410" s="18"/>
    </row>
    <row r="411" spans="1:28" ht="13" x14ac:dyDescent="0.15">
      <c r="A411" s="18"/>
      <c r="B411" s="39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52"/>
      <c r="R411" s="52"/>
      <c r="S411" s="52"/>
      <c r="T411" s="18"/>
      <c r="U411" s="18"/>
      <c r="V411" s="18"/>
      <c r="W411" s="18"/>
      <c r="X411" s="18"/>
      <c r="Y411" s="18"/>
      <c r="Z411" s="18"/>
      <c r="AA411" s="18"/>
      <c r="AB411" s="18"/>
    </row>
    <row r="412" spans="1:28" ht="13" x14ac:dyDescent="0.15">
      <c r="A412" s="18"/>
      <c r="B412" s="39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52"/>
      <c r="R412" s="52"/>
      <c r="S412" s="52"/>
      <c r="T412" s="18"/>
      <c r="U412" s="18"/>
      <c r="V412" s="18"/>
      <c r="W412" s="18"/>
      <c r="X412" s="18"/>
      <c r="Y412" s="18"/>
      <c r="Z412" s="18"/>
      <c r="AA412" s="18"/>
      <c r="AB412" s="18"/>
    </row>
    <row r="413" spans="1:28" ht="13" x14ac:dyDescent="0.15">
      <c r="A413" s="18"/>
      <c r="B413" s="39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52"/>
      <c r="R413" s="52"/>
      <c r="S413" s="52"/>
      <c r="T413" s="18"/>
      <c r="U413" s="18"/>
      <c r="V413" s="18"/>
      <c r="W413" s="18"/>
      <c r="X413" s="18"/>
      <c r="Y413" s="18"/>
      <c r="Z413" s="18"/>
      <c r="AA413" s="18"/>
      <c r="AB413" s="18"/>
    </row>
    <row r="414" spans="1:28" ht="13" x14ac:dyDescent="0.15">
      <c r="A414" s="18"/>
      <c r="B414" s="39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52"/>
      <c r="R414" s="52"/>
      <c r="S414" s="52"/>
      <c r="T414" s="18"/>
      <c r="U414" s="18"/>
      <c r="V414" s="18"/>
      <c r="W414" s="18"/>
      <c r="X414" s="18"/>
      <c r="Y414" s="18"/>
      <c r="Z414" s="18"/>
      <c r="AA414" s="18"/>
      <c r="AB414" s="18"/>
    </row>
    <row r="415" spans="1:28" ht="13" x14ac:dyDescent="0.15">
      <c r="A415" s="18"/>
      <c r="B415" s="39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52"/>
      <c r="R415" s="52"/>
      <c r="S415" s="52"/>
      <c r="T415" s="18"/>
      <c r="U415" s="18"/>
      <c r="V415" s="18"/>
      <c r="W415" s="18"/>
      <c r="X415" s="18"/>
      <c r="Y415" s="18"/>
      <c r="Z415" s="18"/>
      <c r="AA415" s="18"/>
      <c r="AB415" s="18"/>
    </row>
    <row r="416" spans="1:28" ht="13" x14ac:dyDescent="0.15">
      <c r="A416" s="18"/>
      <c r="B416" s="39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52"/>
      <c r="R416" s="52"/>
      <c r="S416" s="52"/>
      <c r="T416" s="18"/>
      <c r="U416" s="18"/>
      <c r="V416" s="18"/>
      <c r="W416" s="18"/>
      <c r="X416" s="18"/>
      <c r="Y416" s="18"/>
      <c r="Z416" s="18"/>
      <c r="AA416" s="18"/>
      <c r="AB416" s="18"/>
    </row>
    <row r="417" spans="1:28" ht="13" x14ac:dyDescent="0.15">
      <c r="A417" s="18"/>
      <c r="B417" s="39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52"/>
      <c r="R417" s="52"/>
      <c r="S417" s="52"/>
      <c r="T417" s="18"/>
      <c r="U417" s="18"/>
      <c r="V417" s="18"/>
      <c r="W417" s="18"/>
      <c r="X417" s="18"/>
      <c r="Y417" s="18"/>
      <c r="Z417" s="18"/>
      <c r="AA417" s="18"/>
      <c r="AB417" s="18"/>
    </row>
    <row r="418" spans="1:28" ht="13" x14ac:dyDescent="0.15">
      <c r="A418" s="18"/>
      <c r="B418" s="39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52"/>
      <c r="R418" s="52"/>
      <c r="S418" s="52"/>
      <c r="T418" s="18"/>
      <c r="U418" s="18"/>
      <c r="V418" s="18"/>
      <c r="W418" s="18"/>
      <c r="X418" s="18"/>
      <c r="Y418" s="18"/>
      <c r="Z418" s="18"/>
      <c r="AA418" s="18"/>
      <c r="AB418" s="18"/>
    </row>
    <row r="419" spans="1:28" ht="13" x14ac:dyDescent="0.15">
      <c r="A419" s="18"/>
      <c r="B419" s="39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52"/>
      <c r="R419" s="52"/>
      <c r="S419" s="52"/>
      <c r="T419" s="18"/>
      <c r="U419" s="18"/>
      <c r="V419" s="18"/>
      <c r="W419" s="18"/>
      <c r="X419" s="18"/>
      <c r="Y419" s="18"/>
      <c r="Z419" s="18"/>
      <c r="AA419" s="18"/>
      <c r="AB419" s="18"/>
    </row>
    <row r="420" spans="1:28" ht="13" x14ac:dyDescent="0.15">
      <c r="A420" s="18"/>
      <c r="B420" s="39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52"/>
      <c r="R420" s="52"/>
      <c r="S420" s="52"/>
      <c r="T420" s="18"/>
      <c r="U420" s="18"/>
      <c r="V420" s="18"/>
      <c r="W420" s="18"/>
      <c r="X420" s="18"/>
      <c r="Y420" s="18"/>
      <c r="Z420" s="18"/>
      <c r="AA420" s="18"/>
      <c r="AB420" s="18"/>
    </row>
    <row r="421" spans="1:28" ht="13" x14ac:dyDescent="0.15">
      <c r="A421" s="18"/>
      <c r="B421" s="39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52"/>
      <c r="R421" s="52"/>
      <c r="S421" s="52"/>
      <c r="T421" s="18"/>
      <c r="U421" s="18"/>
      <c r="V421" s="18"/>
      <c r="W421" s="18"/>
      <c r="X421" s="18"/>
      <c r="Y421" s="18"/>
      <c r="Z421" s="18"/>
      <c r="AA421" s="18"/>
      <c r="AB421" s="18"/>
    </row>
    <row r="422" spans="1:28" ht="13" x14ac:dyDescent="0.15">
      <c r="A422" s="18"/>
      <c r="B422" s="39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52"/>
      <c r="R422" s="52"/>
      <c r="S422" s="52"/>
      <c r="T422" s="18"/>
      <c r="U422" s="18"/>
      <c r="V422" s="18"/>
      <c r="W422" s="18"/>
      <c r="X422" s="18"/>
      <c r="Y422" s="18"/>
      <c r="Z422" s="18"/>
      <c r="AA422" s="18"/>
      <c r="AB422" s="18"/>
    </row>
    <row r="423" spans="1:28" ht="13" x14ac:dyDescent="0.15">
      <c r="A423" s="18"/>
      <c r="B423" s="39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52"/>
      <c r="R423" s="52"/>
      <c r="S423" s="52"/>
      <c r="T423" s="18"/>
      <c r="U423" s="18"/>
      <c r="V423" s="18"/>
      <c r="W423" s="18"/>
      <c r="X423" s="18"/>
      <c r="Y423" s="18"/>
      <c r="Z423" s="18"/>
      <c r="AA423" s="18"/>
      <c r="AB423" s="18"/>
    </row>
    <row r="424" spans="1:28" ht="13" x14ac:dyDescent="0.15">
      <c r="A424" s="18"/>
      <c r="B424" s="39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52"/>
      <c r="R424" s="52"/>
      <c r="S424" s="52"/>
      <c r="T424" s="18"/>
      <c r="U424" s="18"/>
      <c r="V424" s="18"/>
      <c r="W424" s="18"/>
      <c r="X424" s="18"/>
      <c r="Y424" s="18"/>
      <c r="Z424" s="18"/>
      <c r="AA424" s="18"/>
      <c r="AB424" s="18"/>
    </row>
    <row r="425" spans="1:28" ht="13" x14ac:dyDescent="0.15">
      <c r="A425" s="18"/>
      <c r="B425" s="39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52"/>
      <c r="R425" s="52"/>
      <c r="S425" s="52"/>
      <c r="T425" s="18"/>
      <c r="U425" s="18"/>
      <c r="V425" s="18"/>
      <c r="W425" s="18"/>
      <c r="X425" s="18"/>
      <c r="Y425" s="18"/>
      <c r="Z425" s="18"/>
      <c r="AA425" s="18"/>
      <c r="AB425" s="18"/>
    </row>
    <row r="426" spans="1:28" ht="13" x14ac:dyDescent="0.15">
      <c r="A426" s="18"/>
      <c r="B426" s="39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52"/>
      <c r="R426" s="52"/>
      <c r="S426" s="52"/>
      <c r="T426" s="18"/>
      <c r="U426" s="18"/>
      <c r="V426" s="18"/>
      <c r="W426" s="18"/>
      <c r="X426" s="18"/>
      <c r="Y426" s="18"/>
      <c r="Z426" s="18"/>
      <c r="AA426" s="18"/>
      <c r="AB426" s="18"/>
    </row>
    <row r="427" spans="1:28" ht="13" x14ac:dyDescent="0.15">
      <c r="A427" s="18"/>
      <c r="B427" s="39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52"/>
      <c r="R427" s="52"/>
      <c r="S427" s="52"/>
      <c r="T427" s="18"/>
      <c r="U427" s="18"/>
      <c r="V427" s="18"/>
      <c r="W427" s="18"/>
      <c r="X427" s="18"/>
      <c r="Y427" s="18"/>
      <c r="Z427" s="18"/>
      <c r="AA427" s="18"/>
      <c r="AB427" s="18"/>
    </row>
    <row r="428" spans="1:28" ht="13" x14ac:dyDescent="0.15">
      <c r="A428" s="18"/>
      <c r="B428" s="39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52"/>
      <c r="R428" s="52"/>
      <c r="S428" s="52"/>
      <c r="T428" s="18"/>
      <c r="U428" s="18"/>
      <c r="V428" s="18"/>
      <c r="W428" s="18"/>
      <c r="X428" s="18"/>
      <c r="Y428" s="18"/>
      <c r="Z428" s="18"/>
      <c r="AA428" s="18"/>
      <c r="AB428" s="18"/>
    </row>
    <row r="429" spans="1:28" ht="13" x14ac:dyDescent="0.15">
      <c r="A429" s="18"/>
      <c r="B429" s="39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52"/>
      <c r="R429" s="52"/>
      <c r="S429" s="52"/>
      <c r="T429" s="18"/>
      <c r="U429" s="18"/>
      <c r="V429" s="18"/>
      <c r="W429" s="18"/>
      <c r="X429" s="18"/>
      <c r="Y429" s="18"/>
      <c r="Z429" s="18"/>
      <c r="AA429" s="18"/>
      <c r="AB429" s="18"/>
    </row>
    <row r="430" spans="1:28" ht="13" x14ac:dyDescent="0.15">
      <c r="A430" s="18"/>
      <c r="B430" s="39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52"/>
      <c r="R430" s="52"/>
      <c r="S430" s="52"/>
      <c r="T430" s="18"/>
      <c r="U430" s="18"/>
      <c r="V430" s="18"/>
      <c r="W430" s="18"/>
      <c r="X430" s="18"/>
      <c r="Y430" s="18"/>
      <c r="Z430" s="18"/>
      <c r="AA430" s="18"/>
      <c r="AB430" s="18"/>
    </row>
    <row r="431" spans="1:28" ht="13" x14ac:dyDescent="0.15">
      <c r="A431" s="18"/>
      <c r="B431" s="39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52"/>
      <c r="R431" s="52"/>
      <c r="S431" s="52"/>
      <c r="T431" s="18"/>
      <c r="U431" s="18"/>
      <c r="V431" s="18"/>
      <c r="W431" s="18"/>
      <c r="X431" s="18"/>
      <c r="Y431" s="18"/>
      <c r="Z431" s="18"/>
      <c r="AA431" s="18"/>
      <c r="AB431" s="18"/>
    </row>
    <row r="432" spans="1:28" ht="13" x14ac:dyDescent="0.15">
      <c r="A432" s="18"/>
      <c r="B432" s="39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52"/>
      <c r="R432" s="52"/>
      <c r="S432" s="52"/>
      <c r="T432" s="18"/>
      <c r="U432" s="18"/>
      <c r="V432" s="18"/>
      <c r="W432" s="18"/>
      <c r="X432" s="18"/>
      <c r="Y432" s="18"/>
      <c r="Z432" s="18"/>
      <c r="AA432" s="18"/>
      <c r="AB432" s="18"/>
    </row>
    <row r="433" spans="1:28" ht="13" x14ac:dyDescent="0.15">
      <c r="A433" s="18"/>
      <c r="B433" s="39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52"/>
      <c r="R433" s="52"/>
      <c r="S433" s="52"/>
      <c r="T433" s="18"/>
      <c r="U433" s="18"/>
      <c r="V433" s="18"/>
      <c r="W433" s="18"/>
      <c r="X433" s="18"/>
      <c r="Y433" s="18"/>
      <c r="Z433" s="18"/>
      <c r="AA433" s="18"/>
      <c r="AB433" s="18"/>
    </row>
    <row r="434" spans="1:28" ht="13" x14ac:dyDescent="0.15">
      <c r="A434" s="18"/>
      <c r="B434" s="39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52"/>
      <c r="R434" s="52"/>
      <c r="S434" s="52"/>
      <c r="T434" s="18"/>
      <c r="U434" s="18"/>
      <c r="V434" s="18"/>
      <c r="W434" s="18"/>
      <c r="X434" s="18"/>
      <c r="Y434" s="18"/>
      <c r="Z434" s="18"/>
      <c r="AA434" s="18"/>
      <c r="AB434" s="18"/>
    </row>
    <row r="435" spans="1:28" ht="13" x14ac:dyDescent="0.15">
      <c r="A435" s="18"/>
      <c r="B435" s="39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52"/>
      <c r="R435" s="52"/>
      <c r="S435" s="52"/>
      <c r="T435" s="18"/>
      <c r="U435" s="18"/>
      <c r="V435" s="18"/>
      <c r="W435" s="18"/>
      <c r="X435" s="18"/>
      <c r="Y435" s="18"/>
      <c r="Z435" s="18"/>
      <c r="AA435" s="18"/>
      <c r="AB435" s="18"/>
    </row>
    <row r="436" spans="1:28" ht="13" x14ac:dyDescent="0.15">
      <c r="A436" s="18"/>
      <c r="B436" s="39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52"/>
      <c r="R436" s="52"/>
      <c r="S436" s="52"/>
      <c r="T436" s="18"/>
      <c r="U436" s="18"/>
      <c r="V436" s="18"/>
      <c r="W436" s="18"/>
      <c r="X436" s="18"/>
      <c r="Y436" s="18"/>
      <c r="Z436" s="18"/>
      <c r="AA436" s="18"/>
      <c r="AB436" s="18"/>
    </row>
    <row r="437" spans="1:28" ht="13" x14ac:dyDescent="0.15">
      <c r="A437" s="18"/>
      <c r="B437" s="39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52"/>
      <c r="R437" s="52"/>
      <c r="S437" s="52"/>
      <c r="T437" s="18"/>
      <c r="U437" s="18"/>
      <c r="V437" s="18"/>
      <c r="W437" s="18"/>
      <c r="X437" s="18"/>
      <c r="Y437" s="18"/>
      <c r="Z437" s="18"/>
      <c r="AA437" s="18"/>
      <c r="AB437" s="18"/>
    </row>
    <row r="438" spans="1:28" ht="13" x14ac:dyDescent="0.15">
      <c r="A438" s="18"/>
      <c r="B438" s="39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52"/>
      <c r="R438" s="52"/>
      <c r="S438" s="52"/>
      <c r="T438" s="18"/>
      <c r="U438" s="18"/>
      <c r="V438" s="18"/>
      <c r="W438" s="18"/>
      <c r="X438" s="18"/>
      <c r="Y438" s="18"/>
      <c r="Z438" s="18"/>
      <c r="AA438" s="18"/>
      <c r="AB438" s="18"/>
    </row>
    <row r="439" spans="1:28" ht="13" x14ac:dyDescent="0.15">
      <c r="A439" s="18"/>
      <c r="B439" s="39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52"/>
      <c r="R439" s="52"/>
      <c r="S439" s="52"/>
      <c r="T439" s="18"/>
      <c r="U439" s="18"/>
      <c r="V439" s="18"/>
      <c r="W439" s="18"/>
      <c r="X439" s="18"/>
      <c r="Y439" s="18"/>
      <c r="Z439" s="18"/>
      <c r="AA439" s="18"/>
      <c r="AB439" s="18"/>
    </row>
    <row r="440" spans="1:28" ht="13" x14ac:dyDescent="0.15">
      <c r="A440" s="18"/>
      <c r="B440" s="39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52"/>
      <c r="R440" s="52"/>
      <c r="S440" s="52"/>
      <c r="T440" s="18"/>
      <c r="U440" s="18"/>
      <c r="V440" s="18"/>
      <c r="W440" s="18"/>
      <c r="X440" s="18"/>
      <c r="Y440" s="18"/>
      <c r="Z440" s="18"/>
      <c r="AA440" s="18"/>
      <c r="AB440" s="18"/>
    </row>
    <row r="441" spans="1:28" ht="13" x14ac:dyDescent="0.15">
      <c r="A441" s="18"/>
      <c r="B441" s="39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52"/>
      <c r="R441" s="52"/>
      <c r="S441" s="52"/>
      <c r="T441" s="18"/>
      <c r="U441" s="18"/>
      <c r="V441" s="18"/>
      <c r="W441" s="18"/>
      <c r="X441" s="18"/>
      <c r="Y441" s="18"/>
      <c r="Z441" s="18"/>
      <c r="AA441" s="18"/>
      <c r="AB441" s="18"/>
    </row>
    <row r="442" spans="1:28" ht="13" x14ac:dyDescent="0.15">
      <c r="A442" s="18"/>
      <c r="B442" s="39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52"/>
      <c r="R442" s="52"/>
      <c r="S442" s="52"/>
      <c r="T442" s="18"/>
      <c r="U442" s="18"/>
      <c r="V442" s="18"/>
      <c r="W442" s="18"/>
      <c r="X442" s="18"/>
      <c r="Y442" s="18"/>
      <c r="Z442" s="18"/>
      <c r="AA442" s="18"/>
      <c r="AB442" s="18"/>
    </row>
    <row r="443" spans="1:28" ht="13" x14ac:dyDescent="0.15">
      <c r="A443" s="18"/>
      <c r="B443" s="39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52"/>
      <c r="R443" s="52"/>
      <c r="S443" s="52"/>
      <c r="T443" s="18"/>
      <c r="U443" s="18"/>
      <c r="V443" s="18"/>
      <c r="W443" s="18"/>
      <c r="X443" s="18"/>
      <c r="Y443" s="18"/>
      <c r="Z443" s="18"/>
      <c r="AA443" s="18"/>
      <c r="AB443" s="18"/>
    </row>
    <row r="444" spans="1:28" ht="13" x14ac:dyDescent="0.15">
      <c r="A444" s="18"/>
      <c r="B444" s="39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52"/>
      <c r="R444" s="52"/>
      <c r="S444" s="52"/>
      <c r="T444" s="18"/>
      <c r="U444" s="18"/>
      <c r="V444" s="18"/>
      <c r="W444" s="18"/>
      <c r="X444" s="18"/>
      <c r="Y444" s="18"/>
      <c r="Z444" s="18"/>
      <c r="AA444" s="18"/>
      <c r="AB444" s="18"/>
    </row>
    <row r="445" spans="1:28" ht="13" x14ac:dyDescent="0.15">
      <c r="A445" s="18"/>
      <c r="B445" s="39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52"/>
      <c r="R445" s="52"/>
      <c r="S445" s="52"/>
      <c r="T445" s="18"/>
      <c r="U445" s="18"/>
      <c r="V445" s="18"/>
      <c r="W445" s="18"/>
      <c r="X445" s="18"/>
      <c r="Y445" s="18"/>
      <c r="Z445" s="18"/>
      <c r="AA445" s="18"/>
      <c r="AB445" s="18"/>
    </row>
    <row r="446" spans="1:28" ht="13" x14ac:dyDescent="0.15">
      <c r="A446" s="18"/>
      <c r="B446" s="39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52"/>
      <c r="R446" s="52"/>
      <c r="S446" s="52"/>
      <c r="T446" s="18"/>
      <c r="U446" s="18"/>
      <c r="V446" s="18"/>
      <c r="W446" s="18"/>
      <c r="X446" s="18"/>
      <c r="Y446" s="18"/>
      <c r="Z446" s="18"/>
      <c r="AA446" s="18"/>
      <c r="AB446" s="18"/>
    </row>
    <row r="447" spans="1:28" ht="13" x14ac:dyDescent="0.15">
      <c r="A447" s="18"/>
      <c r="B447" s="39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52"/>
      <c r="R447" s="52"/>
      <c r="S447" s="52"/>
      <c r="T447" s="18"/>
      <c r="U447" s="18"/>
      <c r="V447" s="18"/>
      <c r="W447" s="18"/>
      <c r="X447" s="18"/>
      <c r="Y447" s="18"/>
      <c r="Z447" s="18"/>
      <c r="AA447" s="18"/>
      <c r="AB447" s="18"/>
    </row>
    <row r="448" spans="1:28" ht="13" x14ac:dyDescent="0.15">
      <c r="A448" s="18"/>
      <c r="B448" s="39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52"/>
      <c r="R448" s="52"/>
      <c r="S448" s="52"/>
      <c r="T448" s="18"/>
      <c r="U448" s="18"/>
      <c r="V448" s="18"/>
      <c r="W448" s="18"/>
      <c r="X448" s="18"/>
      <c r="Y448" s="18"/>
      <c r="Z448" s="18"/>
      <c r="AA448" s="18"/>
      <c r="AB448" s="18"/>
    </row>
    <row r="449" spans="1:28" ht="13" x14ac:dyDescent="0.15">
      <c r="A449" s="18"/>
      <c r="B449" s="39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52"/>
      <c r="R449" s="52"/>
      <c r="S449" s="52"/>
      <c r="T449" s="18"/>
      <c r="U449" s="18"/>
      <c r="V449" s="18"/>
      <c r="W449" s="18"/>
      <c r="X449" s="18"/>
      <c r="Y449" s="18"/>
      <c r="Z449" s="18"/>
      <c r="AA449" s="18"/>
      <c r="AB449" s="18"/>
    </row>
    <row r="450" spans="1:28" ht="13" x14ac:dyDescent="0.15">
      <c r="A450" s="18"/>
      <c r="B450" s="39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52"/>
      <c r="R450" s="52"/>
      <c r="S450" s="52"/>
      <c r="T450" s="18"/>
      <c r="U450" s="18"/>
      <c r="V450" s="18"/>
      <c r="W450" s="18"/>
      <c r="X450" s="18"/>
      <c r="Y450" s="18"/>
      <c r="Z450" s="18"/>
      <c r="AA450" s="18"/>
      <c r="AB450" s="18"/>
    </row>
    <row r="451" spans="1:28" ht="13" x14ac:dyDescent="0.15">
      <c r="A451" s="18"/>
      <c r="B451" s="39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52"/>
      <c r="R451" s="52"/>
      <c r="S451" s="52"/>
      <c r="T451" s="18"/>
      <c r="U451" s="18"/>
      <c r="V451" s="18"/>
      <c r="W451" s="18"/>
      <c r="X451" s="18"/>
      <c r="Y451" s="18"/>
      <c r="Z451" s="18"/>
      <c r="AA451" s="18"/>
      <c r="AB451" s="18"/>
    </row>
    <row r="452" spans="1:28" ht="13" x14ac:dyDescent="0.15">
      <c r="A452" s="18"/>
      <c r="B452" s="39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52"/>
      <c r="R452" s="52"/>
      <c r="S452" s="52"/>
      <c r="T452" s="18"/>
      <c r="U452" s="18"/>
      <c r="V452" s="18"/>
      <c r="W452" s="18"/>
      <c r="X452" s="18"/>
      <c r="Y452" s="18"/>
      <c r="Z452" s="18"/>
      <c r="AA452" s="18"/>
      <c r="AB452" s="18"/>
    </row>
    <row r="453" spans="1:28" ht="13" x14ac:dyDescent="0.15">
      <c r="A453" s="18"/>
      <c r="B453" s="39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52"/>
      <c r="R453" s="52"/>
      <c r="S453" s="52"/>
      <c r="T453" s="18"/>
      <c r="U453" s="18"/>
      <c r="V453" s="18"/>
      <c r="W453" s="18"/>
      <c r="X453" s="18"/>
      <c r="Y453" s="18"/>
      <c r="Z453" s="18"/>
      <c r="AA453" s="18"/>
      <c r="AB453" s="18"/>
    </row>
    <row r="454" spans="1:28" ht="13" x14ac:dyDescent="0.15">
      <c r="A454" s="18"/>
      <c r="B454" s="39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52"/>
      <c r="R454" s="52"/>
      <c r="S454" s="52"/>
      <c r="T454" s="18"/>
      <c r="U454" s="18"/>
      <c r="V454" s="18"/>
      <c r="W454" s="18"/>
      <c r="X454" s="18"/>
      <c r="Y454" s="18"/>
      <c r="Z454" s="18"/>
      <c r="AA454" s="18"/>
      <c r="AB454" s="18"/>
    </row>
    <row r="455" spans="1:28" ht="13" x14ac:dyDescent="0.15">
      <c r="A455" s="18"/>
      <c r="B455" s="39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52"/>
      <c r="R455" s="52"/>
      <c r="S455" s="52"/>
      <c r="T455" s="18"/>
      <c r="U455" s="18"/>
      <c r="V455" s="18"/>
      <c r="W455" s="18"/>
      <c r="X455" s="18"/>
      <c r="Y455" s="18"/>
      <c r="Z455" s="18"/>
      <c r="AA455" s="18"/>
      <c r="AB455" s="18"/>
    </row>
    <row r="456" spans="1:28" ht="13" x14ac:dyDescent="0.15">
      <c r="A456" s="18"/>
      <c r="B456" s="39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52"/>
      <c r="R456" s="52"/>
      <c r="S456" s="52"/>
      <c r="T456" s="18"/>
      <c r="U456" s="18"/>
      <c r="V456" s="18"/>
      <c r="W456" s="18"/>
      <c r="X456" s="18"/>
      <c r="Y456" s="18"/>
      <c r="Z456" s="18"/>
      <c r="AA456" s="18"/>
      <c r="AB456" s="18"/>
    </row>
    <row r="457" spans="1:28" ht="13" x14ac:dyDescent="0.15">
      <c r="A457" s="18"/>
      <c r="B457" s="39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52"/>
      <c r="R457" s="52"/>
      <c r="S457" s="52"/>
      <c r="T457" s="18"/>
      <c r="U457" s="18"/>
      <c r="V457" s="18"/>
      <c r="W457" s="18"/>
      <c r="X457" s="18"/>
      <c r="Y457" s="18"/>
      <c r="Z457" s="18"/>
      <c r="AA457" s="18"/>
      <c r="AB457" s="18"/>
    </row>
    <row r="458" spans="1:28" ht="13" x14ac:dyDescent="0.15">
      <c r="A458" s="18"/>
      <c r="B458" s="39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52"/>
      <c r="R458" s="52"/>
      <c r="S458" s="52"/>
      <c r="T458" s="18"/>
      <c r="U458" s="18"/>
      <c r="V458" s="18"/>
      <c r="W458" s="18"/>
      <c r="X458" s="18"/>
      <c r="Y458" s="18"/>
      <c r="Z458" s="18"/>
      <c r="AA458" s="18"/>
      <c r="AB458" s="18"/>
    </row>
    <row r="459" spans="1:28" ht="13" x14ac:dyDescent="0.15">
      <c r="A459" s="18"/>
      <c r="B459" s="39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52"/>
      <c r="R459" s="52"/>
      <c r="S459" s="52"/>
      <c r="T459" s="18"/>
      <c r="U459" s="18"/>
      <c r="V459" s="18"/>
      <c r="W459" s="18"/>
      <c r="X459" s="18"/>
      <c r="Y459" s="18"/>
      <c r="Z459" s="18"/>
      <c r="AA459" s="18"/>
      <c r="AB459" s="18"/>
    </row>
    <row r="460" spans="1:28" ht="13" x14ac:dyDescent="0.15">
      <c r="A460" s="18"/>
      <c r="B460" s="39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52"/>
      <c r="R460" s="52"/>
      <c r="S460" s="52"/>
      <c r="T460" s="18"/>
      <c r="U460" s="18"/>
      <c r="V460" s="18"/>
      <c r="W460" s="18"/>
      <c r="X460" s="18"/>
      <c r="Y460" s="18"/>
      <c r="Z460" s="18"/>
      <c r="AA460" s="18"/>
      <c r="AB460" s="18"/>
    </row>
    <row r="461" spans="1:28" ht="13" x14ac:dyDescent="0.15">
      <c r="A461" s="18"/>
      <c r="B461" s="39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52"/>
      <c r="R461" s="52"/>
      <c r="S461" s="52"/>
      <c r="T461" s="18"/>
      <c r="U461" s="18"/>
      <c r="V461" s="18"/>
      <c r="W461" s="18"/>
      <c r="X461" s="18"/>
      <c r="Y461" s="18"/>
      <c r="Z461" s="18"/>
      <c r="AA461" s="18"/>
      <c r="AB461" s="18"/>
    </row>
    <row r="462" spans="1:28" ht="13" x14ac:dyDescent="0.15">
      <c r="A462" s="18"/>
      <c r="B462" s="39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52"/>
      <c r="R462" s="52"/>
      <c r="S462" s="52"/>
      <c r="T462" s="18"/>
      <c r="U462" s="18"/>
      <c r="V462" s="18"/>
      <c r="W462" s="18"/>
      <c r="X462" s="18"/>
      <c r="Y462" s="18"/>
      <c r="Z462" s="18"/>
      <c r="AA462" s="18"/>
      <c r="AB462" s="18"/>
    </row>
    <row r="463" spans="1:28" ht="13" x14ac:dyDescent="0.15">
      <c r="A463" s="18"/>
      <c r="B463" s="39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52"/>
      <c r="R463" s="52"/>
      <c r="S463" s="52"/>
      <c r="T463" s="18"/>
      <c r="U463" s="18"/>
      <c r="V463" s="18"/>
      <c r="W463" s="18"/>
      <c r="X463" s="18"/>
      <c r="Y463" s="18"/>
      <c r="Z463" s="18"/>
      <c r="AA463" s="18"/>
      <c r="AB463" s="18"/>
    </row>
    <row r="464" spans="1:28" ht="13" x14ac:dyDescent="0.15">
      <c r="A464" s="18"/>
      <c r="B464" s="39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52"/>
      <c r="R464" s="52"/>
      <c r="S464" s="52"/>
      <c r="T464" s="18"/>
      <c r="U464" s="18"/>
      <c r="V464" s="18"/>
      <c r="W464" s="18"/>
      <c r="X464" s="18"/>
      <c r="Y464" s="18"/>
      <c r="Z464" s="18"/>
      <c r="AA464" s="18"/>
      <c r="AB464" s="18"/>
    </row>
    <row r="465" spans="1:28" ht="13" x14ac:dyDescent="0.15">
      <c r="A465" s="18"/>
      <c r="B465" s="39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52"/>
      <c r="R465" s="52"/>
      <c r="S465" s="52"/>
      <c r="T465" s="18"/>
      <c r="U465" s="18"/>
      <c r="V465" s="18"/>
      <c r="W465" s="18"/>
      <c r="X465" s="18"/>
      <c r="Y465" s="18"/>
      <c r="Z465" s="18"/>
      <c r="AA465" s="18"/>
      <c r="AB465" s="18"/>
    </row>
    <row r="466" spans="1:28" ht="13" x14ac:dyDescent="0.15">
      <c r="A466" s="18"/>
      <c r="B466" s="39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52"/>
      <c r="R466" s="52"/>
      <c r="S466" s="52"/>
      <c r="T466" s="18"/>
      <c r="U466" s="18"/>
      <c r="V466" s="18"/>
      <c r="W466" s="18"/>
      <c r="X466" s="18"/>
      <c r="Y466" s="18"/>
      <c r="Z466" s="18"/>
      <c r="AA466" s="18"/>
      <c r="AB466" s="18"/>
    </row>
    <row r="467" spans="1:28" ht="13" x14ac:dyDescent="0.15">
      <c r="A467" s="18"/>
      <c r="B467" s="39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52"/>
      <c r="R467" s="52"/>
      <c r="S467" s="52"/>
      <c r="T467" s="18"/>
      <c r="U467" s="18"/>
      <c r="V467" s="18"/>
      <c r="W467" s="18"/>
      <c r="X467" s="18"/>
      <c r="Y467" s="18"/>
      <c r="Z467" s="18"/>
      <c r="AA467" s="18"/>
      <c r="AB467" s="18"/>
    </row>
    <row r="468" spans="1:28" ht="13" x14ac:dyDescent="0.15">
      <c r="A468" s="18"/>
      <c r="B468" s="39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52"/>
      <c r="R468" s="52"/>
      <c r="S468" s="52"/>
      <c r="T468" s="18"/>
      <c r="U468" s="18"/>
      <c r="V468" s="18"/>
      <c r="W468" s="18"/>
      <c r="X468" s="18"/>
      <c r="Y468" s="18"/>
      <c r="Z468" s="18"/>
      <c r="AA468" s="18"/>
      <c r="AB468" s="18"/>
    </row>
    <row r="469" spans="1:28" ht="13" x14ac:dyDescent="0.15">
      <c r="A469" s="18"/>
      <c r="B469" s="39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52"/>
      <c r="R469" s="52"/>
      <c r="S469" s="52"/>
      <c r="T469" s="18"/>
      <c r="U469" s="18"/>
      <c r="V469" s="18"/>
      <c r="W469" s="18"/>
      <c r="X469" s="18"/>
      <c r="Y469" s="18"/>
      <c r="Z469" s="18"/>
      <c r="AA469" s="18"/>
      <c r="AB469" s="18"/>
    </row>
    <row r="470" spans="1:28" ht="13" x14ac:dyDescent="0.15">
      <c r="A470" s="18"/>
      <c r="B470" s="39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52"/>
      <c r="R470" s="52"/>
      <c r="S470" s="52"/>
      <c r="T470" s="18"/>
      <c r="U470" s="18"/>
      <c r="V470" s="18"/>
      <c r="W470" s="18"/>
      <c r="X470" s="18"/>
      <c r="Y470" s="18"/>
      <c r="Z470" s="18"/>
      <c r="AA470" s="18"/>
      <c r="AB470" s="18"/>
    </row>
    <row r="471" spans="1:28" ht="13" x14ac:dyDescent="0.15">
      <c r="A471" s="18"/>
      <c r="B471" s="39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52"/>
      <c r="R471" s="52"/>
      <c r="S471" s="52"/>
      <c r="T471" s="18"/>
      <c r="U471" s="18"/>
      <c r="V471" s="18"/>
      <c r="W471" s="18"/>
      <c r="X471" s="18"/>
      <c r="Y471" s="18"/>
      <c r="Z471" s="18"/>
      <c r="AA471" s="18"/>
      <c r="AB471" s="18"/>
    </row>
    <row r="472" spans="1:28" ht="13" x14ac:dyDescent="0.15">
      <c r="A472" s="18"/>
      <c r="B472" s="39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52"/>
      <c r="R472" s="52"/>
      <c r="S472" s="52"/>
      <c r="T472" s="18"/>
      <c r="U472" s="18"/>
      <c r="V472" s="18"/>
      <c r="W472" s="18"/>
      <c r="X472" s="18"/>
      <c r="Y472" s="18"/>
      <c r="Z472" s="18"/>
      <c r="AA472" s="18"/>
      <c r="AB472" s="18"/>
    </row>
    <row r="473" spans="1:28" ht="13" x14ac:dyDescent="0.15">
      <c r="A473" s="18"/>
      <c r="B473" s="39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52"/>
      <c r="R473" s="52"/>
      <c r="S473" s="52"/>
      <c r="T473" s="18"/>
      <c r="U473" s="18"/>
      <c r="V473" s="18"/>
      <c r="W473" s="18"/>
      <c r="X473" s="18"/>
      <c r="Y473" s="18"/>
      <c r="Z473" s="18"/>
      <c r="AA473" s="18"/>
      <c r="AB473" s="18"/>
    </row>
    <row r="474" spans="1:28" ht="13" x14ac:dyDescent="0.15">
      <c r="A474" s="18"/>
      <c r="B474" s="39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52"/>
      <c r="R474" s="52"/>
      <c r="S474" s="52"/>
      <c r="T474" s="18"/>
      <c r="U474" s="18"/>
      <c r="V474" s="18"/>
      <c r="W474" s="18"/>
      <c r="X474" s="18"/>
      <c r="Y474" s="18"/>
      <c r="Z474" s="18"/>
      <c r="AA474" s="18"/>
      <c r="AB474" s="18"/>
    </row>
    <row r="475" spans="1:28" ht="13" x14ac:dyDescent="0.15">
      <c r="A475" s="18"/>
      <c r="B475" s="39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52"/>
      <c r="R475" s="52"/>
      <c r="S475" s="52"/>
      <c r="T475" s="18"/>
      <c r="U475" s="18"/>
      <c r="V475" s="18"/>
      <c r="W475" s="18"/>
      <c r="X475" s="18"/>
      <c r="Y475" s="18"/>
      <c r="Z475" s="18"/>
      <c r="AA475" s="18"/>
      <c r="AB475" s="18"/>
    </row>
    <row r="476" spans="1:28" ht="13" x14ac:dyDescent="0.15">
      <c r="A476" s="18"/>
      <c r="B476" s="39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52"/>
      <c r="R476" s="52"/>
      <c r="S476" s="52"/>
      <c r="T476" s="18"/>
      <c r="U476" s="18"/>
      <c r="V476" s="18"/>
      <c r="W476" s="18"/>
      <c r="X476" s="18"/>
      <c r="Y476" s="18"/>
      <c r="Z476" s="18"/>
      <c r="AA476" s="18"/>
      <c r="AB476" s="18"/>
    </row>
    <row r="477" spans="1:28" ht="13" x14ac:dyDescent="0.15">
      <c r="A477" s="18"/>
      <c r="B477" s="39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52"/>
      <c r="R477" s="52"/>
      <c r="S477" s="52"/>
      <c r="T477" s="18"/>
      <c r="U477" s="18"/>
      <c r="V477" s="18"/>
      <c r="W477" s="18"/>
      <c r="X477" s="18"/>
      <c r="Y477" s="18"/>
      <c r="Z477" s="18"/>
      <c r="AA477" s="18"/>
      <c r="AB477" s="18"/>
    </row>
    <row r="478" spans="1:28" ht="13" x14ac:dyDescent="0.15">
      <c r="A478" s="18"/>
      <c r="B478" s="39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52"/>
      <c r="R478" s="52"/>
      <c r="S478" s="52"/>
      <c r="T478" s="18"/>
      <c r="U478" s="18"/>
      <c r="V478" s="18"/>
      <c r="W478" s="18"/>
      <c r="X478" s="18"/>
      <c r="Y478" s="18"/>
      <c r="Z478" s="18"/>
      <c r="AA478" s="18"/>
      <c r="AB478" s="18"/>
    </row>
    <row r="479" spans="1:28" ht="13" x14ac:dyDescent="0.15">
      <c r="A479" s="18"/>
      <c r="B479" s="39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52"/>
      <c r="R479" s="52"/>
      <c r="S479" s="52"/>
      <c r="T479" s="18"/>
      <c r="U479" s="18"/>
      <c r="V479" s="18"/>
      <c r="W479" s="18"/>
      <c r="X479" s="18"/>
      <c r="Y479" s="18"/>
      <c r="Z479" s="18"/>
      <c r="AA479" s="18"/>
      <c r="AB479" s="18"/>
    </row>
    <row r="480" spans="1:28" ht="13" x14ac:dyDescent="0.15">
      <c r="A480" s="18"/>
      <c r="B480" s="39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52"/>
      <c r="R480" s="52"/>
      <c r="S480" s="52"/>
      <c r="T480" s="18"/>
      <c r="U480" s="18"/>
      <c r="V480" s="18"/>
      <c r="W480" s="18"/>
      <c r="X480" s="18"/>
      <c r="Y480" s="18"/>
      <c r="Z480" s="18"/>
      <c r="AA480" s="18"/>
      <c r="AB480" s="18"/>
    </row>
    <row r="481" spans="1:28" ht="13" x14ac:dyDescent="0.15">
      <c r="A481" s="18"/>
      <c r="B481" s="39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52"/>
      <c r="R481" s="52"/>
      <c r="S481" s="52"/>
      <c r="T481" s="18"/>
      <c r="U481" s="18"/>
      <c r="V481" s="18"/>
      <c r="W481" s="18"/>
      <c r="X481" s="18"/>
      <c r="Y481" s="18"/>
      <c r="Z481" s="18"/>
      <c r="AA481" s="18"/>
      <c r="AB481" s="18"/>
    </row>
    <row r="482" spans="1:28" ht="13" x14ac:dyDescent="0.15">
      <c r="A482" s="18"/>
      <c r="B482" s="39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52"/>
      <c r="R482" s="52"/>
      <c r="S482" s="52"/>
      <c r="T482" s="18"/>
      <c r="U482" s="18"/>
      <c r="V482" s="18"/>
      <c r="W482" s="18"/>
      <c r="X482" s="18"/>
      <c r="Y482" s="18"/>
      <c r="Z482" s="18"/>
      <c r="AA482" s="18"/>
      <c r="AB482" s="18"/>
    </row>
    <row r="483" spans="1:28" ht="13" x14ac:dyDescent="0.15">
      <c r="A483" s="18"/>
      <c r="B483" s="39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52"/>
      <c r="R483" s="52"/>
      <c r="S483" s="52"/>
      <c r="T483" s="18"/>
      <c r="U483" s="18"/>
      <c r="V483" s="18"/>
      <c r="W483" s="18"/>
      <c r="X483" s="18"/>
      <c r="Y483" s="18"/>
      <c r="Z483" s="18"/>
      <c r="AA483" s="18"/>
      <c r="AB483" s="18"/>
    </row>
    <row r="484" spans="1:28" ht="13" x14ac:dyDescent="0.15">
      <c r="A484" s="18"/>
      <c r="B484" s="39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52"/>
      <c r="R484" s="52"/>
      <c r="S484" s="52"/>
      <c r="T484" s="18"/>
      <c r="U484" s="18"/>
      <c r="V484" s="18"/>
      <c r="W484" s="18"/>
      <c r="X484" s="18"/>
      <c r="Y484" s="18"/>
      <c r="Z484" s="18"/>
      <c r="AA484" s="18"/>
      <c r="AB484" s="18"/>
    </row>
    <row r="485" spans="1:28" ht="13" x14ac:dyDescent="0.15">
      <c r="A485" s="18"/>
      <c r="B485" s="39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52"/>
      <c r="R485" s="52"/>
      <c r="S485" s="52"/>
      <c r="T485" s="18"/>
      <c r="U485" s="18"/>
      <c r="V485" s="18"/>
      <c r="W485" s="18"/>
      <c r="X485" s="18"/>
      <c r="Y485" s="18"/>
      <c r="Z485" s="18"/>
      <c r="AA485" s="18"/>
      <c r="AB485" s="18"/>
    </row>
    <row r="486" spans="1:28" ht="13" x14ac:dyDescent="0.15">
      <c r="A486" s="18"/>
      <c r="B486" s="39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52"/>
      <c r="R486" s="52"/>
      <c r="S486" s="52"/>
      <c r="T486" s="18"/>
      <c r="U486" s="18"/>
      <c r="V486" s="18"/>
      <c r="W486" s="18"/>
      <c r="X486" s="18"/>
      <c r="Y486" s="18"/>
      <c r="Z486" s="18"/>
      <c r="AA486" s="18"/>
      <c r="AB486" s="18"/>
    </row>
    <row r="487" spans="1:28" ht="13" x14ac:dyDescent="0.15">
      <c r="A487" s="18"/>
      <c r="B487" s="39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52"/>
      <c r="R487" s="52"/>
      <c r="S487" s="52"/>
      <c r="T487" s="18"/>
      <c r="U487" s="18"/>
      <c r="V487" s="18"/>
      <c r="W487" s="18"/>
      <c r="X487" s="18"/>
      <c r="Y487" s="18"/>
      <c r="Z487" s="18"/>
      <c r="AA487" s="18"/>
      <c r="AB487" s="18"/>
    </row>
    <row r="488" spans="1:28" ht="13" x14ac:dyDescent="0.15">
      <c r="A488" s="18"/>
      <c r="B488" s="39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52"/>
      <c r="R488" s="52"/>
      <c r="S488" s="52"/>
      <c r="T488" s="18"/>
      <c r="U488" s="18"/>
      <c r="V488" s="18"/>
      <c r="W488" s="18"/>
      <c r="X488" s="18"/>
      <c r="Y488" s="18"/>
      <c r="Z488" s="18"/>
      <c r="AA488" s="18"/>
      <c r="AB488" s="18"/>
    </row>
    <row r="489" spans="1:28" ht="13" x14ac:dyDescent="0.15">
      <c r="A489" s="18"/>
      <c r="B489" s="39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52"/>
      <c r="R489" s="52"/>
      <c r="S489" s="52"/>
      <c r="T489" s="18"/>
      <c r="U489" s="18"/>
      <c r="V489" s="18"/>
      <c r="W489" s="18"/>
      <c r="X489" s="18"/>
      <c r="Y489" s="18"/>
      <c r="Z489" s="18"/>
      <c r="AA489" s="18"/>
      <c r="AB489" s="18"/>
    </row>
    <row r="490" spans="1:28" ht="13" x14ac:dyDescent="0.15">
      <c r="A490" s="18"/>
      <c r="B490" s="39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52"/>
      <c r="R490" s="52"/>
      <c r="S490" s="52"/>
      <c r="T490" s="18"/>
      <c r="U490" s="18"/>
      <c r="V490" s="18"/>
      <c r="W490" s="18"/>
      <c r="X490" s="18"/>
      <c r="Y490" s="18"/>
      <c r="Z490" s="18"/>
      <c r="AA490" s="18"/>
      <c r="AB490" s="18"/>
    </row>
    <row r="491" spans="1:28" ht="13" x14ac:dyDescent="0.15">
      <c r="A491" s="18"/>
      <c r="B491" s="39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52"/>
      <c r="R491" s="52"/>
      <c r="S491" s="52"/>
      <c r="T491" s="18"/>
      <c r="U491" s="18"/>
      <c r="V491" s="18"/>
      <c r="W491" s="18"/>
      <c r="X491" s="18"/>
      <c r="Y491" s="18"/>
      <c r="Z491" s="18"/>
      <c r="AA491" s="18"/>
      <c r="AB491" s="18"/>
    </row>
    <row r="492" spans="1:28" ht="13" x14ac:dyDescent="0.15">
      <c r="A492" s="18"/>
      <c r="B492" s="39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52"/>
      <c r="R492" s="52"/>
      <c r="S492" s="52"/>
      <c r="T492" s="18"/>
      <c r="U492" s="18"/>
      <c r="V492" s="18"/>
      <c r="W492" s="18"/>
      <c r="X492" s="18"/>
      <c r="Y492" s="18"/>
      <c r="Z492" s="18"/>
      <c r="AA492" s="18"/>
      <c r="AB492" s="18"/>
    </row>
    <row r="493" spans="1:28" ht="13" x14ac:dyDescent="0.15">
      <c r="A493" s="18"/>
      <c r="B493" s="39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52"/>
      <c r="R493" s="52"/>
      <c r="S493" s="52"/>
      <c r="T493" s="18"/>
      <c r="U493" s="18"/>
      <c r="V493" s="18"/>
      <c r="W493" s="18"/>
      <c r="X493" s="18"/>
      <c r="Y493" s="18"/>
      <c r="Z493" s="18"/>
      <c r="AA493" s="18"/>
      <c r="AB493" s="18"/>
    </row>
    <row r="494" spans="1:28" ht="13" x14ac:dyDescent="0.15">
      <c r="A494" s="18"/>
      <c r="B494" s="39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52"/>
      <c r="R494" s="52"/>
      <c r="S494" s="52"/>
      <c r="T494" s="18"/>
      <c r="U494" s="18"/>
      <c r="V494" s="18"/>
      <c r="W494" s="18"/>
      <c r="X494" s="18"/>
      <c r="Y494" s="18"/>
      <c r="Z494" s="18"/>
      <c r="AA494" s="18"/>
      <c r="AB494" s="18"/>
    </row>
    <row r="495" spans="1:28" ht="13" x14ac:dyDescent="0.15">
      <c r="A495" s="18"/>
      <c r="B495" s="39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52"/>
      <c r="R495" s="52"/>
      <c r="S495" s="52"/>
      <c r="T495" s="18"/>
      <c r="U495" s="18"/>
      <c r="V495" s="18"/>
      <c r="W495" s="18"/>
      <c r="X495" s="18"/>
      <c r="Y495" s="18"/>
      <c r="Z495" s="18"/>
      <c r="AA495" s="18"/>
      <c r="AB495" s="18"/>
    </row>
    <row r="496" spans="1:28" ht="13" x14ac:dyDescent="0.15">
      <c r="A496" s="18"/>
      <c r="B496" s="39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52"/>
      <c r="R496" s="52"/>
      <c r="S496" s="52"/>
      <c r="T496" s="18"/>
      <c r="U496" s="18"/>
      <c r="V496" s="18"/>
      <c r="W496" s="18"/>
      <c r="X496" s="18"/>
      <c r="Y496" s="18"/>
      <c r="Z496" s="18"/>
      <c r="AA496" s="18"/>
      <c r="AB496" s="18"/>
    </row>
    <row r="497" spans="1:28" ht="13" x14ac:dyDescent="0.15">
      <c r="A497" s="18"/>
      <c r="B497" s="39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52"/>
      <c r="R497" s="52"/>
      <c r="S497" s="52"/>
      <c r="T497" s="18"/>
      <c r="U497" s="18"/>
      <c r="V497" s="18"/>
      <c r="W497" s="18"/>
      <c r="X497" s="18"/>
      <c r="Y497" s="18"/>
      <c r="Z497" s="18"/>
      <c r="AA497" s="18"/>
      <c r="AB497" s="18"/>
    </row>
    <row r="498" spans="1:28" ht="13" x14ac:dyDescent="0.15">
      <c r="A498" s="18"/>
      <c r="B498" s="39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52"/>
      <c r="R498" s="52"/>
      <c r="S498" s="52"/>
      <c r="T498" s="18"/>
      <c r="U498" s="18"/>
      <c r="V498" s="18"/>
      <c r="W498" s="18"/>
      <c r="X498" s="18"/>
      <c r="Y498" s="18"/>
      <c r="Z498" s="18"/>
      <c r="AA498" s="18"/>
      <c r="AB498" s="18"/>
    </row>
    <row r="499" spans="1:28" ht="13" x14ac:dyDescent="0.15">
      <c r="A499" s="18"/>
      <c r="B499" s="39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52"/>
      <c r="R499" s="52"/>
      <c r="S499" s="52"/>
      <c r="T499" s="18"/>
      <c r="U499" s="18"/>
      <c r="V499" s="18"/>
      <c r="W499" s="18"/>
      <c r="X499" s="18"/>
      <c r="Y499" s="18"/>
      <c r="Z499" s="18"/>
      <c r="AA499" s="18"/>
      <c r="AB499" s="18"/>
    </row>
    <row r="500" spans="1:28" ht="13" x14ac:dyDescent="0.15">
      <c r="A500" s="18"/>
      <c r="B500" s="39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52"/>
      <c r="R500" s="52"/>
      <c r="S500" s="52"/>
      <c r="T500" s="18"/>
      <c r="U500" s="18"/>
      <c r="V500" s="18"/>
      <c r="W500" s="18"/>
      <c r="X500" s="18"/>
      <c r="Y500" s="18"/>
      <c r="Z500" s="18"/>
      <c r="AA500" s="18"/>
      <c r="AB500" s="18"/>
    </row>
    <row r="501" spans="1:28" ht="13" x14ac:dyDescent="0.15">
      <c r="A501" s="18"/>
      <c r="B501" s="39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52"/>
      <c r="R501" s="52"/>
      <c r="S501" s="52"/>
      <c r="T501" s="18"/>
      <c r="U501" s="18"/>
      <c r="V501" s="18"/>
      <c r="W501" s="18"/>
      <c r="X501" s="18"/>
      <c r="Y501" s="18"/>
      <c r="Z501" s="18"/>
      <c r="AA501" s="18"/>
      <c r="AB501" s="18"/>
    </row>
    <row r="502" spans="1:28" ht="13" x14ac:dyDescent="0.15">
      <c r="A502" s="18"/>
      <c r="B502" s="39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52"/>
      <c r="R502" s="52"/>
      <c r="S502" s="52"/>
      <c r="T502" s="18"/>
      <c r="U502" s="18"/>
      <c r="V502" s="18"/>
      <c r="W502" s="18"/>
      <c r="X502" s="18"/>
      <c r="Y502" s="18"/>
      <c r="Z502" s="18"/>
      <c r="AA502" s="18"/>
      <c r="AB502" s="18"/>
    </row>
    <row r="503" spans="1:28" ht="13" x14ac:dyDescent="0.15">
      <c r="A503" s="18"/>
      <c r="B503" s="39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52"/>
      <c r="R503" s="52"/>
      <c r="S503" s="52"/>
      <c r="T503" s="18"/>
      <c r="U503" s="18"/>
      <c r="V503" s="18"/>
      <c r="W503" s="18"/>
      <c r="X503" s="18"/>
      <c r="Y503" s="18"/>
      <c r="Z503" s="18"/>
      <c r="AA503" s="18"/>
      <c r="AB503" s="18"/>
    </row>
    <row r="504" spans="1:28" ht="13" x14ac:dyDescent="0.15">
      <c r="A504" s="18"/>
      <c r="B504" s="39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52"/>
      <c r="R504" s="52"/>
      <c r="S504" s="52"/>
      <c r="T504" s="18"/>
      <c r="U504" s="18"/>
      <c r="V504" s="18"/>
      <c r="W504" s="18"/>
      <c r="X504" s="18"/>
      <c r="Y504" s="18"/>
      <c r="Z504" s="18"/>
      <c r="AA504" s="18"/>
      <c r="AB504" s="18"/>
    </row>
    <row r="505" spans="1:28" ht="13" x14ac:dyDescent="0.15">
      <c r="A505" s="18"/>
      <c r="B505" s="39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52"/>
      <c r="R505" s="52"/>
      <c r="S505" s="52"/>
      <c r="T505" s="18"/>
      <c r="U505" s="18"/>
      <c r="V505" s="18"/>
      <c r="W505" s="18"/>
      <c r="X505" s="18"/>
      <c r="Y505" s="18"/>
      <c r="Z505" s="18"/>
      <c r="AA505" s="18"/>
      <c r="AB505" s="18"/>
    </row>
    <row r="506" spans="1:28" ht="13" x14ac:dyDescent="0.15">
      <c r="A506" s="18"/>
      <c r="B506" s="39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52"/>
      <c r="R506" s="52"/>
      <c r="S506" s="52"/>
      <c r="T506" s="18"/>
      <c r="U506" s="18"/>
      <c r="V506" s="18"/>
      <c r="W506" s="18"/>
      <c r="X506" s="18"/>
      <c r="Y506" s="18"/>
      <c r="Z506" s="18"/>
      <c r="AA506" s="18"/>
      <c r="AB506" s="18"/>
    </row>
    <row r="507" spans="1:28" ht="13" x14ac:dyDescent="0.15">
      <c r="A507" s="18"/>
      <c r="B507" s="39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52"/>
      <c r="R507" s="52"/>
      <c r="S507" s="52"/>
      <c r="T507" s="18"/>
      <c r="U507" s="18"/>
      <c r="V507" s="18"/>
      <c r="W507" s="18"/>
      <c r="X507" s="18"/>
      <c r="Y507" s="18"/>
      <c r="Z507" s="18"/>
      <c r="AA507" s="18"/>
      <c r="AB507" s="18"/>
    </row>
    <row r="508" spans="1:28" ht="13" x14ac:dyDescent="0.15">
      <c r="A508" s="18"/>
      <c r="B508" s="39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52"/>
      <c r="R508" s="52"/>
      <c r="S508" s="52"/>
      <c r="T508" s="18"/>
      <c r="U508" s="18"/>
      <c r="V508" s="18"/>
      <c r="W508" s="18"/>
      <c r="X508" s="18"/>
      <c r="Y508" s="18"/>
      <c r="Z508" s="18"/>
      <c r="AA508" s="18"/>
      <c r="AB508" s="18"/>
    </row>
    <row r="509" spans="1:28" ht="13" x14ac:dyDescent="0.15">
      <c r="A509" s="18"/>
      <c r="B509" s="39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52"/>
      <c r="R509" s="52"/>
      <c r="S509" s="52"/>
      <c r="T509" s="18"/>
      <c r="U509" s="18"/>
      <c r="V509" s="18"/>
      <c r="W509" s="18"/>
      <c r="X509" s="18"/>
      <c r="Y509" s="18"/>
      <c r="Z509" s="18"/>
      <c r="AA509" s="18"/>
      <c r="AB509" s="18"/>
    </row>
    <row r="510" spans="1:28" ht="13" x14ac:dyDescent="0.15">
      <c r="A510" s="18"/>
      <c r="B510" s="39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52"/>
      <c r="R510" s="52"/>
      <c r="S510" s="52"/>
      <c r="T510" s="18"/>
      <c r="U510" s="18"/>
      <c r="V510" s="18"/>
      <c r="W510" s="18"/>
      <c r="X510" s="18"/>
      <c r="Y510" s="18"/>
      <c r="Z510" s="18"/>
      <c r="AA510" s="18"/>
      <c r="AB510" s="18"/>
    </row>
    <row r="511" spans="1:28" ht="13" x14ac:dyDescent="0.15">
      <c r="A511" s="18"/>
      <c r="B511" s="39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52"/>
      <c r="R511" s="52"/>
      <c r="S511" s="52"/>
      <c r="T511" s="18"/>
      <c r="U511" s="18"/>
      <c r="V511" s="18"/>
      <c r="W511" s="18"/>
      <c r="X511" s="18"/>
      <c r="Y511" s="18"/>
      <c r="Z511" s="18"/>
      <c r="AA511" s="18"/>
      <c r="AB511" s="18"/>
    </row>
    <row r="512" spans="1:28" ht="13" x14ac:dyDescent="0.15">
      <c r="A512" s="18"/>
      <c r="B512" s="39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52"/>
      <c r="R512" s="52"/>
      <c r="S512" s="52"/>
      <c r="T512" s="18"/>
      <c r="U512" s="18"/>
      <c r="V512" s="18"/>
      <c r="W512" s="18"/>
      <c r="X512" s="18"/>
      <c r="Y512" s="18"/>
      <c r="Z512" s="18"/>
      <c r="AA512" s="18"/>
      <c r="AB512" s="18"/>
    </row>
    <row r="513" spans="1:28" ht="13" x14ac:dyDescent="0.15">
      <c r="A513" s="18"/>
      <c r="B513" s="39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52"/>
      <c r="R513" s="52"/>
      <c r="S513" s="52"/>
      <c r="T513" s="18"/>
      <c r="U513" s="18"/>
      <c r="V513" s="18"/>
      <c r="W513" s="18"/>
      <c r="X513" s="18"/>
      <c r="Y513" s="18"/>
      <c r="Z513" s="18"/>
      <c r="AA513" s="18"/>
      <c r="AB513" s="18"/>
    </row>
    <row r="514" spans="1:28" ht="13" x14ac:dyDescent="0.15">
      <c r="A514" s="18"/>
      <c r="B514" s="39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52"/>
      <c r="R514" s="52"/>
      <c r="S514" s="52"/>
      <c r="T514" s="18"/>
      <c r="U514" s="18"/>
      <c r="V514" s="18"/>
      <c r="W514" s="18"/>
      <c r="X514" s="18"/>
      <c r="Y514" s="18"/>
      <c r="Z514" s="18"/>
      <c r="AA514" s="18"/>
      <c r="AB514" s="18"/>
    </row>
    <row r="515" spans="1:28" ht="13" x14ac:dyDescent="0.15">
      <c r="A515" s="18"/>
      <c r="B515" s="39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52"/>
      <c r="R515" s="52"/>
      <c r="S515" s="52"/>
      <c r="T515" s="18"/>
      <c r="U515" s="18"/>
      <c r="V515" s="18"/>
      <c r="W515" s="18"/>
      <c r="X515" s="18"/>
      <c r="Y515" s="18"/>
      <c r="Z515" s="18"/>
      <c r="AA515" s="18"/>
      <c r="AB515" s="18"/>
    </row>
    <row r="516" spans="1:28" ht="13" x14ac:dyDescent="0.15">
      <c r="A516" s="18"/>
      <c r="B516" s="39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52"/>
      <c r="R516" s="52"/>
      <c r="S516" s="52"/>
      <c r="T516" s="18"/>
      <c r="U516" s="18"/>
      <c r="V516" s="18"/>
      <c r="W516" s="18"/>
      <c r="X516" s="18"/>
      <c r="Y516" s="18"/>
      <c r="Z516" s="18"/>
      <c r="AA516" s="18"/>
      <c r="AB516" s="18"/>
    </row>
    <row r="517" spans="1:28" ht="13" x14ac:dyDescent="0.15">
      <c r="A517" s="18"/>
      <c r="B517" s="39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52"/>
      <c r="R517" s="52"/>
      <c r="S517" s="52"/>
      <c r="T517" s="18"/>
      <c r="U517" s="18"/>
      <c r="V517" s="18"/>
      <c r="W517" s="18"/>
      <c r="X517" s="18"/>
      <c r="Y517" s="18"/>
      <c r="Z517" s="18"/>
      <c r="AA517" s="18"/>
      <c r="AB517" s="18"/>
    </row>
    <row r="518" spans="1:28" ht="13" x14ac:dyDescent="0.15">
      <c r="A518" s="18"/>
      <c r="B518" s="39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52"/>
      <c r="R518" s="52"/>
      <c r="S518" s="52"/>
      <c r="T518" s="18"/>
      <c r="U518" s="18"/>
      <c r="V518" s="18"/>
      <c r="W518" s="18"/>
      <c r="X518" s="18"/>
      <c r="Y518" s="18"/>
      <c r="Z518" s="18"/>
      <c r="AA518" s="18"/>
      <c r="AB518" s="18"/>
    </row>
    <row r="519" spans="1:28" ht="13" x14ac:dyDescent="0.15">
      <c r="A519" s="18"/>
      <c r="B519" s="39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52"/>
      <c r="R519" s="52"/>
      <c r="S519" s="52"/>
      <c r="T519" s="18"/>
      <c r="U519" s="18"/>
      <c r="V519" s="18"/>
      <c r="W519" s="18"/>
      <c r="X519" s="18"/>
      <c r="Y519" s="18"/>
      <c r="Z519" s="18"/>
      <c r="AA519" s="18"/>
      <c r="AB519" s="18"/>
    </row>
    <row r="520" spans="1:28" ht="13" x14ac:dyDescent="0.15">
      <c r="A520" s="18"/>
      <c r="B520" s="39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52"/>
      <c r="R520" s="52"/>
      <c r="S520" s="52"/>
      <c r="T520" s="18"/>
      <c r="U520" s="18"/>
      <c r="V520" s="18"/>
      <c r="W520" s="18"/>
      <c r="X520" s="18"/>
      <c r="Y520" s="18"/>
      <c r="Z520" s="18"/>
      <c r="AA520" s="18"/>
      <c r="AB520" s="18"/>
    </row>
    <row r="521" spans="1:28" ht="13" x14ac:dyDescent="0.15">
      <c r="A521" s="18"/>
      <c r="B521" s="39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52"/>
      <c r="R521" s="52"/>
      <c r="S521" s="52"/>
      <c r="T521" s="18"/>
      <c r="U521" s="18"/>
      <c r="V521" s="18"/>
      <c r="W521" s="18"/>
      <c r="X521" s="18"/>
      <c r="Y521" s="18"/>
      <c r="Z521" s="18"/>
      <c r="AA521" s="18"/>
      <c r="AB521" s="18"/>
    </row>
    <row r="522" spans="1:28" ht="13" x14ac:dyDescent="0.15">
      <c r="A522" s="18"/>
      <c r="B522" s="39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52"/>
      <c r="R522" s="52"/>
      <c r="S522" s="52"/>
      <c r="T522" s="18"/>
      <c r="U522" s="18"/>
      <c r="V522" s="18"/>
      <c r="W522" s="18"/>
      <c r="X522" s="18"/>
      <c r="Y522" s="18"/>
      <c r="Z522" s="18"/>
      <c r="AA522" s="18"/>
      <c r="AB522" s="18"/>
    </row>
    <row r="523" spans="1:28" ht="13" x14ac:dyDescent="0.15">
      <c r="A523" s="18"/>
      <c r="B523" s="39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52"/>
      <c r="R523" s="52"/>
      <c r="S523" s="52"/>
      <c r="T523" s="18"/>
      <c r="U523" s="18"/>
      <c r="V523" s="18"/>
      <c r="W523" s="18"/>
      <c r="X523" s="18"/>
      <c r="Y523" s="18"/>
      <c r="Z523" s="18"/>
      <c r="AA523" s="18"/>
      <c r="AB523" s="18"/>
    </row>
    <row r="524" spans="1:28" ht="13" x14ac:dyDescent="0.15">
      <c r="A524" s="18"/>
      <c r="B524" s="39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52"/>
      <c r="R524" s="52"/>
      <c r="S524" s="52"/>
      <c r="T524" s="18"/>
      <c r="U524" s="18"/>
      <c r="V524" s="18"/>
      <c r="W524" s="18"/>
      <c r="X524" s="18"/>
      <c r="Y524" s="18"/>
      <c r="Z524" s="18"/>
      <c r="AA524" s="18"/>
      <c r="AB524" s="18"/>
    </row>
    <row r="525" spans="1:28" ht="13" x14ac:dyDescent="0.15">
      <c r="A525" s="18"/>
      <c r="B525" s="39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52"/>
      <c r="R525" s="52"/>
      <c r="S525" s="52"/>
      <c r="T525" s="18"/>
      <c r="U525" s="18"/>
      <c r="V525" s="18"/>
      <c r="W525" s="18"/>
      <c r="X525" s="18"/>
      <c r="Y525" s="18"/>
      <c r="Z525" s="18"/>
      <c r="AA525" s="18"/>
      <c r="AB525" s="18"/>
    </row>
    <row r="526" spans="1:28" ht="13" x14ac:dyDescent="0.15">
      <c r="A526" s="18"/>
      <c r="B526" s="39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52"/>
      <c r="R526" s="52"/>
      <c r="S526" s="52"/>
      <c r="T526" s="18"/>
      <c r="U526" s="18"/>
      <c r="V526" s="18"/>
      <c r="W526" s="18"/>
      <c r="X526" s="18"/>
      <c r="Y526" s="18"/>
      <c r="Z526" s="18"/>
      <c r="AA526" s="18"/>
      <c r="AB526" s="18"/>
    </row>
    <row r="527" spans="1:28" ht="13" x14ac:dyDescent="0.15">
      <c r="A527" s="18"/>
      <c r="B527" s="39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52"/>
      <c r="R527" s="52"/>
      <c r="S527" s="52"/>
      <c r="T527" s="18"/>
      <c r="U527" s="18"/>
      <c r="V527" s="18"/>
      <c r="W527" s="18"/>
      <c r="X527" s="18"/>
      <c r="Y527" s="18"/>
      <c r="Z527" s="18"/>
      <c r="AA527" s="18"/>
      <c r="AB527" s="18"/>
    </row>
    <row r="528" spans="1:28" ht="13" x14ac:dyDescent="0.15">
      <c r="A528" s="18"/>
      <c r="B528" s="39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52"/>
      <c r="R528" s="52"/>
      <c r="S528" s="52"/>
      <c r="T528" s="18"/>
      <c r="U528" s="18"/>
      <c r="V528" s="18"/>
      <c r="W528" s="18"/>
      <c r="X528" s="18"/>
      <c r="Y528" s="18"/>
      <c r="Z528" s="18"/>
      <c r="AA528" s="18"/>
      <c r="AB528" s="18"/>
    </row>
    <row r="529" spans="1:28" ht="13" x14ac:dyDescent="0.15">
      <c r="A529" s="18"/>
      <c r="B529" s="39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52"/>
      <c r="R529" s="52"/>
      <c r="S529" s="52"/>
      <c r="T529" s="18"/>
      <c r="U529" s="18"/>
      <c r="V529" s="18"/>
      <c r="W529" s="18"/>
      <c r="X529" s="18"/>
      <c r="Y529" s="18"/>
      <c r="Z529" s="18"/>
      <c r="AA529" s="18"/>
      <c r="AB529" s="18"/>
    </row>
    <row r="530" spans="1:28" ht="13" x14ac:dyDescent="0.15">
      <c r="A530" s="18"/>
      <c r="B530" s="39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52"/>
      <c r="R530" s="52"/>
      <c r="S530" s="52"/>
      <c r="T530" s="18"/>
      <c r="U530" s="18"/>
      <c r="V530" s="18"/>
      <c r="W530" s="18"/>
      <c r="X530" s="18"/>
      <c r="Y530" s="18"/>
      <c r="Z530" s="18"/>
      <c r="AA530" s="18"/>
      <c r="AB530" s="18"/>
    </row>
    <row r="531" spans="1:28" ht="13" x14ac:dyDescent="0.15">
      <c r="A531" s="18"/>
      <c r="B531" s="39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52"/>
      <c r="R531" s="52"/>
      <c r="S531" s="52"/>
      <c r="T531" s="18"/>
      <c r="U531" s="18"/>
      <c r="V531" s="18"/>
      <c r="W531" s="18"/>
      <c r="X531" s="18"/>
      <c r="Y531" s="18"/>
      <c r="Z531" s="18"/>
      <c r="AA531" s="18"/>
      <c r="AB531" s="18"/>
    </row>
    <row r="532" spans="1:28" ht="13" x14ac:dyDescent="0.15">
      <c r="A532" s="18"/>
      <c r="B532" s="39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52"/>
      <c r="R532" s="52"/>
      <c r="S532" s="52"/>
      <c r="T532" s="18"/>
      <c r="U532" s="18"/>
      <c r="V532" s="18"/>
      <c r="W532" s="18"/>
      <c r="X532" s="18"/>
      <c r="Y532" s="18"/>
      <c r="Z532" s="18"/>
      <c r="AA532" s="18"/>
      <c r="AB532" s="18"/>
    </row>
    <row r="533" spans="1:28" ht="13" x14ac:dyDescent="0.15">
      <c r="A533" s="18"/>
      <c r="B533" s="39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52"/>
      <c r="R533" s="52"/>
      <c r="S533" s="52"/>
      <c r="T533" s="18"/>
      <c r="U533" s="18"/>
      <c r="V533" s="18"/>
      <c r="W533" s="18"/>
      <c r="X533" s="18"/>
      <c r="Y533" s="18"/>
      <c r="Z533" s="18"/>
      <c r="AA533" s="18"/>
      <c r="AB533" s="18"/>
    </row>
    <row r="534" spans="1:28" ht="13" x14ac:dyDescent="0.15">
      <c r="A534" s="18"/>
      <c r="B534" s="39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52"/>
      <c r="R534" s="52"/>
      <c r="S534" s="52"/>
      <c r="T534" s="18"/>
      <c r="U534" s="18"/>
      <c r="V534" s="18"/>
      <c r="W534" s="18"/>
      <c r="X534" s="18"/>
      <c r="Y534" s="18"/>
      <c r="Z534" s="18"/>
      <c r="AA534" s="18"/>
      <c r="AB534" s="18"/>
    </row>
    <row r="535" spans="1:28" ht="13" x14ac:dyDescent="0.15">
      <c r="A535" s="18"/>
      <c r="B535" s="39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52"/>
      <c r="R535" s="52"/>
      <c r="S535" s="52"/>
      <c r="T535" s="18"/>
      <c r="U535" s="18"/>
      <c r="V535" s="18"/>
      <c r="W535" s="18"/>
      <c r="X535" s="18"/>
      <c r="Y535" s="18"/>
      <c r="Z535" s="18"/>
      <c r="AA535" s="18"/>
      <c r="AB535" s="18"/>
    </row>
    <row r="536" spans="1:28" ht="13" x14ac:dyDescent="0.15">
      <c r="A536" s="18"/>
      <c r="B536" s="39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52"/>
      <c r="R536" s="52"/>
      <c r="S536" s="52"/>
      <c r="T536" s="18"/>
      <c r="U536" s="18"/>
      <c r="V536" s="18"/>
      <c r="W536" s="18"/>
      <c r="X536" s="18"/>
      <c r="Y536" s="18"/>
      <c r="Z536" s="18"/>
      <c r="AA536" s="18"/>
      <c r="AB536" s="18"/>
    </row>
    <row r="537" spans="1:28" ht="13" x14ac:dyDescent="0.15">
      <c r="A537" s="18"/>
      <c r="B537" s="39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52"/>
      <c r="R537" s="52"/>
      <c r="S537" s="52"/>
      <c r="T537" s="18"/>
      <c r="U537" s="18"/>
      <c r="V537" s="18"/>
      <c r="W537" s="18"/>
      <c r="X537" s="18"/>
      <c r="Y537" s="18"/>
      <c r="Z537" s="18"/>
      <c r="AA537" s="18"/>
      <c r="AB537" s="18"/>
    </row>
    <row r="538" spans="1:28" ht="13" x14ac:dyDescent="0.15">
      <c r="A538" s="18"/>
      <c r="B538" s="39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52"/>
      <c r="R538" s="52"/>
      <c r="S538" s="52"/>
      <c r="T538" s="18"/>
      <c r="U538" s="18"/>
      <c r="V538" s="18"/>
      <c r="W538" s="18"/>
      <c r="X538" s="18"/>
      <c r="Y538" s="18"/>
      <c r="Z538" s="18"/>
      <c r="AA538" s="18"/>
      <c r="AB538" s="18"/>
    </row>
    <row r="539" spans="1:28" ht="13" x14ac:dyDescent="0.15">
      <c r="A539" s="18"/>
      <c r="B539" s="39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52"/>
      <c r="R539" s="52"/>
      <c r="S539" s="52"/>
      <c r="T539" s="18"/>
      <c r="U539" s="18"/>
      <c r="V539" s="18"/>
      <c r="W539" s="18"/>
      <c r="X539" s="18"/>
      <c r="Y539" s="18"/>
      <c r="Z539" s="18"/>
      <c r="AA539" s="18"/>
      <c r="AB539" s="18"/>
    </row>
    <row r="540" spans="1:28" ht="13" x14ac:dyDescent="0.15">
      <c r="A540" s="18"/>
      <c r="B540" s="39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52"/>
      <c r="R540" s="52"/>
      <c r="S540" s="52"/>
      <c r="T540" s="18"/>
      <c r="U540" s="18"/>
      <c r="V540" s="18"/>
      <c r="W540" s="18"/>
      <c r="X540" s="18"/>
      <c r="Y540" s="18"/>
      <c r="Z540" s="18"/>
      <c r="AA540" s="18"/>
      <c r="AB540" s="18"/>
    </row>
    <row r="541" spans="1:28" ht="13" x14ac:dyDescent="0.15">
      <c r="A541" s="18"/>
      <c r="B541" s="39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52"/>
      <c r="R541" s="52"/>
      <c r="S541" s="52"/>
      <c r="T541" s="18"/>
      <c r="U541" s="18"/>
      <c r="V541" s="18"/>
      <c r="W541" s="18"/>
      <c r="X541" s="18"/>
      <c r="Y541" s="18"/>
      <c r="Z541" s="18"/>
      <c r="AA541" s="18"/>
      <c r="AB541" s="18"/>
    </row>
    <row r="542" spans="1:28" ht="13" x14ac:dyDescent="0.15">
      <c r="A542" s="18"/>
      <c r="B542" s="39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52"/>
      <c r="R542" s="52"/>
      <c r="S542" s="52"/>
      <c r="T542" s="18"/>
      <c r="U542" s="18"/>
      <c r="V542" s="18"/>
      <c r="W542" s="18"/>
      <c r="X542" s="18"/>
      <c r="Y542" s="18"/>
      <c r="Z542" s="18"/>
      <c r="AA542" s="18"/>
      <c r="AB542" s="18"/>
    </row>
    <row r="543" spans="1:28" ht="13" x14ac:dyDescent="0.15">
      <c r="A543" s="18"/>
      <c r="B543" s="39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52"/>
      <c r="R543" s="52"/>
      <c r="S543" s="52"/>
      <c r="T543" s="18"/>
      <c r="U543" s="18"/>
      <c r="V543" s="18"/>
      <c r="W543" s="18"/>
      <c r="X543" s="18"/>
      <c r="Y543" s="18"/>
      <c r="Z543" s="18"/>
      <c r="AA543" s="18"/>
      <c r="AB543" s="18"/>
    </row>
    <row r="544" spans="1:28" ht="13" x14ac:dyDescent="0.15">
      <c r="A544" s="18"/>
      <c r="B544" s="39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52"/>
      <c r="R544" s="52"/>
      <c r="S544" s="52"/>
      <c r="T544" s="18"/>
      <c r="U544" s="18"/>
      <c r="V544" s="18"/>
      <c r="W544" s="18"/>
      <c r="X544" s="18"/>
      <c r="Y544" s="18"/>
      <c r="Z544" s="18"/>
      <c r="AA544" s="18"/>
      <c r="AB544" s="18"/>
    </row>
    <row r="545" spans="1:28" ht="13" x14ac:dyDescent="0.15">
      <c r="A545" s="18"/>
      <c r="B545" s="39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52"/>
      <c r="R545" s="52"/>
      <c r="S545" s="52"/>
      <c r="T545" s="18"/>
      <c r="U545" s="18"/>
      <c r="V545" s="18"/>
      <c r="W545" s="18"/>
      <c r="X545" s="18"/>
      <c r="Y545" s="18"/>
      <c r="Z545" s="18"/>
      <c r="AA545" s="18"/>
      <c r="AB545" s="18"/>
    </row>
    <row r="546" spans="1:28" ht="13" x14ac:dyDescent="0.15">
      <c r="A546" s="18"/>
      <c r="B546" s="39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52"/>
      <c r="R546" s="52"/>
      <c r="S546" s="52"/>
      <c r="T546" s="18"/>
      <c r="U546" s="18"/>
      <c r="V546" s="18"/>
      <c r="W546" s="18"/>
      <c r="X546" s="18"/>
      <c r="Y546" s="18"/>
      <c r="Z546" s="18"/>
      <c r="AA546" s="18"/>
      <c r="AB546" s="18"/>
    </row>
    <row r="547" spans="1:28" ht="13" x14ac:dyDescent="0.15">
      <c r="A547" s="18"/>
      <c r="B547" s="39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52"/>
      <c r="R547" s="52"/>
      <c r="S547" s="52"/>
      <c r="T547" s="18"/>
      <c r="U547" s="18"/>
      <c r="V547" s="18"/>
      <c r="W547" s="18"/>
      <c r="X547" s="18"/>
      <c r="Y547" s="18"/>
      <c r="Z547" s="18"/>
      <c r="AA547" s="18"/>
      <c r="AB547" s="18"/>
    </row>
    <row r="548" spans="1:28" ht="13" x14ac:dyDescent="0.15">
      <c r="A548" s="18"/>
      <c r="B548" s="39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52"/>
      <c r="R548" s="52"/>
      <c r="S548" s="52"/>
      <c r="T548" s="18"/>
      <c r="U548" s="18"/>
      <c r="V548" s="18"/>
      <c r="W548" s="18"/>
      <c r="X548" s="18"/>
      <c r="Y548" s="18"/>
      <c r="Z548" s="18"/>
      <c r="AA548" s="18"/>
      <c r="AB548" s="18"/>
    </row>
    <row r="549" spans="1:28" ht="13" x14ac:dyDescent="0.15">
      <c r="A549" s="18"/>
      <c r="B549" s="39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52"/>
      <c r="R549" s="52"/>
      <c r="S549" s="52"/>
      <c r="T549" s="18"/>
      <c r="U549" s="18"/>
      <c r="V549" s="18"/>
      <c r="W549" s="18"/>
      <c r="X549" s="18"/>
      <c r="Y549" s="18"/>
      <c r="Z549" s="18"/>
      <c r="AA549" s="18"/>
      <c r="AB549" s="18"/>
    </row>
    <row r="550" spans="1:28" ht="13" x14ac:dyDescent="0.15">
      <c r="A550" s="18"/>
      <c r="B550" s="39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52"/>
      <c r="R550" s="52"/>
      <c r="S550" s="52"/>
      <c r="T550" s="18"/>
      <c r="U550" s="18"/>
      <c r="V550" s="18"/>
      <c r="W550" s="18"/>
      <c r="X550" s="18"/>
      <c r="Y550" s="18"/>
      <c r="Z550" s="18"/>
      <c r="AA550" s="18"/>
      <c r="AB550" s="18"/>
    </row>
    <row r="551" spans="1:28" ht="13" x14ac:dyDescent="0.15">
      <c r="A551" s="18"/>
      <c r="B551" s="39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52"/>
      <c r="R551" s="52"/>
      <c r="S551" s="52"/>
      <c r="T551" s="18"/>
      <c r="U551" s="18"/>
      <c r="V551" s="18"/>
      <c r="W551" s="18"/>
      <c r="X551" s="18"/>
      <c r="Y551" s="18"/>
      <c r="Z551" s="18"/>
      <c r="AA551" s="18"/>
      <c r="AB551" s="18"/>
    </row>
    <row r="552" spans="1:28" ht="13" x14ac:dyDescent="0.15">
      <c r="A552" s="18"/>
      <c r="B552" s="39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52"/>
      <c r="R552" s="52"/>
      <c r="S552" s="52"/>
      <c r="T552" s="18"/>
      <c r="U552" s="18"/>
      <c r="V552" s="18"/>
      <c r="W552" s="18"/>
      <c r="X552" s="18"/>
      <c r="Y552" s="18"/>
      <c r="Z552" s="18"/>
      <c r="AA552" s="18"/>
      <c r="AB552" s="18"/>
    </row>
    <row r="553" spans="1:28" ht="13" x14ac:dyDescent="0.15">
      <c r="A553" s="18"/>
      <c r="B553" s="39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52"/>
      <c r="R553" s="52"/>
      <c r="S553" s="52"/>
      <c r="T553" s="18"/>
      <c r="U553" s="18"/>
      <c r="V553" s="18"/>
      <c r="W553" s="18"/>
      <c r="X553" s="18"/>
      <c r="Y553" s="18"/>
      <c r="Z553" s="18"/>
      <c r="AA553" s="18"/>
      <c r="AB553" s="18"/>
    </row>
    <row r="554" spans="1:28" ht="13" x14ac:dyDescent="0.15">
      <c r="A554" s="18"/>
      <c r="B554" s="39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52"/>
      <c r="R554" s="52"/>
      <c r="S554" s="52"/>
      <c r="T554" s="18"/>
      <c r="U554" s="18"/>
      <c r="V554" s="18"/>
      <c r="W554" s="18"/>
      <c r="X554" s="18"/>
      <c r="Y554" s="18"/>
      <c r="Z554" s="18"/>
      <c r="AA554" s="18"/>
      <c r="AB554" s="18"/>
    </row>
    <row r="555" spans="1:28" ht="13" x14ac:dyDescent="0.15">
      <c r="A555" s="18"/>
      <c r="B555" s="39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52"/>
      <c r="R555" s="52"/>
      <c r="S555" s="52"/>
      <c r="T555" s="18"/>
      <c r="U555" s="18"/>
      <c r="V555" s="18"/>
      <c r="W555" s="18"/>
      <c r="X555" s="18"/>
      <c r="Y555" s="18"/>
      <c r="Z555" s="18"/>
      <c r="AA555" s="18"/>
      <c r="AB555" s="18"/>
    </row>
    <row r="556" spans="1:28" ht="13" x14ac:dyDescent="0.15">
      <c r="A556" s="18"/>
      <c r="B556" s="39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52"/>
      <c r="R556" s="52"/>
      <c r="S556" s="52"/>
      <c r="T556" s="18"/>
      <c r="U556" s="18"/>
      <c r="V556" s="18"/>
      <c r="W556" s="18"/>
      <c r="X556" s="18"/>
      <c r="Y556" s="18"/>
      <c r="Z556" s="18"/>
      <c r="AA556" s="18"/>
      <c r="AB556" s="18"/>
    </row>
    <row r="557" spans="1:28" ht="13" x14ac:dyDescent="0.15">
      <c r="A557" s="18"/>
      <c r="B557" s="39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52"/>
      <c r="R557" s="52"/>
      <c r="S557" s="52"/>
      <c r="T557" s="18"/>
      <c r="U557" s="18"/>
      <c r="V557" s="18"/>
      <c r="W557" s="18"/>
      <c r="X557" s="18"/>
      <c r="Y557" s="18"/>
      <c r="Z557" s="18"/>
      <c r="AA557" s="18"/>
      <c r="AB557" s="18"/>
    </row>
    <row r="558" spans="1:28" ht="13" x14ac:dyDescent="0.15">
      <c r="A558" s="18"/>
      <c r="B558" s="39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52"/>
      <c r="R558" s="52"/>
      <c r="S558" s="52"/>
      <c r="T558" s="18"/>
      <c r="U558" s="18"/>
      <c r="V558" s="18"/>
      <c r="W558" s="18"/>
      <c r="X558" s="18"/>
      <c r="Y558" s="18"/>
      <c r="Z558" s="18"/>
      <c r="AA558" s="18"/>
      <c r="AB558" s="18"/>
    </row>
    <row r="559" spans="1:28" ht="13" x14ac:dyDescent="0.15">
      <c r="A559" s="18"/>
      <c r="B559" s="39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52"/>
      <c r="R559" s="52"/>
      <c r="S559" s="52"/>
      <c r="T559" s="18"/>
      <c r="U559" s="18"/>
      <c r="V559" s="18"/>
      <c r="W559" s="18"/>
      <c r="X559" s="18"/>
      <c r="Y559" s="18"/>
      <c r="Z559" s="18"/>
      <c r="AA559" s="18"/>
      <c r="AB559" s="18"/>
    </row>
    <row r="560" spans="1:28" ht="13" x14ac:dyDescent="0.15">
      <c r="A560" s="18"/>
      <c r="B560" s="39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52"/>
      <c r="R560" s="52"/>
      <c r="S560" s="52"/>
      <c r="T560" s="18"/>
      <c r="U560" s="18"/>
      <c r="V560" s="18"/>
      <c r="W560" s="18"/>
      <c r="X560" s="18"/>
      <c r="Y560" s="18"/>
      <c r="Z560" s="18"/>
      <c r="AA560" s="18"/>
      <c r="AB560" s="18"/>
    </row>
    <row r="561" spans="1:28" ht="13" x14ac:dyDescent="0.15">
      <c r="A561" s="18"/>
      <c r="B561" s="39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52"/>
      <c r="R561" s="52"/>
      <c r="S561" s="52"/>
      <c r="T561" s="18"/>
      <c r="U561" s="18"/>
      <c r="V561" s="18"/>
      <c r="W561" s="18"/>
      <c r="X561" s="18"/>
      <c r="Y561" s="18"/>
      <c r="Z561" s="18"/>
      <c r="AA561" s="18"/>
      <c r="AB561" s="18"/>
    </row>
    <row r="562" spans="1:28" ht="13" x14ac:dyDescent="0.15">
      <c r="A562" s="18"/>
      <c r="B562" s="39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52"/>
      <c r="R562" s="52"/>
      <c r="S562" s="52"/>
      <c r="T562" s="18"/>
      <c r="U562" s="18"/>
      <c r="V562" s="18"/>
      <c r="W562" s="18"/>
      <c r="X562" s="18"/>
      <c r="Y562" s="18"/>
      <c r="Z562" s="18"/>
      <c r="AA562" s="18"/>
      <c r="AB562" s="18"/>
    </row>
    <row r="563" spans="1:28" ht="13" x14ac:dyDescent="0.15">
      <c r="A563" s="18"/>
      <c r="B563" s="39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52"/>
      <c r="R563" s="52"/>
      <c r="S563" s="52"/>
      <c r="T563" s="18"/>
      <c r="U563" s="18"/>
      <c r="V563" s="18"/>
      <c r="W563" s="18"/>
      <c r="X563" s="18"/>
      <c r="Y563" s="18"/>
      <c r="Z563" s="18"/>
      <c r="AA563" s="18"/>
      <c r="AB563" s="18"/>
    </row>
    <row r="564" spans="1:28" ht="13" x14ac:dyDescent="0.15">
      <c r="A564" s="18"/>
      <c r="B564" s="39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52"/>
      <c r="R564" s="52"/>
      <c r="S564" s="52"/>
      <c r="T564" s="18"/>
      <c r="U564" s="18"/>
      <c r="V564" s="18"/>
      <c r="W564" s="18"/>
      <c r="X564" s="18"/>
      <c r="Y564" s="18"/>
      <c r="Z564" s="18"/>
      <c r="AA564" s="18"/>
      <c r="AB564" s="18"/>
    </row>
    <row r="565" spans="1:28" ht="13" x14ac:dyDescent="0.15">
      <c r="A565" s="18"/>
      <c r="B565" s="39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52"/>
      <c r="R565" s="52"/>
      <c r="S565" s="52"/>
      <c r="T565" s="18"/>
      <c r="U565" s="18"/>
      <c r="V565" s="18"/>
      <c r="W565" s="18"/>
      <c r="X565" s="18"/>
      <c r="Y565" s="18"/>
      <c r="Z565" s="18"/>
      <c r="AA565" s="18"/>
      <c r="AB565" s="18"/>
    </row>
    <row r="566" spans="1:28" ht="13" x14ac:dyDescent="0.15">
      <c r="A566" s="18"/>
      <c r="B566" s="39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52"/>
      <c r="R566" s="52"/>
      <c r="S566" s="52"/>
      <c r="T566" s="18"/>
      <c r="U566" s="18"/>
      <c r="V566" s="18"/>
      <c r="W566" s="18"/>
      <c r="X566" s="18"/>
      <c r="Y566" s="18"/>
      <c r="Z566" s="18"/>
      <c r="AA566" s="18"/>
      <c r="AB566" s="18"/>
    </row>
    <row r="567" spans="1:28" ht="13" x14ac:dyDescent="0.15">
      <c r="A567" s="18"/>
      <c r="B567" s="39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52"/>
      <c r="R567" s="52"/>
      <c r="S567" s="52"/>
      <c r="T567" s="18"/>
      <c r="U567" s="18"/>
      <c r="V567" s="18"/>
      <c r="W567" s="18"/>
      <c r="X567" s="18"/>
      <c r="Y567" s="18"/>
      <c r="Z567" s="18"/>
      <c r="AA567" s="18"/>
      <c r="AB567" s="18"/>
    </row>
    <row r="568" spans="1:28" ht="13" x14ac:dyDescent="0.15">
      <c r="A568" s="18"/>
      <c r="B568" s="39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52"/>
      <c r="R568" s="52"/>
      <c r="S568" s="52"/>
      <c r="T568" s="18"/>
      <c r="U568" s="18"/>
      <c r="V568" s="18"/>
      <c r="W568" s="18"/>
      <c r="X568" s="18"/>
      <c r="Y568" s="18"/>
      <c r="Z568" s="18"/>
      <c r="AA568" s="18"/>
      <c r="AB568" s="18"/>
    </row>
    <row r="569" spans="1:28" ht="13" x14ac:dyDescent="0.15">
      <c r="A569" s="18"/>
      <c r="B569" s="39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52"/>
      <c r="R569" s="52"/>
      <c r="S569" s="52"/>
      <c r="T569" s="18"/>
      <c r="U569" s="18"/>
      <c r="V569" s="18"/>
      <c r="W569" s="18"/>
      <c r="X569" s="18"/>
      <c r="Y569" s="18"/>
      <c r="Z569" s="18"/>
      <c r="AA569" s="18"/>
      <c r="AB569" s="18"/>
    </row>
    <row r="570" spans="1:28" ht="13" x14ac:dyDescent="0.15">
      <c r="A570" s="18"/>
      <c r="B570" s="39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52"/>
      <c r="R570" s="52"/>
      <c r="S570" s="52"/>
      <c r="T570" s="18"/>
      <c r="U570" s="18"/>
      <c r="V570" s="18"/>
      <c r="W570" s="18"/>
      <c r="X570" s="18"/>
      <c r="Y570" s="18"/>
      <c r="Z570" s="18"/>
      <c r="AA570" s="18"/>
      <c r="AB570" s="18"/>
    </row>
    <row r="571" spans="1:28" ht="13" x14ac:dyDescent="0.15">
      <c r="A571" s="18"/>
      <c r="B571" s="39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52"/>
      <c r="R571" s="52"/>
      <c r="S571" s="52"/>
      <c r="T571" s="18"/>
      <c r="U571" s="18"/>
      <c r="V571" s="18"/>
      <c r="W571" s="18"/>
      <c r="X571" s="18"/>
      <c r="Y571" s="18"/>
      <c r="Z571" s="18"/>
      <c r="AA571" s="18"/>
      <c r="AB571" s="18"/>
    </row>
    <row r="572" spans="1:28" ht="13" x14ac:dyDescent="0.15">
      <c r="A572" s="18"/>
      <c r="B572" s="39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52"/>
      <c r="R572" s="52"/>
      <c r="S572" s="52"/>
      <c r="T572" s="18"/>
      <c r="U572" s="18"/>
      <c r="V572" s="18"/>
      <c r="W572" s="18"/>
      <c r="X572" s="18"/>
      <c r="Y572" s="18"/>
      <c r="Z572" s="18"/>
      <c r="AA572" s="18"/>
      <c r="AB572" s="18"/>
    </row>
    <row r="573" spans="1:28" ht="13" x14ac:dyDescent="0.15">
      <c r="A573" s="18"/>
      <c r="B573" s="39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52"/>
      <c r="R573" s="52"/>
      <c r="S573" s="52"/>
      <c r="T573" s="18"/>
      <c r="U573" s="18"/>
      <c r="V573" s="18"/>
      <c r="W573" s="18"/>
      <c r="X573" s="18"/>
      <c r="Y573" s="18"/>
      <c r="Z573" s="18"/>
      <c r="AA573" s="18"/>
      <c r="AB573" s="18"/>
    </row>
    <row r="574" spans="1:28" ht="13" x14ac:dyDescent="0.15">
      <c r="A574" s="18"/>
      <c r="B574" s="39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52"/>
      <c r="R574" s="52"/>
      <c r="S574" s="52"/>
      <c r="T574" s="18"/>
      <c r="U574" s="18"/>
      <c r="V574" s="18"/>
      <c r="W574" s="18"/>
      <c r="X574" s="18"/>
      <c r="Y574" s="18"/>
      <c r="Z574" s="18"/>
      <c r="AA574" s="18"/>
      <c r="AB574" s="18"/>
    </row>
    <row r="575" spans="1:28" ht="13" x14ac:dyDescent="0.15">
      <c r="A575" s="18"/>
      <c r="B575" s="39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52"/>
      <c r="R575" s="52"/>
      <c r="S575" s="52"/>
      <c r="T575" s="18"/>
      <c r="U575" s="18"/>
      <c r="V575" s="18"/>
      <c r="W575" s="18"/>
      <c r="X575" s="18"/>
      <c r="Y575" s="18"/>
      <c r="Z575" s="18"/>
      <c r="AA575" s="18"/>
      <c r="AB575" s="18"/>
    </row>
    <row r="576" spans="1:28" ht="13" x14ac:dyDescent="0.15">
      <c r="A576" s="18"/>
      <c r="B576" s="39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52"/>
      <c r="R576" s="52"/>
      <c r="S576" s="52"/>
      <c r="T576" s="18"/>
      <c r="U576" s="18"/>
      <c r="V576" s="18"/>
      <c r="W576" s="18"/>
      <c r="X576" s="18"/>
      <c r="Y576" s="18"/>
      <c r="Z576" s="18"/>
      <c r="AA576" s="18"/>
      <c r="AB576" s="18"/>
    </row>
    <row r="577" spans="1:28" ht="13" x14ac:dyDescent="0.15">
      <c r="A577" s="18"/>
      <c r="B577" s="39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52"/>
      <c r="R577" s="52"/>
      <c r="S577" s="52"/>
      <c r="T577" s="18"/>
      <c r="U577" s="18"/>
      <c r="V577" s="18"/>
      <c r="W577" s="18"/>
      <c r="X577" s="18"/>
      <c r="Y577" s="18"/>
      <c r="Z577" s="18"/>
      <c r="AA577" s="18"/>
      <c r="AB577" s="18"/>
    </row>
    <row r="578" spans="1:28" ht="13" x14ac:dyDescent="0.15">
      <c r="A578" s="18"/>
      <c r="B578" s="39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52"/>
      <c r="R578" s="52"/>
      <c r="S578" s="52"/>
      <c r="T578" s="18"/>
      <c r="U578" s="18"/>
      <c r="V578" s="18"/>
      <c r="W578" s="18"/>
      <c r="X578" s="18"/>
      <c r="Y578" s="18"/>
      <c r="Z578" s="18"/>
      <c r="AA578" s="18"/>
      <c r="AB578" s="18"/>
    </row>
    <row r="579" spans="1:28" ht="13" x14ac:dyDescent="0.15">
      <c r="A579" s="18"/>
      <c r="B579" s="39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52"/>
      <c r="R579" s="52"/>
      <c r="S579" s="52"/>
      <c r="T579" s="18"/>
      <c r="U579" s="18"/>
      <c r="V579" s="18"/>
      <c r="W579" s="18"/>
      <c r="X579" s="18"/>
      <c r="Y579" s="18"/>
      <c r="Z579" s="18"/>
      <c r="AA579" s="18"/>
      <c r="AB579" s="18"/>
    </row>
    <row r="580" spans="1:28" ht="13" x14ac:dyDescent="0.15">
      <c r="A580" s="18"/>
      <c r="B580" s="39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52"/>
      <c r="R580" s="52"/>
      <c r="S580" s="52"/>
      <c r="T580" s="18"/>
      <c r="U580" s="18"/>
      <c r="V580" s="18"/>
      <c r="W580" s="18"/>
      <c r="X580" s="18"/>
      <c r="Y580" s="18"/>
      <c r="Z580" s="18"/>
      <c r="AA580" s="18"/>
      <c r="AB580" s="18"/>
    </row>
    <row r="581" spans="1:28" ht="13" x14ac:dyDescent="0.15">
      <c r="A581" s="18"/>
      <c r="B581" s="39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52"/>
      <c r="R581" s="52"/>
      <c r="S581" s="52"/>
      <c r="T581" s="18"/>
      <c r="U581" s="18"/>
      <c r="V581" s="18"/>
      <c r="W581" s="18"/>
      <c r="X581" s="18"/>
      <c r="Y581" s="18"/>
      <c r="Z581" s="18"/>
      <c r="AA581" s="18"/>
      <c r="AB581" s="18"/>
    </row>
    <row r="582" spans="1:28" ht="13" x14ac:dyDescent="0.15">
      <c r="A582" s="18"/>
      <c r="B582" s="39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52"/>
      <c r="R582" s="52"/>
      <c r="S582" s="52"/>
      <c r="T582" s="18"/>
      <c r="U582" s="18"/>
      <c r="V582" s="18"/>
      <c r="W582" s="18"/>
      <c r="X582" s="18"/>
      <c r="Y582" s="18"/>
      <c r="Z582" s="18"/>
      <c r="AA582" s="18"/>
      <c r="AB582" s="18"/>
    </row>
    <row r="583" spans="1:28" ht="13" x14ac:dyDescent="0.15">
      <c r="A583" s="18"/>
      <c r="B583" s="39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52"/>
      <c r="R583" s="52"/>
      <c r="S583" s="52"/>
      <c r="T583" s="18"/>
      <c r="U583" s="18"/>
      <c r="V583" s="18"/>
      <c r="W583" s="18"/>
      <c r="X583" s="18"/>
      <c r="Y583" s="18"/>
      <c r="Z583" s="18"/>
      <c r="AA583" s="18"/>
      <c r="AB583" s="18"/>
    </row>
    <row r="584" spans="1:28" ht="13" x14ac:dyDescent="0.15">
      <c r="A584" s="18"/>
      <c r="B584" s="39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52"/>
      <c r="R584" s="52"/>
      <c r="S584" s="52"/>
      <c r="T584" s="18"/>
      <c r="U584" s="18"/>
      <c r="V584" s="18"/>
      <c r="W584" s="18"/>
      <c r="X584" s="18"/>
      <c r="Y584" s="18"/>
      <c r="Z584" s="18"/>
      <c r="AA584" s="18"/>
      <c r="AB584" s="18"/>
    </row>
    <row r="585" spans="1:28" ht="13" x14ac:dyDescent="0.15">
      <c r="A585" s="18"/>
      <c r="B585" s="39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52"/>
      <c r="R585" s="52"/>
      <c r="S585" s="52"/>
      <c r="T585" s="18"/>
      <c r="U585" s="18"/>
      <c r="V585" s="18"/>
      <c r="W585" s="18"/>
      <c r="X585" s="18"/>
      <c r="Y585" s="18"/>
      <c r="Z585" s="18"/>
      <c r="AA585" s="18"/>
      <c r="AB585" s="18"/>
    </row>
    <row r="586" spans="1:28" ht="13" x14ac:dyDescent="0.15">
      <c r="A586" s="18"/>
      <c r="B586" s="39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52"/>
      <c r="R586" s="52"/>
      <c r="S586" s="52"/>
      <c r="T586" s="18"/>
      <c r="U586" s="18"/>
      <c r="V586" s="18"/>
      <c r="W586" s="18"/>
      <c r="X586" s="18"/>
      <c r="Y586" s="18"/>
      <c r="Z586" s="18"/>
      <c r="AA586" s="18"/>
      <c r="AB586" s="18"/>
    </row>
    <row r="587" spans="1:28" ht="13" x14ac:dyDescent="0.15">
      <c r="A587" s="18"/>
      <c r="B587" s="39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52"/>
      <c r="R587" s="52"/>
      <c r="S587" s="52"/>
      <c r="T587" s="18"/>
      <c r="U587" s="18"/>
      <c r="V587" s="18"/>
      <c r="W587" s="18"/>
      <c r="X587" s="18"/>
      <c r="Y587" s="18"/>
      <c r="Z587" s="18"/>
      <c r="AA587" s="18"/>
      <c r="AB587" s="18"/>
    </row>
    <row r="588" spans="1:28" ht="13" x14ac:dyDescent="0.15">
      <c r="A588" s="18"/>
      <c r="B588" s="39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52"/>
      <c r="R588" s="52"/>
      <c r="S588" s="52"/>
      <c r="T588" s="18"/>
      <c r="U588" s="18"/>
      <c r="V588" s="18"/>
      <c r="W588" s="18"/>
      <c r="X588" s="18"/>
      <c r="Y588" s="18"/>
      <c r="Z588" s="18"/>
      <c r="AA588" s="18"/>
      <c r="AB588" s="18"/>
    </row>
    <row r="589" spans="1:28" ht="13" x14ac:dyDescent="0.15">
      <c r="A589" s="18"/>
      <c r="B589" s="39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52"/>
      <c r="R589" s="52"/>
      <c r="S589" s="52"/>
      <c r="T589" s="18"/>
      <c r="U589" s="18"/>
      <c r="V589" s="18"/>
      <c r="W589" s="18"/>
      <c r="X589" s="18"/>
      <c r="Y589" s="18"/>
      <c r="Z589" s="18"/>
      <c r="AA589" s="18"/>
      <c r="AB589" s="18"/>
    </row>
    <row r="590" spans="1:28" ht="13" x14ac:dyDescent="0.15">
      <c r="A590" s="18"/>
      <c r="B590" s="39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52"/>
      <c r="R590" s="52"/>
      <c r="S590" s="52"/>
      <c r="T590" s="18"/>
      <c r="U590" s="18"/>
      <c r="V590" s="18"/>
      <c r="W590" s="18"/>
      <c r="X590" s="18"/>
      <c r="Y590" s="18"/>
      <c r="Z590" s="18"/>
      <c r="AA590" s="18"/>
      <c r="AB590" s="18"/>
    </row>
    <row r="591" spans="1:28" ht="13" x14ac:dyDescent="0.15">
      <c r="A591" s="18"/>
      <c r="B591" s="39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52"/>
      <c r="R591" s="52"/>
      <c r="S591" s="52"/>
      <c r="T591" s="18"/>
      <c r="U591" s="18"/>
      <c r="V591" s="18"/>
      <c r="W591" s="18"/>
      <c r="X591" s="18"/>
      <c r="Y591" s="18"/>
      <c r="Z591" s="18"/>
      <c r="AA591" s="18"/>
      <c r="AB591" s="18"/>
    </row>
    <row r="592" spans="1:28" ht="13" x14ac:dyDescent="0.15">
      <c r="A592" s="18"/>
      <c r="B592" s="39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52"/>
      <c r="R592" s="52"/>
      <c r="S592" s="52"/>
      <c r="T592" s="18"/>
      <c r="U592" s="18"/>
      <c r="V592" s="18"/>
      <c r="W592" s="18"/>
      <c r="X592" s="18"/>
      <c r="Y592" s="18"/>
      <c r="Z592" s="18"/>
      <c r="AA592" s="18"/>
      <c r="AB592" s="18"/>
    </row>
    <row r="593" spans="1:28" ht="13" x14ac:dyDescent="0.15">
      <c r="A593" s="18"/>
      <c r="B593" s="39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52"/>
      <c r="R593" s="52"/>
      <c r="S593" s="52"/>
      <c r="T593" s="18"/>
      <c r="U593" s="18"/>
      <c r="V593" s="18"/>
      <c r="W593" s="18"/>
      <c r="X593" s="18"/>
      <c r="Y593" s="18"/>
      <c r="Z593" s="18"/>
      <c r="AA593" s="18"/>
      <c r="AB593" s="18"/>
    </row>
    <row r="594" spans="1:28" ht="13" x14ac:dyDescent="0.15">
      <c r="A594" s="18"/>
      <c r="B594" s="39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52"/>
      <c r="R594" s="52"/>
      <c r="S594" s="52"/>
      <c r="T594" s="18"/>
      <c r="U594" s="18"/>
      <c r="V594" s="18"/>
      <c r="W594" s="18"/>
      <c r="X594" s="18"/>
      <c r="Y594" s="18"/>
      <c r="Z594" s="18"/>
      <c r="AA594" s="18"/>
      <c r="AB594" s="18"/>
    </row>
    <row r="595" spans="1:28" ht="13" x14ac:dyDescent="0.15">
      <c r="A595" s="18"/>
      <c r="B595" s="39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52"/>
      <c r="R595" s="52"/>
      <c r="S595" s="52"/>
      <c r="T595" s="18"/>
      <c r="U595" s="18"/>
      <c r="V595" s="18"/>
      <c r="W595" s="18"/>
      <c r="X595" s="18"/>
      <c r="Y595" s="18"/>
      <c r="Z595" s="18"/>
      <c r="AA595" s="18"/>
      <c r="AB595" s="18"/>
    </row>
    <row r="596" spans="1:28" ht="13" x14ac:dyDescent="0.15">
      <c r="A596" s="18"/>
      <c r="B596" s="39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52"/>
      <c r="R596" s="52"/>
      <c r="S596" s="52"/>
      <c r="T596" s="18"/>
      <c r="U596" s="18"/>
      <c r="V596" s="18"/>
      <c r="W596" s="18"/>
      <c r="X596" s="18"/>
      <c r="Y596" s="18"/>
      <c r="Z596" s="18"/>
      <c r="AA596" s="18"/>
      <c r="AB596" s="18"/>
    </row>
    <row r="597" spans="1:28" ht="13" x14ac:dyDescent="0.15">
      <c r="A597" s="18"/>
      <c r="B597" s="39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52"/>
      <c r="R597" s="52"/>
      <c r="S597" s="52"/>
      <c r="T597" s="18"/>
      <c r="U597" s="18"/>
      <c r="V597" s="18"/>
      <c r="W597" s="18"/>
      <c r="X597" s="18"/>
      <c r="Y597" s="18"/>
      <c r="Z597" s="18"/>
      <c r="AA597" s="18"/>
      <c r="AB597" s="18"/>
    </row>
    <row r="598" spans="1:28" ht="13" x14ac:dyDescent="0.15">
      <c r="A598" s="18"/>
      <c r="B598" s="39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52"/>
      <c r="R598" s="52"/>
      <c r="S598" s="52"/>
      <c r="T598" s="18"/>
      <c r="U598" s="18"/>
      <c r="V598" s="18"/>
      <c r="W598" s="18"/>
      <c r="X598" s="18"/>
      <c r="Y598" s="18"/>
      <c r="Z598" s="18"/>
      <c r="AA598" s="18"/>
      <c r="AB598" s="18"/>
    </row>
    <row r="599" spans="1:28" ht="13" x14ac:dyDescent="0.15">
      <c r="A599" s="18"/>
      <c r="B599" s="39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52"/>
      <c r="R599" s="52"/>
      <c r="S599" s="52"/>
      <c r="T599" s="18"/>
      <c r="U599" s="18"/>
      <c r="V599" s="18"/>
      <c r="W599" s="18"/>
      <c r="X599" s="18"/>
      <c r="Y599" s="18"/>
      <c r="Z599" s="18"/>
      <c r="AA599" s="18"/>
      <c r="AB599" s="18"/>
    </row>
    <row r="600" spans="1:28" ht="13" x14ac:dyDescent="0.15">
      <c r="A600" s="18"/>
      <c r="B600" s="39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52"/>
      <c r="R600" s="52"/>
      <c r="S600" s="52"/>
      <c r="T600" s="18"/>
      <c r="U600" s="18"/>
      <c r="V600" s="18"/>
      <c r="W600" s="18"/>
      <c r="X600" s="18"/>
      <c r="Y600" s="18"/>
      <c r="Z600" s="18"/>
      <c r="AA600" s="18"/>
      <c r="AB600" s="18"/>
    </row>
    <row r="601" spans="1:28" ht="13" x14ac:dyDescent="0.15">
      <c r="A601" s="18"/>
      <c r="B601" s="39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52"/>
      <c r="R601" s="52"/>
      <c r="S601" s="52"/>
      <c r="T601" s="18"/>
      <c r="U601" s="18"/>
      <c r="V601" s="18"/>
      <c r="W601" s="18"/>
      <c r="X601" s="18"/>
      <c r="Y601" s="18"/>
      <c r="Z601" s="18"/>
      <c r="AA601" s="18"/>
      <c r="AB601" s="18"/>
    </row>
    <row r="602" spans="1:28" ht="13" x14ac:dyDescent="0.15">
      <c r="A602" s="18"/>
      <c r="B602" s="39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52"/>
      <c r="R602" s="52"/>
      <c r="S602" s="52"/>
      <c r="T602" s="18"/>
      <c r="U602" s="18"/>
      <c r="V602" s="18"/>
      <c r="W602" s="18"/>
      <c r="X602" s="18"/>
      <c r="Y602" s="18"/>
      <c r="Z602" s="18"/>
      <c r="AA602" s="18"/>
      <c r="AB602" s="18"/>
    </row>
    <row r="603" spans="1:28" ht="13" x14ac:dyDescent="0.15">
      <c r="A603" s="18"/>
      <c r="B603" s="39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52"/>
      <c r="R603" s="52"/>
      <c r="S603" s="52"/>
      <c r="T603" s="18"/>
      <c r="U603" s="18"/>
      <c r="V603" s="18"/>
      <c r="W603" s="18"/>
      <c r="X603" s="18"/>
      <c r="Y603" s="18"/>
      <c r="Z603" s="18"/>
      <c r="AA603" s="18"/>
      <c r="AB603" s="18"/>
    </row>
    <row r="604" spans="1:28" ht="13" x14ac:dyDescent="0.15">
      <c r="A604" s="18"/>
      <c r="B604" s="39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52"/>
      <c r="R604" s="52"/>
      <c r="S604" s="52"/>
      <c r="T604" s="18"/>
      <c r="U604" s="18"/>
      <c r="V604" s="18"/>
      <c r="W604" s="18"/>
      <c r="X604" s="18"/>
      <c r="Y604" s="18"/>
      <c r="Z604" s="18"/>
      <c r="AA604" s="18"/>
      <c r="AB604" s="18"/>
    </row>
    <row r="605" spans="1:28" ht="13" x14ac:dyDescent="0.15">
      <c r="A605" s="18"/>
      <c r="B605" s="39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52"/>
      <c r="R605" s="52"/>
      <c r="S605" s="52"/>
      <c r="T605" s="18"/>
      <c r="U605" s="18"/>
      <c r="V605" s="18"/>
      <c r="W605" s="18"/>
      <c r="X605" s="18"/>
      <c r="Y605" s="18"/>
      <c r="Z605" s="18"/>
      <c r="AA605" s="18"/>
      <c r="AB605" s="18"/>
    </row>
    <row r="606" spans="1:28" ht="13" x14ac:dyDescent="0.15">
      <c r="A606" s="18"/>
      <c r="B606" s="39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52"/>
      <c r="R606" s="52"/>
      <c r="S606" s="52"/>
      <c r="T606" s="18"/>
      <c r="U606" s="18"/>
      <c r="V606" s="18"/>
      <c r="W606" s="18"/>
      <c r="X606" s="18"/>
      <c r="Y606" s="18"/>
      <c r="Z606" s="18"/>
      <c r="AA606" s="18"/>
      <c r="AB606" s="18"/>
    </row>
    <row r="607" spans="1:28" ht="13" x14ac:dyDescent="0.15">
      <c r="A607" s="18"/>
      <c r="B607" s="39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52"/>
      <c r="R607" s="52"/>
      <c r="S607" s="52"/>
      <c r="T607" s="18"/>
      <c r="U607" s="18"/>
      <c r="V607" s="18"/>
      <c r="W607" s="18"/>
      <c r="X607" s="18"/>
      <c r="Y607" s="18"/>
      <c r="Z607" s="18"/>
      <c r="AA607" s="18"/>
      <c r="AB607" s="18"/>
    </row>
    <row r="608" spans="1:28" ht="13" x14ac:dyDescent="0.15">
      <c r="A608" s="18"/>
      <c r="B608" s="39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52"/>
      <c r="R608" s="52"/>
      <c r="S608" s="52"/>
      <c r="T608" s="18"/>
      <c r="U608" s="18"/>
      <c r="V608" s="18"/>
      <c r="W608" s="18"/>
      <c r="X608" s="18"/>
      <c r="Y608" s="18"/>
      <c r="Z608" s="18"/>
      <c r="AA608" s="18"/>
      <c r="AB608" s="18"/>
    </row>
    <row r="609" spans="1:28" ht="13" x14ac:dyDescent="0.15">
      <c r="A609" s="18"/>
      <c r="B609" s="39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52"/>
      <c r="R609" s="52"/>
      <c r="S609" s="52"/>
      <c r="T609" s="18"/>
      <c r="U609" s="18"/>
      <c r="V609" s="18"/>
      <c r="W609" s="18"/>
      <c r="X609" s="18"/>
      <c r="Y609" s="18"/>
      <c r="Z609" s="18"/>
      <c r="AA609" s="18"/>
      <c r="AB609" s="18"/>
    </row>
    <row r="610" spans="1:28" ht="13" x14ac:dyDescent="0.15">
      <c r="A610" s="18"/>
      <c r="B610" s="39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52"/>
      <c r="R610" s="52"/>
      <c r="S610" s="52"/>
      <c r="T610" s="18"/>
      <c r="U610" s="18"/>
      <c r="V610" s="18"/>
      <c r="W610" s="18"/>
      <c r="X610" s="18"/>
      <c r="Y610" s="18"/>
      <c r="Z610" s="18"/>
      <c r="AA610" s="18"/>
      <c r="AB610" s="18"/>
    </row>
    <row r="611" spans="1:28" ht="13" x14ac:dyDescent="0.15">
      <c r="A611" s="18"/>
      <c r="B611" s="39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52"/>
      <c r="R611" s="52"/>
      <c r="S611" s="52"/>
      <c r="T611" s="18"/>
      <c r="U611" s="18"/>
      <c r="V611" s="18"/>
      <c r="W611" s="18"/>
      <c r="X611" s="18"/>
      <c r="Y611" s="18"/>
      <c r="Z611" s="18"/>
      <c r="AA611" s="18"/>
      <c r="AB611" s="18"/>
    </row>
    <row r="612" spans="1:28" ht="13" x14ac:dyDescent="0.15">
      <c r="A612" s="18"/>
      <c r="B612" s="39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52"/>
      <c r="R612" s="52"/>
      <c r="S612" s="52"/>
      <c r="T612" s="18"/>
      <c r="U612" s="18"/>
      <c r="V612" s="18"/>
      <c r="W612" s="18"/>
      <c r="X612" s="18"/>
      <c r="Y612" s="18"/>
      <c r="Z612" s="18"/>
      <c r="AA612" s="18"/>
      <c r="AB612" s="18"/>
    </row>
    <row r="613" spans="1:28" ht="13" x14ac:dyDescent="0.15">
      <c r="A613" s="18"/>
      <c r="B613" s="39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52"/>
      <c r="R613" s="52"/>
      <c r="S613" s="52"/>
      <c r="T613" s="18"/>
      <c r="U613" s="18"/>
      <c r="V613" s="18"/>
      <c r="W613" s="18"/>
      <c r="X613" s="18"/>
      <c r="Y613" s="18"/>
      <c r="Z613" s="18"/>
      <c r="AA613" s="18"/>
      <c r="AB613" s="18"/>
    </row>
    <row r="614" spans="1:28" ht="13" x14ac:dyDescent="0.15">
      <c r="A614" s="18"/>
      <c r="B614" s="39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52"/>
      <c r="R614" s="52"/>
      <c r="S614" s="52"/>
      <c r="T614" s="18"/>
      <c r="U614" s="18"/>
      <c r="V614" s="18"/>
      <c r="W614" s="18"/>
      <c r="X614" s="18"/>
      <c r="Y614" s="18"/>
      <c r="Z614" s="18"/>
      <c r="AA614" s="18"/>
      <c r="AB614" s="18"/>
    </row>
    <row r="615" spans="1:28" ht="13" x14ac:dyDescent="0.15">
      <c r="A615" s="18"/>
      <c r="B615" s="39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52"/>
      <c r="R615" s="52"/>
      <c r="S615" s="52"/>
      <c r="T615" s="18"/>
      <c r="U615" s="18"/>
      <c r="V615" s="18"/>
      <c r="W615" s="18"/>
      <c r="X615" s="18"/>
      <c r="Y615" s="18"/>
      <c r="Z615" s="18"/>
      <c r="AA615" s="18"/>
      <c r="AB615" s="18"/>
    </row>
    <row r="616" spans="1:28" ht="13" x14ac:dyDescent="0.15">
      <c r="A616" s="18"/>
      <c r="B616" s="39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52"/>
      <c r="R616" s="52"/>
      <c r="S616" s="52"/>
      <c r="T616" s="18"/>
      <c r="U616" s="18"/>
      <c r="V616" s="18"/>
      <c r="W616" s="18"/>
      <c r="X616" s="18"/>
      <c r="Y616" s="18"/>
      <c r="Z616" s="18"/>
      <c r="AA616" s="18"/>
      <c r="AB616" s="18"/>
    </row>
    <row r="617" spans="1:28" ht="13" x14ac:dyDescent="0.15">
      <c r="A617" s="18"/>
      <c r="B617" s="39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52"/>
      <c r="R617" s="52"/>
      <c r="S617" s="52"/>
      <c r="T617" s="18"/>
      <c r="U617" s="18"/>
      <c r="V617" s="18"/>
      <c r="W617" s="18"/>
      <c r="X617" s="18"/>
      <c r="Y617" s="18"/>
      <c r="Z617" s="18"/>
      <c r="AA617" s="18"/>
      <c r="AB617" s="18"/>
    </row>
    <row r="618" spans="1:28" ht="13" x14ac:dyDescent="0.15">
      <c r="A618" s="18"/>
      <c r="B618" s="39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52"/>
      <c r="R618" s="52"/>
      <c r="S618" s="52"/>
      <c r="T618" s="18"/>
      <c r="U618" s="18"/>
      <c r="V618" s="18"/>
      <c r="W618" s="18"/>
      <c r="X618" s="18"/>
      <c r="Y618" s="18"/>
      <c r="Z618" s="18"/>
      <c r="AA618" s="18"/>
      <c r="AB618" s="18"/>
    </row>
    <row r="619" spans="1:28" ht="13" x14ac:dyDescent="0.15">
      <c r="A619" s="18"/>
      <c r="B619" s="39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52"/>
      <c r="R619" s="52"/>
      <c r="S619" s="52"/>
      <c r="T619" s="18"/>
      <c r="U619" s="18"/>
      <c r="V619" s="18"/>
      <c r="W619" s="18"/>
      <c r="X619" s="18"/>
      <c r="Y619" s="18"/>
      <c r="Z619" s="18"/>
      <c r="AA619" s="18"/>
      <c r="AB619" s="18"/>
    </row>
    <row r="620" spans="1:28" ht="13" x14ac:dyDescent="0.15">
      <c r="A620" s="18"/>
      <c r="B620" s="39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52"/>
      <c r="R620" s="52"/>
      <c r="S620" s="52"/>
      <c r="T620" s="18"/>
      <c r="U620" s="18"/>
      <c r="V620" s="18"/>
      <c r="W620" s="18"/>
      <c r="X620" s="18"/>
      <c r="Y620" s="18"/>
      <c r="Z620" s="18"/>
      <c r="AA620" s="18"/>
      <c r="AB620" s="18"/>
    </row>
    <row r="621" spans="1:28" ht="13" x14ac:dyDescent="0.15">
      <c r="A621" s="18"/>
      <c r="B621" s="39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52"/>
      <c r="R621" s="52"/>
      <c r="S621" s="52"/>
      <c r="T621" s="18"/>
      <c r="U621" s="18"/>
      <c r="V621" s="18"/>
      <c r="W621" s="18"/>
      <c r="X621" s="18"/>
      <c r="Y621" s="18"/>
      <c r="Z621" s="18"/>
      <c r="AA621" s="18"/>
      <c r="AB621" s="18"/>
    </row>
    <row r="622" spans="1:28" ht="13" x14ac:dyDescent="0.15">
      <c r="A622" s="18"/>
      <c r="B622" s="39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52"/>
      <c r="R622" s="52"/>
      <c r="S622" s="52"/>
      <c r="T622" s="18"/>
      <c r="U622" s="18"/>
      <c r="V622" s="18"/>
      <c r="W622" s="18"/>
      <c r="X622" s="18"/>
      <c r="Y622" s="18"/>
      <c r="Z622" s="18"/>
      <c r="AA622" s="18"/>
      <c r="AB622" s="18"/>
    </row>
    <row r="623" spans="1:28" ht="13" x14ac:dyDescent="0.15">
      <c r="A623" s="18"/>
      <c r="B623" s="39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52"/>
      <c r="R623" s="52"/>
      <c r="S623" s="52"/>
      <c r="T623" s="18"/>
      <c r="U623" s="18"/>
      <c r="V623" s="18"/>
      <c r="W623" s="18"/>
      <c r="X623" s="18"/>
      <c r="Y623" s="18"/>
      <c r="Z623" s="18"/>
      <c r="AA623" s="18"/>
      <c r="AB623" s="18"/>
    </row>
    <row r="624" spans="1:28" ht="13" x14ac:dyDescent="0.15">
      <c r="A624" s="18"/>
      <c r="B624" s="39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52"/>
      <c r="R624" s="52"/>
      <c r="S624" s="52"/>
      <c r="T624" s="18"/>
      <c r="U624" s="18"/>
      <c r="V624" s="18"/>
      <c r="W624" s="18"/>
      <c r="X624" s="18"/>
      <c r="Y624" s="18"/>
      <c r="Z624" s="18"/>
      <c r="AA624" s="18"/>
      <c r="AB624" s="18"/>
    </row>
    <row r="625" spans="1:28" ht="13" x14ac:dyDescent="0.15">
      <c r="A625" s="18"/>
      <c r="B625" s="39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52"/>
      <c r="R625" s="52"/>
      <c r="S625" s="52"/>
      <c r="T625" s="18"/>
      <c r="U625" s="18"/>
      <c r="V625" s="18"/>
      <c r="W625" s="18"/>
      <c r="X625" s="18"/>
      <c r="Y625" s="18"/>
      <c r="Z625" s="18"/>
      <c r="AA625" s="18"/>
      <c r="AB625" s="18"/>
    </row>
    <row r="626" spans="1:28" ht="13" x14ac:dyDescent="0.15">
      <c r="A626" s="18"/>
      <c r="B626" s="39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52"/>
      <c r="R626" s="52"/>
      <c r="S626" s="52"/>
      <c r="T626" s="18"/>
      <c r="U626" s="18"/>
      <c r="V626" s="18"/>
      <c r="W626" s="18"/>
      <c r="X626" s="18"/>
      <c r="Y626" s="18"/>
      <c r="Z626" s="18"/>
      <c r="AA626" s="18"/>
      <c r="AB626" s="18"/>
    </row>
    <row r="627" spans="1:28" ht="13" x14ac:dyDescent="0.15">
      <c r="A627" s="18"/>
      <c r="B627" s="39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52"/>
      <c r="R627" s="52"/>
      <c r="S627" s="52"/>
      <c r="T627" s="18"/>
      <c r="U627" s="18"/>
      <c r="V627" s="18"/>
      <c r="W627" s="18"/>
      <c r="X627" s="18"/>
      <c r="Y627" s="18"/>
      <c r="Z627" s="18"/>
      <c r="AA627" s="18"/>
      <c r="AB627" s="18"/>
    </row>
    <row r="628" spans="1:28" ht="13" x14ac:dyDescent="0.15">
      <c r="A628" s="18"/>
      <c r="B628" s="39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52"/>
      <c r="R628" s="52"/>
      <c r="S628" s="52"/>
      <c r="T628" s="18"/>
      <c r="U628" s="18"/>
      <c r="V628" s="18"/>
      <c r="W628" s="18"/>
      <c r="X628" s="18"/>
      <c r="Y628" s="18"/>
      <c r="Z628" s="18"/>
      <c r="AA628" s="18"/>
      <c r="AB628" s="18"/>
    </row>
    <row r="629" spans="1:28" ht="13" x14ac:dyDescent="0.15">
      <c r="A629" s="18"/>
      <c r="B629" s="39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52"/>
      <c r="R629" s="52"/>
      <c r="S629" s="52"/>
      <c r="T629" s="18"/>
      <c r="U629" s="18"/>
      <c r="V629" s="18"/>
      <c r="W629" s="18"/>
      <c r="X629" s="18"/>
      <c r="Y629" s="18"/>
      <c r="Z629" s="18"/>
      <c r="AA629" s="18"/>
      <c r="AB629" s="18"/>
    </row>
    <row r="630" spans="1:28" ht="13" x14ac:dyDescent="0.15">
      <c r="A630" s="18"/>
      <c r="B630" s="39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52"/>
      <c r="R630" s="52"/>
      <c r="S630" s="52"/>
      <c r="T630" s="18"/>
      <c r="U630" s="18"/>
      <c r="V630" s="18"/>
      <c r="W630" s="18"/>
      <c r="X630" s="18"/>
      <c r="Y630" s="18"/>
      <c r="Z630" s="18"/>
      <c r="AA630" s="18"/>
      <c r="AB630" s="18"/>
    </row>
    <row r="631" spans="1:28" ht="13" x14ac:dyDescent="0.15">
      <c r="A631" s="18"/>
      <c r="B631" s="39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52"/>
      <c r="R631" s="52"/>
      <c r="S631" s="52"/>
      <c r="T631" s="18"/>
      <c r="U631" s="18"/>
      <c r="V631" s="18"/>
      <c r="W631" s="18"/>
      <c r="X631" s="18"/>
      <c r="Y631" s="18"/>
      <c r="Z631" s="18"/>
      <c r="AA631" s="18"/>
      <c r="AB631" s="18"/>
    </row>
    <row r="632" spans="1:28" ht="13" x14ac:dyDescent="0.15">
      <c r="A632" s="18"/>
      <c r="B632" s="39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52"/>
      <c r="R632" s="52"/>
      <c r="S632" s="52"/>
      <c r="T632" s="18"/>
      <c r="U632" s="18"/>
      <c r="V632" s="18"/>
      <c r="W632" s="18"/>
      <c r="X632" s="18"/>
      <c r="Y632" s="18"/>
      <c r="Z632" s="18"/>
      <c r="AA632" s="18"/>
      <c r="AB632" s="18"/>
    </row>
    <row r="633" spans="1:28" ht="13" x14ac:dyDescent="0.15">
      <c r="A633" s="18"/>
      <c r="B633" s="39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52"/>
      <c r="R633" s="52"/>
      <c r="S633" s="52"/>
      <c r="T633" s="18"/>
      <c r="U633" s="18"/>
      <c r="V633" s="18"/>
      <c r="W633" s="18"/>
      <c r="X633" s="18"/>
      <c r="Y633" s="18"/>
      <c r="Z633" s="18"/>
      <c r="AA633" s="18"/>
      <c r="AB633" s="18"/>
    </row>
    <row r="634" spans="1:28" ht="13" x14ac:dyDescent="0.15">
      <c r="A634" s="18"/>
      <c r="B634" s="39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52"/>
      <c r="R634" s="52"/>
      <c r="S634" s="52"/>
      <c r="T634" s="18"/>
      <c r="U634" s="18"/>
      <c r="V634" s="18"/>
      <c r="W634" s="18"/>
      <c r="X634" s="18"/>
      <c r="Y634" s="18"/>
      <c r="Z634" s="18"/>
      <c r="AA634" s="18"/>
      <c r="AB634" s="18"/>
    </row>
    <row r="635" spans="1:28" ht="13" x14ac:dyDescent="0.15">
      <c r="A635" s="18"/>
      <c r="B635" s="39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52"/>
      <c r="R635" s="52"/>
      <c r="S635" s="52"/>
      <c r="T635" s="18"/>
      <c r="U635" s="18"/>
      <c r="V635" s="18"/>
      <c r="W635" s="18"/>
      <c r="X635" s="18"/>
      <c r="Y635" s="18"/>
      <c r="Z635" s="18"/>
      <c r="AA635" s="18"/>
      <c r="AB635" s="18"/>
    </row>
    <row r="636" spans="1:28" ht="13" x14ac:dyDescent="0.15">
      <c r="A636" s="18"/>
      <c r="B636" s="39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52"/>
      <c r="R636" s="52"/>
      <c r="S636" s="52"/>
      <c r="T636" s="18"/>
      <c r="U636" s="18"/>
      <c r="V636" s="18"/>
      <c r="W636" s="18"/>
      <c r="X636" s="18"/>
      <c r="Y636" s="18"/>
      <c r="Z636" s="18"/>
      <c r="AA636" s="18"/>
      <c r="AB636" s="18"/>
    </row>
    <row r="637" spans="1:28" ht="13" x14ac:dyDescent="0.15">
      <c r="A637" s="18"/>
      <c r="B637" s="39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52"/>
      <c r="R637" s="52"/>
      <c r="S637" s="52"/>
      <c r="T637" s="18"/>
      <c r="U637" s="18"/>
      <c r="V637" s="18"/>
      <c r="W637" s="18"/>
      <c r="X637" s="18"/>
      <c r="Y637" s="18"/>
      <c r="Z637" s="18"/>
      <c r="AA637" s="18"/>
      <c r="AB637" s="18"/>
    </row>
    <row r="638" spans="1:28" ht="13" x14ac:dyDescent="0.15">
      <c r="A638" s="18"/>
      <c r="B638" s="39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52"/>
      <c r="R638" s="52"/>
      <c r="S638" s="52"/>
      <c r="T638" s="18"/>
      <c r="U638" s="18"/>
      <c r="V638" s="18"/>
      <c r="W638" s="18"/>
      <c r="X638" s="18"/>
      <c r="Y638" s="18"/>
      <c r="Z638" s="18"/>
      <c r="AA638" s="18"/>
      <c r="AB638" s="18"/>
    </row>
    <row r="639" spans="1:28" ht="13" x14ac:dyDescent="0.15">
      <c r="A639" s="18"/>
      <c r="B639" s="39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52"/>
      <c r="R639" s="52"/>
      <c r="S639" s="52"/>
      <c r="T639" s="18"/>
      <c r="U639" s="18"/>
      <c r="V639" s="18"/>
      <c r="W639" s="18"/>
      <c r="X639" s="18"/>
      <c r="Y639" s="18"/>
      <c r="Z639" s="18"/>
      <c r="AA639" s="18"/>
      <c r="AB639" s="18"/>
    </row>
    <row r="640" spans="1:28" ht="13" x14ac:dyDescent="0.15">
      <c r="A640" s="18"/>
      <c r="B640" s="39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52"/>
      <c r="R640" s="52"/>
      <c r="S640" s="52"/>
      <c r="T640" s="18"/>
      <c r="U640" s="18"/>
      <c r="V640" s="18"/>
      <c r="W640" s="18"/>
      <c r="X640" s="18"/>
      <c r="Y640" s="18"/>
      <c r="Z640" s="18"/>
      <c r="AA640" s="18"/>
      <c r="AB640" s="18"/>
    </row>
    <row r="641" spans="1:28" ht="13" x14ac:dyDescent="0.15">
      <c r="A641" s="18"/>
      <c r="B641" s="39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52"/>
      <c r="R641" s="52"/>
      <c r="S641" s="52"/>
      <c r="T641" s="18"/>
      <c r="U641" s="18"/>
      <c r="V641" s="18"/>
      <c r="W641" s="18"/>
      <c r="X641" s="18"/>
      <c r="Y641" s="18"/>
      <c r="Z641" s="18"/>
      <c r="AA641" s="18"/>
      <c r="AB641" s="18"/>
    </row>
    <row r="642" spans="1:28" ht="13" x14ac:dyDescent="0.15">
      <c r="A642" s="18"/>
      <c r="B642" s="39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52"/>
      <c r="R642" s="52"/>
      <c r="S642" s="52"/>
      <c r="T642" s="18"/>
      <c r="U642" s="18"/>
      <c r="V642" s="18"/>
      <c r="W642" s="18"/>
      <c r="X642" s="18"/>
      <c r="Y642" s="18"/>
      <c r="Z642" s="18"/>
      <c r="AA642" s="18"/>
      <c r="AB642" s="18"/>
    </row>
    <row r="643" spans="1:28" ht="13" x14ac:dyDescent="0.15">
      <c r="A643" s="18"/>
      <c r="B643" s="39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52"/>
      <c r="R643" s="52"/>
      <c r="S643" s="52"/>
      <c r="T643" s="18"/>
      <c r="U643" s="18"/>
      <c r="V643" s="18"/>
      <c r="W643" s="18"/>
      <c r="X643" s="18"/>
      <c r="Y643" s="18"/>
      <c r="Z643" s="18"/>
      <c r="AA643" s="18"/>
      <c r="AB643" s="18"/>
    </row>
    <row r="644" spans="1:28" ht="13" x14ac:dyDescent="0.15">
      <c r="A644" s="18"/>
      <c r="B644" s="39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52"/>
      <c r="R644" s="52"/>
      <c r="S644" s="52"/>
      <c r="T644" s="18"/>
      <c r="U644" s="18"/>
      <c r="V644" s="18"/>
      <c r="W644" s="18"/>
      <c r="X644" s="18"/>
      <c r="Y644" s="18"/>
      <c r="Z644" s="18"/>
      <c r="AA644" s="18"/>
      <c r="AB644" s="18"/>
    </row>
    <row r="645" spans="1:28" ht="13" x14ac:dyDescent="0.15">
      <c r="A645" s="18"/>
      <c r="B645" s="39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52"/>
      <c r="R645" s="52"/>
      <c r="S645" s="52"/>
      <c r="T645" s="18"/>
      <c r="U645" s="18"/>
      <c r="V645" s="18"/>
      <c r="W645" s="18"/>
      <c r="X645" s="18"/>
      <c r="Y645" s="18"/>
      <c r="Z645" s="18"/>
      <c r="AA645" s="18"/>
      <c r="AB645" s="18"/>
    </row>
    <row r="646" spans="1:28" ht="13" x14ac:dyDescent="0.15">
      <c r="A646" s="18"/>
      <c r="B646" s="39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52"/>
      <c r="R646" s="52"/>
      <c r="S646" s="52"/>
      <c r="T646" s="18"/>
      <c r="U646" s="18"/>
      <c r="V646" s="18"/>
      <c r="W646" s="18"/>
      <c r="X646" s="18"/>
      <c r="Y646" s="18"/>
      <c r="Z646" s="18"/>
      <c r="AA646" s="18"/>
      <c r="AB646" s="18"/>
    </row>
    <row r="647" spans="1:28" ht="13" x14ac:dyDescent="0.15">
      <c r="A647" s="18"/>
      <c r="B647" s="39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52"/>
      <c r="R647" s="52"/>
      <c r="S647" s="52"/>
      <c r="T647" s="18"/>
      <c r="U647" s="18"/>
      <c r="V647" s="18"/>
      <c r="W647" s="18"/>
      <c r="X647" s="18"/>
      <c r="Y647" s="18"/>
      <c r="Z647" s="18"/>
      <c r="AA647" s="18"/>
      <c r="AB647" s="18"/>
    </row>
    <row r="648" spans="1:28" ht="13" x14ac:dyDescent="0.15">
      <c r="A648" s="18"/>
      <c r="B648" s="39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52"/>
      <c r="R648" s="52"/>
      <c r="S648" s="52"/>
      <c r="T648" s="18"/>
      <c r="U648" s="18"/>
      <c r="V648" s="18"/>
      <c r="W648" s="18"/>
      <c r="X648" s="18"/>
      <c r="Y648" s="18"/>
      <c r="Z648" s="18"/>
      <c r="AA648" s="18"/>
      <c r="AB648" s="18"/>
    </row>
    <row r="649" spans="1:28" ht="13" x14ac:dyDescent="0.15">
      <c r="A649" s="18"/>
      <c r="B649" s="39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52"/>
      <c r="R649" s="52"/>
      <c r="S649" s="52"/>
      <c r="T649" s="18"/>
      <c r="U649" s="18"/>
      <c r="V649" s="18"/>
      <c r="W649" s="18"/>
      <c r="X649" s="18"/>
      <c r="Y649" s="18"/>
      <c r="Z649" s="18"/>
      <c r="AA649" s="18"/>
      <c r="AB649" s="18"/>
    </row>
    <row r="650" spans="1:28" ht="13" x14ac:dyDescent="0.15">
      <c r="A650" s="18"/>
      <c r="B650" s="39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52"/>
      <c r="R650" s="52"/>
      <c r="S650" s="52"/>
      <c r="T650" s="18"/>
      <c r="U650" s="18"/>
      <c r="V650" s="18"/>
      <c r="W650" s="18"/>
      <c r="X650" s="18"/>
      <c r="Y650" s="18"/>
      <c r="Z650" s="18"/>
      <c r="AA650" s="18"/>
      <c r="AB650" s="18"/>
    </row>
    <row r="651" spans="1:28" ht="13" x14ac:dyDescent="0.15">
      <c r="A651" s="18"/>
      <c r="B651" s="39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52"/>
      <c r="R651" s="52"/>
      <c r="S651" s="52"/>
      <c r="T651" s="18"/>
      <c r="U651" s="18"/>
      <c r="V651" s="18"/>
      <c r="W651" s="18"/>
      <c r="X651" s="18"/>
      <c r="Y651" s="18"/>
      <c r="Z651" s="18"/>
      <c r="AA651" s="18"/>
      <c r="AB651" s="18"/>
    </row>
    <row r="652" spans="1:28" ht="13" x14ac:dyDescent="0.15">
      <c r="A652" s="18"/>
      <c r="B652" s="39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52"/>
      <c r="R652" s="52"/>
      <c r="S652" s="52"/>
      <c r="T652" s="18"/>
      <c r="U652" s="18"/>
      <c r="V652" s="18"/>
      <c r="W652" s="18"/>
      <c r="X652" s="18"/>
      <c r="Y652" s="18"/>
      <c r="Z652" s="18"/>
      <c r="AA652" s="18"/>
      <c r="AB652" s="18"/>
    </row>
    <row r="653" spans="1:28" ht="13" x14ac:dyDescent="0.15">
      <c r="A653" s="18"/>
      <c r="B653" s="39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52"/>
      <c r="R653" s="52"/>
      <c r="S653" s="52"/>
      <c r="T653" s="18"/>
      <c r="U653" s="18"/>
      <c r="V653" s="18"/>
      <c r="W653" s="18"/>
      <c r="X653" s="18"/>
      <c r="Y653" s="18"/>
      <c r="Z653" s="18"/>
      <c r="AA653" s="18"/>
      <c r="AB653" s="18"/>
    </row>
    <row r="654" spans="1:28" ht="13" x14ac:dyDescent="0.15">
      <c r="A654" s="18"/>
      <c r="B654" s="39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52"/>
      <c r="R654" s="52"/>
      <c r="S654" s="52"/>
      <c r="T654" s="18"/>
      <c r="U654" s="18"/>
      <c r="V654" s="18"/>
      <c r="W654" s="18"/>
      <c r="X654" s="18"/>
      <c r="Y654" s="18"/>
      <c r="Z654" s="18"/>
      <c r="AA654" s="18"/>
      <c r="AB654" s="18"/>
    </row>
    <row r="655" spans="1:28" ht="13" x14ac:dyDescent="0.15">
      <c r="A655" s="18"/>
      <c r="B655" s="39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52"/>
      <c r="R655" s="52"/>
      <c r="S655" s="52"/>
      <c r="T655" s="18"/>
      <c r="U655" s="18"/>
      <c r="V655" s="18"/>
      <c r="W655" s="18"/>
      <c r="X655" s="18"/>
      <c r="Y655" s="18"/>
      <c r="Z655" s="18"/>
      <c r="AA655" s="18"/>
      <c r="AB655" s="18"/>
    </row>
    <row r="656" spans="1:28" ht="13" x14ac:dyDescent="0.15">
      <c r="A656" s="18"/>
      <c r="B656" s="39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52"/>
      <c r="R656" s="52"/>
      <c r="S656" s="52"/>
      <c r="T656" s="18"/>
      <c r="U656" s="18"/>
      <c r="V656" s="18"/>
      <c r="W656" s="18"/>
      <c r="X656" s="18"/>
      <c r="Y656" s="18"/>
      <c r="Z656" s="18"/>
      <c r="AA656" s="18"/>
      <c r="AB656" s="18"/>
    </row>
    <row r="657" spans="1:28" ht="13" x14ac:dyDescent="0.15">
      <c r="A657" s="18"/>
      <c r="B657" s="39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52"/>
      <c r="R657" s="52"/>
      <c r="S657" s="52"/>
      <c r="T657" s="18"/>
      <c r="U657" s="18"/>
      <c r="V657" s="18"/>
      <c r="W657" s="18"/>
      <c r="X657" s="18"/>
      <c r="Y657" s="18"/>
      <c r="Z657" s="18"/>
      <c r="AA657" s="18"/>
      <c r="AB657" s="18"/>
    </row>
    <row r="658" spans="1:28" ht="13" x14ac:dyDescent="0.15">
      <c r="A658" s="18"/>
      <c r="B658" s="39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52"/>
      <c r="R658" s="52"/>
      <c r="S658" s="52"/>
      <c r="T658" s="18"/>
      <c r="U658" s="18"/>
      <c r="V658" s="18"/>
      <c r="W658" s="18"/>
      <c r="X658" s="18"/>
      <c r="Y658" s="18"/>
      <c r="Z658" s="18"/>
      <c r="AA658" s="18"/>
      <c r="AB658" s="18"/>
    </row>
    <row r="659" spans="1:28" ht="13" x14ac:dyDescent="0.15">
      <c r="A659" s="18"/>
      <c r="B659" s="39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52"/>
      <c r="R659" s="52"/>
      <c r="S659" s="52"/>
      <c r="T659" s="18"/>
      <c r="U659" s="18"/>
      <c r="V659" s="18"/>
      <c r="W659" s="18"/>
      <c r="X659" s="18"/>
      <c r="Y659" s="18"/>
      <c r="Z659" s="18"/>
      <c r="AA659" s="18"/>
      <c r="AB659" s="18"/>
    </row>
    <row r="660" spans="1:28" ht="13" x14ac:dyDescent="0.15">
      <c r="A660" s="18"/>
      <c r="B660" s="39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52"/>
      <c r="R660" s="52"/>
      <c r="S660" s="52"/>
      <c r="T660" s="18"/>
      <c r="U660" s="18"/>
      <c r="V660" s="18"/>
      <c r="W660" s="18"/>
      <c r="X660" s="18"/>
      <c r="Y660" s="18"/>
      <c r="Z660" s="18"/>
      <c r="AA660" s="18"/>
      <c r="AB660" s="18"/>
    </row>
    <row r="661" spans="1:28" ht="13" x14ac:dyDescent="0.15">
      <c r="A661" s="18"/>
      <c r="B661" s="39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52"/>
      <c r="R661" s="52"/>
      <c r="S661" s="52"/>
      <c r="T661" s="18"/>
      <c r="U661" s="18"/>
      <c r="V661" s="18"/>
      <c r="W661" s="18"/>
      <c r="X661" s="18"/>
      <c r="Y661" s="18"/>
      <c r="Z661" s="18"/>
      <c r="AA661" s="18"/>
      <c r="AB661" s="18"/>
    </row>
    <row r="662" spans="1:28" ht="13" x14ac:dyDescent="0.15">
      <c r="A662" s="18"/>
      <c r="B662" s="39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52"/>
      <c r="R662" s="52"/>
      <c r="S662" s="52"/>
      <c r="T662" s="18"/>
      <c r="U662" s="18"/>
      <c r="V662" s="18"/>
      <c r="W662" s="18"/>
      <c r="X662" s="18"/>
      <c r="Y662" s="18"/>
      <c r="Z662" s="18"/>
      <c r="AA662" s="18"/>
      <c r="AB662" s="18"/>
    </row>
    <row r="663" spans="1:28" ht="13" x14ac:dyDescent="0.15">
      <c r="A663" s="18"/>
      <c r="B663" s="39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52"/>
      <c r="R663" s="52"/>
      <c r="S663" s="52"/>
      <c r="T663" s="18"/>
      <c r="U663" s="18"/>
      <c r="V663" s="18"/>
      <c r="W663" s="18"/>
      <c r="X663" s="18"/>
      <c r="Y663" s="18"/>
      <c r="Z663" s="18"/>
      <c r="AA663" s="18"/>
      <c r="AB663" s="18"/>
    </row>
    <row r="664" spans="1:28" ht="13" x14ac:dyDescent="0.15">
      <c r="A664" s="18"/>
      <c r="B664" s="39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52"/>
      <c r="R664" s="52"/>
      <c r="S664" s="52"/>
      <c r="T664" s="18"/>
      <c r="U664" s="18"/>
      <c r="V664" s="18"/>
      <c r="W664" s="18"/>
      <c r="X664" s="18"/>
      <c r="Y664" s="18"/>
      <c r="Z664" s="18"/>
      <c r="AA664" s="18"/>
      <c r="AB664" s="18"/>
    </row>
    <row r="665" spans="1:28" ht="13" x14ac:dyDescent="0.15">
      <c r="A665" s="18"/>
      <c r="B665" s="39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52"/>
      <c r="R665" s="52"/>
      <c r="S665" s="52"/>
      <c r="T665" s="18"/>
      <c r="U665" s="18"/>
      <c r="V665" s="18"/>
      <c r="W665" s="18"/>
      <c r="X665" s="18"/>
      <c r="Y665" s="18"/>
      <c r="Z665" s="18"/>
      <c r="AA665" s="18"/>
      <c r="AB665" s="18"/>
    </row>
    <row r="666" spans="1:28" ht="13" x14ac:dyDescent="0.15">
      <c r="A666" s="18"/>
      <c r="B666" s="39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52"/>
      <c r="R666" s="52"/>
      <c r="S666" s="52"/>
      <c r="T666" s="18"/>
      <c r="U666" s="18"/>
      <c r="V666" s="18"/>
      <c r="W666" s="18"/>
      <c r="X666" s="18"/>
      <c r="Y666" s="18"/>
      <c r="Z666" s="18"/>
      <c r="AA666" s="18"/>
      <c r="AB666" s="18"/>
    </row>
    <row r="667" spans="1:28" ht="13" x14ac:dyDescent="0.15">
      <c r="A667" s="18"/>
      <c r="B667" s="39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52"/>
      <c r="R667" s="52"/>
      <c r="S667" s="52"/>
      <c r="T667" s="18"/>
      <c r="U667" s="18"/>
      <c r="V667" s="18"/>
      <c r="W667" s="18"/>
      <c r="X667" s="18"/>
      <c r="Y667" s="18"/>
      <c r="Z667" s="18"/>
      <c r="AA667" s="18"/>
      <c r="AB667" s="18"/>
    </row>
    <row r="668" spans="1:28" ht="13" x14ac:dyDescent="0.15">
      <c r="A668" s="18"/>
      <c r="B668" s="39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52"/>
      <c r="R668" s="52"/>
      <c r="S668" s="52"/>
      <c r="T668" s="18"/>
      <c r="U668" s="18"/>
      <c r="V668" s="18"/>
      <c r="W668" s="18"/>
      <c r="X668" s="18"/>
      <c r="Y668" s="18"/>
      <c r="Z668" s="18"/>
      <c r="AA668" s="18"/>
      <c r="AB668" s="18"/>
    </row>
    <row r="669" spans="1:28" ht="13" x14ac:dyDescent="0.15">
      <c r="A669" s="18"/>
      <c r="B669" s="39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52"/>
      <c r="R669" s="52"/>
      <c r="S669" s="52"/>
      <c r="T669" s="18"/>
      <c r="U669" s="18"/>
      <c r="V669" s="18"/>
      <c r="W669" s="18"/>
      <c r="X669" s="18"/>
      <c r="Y669" s="18"/>
      <c r="Z669" s="18"/>
      <c r="AA669" s="18"/>
      <c r="AB669" s="18"/>
    </row>
    <row r="670" spans="1:28" ht="13" x14ac:dyDescent="0.15">
      <c r="A670" s="18"/>
      <c r="B670" s="39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52"/>
      <c r="R670" s="52"/>
      <c r="S670" s="52"/>
      <c r="T670" s="18"/>
      <c r="U670" s="18"/>
      <c r="V670" s="18"/>
      <c r="W670" s="18"/>
      <c r="X670" s="18"/>
      <c r="Y670" s="18"/>
      <c r="Z670" s="18"/>
      <c r="AA670" s="18"/>
      <c r="AB670" s="18"/>
    </row>
    <row r="671" spans="1:28" ht="13" x14ac:dyDescent="0.15">
      <c r="A671" s="18"/>
      <c r="B671" s="39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52"/>
      <c r="R671" s="52"/>
      <c r="S671" s="52"/>
      <c r="T671" s="18"/>
      <c r="U671" s="18"/>
      <c r="V671" s="18"/>
      <c r="W671" s="18"/>
      <c r="X671" s="18"/>
      <c r="Y671" s="18"/>
      <c r="Z671" s="18"/>
      <c r="AA671" s="18"/>
      <c r="AB671" s="18"/>
    </row>
    <row r="672" spans="1:28" ht="13" x14ac:dyDescent="0.15">
      <c r="A672" s="18"/>
      <c r="B672" s="39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52"/>
      <c r="R672" s="52"/>
      <c r="S672" s="52"/>
      <c r="T672" s="18"/>
      <c r="U672" s="18"/>
      <c r="V672" s="18"/>
      <c r="W672" s="18"/>
      <c r="X672" s="18"/>
      <c r="Y672" s="18"/>
      <c r="Z672" s="18"/>
      <c r="AA672" s="18"/>
      <c r="AB672" s="18"/>
    </row>
    <row r="673" spans="1:28" ht="13" x14ac:dyDescent="0.15">
      <c r="A673" s="18"/>
      <c r="B673" s="39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52"/>
      <c r="R673" s="52"/>
      <c r="S673" s="52"/>
      <c r="T673" s="18"/>
      <c r="U673" s="18"/>
      <c r="V673" s="18"/>
      <c r="W673" s="18"/>
      <c r="X673" s="18"/>
      <c r="Y673" s="18"/>
      <c r="Z673" s="18"/>
      <c r="AA673" s="18"/>
      <c r="AB673" s="18"/>
    </row>
    <row r="674" spans="1:28" ht="13" x14ac:dyDescent="0.15">
      <c r="A674" s="18"/>
      <c r="B674" s="39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52"/>
      <c r="R674" s="52"/>
      <c r="S674" s="52"/>
      <c r="T674" s="18"/>
      <c r="U674" s="18"/>
      <c r="V674" s="18"/>
      <c r="W674" s="18"/>
      <c r="X674" s="18"/>
      <c r="Y674" s="18"/>
      <c r="Z674" s="18"/>
      <c r="AA674" s="18"/>
      <c r="AB674" s="18"/>
    </row>
    <row r="675" spans="1:28" ht="13" x14ac:dyDescent="0.15">
      <c r="A675" s="18"/>
      <c r="B675" s="39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52"/>
      <c r="R675" s="52"/>
      <c r="S675" s="52"/>
      <c r="T675" s="18"/>
      <c r="U675" s="18"/>
      <c r="V675" s="18"/>
      <c r="W675" s="18"/>
      <c r="X675" s="18"/>
      <c r="Y675" s="18"/>
      <c r="Z675" s="18"/>
      <c r="AA675" s="18"/>
      <c r="AB675" s="18"/>
    </row>
    <row r="676" spans="1:28" ht="13" x14ac:dyDescent="0.15">
      <c r="A676" s="18"/>
      <c r="B676" s="39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52"/>
      <c r="R676" s="52"/>
      <c r="S676" s="52"/>
      <c r="T676" s="18"/>
      <c r="U676" s="18"/>
      <c r="V676" s="18"/>
      <c r="W676" s="18"/>
      <c r="X676" s="18"/>
      <c r="Y676" s="18"/>
      <c r="Z676" s="18"/>
      <c r="AA676" s="18"/>
      <c r="AB676" s="18"/>
    </row>
    <row r="677" spans="1:28" ht="13" x14ac:dyDescent="0.15">
      <c r="A677" s="18"/>
      <c r="B677" s="39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52"/>
      <c r="R677" s="52"/>
      <c r="S677" s="52"/>
      <c r="T677" s="18"/>
      <c r="U677" s="18"/>
      <c r="V677" s="18"/>
      <c r="W677" s="18"/>
      <c r="X677" s="18"/>
      <c r="Y677" s="18"/>
      <c r="Z677" s="18"/>
      <c r="AA677" s="18"/>
      <c r="AB677" s="18"/>
    </row>
    <row r="678" spans="1:28" ht="13" x14ac:dyDescent="0.15">
      <c r="A678" s="18"/>
      <c r="B678" s="39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52"/>
      <c r="R678" s="52"/>
      <c r="S678" s="52"/>
      <c r="T678" s="18"/>
      <c r="U678" s="18"/>
      <c r="V678" s="18"/>
      <c r="W678" s="18"/>
      <c r="X678" s="18"/>
      <c r="Y678" s="18"/>
      <c r="Z678" s="18"/>
      <c r="AA678" s="18"/>
      <c r="AB678" s="18"/>
    </row>
    <row r="679" spans="1:28" ht="13" x14ac:dyDescent="0.15">
      <c r="A679" s="18"/>
      <c r="B679" s="39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52"/>
      <c r="R679" s="52"/>
      <c r="S679" s="52"/>
      <c r="T679" s="18"/>
      <c r="U679" s="18"/>
      <c r="V679" s="18"/>
      <c r="W679" s="18"/>
      <c r="X679" s="18"/>
      <c r="Y679" s="18"/>
      <c r="Z679" s="18"/>
      <c r="AA679" s="18"/>
      <c r="AB679" s="18"/>
    </row>
    <row r="680" spans="1:28" ht="13" x14ac:dyDescent="0.15">
      <c r="A680" s="18"/>
      <c r="B680" s="39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52"/>
      <c r="R680" s="52"/>
      <c r="S680" s="52"/>
      <c r="T680" s="18"/>
      <c r="U680" s="18"/>
      <c r="V680" s="18"/>
      <c r="W680" s="18"/>
      <c r="X680" s="18"/>
      <c r="Y680" s="18"/>
      <c r="Z680" s="18"/>
      <c r="AA680" s="18"/>
      <c r="AB680" s="18"/>
    </row>
    <row r="681" spans="1:28" ht="13" x14ac:dyDescent="0.15">
      <c r="A681" s="18"/>
      <c r="B681" s="39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52"/>
      <c r="R681" s="52"/>
      <c r="S681" s="52"/>
      <c r="T681" s="18"/>
      <c r="U681" s="18"/>
      <c r="V681" s="18"/>
      <c r="W681" s="18"/>
      <c r="X681" s="18"/>
      <c r="Y681" s="18"/>
      <c r="Z681" s="18"/>
      <c r="AA681" s="18"/>
      <c r="AB681" s="18"/>
    </row>
    <row r="682" spans="1:28" ht="13" x14ac:dyDescent="0.15">
      <c r="A682" s="18"/>
      <c r="B682" s="39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52"/>
      <c r="R682" s="52"/>
      <c r="S682" s="52"/>
      <c r="T682" s="18"/>
      <c r="U682" s="18"/>
      <c r="V682" s="18"/>
      <c r="W682" s="18"/>
      <c r="X682" s="18"/>
      <c r="Y682" s="18"/>
      <c r="Z682" s="18"/>
      <c r="AA682" s="18"/>
      <c r="AB682" s="18"/>
    </row>
    <row r="683" spans="1:28" ht="13" x14ac:dyDescent="0.15">
      <c r="A683" s="18"/>
      <c r="B683" s="39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52"/>
      <c r="R683" s="52"/>
      <c r="S683" s="52"/>
      <c r="T683" s="18"/>
      <c r="U683" s="18"/>
      <c r="V683" s="18"/>
      <c r="W683" s="18"/>
      <c r="X683" s="18"/>
      <c r="Y683" s="18"/>
      <c r="Z683" s="18"/>
      <c r="AA683" s="18"/>
      <c r="AB683" s="18"/>
    </row>
    <row r="684" spans="1:28" ht="13" x14ac:dyDescent="0.15">
      <c r="A684" s="18"/>
      <c r="B684" s="39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52"/>
      <c r="R684" s="52"/>
      <c r="S684" s="52"/>
      <c r="T684" s="18"/>
      <c r="U684" s="18"/>
      <c r="V684" s="18"/>
      <c r="W684" s="18"/>
      <c r="X684" s="18"/>
      <c r="Y684" s="18"/>
      <c r="Z684" s="18"/>
      <c r="AA684" s="18"/>
      <c r="AB684" s="18"/>
    </row>
    <row r="685" spans="1:28" ht="13" x14ac:dyDescent="0.15">
      <c r="A685" s="18"/>
      <c r="B685" s="39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52"/>
      <c r="R685" s="52"/>
      <c r="S685" s="52"/>
      <c r="T685" s="18"/>
      <c r="U685" s="18"/>
      <c r="V685" s="18"/>
      <c r="W685" s="18"/>
      <c r="X685" s="18"/>
      <c r="Y685" s="18"/>
      <c r="Z685" s="18"/>
      <c r="AA685" s="18"/>
      <c r="AB685" s="18"/>
    </row>
    <row r="686" spans="1:28" ht="13" x14ac:dyDescent="0.15">
      <c r="A686" s="18"/>
      <c r="B686" s="39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52"/>
      <c r="R686" s="52"/>
      <c r="S686" s="52"/>
      <c r="T686" s="18"/>
      <c r="U686" s="18"/>
      <c r="V686" s="18"/>
      <c r="W686" s="18"/>
      <c r="X686" s="18"/>
      <c r="Y686" s="18"/>
      <c r="Z686" s="18"/>
      <c r="AA686" s="18"/>
      <c r="AB686" s="18"/>
    </row>
    <row r="687" spans="1:28" ht="13" x14ac:dyDescent="0.15">
      <c r="A687" s="18"/>
      <c r="B687" s="39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52"/>
      <c r="R687" s="52"/>
      <c r="S687" s="52"/>
      <c r="T687" s="18"/>
      <c r="U687" s="18"/>
      <c r="V687" s="18"/>
      <c r="W687" s="18"/>
      <c r="X687" s="18"/>
      <c r="Y687" s="18"/>
      <c r="Z687" s="18"/>
      <c r="AA687" s="18"/>
      <c r="AB687" s="18"/>
    </row>
    <row r="688" spans="1:28" ht="13" x14ac:dyDescent="0.15">
      <c r="A688" s="18"/>
      <c r="B688" s="39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52"/>
      <c r="R688" s="52"/>
      <c r="S688" s="52"/>
      <c r="T688" s="18"/>
      <c r="U688" s="18"/>
      <c r="V688" s="18"/>
      <c r="W688" s="18"/>
      <c r="X688" s="18"/>
      <c r="Y688" s="18"/>
      <c r="Z688" s="18"/>
      <c r="AA688" s="18"/>
      <c r="AB688" s="18"/>
    </row>
    <row r="689" spans="1:28" ht="13" x14ac:dyDescent="0.15">
      <c r="A689" s="18"/>
      <c r="B689" s="39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52"/>
      <c r="R689" s="52"/>
      <c r="S689" s="52"/>
      <c r="T689" s="18"/>
      <c r="U689" s="18"/>
      <c r="V689" s="18"/>
      <c r="W689" s="18"/>
      <c r="X689" s="18"/>
      <c r="Y689" s="18"/>
      <c r="Z689" s="18"/>
      <c r="AA689" s="18"/>
      <c r="AB689" s="18"/>
    </row>
    <row r="690" spans="1:28" ht="13" x14ac:dyDescent="0.15">
      <c r="A690" s="18"/>
      <c r="B690" s="39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52"/>
      <c r="R690" s="52"/>
      <c r="S690" s="52"/>
      <c r="T690" s="18"/>
      <c r="U690" s="18"/>
      <c r="V690" s="18"/>
      <c r="W690" s="18"/>
      <c r="X690" s="18"/>
      <c r="Y690" s="18"/>
      <c r="Z690" s="18"/>
      <c r="AA690" s="18"/>
      <c r="AB690" s="18"/>
    </row>
    <row r="691" spans="1:28" ht="13" x14ac:dyDescent="0.15">
      <c r="A691" s="18"/>
      <c r="B691" s="39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52"/>
      <c r="R691" s="52"/>
      <c r="S691" s="52"/>
      <c r="T691" s="18"/>
      <c r="U691" s="18"/>
      <c r="V691" s="18"/>
      <c r="W691" s="18"/>
      <c r="X691" s="18"/>
      <c r="Y691" s="18"/>
      <c r="Z691" s="18"/>
      <c r="AA691" s="18"/>
      <c r="AB691" s="18"/>
    </row>
    <row r="692" spans="1:28" ht="13" x14ac:dyDescent="0.15">
      <c r="A692" s="18"/>
      <c r="B692" s="39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52"/>
      <c r="R692" s="52"/>
      <c r="S692" s="52"/>
      <c r="T692" s="18"/>
      <c r="U692" s="18"/>
      <c r="V692" s="18"/>
      <c r="W692" s="18"/>
      <c r="X692" s="18"/>
      <c r="Y692" s="18"/>
      <c r="Z692" s="18"/>
      <c r="AA692" s="18"/>
      <c r="AB692" s="18"/>
    </row>
    <row r="693" spans="1:28" ht="13" x14ac:dyDescent="0.15">
      <c r="A693" s="18"/>
      <c r="B693" s="39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52"/>
      <c r="R693" s="52"/>
      <c r="S693" s="52"/>
      <c r="T693" s="18"/>
      <c r="U693" s="18"/>
      <c r="V693" s="18"/>
      <c r="W693" s="18"/>
      <c r="X693" s="18"/>
      <c r="Y693" s="18"/>
      <c r="Z693" s="18"/>
      <c r="AA693" s="18"/>
      <c r="AB693" s="18"/>
    </row>
    <row r="694" spans="1:28" ht="13" x14ac:dyDescent="0.15">
      <c r="A694" s="18"/>
      <c r="B694" s="39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52"/>
      <c r="R694" s="52"/>
      <c r="S694" s="52"/>
      <c r="T694" s="18"/>
      <c r="U694" s="18"/>
      <c r="V694" s="18"/>
      <c r="W694" s="18"/>
      <c r="X694" s="18"/>
      <c r="Y694" s="18"/>
      <c r="Z694" s="18"/>
      <c r="AA694" s="18"/>
      <c r="AB694" s="18"/>
    </row>
    <row r="695" spans="1:28" ht="13" x14ac:dyDescent="0.15">
      <c r="A695" s="18"/>
      <c r="B695" s="39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52"/>
      <c r="R695" s="52"/>
      <c r="S695" s="52"/>
      <c r="T695" s="18"/>
      <c r="U695" s="18"/>
      <c r="V695" s="18"/>
      <c r="W695" s="18"/>
      <c r="X695" s="18"/>
      <c r="Y695" s="18"/>
      <c r="Z695" s="18"/>
      <c r="AA695" s="18"/>
      <c r="AB695" s="18"/>
    </row>
    <row r="696" spans="1:28" ht="13" x14ac:dyDescent="0.15">
      <c r="A696" s="18"/>
      <c r="B696" s="39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52"/>
      <c r="R696" s="52"/>
      <c r="S696" s="52"/>
      <c r="T696" s="18"/>
      <c r="U696" s="18"/>
      <c r="V696" s="18"/>
      <c r="W696" s="18"/>
      <c r="X696" s="18"/>
      <c r="Y696" s="18"/>
      <c r="Z696" s="18"/>
      <c r="AA696" s="18"/>
      <c r="AB696" s="18"/>
    </row>
    <row r="697" spans="1:28" ht="13" x14ac:dyDescent="0.15">
      <c r="A697" s="18"/>
      <c r="B697" s="39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52"/>
      <c r="R697" s="52"/>
      <c r="S697" s="52"/>
      <c r="T697" s="18"/>
      <c r="U697" s="18"/>
      <c r="V697" s="18"/>
      <c r="W697" s="18"/>
      <c r="X697" s="18"/>
      <c r="Y697" s="18"/>
      <c r="Z697" s="18"/>
      <c r="AA697" s="18"/>
      <c r="AB697" s="18"/>
    </row>
    <row r="698" spans="1:28" ht="13" x14ac:dyDescent="0.15">
      <c r="A698" s="18"/>
      <c r="B698" s="39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52"/>
      <c r="R698" s="52"/>
      <c r="S698" s="52"/>
      <c r="T698" s="18"/>
      <c r="U698" s="18"/>
      <c r="V698" s="18"/>
      <c r="W698" s="18"/>
      <c r="X698" s="18"/>
      <c r="Y698" s="18"/>
      <c r="Z698" s="18"/>
      <c r="AA698" s="18"/>
      <c r="AB698" s="18"/>
    </row>
    <row r="699" spans="1:28" ht="13" x14ac:dyDescent="0.15">
      <c r="A699" s="18"/>
      <c r="B699" s="39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52"/>
      <c r="R699" s="52"/>
      <c r="S699" s="52"/>
      <c r="T699" s="18"/>
      <c r="U699" s="18"/>
      <c r="V699" s="18"/>
      <c r="W699" s="18"/>
      <c r="X699" s="18"/>
      <c r="Y699" s="18"/>
      <c r="Z699" s="18"/>
      <c r="AA699" s="18"/>
      <c r="AB699" s="18"/>
    </row>
    <row r="700" spans="1:28" ht="13" x14ac:dyDescent="0.15">
      <c r="A700" s="18"/>
      <c r="B700" s="39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52"/>
      <c r="R700" s="52"/>
      <c r="S700" s="52"/>
      <c r="T700" s="18"/>
      <c r="U700" s="18"/>
      <c r="V700" s="18"/>
      <c r="W700" s="18"/>
      <c r="X700" s="18"/>
      <c r="Y700" s="18"/>
      <c r="Z700" s="18"/>
      <c r="AA700" s="18"/>
      <c r="AB700" s="18"/>
    </row>
    <row r="701" spans="1:28" ht="13" x14ac:dyDescent="0.15">
      <c r="A701" s="18"/>
      <c r="B701" s="39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52"/>
      <c r="R701" s="52"/>
      <c r="S701" s="52"/>
      <c r="T701" s="18"/>
      <c r="U701" s="18"/>
      <c r="V701" s="18"/>
      <c r="W701" s="18"/>
      <c r="X701" s="18"/>
      <c r="Y701" s="18"/>
      <c r="Z701" s="18"/>
      <c r="AA701" s="18"/>
      <c r="AB701" s="18"/>
    </row>
    <row r="702" spans="1:28" ht="13" x14ac:dyDescent="0.15">
      <c r="A702" s="18"/>
      <c r="B702" s="39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52"/>
      <c r="R702" s="52"/>
      <c r="S702" s="52"/>
      <c r="T702" s="18"/>
      <c r="U702" s="18"/>
      <c r="V702" s="18"/>
      <c r="W702" s="18"/>
      <c r="X702" s="18"/>
      <c r="Y702" s="18"/>
      <c r="Z702" s="18"/>
      <c r="AA702" s="18"/>
      <c r="AB702" s="18"/>
    </row>
    <row r="703" spans="1:28" ht="13" x14ac:dyDescent="0.15">
      <c r="A703" s="18"/>
      <c r="B703" s="39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52"/>
      <c r="R703" s="52"/>
      <c r="S703" s="52"/>
      <c r="T703" s="18"/>
      <c r="U703" s="18"/>
      <c r="V703" s="18"/>
      <c r="W703" s="18"/>
      <c r="X703" s="18"/>
      <c r="Y703" s="18"/>
      <c r="Z703" s="18"/>
      <c r="AA703" s="18"/>
      <c r="AB703" s="18"/>
    </row>
    <row r="704" spans="1:28" ht="13" x14ac:dyDescent="0.15">
      <c r="A704" s="18"/>
      <c r="B704" s="39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52"/>
      <c r="R704" s="52"/>
      <c r="S704" s="52"/>
      <c r="T704" s="18"/>
      <c r="U704" s="18"/>
      <c r="V704" s="18"/>
      <c r="W704" s="18"/>
      <c r="X704" s="18"/>
      <c r="Y704" s="18"/>
      <c r="Z704" s="18"/>
      <c r="AA704" s="18"/>
      <c r="AB704" s="18"/>
    </row>
    <row r="705" spans="1:28" ht="13" x14ac:dyDescent="0.15">
      <c r="A705" s="18"/>
      <c r="B705" s="39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52"/>
      <c r="R705" s="52"/>
      <c r="S705" s="52"/>
      <c r="T705" s="18"/>
      <c r="U705" s="18"/>
      <c r="V705" s="18"/>
      <c r="W705" s="18"/>
      <c r="X705" s="18"/>
      <c r="Y705" s="18"/>
      <c r="Z705" s="18"/>
      <c r="AA705" s="18"/>
      <c r="AB705" s="18"/>
    </row>
    <row r="706" spans="1:28" ht="13" x14ac:dyDescent="0.15">
      <c r="A706" s="18"/>
      <c r="B706" s="39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52"/>
      <c r="R706" s="52"/>
      <c r="S706" s="52"/>
      <c r="T706" s="18"/>
      <c r="U706" s="18"/>
      <c r="V706" s="18"/>
      <c r="W706" s="18"/>
      <c r="X706" s="18"/>
      <c r="Y706" s="18"/>
      <c r="Z706" s="18"/>
      <c r="AA706" s="18"/>
      <c r="AB706" s="18"/>
    </row>
    <row r="707" spans="1:28" ht="13" x14ac:dyDescent="0.15">
      <c r="A707" s="18"/>
      <c r="B707" s="39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52"/>
      <c r="R707" s="52"/>
      <c r="S707" s="52"/>
      <c r="T707" s="18"/>
      <c r="U707" s="18"/>
      <c r="V707" s="18"/>
      <c r="W707" s="18"/>
      <c r="X707" s="18"/>
      <c r="Y707" s="18"/>
      <c r="Z707" s="18"/>
      <c r="AA707" s="18"/>
      <c r="AB707" s="18"/>
    </row>
    <row r="708" spans="1:28" ht="13" x14ac:dyDescent="0.15">
      <c r="A708" s="18"/>
      <c r="B708" s="39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52"/>
      <c r="R708" s="52"/>
      <c r="S708" s="52"/>
      <c r="T708" s="18"/>
      <c r="U708" s="18"/>
      <c r="V708" s="18"/>
      <c r="W708" s="18"/>
      <c r="X708" s="18"/>
      <c r="Y708" s="18"/>
      <c r="Z708" s="18"/>
      <c r="AA708" s="18"/>
      <c r="AB708" s="18"/>
    </row>
    <row r="709" spans="1:28" ht="13" x14ac:dyDescent="0.15">
      <c r="A709" s="18"/>
      <c r="B709" s="39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52"/>
      <c r="R709" s="52"/>
      <c r="S709" s="52"/>
      <c r="T709" s="18"/>
      <c r="U709" s="18"/>
      <c r="V709" s="18"/>
      <c r="W709" s="18"/>
      <c r="X709" s="18"/>
      <c r="Y709" s="18"/>
      <c r="Z709" s="18"/>
      <c r="AA709" s="18"/>
      <c r="AB709" s="18"/>
    </row>
    <row r="710" spans="1:28" ht="13" x14ac:dyDescent="0.15">
      <c r="A710" s="18"/>
      <c r="B710" s="39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52"/>
      <c r="R710" s="52"/>
      <c r="S710" s="52"/>
      <c r="T710" s="18"/>
      <c r="U710" s="18"/>
      <c r="V710" s="18"/>
      <c r="W710" s="18"/>
      <c r="X710" s="18"/>
      <c r="Y710" s="18"/>
      <c r="Z710" s="18"/>
      <c r="AA710" s="18"/>
      <c r="AB710" s="18"/>
    </row>
    <row r="711" spans="1:28" ht="13" x14ac:dyDescent="0.15">
      <c r="A711" s="18"/>
      <c r="B711" s="39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52"/>
      <c r="R711" s="52"/>
      <c r="S711" s="52"/>
      <c r="T711" s="18"/>
      <c r="U711" s="18"/>
      <c r="V711" s="18"/>
      <c r="W711" s="18"/>
      <c r="X711" s="18"/>
      <c r="Y711" s="18"/>
      <c r="Z711" s="18"/>
      <c r="AA711" s="18"/>
      <c r="AB711" s="18"/>
    </row>
    <row r="712" spans="1:28" ht="13" x14ac:dyDescent="0.15">
      <c r="A712" s="18"/>
      <c r="B712" s="39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52"/>
      <c r="R712" s="52"/>
      <c r="S712" s="52"/>
      <c r="T712" s="18"/>
      <c r="U712" s="18"/>
      <c r="V712" s="18"/>
      <c r="W712" s="18"/>
      <c r="X712" s="18"/>
      <c r="Y712" s="18"/>
      <c r="Z712" s="18"/>
      <c r="AA712" s="18"/>
      <c r="AB712" s="18"/>
    </row>
    <row r="713" spans="1:28" ht="13" x14ac:dyDescent="0.15">
      <c r="A713" s="18"/>
      <c r="B713" s="39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52"/>
      <c r="R713" s="52"/>
      <c r="S713" s="52"/>
      <c r="T713" s="18"/>
      <c r="U713" s="18"/>
      <c r="V713" s="18"/>
      <c r="W713" s="18"/>
      <c r="X713" s="18"/>
      <c r="Y713" s="18"/>
      <c r="Z713" s="18"/>
      <c r="AA713" s="18"/>
      <c r="AB713" s="18"/>
    </row>
    <row r="714" spans="1:28" ht="13" x14ac:dyDescent="0.15">
      <c r="A714" s="18"/>
      <c r="B714" s="39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52"/>
      <c r="R714" s="52"/>
      <c r="S714" s="52"/>
      <c r="T714" s="18"/>
      <c r="U714" s="18"/>
      <c r="V714" s="18"/>
      <c r="W714" s="18"/>
      <c r="X714" s="18"/>
      <c r="Y714" s="18"/>
      <c r="Z714" s="18"/>
      <c r="AA714" s="18"/>
      <c r="AB714" s="18"/>
    </row>
    <row r="715" spans="1:28" ht="13" x14ac:dyDescent="0.15">
      <c r="A715" s="18"/>
      <c r="B715" s="39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52"/>
      <c r="R715" s="52"/>
      <c r="S715" s="52"/>
      <c r="T715" s="18"/>
      <c r="U715" s="18"/>
      <c r="V715" s="18"/>
      <c r="W715" s="18"/>
      <c r="X715" s="18"/>
      <c r="Y715" s="18"/>
      <c r="Z715" s="18"/>
      <c r="AA715" s="18"/>
      <c r="AB715" s="18"/>
    </row>
    <row r="716" spans="1:28" ht="13" x14ac:dyDescent="0.15">
      <c r="A716" s="18"/>
      <c r="B716" s="39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52"/>
      <c r="R716" s="52"/>
      <c r="S716" s="52"/>
      <c r="T716" s="18"/>
      <c r="U716" s="18"/>
      <c r="V716" s="18"/>
      <c r="W716" s="18"/>
      <c r="X716" s="18"/>
      <c r="Y716" s="18"/>
      <c r="Z716" s="18"/>
      <c r="AA716" s="18"/>
      <c r="AB716" s="18"/>
    </row>
    <row r="717" spans="1:28" ht="13" x14ac:dyDescent="0.15">
      <c r="A717" s="18"/>
      <c r="B717" s="39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52"/>
      <c r="R717" s="52"/>
      <c r="S717" s="52"/>
      <c r="T717" s="18"/>
      <c r="U717" s="18"/>
      <c r="V717" s="18"/>
      <c r="W717" s="18"/>
      <c r="X717" s="18"/>
      <c r="Y717" s="18"/>
      <c r="Z717" s="18"/>
      <c r="AA717" s="18"/>
      <c r="AB717" s="18"/>
    </row>
    <row r="718" spans="1:28" ht="13" x14ac:dyDescent="0.15">
      <c r="A718" s="18"/>
      <c r="B718" s="39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52"/>
      <c r="R718" s="52"/>
      <c r="S718" s="52"/>
      <c r="T718" s="18"/>
      <c r="U718" s="18"/>
      <c r="V718" s="18"/>
      <c r="W718" s="18"/>
      <c r="X718" s="18"/>
      <c r="Y718" s="18"/>
      <c r="Z718" s="18"/>
      <c r="AA718" s="18"/>
      <c r="AB718" s="18"/>
    </row>
    <row r="719" spans="1:28" ht="13" x14ac:dyDescent="0.15">
      <c r="A719" s="18"/>
      <c r="B719" s="39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52"/>
      <c r="R719" s="52"/>
      <c r="S719" s="52"/>
      <c r="T719" s="18"/>
      <c r="U719" s="18"/>
      <c r="V719" s="18"/>
      <c r="W719" s="18"/>
      <c r="X719" s="18"/>
      <c r="Y719" s="18"/>
      <c r="Z719" s="18"/>
      <c r="AA719" s="18"/>
      <c r="AB719" s="18"/>
    </row>
    <row r="720" spans="1:28" ht="13" x14ac:dyDescent="0.15">
      <c r="A720" s="18"/>
      <c r="B720" s="39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52"/>
      <c r="R720" s="52"/>
      <c r="S720" s="52"/>
      <c r="T720" s="18"/>
      <c r="U720" s="18"/>
      <c r="V720" s="18"/>
      <c r="W720" s="18"/>
      <c r="X720" s="18"/>
      <c r="Y720" s="18"/>
      <c r="Z720" s="18"/>
      <c r="AA720" s="18"/>
      <c r="AB720" s="18"/>
    </row>
    <row r="721" spans="1:28" ht="13" x14ac:dyDescent="0.15">
      <c r="A721" s="18"/>
      <c r="B721" s="39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52"/>
      <c r="R721" s="52"/>
      <c r="S721" s="52"/>
      <c r="T721" s="18"/>
      <c r="U721" s="18"/>
      <c r="V721" s="18"/>
      <c r="W721" s="18"/>
      <c r="X721" s="18"/>
      <c r="Y721" s="18"/>
      <c r="Z721" s="18"/>
      <c r="AA721" s="18"/>
      <c r="AB721" s="18"/>
    </row>
    <row r="722" spans="1:28" ht="13" x14ac:dyDescent="0.15">
      <c r="A722" s="18"/>
      <c r="B722" s="39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52"/>
      <c r="R722" s="52"/>
      <c r="S722" s="52"/>
      <c r="T722" s="18"/>
      <c r="U722" s="18"/>
      <c r="V722" s="18"/>
      <c r="W722" s="18"/>
      <c r="X722" s="18"/>
      <c r="Y722" s="18"/>
      <c r="Z722" s="18"/>
      <c r="AA722" s="18"/>
      <c r="AB722" s="18"/>
    </row>
    <row r="723" spans="1:28" ht="13" x14ac:dyDescent="0.15">
      <c r="A723" s="18"/>
      <c r="B723" s="39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52"/>
      <c r="R723" s="52"/>
      <c r="S723" s="52"/>
      <c r="T723" s="18"/>
      <c r="U723" s="18"/>
      <c r="V723" s="18"/>
      <c r="W723" s="18"/>
      <c r="X723" s="18"/>
      <c r="Y723" s="18"/>
      <c r="Z723" s="18"/>
      <c r="AA723" s="18"/>
      <c r="AB723" s="18"/>
    </row>
    <row r="724" spans="1:28" ht="13" x14ac:dyDescent="0.15">
      <c r="A724" s="18"/>
      <c r="B724" s="39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52"/>
      <c r="R724" s="52"/>
      <c r="S724" s="52"/>
      <c r="T724" s="18"/>
      <c r="U724" s="18"/>
      <c r="V724" s="18"/>
      <c r="W724" s="18"/>
      <c r="X724" s="18"/>
      <c r="Y724" s="18"/>
      <c r="Z724" s="18"/>
      <c r="AA724" s="18"/>
      <c r="AB724" s="18"/>
    </row>
    <row r="725" spans="1:28" ht="13" x14ac:dyDescent="0.15">
      <c r="A725" s="18"/>
      <c r="B725" s="39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52"/>
      <c r="R725" s="52"/>
      <c r="S725" s="52"/>
      <c r="T725" s="18"/>
      <c r="U725" s="18"/>
      <c r="V725" s="18"/>
      <c r="W725" s="18"/>
      <c r="X725" s="18"/>
      <c r="Y725" s="18"/>
      <c r="Z725" s="18"/>
      <c r="AA725" s="18"/>
      <c r="AB725" s="18"/>
    </row>
    <row r="726" spans="1:28" ht="13" x14ac:dyDescent="0.15">
      <c r="A726" s="18"/>
      <c r="B726" s="39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52"/>
      <c r="R726" s="52"/>
      <c r="S726" s="52"/>
      <c r="T726" s="18"/>
      <c r="U726" s="18"/>
      <c r="V726" s="18"/>
      <c r="W726" s="18"/>
      <c r="X726" s="18"/>
      <c r="Y726" s="18"/>
      <c r="Z726" s="18"/>
      <c r="AA726" s="18"/>
      <c r="AB726" s="18"/>
    </row>
    <row r="727" spans="1:28" ht="13" x14ac:dyDescent="0.15">
      <c r="A727" s="18"/>
      <c r="B727" s="39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52"/>
      <c r="R727" s="52"/>
      <c r="S727" s="52"/>
      <c r="T727" s="18"/>
      <c r="U727" s="18"/>
      <c r="V727" s="18"/>
      <c r="W727" s="18"/>
      <c r="X727" s="18"/>
      <c r="Y727" s="18"/>
      <c r="Z727" s="18"/>
      <c r="AA727" s="18"/>
      <c r="AB727" s="18"/>
    </row>
    <row r="728" spans="1:28" ht="13" x14ac:dyDescent="0.15">
      <c r="A728" s="18"/>
      <c r="B728" s="39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52"/>
      <c r="R728" s="52"/>
      <c r="S728" s="52"/>
      <c r="T728" s="18"/>
      <c r="U728" s="18"/>
      <c r="V728" s="18"/>
      <c r="W728" s="18"/>
      <c r="X728" s="18"/>
      <c r="Y728" s="18"/>
      <c r="Z728" s="18"/>
      <c r="AA728" s="18"/>
      <c r="AB728" s="18"/>
    </row>
    <row r="729" spans="1:28" ht="13" x14ac:dyDescent="0.15">
      <c r="A729" s="18"/>
      <c r="B729" s="39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52"/>
      <c r="R729" s="52"/>
      <c r="S729" s="52"/>
      <c r="T729" s="18"/>
      <c r="U729" s="18"/>
      <c r="V729" s="18"/>
      <c r="W729" s="18"/>
      <c r="X729" s="18"/>
      <c r="Y729" s="18"/>
      <c r="Z729" s="18"/>
      <c r="AA729" s="18"/>
      <c r="AB729" s="18"/>
    </row>
    <row r="730" spans="1:28" ht="13" x14ac:dyDescent="0.15">
      <c r="A730" s="18"/>
      <c r="B730" s="39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52"/>
      <c r="R730" s="52"/>
      <c r="S730" s="52"/>
      <c r="T730" s="18"/>
      <c r="U730" s="18"/>
      <c r="V730" s="18"/>
      <c r="W730" s="18"/>
      <c r="X730" s="18"/>
      <c r="Y730" s="18"/>
      <c r="Z730" s="18"/>
      <c r="AA730" s="18"/>
      <c r="AB730" s="18"/>
    </row>
    <row r="731" spans="1:28" ht="13" x14ac:dyDescent="0.15">
      <c r="A731" s="18"/>
      <c r="B731" s="39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52"/>
      <c r="R731" s="52"/>
      <c r="S731" s="52"/>
      <c r="T731" s="18"/>
      <c r="U731" s="18"/>
      <c r="V731" s="18"/>
      <c r="W731" s="18"/>
      <c r="X731" s="18"/>
      <c r="Y731" s="18"/>
      <c r="Z731" s="18"/>
      <c r="AA731" s="18"/>
      <c r="AB731" s="18"/>
    </row>
    <row r="732" spans="1:28" ht="13" x14ac:dyDescent="0.15">
      <c r="A732" s="18"/>
      <c r="B732" s="39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52"/>
      <c r="R732" s="52"/>
      <c r="S732" s="52"/>
      <c r="T732" s="18"/>
      <c r="U732" s="18"/>
      <c r="V732" s="18"/>
      <c r="W732" s="18"/>
      <c r="X732" s="18"/>
      <c r="Y732" s="18"/>
      <c r="Z732" s="18"/>
      <c r="AA732" s="18"/>
      <c r="AB732" s="18"/>
    </row>
    <row r="733" spans="1:28" ht="13" x14ac:dyDescent="0.15">
      <c r="A733" s="18"/>
      <c r="B733" s="39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52"/>
      <c r="R733" s="52"/>
      <c r="S733" s="52"/>
      <c r="T733" s="18"/>
      <c r="U733" s="18"/>
      <c r="V733" s="18"/>
      <c r="W733" s="18"/>
      <c r="X733" s="18"/>
      <c r="Y733" s="18"/>
      <c r="Z733" s="18"/>
      <c r="AA733" s="18"/>
      <c r="AB733" s="18"/>
    </row>
    <row r="734" spans="1:28" ht="13" x14ac:dyDescent="0.15">
      <c r="A734" s="18"/>
      <c r="B734" s="39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52"/>
      <c r="R734" s="52"/>
      <c r="S734" s="52"/>
      <c r="T734" s="18"/>
      <c r="U734" s="18"/>
      <c r="V734" s="18"/>
      <c r="W734" s="18"/>
      <c r="X734" s="18"/>
      <c r="Y734" s="18"/>
      <c r="Z734" s="18"/>
      <c r="AA734" s="18"/>
      <c r="AB734" s="18"/>
    </row>
    <row r="735" spans="1:28" ht="13" x14ac:dyDescent="0.15">
      <c r="A735" s="18"/>
      <c r="B735" s="39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52"/>
      <c r="R735" s="52"/>
      <c r="S735" s="52"/>
      <c r="T735" s="18"/>
      <c r="U735" s="18"/>
      <c r="V735" s="18"/>
      <c r="W735" s="18"/>
      <c r="X735" s="18"/>
      <c r="Y735" s="18"/>
      <c r="Z735" s="18"/>
      <c r="AA735" s="18"/>
      <c r="AB735" s="18"/>
    </row>
    <row r="736" spans="1:28" ht="13" x14ac:dyDescent="0.15">
      <c r="A736" s="18"/>
      <c r="B736" s="39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52"/>
      <c r="R736" s="52"/>
      <c r="S736" s="52"/>
      <c r="T736" s="18"/>
      <c r="U736" s="18"/>
      <c r="V736" s="18"/>
      <c r="W736" s="18"/>
      <c r="X736" s="18"/>
      <c r="Y736" s="18"/>
      <c r="Z736" s="18"/>
      <c r="AA736" s="18"/>
      <c r="AB736" s="18"/>
    </row>
    <row r="737" spans="1:28" ht="13" x14ac:dyDescent="0.15">
      <c r="A737" s="18"/>
      <c r="B737" s="39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52"/>
      <c r="R737" s="52"/>
      <c r="S737" s="52"/>
      <c r="T737" s="18"/>
      <c r="U737" s="18"/>
      <c r="V737" s="18"/>
      <c r="W737" s="18"/>
      <c r="X737" s="18"/>
      <c r="Y737" s="18"/>
      <c r="Z737" s="18"/>
      <c r="AA737" s="18"/>
      <c r="AB737" s="18"/>
    </row>
    <row r="738" spans="1:28" ht="13" x14ac:dyDescent="0.15">
      <c r="A738" s="18"/>
      <c r="B738" s="39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52"/>
      <c r="R738" s="52"/>
      <c r="S738" s="52"/>
      <c r="T738" s="18"/>
      <c r="U738" s="18"/>
      <c r="V738" s="18"/>
      <c r="W738" s="18"/>
      <c r="X738" s="18"/>
      <c r="Y738" s="18"/>
      <c r="Z738" s="18"/>
      <c r="AA738" s="18"/>
      <c r="AB738" s="18"/>
    </row>
    <row r="739" spans="1:28" ht="13" x14ac:dyDescent="0.15">
      <c r="A739" s="18"/>
      <c r="B739" s="39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52"/>
      <c r="R739" s="52"/>
      <c r="S739" s="52"/>
      <c r="T739" s="18"/>
      <c r="U739" s="18"/>
      <c r="V739" s="18"/>
      <c r="W739" s="18"/>
      <c r="X739" s="18"/>
      <c r="Y739" s="18"/>
      <c r="Z739" s="18"/>
      <c r="AA739" s="18"/>
      <c r="AB739" s="18"/>
    </row>
    <row r="740" spans="1:28" ht="13" x14ac:dyDescent="0.15">
      <c r="A740" s="18"/>
      <c r="B740" s="39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52"/>
      <c r="R740" s="52"/>
      <c r="S740" s="52"/>
      <c r="T740" s="18"/>
      <c r="U740" s="18"/>
      <c r="V740" s="18"/>
      <c r="W740" s="18"/>
      <c r="X740" s="18"/>
      <c r="Y740" s="18"/>
      <c r="Z740" s="18"/>
      <c r="AA740" s="18"/>
      <c r="AB740" s="18"/>
    </row>
    <row r="741" spans="1:28" ht="13" x14ac:dyDescent="0.15">
      <c r="A741" s="18"/>
      <c r="B741" s="39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52"/>
      <c r="R741" s="52"/>
      <c r="S741" s="52"/>
      <c r="T741" s="18"/>
      <c r="U741" s="18"/>
      <c r="V741" s="18"/>
      <c r="W741" s="18"/>
      <c r="X741" s="18"/>
      <c r="Y741" s="18"/>
      <c r="Z741" s="18"/>
      <c r="AA741" s="18"/>
      <c r="AB741" s="18"/>
    </row>
    <row r="742" spans="1:28" ht="13" x14ac:dyDescent="0.15">
      <c r="A742" s="18"/>
      <c r="B742" s="39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52"/>
      <c r="R742" s="52"/>
      <c r="S742" s="52"/>
      <c r="T742" s="18"/>
      <c r="U742" s="18"/>
      <c r="V742" s="18"/>
      <c r="W742" s="18"/>
      <c r="X742" s="18"/>
      <c r="Y742" s="18"/>
      <c r="Z742" s="18"/>
      <c r="AA742" s="18"/>
      <c r="AB742" s="18"/>
    </row>
    <row r="743" spans="1:28" ht="13" x14ac:dyDescent="0.15">
      <c r="A743" s="18"/>
      <c r="B743" s="39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52"/>
      <c r="R743" s="52"/>
      <c r="S743" s="52"/>
      <c r="T743" s="18"/>
      <c r="U743" s="18"/>
      <c r="V743" s="18"/>
      <c r="W743" s="18"/>
      <c r="X743" s="18"/>
      <c r="Y743" s="18"/>
      <c r="Z743" s="18"/>
      <c r="AA743" s="18"/>
      <c r="AB743" s="18"/>
    </row>
    <row r="744" spans="1:28" ht="13" x14ac:dyDescent="0.15">
      <c r="A744" s="18"/>
      <c r="B744" s="39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52"/>
      <c r="R744" s="52"/>
      <c r="S744" s="52"/>
      <c r="T744" s="18"/>
      <c r="U744" s="18"/>
      <c r="V744" s="18"/>
      <c r="W744" s="18"/>
      <c r="X744" s="18"/>
      <c r="Y744" s="18"/>
      <c r="Z744" s="18"/>
      <c r="AA744" s="18"/>
      <c r="AB744" s="18"/>
    </row>
    <row r="745" spans="1:28" ht="13" x14ac:dyDescent="0.15">
      <c r="A745" s="18"/>
      <c r="B745" s="39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52"/>
      <c r="R745" s="52"/>
      <c r="S745" s="52"/>
      <c r="T745" s="18"/>
      <c r="U745" s="18"/>
      <c r="V745" s="18"/>
      <c r="W745" s="18"/>
      <c r="X745" s="18"/>
      <c r="Y745" s="18"/>
      <c r="Z745" s="18"/>
      <c r="AA745" s="18"/>
      <c r="AB745" s="18"/>
    </row>
    <row r="746" spans="1:28" ht="13" x14ac:dyDescent="0.15">
      <c r="A746" s="18"/>
      <c r="B746" s="39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52"/>
      <c r="R746" s="52"/>
      <c r="S746" s="52"/>
      <c r="T746" s="18"/>
      <c r="U746" s="18"/>
      <c r="V746" s="18"/>
      <c r="W746" s="18"/>
      <c r="X746" s="18"/>
      <c r="Y746" s="18"/>
      <c r="Z746" s="18"/>
      <c r="AA746" s="18"/>
      <c r="AB746" s="18"/>
    </row>
    <row r="747" spans="1:28" ht="13" x14ac:dyDescent="0.15">
      <c r="A747" s="18"/>
      <c r="B747" s="39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52"/>
      <c r="R747" s="52"/>
      <c r="S747" s="52"/>
      <c r="T747" s="18"/>
      <c r="U747" s="18"/>
      <c r="V747" s="18"/>
      <c r="W747" s="18"/>
      <c r="X747" s="18"/>
      <c r="Y747" s="18"/>
      <c r="Z747" s="18"/>
      <c r="AA747" s="18"/>
      <c r="AB747" s="18"/>
    </row>
    <row r="748" spans="1:28" ht="13" x14ac:dyDescent="0.15">
      <c r="A748" s="18"/>
      <c r="B748" s="39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52"/>
      <c r="R748" s="52"/>
      <c r="S748" s="52"/>
      <c r="T748" s="18"/>
      <c r="U748" s="18"/>
      <c r="V748" s="18"/>
      <c r="W748" s="18"/>
      <c r="X748" s="18"/>
      <c r="Y748" s="18"/>
      <c r="Z748" s="18"/>
      <c r="AA748" s="18"/>
      <c r="AB748" s="18"/>
    </row>
    <row r="749" spans="1:28" ht="13" x14ac:dyDescent="0.15">
      <c r="A749" s="18"/>
      <c r="B749" s="39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52"/>
      <c r="R749" s="52"/>
      <c r="S749" s="52"/>
      <c r="T749" s="18"/>
      <c r="U749" s="18"/>
      <c r="V749" s="18"/>
      <c r="W749" s="18"/>
      <c r="X749" s="18"/>
      <c r="Y749" s="18"/>
      <c r="Z749" s="18"/>
      <c r="AA749" s="18"/>
      <c r="AB749" s="18"/>
    </row>
    <row r="750" spans="1:28" ht="13" x14ac:dyDescent="0.15">
      <c r="A750" s="18"/>
      <c r="B750" s="39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52"/>
      <c r="R750" s="52"/>
      <c r="S750" s="52"/>
      <c r="T750" s="18"/>
      <c r="U750" s="18"/>
      <c r="V750" s="18"/>
      <c r="W750" s="18"/>
      <c r="X750" s="18"/>
      <c r="Y750" s="18"/>
      <c r="Z750" s="18"/>
      <c r="AA750" s="18"/>
      <c r="AB750" s="18"/>
    </row>
    <row r="751" spans="1:28" ht="13" x14ac:dyDescent="0.15">
      <c r="A751" s="18"/>
      <c r="B751" s="39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52"/>
      <c r="R751" s="52"/>
      <c r="S751" s="52"/>
      <c r="T751" s="18"/>
      <c r="U751" s="18"/>
      <c r="V751" s="18"/>
      <c r="W751" s="18"/>
      <c r="X751" s="18"/>
      <c r="Y751" s="18"/>
      <c r="Z751" s="18"/>
      <c r="AA751" s="18"/>
      <c r="AB751" s="18"/>
    </row>
    <row r="752" spans="1:28" ht="13" x14ac:dyDescent="0.15">
      <c r="A752" s="18"/>
      <c r="B752" s="39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52"/>
      <c r="R752" s="52"/>
      <c r="S752" s="52"/>
      <c r="T752" s="18"/>
      <c r="U752" s="18"/>
      <c r="V752" s="18"/>
      <c r="W752" s="18"/>
      <c r="X752" s="18"/>
      <c r="Y752" s="18"/>
      <c r="Z752" s="18"/>
      <c r="AA752" s="18"/>
      <c r="AB752" s="18"/>
    </row>
    <row r="753" spans="1:28" ht="13" x14ac:dyDescent="0.15">
      <c r="A753" s="18"/>
      <c r="B753" s="39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52"/>
      <c r="R753" s="52"/>
      <c r="S753" s="52"/>
      <c r="T753" s="18"/>
      <c r="U753" s="18"/>
      <c r="V753" s="18"/>
      <c r="W753" s="18"/>
      <c r="X753" s="18"/>
      <c r="Y753" s="18"/>
      <c r="Z753" s="18"/>
      <c r="AA753" s="18"/>
      <c r="AB753" s="18"/>
    </row>
    <row r="754" spans="1:28" ht="13" x14ac:dyDescent="0.15">
      <c r="A754" s="18"/>
      <c r="B754" s="39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52"/>
      <c r="R754" s="52"/>
      <c r="S754" s="52"/>
      <c r="T754" s="18"/>
      <c r="U754" s="18"/>
      <c r="V754" s="18"/>
      <c r="W754" s="18"/>
      <c r="X754" s="18"/>
      <c r="Y754" s="18"/>
      <c r="Z754" s="18"/>
      <c r="AA754" s="18"/>
      <c r="AB754" s="18"/>
    </row>
    <row r="755" spans="1:28" ht="13" x14ac:dyDescent="0.15">
      <c r="A755" s="18"/>
      <c r="B755" s="39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52"/>
      <c r="R755" s="52"/>
      <c r="S755" s="52"/>
      <c r="T755" s="18"/>
      <c r="U755" s="18"/>
      <c r="V755" s="18"/>
      <c r="W755" s="18"/>
      <c r="X755" s="18"/>
      <c r="Y755" s="18"/>
      <c r="Z755" s="18"/>
      <c r="AA755" s="18"/>
      <c r="AB755" s="18"/>
    </row>
    <row r="756" spans="1:28" ht="13" x14ac:dyDescent="0.15">
      <c r="A756" s="18"/>
      <c r="B756" s="39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52"/>
      <c r="R756" s="52"/>
      <c r="S756" s="52"/>
      <c r="T756" s="18"/>
      <c r="U756" s="18"/>
      <c r="V756" s="18"/>
      <c r="W756" s="18"/>
      <c r="X756" s="18"/>
      <c r="Y756" s="18"/>
      <c r="Z756" s="18"/>
      <c r="AA756" s="18"/>
      <c r="AB756" s="18"/>
    </row>
    <row r="757" spans="1:28" ht="13" x14ac:dyDescent="0.15">
      <c r="A757" s="18"/>
      <c r="B757" s="39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52"/>
      <c r="R757" s="52"/>
      <c r="S757" s="52"/>
      <c r="T757" s="18"/>
      <c r="U757" s="18"/>
      <c r="V757" s="18"/>
      <c r="W757" s="18"/>
      <c r="X757" s="18"/>
      <c r="Y757" s="18"/>
      <c r="Z757" s="18"/>
      <c r="AA757" s="18"/>
      <c r="AB757" s="18"/>
    </row>
    <row r="758" spans="1:28" ht="13" x14ac:dyDescent="0.15">
      <c r="A758" s="18"/>
      <c r="B758" s="39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52"/>
      <c r="R758" s="52"/>
      <c r="S758" s="52"/>
      <c r="T758" s="18"/>
      <c r="U758" s="18"/>
      <c r="V758" s="18"/>
      <c r="W758" s="18"/>
      <c r="X758" s="18"/>
      <c r="Y758" s="18"/>
      <c r="Z758" s="18"/>
      <c r="AA758" s="18"/>
      <c r="AB758" s="18"/>
    </row>
    <row r="759" spans="1:28" ht="13" x14ac:dyDescent="0.15">
      <c r="A759" s="18"/>
      <c r="B759" s="39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52"/>
      <c r="R759" s="52"/>
      <c r="S759" s="52"/>
      <c r="T759" s="18"/>
      <c r="U759" s="18"/>
      <c r="V759" s="18"/>
      <c r="W759" s="18"/>
      <c r="X759" s="18"/>
      <c r="Y759" s="18"/>
      <c r="Z759" s="18"/>
      <c r="AA759" s="18"/>
      <c r="AB759" s="18"/>
    </row>
    <row r="760" spans="1:28" ht="13" x14ac:dyDescent="0.15">
      <c r="A760" s="18"/>
      <c r="B760" s="39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52"/>
      <c r="R760" s="52"/>
      <c r="S760" s="52"/>
      <c r="T760" s="18"/>
      <c r="U760" s="18"/>
      <c r="V760" s="18"/>
      <c r="W760" s="18"/>
      <c r="X760" s="18"/>
      <c r="Y760" s="18"/>
      <c r="Z760" s="18"/>
      <c r="AA760" s="18"/>
      <c r="AB760" s="18"/>
    </row>
    <row r="761" spans="1:28" ht="13" x14ac:dyDescent="0.15">
      <c r="A761" s="18"/>
      <c r="B761" s="39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52"/>
      <c r="R761" s="52"/>
      <c r="S761" s="52"/>
      <c r="T761" s="18"/>
      <c r="U761" s="18"/>
      <c r="V761" s="18"/>
      <c r="W761" s="18"/>
      <c r="X761" s="18"/>
      <c r="Y761" s="18"/>
      <c r="Z761" s="18"/>
      <c r="AA761" s="18"/>
      <c r="AB761" s="18"/>
    </row>
    <row r="762" spans="1:28" ht="13" x14ac:dyDescent="0.15">
      <c r="A762" s="18"/>
      <c r="B762" s="39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52"/>
      <c r="R762" s="52"/>
      <c r="S762" s="52"/>
      <c r="T762" s="18"/>
      <c r="U762" s="18"/>
      <c r="V762" s="18"/>
      <c r="W762" s="18"/>
      <c r="X762" s="18"/>
      <c r="Y762" s="18"/>
      <c r="Z762" s="18"/>
      <c r="AA762" s="18"/>
      <c r="AB762" s="18"/>
    </row>
    <row r="763" spans="1:28" ht="13" x14ac:dyDescent="0.15">
      <c r="A763" s="18"/>
      <c r="B763" s="39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52"/>
      <c r="R763" s="52"/>
      <c r="S763" s="52"/>
      <c r="T763" s="18"/>
      <c r="U763" s="18"/>
      <c r="V763" s="18"/>
      <c r="W763" s="18"/>
      <c r="X763" s="18"/>
      <c r="Y763" s="18"/>
      <c r="Z763" s="18"/>
      <c r="AA763" s="18"/>
      <c r="AB763" s="18"/>
    </row>
    <row r="764" spans="1:28" ht="13" x14ac:dyDescent="0.15">
      <c r="A764" s="18"/>
      <c r="B764" s="39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52"/>
      <c r="R764" s="52"/>
      <c r="S764" s="52"/>
      <c r="T764" s="18"/>
      <c r="U764" s="18"/>
      <c r="V764" s="18"/>
      <c r="W764" s="18"/>
      <c r="X764" s="18"/>
      <c r="Y764" s="18"/>
      <c r="Z764" s="18"/>
      <c r="AA764" s="18"/>
      <c r="AB764" s="18"/>
    </row>
    <row r="765" spans="1:28" ht="13" x14ac:dyDescent="0.15">
      <c r="A765" s="18"/>
      <c r="B765" s="39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52"/>
      <c r="R765" s="52"/>
      <c r="S765" s="52"/>
      <c r="T765" s="18"/>
      <c r="U765" s="18"/>
      <c r="V765" s="18"/>
      <c r="W765" s="18"/>
      <c r="X765" s="18"/>
      <c r="Y765" s="18"/>
      <c r="Z765" s="18"/>
      <c r="AA765" s="18"/>
      <c r="AB765" s="18"/>
    </row>
    <row r="766" spans="1:28" ht="13" x14ac:dyDescent="0.15">
      <c r="A766" s="18"/>
      <c r="B766" s="39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52"/>
      <c r="R766" s="52"/>
      <c r="S766" s="52"/>
      <c r="T766" s="18"/>
      <c r="U766" s="18"/>
      <c r="V766" s="18"/>
      <c r="W766" s="18"/>
      <c r="X766" s="18"/>
      <c r="Y766" s="18"/>
      <c r="Z766" s="18"/>
      <c r="AA766" s="18"/>
      <c r="AB766" s="18"/>
    </row>
    <row r="767" spans="1:28" ht="13" x14ac:dyDescent="0.15">
      <c r="A767" s="18"/>
      <c r="B767" s="39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52"/>
      <c r="R767" s="52"/>
      <c r="S767" s="52"/>
      <c r="T767" s="18"/>
      <c r="U767" s="18"/>
      <c r="V767" s="18"/>
      <c r="W767" s="18"/>
      <c r="X767" s="18"/>
      <c r="Y767" s="18"/>
      <c r="Z767" s="18"/>
      <c r="AA767" s="18"/>
      <c r="AB767" s="18"/>
    </row>
    <row r="768" spans="1:28" ht="13" x14ac:dyDescent="0.15">
      <c r="A768" s="18"/>
      <c r="B768" s="39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52"/>
      <c r="R768" s="52"/>
      <c r="S768" s="52"/>
      <c r="T768" s="18"/>
      <c r="U768" s="18"/>
      <c r="V768" s="18"/>
      <c r="W768" s="18"/>
      <c r="X768" s="18"/>
      <c r="Y768" s="18"/>
      <c r="Z768" s="18"/>
      <c r="AA768" s="18"/>
      <c r="AB768" s="18"/>
    </row>
    <row r="769" spans="1:28" ht="13" x14ac:dyDescent="0.15">
      <c r="A769" s="18"/>
      <c r="B769" s="39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52"/>
      <c r="R769" s="52"/>
      <c r="S769" s="52"/>
      <c r="T769" s="18"/>
      <c r="U769" s="18"/>
      <c r="V769" s="18"/>
      <c r="W769" s="18"/>
      <c r="X769" s="18"/>
      <c r="Y769" s="18"/>
      <c r="Z769" s="18"/>
      <c r="AA769" s="18"/>
      <c r="AB769" s="18"/>
    </row>
    <row r="770" spans="1:28" ht="13" x14ac:dyDescent="0.15">
      <c r="A770" s="18"/>
      <c r="B770" s="39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52"/>
      <c r="R770" s="52"/>
      <c r="S770" s="52"/>
      <c r="T770" s="18"/>
      <c r="U770" s="18"/>
      <c r="V770" s="18"/>
      <c r="W770" s="18"/>
      <c r="X770" s="18"/>
      <c r="Y770" s="18"/>
      <c r="Z770" s="18"/>
      <c r="AA770" s="18"/>
      <c r="AB770" s="18"/>
    </row>
    <row r="771" spans="1:28" ht="13" x14ac:dyDescent="0.15">
      <c r="A771" s="18"/>
      <c r="B771" s="39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52"/>
      <c r="R771" s="52"/>
      <c r="S771" s="52"/>
      <c r="T771" s="18"/>
      <c r="U771" s="18"/>
      <c r="V771" s="18"/>
      <c r="W771" s="18"/>
      <c r="X771" s="18"/>
      <c r="Y771" s="18"/>
      <c r="Z771" s="18"/>
      <c r="AA771" s="18"/>
      <c r="AB771" s="18"/>
    </row>
    <row r="772" spans="1:28" ht="13" x14ac:dyDescent="0.15">
      <c r="A772" s="18"/>
      <c r="B772" s="39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52"/>
      <c r="R772" s="52"/>
      <c r="S772" s="52"/>
      <c r="T772" s="18"/>
      <c r="U772" s="18"/>
      <c r="V772" s="18"/>
      <c r="W772" s="18"/>
      <c r="X772" s="18"/>
      <c r="Y772" s="18"/>
      <c r="Z772" s="18"/>
      <c r="AA772" s="18"/>
      <c r="AB772" s="18"/>
    </row>
    <row r="773" spans="1:28" ht="13" x14ac:dyDescent="0.15">
      <c r="A773" s="18"/>
      <c r="B773" s="39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52"/>
      <c r="R773" s="52"/>
      <c r="S773" s="52"/>
      <c r="T773" s="18"/>
      <c r="U773" s="18"/>
      <c r="V773" s="18"/>
      <c r="W773" s="18"/>
      <c r="X773" s="18"/>
      <c r="Y773" s="18"/>
      <c r="Z773" s="18"/>
      <c r="AA773" s="18"/>
      <c r="AB773" s="18"/>
    </row>
    <row r="774" spans="1:28" ht="13" x14ac:dyDescent="0.15">
      <c r="A774" s="18"/>
      <c r="B774" s="39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52"/>
      <c r="R774" s="52"/>
      <c r="S774" s="52"/>
      <c r="T774" s="18"/>
      <c r="U774" s="18"/>
      <c r="V774" s="18"/>
      <c r="W774" s="18"/>
      <c r="X774" s="18"/>
      <c r="Y774" s="18"/>
      <c r="Z774" s="18"/>
      <c r="AA774" s="18"/>
      <c r="AB774" s="18"/>
    </row>
    <row r="775" spans="1:28" ht="13" x14ac:dyDescent="0.15">
      <c r="A775" s="18"/>
      <c r="B775" s="39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52"/>
      <c r="R775" s="52"/>
      <c r="S775" s="52"/>
      <c r="T775" s="18"/>
      <c r="U775" s="18"/>
      <c r="V775" s="18"/>
      <c r="W775" s="18"/>
      <c r="X775" s="18"/>
      <c r="Y775" s="18"/>
      <c r="Z775" s="18"/>
      <c r="AA775" s="18"/>
      <c r="AB775" s="18"/>
    </row>
    <row r="776" spans="1:28" ht="13" x14ac:dyDescent="0.15">
      <c r="A776" s="18"/>
      <c r="B776" s="39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52"/>
      <c r="R776" s="52"/>
      <c r="S776" s="52"/>
      <c r="T776" s="18"/>
      <c r="U776" s="18"/>
      <c r="V776" s="18"/>
      <c r="W776" s="18"/>
      <c r="X776" s="18"/>
      <c r="Y776" s="18"/>
      <c r="Z776" s="18"/>
      <c r="AA776" s="18"/>
      <c r="AB776" s="18"/>
    </row>
    <row r="777" spans="1:28" ht="13" x14ac:dyDescent="0.15">
      <c r="A777" s="18"/>
      <c r="B777" s="39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52"/>
      <c r="R777" s="52"/>
      <c r="S777" s="52"/>
      <c r="T777" s="18"/>
      <c r="U777" s="18"/>
      <c r="V777" s="18"/>
      <c r="W777" s="18"/>
      <c r="X777" s="18"/>
      <c r="Y777" s="18"/>
      <c r="Z777" s="18"/>
      <c r="AA777" s="18"/>
      <c r="AB777" s="18"/>
    </row>
    <row r="778" spans="1:28" ht="13" x14ac:dyDescent="0.15">
      <c r="A778" s="18"/>
      <c r="B778" s="39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52"/>
      <c r="R778" s="52"/>
      <c r="S778" s="52"/>
      <c r="T778" s="18"/>
      <c r="U778" s="18"/>
      <c r="V778" s="18"/>
      <c r="W778" s="18"/>
      <c r="X778" s="18"/>
      <c r="Y778" s="18"/>
      <c r="Z778" s="18"/>
      <c r="AA778" s="18"/>
      <c r="AB778" s="18"/>
    </row>
    <row r="779" spans="1:28" ht="13" x14ac:dyDescent="0.15">
      <c r="A779" s="18"/>
      <c r="B779" s="39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52"/>
      <c r="R779" s="52"/>
      <c r="S779" s="52"/>
      <c r="T779" s="18"/>
      <c r="U779" s="18"/>
      <c r="V779" s="18"/>
      <c r="W779" s="18"/>
      <c r="X779" s="18"/>
      <c r="Y779" s="18"/>
      <c r="Z779" s="18"/>
      <c r="AA779" s="18"/>
      <c r="AB779" s="18"/>
    </row>
    <row r="780" spans="1:28" ht="13" x14ac:dyDescent="0.15">
      <c r="A780" s="18"/>
      <c r="B780" s="39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52"/>
      <c r="R780" s="52"/>
      <c r="S780" s="52"/>
      <c r="T780" s="18"/>
      <c r="U780" s="18"/>
      <c r="V780" s="18"/>
      <c r="W780" s="18"/>
      <c r="X780" s="18"/>
      <c r="Y780" s="18"/>
      <c r="Z780" s="18"/>
      <c r="AA780" s="18"/>
      <c r="AB780" s="18"/>
    </row>
    <row r="781" spans="1:28" ht="13" x14ac:dyDescent="0.15">
      <c r="A781" s="18"/>
      <c r="B781" s="39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52"/>
      <c r="R781" s="52"/>
      <c r="S781" s="52"/>
      <c r="T781" s="18"/>
      <c r="U781" s="18"/>
      <c r="V781" s="18"/>
      <c r="W781" s="18"/>
      <c r="X781" s="18"/>
      <c r="Y781" s="18"/>
      <c r="Z781" s="18"/>
      <c r="AA781" s="18"/>
      <c r="AB781" s="18"/>
    </row>
    <row r="782" spans="1:28" ht="13" x14ac:dyDescent="0.15">
      <c r="A782" s="18"/>
      <c r="B782" s="39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52"/>
      <c r="R782" s="52"/>
      <c r="S782" s="52"/>
      <c r="T782" s="18"/>
      <c r="U782" s="18"/>
      <c r="V782" s="18"/>
      <c r="W782" s="18"/>
      <c r="X782" s="18"/>
      <c r="Y782" s="18"/>
      <c r="Z782" s="18"/>
      <c r="AA782" s="18"/>
      <c r="AB782" s="18"/>
    </row>
    <row r="783" spans="1:28" ht="13" x14ac:dyDescent="0.15">
      <c r="A783" s="18"/>
      <c r="B783" s="39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52"/>
      <c r="R783" s="52"/>
      <c r="S783" s="52"/>
      <c r="T783" s="18"/>
      <c r="U783" s="18"/>
      <c r="V783" s="18"/>
      <c r="W783" s="18"/>
      <c r="X783" s="18"/>
      <c r="Y783" s="18"/>
      <c r="Z783" s="18"/>
      <c r="AA783" s="18"/>
      <c r="AB783" s="18"/>
    </row>
    <row r="784" spans="1:28" ht="13" x14ac:dyDescent="0.15">
      <c r="A784" s="18"/>
      <c r="B784" s="39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52"/>
      <c r="R784" s="52"/>
      <c r="S784" s="52"/>
      <c r="T784" s="18"/>
      <c r="U784" s="18"/>
      <c r="V784" s="18"/>
      <c r="W784" s="18"/>
      <c r="X784" s="18"/>
      <c r="Y784" s="18"/>
      <c r="Z784" s="18"/>
      <c r="AA784" s="18"/>
      <c r="AB784" s="18"/>
    </row>
    <row r="785" spans="1:28" ht="13" x14ac:dyDescent="0.15">
      <c r="A785" s="18"/>
      <c r="B785" s="39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52"/>
      <c r="R785" s="52"/>
      <c r="S785" s="52"/>
      <c r="T785" s="18"/>
      <c r="U785" s="18"/>
      <c r="V785" s="18"/>
      <c r="W785" s="18"/>
      <c r="X785" s="18"/>
      <c r="Y785" s="18"/>
      <c r="Z785" s="18"/>
      <c r="AA785" s="18"/>
      <c r="AB785" s="18"/>
    </row>
    <row r="786" spans="1:28" ht="13" x14ac:dyDescent="0.15">
      <c r="A786" s="18"/>
      <c r="B786" s="39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52"/>
      <c r="R786" s="52"/>
      <c r="S786" s="52"/>
      <c r="T786" s="18"/>
      <c r="U786" s="18"/>
      <c r="V786" s="18"/>
      <c r="W786" s="18"/>
      <c r="X786" s="18"/>
      <c r="Y786" s="18"/>
      <c r="Z786" s="18"/>
      <c r="AA786" s="18"/>
      <c r="AB786" s="18"/>
    </row>
    <row r="787" spans="1:28" ht="13" x14ac:dyDescent="0.15">
      <c r="A787" s="18"/>
      <c r="B787" s="39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52"/>
      <c r="R787" s="52"/>
      <c r="S787" s="52"/>
      <c r="T787" s="18"/>
      <c r="U787" s="18"/>
      <c r="V787" s="18"/>
      <c r="W787" s="18"/>
      <c r="X787" s="18"/>
      <c r="Y787" s="18"/>
      <c r="Z787" s="18"/>
      <c r="AA787" s="18"/>
      <c r="AB787" s="18"/>
    </row>
    <row r="788" spans="1:28" ht="13" x14ac:dyDescent="0.15">
      <c r="A788" s="18"/>
      <c r="B788" s="39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52"/>
      <c r="R788" s="52"/>
      <c r="S788" s="52"/>
      <c r="T788" s="18"/>
      <c r="U788" s="18"/>
      <c r="V788" s="18"/>
      <c r="W788" s="18"/>
      <c r="X788" s="18"/>
      <c r="Y788" s="18"/>
      <c r="Z788" s="18"/>
      <c r="AA788" s="18"/>
      <c r="AB788" s="18"/>
    </row>
    <row r="789" spans="1:28" ht="13" x14ac:dyDescent="0.15">
      <c r="A789" s="18"/>
      <c r="B789" s="39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52"/>
      <c r="R789" s="52"/>
      <c r="S789" s="52"/>
      <c r="T789" s="18"/>
      <c r="U789" s="18"/>
      <c r="V789" s="18"/>
      <c r="W789" s="18"/>
      <c r="X789" s="18"/>
      <c r="Y789" s="18"/>
      <c r="Z789" s="18"/>
      <c r="AA789" s="18"/>
      <c r="AB789" s="18"/>
    </row>
    <row r="790" spans="1:28" ht="13" x14ac:dyDescent="0.15">
      <c r="A790" s="18"/>
      <c r="B790" s="39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52"/>
      <c r="R790" s="52"/>
      <c r="S790" s="52"/>
      <c r="T790" s="18"/>
      <c r="U790" s="18"/>
      <c r="V790" s="18"/>
      <c r="W790" s="18"/>
      <c r="X790" s="18"/>
      <c r="Y790" s="18"/>
      <c r="Z790" s="18"/>
      <c r="AA790" s="18"/>
      <c r="AB790" s="18"/>
    </row>
    <row r="791" spans="1:28" ht="13" x14ac:dyDescent="0.15">
      <c r="A791" s="18"/>
      <c r="B791" s="39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52"/>
      <c r="R791" s="52"/>
      <c r="S791" s="52"/>
      <c r="T791" s="18"/>
      <c r="U791" s="18"/>
      <c r="V791" s="18"/>
      <c r="W791" s="18"/>
      <c r="X791" s="18"/>
      <c r="Y791" s="18"/>
      <c r="Z791" s="18"/>
      <c r="AA791" s="18"/>
      <c r="AB791" s="18"/>
    </row>
    <row r="792" spans="1:28" ht="13" x14ac:dyDescent="0.15">
      <c r="A792" s="18"/>
      <c r="B792" s="39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52"/>
      <c r="R792" s="52"/>
      <c r="S792" s="52"/>
      <c r="T792" s="18"/>
      <c r="U792" s="18"/>
      <c r="V792" s="18"/>
      <c r="W792" s="18"/>
      <c r="X792" s="18"/>
      <c r="Y792" s="18"/>
      <c r="Z792" s="18"/>
      <c r="AA792" s="18"/>
      <c r="AB792" s="18"/>
    </row>
    <row r="793" spans="1:28" ht="13" x14ac:dyDescent="0.15">
      <c r="A793" s="18"/>
      <c r="B793" s="39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52"/>
      <c r="R793" s="52"/>
      <c r="S793" s="52"/>
      <c r="T793" s="18"/>
      <c r="U793" s="18"/>
      <c r="V793" s="18"/>
      <c r="W793" s="18"/>
      <c r="X793" s="18"/>
      <c r="Y793" s="18"/>
      <c r="Z793" s="18"/>
      <c r="AA793" s="18"/>
      <c r="AB793" s="18"/>
    </row>
    <row r="794" spans="1:28" ht="13" x14ac:dyDescent="0.15">
      <c r="A794" s="18"/>
      <c r="B794" s="39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52"/>
      <c r="R794" s="52"/>
      <c r="S794" s="52"/>
      <c r="T794" s="18"/>
      <c r="U794" s="18"/>
      <c r="V794" s="18"/>
      <c r="W794" s="18"/>
      <c r="X794" s="18"/>
      <c r="Y794" s="18"/>
      <c r="Z794" s="18"/>
      <c r="AA794" s="18"/>
      <c r="AB794" s="18"/>
    </row>
    <row r="795" spans="1:28" ht="13" x14ac:dyDescent="0.15">
      <c r="A795" s="18"/>
      <c r="B795" s="39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52"/>
      <c r="R795" s="52"/>
      <c r="S795" s="52"/>
      <c r="T795" s="18"/>
      <c r="U795" s="18"/>
      <c r="V795" s="18"/>
      <c r="W795" s="18"/>
      <c r="X795" s="18"/>
      <c r="Y795" s="18"/>
      <c r="Z795" s="18"/>
      <c r="AA795" s="18"/>
      <c r="AB795" s="18"/>
    </row>
    <row r="796" spans="1:28" ht="13" x14ac:dyDescent="0.15">
      <c r="A796" s="18"/>
      <c r="B796" s="39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52"/>
      <c r="R796" s="52"/>
      <c r="S796" s="52"/>
      <c r="T796" s="18"/>
      <c r="U796" s="18"/>
      <c r="V796" s="18"/>
      <c r="W796" s="18"/>
      <c r="X796" s="18"/>
      <c r="Y796" s="18"/>
      <c r="Z796" s="18"/>
      <c r="AA796" s="18"/>
      <c r="AB796" s="18"/>
    </row>
    <row r="797" spans="1:28" ht="13" x14ac:dyDescent="0.15">
      <c r="A797" s="18"/>
      <c r="B797" s="39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52"/>
      <c r="R797" s="52"/>
      <c r="S797" s="52"/>
      <c r="T797" s="18"/>
      <c r="U797" s="18"/>
      <c r="V797" s="18"/>
      <c r="W797" s="18"/>
      <c r="X797" s="18"/>
      <c r="Y797" s="18"/>
      <c r="Z797" s="18"/>
      <c r="AA797" s="18"/>
      <c r="AB797" s="18"/>
    </row>
    <row r="798" spans="1:28" ht="13" x14ac:dyDescent="0.15">
      <c r="A798" s="18"/>
      <c r="B798" s="39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52"/>
      <c r="R798" s="52"/>
      <c r="S798" s="52"/>
      <c r="T798" s="18"/>
      <c r="U798" s="18"/>
      <c r="V798" s="18"/>
      <c r="W798" s="18"/>
      <c r="X798" s="18"/>
      <c r="Y798" s="18"/>
      <c r="Z798" s="18"/>
      <c r="AA798" s="18"/>
      <c r="AB798" s="18"/>
    </row>
    <row r="799" spans="1:28" ht="13" x14ac:dyDescent="0.15">
      <c r="A799" s="18"/>
      <c r="B799" s="39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52"/>
      <c r="R799" s="52"/>
      <c r="S799" s="52"/>
      <c r="T799" s="18"/>
      <c r="U799" s="18"/>
      <c r="V799" s="18"/>
      <c r="W799" s="18"/>
      <c r="X799" s="18"/>
      <c r="Y799" s="18"/>
      <c r="Z799" s="18"/>
      <c r="AA799" s="18"/>
      <c r="AB799" s="18"/>
    </row>
    <row r="800" spans="1:28" ht="13" x14ac:dyDescent="0.15">
      <c r="A800" s="18"/>
      <c r="B800" s="39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52"/>
      <c r="R800" s="52"/>
      <c r="S800" s="52"/>
      <c r="T800" s="18"/>
      <c r="U800" s="18"/>
      <c r="V800" s="18"/>
      <c r="W800" s="18"/>
      <c r="X800" s="18"/>
      <c r="Y800" s="18"/>
      <c r="Z800" s="18"/>
      <c r="AA800" s="18"/>
      <c r="AB800" s="18"/>
    </row>
    <row r="801" spans="1:28" ht="13" x14ac:dyDescent="0.15">
      <c r="A801" s="18"/>
      <c r="B801" s="39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52"/>
      <c r="R801" s="52"/>
      <c r="S801" s="52"/>
      <c r="T801" s="18"/>
      <c r="U801" s="18"/>
      <c r="V801" s="18"/>
      <c r="W801" s="18"/>
      <c r="X801" s="18"/>
      <c r="Y801" s="18"/>
      <c r="Z801" s="18"/>
      <c r="AA801" s="18"/>
      <c r="AB801" s="18"/>
    </row>
    <row r="802" spans="1:28" ht="13" x14ac:dyDescent="0.15">
      <c r="A802" s="18"/>
      <c r="B802" s="39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52"/>
      <c r="R802" s="52"/>
      <c r="S802" s="52"/>
      <c r="T802" s="18"/>
      <c r="U802" s="18"/>
      <c r="V802" s="18"/>
      <c r="W802" s="18"/>
      <c r="X802" s="18"/>
      <c r="Y802" s="18"/>
      <c r="Z802" s="18"/>
      <c r="AA802" s="18"/>
      <c r="AB802" s="18"/>
    </row>
    <row r="803" spans="1:28" ht="13" x14ac:dyDescent="0.15">
      <c r="A803" s="18"/>
      <c r="B803" s="39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52"/>
      <c r="R803" s="52"/>
      <c r="S803" s="52"/>
      <c r="T803" s="18"/>
      <c r="U803" s="18"/>
      <c r="V803" s="18"/>
      <c r="W803" s="18"/>
      <c r="X803" s="18"/>
      <c r="Y803" s="18"/>
      <c r="Z803" s="18"/>
      <c r="AA803" s="18"/>
      <c r="AB803" s="18"/>
    </row>
    <row r="804" spans="1:28" ht="13" x14ac:dyDescent="0.15">
      <c r="A804" s="18"/>
      <c r="B804" s="39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52"/>
      <c r="R804" s="52"/>
      <c r="S804" s="52"/>
      <c r="T804" s="18"/>
      <c r="U804" s="18"/>
      <c r="V804" s="18"/>
      <c r="W804" s="18"/>
      <c r="X804" s="18"/>
      <c r="Y804" s="18"/>
      <c r="Z804" s="18"/>
      <c r="AA804" s="18"/>
      <c r="AB804" s="18"/>
    </row>
    <row r="805" spans="1:28" ht="13" x14ac:dyDescent="0.15">
      <c r="A805" s="18"/>
      <c r="B805" s="39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52"/>
      <c r="R805" s="52"/>
      <c r="S805" s="52"/>
      <c r="T805" s="18"/>
      <c r="U805" s="18"/>
      <c r="V805" s="18"/>
      <c r="W805" s="18"/>
      <c r="X805" s="18"/>
      <c r="Y805" s="18"/>
      <c r="Z805" s="18"/>
      <c r="AA805" s="18"/>
      <c r="AB805" s="18"/>
    </row>
    <row r="806" spans="1:28" ht="13" x14ac:dyDescent="0.15">
      <c r="A806" s="18"/>
      <c r="B806" s="39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52"/>
      <c r="R806" s="52"/>
      <c r="S806" s="52"/>
      <c r="T806" s="18"/>
      <c r="U806" s="18"/>
      <c r="V806" s="18"/>
      <c r="W806" s="18"/>
      <c r="X806" s="18"/>
      <c r="Y806" s="18"/>
      <c r="Z806" s="18"/>
      <c r="AA806" s="18"/>
      <c r="AB806" s="18"/>
    </row>
    <row r="807" spans="1:28" ht="13" x14ac:dyDescent="0.15">
      <c r="A807" s="18"/>
      <c r="B807" s="39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52"/>
      <c r="R807" s="52"/>
      <c r="S807" s="52"/>
      <c r="T807" s="18"/>
      <c r="U807" s="18"/>
      <c r="V807" s="18"/>
      <c r="W807" s="18"/>
      <c r="X807" s="18"/>
      <c r="Y807" s="18"/>
      <c r="Z807" s="18"/>
      <c r="AA807" s="18"/>
      <c r="AB807" s="18"/>
    </row>
    <row r="808" spans="1:28" ht="13" x14ac:dyDescent="0.15">
      <c r="A808" s="18"/>
      <c r="B808" s="39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52"/>
      <c r="R808" s="52"/>
      <c r="S808" s="52"/>
      <c r="T808" s="18"/>
      <c r="U808" s="18"/>
      <c r="V808" s="18"/>
      <c r="W808" s="18"/>
      <c r="X808" s="18"/>
      <c r="Y808" s="18"/>
      <c r="Z808" s="18"/>
      <c r="AA808" s="18"/>
      <c r="AB808" s="18"/>
    </row>
    <row r="809" spans="1:28" ht="13" x14ac:dyDescent="0.15">
      <c r="A809" s="18"/>
      <c r="B809" s="39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52"/>
      <c r="R809" s="52"/>
      <c r="S809" s="52"/>
      <c r="T809" s="18"/>
      <c r="U809" s="18"/>
      <c r="V809" s="18"/>
      <c r="W809" s="18"/>
      <c r="X809" s="18"/>
      <c r="Y809" s="18"/>
      <c r="Z809" s="18"/>
      <c r="AA809" s="18"/>
      <c r="AB809" s="18"/>
    </row>
    <row r="810" spans="1:28" ht="13" x14ac:dyDescent="0.15">
      <c r="A810" s="18"/>
      <c r="B810" s="39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52"/>
      <c r="R810" s="52"/>
      <c r="S810" s="52"/>
      <c r="T810" s="18"/>
      <c r="U810" s="18"/>
      <c r="V810" s="18"/>
      <c r="W810" s="18"/>
      <c r="X810" s="18"/>
      <c r="Y810" s="18"/>
      <c r="Z810" s="18"/>
      <c r="AA810" s="18"/>
      <c r="AB810" s="18"/>
    </row>
    <row r="811" spans="1:28" ht="13" x14ac:dyDescent="0.15">
      <c r="A811" s="18"/>
      <c r="B811" s="39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52"/>
      <c r="R811" s="52"/>
      <c r="S811" s="52"/>
      <c r="T811" s="18"/>
      <c r="U811" s="18"/>
      <c r="V811" s="18"/>
      <c r="W811" s="18"/>
      <c r="X811" s="18"/>
      <c r="Y811" s="18"/>
      <c r="Z811" s="18"/>
      <c r="AA811" s="18"/>
      <c r="AB811" s="18"/>
    </row>
    <row r="812" spans="1:28" ht="13" x14ac:dyDescent="0.15">
      <c r="A812" s="18"/>
      <c r="B812" s="39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52"/>
      <c r="R812" s="52"/>
      <c r="S812" s="52"/>
      <c r="T812" s="18"/>
      <c r="U812" s="18"/>
      <c r="V812" s="18"/>
      <c r="W812" s="18"/>
      <c r="X812" s="18"/>
      <c r="Y812" s="18"/>
      <c r="Z812" s="18"/>
      <c r="AA812" s="18"/>
      <c r="AB812" s="18"/>
    </row>
    <row r="813" spans="1:28" ht="13" x14ac:dyDescent="0.15">
      <c r="A813" s="18"/>
      <c r="B813" s="39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52"/>
      <c r="R813" s="52"/>
      <c r="S813" s="52"/>
      <c r="T813" s="18"/>
      <c r="U813" s="18"/>
      <c r="V813" s="18"/>
      <c r="W813" s="18"/>
      <c r="X813" s="18"/>
      <c r="Y813" s="18"/>
      <c r="Z813" s="18"/>
      <c r="AA813" s="18"/>
      <c r="AB813" s="18"/>
    </row>
    <row r="814" spans="1:28" ht="13" x14ac:dyDescent="0.15">
      <c r="A814" s="18"/>
      <c r="B814" s="39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52"/>
      <c r="R814" s="52"/>
      <c r="S814" s="52"/>
      <c r="T814" s="18"/>
      <c r="U814" s="18"/>
      <c r="V814" s="18"/>
      <c r="W814" s="18"/>
      <c r="X814" s="18"/>
      <c r="Y814" s="18"/>
      <c r="Z814" s="18"/>
      <c r="AA814" s="18"/>
      <c r="AB814" s="18"/>
    </row>
    <row r="815" spans="1:28" ht="13" x14ac:dyDescent="0.15">
      <c r="A815" s="18"/>
      <c r="B815" s="39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52"/>
      <c r="R815" s="52"/>
      <c r="S815" s="52"/>
      <c r="T815" s="18"/>
      <c r="U815" s="18"/>
      <c r="V815" s="18"/>
      <c r="W815" s="18"/>
      <c r="X815" s="18"/>
      <c r="Y815" s="18"/>
      <c r="Z815" s="18"/>
      <c r="AA815" s="18"/>
      <c r="AB815" s="18"/>
    </row>
    <row r="816" spans="1:28" ht="13" x14ac:dyDescent="0.15">
      <c r="A816" s="18"/>
      <c r="B816" s="39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52"/>
      <c r="R816" s="52"/>
      <c r="S816" s="52"/>
      <c r="T816" s="18"/>
      <c r="U816" s="18"/>
      <c r="V816" s="18"/>
      <c r="W816" s="18"/>
      <c r="X816" s="18"/>
      <c r="Y816" s="18"/>
      <c r="Z816" s="18"/>
      <c r="AA816" s="18"/>
      <c r="AB816" s="18"/>
    </row>
    <row r="817" spans="1:28" ht="13" x14ac:dyDescent="0.15">
      <c r="A817" s="18"/>
      <c r="B817" s="39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52"/>
      <c r="R817" s="52"/>
      <c r="S817" s="52"/>
      <c r="T817" s="18"/>
      <c r="U817" s="18"/>
      <c r="V817" s="18"/>
      <c r="W817" s="18"/>
      <c r="X817" s="18"/>
      <c r="Y817" s="18"/>
      <c r="Z817" s="18"/>
      <c r="AA817" s="18"/>
      <c r="AB817" s="18"/>
    </row>
    <row r="818" spans="1:28" ht="13" x14ac:dyDescent="0.15">
      <c r="A818" s="18"/>
      <c r="B818" s="39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52"/>
      <c r="R818" s="52"/>
      <c r="S818" s="52"/>
      <c r="T818" s="18"/>
      <c r="U818" s="18"/>
      <c r="V818" s="18"/>
      <c r="W818" s="18"/>
      <c r="X818" s="18"/>
      <c r="Y818" s="18"/>
      <c r="Z818" s="18"/>
      <c r="AA818" s="18"/>
      <c r="AB818" s="18"/>
    </row>
    <row r="819" spans="1:28" ht="13" x14ac:dyDescent="0.15">
      <c r="A819" s="18"/>
      <c r="B819" s="39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52"/>
      <c r="R819" s="52"/>
      <c r="S819" s="52"/>
      <c r="T819" s="18"/>
      <c r="U819" s="18"/>
      <c r="V819" s="18"/>
      <c r="W819" s="18"/>
      <c r="X819" s="18"/>
      <c r="Y819" s="18"/>
      <c r="Z819" s="18"/>
      <c r="AA819" s="18"/>
      <c r="AB819" s="18"/>
    </row>
    <row r="820" spans="1:28" ht="13" x14ac:dyDescent="0.15">
      <c r="A820" s="18"/>
      <c r="B820" s="39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52"/>
      <c r="R820" s="52"/>
      <c r="S820" s="52"/>
      <c r="T820" s="18"/>
      <c r="U820" s="18"/>
      <c r="V820" s="18"/>
      <c r="W820" s="18"/>
      <c r="X820" s="18"/>
      <c r="Y820" s="18"/>
      <c r="Z820" s="18"/>
      <c r="AA820" s="18"/>
      <c r="AB820" s="18"/>
    </row>
    <row r="821" spans="1:28" ht="13" x14ac:dyDescent="0.15">
      <c r="A821" s="18"/>
      <c r="B821" s="39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52"/>
      <c r="R821" s="52"/>
      <c r="S821" s="52"/>
      <c r="T821" s="18"/>
      <c r="U821" s="18"/>
      <c r="V821" s="18"/>
      <c r="W821" s="18"/>
      <c r="X821" s="18"/>
      <c r="Y821" s="18"/>
      <c r="Z821" s="18"/>
      <c r="AA821" s="18"/>
      <c r="AB821" s="18"/>
    </row>
    <row r="822" spans="1:28" ht="13" x14ac:dyDescent="0.15">
      <c r="A822" s="18"/>
      <c r="B822" s="39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52"/>
      <c r="R822" s="52"/>
      <c r="S822" s="52"/>
      <c r="T822" s="18"/>
      <c r="U822" s="18"/>
      <c r="V822" s="18"/>
      <c r="W822" s="18"/>
      <c r="X822" s="18"/>
      <c r="Y822" s="18"/>
      <c r="Z822" s="18"/>
      <c r="AA822" s="18"/>
      <c r="AB822" s="18"/>
    </row>
    <row r="823" spans="1:28" ht="13" x14ac:dyDescent="0.15">
      <c r="A823" s="18"/>
      <c r="B823" s="39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52"/>
      <c r="R823" s="52"/>
      <c r="S823" s="52"/>
      <c r="T823" s="18"/>
      <c r="U823" s="18"/>
      <c r="V823" s="18"/>
      <c r="W823" s="18"/>
      <c r="X823" s="18"/>
      <c r="Y823" s="18"/>
      <c r="Z823" s="18"/>
      <c r="AA823" s="18"/>
      <c r="AB823" s="18"/>
    </row>
    <row r="824" spans="1:28" ht="13" x14ac:dyDescent="0.15">
      <c r="A824" s="18"/>
      <c r="B824" s="39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52"/>
      <c r="R824" s="52"/>
      <c r="S824" s="52"/>
      <c r="T824" s="18"/>
      <c r="U824" s="18"/>
      <c r="V824" s="18"/>
      <c r="W824" s="18"/>
      <c r="X824" s="18"/>
      <c r="Y824" s="18"/>
      <c r="Z824" s="18"/>
      <c r="AA824" s="18"/>
      <c r="AB824" s="18"/>
    </row>
    <row r="825" spans="1:28" ht="13" x14ac:dyDescent="0.15">
      <c r="A825" s="18"/>
      <c r="B825" s="39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52"/>
      <c r="R825" s="52"/>
      <c r="S825" s="52"/>
      <c r="T825" s="18"/>
      <c r="U825" s="18"/>
      <c r="V825" s="18"/>
      <c r="W825" s="18"/>
      <c r="X825" s="18"/>
      <c r="Y825" s="18"/>
      <c r="Z825" s="18"/>
      <c r="AA825" s="18"/>
      <c r="AB825" s="18"/>
    </row>
    <row r="826" spans="1:28" ht="13" x14ac:dyDescent="0.15">
      <c r="A826" s="18"/>
      <c r="B826" s="39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52"/>
      <c r="R826" s="52"/>
      <c r="S826" s="52"/>
      <c r="T826" s="18"/>
      <c r="U826" s="18"/>
      <c r="V826" s="18"/>
      <c r="W826" s="18"/>
      <c r="X826" s="18"/>
      <c r="Y826" s="18"/>
      <c r="Z826" s="18"/>
      <c r="AA826" s="18"/>
      <c r="AB826" s="18"/>
    </row>
    <row r="827" spans="1:28" ht="13" x14ac:dyDescent="0.15">
      <c r="A827" s="18"/>
      <c r="B827" s="39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52"/>
      <c r="R827" s="52"/>
      <c r="S827" s="52"/>
      <c r="T827" s="18"/>
      <c r="U827" s="18"/>
      <c r="V827" s="18"/>
      <c r="W827" s="18"/>
      <c r="X827" s="18"/>
      <c r="Y827" s="18"/>
      <c r="Z827" s="18"/>
      <c r="AA827" s="18"/>
      <c r="AB827" s="18"/>
    </row>
    <row r="828" spans="1:28" ht="13" x14ac:dyDescent="0.15">
      <c r="A828" s="18"/>
      <c r="B828" s="39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52"/>
      <c r="R828" s="52"/>
      <c r="S828" s="52"/>
      <c r="T828" s="18"/>
      <c r="U828" s="18"/>
      <c r="V828" s="18"/>
      <c r="W828" s="18"/>
      <c r="X828" s="18"/>
      <c r="Y828" s="18"/>
      <c r="Z828" s="18"/>
      <c r="AA828" s="18"/>
      <c r="AB828" s="18"/>
    </row>
    <row r="829" spans="1:28" ht="13" x14ac:dyDescent="0.15">
      <c r="A829" s="18"/>
      <c r="B829" s="39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52"/>
      <c r="R829" s="52"/>
      <c r="S829" s="52"/>
      <c r="T829" s="18"/>
      <c r="U829" s="18"/>
      <c r="V829" s="18"/>
      <c r="W829" s="18"/>
      <c r="X829" s="18"/>
      <c r="Y829" s="18"/>
      <c r="Z829" s="18"/>
      <c r="AA829" s="18"/>
      <c r="AB829" s="18"/>
    </row>
    <row r="830" spans="1:28" ht="13" x14ac:dyDescent="0.15">
      <c r="A830" s="18"/>
      <c r="B830" s="39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52"/>
      <c r="R830" s="52"/>
      <c r="S830" s="52"/>
      <c r="T830" s="18"/>
      <c r="U830" s="18"/>
      <c r="V830" s="18"/>
      <c r="W830" s="18"/>
      <c r="X830" s="18"/>
      <c r="Y830" s="18"/>
      <c r="Z830" s="18"/>
      <c r="AA830" s="18"/>
      <c r="AB830" s="18"/>
    </row>
    <row r="831" spans="1:28" ht="13" x14ac:dyDescent="0.15">
      <c r="A831" s="18"/>
      <c r="B831" s="39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52"/>
      <c r="R831" s="52"/>
      <c r="S831" s="52"/>
      <c r="T831" s="18"/>
      <c r="U831" s="18"/>
      <c r="V831" s="18"/>
      <c r="W831" s="18"/>
      <c r="X831" s="18"/>
      <c r="Y831" s="18"/>
      <c r="Z831" s="18"/>
      <c r="AA831" s="18"/>
      <c r="AB831" s="18"/>
    </row>
    <row r="832" spans="1:28" ht="13" x14ac:dyDescent="0.15">
      <c r="A832" s="18"/>
      <c r="B832" s="39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52"/>
      <c r="R832" s="52"/>
      <c r="S832" s="52"/>
      <c r="T832" s="18"/>
      <c r="U832" s="18"/>
      <c r="V832" s="18"/>
      <c r="W832" s="18"/>
      <c r="X832" s="18"/>
      <c r="Y832" s="18"/>
      <c r="Z832" s="18"/>
      <c r="AA832" s="18"/>
      <c r="AB832" s="18"/>
    </row>
    <row r="833" spans="1:28" ht="13" x14ac:dyDescent="0.15">
      <c r="A833" s="18"/>
      <c r="B833" s="39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52"/>
      <c r="R833" s="52"/>
      <c r="S833" s="52"/>
      <c r="T833" s="18"/>
      <c r="U833" s="18"/>
      <c r="V833" s="18"/>
      <c r="W833" s="18"/>
      <c r="X833" s="18"/>
      <c r="Y833" s="18"/>
      <c r="Z833" s="18"/>
      <c r="AA833" s="18"/>
      <c r="AB833" s="18"/>
    </row>
    <row r="834" spans="1:28" ht="13" x14ac:dyDescent="0.15">
      <c r="A834" s="18"/>
      <c r="B834" s="39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52"/>
      <c r="R834" s="52"/>
      <c r="S834" s="52"/>
      <c r="T834" s="18"/>
      <c r="U834" s="18"/>
      <c r="V834" s="18"/>
      <c r="W834" s="18"/>
      <c r="X834" s="18"/>
      <c r="Y834" s="18"/>
      <c r="Z834" s="18"/>
      <c r="AA834" s="18"/>
      <c r="AB834" s="18"/>
    </row>
    <row r="835" spans="1:28" ht="13" x14ac:dyDescent="0.15">
      <c r="A835" s="18"/>
      <c r="B835" s="39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52"/>
      <c r="R835" s="52"/>
      <c r="S835" s="52"/>
      <c r="T835" s="18"/>
      <c r="U835" s="18"/>
      <c r="V835" s="18"/>
      <c r="W835" s="18"/>
      <c r="X835" s="18"/>
      <c r="Y835" s="18"/>
      <c r="Z835" s="18"/>
      <c r="AA835" s="18"/>
      <c r="AB835" s="18"/>
    </row>
    <row r="836" spans="1:28" ht="13" x14ac:dyDescent="0.15">
      <c r="A836" s="18"/>
      <c r="B836" s="39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52"/>
      <c r="R836" s="52"/>
      <c r="S836" s="52"/>
      <c r="T836" s="18"/>
      <c r="U836" s="18"/>
      <c r="V836" s="18"/>
      <c r="W836" s="18"/>
      <c r="X836" s="18"/>
      <c r="Y836" s="18"/>
      <c r="Z836" s="18"/>
      <c r="AA836" s="18"/>
      <c r="AB836" s="18"/>
    </row>
    <row r="837" spans="1:28" ht="13" x14ac:dyDescent="0.15">
      <c r="A837" s="18"/>
      <c r="B837" s="39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52"/>
      <c r="R837" s="52"/>
      <c r="S837" s="52"/>
      <c r="T837" s="18"/>
      <c r="U837" s="18"/>
      <c r="V837" s="18"/>
      <c r="W837" s="18"/>
      <c r="X837" s="18"/>
      <c r="Y837" s="18"/>
      <c r="Z837" s="18"/>
      <c r="AA837" s="18"/>
      <c r="AB837" s="18"/>
    </row>
    <row r="838" spans="1:28" ht="13" x14ac:dyDescent="0.15">
      <c r="A838" s="18"/>
      <c r="B838" s="39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52"/>
      <c r="R838" s="52"/>
      <c r="S838" s="52"/>
      <c r="T838" s="18"/>
      <c r="U838" s="18"/>
      <c r="V838" s="18"/>
      <c r="W838" s="18"/>
      <c r="X838" s="18"/>
      <c r="Y838" s="18"/>
      <c r="Z838" s="18"/>
      <c r="AA838" s="18"/>
      <c r="AB838" s="18"/>
    </row>
    <row r="839" spans="1:28" ht="13" x14ac:dyDescent="0.15">
      <c r="A839" s="18"/>
      <c r="B839" s="39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52"/>
      <c r="R839" s="52"/>
      <c r="S839" s="52"/>
      <c r="T839" s="18"/>
      <c r="U839" s="18"/>
      <c r="V839" s="18"/>
      <c r="W839" s="18"/>
      <c r="X839" s="18"/>
      <c r="Y839" s="18"/>
      <c r="Z839" s="18"/>
      <c r="AA839" s="18"/>
      <c r="AB839" s="18"/>
    </row>
    <row r="840" spans="1:28" ht="13" x14ac:dyDescent="0.15">
      <c r="A840" s="18"/>
      <c r="B840" s="39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52"/>
      <c r="R840" s="52"/>
      <c r="S840" s="52"/>
      <c r="T840" s="18"/>
      <c r="U840" s="18"/>
      <c r="V840" s="18"/>
      <c r="W840" s="18"/>
      <c r="X840" s="18"/>
      <c r="Y840" s="18"/>
      <c r="Z840" s="18"/>
      <c r="AA840" s="18"/>
      <c r="AB840" s="18"/>
    </row>
    <row r="841" spans="1:28" ht="13" x14ac:dyDescent="0.15">
      <c r="A841" s="18"/>
      <c r="B841" s="39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52"/>
      <c r="R841" s="52"/>
      <c r="S841" s="52"/>
      <c r="T841" s="18"/>
      <c r="U841" s="18"/>
      <c r="V841" s="18"/>
      <c r="W841" s="18"/>
      <c r="X841" s="18"/>
      <c r="Y841" s="18"/>
      <c r="Z841" s="18"/>
      <c r="AA841" s="18"/>
      <c r="AB841" s="18"/>
    </row>
    <row r="842" spans="1:28" ht="13" x14ac:dyDescent="0.15">
      <c r="A842" s="18"/>
      <c r="B842" s="39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52"/>
      <c r="R842" s="52"/>
      <c r="S842" s="52"/>
      <c r="T842" s="18"/>
      <c r="U842" s="18"/>
      <c r="V842" s="18"/>
      <c r="W842" s="18"/>
      <c r="X842" s="18"/>
      <c r="Y842" s="18"/>
      <c r="Z842" s="18"/>
      <c r="AA842" s="18"/>
      <c r="AB842" s="18"/>
    </row>
    <row r="843" spans="1:28" ht="13" x14ac:dyDescent="0.15">
      <c r="A843" s="18"/>
      <c r="B843" s="39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52"/>
      <c r="R843" s="52"/>
      <c r="S843" s="52"/>
      <c r="T843" s="18"/>
      <c r="U843" s="18"/>
      <c r="V843" s="18"/>
      <c r="W843" s="18"/>
      <c r="X843" s="18"/>
      <c r="Y843" s="18"/>
      <c r="Z843" s="18"/>
      <c r="AA843" s="18"/>
      <c r="AB843" s="18"/>
    </row>
    <row r="844" spans="1:28" ht="13" x14ac:dyDescent="0.15">
      <c r="A844" s="18"/>
      <c r="B844" s="39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52"/>
      <c r="R844" s="52"/>
      <c r="S844" s="52"/>
      <c r="T844" s="18"/>
      <c r="U844" s="18"/>
      <c r="V844" s="18"/>
      <c r="W844" s="18"/>
      <c r="X844" s="18"/>
      <c r="Y844" s="18"/>
      <c r="Z844" s="18"/>
      <c r="AA844" s="18"/>
      <c r="AB844" s="18"/>
    </row>
    <row r="845" spans="1:28" ht="13" x14ac:dyDescent="0.15">
      <c r="A845" s="18"/>
      <c r="B845" s="39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52"/>
      <c r="R845" s="52"/>
      <c r="S845" s="52"/>
      <c r="T845" s="18"/>
      <c r="U845" s="18"/>
      <c r="V845" s="18"/>
      <c r="W845" s="18"/>
      <c r="X845" s="18"/>
      <c r="Y845" s="18"/>
      <c r="Z845" s="18"/>
      <c r="AA845" s="18"/>
      <c r="AB845" s="18"/>
    </row>
    <row r="846" spans="1:28" ht="13" x14ac:dyDescent="0.15">
      <c r="A846" s="18"/>
      <c r="B846" s="39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52"/>
      <c r="R846" s="52"/>
      <c r="S846" s="52"/>
      <c r="T846" s="18"/>
      <c r="U846" s="18"/>
      <c r="V846" s="18"/>
      <c r="W846" s="18"/>
      <c r="X846" s="18"/>
      <c r="Y846" s="18"/>
      <c r="Z846" s="18"/>
      <c r="AA846" s="18"/>
      <c r="AB846" s="18"/>
    </row>
    <row r="847" spans="1:28" ht="13" x14ac:dyDescent="0.15">
      <c r="A847" s="18"/>
      <c r="B847" s="39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52"/>
      <c r="R847" s="52"/>
      <c r="S847" s="52"/>
      <c r="T847" s="18"/>
      <c r="U847" s="18"/>
      <c r="V847" s="18"/>
      <c r="W847" s="18"/>
      <c r="X847" s="18"/>
      <c r="Y847" s="18"/>
      <c r="Z847" s="18"/>
      <c r="AA847" s="18"/>
      <c r="AB847" s="18"/>
    </row>
    <row r="848" spans="1:28" ht="13" x14ac:dyDescent="0.15">
      <c r="A848" s="18"/>
      <c r="B848" s="39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52"/>
      <c r="R848" s="52"/>
      <c r="S848" s="52"/>
      <c r="T848" s="18"/>
      <c r="U848" s="18"/>
      <c r="V848" s="18"/>
      <c r="W848" s="18"/>
      <c r="X848" s="18"/>
      <c r="Y848" s="18"/>
      <c r="Z848" s="18"/>
      <c r="AA848" s="18"/>
      <c r="AB848" s="18"/>
    </row>
    <row r="849" spans="1:28" ht="13" x14ac:dyDescent="0.15">
      <c r="A849" s="18"/>
      <c r="B849" s="39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52"/>
      <c r="R849" s="52"/>
      <c r="S849" s="52"/>
      <c r="T849" s="18"/>
      <c r="U849" s="18"/>
      <c r="V849" s="18"/>
      <c r="W849" s="18"/>
      <c r="X849" s="18"/>
      <c r="Y849" s="18"/>
      <c r="Z849" s="18"/>
      <c r="AA849" s="18"/>
      <c r="AB849" s="18"/>
    </row>
    <row r="850" spans="1:28" ht="13" x14ac:dyDescent="0.15">
      <c r="A850" s="18"/>
      <c r="B850" s="39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52"/>
      <c r="R850" s="52"/>
      <c r="S850" s="52"/>
      <c r="T850" s="18"/>
      <c r="U850" s="18"/>
      <c r="V850" s="18"/>
      <c r="W850" s="18"/>
      <c r="X850" s="18"/>
      <c r="Y850" s="18"/>
      <c r="Z850" s="18"/>
      <c r="AA850" s="18"/>
      <c r="AB850" s="18"/>
    </row>
    <row r="851" spans="1:28" ht="13" x14ac:dyDescent="0.15">
      <c r="A851" s="18"/>
      <c r="B851" s="39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52"/>
      <c r="R851" s="52"/>
      <c r="S851" s="52"/>
      <c r="T851" s="18"/>
      <c r="U851" s="18"/>
      <c r="V851" s="18"/>
      <c r="W851" s="18"/>
      <c r="X851" s="18"/>
      <c r="Y851" s="18"/>
      <c r="Z851" s="18"/>
      <c r="AA851" s="18"/>
      <c r="AB851" s="18"/>
    </row>
    <row r="852" spans="1:28" ht="13" x14ac:dyDescent="0.15">
      <c r="A852" s="18"/>
      <c r="B852" s="39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52"/>
      <c r="R852" s="52"/>
      <c r="S852" s="52"/>
      <c r="T852" s="18"/>
      <c r="U852" s="18"/>
      <c r="V852" s="18"/>
      <c r="W852" s="18"/>
      <c r="X852" s="18"/>
      <c r="Y852" s="18"/>
      <c r="Z852" s="18"/>
      <c r="AA852" s="18"/>
      <c r="AB852" s="18"/>
    </row>
    <row r="853" spans="1:28" ht="13" x14ac:dyDescent="0.15">
      <c r="A853" s="18"/>
      <c r="B853" s="39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52"/>
      <c r="R853" s="52"/>
      <c r="S853" s="52"/>
      <c r="T853" s="18"/>
      <c r="U853" s="18"/>
      <c r="V853" s="18"/>
      <c r="W853" s="18"/>
      <c r="X853" s="18"/>
      <c r="Y853" s="18"/>
      <c r="Z853" s="18"/>
      <c r="AA853" s="18"/>
      <c r="AB853" s="18"/>
    </row>
    <row r="854" spans="1:28" ht="13" x14ac:dyDescent="0.15">
      <c r="A854" s="18"/>
      <c r="B854" s="39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52"/>
      <c r="R854" s="52"/>
      <c r="S854" s="52"/>
      <c r="T854" s="18"/>
      <c r="U854" s="18"/>
      <c r="V854" s="18"/>
      <c r="W854" s="18"/>
      <c r="X854" s="18"/>
      <c r="Y854" s="18"/>
      <c r="Z854" s="18"/>
      <c r="AA854" s="18"/>
      <c r="AB854" s="18"/>
    </row>
    <row r="855" spans="1:28" ht="13" x14ac:dyDescent="0.15">
      <c r="A855" s="18"/>
      <c r="B855" s="39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52"/>
      <c r="R855" s="52"/>
      <c r="S855" s="52"/>
      <c r="T855" s="18"/>
      <c r="U855" s="18"/>
      <c r="V855" s="18"/>
      <c r="W855" s="18"/>
      <c r="X855" s="18"/>
      <c r="Y855" s="18"/>
      <c r="Z855" s="18"/>
      <c r="AA855" s="18"/>
      <c r="AB855" s="18"/>
    </row>
    <row r="856" spans="1:28" ht="13" x14ac:dyDescent="0.15">
      <c r="A856" s="18"/>
      <c r="B856" s="39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52"/>
      <c r="R856" s="52"/>
      <c r="S856" s="52"/>
      <c r="T856" s="18"/>
      <c r="U856" s="18"/>
      <c r="V856" s="18"/>
      <c r="W856" s="18"/>
      <c r="X856" s="18"/>
      <c r="Y856" s="18"/>
      <c r="Z856" s="18"/>
      <c r="AA856" s="18"/>
      <c r="AB856" s="18"/>
    </row>
    <row r="857" spans="1:28" ht="13" x14ac:dyDescent="0.15">
      <c r="A857" s="18"/>
      <c r="B857" s="39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52"/>
      <c r="R857" s="52"/>
      <c r="S857" s="52"/>
      <c r="T857" s="18"/>
      <c r="U857" s="18"/>
      <c r="V857" s="18"/>
      <c r="W857" s="18"/>
      <c r="X857" s="18"/>
      <c r="Y857" s="18"/>
      <c r="Z857" s="18"/>
      <c r="AA857" s="18"/>
      <c r="AB857" s="18"/>
    </row>
    <row r="858" spans="1:28" ht="13" x14ac:dyDescent="0.15">
      <c r="A858" s="18"/>
      <c r="B858" s="39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52"/>
      <c r="R858" s="52"/>
      <c r="S858" s="52"/>
      <c r="T858" s="18"/>
      <c r="U858" s="18"/>
      <c r="V858" s="18"/>
      <c r="W858" s="18"/>
      <c r="X858" s="18"/>
      <c r="Y858" s="18"/>
      <c r="Z858" s="18"/>
      <c r="AA858" s="18"/>
      <c r="AB858" s="18"/>
    </row>
    <row r="859" spans="1:28" ht="13" x14ac:dyDescent="0.15">
      <c r="A859" s="18"/>
      <c r="B859" s="39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52"/>
      <c r="R859" s="52"/>
      <c r="S859" s="52"/>
      <c r="T859" s="18"/>
      <c r="U859" s="18"/>
      <c r="V859" s="18"/>
      <c r="W859" s="18"/>
      <c r="X859" s="18"/>
      <c r="Y859" s="18"/>
      <c r="Z859" s="18"/>
      <c r="AA859" s="18"/>
      <c r="AB859" s="18"/>
    </row>
    <row r="860" spans="1:28" ht="13" x14ac:dyDescent="0.15">
      <c r="A860" s="18"/>
      <c r="B860" s="39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52"/>
      <c r="R860" s="52"/>
      <c r="S860" s="52"/>
      <c r="T860" s="18"/>
      <c r="U860" s="18"/>
      <c r="V860" s="18"/>
      <c r="W860" s="18"/>
      <c r="X860" s="18"/>
      <c r="Y860" s="18"/>
      <c r="Z860" s="18"/>
      <c r="AA860" s="18"/>
      <c r="AB860" s="18"/>
    </row>
    <row r="861" spans="1:28" ht="13" x14ac:dyDescent="0.15">
      <c r="A861" s="18"/>
      <c r="B861" s="39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52"/>
      <c r="R861" s="52"/>
      <c r="S861" s="52"/>
      <c r="T861" s="18"/>
      <c r="U861" s="18"/>
      <c r="V861" s="18"/>
      <c r="W861" s="18"/>
      <c r="X861" s="18"/>
      <c r="Y861" s="18"/>
      <c r="Z861" s="18"/>
      <c r="AA861" s="18"/>
      <c r="AB861" s="18"/>
    </row>
    <row r="862" spans="1:28" ht="13" x14ac:dyDescent="0.15">
      <c r="A862" s="18"/>
      <c r="B862" s="39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52"/>
      <c r="R862" s="52"/>
      <c r="S862" s="52"/>
      <c r="T862" s="18"/>
      <c r="U862" s="18"/>
      <c r="V862" s="18"/>
      <c r="W862" s="18"/>
      <c r="X862" s="18"/>
      <c r="Y862" s="18"/>
      <c r="Z862" s="18"/>
      <c r="AA862" s="18"/>
      <c r="AB862" s="18"/>
    </row>
    <row r="863" spans="1:28" ht="13" x14ac:dyDescent="0.15">
      <c r="A863" s="18"/>
      <c r="B863" s="39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52"/>
      <c r="R863" s="52"/>
      <c r="S863" s="52"/>
      <c r="T863" s="18"/>
      <c r="U863" s="18"/>
      <c r="V863" s="18"/>
      <c r="W863" s="18"/>
      <c r="X863" s="18"/>
      <c r="Y863" s="18"/>
      <c r="Z863" s="18"/>
      <c r="AA863" s="18"/>
      <c r="AB863" s="18"/>
    </row>
    <row r="864" spans="1:28" ht="13" x14ac:dyDescent="0.15">
      <c r="A864" s="18"/>
      <c r="B864" s="39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52"/>
      <c r="R864" s="52"/>
      <c r="S864" s="52"/>
      <c r="T864" s="18"/>
      <c r="U864" s="18"/>
      <c r="V864" s="18"/>
      <c r="W864" s="18"/>
      <c r="X864" s="18"/>
      <c r="Y864" s="18"/>
      <c r="Z864" s="18"/>
      <c r="AA864" s="18"/>
      <c r="AB864" s="18"/>
    </row>
    <row r="865" spans="1:28" ht="13" x14ac:dyDescent="0.15">
      <c r="A865" s="18"/>
      <c r="B865" s="39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52"/>
      <c r="R865" s="52"/>
      <c r="S865" s="52"/>
      <c r="T865" s="18"/>
      <c r="U865" s="18"/>
      <c r="V865" s="18"/>
      <c r="W865" s="18"/>
      <c r="X865" s="18"/>
      <c r="Y865" s="18"/>
      <c r="Z865" s="18"/>
      <c r="AA865" s="18"/>
      <c r="AB865" s="18"/>
    </row>
    <row r="866" spans="1:28" ht="13" x14ac:dyDescent="0.15">
      <c r="A866" s="18"/>
      <c r="B866" s="39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52"/>
      <c r="R866" s="52"/>
      <c r="S866" s="52"/>
      <c r="T866" s="18"/>
      <c r="U866" s="18"/>
      <c r="V866" s="18"/>
      <c r="W866" s="18"/>
      <c r="X866" s="18"/>
      <c r="Y866" s="18"/>
      <c r="Z866" s="18"/>
      <c r="AA866" s="18"/>
      <c r="AB866" s="18"/>
    </row>
    <row r="867" spans="1:28" ht="13" x14ac:dyDescent="0.15">
      <c r="A867" s="18"/>
      <c r="B867" s="39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52"/>
      <c r="R867" s="52"/>
      <c r="S867" s="52"/>
      <c r="T867" s="18"/>
      <c r="U867" s="18"/>
      <c r="V867" s="18"/>
      <c r="W867" s="18"/>
      <c r="X867" s="18"/>
      <c r="Y867" s="18"/>
      <c r="Z867" s="18"/>
      <c r="AA867" s="18"/>
      <c r="AB867" s="18"/>
    </row>
    <row r="868" spans="1:28" ht="13" x14ac:dyDescent="0.15">
      <c r="A868" s="18"/>
      <c r="B868" s="39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52"/>
      <c r="R868" s="52"/>
      <c r="S868" s="52"/>
      <c r="T868" s="18"/>
      <c r="U868" s="18"/>
      <c r="V868" s="18"/>
      <c r="W868" s="18"/>
      <c r="X868" s="18"/>
      <c r="Y868" s="18"/>
      <c r="Z868" s="18"/>
      <c r="AA868" s="18"/>
      <c r="AB868" s="18"/>
    </row>
    <row r="869" spans="1:28" ht="13" x14ac:dyDescent="0.15">
      <c r="A869" s="18"/>
      <c r="B869" s="39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52"/>
      <c r="R869" s="52"/>
      <c r="S869" s="52"/>
      <c r="T869" s="18"/>
      <c r="U869" s="18"/>
      <c r="V869" s="18"/>
      <c r="W869" s="18"/>
      <c r="X869" s="18"/>
      <c r="Y869" s="18"/>
      <c r="Z869" s="18"/>
      <c r="AA869" s="18"/>
      <c r="AB869" s="18"/>
    </row>
    <row r="870" spans="1:28" ht="13" x14ac:dyDescent="0.15">
      <c r="A870" s="18"/>
      <c r="B870" s="39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52"/>
      <c r="R870" s="52"/>
      <c r="S870" s="52"/>
      <c r="T870" s="18"/>
      <c r="U870" s="18"/>
      <c r="V870" s="18"/>
      <c r="W870" s="18"/>
      <c r="X870" s="18"/>
      <c r="Y870" s="18"/>
      <c r="Z870" s="18"/>
      <c r="AA870" s="18"/>
      <c r="AB870" s="18"/>
    </row>
    <row r="871" spans="1:28" ht="13" x14ac:dyDescent="0.15">
      <c r="A871" s="18"/>
      <c r="B871" s="39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52"/>
      <c r="R871" s="52"/>
      <c r="S871" s="52"/>
      <c r="T871" s="18"/>
      <c r="U871" s="18"/>
      <c r="V871" s="18"/>
      <c r="W871" s="18"/>
      <c r="X871" s="18"/>
      <c r="Y871" s="18"/>
      <c r="Z871" s="18"/>
      <c r="AA871" s="18"/>
      <c r="AB871" s="18"/>
    </row>
    <row r="872" spans="1:28" ht="13" x14ac:dyDescent="0.15">
      <c r="A872" s="18"/>
      <c r="B872" s="39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52"/>
      <c r="R872" s="52"/>
      <c r="S872" s="52"/>
      <c r="T872" s="18"/>
      <c r="U872" s="18"/>
      <c r="V872" s="18"/>
      <c r="W872" s="18"/>
      <c r="X872" s="18"/>
      <c r="Y872" s="18"/>
      <c r="Z872" s="18"/>
      <c r="AA872" s="18"/>
      <c r="AB872" s="18"/>
    </row>
    <row r="873" spans="1:28" ht="13" x14ac:dyDescent="0.15">
      <c r="A873" s="18"/>
      <c r="B873" s="39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52"/>
      <c r="R873" s="52"/>
      <c r="S873" s="52"/>
      <c r="T873" s="18"/>
      <c r="U873" s="18"/>
      <c r="V873" s="18"/>
      <c r="W873" s="18"/>
      <c r="X873" s="18"/>
      <c r="Y873" s="18"/>
      <c r="Z873" s="18"/>
      <c r="AA873" s="18"/>
      <c r="AB873" s="18"/>
    </row>
    <row r="874" spans="1:28" ht="13" x14ac:dyDescent="0.15">
      <c r="A874" s="18"/>
      <c r="B874" s="39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52"/>
      <c r="R874" s="52"/>
      <c r="S874" s="52"/>
      <c r="T874" s="18"/>
      <c r="U874" s="18"/>
      <c r="V874" s="18"/>
      <c r="W874" s="18"/>
      <c r="X874" s="18"/>
      <c r="Y874" s="18"/>
      <c r="Z874" s="18"/>
      <c r="AA874" s="18"/>
      <c r="AB874" s="18"/>
    </row>
    <row r="875" spans="1:28" ht="13" x14ac:dyDescent="0.15">
      <c r="A875" s="18"/>
      <c r="B875" s="39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52"/>
      <c r="R875" s="52"/>
      <c r="S875" s="52"/>
      <c r="T875" s="18"/>
      <c r="U875" s="18"/>
      <c r="V875" s="18"/>
      <c r="W875" s="18"/>
      <c r="X875" s="18"/>
      <c r="Y875" s="18"/>
      <c r="Z875" s="18"/>
      <c r="AA875" s="18"/>
      <c r="AB875" s="18"/>
    </row>
    <row r="876" spans="1:28" ht="13" x14ac:dyDescent="0.15">
      <c r="A876" s="18"/>
      <c r="B876" s="39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52"/>
      <c r="R876" s="52"/>
      <c r="S876" s="52"/>
      <c r="T876" s="18"/>
      <c r="U876" s="18"/>
      <c r="V876" s="18"/>
      <c r="W876" s="18"/>
      <c r="X876" s="18"/>
      <c r="Y876" s="18"/>
      <c r="Z876" s="18"/>
      <c r="AA876" s="18"/>
      <c r="AB876" s="18"/>
    </row>
    <row r="877" spans="1:28" ht="13" x14ac:dyDescent="0.15">
      <c r="A877" s="18"/>
      <c r="B877" s="39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52"/>
      <c r="R877" s="52"/>
      <c r="S877" s="52"/>
      <c r="T877" s="18"/>
      <c r="U877" s="18"/>
      <c r="V877" s="18"/>
      <c r="W877" s="18"/>
      <c r="X877" s="18"/>
      <c r="Y877" s="18"/>
      <c r="Z877" s="18"/>
      <c r="AA877" s="18"/>
      <c r="AB877" s="18"/>
    </row>
    <row r="878" spans="1:28" ht="13" x14ac:dyDescent="0.15">
      <c r="A878" s="18"/>
      <c r="B878" s="39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52"/>
      <c r="R878" s="52"/>
      <c r="S878" s="52"/>
      <c r="T878" s="18"/>
      <c r="U878" s="18"/>
      <c r="V878" s="18"/>
      <c r="W878" s="18"/>
      <c r="X878" s="18"/>
      <c r="Y878" s="18"/>
      <c r="Z878" s="18"/>
      <c r="AA878" s="18"/>
      <c r="AB878" s="18"/>
    </row>
    <row r="879" spans="1:28" ht="13" x14ac:dyDescent="0.15">
      <c r="A879" s="18"/>
      <c r="B879" s="39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52"/>
      <c r="R879" s="52"/>
      <c r="S879" s="52"/>
      <c r="T879" s="18"/>
      <c r="U879" s="18"/>
      <c r="V879" s="18"/>
      <c r="W879" s="18"/>
      <c r="X879" s="18"/>
      <c r="Y879" s="18"/>
      <c r="Z879" s="18"/>
      <c r="AA879" s="18"/>
      <c r="AB879" s="18"/>
    </row>
    <row r="880" spans="1:28" ht="13" x14ac:dyDescent="0.15">
      <c r="A880" s="18"/>
      <c r="B880" s="39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52"/>
      <c r="R880" s="52"/>
      <c r="S880" s="52"/>
      <c r="T880" s="18"/>
      <c r="U880" s="18"/>
      <c r="V880" s="18"/>
      <c r="W880" s="18"/>
      <c r="X880" s="18"/>
      <c r="Y880" s="18"/>
      <c r="Z880" s="18"/>
      <c r="AA880" s="18"/>
      <c r="AB880" s="18"/>
    </row>
    <row r="881" spans="1:28" ht="13" x14ac:dyDescent="0.15">
      <c r="A881" s="18"/>
      <c r="B881" s="39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52"/>
      <c r="R881" s="52"/>
      <c r="S881" s="52"/>
      <c r="T881" s="18"/>
      <c r="U881" s="18"/>
      <c r="V881" s="18"/>
      <c r="W881" s="18"/>
      <c r="X881" s="18"/>
      <c r="Y881" s="18"/>
      <c r="Z881" s="18"/>
      <c r="AA881" s="18"/>
      <c r="AB881" s="18"/>
    </row>
    <row r="882" spans="1:28" ht="13" x14ac:dyDescent="0.15">
      <c r="A882" s="18"/>
      <c r="B882" s="39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52"/>
      <c r="R882" s="52"/>
      <c r="S882" s="52"/>
      <c r="T882" s="18"/>
      <c r="U882" s="18"/>
      <c r="V882" s="18"/>
      <c r="W882" s="18"/>
      <c r="X882" s="18"/>
      <c r="Y882" s="18"/>
      <c r="Z882" s="18"/>
      <c r="AA882" s="18"/>
      <c r="AB882" s="18"/>
    </row>
    <row r="883" spans="1:28" ht="13" x14ac:dyDescent="0.15">
      <c r="A883" s="18"/>
      <c r="B883" s="39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52"/>
      <c r="R883" s="52"/>
      <c r="S883" s="52"/>
      <c r="T883" s="18"/>
      <c r="U883" s="18"/>
      <c r="V883" s="18"/>
      <c r="W883" s="18"/>
      <c r="X883" s="18"/>
      <c r="Y883" s="18"/>
      <c r="Z883" s="18"/>
      <c r="AA883" s="18"/>
      <c r="AB883" s="18"/>
    </row>
    <row r="884" spans="1:28" ht="13" x14ac:dyDescent="0.15">
      <c r="A884" s="18"/>
      <c r="B884" s="39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52"/>
      <c r="R884" s="52"/>
      <c r="S884" s="52"/>
      <c r="T884" s="18"/>
      <c r="U884" s="18"/>
      <c r="V884" s="18"/>
      <c r="W884" s="18"/>
      <c r="X884" s="18"/>
      <c r="Y884" s="18"/>
      <c r="Z884" s="18"/>
      <c r="AA884" s="18"/>
      <c r="AB884" s="18"/>
    </row>
    <row r="885" spans="1:28" ht="13" x14ac:dyDescent="0.15">
      <c r="A885" s="18"/>
      <c r="B885" s="39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52"/>
      <c r="R885" s="52"/>
      <c r="S885" s="52"/>
      <c r="T885" s="18"/>
      <c r="U885" s="18"/>
      <c r="V885" s="18"/>
      <c r="W885" s="18"/>
      <c r="X885" s="18"/>
      <c r="Y885" s="18"/>
      <c r="Z885" s="18"/>
      <c r="AA885" s="18"/>
      <c r="AB885" s="18"/>
    </row>
    <row r="886" spans="1:28" ht="13" x14ac:dyDescent="0.15">
      <c r="A886" s="18"/>
      <c r="B886" s="39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52"/>
      <c r="R886" s="52"/>
      <c r="S886" s="52"/>
      <c r="T886" s="18"/>
      <c r="U886" s="18"/>
      <c r="V886" s="18"/>
      <c r="W886" s="18"/>
      <c r="X886" s="18"/>
      <c r="Y886" s="18"/>
      <c r="Z886" s="18"/>
      <c r="AA886" s="18"/>
      <c r="AB886" s="18"/>
    </row>
    <row r="887" spans="1:28" ht="13" x14ac:dyDescent="0.15">
      <c r="A887" s="18"/>
      <c r="B887" s="39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52"/>
      <c r="R887" s="52"/>
      <c r="S887" s="52"/>
      <c r="T887" s="18"/>
      <c r="U887" s="18"/>
      <c r="V887" s="18"/>
      <c r="W887" s="18"/>
      <c r="X887" s="18"/>
      <c r="Y887" s="18"/>
      <c r="Z887" s="18"/>
      <c r="AA887" s="18"/>
      <c r="AB887" s="18"/>
    </row>
    <row r="888" spans="1:28" ht="13" x14ac:dyDescent="0.15">
      <c r="A888" s="18"/>
      <c r="B888" s="39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52"/>
      <c r="R888" s="52"/>
      <c r="S888" s="52"/>
      <c r="T888" s="18"/>
      <c r="U888" s="18"/>
      <c r="V888" s="18"/>
      <c r="W888" s="18"/>
      <c r="X888" s="18"/>
      <c r="Y888" s="18"/>
      <c r="Z888" s="18"/>
      <c r="AA888" s="18"/>
      <c r="AB888" s="18"/>
    </row>
    <row r="889" spans="1:28" ht="13" x14ac:dyDescent="0.15">
      <c r="A889" s="18"/>
      <c r="B889" s="39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52"/>
      <c r="R889" s="52"/>
      <c r="S889" s="52"/>
      <c r="T889" s="18"/>
      <c r="U889" s="18"/>
      <c r="V889" s="18"/>
      <c r="W889" s="18"/>
      <c r="X889" s="18"/>
      <c r="Y889" s="18"/>
      <c r="Z889" s="18"/>
      <c r="AA889" s="18"/>
      <c r="AB889" s="18"/>
    </row>
    <row r="890" spans="1:28" ht="13" x14ac:dyDescent="0.15">
      <c r="A890" s="18"/>
      <c r="B890" s="39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52"/>
      <c r="R890" s="52"/>
      <c r="S890" s="52"/>
      <c r="T890" s="18"/>
      <c r="U890" s="18"/>
      <c r="V890" s="18"/>
      <c r="W890" s="18"/>
      <c r="X890" s="18"/>
      <c r="Y890" s="18"/>
      <c r="Z890" s="18"/>
      <c r="AA890" s="18"/>
      <c r="AB890" s="18"/>
    </row>
    <row r="891" spans="1:28" ht="13" x14ac:dyDescent="0.15">
      <c r="A891" s="18"/>
      <c r="B891" s="39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52"/>
      <c r="R891" s="52"/>
      <c r="S891" s="52"/>
      <c r="T891" s="18"/>
      <c r="U891" s="18"/>
      <c r="V891" s="18"/>
      <c r="W891" s="18"/>
      <c r="X891" s="18"/>
      <c r="Y891" s="18"/>
      <c r="Z891" s="18"/>
      <c r="AA891" s="18"/>
      <c r="AB891" s="18"/>
    </row>
    <row r="892" spans="1:28" ht="13" x14ac:dyDescent="0.15">
      <c r="A892" s="18"/>
      <c r="B892" s="39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52"/>
      <c r="R892" s="52"/>
      <c r="S892" s="52"/>
      <c r="T892" s="18"/>
      <c r="U892" s="18"/>
      <c r="V892" s="18"/>
      <c r="W892" s="18"/>
      <c r="X892" s="18"/>
      <c r="Y892" s="18"/>
      <c r="Z892" s="18"/>
      <c r="AA892" s="18"/>
      <c r="AB892" s="18"/>
    </row>
    <row r="893" spans="1:28" ht="13" x14ac:dyDescent="0.15">
      <c r="A893" s="18"/>
      <c r="B893" s="39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52"/>
      <c r="R893" s="52"/>
      <c r="S893" s="52"/>
      <c r="T893" s="18"/>
      <c r="U893" s="18"/>
      <c r="V893" s="18"/>
      <c r="W893" s="18"/>
      <c r="X893" s="18"/>
      <c r="Y893" s="18"/>
      <c r="Z893" s="18"/>
      <c r="AA893" s="18"/>
      <c r="AB893" s="18"/>
    </row>
    <row r="894" spans="1:28" ht="13" x14ac:dyDescent="0.15">
      <c r="A894" s="18"/>
      <c r="B894" s="39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52"/>
      <c r="R894" s="52"/>
      <c r="S894" s="52"/>
      <c r="T894" s="18"/>
      <c r="U894" s="18"/>
      <c r="V894" s="18"/>
      <c r="W894" s="18"/>
      <c r="X894" s="18"/>
      <c r="Y894" s="18"/>
      <c r="Z894" s="18"/>
      <c r="AA894" s="18"/>
      <c r="AB894" s="18"/>
    </row>
    <row r="895" spans="1:28" ht="13" x14ac:dyDescent="0.15">
      <c r="A895" s="18"/>
      <c r="B895" s="39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52"/>
      <c r="R895" s="52"/>
      <c r="S895" s="52"/>
      <c r="T895" s="18"/>
      <c r="U895" s="18"/>
      <c r="V895" s="18"/>
      <c r="W895" s="18"/>
      <c r="X895" s="18"/>
      <c r="Y895" s="18"/>
      <c r="Z895" s="18"/>
      <c r="AA895" s="18"/>
      <c r="AB895" s="18"/>
    </row>
    <row r="896" spans="1:28" ht="13" x14ac:dyDescent="0.15">
      <c r="A896" s="18"/>
      <c r="B896" s="39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52"/>
      <c r="R896" s="52"/>
      <c r="S896" s="52"/>
      <c r="T896" s="18"/>
      <c r="U896" s="18"/>
      <c r="V896" s="18"/>
      <c r="W896" s="18"/>
      <c r="X896" s="18"/>
      <c r="Y896" s="18"/>
      <c r="Z896" s="18"/>
      <c r="AA896" s="18"/>
      <c r="AB896" s="18"/>
    </row>
    <row r="897" spans="1:28" ht="13" x14ac:dyDescent="0.15">
      <c r="A897" s="18"/>
      <c r="B897" s="39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52"/>
      <c r="R897" s="52"/>
      <c r="S897" s="52"/>
      <c r="T897" s="18"/>
      <c r="U897" s="18"/>
      <c r="V897" s="18"/>
      <c r="W897" s="18"/>
      <c r="X897" s="18"/>
      <c r="Y897" s="18"/>
      <c r="Z897" s="18"/>
      <c r="AA897" s="18"/>
      <c r="AB897" s="18"/>
    </row>
    <row r="898" spans="1:28" ht="13" x14ac:dyDescent="0.15">
      <c r="A898" s="18"/>
      <c r="B898" s="39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52"/>
      <c r="R898" s="52"/>
      <c r="S898" s="52"/>
      <c r="T898" s="18"/>
      <c r="U898" s="18"/>
      <c r="V898" s="18"/>
      <c r="W898" s="18"/>
      <c r="X898" s="18"/>
      <c r="Y898" s="18"/>
      <c r="Z898" s="18"/>
      <c r="AA898" s="18"/>
      <c r="AB898" s="18"/>
    </row>
    <row r="899" spans="1:28" ht="13" x14ac:dyDescent="0.15">
      <c r="A899" s="18"/>
      <c r="B899" s="39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52"/>
      <c r="R899" s="52"/>
      <c r="S899" s="52"/>
      <c r="T899" s="18"/>
      <c r="U899" s="18"/>
      <c r="V899" s="18"/>
      <c r="W899" s="18"/>
      <c r="X899" s="18"/>
      <c r="Y899" s="18"/>
      <c r="Z899" s="18"/>
      <c r="AA899" s="18"/>
      <c r="AB899" s="18"/>
    </row>
    <row r="900" spans="1:28" ht="13" x14ac:dyDescent="0.15">
      <c r="A900" s="18"/>
      <c r="B900" s="39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52"/>
      <c r="R900" s="52"/>
      <c r="S900" s="52"/>
      <c r="T900" s="18"/>
      <c r="U900" s="18"/>
      <c r="V900" s="18"/>
      <c r="W900" s="18"/>
      <c r="X900" s="18"/>
      <c r="Y900" s="18"/>
      <c r="Z900" s="18"/>
      <c r="AA900" s="18"/>
      <c r="AB900" s="18"/>
    </row>
    <row r="901" spans="1:28" ht="13" x14ac:dyDescent="0.15">
      <c r="A901" s="18"/>
      <c r="B901" s="39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52"/>
      <c r="R901" s="52"/>
      <c r="S901" s="52"/>
      <c r="T901" s="18"/>
      <c r="U901" s="18"/>
      <c r="V901" s="18"/>
      <c r="W901" s="18"/>
      <c r="X901" s="18"/>
      <c r="Y901" s="18"/>
      <c r="Z901" s="18"/>
      <c r="AA901" s="18"/>
      <c r="AB901" s="18"/>
    </row>
    <row r="902" spans="1:28" ht="13" x14ac:dyDescent="0.15">
      <c r="A902" s="18"/>
      <c r="B902" s="39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52"/>
      <c r="R902" s="52"/>
      <c r="S902" s="52"/>
      <c r="T902" s="18"/>
      <c r="U902" s="18"/>
      <c r="V902" s="18"/>
      <c r="W902" s="18"/>
      <c r="X902" s="18"/>
      <c r="Y902" s="18"/>
      <c r="Z902" s="18"/>
      <c r="AA902" s="18"/>
      <c r="AB902" s="18"/>
    </row>
    <row r="903" spans="1:28" ht="13" x14ac:dyDescent="0.15">
      <c r="A903" s="18"/>
      <c r="B903" s="39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52"/>
      <c r="R903" s="52"/>
      <c r="S903" s="52"/>
      <c r="T903" s="18"/>
      <c r="U903" s="18"/>
      <c r="V903" s="18"/>
      <c r="W903" s="18"/>
      <c r="X903" s="18"/>
      <c r="Y903" s="18"/>
      <c r="Z903" s="18"/>
      <c r="AA903" s="18"/>
      <c r="AB903" s="18"/>
    </row>
    <row r="904" spans="1:28" ht="13" x14ac:dyDescent="0.15">
      <c r="A904" s="18"/>
      <c r="B904" s="39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52"/>
      <c r="R904" s="52"/>
      <c r="S904" s="52"/>
      <c r="T904" s="18"/>
      <c r="U904" s="18"/>
      <c r="V904" s="18"/>
      <c r="W904" s="18"/>
      <c r="X904" s="18"/>
      <c r="Y904" s="18"/>
      <c r="Z904" s="18"/>
      <c r="AA904" s="18"/>
      <c r="AB904" s="18"/>
    </row>
    <row r="905" spans="1:28" ht="13" x14ac:dyDescent="0.15">
      <c r="A905" s="18"/>
      <c r="B905" s="39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52"/>
      <c r="R905" s="52"/>
      <c r="S905" s="52"/>
      <c r="T905" s="18"/>
      <c r="U905" s="18"/>
      <c r="V905" s="18"/>
      <c r="W905" s="18"/>
      <c r="X905" s="18"/>
      <c r="Y905" s="18"/>
      <c r="Z905" s="18"/>
      <c r="AA905" s="18"/>
      <c r="AB905" s="18"/>
    </row>
    <row r="906" spans="1:28" ht="13" x14ac:dyDescent="0.15">
      <c r="A906" s="18"/>
      <c r="B906" s="39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52"/>
      <c r="R906" s="52"/>
      <c r="S906" s="52"/>
      <c r="T906" s="18"/>
      <c r="U906" s="18"/>
      <c r="V906" s="18"/>
      <c r="W906" s="18"/>
      <c r="X906" s="18"/>
      <c r="Y906" s="18"/>
      <c r="Z906" s="18"/>
      <c r="AA906" s="18"/>
      <c r="AB906" s="18"/>
    </row>
    <row r="907" spans="1:28" ht="13" x14ac:dyDescent="0.15">
      <c r="A907" s="18"/>
      <c r="B907" s="39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52"/>
      <c r="R907" s="52"/>
      <c r="S907" s="52"/>
      <c r="T907" s="18"/>
      <c r="U907" s="18"/>
      <c r="V907" s="18"/>
      <c r="W907" s="18"/>
      <c r="X907" s="18"/>
      <c r="Y907" s="18"/>
      <c r="Z907" s="18"/>
      <c r="AA907" s="18"/>
      <c r="AB907" s="18"/>
    </row>
    <row r="908" spans="1:28" ht="13" x14ac:dyDescent="0.15">
      <c r="A908" s="18"/>
      <c r="B908" s="39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52"/>
      <c r="R908" s="52"/>
      <c r="S908" s="52"/>
      <c r="T908" s="18"/>
      <c r="U908" s="18"/>
      <c r="V908" s="18"/>
      <c r="W908" s="18"/>
      <c r="X908" s="18"/>
      <c r="Y908" s="18"/>
      <c r="Z908" s="18"/>
      <c r="AA908" s="18"/>
      <c r="AB908" s="18"/>
    </row>
    <row r="909" spans="1:28" ht="13" x14ac:dyDescent="0.15">
      <c r="A909" s="18"/>
      <c r="B909" s="39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52"/>
      <c r="R909" s="52"/>
      <c r="S909" s="52"/>
      <c r="T909" s="18"/>
      <c r="U909" s="18"/>
      <c r="V909" s="18"/>
      <c r="W909" s="18"/>
      <c r="X909" s="18"/>
      <c r="Y909" s="18"/>
      <c r="Z909" s="18"/>
      <c r="AA909" s="18"/>
      <c r="AB909" s="18"/>
    </row>
    <row r="910" spans="1:28" ht="13" x14ac:dyDescent="0.15">
      <c r="A910" s="18"/>
      <c r="B910" s="39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52"/>
      <c r="R910" s="52"/>
      <c r="S910" s="52"/>
      <c r="T910" s="18"/>
      <c r="U910" s="18"/>
      <c r="V910" s="18"/>
      <c r="W910" s="18"/>
      <c r="X910" s="18"/>
      <c r="Y910" s="18"/>
      <c r="Z910" s="18"/>
      <c r="AA910" s="18"/>
      <c r="AB910" s="18"/>
    </row>
    <row r="911" spans="1:28" ht="13" x14ac:dyDescent="0.15">
      <c r="A911" s="18"/>
      <c r="B911" s="39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52"/>
      <c r="R911" s="52"/>
      <c r="S911" s="52"/>
      <c r="T911" s="18"/>
      <c r="U911" s="18"/>
      <c r="V911" s="18"/>
      <c r="W911" s="18"/>
      <c r="X911" s="18"/>
      <c r="Y911" s="18"/>
      <c r="Z911" s="18"/>
      <c r="AA911" s="18"/>
      <c r="AB911" s="18"/>
    </row>
    <row r="912" spans="1:28" ht="13" x14ac:dyDescent="0.15">
      <c r="A912" s="18"/>
      <c r="B912" s="39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52"/>
      <c r="R912" s="52"/>
      <c r="S912" s="52"/>
      <c r="T912" s="18"/>
      <c r="U912" s="18"/>
      <c r="V912" s="18"/>
      <c r="W912" s="18"/>
      <c r="X912" s="18"/>
      <c r="Y912" s="18"/>
      <c r="Z912" s="18"/>
      <c r="AA912" s="18"/>
      <c r="AB912" s="18"/>
    </row>
    <row r="913" spans="1:28" ht="13" x14ac:dyDescent="0.15">
      <c r="A913" s="18"/>
      <c r="B913" s="39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52"/>
      <c r="R913" s="52"/>
      <c r="S913" s="52"/>
      <c r="T913" s="18"/>
      <c r="U913" s="18"/>
      <c r="V913" s="18"/>
      <c r="W913" s="18"/>
      <c r="X913" s="18"/>
      <c r="Y913" s="18"/>
      <c r="Z913" s="18"/>
      <c r="AA913" s="18"/>
      <c r="AB913" s="18"/>
    </row>
    <row r="914" spans="1:28" ht="13" x14ac:dyDescent="0.15">
      <c r="A914" s="18"/>
      <c r="B914" s="39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52"/>
      <c r="R914" s="52"/>
      <c r="S914" s="52"/>
      <c r="T914" s="18"/>
      <c r="U914" s="18"/>
      <c r="V914" s="18"/>
      <c r="W914" s="18"/>
      <c r="X914" s="18"/>
      <c r="Y914" s="18"/>
      <c r="Z914" s="18"/>
      <c r="AA914" s="18"/>
      <c r="AB914" s="18"/>
    </row>
    <row r="915" spans="1:28" ht="13" x14ac:dyDescent="0.15">
      <c r="A915" s="18"/>
      <c r="B915" s="39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52"/>
      <c r="R915" s="52"/>
      <c r="S915" s="52"/>
      <c r="T915" s="18"/>
      <c r="U915" s="18"/>
      <c r="V915" s="18"/>
      <c r="W915" s="18"/>
      <c r="X915" s="18"/>
      <c r="Y915" s="18"/>
      <c r="Z915" s="18"/>
      <c r="AA915" s="18"/>
      <c r="AB915" s="18"/>
    </row>
    <row r="916" spans="1:28" ht="13" x14ac:dyDescent="0.15">
      <c r="A916" s="18"/>
      <c r="B916" s="39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52"/>
      <c r="R916" s="52"/>
      <c r="S916" s="52"/>
      <c r="T916" s="18"/>
      <c r="U916" s="18"/>
      <c r="V916" s="18"/>
      <c r="W916" s="18"/>
      <c r="X916" s="18"/>
      <c r="Y916" s="18"/>
      <c r="Z916" s="18"/>
      <c r="AA916" s="18"/>
      <c r="AB916" s="18"/>
    </row>
    <row r="917" spans="1:28" ht="13" x14ac:dyDescent="0.15">
      <c r="A917" s="18"/>
      <c r="B917" s="39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52"/>
      <c r="R917" s="52"/>
      <c r="S917" s="52"/>
      <c r="T917" s="18"/>
      <c r="U917" s="18"/>
      <c r="V917" s="18"/>
      <c r="W917" s="18"/>
      <c r="X917" s="18"/>
      <c r="Y917" s="18"/>
      <c r="Z917" s="18"/>
      <c r="AA917" s="18"/>
      <c r="AB917" s="18"/>
    </row>
    <row r="918" spans="1:28" ht="13" x14ac:dyDescent="0.15">
      <c r="A918" s="18"/>
      <c r="B918" s="39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52"/>
      <c r="R918" s="52"/>
      <c r="S918" s="52"/>
      <c r="T918" s="18"/>
      <c r="U918" s="18"/>
      <c r="V918" s="18"/>
      <c r="W918" s="18"/>
      <c r="X918" s="18"/>
      <c r="Y918" s="18"/>
      <c r="Z918" s="18"/>
      <c r="AA918" s="18"/>
      <c r="AB918" s="18"/>
    </row>
    <row r="919" spans="1:28" ht="13" x14ac:dyDescent="0.15">
      <c r="A919" s="18"/>
      <c r="B919" s="39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52"/>
      <c r="R919" s="52"/>
      <c r="S919" s="52"/>
      <c r="T919" s="18"/>
      <c r="U919" s="18"/>
      <c r="V919" s="18"/>
      <c r="W919" s="18"/>
      <c r="X919" s="18"/>
      <c r="Y919" s="18"/>
      <c r="Z919" s="18"/>
      <c r="AA919" s="18"/>
      <c r="AB919" s="18"/>
    </row>
    <row r="920" spans="1:28" ht="13" x14ac:dyDescent="0.15">
      <c r="A920" s="18"/>
      <c r="B920" s="39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52"/>
      <c r="R920" s="52"/>
      <c r="S920" s="52"/>
      <c r="T920" s="18"/>
      <c r="U920" s="18"/>
      <c r="V920" s="18"/>
      <c r="W920" s="18"/>
      <c r="X920" s="18"/>
      <c r="Y920" s="18"/>
      <c r="Z920" s="18"/>
      <c r="AA920" s="18"/>
      <c r="AB920" s="18"/>
    </row>
    <row r="921" spans="1:28" ht="13" x14ac:dyDescent="0.15">
      <c r="A921" s="18"/>
      <c r="B921" s="39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52"/>
      <c r="R921" s="52"/>
      <c r="S921" s="52"/>
      <c r="T921" s="18"/>
      <c r="U921" s="18"/>
      <c r="V921" s="18"/>
      <c r="W921" s="18"/>
      <c r="X921" s="18"/>
      <c r="Y921" s="18"/>
      <c r="Z921" s="18"/>
      <c r="AA921" s="18"/>
      <c r="AB921" s="18"/>
    </row>
    <row r="922" spans="1:28" ht="13" x14ac:dyDescent="0.15">
      <c r="A922" s="18"/>
      <c r="B922" s="39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52"/>
      <c r="R922" s="52"/>
      <c r="S922" s="52"/>
      <c r="T922" s="18"/>
      <c r="U922" s="18"/>
      <c r="V922" s="18"/>
      <c r="W922" s="18"/>
      <c r="X922" s="18"/>
      <c r="Y922" s="18"/>
      <c r="Z922" s="18"/>
      <c r="AA922" s="18"/>
      <c r="AB922" s="18"/>
    </row>
    <row r="923" spans="1:28" ht="13" x14ac:dyDescent="0.15">
      <c r="A923" s="18"/>
      <c r="B923" s="39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52"/>
      <c r="R923" s="52"/>
      <c r="S923" s="52"/>
      <c r="T923" s="18"/>
      <c r="U923" s="18"/>
      <c r="V923" s="18"/>
      <c r="W923" s="18"/>
      <c r="X923" s="18"/>
      <c r="Y923" s="18"/>
      <c r="Z923" s="18"/>
      <c r="AA923" s="18"/>
      <c r="AB923" s="18"/>
    </row>
    <row r="924" spans="1:28" ht="13" x14ac:dyDescent="0.15">
      <c r="A924" s="18"/>
      <c r="B924" s="39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52"/>
      <c r="R924" s="52"/>
      <c r="S924" s="52"/>
      <c r="T924" s="18"/>
      <c r="U924" s="18"/>
      <c r="V924" s="18"/>
      <c r="W924" s="18"/>
      <c r="X924" s="18"/>
      <c r="Y924" s="18"/>
      <c r="Z924" s="18"/>
      <c r="AA924" s="18"/>
      <c r="AB924" s="18"/>
    </row>
    <row r="925" spans="1:28" ht="13" x14ac:dyDescent="0.15">
      <c r="A925" s="18"/>
      <c r="B925" s="39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52"/>
      <c r="R925" s="52"/>
      <c r="S925" s="52"/>
      <c r="T925" s="18"/>
      <c r="U925" s="18"/>
      <c r="V925" s="18"/>
      <c r="W925" s="18"/>
      <c r="X925" s="18"/>
      <c r="Y925" s="18"/>
      <c r="Z925" s="18"/>
      <c r="AA925" s="18"/>
      <c r="AB925" s="18"/>
    </row>
    <row r="926" spans="1:28" ht="13" x14ac:dyDescent="0.15">
      <c r="A926" s="18"/>
      <c r="B926" s="39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52"/>
      <c r="R926" s="52"/>
      <c r="S926" s="52"/>
      <c r="T926" s="18"/>
      <c r="U926" s="18"/>
      <c r="V926" s="18"/>
      <c r="W926" s="18"/>
      <c r="X926" s="18"/>
      <c r="Y926" s="18"/>
      <c r="Z926" s="18"/>
      <c r="AA926" s="18"/>
      <c r="AB926" s="18"/>
    </row>
    <row r="927" spans="1:28" ht="13" x14ac:dyDescent="0.15">
      <c r="A927" s="18"/>
      <c r="B927" s="39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52"/>
      <c r="R927" s="52"/>
      <c r="S927" s="52"/>
      <c r="T927" s="18"/>
      <c r="U927" s="18"/>
      <c r="V927" s="18"/>
      <c r="W927" s="18"/>
      <c r="X927" s="18"/>
      <c r="Y927" s="18"/>
      <c r="Z927" s="18"/>
      <c r="AA927" s="18"/>
      <c r="AB927" s="18"/>
    </row>
    <row r="928" spans="1:28" ht="13" x14ac:dyDescent="0.15">
      <c r="A928" s="18"/>
      <c r="B928" s="39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52"/>
      <c r="R928" s="52"/>
      <c r="S928" s="52"/>
      <c r="T928" s="18"/>
      <c r="U928" s="18"/>
      <c r="V928" s="18"/>
      <c r="W928" s="18"/>
      <c r="X928" s="18"/>
      <c r="Y928" s="18"/>
      <c r="Z928" s="18"/>
      <c r="AA928" s="18"/>
      <c r="AB928" s="18"/>
    </row>
    <row r="929" spans="1:28" ht="13" x14ac:dyDescent="0.15">
      <c r="A929" s="18"/>
      <c r="B929" s="39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52"/>
      <c r="R929" s="52"/>
      <c r="S929" s="52"/>
      <c r="T929" s="18"/>
      <c r="U929" s="18"/>
      <c r="V929" s="18"/>
      <c r="W929" s="18"/>
      <c r="X929" s="18"/>
      <c r="Y929" s="18"/>
      <c r="Z929" s="18"/>
      <c r="AA929" s="18"/>
      <c r="AB929" s="18"/>
    </row>
    <row r="930" spans="1:28" ht="13" x14ac:dyDescent="0.15">
      <c r="A930" s="18"/>
      <c r="B930" s="39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52"/>
      <c r="R930" s="52"/>
      <c r="S930" s="52"/>
      <c r="T930" s="18"/>
      <c r="U930" s="18"/>
      <c r="V930" s="18"/>
      <c r="W930" s="18"/>
      <c r="X930" s="18"/>
      <c r="Y930" s="18"/>
      <c r="Z930" s="18"/>
      <c r="AA930" s="18"/>
      <c r="AB930" s="18"/>
    </row>
    <row r="931" spans="1:28" ht="13" x14ac:dyDescent="0.15">
      <c r="A931" s="18"/>
      <c r="B931" s="39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52"/>
      <c r="R931" s="52"/>
      <c r="S931" s="52"/>
      <c r="T931" s="18"/>
      <c r="U931" s="18"/>
      <c r="V931" s="18"/>
      <c r="W931" s="18"/>
      <c r="X931" s="18"/>
      <c r="Y931" s="18"/>
      <c r="Z931" s="18"/>
      <c r="AA931" s="18"/>
      <c r="AB931" s="18"/>
    </row>
    <row r="932" spans="1:28" ht="13" x14ac:dyDescent="0.15">
      <c r="A932" s="18"/>
      <c r="B932" s="39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52"/>
      <c r="R932" s="52"/>
      <c r="S932" s="52"/>
      <c r="T932" s="18"/>
      <c r="U932" s="18"/>
      <c r="V932" s="18"/>
      <c r="W932" s="18"/>
      <c r="X932" s="18"/>
      <c r="Y932" s="18"/>
      <c r="Z932" s="18"/>
      <c r="AA932" s="18"/>
      <c r="AB932" s="18"/>
    </row>
    <row r="933" spans="1:28" ht="13" x14ac:dyDescent="0.15">
      <c r="A933" s="18"/>
      <c r="B933" s="39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52"/>
      <c r="R933" s="52"/>
      <c r="S933" s="52"/>
      <c r="T933" s="18"/>
      <c r="U933" s="18"/>
      <c r="V933" s="18"/>
      <c r="W933" s="18"/>
      <c r="X933" s="18"/>
      <c r="Y933" s="18"/>
      <c r="Z933" s="18"/>
      <c r="AA933" s="18"/>
      <c r="AB933" s="18"/>
    </row>
    <row r="934" spans="1:28" ht="13" x14ac:dyDescent="0.15">
      <c r="A934" s="18"/>
      <c r="B934" s="39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52"/>
      <c r="R934" s="52"/>
      <c r="S934" s="52"/>
      <c r="T934" s="18"/>
      <c r="U934" s="18"/>
      <c r="V934" s="18"/>
      <c r="W934" s="18"/>
      <c r="X934" s="18"/>
      <c r="Y934" s="18"/>
      <c r="Z934" s="18"/>
      <c r="AA934" s="18"/>
      <c r="AB934" s="18"/>
    </row>
    <row r="935" spans="1:28" ht="13" x14ac:dyDescent="0.15">
      <c r="A935" s="18"/>
      <c r="B935" s="39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52"/>
      <c r="R935" s="52"/>
      <c r="S935" s="52"/>
      <c r="T935" s="18"/>
      <c r="U935" s="18"/>
      <c r="V935" s="18"/>
      <c r="W935" s="18"/>
      <c r="X935" s="18"/>
      <c r="Y935" s="18"/>
      <c r="Z935" s="18"/>
      <c r="AA935" s="18"/>
      <c r="AB935" s="18"/>
    </row>
    <row r="936" spans="1:28" ht="13" x14ac:dyDescent="0.15">
      <c r="A936" s="18"/>
      <c r="B936" s="39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52"/>
      <c r="R936" s="52"/>
      <c r="S936" s="52"/>
      <c r="T936" s="18"/>
      <c r="U936" s="18"/>
      <c r="V936" s="18"/>
      <c r="W936" s="18"/>
      <c r="X936" s="18"/>
      <c r="Y936" s="18"/>
      <c r="Z936" s="18"/>
      <c r="AA936" s="18"/>
      <c r="AB936" s="18"/>
    </row>
    <row r="937" spans="1:28" ht="13" x14ac:dyDescent="0.15">
      <c r="A937" s="18"/>
      <c r="B937" s="39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52"/>
      <c r="R937" s="52"/>
      <c r="S937" s="52"/>
      <c r="T937" s="18"/>
      <c r="U937" s="18"/>
      <c r="V937" s="18"/>
      <c r="W937" s="18"/>
      <c r="X937" s="18"/>
      <c r="Y937" s="18"/>
      <c r="Z937" s="18"/>
      <c r="AA937" s="18"/>
      <c r="AB937" s="18"/>
    </row>
    <row r="938" spans="1:28" ht="13" x14ac:dyDescent="0.15">
      <c r="A938" s="18"/>
      <c r="B938" s="39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52"/>
      <c r="R938" s="52"/>
      <c r="S938" s="52"/>
      <c r="T938" s="18"/>
      <c r="U938" s="18"/>
      <c r="V938" s="18"/>
      <c r="W938" s="18"/>
      <c r="X938" s="18"/>
      <c r="Y938" s="18"/>
      <c r="Z938" s="18"/>
      <c r="AA938" s="18"/>
      <c r="AB938" s="18"/>
    </row>
    <row r="939" spans="1:28" ht="13" x14ac:dyDescent="0.15">
      <c r="A939" s="18"/>
      <c r="B939" s="39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52"/>
      <c r="R939" s="52"/>
      <c r="S939" s="52"/>
      <c r="T939" s="18"/>
      <c r="U939" s="18"/>
      <c r="V939" s="18"/>
      <c r="W939" s="18"/>
      <c r="X939" s="18"/>
      <c r="Y939" s="18"/>
      <c r="Z939" s="18"/>
      <c r="AA939" s="18"/>
      <c r="AB939" s="18"/>
    </row>
    <row r="940" spans="1:28" ht="13" x14ac:dyDescent="0.15">
      <c r="A940" s="18"/>
      <c r="B940" s="39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52"/>
      <c r="R940" s="52"/>
      <c r="S940" s="52"/>
      <c r="T940" s="18"/>
      <c r="U940" s="18"/>
      <c r="V940" s="18"/>
      <c r="W940" s="18"/>
      <c r="X940" s="18"/>
      <c r="Y940" s="18"/>
      <c r="Z940" s="18"/>
      <c r="AA940" s="18"/>
      <c r="AB940" s="18"/>
    </row>
    <row r="941" spans="1:28" ht="13" x14ac:dyDescent="0.15">
      <c r="A941" s="18"/>
      <c r="B941" s="39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52"/>
      <c r="R941" s="52"/>
      <c r="S941" s="52"/>
      <c r="T941" s="18"/>
      <c r="U941" s="18"/>
      <c r="V941" s="18"/>
      <c r="W941" s="18"/>
      <c r="X941" s="18"/>
      <c r="Y941" s="18"/>
      <c r="Z941" s="18"/>
      <c r="AA941" s="18"/>
      <c r="AB941" s="18"/>
    </row>
    <row r="942" spans="1:28" ht="13" x14ac:dyDescent="0.15">
      <c r="A942" s="18"/>
      <c r="B942" s="39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52"/>
      <c r="R942" s="52"/>
      <c r="S942" s="52"/>
      <c r="T942" s="18"/>
      <c r="U942" s="18"/>
      <c r="V942" s="18"/>
      <c r="W942" s="18"/>
      <c r="X942" s="18"/>
      <c r="Y942" s="18"/>
      <c r="Z942" s="18"/>
      <c r="AA942" s="18"/>
      <c r="AB942" s="18"/>
    </row>
    <row r="943" spans="1:28" ht="13" x14ac:dyDescent="0.15">
      <c r="A943" s="18"/>
      <c r="B943" s="39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52"/>
      <c r="R943" s="52"/>
      <c r="S943" s="52"/>
      <c r="T943" s="18"/>
      <c r="U943" s="18"/>
      <c r="V943" s="18"/>
      <c r="W943" s="18"/>
      <c r="X943" s="18"/>
      <c r="Y943" s="18"/>
      <c r="Z943" s="18"/>
      <c r="AA943" s="18"/>
      <c r="AB943" s="18"/>
    </row>
    <row r="944" spans="1:28" ht="13" x14ac:dyDescent="0.15">
      <c r="A944" s="18"/>
      <c r="B944" s="39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52"/>
      <c r="R944" s="52"/>
      <c r="S944" s="52"/>
      <c r="T944" s="18"/>
      <c r="U944" s="18"/>
      <c r="V944" s="18"/>
      <c r="W944" s="18"/>
      <c r="X944" s="18"/>
      <c r="Y944" s="18"/>
      <c r="Z944" s="18"/>
      <c r="AA944" s="18"/>
      <c r="AB944" s="18"/>
    </row>
    <row r="945" spans="1:28" ht="13" x14ac:dyDescent="0.15">
      <c r="A945" s="18"/>
      <c r="B945" s="39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52"/>
      <c r="R945" s="52"/>
      <c r="S945" s="52"/>
      <c r="T945" s="18"/>
      <c r="U945" s="18"/>
      <c r="V945" s="18"/>
      <c r="W945" s="18"/>
      <c r="X945" s="18"/>
      <c r="Y945" s="18"/>
      <c r="Z945" s="18"/>
      <c r="AA945" s="18"/>
      <c r="AB945" s="18"/>
    </row>
    <row r="946" spans="1:28" ht="13" x14ac:dyDescent="0.15">
      <c r="A946" s="18"/>
      <c r="B946" s="39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52"/>
      <c r="R946" s="52"/>
      <c r="S946" s="52"/>
      <c r="T946" s="18"/>
      <c r="U946" s="18"/>
      <c r="V946" s="18"/>
      <c r="W946" s="18"/>
      <c r="X946" s="18"/>
      <c r="Y946" s="18"/>
      <c r="Z946" s="18"/>
      <c r="AA946" s="18"/>
      <c r="AB946" s="18"/>
    </row>
    <row r="947" spans="1:28" ht="13" x14ac:dyDescent="0.15">
      <c r="A947" s="18"/>
      <c r="B947" s="39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52"/>
      <c r="R947" s="52"/>
      <c r="S947" s="52"/>
      <c r="T947" s="18"/>
      <c r="U947" s="18"/>
      <c r="V947" s="18"/>
      <c r="W947" s="18"/>
      <c r="X947" s="18"/>
      <c r="Y947" s="18"/>
      <c r="Z947" s="18"/>
      <c r="AA947" s="18"/>
      <c r="AB947" s="18"/>
    </row>
    <row r="948" spans="1:28" ht="13" x14ac:dyDescent="0.15">
      <c r="A948" s="18"/>
      <c r="B948" s="39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52"/>
      <c r="R948" s="52"/>
      <c r="S948" s="52"/>
      <c r="T948" s="18"/>
      <c r="U948" s="18"/>
      <c r="V948" s="18"/>
      <c r="W948" s="18"/>
      <c r="X948" s="18"/>
      <c r="Y948" s="18"/>
      <c r="Z948" s="18"/>
      <c r="AA948" s="18"/>
      <c r="AB948" s="18"/>
    </row>
    <row r="949" spans="1:28" ht="13" x14ac:dyDescent="0.15">
      <c r="A949" s="18"/>
      <c r="B949" s="39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52"/>
      <c r="R949" s="52"/>
      <c r="S949" s="52"/>
      <c r="T949" s="18"/>
      <c r="U949" s="18"/>
      <c r="V949" s="18"/>
      <c r="W949" s="18"/>
      <c r="X949" s="18"/>
      <c r="Y949" s="18"/>
      <c r="Z949" s="18"/>
      <c r="AA949" s="18"/>
      <c r="AB949" s="18"/>
    </row>
    <row r="950" spans="1:28" ht="13" x14ac:dyDescent="0.15">
      <c r="A950" s="18"/>
      <c r="B950" s="39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52"/>
      <c r="R950" s="52"/>
      <c r="S950" s="52"/>
      <c r="T950" s="18"/>
      <c r="U950" s="18"/>
      <c r="V950" s="18"/>
      <c r="W950" s="18"/>
      <c r="X950" s="18"/>
      <c r="Y950" s="18"/>
      <c r="Z950" s="18"/>
      <c r="AA950" s="18"/>
      <c r="AB950" s="18"/>
    </row>
    <row r="951" spans="1:28" ht="13" x14ac:dyDescent="0.15">
      <c r="A951" s="18"/>
      <c r="B951" s="39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52"/>
      <c r="R951" s="52"/>
      <c r="S951" s="52"/>
      <c r="T951" s="18"/>
      <c r="U951" s="18"/>
      <c r="V951" s="18"/>
      <c r="W951" s="18"/>
      <c r="X951" s="18"/>
      <c r="Y951" s="18"/>
      <c r="Z951" s="18"/>
      <c r="AA951" s="18"/>
      <c r="AB951" s="18"/>
    </row>
    <row r="952" spans="1:28" ht="13" x14ac:dyDescent="0.15">
      <c r="A952" s="18"/>
      <c r="B952" s="39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52"/>
      <c r="R952" s="52"/>
      <c r="S952" s="52"/>
      <c r="T952" s="18"/>
      <c r="U952" s="18"/>
      <c r="V952" s="18"/>
      <c r="W952" s="18"/>
      <c r="X952" s="18"/>
      <c r="Y952" s="18"/>
      <c r="Z952" s="18"/>
      <c r="AA952" s="18"/>
      <c r="AB952" s="18"/>
    </row>
    <row r="953" spans="1:28" ht="13" x14ac:dyDescent="0.15">
      <c r="A953" s="18"/>
      <c r="B953" s="39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52"/>
      <c r="R953" s="52"/>
      <c r="S953" s="52"/>
      <c r="T953" s="18"/>
      <c r="U953" s="18"/>
      <c r="V953" s="18"/>
      <c r="W953" s="18"/>
      <c r="X953" s="18"/>
      <c r="Y953" s="18"/>
      <c r="Z953" s="18"/>
      <c r="AA953" s="18"/>
      <c r="AB953" s="18"/>
    </row>
    <row r="954" spans="1:28" ht="13" x14ac:dyDescent="0.15">
      <c r="A954" s="18"/>
      <c r="B954" s="39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52"/>
      <c r="R954" s="52"/>
      <c r="S954" s="52"/>
      <c r="T954" s="18"/>
      <c r="U954" s="18"/>
      <c r="V954" s="18"/>
      <c r="W954" s="18"/>
      <c r="X954" s="18"/>
      <c r="Y954" s="18"/>
      <c r="Z954" s="18"/>
      <c r="AA954" s="18"/>
      <c r="AB954" s="18"/>
    </row>
    <row r="955" spans="1:28" ht="13" x14ac:dyDescent="0.15">
      <c r="A955" s="18"/>
      <c r="B955" s="39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52"/>
      <c r="R955" s="52"/>
      <c r="S955" s="52"/>
      <c r="T955" s="18"/>
      <c r="U955" s="18"/>
      <c r="V955" s="18"/>
      <c r="W955" s="18"/>
      <c r="X955" s="18"/>
      <c r="Y955" s="18"/>
      <c r="Z955" s="18"/>
      <c r="AA955" s="18"/>
      <c r="AB955" s="18"/>
    </row>
    <row r="956" spans="1:28" ht="13" x14ac:dyDescent="0.15">
      <c r="A956" s="18"/>
      <c r="B956" s="39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52"/>
      <c r="R956" s="52"/>
      <c r="S956" s="52"/>
      <c r="T956" s="18"/>
      <c r="U956" s="18"/>
      <c r="V956" s="18"/>
      <c r="W956" s="18"/>
      <c r="X956" s="18"/>
      <c r="Y956" s="18"/>
      <c r="Z956" s="18"/>
      <c r="AA956" s="18"/>
      <c r="AB956" s="18"/>
    </row>
    <row r="957" spans="1:28" ht="13" x14ac:dyDescent="0.15">
      <c r="A957" s="18"/>
      <c r="B957" s="39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52"/>
      <c r="R957" s="52"/>
      <c r="S957" s="52"/>
      <c r="T957" s="18"/>
      <c r="U957" s="18"/>
      <c r="V957" s="18"/>
      <c r="W957" s="18"/>
      <c r="X957" s="18"/>
      <c r="Y957" s="18"/>
      <c r="Z957" s="18"/>
      <c r="AA957" s="18"/>
      <c r="AB957" s="18"/>
    </row>
    <row r="958" spans="1:28" ht="13" x14ac:dyDescent="0.15">
      <c r="A958" s="18"/>
      <c r="B958" s="39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52"/>
      <c r="R958" s="52"/>
      <c r="S958" s="52"/>
      <c r="T958" s="18"/>
      <c r="U958" s="18"/>
      <c r="V958" s="18"/>
      <c r="W958" s="18"/>
      <c r="X958" s="18"/>
      <c r="Y958" s="18"/>
      <c r="Z958" s="18"/>
      <c r="AA958" s="18"/>
      <c r="AB958" s="18"/>
    </row>
    <row r="959" spans="1:28" ht="13" x14ac:dyDescent="0.15">
      <c r="A959" s="18"/>
      <c r="B959" s="39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52"/>
      <c r="R959" s="52"/>
      <c r="S959" s="52"/>
      <c r="T959" s="18"/>
      <c r="U959" s="18"/>
      <c r="V959" s="18"/>
      <c r="W959" s="18"/>
      <c r="X959" s="18"/>
      <c r="Y959" s="18"/>
      <c r="Z959" s="18"/>
      <c r="AA959" s="18"/>
      <c r="AB959" s="18"/>
    </row>
    <row r="960" spans="1:28" ht="13" x14ac:dyDescent="0.15">
      <c r="A960" s="18"/>
      <c r="B960" s="39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52"/>
      <c r="R960" s="52"/>
      <c r="S960" s="52"/>
      <c r="T960" s="18"/>
      <c r="U960" s="18"/>
      <c r="V960" s="18"/>
      <c r="W960" s="18"/>
      <c r="X960" s="18"/>
      <c r="Y960" s="18"/>
      <c r="Z960" s="18"/>
      <c r="AA960" s="18"/>
      <c r="AB960" s="18"/>
    </row>
    <row r="961" spans="1:28" ht="13" x14ac:dyDescent="0.15">
      <c r="A961" s="18"/>
      <c r="B961" s="39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52"/>
      <c r="R961" s="52"/>
      <c r="S961" s="52"/>
      <c r="T961" s="18"/>
      <c r="U961" s="18"/>
      <c r="V961" s="18"/>
      <c r="W961" s="18"/>
      <c r="X961" s="18"/>
      <c r="Y961" s="18"/>
      <c r="Z961" s="18"/>
      <c r="AA961" s="18"/>
      <c r="AB961" s="18"/>
    </row>
    <row r="962" spans="1:28" ht="13" x14ac:dyDescent="0.15">
      <c r="A962" s="18"/>
      <c r="B962" s="39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52"/>
      <c r="R962" s="52"/>
      <c r="S962" s="52"/>
      <c r="T962" s="18"/>
      <c r="U962" s="18"/>
      <c r="V962" s="18"/>
      <c r="W962" s="18"/>
      <c r="X962" s="18"/>
      <c r="Y962" s="18"/>
      <c r="Z962" s="18"/>
      <c r="AA962" s="18"/>
      <c r="AB962" s="18"/>
    </row>
    <row r="963" spans="1:28" ht="13" x14ac:dyDescent="0.15">
      <c r="A963" s="18"/>
      <c r="B963" s="39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52"/>
      <c r="R963" s="52"/>
      <c r="S963" s="52"/>
      <c r="T963" s="18"/>
      <c r="U963" s="18"/>
      <c r="V963" s="18"/>
      <c r="W963" s="18"/>
      <c r="X963" s="18"/>
      <c r="Y963" s="18"/>
      <c r="Z963" s="18"/>
      <c r="AA963" s="18"/>
      <c r="AB963" s="18"/>
    </row>
    <row r="964" spans="1:28" ht="13" x14ac:dyDescent="0.15">
      <c r="A964" s="18"/>
      <c r="B964" s="39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52"/>
      <c r="R964" s="52"/>
      <c r="S964" s="52"/>
      <c r="T964" s="18"/>
      <c r="U964" s="18"/>
      <c r="V964" s="18"/>
      <c r="W964" s="18"/>
      <c r="X964" s="18"/>
      <c r="Y964" s="18"/>
      <c r="Z964" s="18"/>
      <c r="AA964" s="18"/>
      <c r="AB964" s="18"/>
    </row>
    <row r="965" spans="1:28" ht="13" x14ac:dyDescent="0.15">
      <c r="A965" s="18"/>
      <c r="B965" s="39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52"/>
      <c r="R965" s="52"/>
      <c r="S965" s="52"/>
      <c r="T965" s="18"/>
      <c r="U965" s="18"/>
      <c r="V965" s="18"/>
      <c r="W965" s="18"/>
      <c r="X965" s="18"/>
      <c r="Y965" s="18"/>
      <c r="Z965" s="18"/>
      <c r="AA965" s="18"/>
      <c r="AB965" s="18"/>
    </row>
    <row r="966" spans="1:28" ht="13" x14ac:dyDescent="0.15">
      <c r="A966" s="18"/>
      <c r="B966" s="39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52"/>
      <c r="R966" s="52"/>
      <c r="S966" s="52"/>
      <c r="T966" s="18"/>
      <c r="U966" s="18"/>
      <c r="V966" s="18"/>
      <c r="W966" s="18"/>
      <c r="X966" s="18"/>
      <c r="Y966" s="18"/>
      <c r="Z966" s="18"/>
      <c r="AA966" s="18"/>
      <c r="AB966" s="18"/>
    </row>
    <row r="967" spans="1:28" ht="13" x14ac:dyDescent="0.15">
      <c r="A967" s="18"/>
      <c r="B967" s="39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52"/>
      <c r="R967" s="52"/>
      <c r="S967" s="52"/>
      <c r="T967" s="18"/>
      <c r="U967" s="18"/>
      <c r="V967" s="18"/>
      <c r="W967" s="18"/>
      <c r="X967" s="18"/>
      <c r="Y967" s="18"/>
      <c r="Z967" s="18"/>
      <c r="AA967" s="18"/>
      <c r="AB967" s="18"/>
    </row>
    <row r="968" spans="1:28" ht="13" x14ac:dyDescent="0.15">
      <c r="A968" s="18"/>
      <c r="B968" s="39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52"/>
      <c r="R968" s="52"/>
      <c r="S968" s="52"/>
      <c r="T968" s="18"/>
      <c r="U968" s="18"/>
      <c r="V968" s="18"/>
      <c r="W968" s="18"/>
      <c r="X968" s="18"/>
      <c r="Y968" s="18"/>
      <c r="Z968" s="18"/>
      <c r="AA968" s="18"/>
      <c r="AB968" s="18"/>
    </row>
    <row r="969" spans="1:28" ht="13" x14ac:dyDescent="0.15">
      <c r="A969" s="18"/>
      <c r="B969" s="39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52"/>
      <c r="R969" s="52"/>
      <c r="S969" s="52"/>
      <c r="T969" s="18"/>
      <c r="U969" s="18"/>
      <c r="V969" s="18"/>
      <c r="W969" s="18"/>
      <c r="X969" s="18"/>
      <c r="Y969" s="18"/>
      <c r="Z969" s="18"/>
      <c r="AA969" s="18"/>
      <c r="AB969" s="18"/>
    </row>
    <row r="970" spans="1:28" ht="13" x14ac:dyDescent="0.15">
      <c r="A970" s="18"/>
      <c r="B970" s="39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52"/>
      <c r="R970" s="52"/>
      <c r="S970" s="52"/>
      <c r="T970" s="18"/>
      <c r="U970" s="18"/>
      <c r="V970" s="18"/>
      <c r="W970" s="18"/>
      <c r="X970" s="18"/>
      <c r="Y970" s="18"/>
      <c r="Z970" s="18"/>
      <c r="AA970" s="18"/>
      <c r="AB970" s="18"/>
    </row>
    <row r="971" spans="1:28" ht="13" x14ac:dyDescent="0.15">
      <c r="A971" s="18"/>
      <c r="B971" s="39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52"/>
      <c r="R971" s="52"/>
      <c r="S971" s="52"/>
      <c r="T971" s="18"/>
      <c r="U971" s="18"/>
      <c r="V971" s="18"/>
      <c r="W971" s="18"/>
      <c r="X971" s="18"/>
      <c r="Y971" s="18"/>
      <c r="Z971" s="18"/>
      <c r="AA971" s="18"/>
      <c r="AB971" s="18"/>
    </row>
    <row r="972" spans="1:28" ht="13" x14ac:dyDescent="0.15">
      <c r="A972" s="18"/>
      <c r="B972" s="39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52"/>
      <c r="R972" s="52"/>
      <c r="S972" s="52"/>
      <c r="T972" s="18"/>
      <c r="U972" s="18"/>
      <c r="V972" s="18"/>
      <c r="W972" s="18"/>
      <c r="X972" s="18"/>
      <c r="Y972" s="18"/>
      <c r="Z972" s="18"/>
      <c r="AA972" s="18"/>
      <c r="AB972" s="18"/>
    </row>
    <row r="973" spans="1:28" ht="13" x14ac:dyDescent="0.15">
      <c r="A973" s="18"/>
      <c r="B973" s="39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52"/>
      <c r="R973" s="52"/>
      <c r="S973" s="52"/>
      <c r="T973" s="18"/>
      <c r="U973" s="18"/>
      <c r="V973" s="18"/>
      <c r="W973" s="18"/>
      <c r="X973" s="18"/>
      <c r="Y973" s="18"/>
      <c r="Z973" s="18"/>
      <c r="AA973" s="18"/>
      <c r="AB973" s="18"/>
    </row>
    <row r="974" spans="1:28" ht="13" x14ac:dyDescent="0.15">
      <c r="A974" s="18"/>
      <c r="B974" s="39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52"/>
      <c r="R974" s="52"/>
      <c r="S974" s="52"/>
      <c r="T974" s="18"/>
      <c r="U974" s="18"/>
      <c r="V974" s="18"/>
      <c r="W974" s="18"/>
      <c r="X974" s="18"/>
      <c r="Y974" s="18"/>
      <c r="Z974" s="18"/>
      <c r="AA974" s="18"/>
      <c r="AB974" s="18"/>
    </row>
    <row r="975" spans="1:28" ht="13" x14ac:dyDescent="0.15">
      <c r="A975" s="18"/>
      <c r="B975" s="39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52"/>
      <c r="R975" s="52"/>
      <c r="S975" s="52"/>
      <c r="T975" s="18"/>
      <c r="U975" s="18"/>
      <c r="V975" s="18"/>
      <c r="W975" s="18"/>
      <c r="X975" s="18"/>
      <c r="Y975" s="18"/>
      <c r="Z975" s="18"/>
      <c r="AA975" s="18"/>
      <c r="AB975" s="18"/>
    </row>
    <row r="976" spans="1:28" ht="13" x14ac:dyDescent="0.15">
      <c r="A976" s="18"/>
      <c r="B976" s="39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52"/>
      <c r="R976" s="52"/>
      <c r="S976" s="52"/>
      <c r="T976" s="18"/>
      <c r="U976" s="18"/>
      <c r="V976" s="18"/>
      <c r="W976" s="18"/>
      <c r="X976" s="18"/>
      <c r="Y976" s="18"/>
      <c r="Z976" s="18"/>
      <c r="AA976" s="18"/>
      <c r="AB976" s="18"/>
    </row>
    <row r="977" spans="1:28" ht="13" x14ac:dyDescent="0.15">
      <c r="A977" s="18"/>
      <c r="B977" s="39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52"/>
      <c r="R977" s="52"/>
      <c r="S977" s="52"/>
      <c r="T977" s="18"/>
      <c r="U977" s="18"/>
      <c r="V977" s="18"/>
      <c r="W977" s="18"/>
      <c r="X977" s="18"/>
      <c r="Y977" s="18"/>
      <c r="Z977" s="18"/>
      <c r="AA977" s="18"/>
      <c r="AB977" s="18"/>
    </row>
    <row r="978" spans="1:28" ht="13" x14ac:dyDescent="0.15">
      <c r="A978" s="18"/>
      <c r="B978" s="39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52"/>
      <c r="R978" s="52"/>
      <c r="S978" s="52"/>
      <c r="T978" s="18"/>
      <c r="U978" s="18"/>
      <c r="V978" s="18"/>
      <c r="W978" s="18"/>
      <c r="X978" s="18"/>
      <c r="Y978" s="18"/>
      <c r="Z978" s="18"/>
      <c r="AA978" s="18"/>
      <c r="AB978" s="18"/>
    </row>
    <row r="979" spans="1:28" ht="13" x14ac:dyDescent="0.15">
      <c r="A979" s="18"/>
      <c r="B979" s="39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52"/>
      <c r="R979" s="52"/>
      <c r="S979" s="52"/>
      <c r="T979" s="18"/>
      <c r="U979" s="18"/>
      <c r="V979" s="18"/>
      <c r="W979" s="18"/>
      <c r="X979" s="18"/>
      <c r="Y979" s="18"/>
      <c r="Z979" s="18"/>
      <c r="AA979" s="18"/>
      <c r="AB979" s="18"/>
    </row>
    <row r="980" spans="1:28" ht="13" x14ac:dyDescent="0.15">
      <c r="A980" s="18"/>
      <c r="B980" s="39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52"/>
      <c r="R980" s="52"/>
      <c r="S980" s="52"/>
      <c r="T980" s="18"/>
      <c r="U980" s="18"/>
      <c r="V980" s="18"/>
      <c r="W980" s="18"/>
      <c r="X980" s="18"/>
      <c r="Y980" s="18"/>
      <c r="Z980" s="18"/>
      <c r="AA980" s="18"/>
      <c r="AB980" s="18"/>
    </row>
    <row r="981" spans="1:28" ht="13" x14ac:dyDescent="0.15">
      <c r="A981" s="18"/>
      <c r="B981" s="39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52"/>
      <c r="R981" s="52"/>
      <c r="S981" s="52"/>
      <c r="T981" s="18"/>
      <c r="U981" s="18"/>
      <c r="V981" s="18"/>
      <c r="W981" s="18"/>
      <c r="X981" s="18"/>
      <c r="Y981" s="18"/>
      <c r="Z981" s="18"/>
      <c r="AA981" s="18"/>
      <c r="AB981" s="18"/>
    </row>
    <row r="982" spans="1:28" ht="13" x14ac:dyDescent="0.15">
      <c r="A982" s="18"/>
      <c r="B982" s="39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52"/>
      <c r="R982" s="52"/>
      <c r="S982" s="52"/>
      <c r="T982" s="18"/>
      <c r="U982" s="18"/>
      <c r="V982" s="18"/>
      <c r="W982" s="18"/>
      <c r="X982" s="18"/>
      <c r="Y982" s="18"/>
      <c r="Z982" s="18"/>
      <c r="AA982" s="18"/>
      <c r="AB982" s="18"/>
    </row>
    <row r="983" spans="1:28" ht="13" x14ac:dyDescent="0.15">
      <c r="A983" s="18"/>
      <c r="B983" s="39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52"/>
      <c r="R983" s="52"/>
      <c r="S983" s="52"/>
      <c r="T983" s="18"/>
      <c r="U983" s="18"/>
      <c r="V983" s="18"/>
      <c r="W983" s="18"/>
      <c r="X983" s="18"/>
      <c r="Y983" s="18"/>
      <c r="Z983" s="18"/>
      <c r="AA983" s="18"/>
      <c r="AB983" s="18"/>
    </row>
    <row r="984" spans="1:28" ht="13" x14ac:dyDescent="0.15">
      <c r="A984" s="18"/>
      <c r="B984" s="39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52"/>
      <c r="R984" s="52"/>
      <c r="S984" s="52"/>
      <c r="T984" s="18"/>
      <c r="U984" s="18"/>
      <c r="V984" s="18"/>
      <c r="W984" s="18"/>
      <c r="X984" s="18"/>
      <c r="Y984" s="18"/>
      <c r="Z984" s="18"/>
      <c r="AA984" s="18"/>
      <c r="AB984" s="18"/>
    </row>
    <row r="985" spans="1:28" ht="13" x14ac:dyDescent="0.15">
      <c r="A985" s="18"/>
      <c r="B985" s="39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52"/>
      <c r="R985" s="52"/>
      <c r="S985" s="52"/>
      <c r="T985" s="18"/>
      <c r="U985" s="18"/>
      <c r="V985" s="18"/>
      <c r="W985" s="18"/>
      <c r="X985" s="18"/>
      <c r="Y985" s="18"/>
      <c r="Z985" s="18"/>
      <c r="AA985" s="18"/>
      <c r="AB985" s="18"/>
    </row>
    <row r="986" spans="1:28" ht="13" x14ac:dyDescent="0.15">
      <c r="A986" s="18"/>
      <c r="B986" s="39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52"/>
      <c r="R986" s="52"/>
      <c r="S986" s="52"/>
      <c r="T986" s="18"/>
      <c r="U986" s="18"/>
      <c r="V986" s="18"/>
      <c r="W986" s="18"/>
      <c r="X986" s="18"/>
      <c r="Y986" s="18"/>
      <c r="Z986" s="18"/>
      <c r="AA986" s="18"/>
      <c r="AB986" s="18"/>
    </row>
    <row r="987" spans="1:28" ht="13" x14ac:dyDescent="0.15">
      <c r="A987" s="18"/>
      <c r="B987" s="39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52"/>
      <c r="R987" s="52"/>
      <c r="S987" s="52"/>
      <c r="T987" s="18"/>
      <c r="U987" s="18"/>
      <c r="V987" s="18"/>
      <c r="W987" s="18"/>
      <c r="X987" s="18"/>
      <c r="Y987" s="18"/>
      <c r="Z987" s="18"/>
      <c r="AA987" s="18"/>
      <c r="AB987" s="18"/>
    </row>
    <row r="988" spans="1:28" ht="13" x14ac:dyDescent="0.15">
      <c r="A988" s="18"/>
      <c r="B988" s="39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52"/>
      <c r="R988" s="52"/>
      <c r="S988" s="52"/>
      <c r="T988" s="18"/>
      <c r="U988" s="18"/>
      <c r="V988" s="18"/>
      <c r="W988" s="18"/>
      <c r="X988" s="18"/>
      <c r="Y988" s="18"/>
      <c r="Z988" s="18"/>
      <c r="AA988" s="18"/>
      <c r="AB988" s="18"/>
    </row>
    <row r="989" spans="1:28" ht="13" x14ac:dyDescent="0.15">
      <c r="A989" s="18"/>
      <c r="B989" s="39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52"/>
      <c r="R989" s="52"/>
      <c r="S989" s="52"/>
      <c r="T989" s="18"/>
      <c r="U989" s="18"/>
      <c r="V989" s="18"/>
      <c r="W989" s="18"/>
      <c r="X989" s="18"/>
      <c r="Y989" s="18"/>
      <c r="Z989" s="18"/>
      <c r="AA989" s="18"/>
      <c r="AB989" s="18"/>
    </row>
    <row r="990" spans="1:28" ht="13" x14ac:dyDescent="0.15">
      <c r="A990" s="18"/>
      <c r="B990" s="39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52"/>
      <c r="R990" s="52"/>
      <c r="S990" s="52"/>
      <c r="T990" s="18"/>
      <c r="U990" s="18"/>
      <c r="V990" s="18"/>
      <c r="W990" s="18"/>
      <c r="X990" s="18"/>
      <c r="Y990" s="18"/>
      <c r="Z990" s="18"/>
      <c r="AA990" s="18"/>
      <c r="AB990" s="18"/>
    </row>
    <row r="991" spans="1:28" ht="13" x14ac:dyDescent="0.15">
      <c r="A991" s="18"/>
      <c r="B991" s="39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52"/>
      <c r="R991" s="52"/>
      <c r="S991" s="52"/>
      <c r="T991" s="18"/>
      <c r="U991" s="18"/>
      <c r="V991" s="18"/>
      <c r="W991" s="18"/>
      <c r="X991" s="18"/>
      <c r="Y991" s="18"/>
      <c r="Z991" s="18"/>
      <c r="AA991" s="18"/>
      <c r="AB991" s="18"/>
    </row>
    <row r="992" spans="1:28" ht="13" x14ac:dyDescent="0.15">
      <c r="A992" s="18"/>
      <c r="B992" s="39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52"/>
      <c r="R992" s="52"/>
      <c r="S992" s="52"/>
      <c r="T992" s="18"/>
      <c r="U992" s="18"/>
      <c r="V992" s="18"/>
      <c r="W992" s="18"/>
      <c r="X992" s="18"/>
      <c r="Y992" s="18"/>
      <c r="Z992" s="18"/>
      <c r="AA992" s="18"/>
      <c r="AB992" s="18"/>
    </row>
    <row r="993" spans="1:28" ht="13" x14ac:dyDescent="0.15">
      <c r="A993" s="18"/>
      <c r="B993" s="39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52"/>
      <c r="R993" s="52"/>
      <c r="S993" s="52"/>
      <c r="T993" s="18"/>
      <c r="U993" s="18"/>
      <c r="V993" s="18"/>
      <c r="W993" s="18"/>
      <c r="X993" s="18"/>
      <c r="Y993" s="18"/>
      <c r="Z993" s="18"/>
      <c r="AA993" s="18"/>
      <c r="AB993" s="18"/>
    </row>
    <row r="994" spans="1:28" ht="13" x14ac:dyDescent="0.15">
      <c r="A994" s="18"/>
      <c r="B994" s="39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52"/>
      <c r="R994" s="52"/>
      <c r="S994" s="52"/>
      <c r="T994" s="18"/>
      <c r="U994" s="18"/>
      <c r="V994" s="18"/>
      <c r="W994" s="18"/>
      <c r="X994" s="18"/>
      <c r="Y994" s="18"/>
      <c r="Z994" s="18"/>
      <c r="AA994" s="18"/>
      <c r="AB994" s="18"/>
    </row>
    <row r="995" spans="1:28" ht="13" x14ac:dyDescent="0.15">
      <c r="A995" s="18"/>
      <c r="B995" s="39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52"/>
      <c r="R995" s="52"/>
      <c r="S995" s="52"/>
      <c r="T995" s="18"/>
      <c r="U995" s="18"/>
      <c r="V995" s="18"/>
      <c r="W995" s="18"/>
      <c r="X995" s="18"/>
      <c r="Y995" s="18"/>
      <c r="Z995" s="18"/>
      <c r="AA995" s="18"/>
      <c r="AB995" s="18"/>
    </row>
    <row r="996" spans="1:28" ht="13" x14ac:dyDescent="0.15">
      <c r="A996" s="18"/>
      <c r="B996" s="39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52"/>
      <c r="R996" s="52"/>
      <c r="S996" s="52"/>
      <c r="T996" s="18"/>
      <c r="U996" s="18"/>
      <c r="V996" s="18"/>
      <c r="W996" s="18"/>
      <c r="X996" s="18"/>
      <c r="Y996" s="18"/>
      <c r="Z996" s="18"/>
      <c r="AA996" s="18"/>
      <c r="AB996" s="18"/>
    </row>
    <row r="997" spans="1:28" ht="13" x14ac:dyDescent="0.15">
      <c r="A997" s="18"/>
      <c r="B997" s="39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52"/>
      <c r="R997" s="52"/>
      <c r="S997" s="52"/>
      <c r="T997" s="18"/>
      <c r="U997" s="18"/>
      <c r="V997" s="18"/>
      <c r="W997" s="18"/>
      <c r="X997" s="18"/>
      <c r="Y997" s="18"/>
      <c r="Z997" s="18"/>
      <c r="AA997" s="18"/>
      <c r="AB997" s="18"/>
    </row>
    <row r="998" spans="1:28" ht="13" x14ac:dyDescent="0.15">
      <c r="A998" s="18"/>
      <c r="B998" s="39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52"/>
      <c r="R998" s="52"/>
      <c r="S998" s="52"/>
      <c r="T998" s="18"/>
      <c r="U998" s="18"/>
      <c r="V998" s="18"/>
      <c r="W998" s="18"/>
      <c r="X998" s="18"/>
      <c r="Y998" s="18"/>
      <c r="Z998" s="18"/>
      <c r="AA998" s="18"/>
      <c r="AB998" s="18"/>
    </row>
    <row r="999" spans="1:28" ht="13" x14ac:dyDescent="0.15">
      <c r="A999" s="18"/>
      <c r="B999" s="39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52"/>
      <c r="R999" s="52"/>
      <c r="S999" s="52"/>
      <c r="T999" s="18"/>
      <c r="U999" s="18"/>
      <c r="V999" s="18"/>
      <c r="W999" s="18"/>
      <c r="X999" s="18"/>
      <c r="Y999" s="18"/>
      <c r="Z999" s="18"/>
      <c r="AA999" s="18"/>
      <c r="AB999" s="18"/>
    </row>
    <row r="1000" spans="1:28" ht="13" x14ac:dyDescent="0.15">
      <c r="A1000" s="18"/>
      <c r="B1000" s="39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52"/>
      <c r="R1000" s="52"/>
      <c r="S1000" s="52"/>
      <c r="T1000" s="18"/>
      <c r="U1000" s="18"/>
      <c r="V1000" s="18"/>
      <c r="W1000" s="18"/>
      <c r="X1000" s="18"/>
      <c r="Y1000" s="18"/>
      <c r="Z1000" s="18"/>
      <c r="AA1000" s="18"/>
      <c r="AB1000" s="18"/>
    </row>
    <row r="1001" spans="1:28" ht="13" x14ac:dyDescent="0.15">
      <c r="A1001" s="18"/>
      <c r="B1001" s="39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52"/>
      <c r="R1001" s="52"/>
      <c r="S1001" s="52"/>
      <c r="T1001" s="18"/>
      <c r="U1001" s="18"/>
      <c r="V1001" s="18"/>
      <c r="W1001" s="18"/>
      <c r="X1001" s="18"/>
      <c r="Y1001" s="18"/>
      <c r="Z1001" s="18"/>
      <c r="AA1001" s="18"/>
      <c r="AB1001" s="18"/>
    </row>
    <row r="1002" spans="1:28" ht="13" x14ac:dyDescent="0.15">
      <c r="A1002" s="18"/>
      <c r="B1002" s="39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52"/>
      <c r="R1002" s="52"/>
      <c r="S1002" s="52"/>
      <c r="T1002" s="18"/>
      <c r="U1002" s="18"/>
      <c r="V1002" s="18"/>
      <c r="W1002" s="18"/>
      <c r="X1002" s="18"/>
      <c r="Y1002" s="18"/>
      <c r="Z1002" s="18"/>
      <c r="AA1002" s="18"/>
      <c r="AB1002" s="18"/>
    </row>
    <row r="1003" spans="1:28" ht="13" x14ac:dyDescent="0.15">
      <c r="A1003" s="18"/>
      <c r="B1003" s="39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52"/>
      <c r="R1003" s="52"/>
      <c r="S1003" s="52"/>
      <c r="T1003" s="18"/>
      <c r="U1003" s="18"/>
      <c r="V1003" s="18"/>
      <c r="W1003" s="18"/>
      <c r="X1003" s="18"/>
      <c r="Y1003" s="18"/>
      <c r="Z1003" s="18"/>
      <c r="AA1003" s="18"/>
      <c r="AB1003" s="18"/>
    </row>
    <row r="1004" spans="1:28" ht="13" x14ac:dyDescent="0.15">
      <c r="A1004" s="18"/>
      <c r="B1004" s="39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52"/>
      <c r="R1004" s="52"/>
      <c r="S1004" s="52"/>
      <c r="T1004" s="18"/>
      <c r="U1004" s="18"/>
      <c r="V1004" s="18"/>
      <c r="W1004" s="18"/>
      <c r="X1004" s="18"/>
      <c r="Y1004" s="18"/>
      <c r="Z1004" s="18"/>
      <c r="AA1004" s="18"/>
      <c r="AB1004" s="18"/>
    </row>
    <row r="1005" spans="1:28" ht="13" x14ac:dyDescent="0.15">
      <c r="A1005" s="18"/>
      <c r="B1005" s="39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52"/>
      <c r="R1005" s="52"/>
      <c r="S1005" s="52"/>
      <c r="T1005" s="18"/>
      <c r="U1005" s="18"/>
      <c r="V1005" s="18"/>
      <c r="W1005" s="18"/>
      <c r="X1005" s="18"/>
      <c r="Y1005" s="18"/>
      <c r="Z1005" s="18"/>
      <c r="AA1005" s="18"/>
      <c r="AB1005" s="18"/>
    </row>
    <row r="1006" spans="1:28" ht="13" x14ac:dyDescent="0.15">
      <c r="A1006" s="18"/>
      <c r="B1006" s="39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52"/>
      <c r="R1006" s="52"/>
      <c r="S1006" s="52"/>
      <c r="T1006" s="18"/>
      <c r="U1006" s="18"/>
      <c r="V1006" s="18"/>
      <c r="W1006" s="18"/>
      <c r="X1006" s="18"/>
      <c r="Y1006" s="18"/>
      <c r="Z1006" s="18"/>
      <c r="AA1006" s="18"/>
      <c r="AB1006" s="18"/>
    </row>
    <row r="1007" spans="1:28" ht="13" x14ac:dyDescent="0.15">
      <c r="A1007" s="18"/>
      <c r="B1007" s="39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52"/>
      <c r="R1007" s="52"/>
      <c r="S1007" s="52"/>
      <c r="T1007" s="18"/>
      <c r="U1007" s="18"/>
      <c r="V1007" s="18"/>
      <c r="W1007" s="18"/>
      <c r="X1007" s="18"/>
      <c r="Y1007" s="18"/>
      <c r="Z1007" s="18"/>
      <c r="AA1007" s="18"/>
      <c r="AB1007" s="18"/>
    </row>
    <row r="1008" spans="1:28" ht="13" x14ac:dyDescent="0.15">
      <c r="A1008" s="18"/>
      <c r="B1008" s="39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52"/>
      <c r="R1008" s="52"/>
      <c r="S1008" s="52"/>
      <c r="T1008" s="18"/>
      <c r="U1008" s="18"/>
      <c r="V1008" s="18"/>
      <c r="W1008" s="18"/>
      <c r="X1008" s="18"/>
      <c r="Y1008" s="18"/>
      <c r="Z1008" s="18"/>
      <c r="AA1008" s="18"/>
      <c r="AB1008" s="18"/>
    </row>
    <row r="1009" spans="1:28" ht="13" x14ac:dyDescent="0.15">
      <c r="A1009" s="18"/>
      <c r="B1009" s="39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52"/>
      <c r="R1009" s="52"/>
      <c r="S1009" s="52"/>
      <c r="T1009" s="18"/>
      <c r="U1009" s="18"/>
      <c r="V1009" s="18"/>
      <c r="W1009" s="18"/>
      <c r="X1009" s="18"/>
      <c r="Y1009" s="18"/>
      <c r="Z1009" s="18"/>
      <c r="AA1009" s="18"/>
      <c r="AB1009" s="18"/>
    </row>
    <row r="1010" spans="1:28" ht="13" x14ac:dyDescent="0.15">
      <c r="A1010" s="18"/>
      <c r="B1010" s="39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52"/>
      <c r="R1010" s="52"/>
      <c r="S1010" s="52"/>
      <c r="T1010" s="18"/>
      <c r="U1010" s="18"/>
      <c r="V1010" s="18"/>
      <c r="W1010" s="18"/>
      <c r="X1010" s="18"/>
      <c r="Y1010" s="18"/>
      <c r="Z1010" s="18"/>
      <c r="AA1010" s="18"/>
      <c r="AB1010" s="18"/>
    </row>
    <row r="1011" spans="1:28" ht="13" x14ac:dyDescent="0.15">
      <c r="A1011" s="18"/>
      <c r="B1011" s="39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52"/>
      <c r="R1011" s="52"/>
      <c r="S1011" s="52"/>
      <c r="T1011" s="18"/>
      <c r="U1011" s="18"/>
      <c r="V1011" s="18"/>
      <c r="W1011" s="18"/>
      <c r="X1011" s="18"/>
      <c r="Y1011" s="18"/>
      <c r="Z1011" s="18"/>
      <c r="AA1011" s="18"/>
      <c r="AB1011" s="18"/>
    </row>
    <row r="1012" spans="1:28" ht="13" x14ac:dyDescent="0.15">
      <c r="A1012" s="18"/>
      <c r="B1012" s="39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52"/>
      <c r="R1012" s="52"/>
      <c r="S1012" s="52"/>
      <c r="T1012" s="18"/>
      <c r="U1012" s="18"/>
      <c r="V1012" s="18"/>
      <c r="W1012" s="18"/>
      <c r="X1012" s="18"/>
      <c r="Y1012" s="18"/>
      <c r="Z1012" s="18"/>
      <c r="AA1012" s="18"/>
      <c r="AB1012" s="18"/>
    </row>
    <row r="1013" spans="1:28" ht="13" x14ac:dyDescent="0.15">
      <c r="A1013" s="18"/>
      <c r="B1013" s="39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52"/>
      <c r="R1013" s="52"/>
      <c r="S1013" s="52"/>
      <c r="T1013" s="18"/>
      <c r="U1013" s="18"/>
      <c r="V1013" s="18"/>
      <c r="W1013" s="18"/>
      <c r="X1013" s="18"/>
      <c r="Y1013" s="18"/>
      <c r="Z1013" s="18"/>
      <c r="AA1013" s="18"/>
      <c r="AB1013" s="18"/>
    </row>
    <row r="1014" spans="1:28" ht="13" x14ac:dyDescent="0.15">
      <c r="A1014" s="18"/>
      <c r="B1014" s="39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52"/>
      <c r="R1014" s="52"/>
      <c r="S1014" s="52"/>
      <c r="T1014" s="18"/>
      <c r="U1014" s="18"/>
      <c r="V1014" s="18"/>
      <c r="W1014" s="18"/>
      <c r="X1014" s="18"/>
      <c r="Y1014" s="18"/>
      <c r="Z1014" s="18"/>
      <c r="AA1014" s="18"/>
      <c r="AB1014" s="18"/>
    </row>
    <row r="1015" spans="1:28" ht="13" x14ac:dyDescent="0.15">
      <c r="A1015" s="18"/>
      <c r="B1015" s="39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52"/>
      <c r="R1015" s="52"/>
      <c r="S1015" s="52"/>
      <c r="T1015" s="18"/>
      <c r="U1015" s="18"/>
      <c r="V1015" s="18"/>
      <c r="W1015" s="18"/>
      <c r="X1015" s="18"/>
      <c r="Y1015" s="18"/>
      <c r="Z1015" s="18"/>
      <c r="AA1015" s="18"/>
      <c r="AB1015" s="18"/>
    </row>
    <row r="1016" spans="1:28" ht="13" x14ac:dyDescent="0.15">
      <c r="A1016" s="18"/>
      <c r="B1016" s="39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52"/>
      <c r="R1016" s="52"/>
      <c r="S1016" s="52"/>
      <c r="T1016" s="18"/>
      <c r="U1016" s="18"/>
      <c r="V1016" s="18"/>
      <c r="W1016" s="18"/>
      <c r="X1016" s="18"/>
      <c r="Y1016" s="18"/>
      <c r="Z1016" s="18"/>
      <c r="AA1016" s="18"/>
      <c r="AB1016" s="18"/>
    </row>
    <row r="1017" spans="1:28" ht="13" x14ac:dyDescent="0.15">
      <c r="A1017" s="18"/>
      <c r="B1017" s="39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52"/>
      <c r="R1017" s="52"/>
      <c r="S1017" s="52"/>
      <c r="T1017" s="18"/>
      <c r="U1017" s="18"/>
      <c r="V1017" s="18"/>
      <c r="W1017" s="18"/>
      <c r="X1017" s="18"/>
      <c r="Y1017" s="18"/>
      <c r="Z1017" s="18"/>
      <c r="AA1017" s="18"/>
      <c r="AB1017" s="18"/>
    </row>
    <row r="1018" spans="1:28" ht="13" x14ac:dyDescent="0.15">
      <c r="A1018" s="18"/>
      <c r="B1018" s="39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52"/>
      <c r="R1018" s="52"/>
      <c r="S1018" s="52"/>
      <c r="T1018" s="18"/>
      <c r="U1018" s="18"/>
      <c r="V1018" s="18"/>
      <c r="W1018" s="18"/>
      <c r="X1018" s="18"/>
      <c r="Y1018" s="18"/>
      <c r="Z1018" s="18"/>
      <c r="AA1018" s="18"/>
      <c r="AB1018" s="18"/>
    </row>
    <row r="1019" spans="1:28" ht="13" x14ac:dyDescent="0.15">
      <c r="A1019" s="18"/>
      <c r="B1019" s="39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52"/>
      <c r="R1019" s="52"/>
      <c r="S1019" s="52"/>
      <c r="T1019" s="18"/>
      <c r="U1019" s="18"/>
      <c r="V1019" s="18"/>
      <c r="W1019" s="18"/>
      <c r="X1019" s="18"/>
      <c r="Y1019" s="18"/>
      <c r="Z1019" s="18"/>
      <c r="AA1019" s="18"/>
      <c r="AB1019" s="18"/>
    </row>
    <row r="1020" spans="1:28" ht="13" x14ac:dyDescent="0.15">
      <c r="A1020" s="18"/>
      <c r="B1020" s="39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52"/>
      <c r="R1020" s="52"/>
      <c r="S1020" s="52"/>
      <c r="T1020" s="18"/>
      <c r="U1020" s="18"/>
      <c r="V1020" s="18"/>
      <c r="W1020" s="18"/>
      <c r="X1020" s="18"/>
      <c r="Y1020" s="18"/>
      <c r="Z1020" s="18"/>
      <c r="AA1020" s="18"/>
      <c r="AB1020" s="18"/>
    </row>
    <row r="1021" spans="1:28" ht="13" x14ac:dyDescent="0.15">
      <c r="A1021" s="18"/>
      <c r="B1021" s="39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52"/>
      <c r="R1021" s="52"/>
      <c r="S1021" s="52"/>
      <c r="T1021" s="18"/>
      <c r="U1021" s="18"/>
      <c r="V1021" s="18"/>
      <c r="W1021" s="18"/>
      <c r="X1021" s="18"/>
      <c r="Y1021" s="18"/>
      <c r="Z1021" s="18"/>
      <c r="AA1021" s="18"/>
      <c r="AB1021" s="18"/>
    </row>
    <row r="1022" spans="1:28" ht="13" x14ac:dyDescent="0.15">
      <c r="A1022" s="18"/>
      <c r="B1022" s="39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52"/>
      <c r="R1022" s="52"/>
      <c r="S1022" s="52"/>
      <c r="T1022" s="18"/>
      <c r="U1022" s="18"/>
      <c r="V1022" s="18"/>
      <c r="W1022" s="18"/>
      <c r="X1022" s="18"/>
      <c r="Y1022" s="18"/>
      <c r="Z1022" s="18"/>
      <c r="AA1022" s="18"/>
      <c r="AB1022" s="18"/>
    </row>
    <row r="1023" spans="1:28" ht="13" x14ac:dyDescent="0.15">
      <c r="A1023" s="18"/>
      <c r="B1023" s="39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52"/>
      <c r="R1023" s="52"/>
      <c r="S1023" s="52"/>
      <c r="T1023" s="18"/>
      <c r="U1023" s="18"/>
      <c r="V1023" s="18"/>
      <c r="W1023" s="18"/>
      <c r="X1023" s="18"/>
      <c r="Y1023" s="18"/>
      <c r="Z1023" s="18"/>
      <c r="AA1023" s="18"/>
      <c r="AB1023" s="18"/>
    </row>
    <row r="1024" spans="1:28" ht="13" x14ac:dyDescent="0.15">
      <c r="A1024" s="18"/>
      <c r="B1024" s="39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52"/>
      <c r="R1024" s="52"/>
      <c r="S1024" s="52"/>
      <c r="T1024" s="18"/>
      <c r="U1024" s="18"/>
      <c r="V1024" s="18"/>
      <c r="W1024" s="18"/>
      <c r="X1024" s="18"/>
      <c r="Y1024" s="18"/>
      <c r="Z1024" s="18"/>
      <c r="AA1024" s="18"/>
      <c r="AB1024" s="18"/>
    </row>
    <row r="1025" spans="1:28" ht="13" x14ac:dyDescent="0.15">
      <c r="A1025" s="18"/>
      <c r="B1025" s="39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52"/>
      <c r="R1025" s="52"/>
      <c r="S1025" s="52"/>
      <c r="T1025" s="18"/>
      <c r="U1025" s="18"/>
      <c r="V1025" s="18"/>
      <c r="W1025" s="18"/>
      <c r="X1025" s="18"/>
      <c r="Y1025" s="18"/>
      <c r="Z1025" s="18"/>
      <c r="AA1025" s="18"/>
      <c r="AB1025" s="18"/>
    </row>
    <row r="1026" spans="1:28" ht="13" x14ac:dyDescent="0.15">
      <c r="A1026" s="18"/>
      <c r="B1026" s="39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52"/>
      <c r="R1026" s="52"/>
      <c r="S1026" s="52"/>
      <c r="T1026" s="18"/>
      <c r="U1026" s="18"/>
      <c r="V1026" s="18"/>
      <c r="W1026" s="18"/>
      <c r="X1026" s="18"/>
      <c r="Y1026" s="18"/>
      <c r="Z1026" s="18"/>
      <c r="AA1026" s="18"/>
      <c r="AB1026" s="18"/>
    </row>
    <row r="1027" spans="1:28" ht="13" x14ac:dyDescent="0.15">
      <c r="A1027" s="18"/>
      <c r="B1027" s="39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52"/>
      <c r="R1027" s="52"/>
      <c r="S1027" s="52"/>
      <c r="T1027" s="18"/>
      <c r="U1027" s="18"/>
      <c r="V1027" s="18"/>
      <c r="W1027" s="18"/>
      <c r="X1027" s="18"/>
      <c r="Y1027" s="18"/>
      <c r="Z1027" s="18"/>
      <c r="AA1027" s="18"/>
      <c r="AB1027" s="18"/>
    </row>
    <row r="1028" spans="1:28" ht="13" x14ac:dyDescent="0.15">
      <c r="A1028" s="18"/>
      <c r="B1028" s="39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52"/>
      <c r="R1028" s="52"/>
      <c r="S1028" s="52"/>
      <c r="T1028" s="18"/>
      <c r="U1028" s="18"/>
      <c r="V1028" s="18"/>
      <c r="W1028" s="18"/>
      <c r="X1028" s="18"/>
      <c r="Y1028" s="18"/>
      <c r="Z1028" s="18"/>
      <c r="AA1028" s="18"/>
      <c r="AB1028" s="18"/>
    </row>
    <row r="1029" spans="1:28" ht="13" x14ac:dyDescent="0.15">
      <c r="A1029" s="18"/>
      <c r="B1029" s="39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52"/>
      <c r="R1029" s="52"/>
      <c r="S1029" s="52"/>
      <c r="T1029" s="18"/>
      <c r="U1029" s="18"/>
      <c r="V1029" s="18"/>
      <c r="W1029" s="18"/>
      <c r="X1029" s="18"/>
      <c r="Y1029" s="18"/>
      <c r="Z1029" s="18"/>
      <c r="AA1029" s="18"/>
      <c r="AB1029" s="18"/>
    </row>
    <row r="1030" spans="1:28" ht="13" x14ac:dyDescent="0.15">
      <c r="A1030" s="18"/>
      <c r="B1030" s="39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52"/>
      <c r="R1030" s="52"/>
      <c r="S1030" s="52"/>
      <c r="T1030" s="18"/>
      <c r="U1030" s="18"/>
      <c r="V1030" s="18"/>
      <c r="W1030" s="18"/>
      <c r="X1030" s="18"/>
      <c r="Y1030" s="18"/>
      <c r="Z1030" s="18"/>
      <c r="AA1030" s="18"/>
      <c r="AB1030" s="18"/>
    </row>
    <row r="1031" spans="1:28" ht="13" x14ac:dyDescent="0.15">
      <c r="A1031" s="18"/>
      <c r="B1031" s="39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52"/>
      <c r="R1031" s="52"/>
      <c r="S1031" s="52"/>
      <c r="T1031" s="18"/>
      <c r="U1031" s="18"/>
      <c r="V1031" s="18"/>
      <c r="W1031" s="18"/>
      <c r="X1031" s="18"/>
      <c r="Y1031" s="18"/>
      <c r="Z1031" s="18"/>
      <c r="AA1031" s="18"/>
      <c r="AB1031" s="18"/>
    </row>
    <row r="1032" spans="1:28" ht="13" x14ac:dyDescent="0.15">
      <c r="A1032" s="18"/>
      <c r="B1032" s="39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52"/>
      <c r="R1032" s="52"/>
      <c r="S1032" s="52"/>
      <c r="T1032" s="18"/>
      <c r="U1032" s="18"/>
      <c r="V1032" s="18"/>
      <c r="W1032" s="18"/>
      <c r="X1032" s="18"/>
      <c r="Y1032" s="18"/>
      <c r="Z1032" s="18"/>
      <c r="AA1032" s="18"/>
      <c r="AB1032" s="18"/>
    </row>
    <row r="1033" spans="1:28" ht="13" x14ac:dyDescent="0.15">
      <c r="A1033" s="18"/>
      <c r="B1033" s="39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52"/>
      <c r="R1033" s="52"/>
      <c r="S1033" s="52"/>
      <c r="T1033" s="18"/>
      <c r="U1033" s="18"/>
      <c r="V1033" s="18"/>
      <c r="W1033" s="18"/>
      <c r="X1033" s="18"/>
      <c r="Y1033" s="18"/>
      <c r="Z1033" s="18"/>
      <c r="AA1033" s="18"/>
      <c r="AB1033" s="18"/>
    </row>
    <row r="1034" spans="1:28" ht="13" x14ac:dyDescent="0.15">
      <c r="A1034" s="18"/>
      <c r="B1034" s="39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52"/>
      <c r="R1034" s="52"/>
      <c r="S1034" s="52"/>
      <c r="T1034" s="18"/>
      <c r="U1034" s="18"/>
      <c r="V1034" s="18"/>
      <c r="W1034" s="18"/>
      <c r="X1034" s="18"/>
      <c r="Y1034" s="18"/>
      <c r="Z1034" s="18"/>
      <c r="AA1034" s="18"/>
      <c r="AB1034" s="18"/>
    </row>
    <row r="1035" spans="1:28" ht="13" x14ac:dyDescent="0.15">
      <c r="A1035" s="18"/>
      <c r="B1035" s="39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52"/>
      <c r="R1035" s="52"/>
      <c r="S1035" s="52"/>
      <c r="T1035" s="18"/>
      <c r="U1035" s="18"/>
      <c r="V1035" s="18"/>
      <c r="W1035" s="18"/>
      <c r="X1035" s="18"/>
      <c r="Y1035" s="18"/>
      <c r="Z1035" s="18"/>
      <c r="AA1035" s="18"/>
      <c r="AB1035" s="18"/>
    </row>
    <row r="1036" spans="1:28" ht="13" x14ac:dyDescent="0.15">
      <c r="A1036" s="18"/>
      <c r="B1036" s="39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52"/>
      <c r="R1036" s="52"/>
      <c r="S1036" s="52"/>
      <c r="T1036" s="18"/>
      <c r="U1036" s="18"/>
      <c r="V1036" s="18"/>
      <c r="W1036" s="18"/>
      <c r="X1036" s="18"/>
      <c r="Y1036" s="18"/>
      <c r="Z1036" s="18"/>
      <c r="AA1036" s="18"/>
      <c r="AB1036" s="18"/>
    </row>
    <row r="1037" spans="1:28" ht="13" x14ac:dyDescent="0.15">
      <c r="A1037" s="18"/>
      <c r="B1037" s="39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52"/>
      <c r="R1037" s="52"/>
      <c r="S1037" s="52"/>
      <c r="T1037" s="18"/>
      <c r="U1037" s="18"/>
      <c r="V1037" s="18"/>
      <c r="W1037" s="18"/>
      <c r="X1037" s="18"/>
      <c r="Y1037" s="18"/>
      <c r="Z1037" s="18"/>
      <c r="AA1037" s="18"/>
      <c r="AB1037" s="18"/>
    </row>
    <row r="1038" spans="1:28" ht="13" x14ac:dyDescent="0.15">
      <c r="A1038" s="18"/>
      <c r="B1038" s="39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52"/>
      <c r="R1038" s="52"/>
      <c r="S1038" s="52"/>
      <c r="T1038" s="18"/>
      <c r="U1038" s="18"/>
      <c r="V1038" s="18"/>
      <c r="W1038" s="18"/>
      <c r="X1038" s="18"/>
      <c r="Y1038" s="18"/>
      <c r="Z1038" s="18"/>
      <c r="AA1038" s="18"/>
      <c r="AB1038" s="18"/>
    </row>
    <row r="1039" spans="1:28" ht="13" x14ac:dyDescent="0.15">
      <c r="A1039" s="18"/>
      <c r="B1039" s="39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52"/>
      <c r="R1039" s="52"/>
      <c r="S1039" s="52"/>
      <c r="T1039" s="18"/>
      <c r="U1039" s="18"/>
      <c r="V1039" s="18"/>
      <c r="W1039" s="18"/>
      <c r="X1039" s="18"/>
      <c r="Y1039" s="18"/>
      <c r="Z1039" s="18"/>
      <c r="AA1039" s="18"/>
      <c r="AB1039" s="18"/>
    </row>
    <row r="1040" spans="1:28" ht="13" x14ac:dyDescent="0.15">
      <c r="A1040" s="18"/>
      <c r="B1040" s="39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52"/>
      <c r="R1040" s="52"/>
      <c r="S1040" s="52"/>
      <c r="T1040" s="18"/>
      <c r="U1040" s="18"/>
      <c r="V1040" s="18"/>
      <c r="W1040" s="18"/>
      <c r="X1040" s="18"/>
      <c r="Y1040" s="18"/>
      <c r="Z1040" s="18"/>
      <c r="AA1040" s="18"/>
      <c r="AB1040" s="18"/>
    </row>
    <row r="1041" spans="1:28" ht="13" x14ac:dyDescent="0.15">
      <c r="A1041" s="18"/>
      <c r="B1041" s="39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52"/>
      <c r="R1041" s="52"/>
      <c r="S1041" s="52"/>
      <c r="T1041" s="18"/>
      <c r="U1041" s="18"/>
      <c r="V1041" s="18"/>
      <c r="W1041" s="18"/>
      <c r="X1041" s="18"/>
      <c r="Y1041" s="18"/>
      <c r="Z1041" s="18"/>
      <c r="AA1041" s="18"/>
      <c r="AB1041" s="18"/>
    </row>
    <row r="1042" spans="1:28" ht="13" x14ac:dyDescent="0.15">
      <c r="A1042" s="18"/>
      <c r="B1042" s="39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52"/>
      <c r="R1042" s="52"/>
      <c r="S1042" s="52"/>
      <c r="T1042" s="18"/>
      <c r="U1042" s="18"/>
      <c r="V1042" s="18"/>
      <c r="W1042" s="18"/>
      <c r="X1042" s="18"/>
      <c r="Y1042" s="18"/>
      <c r="Z1042" s="18"/>
      <c r="AA1042" s="18"/>
      <c r="AB1042" s="18"/>
    </row>
    <row r="1043" spans="1:28" ht="13" x14ac:dyDescent="0.15">
      <c r="A1043" s="18"/>
      <c r="B1043" s="39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52"/>
      <c r="R1043" s="52"/>
      <c r="S1043" s="52"/>
      <c r="T1043" s="18"/>
      <c r="U1043" s="18"/>
      <c r="V1043" s="18"/>
      <c r="W1043" s="18"/>
      <c r="X1043" s="18"/>
      <c r="Y1043" s="18"/>
      <c r="Z1043" s="18"/>
      <c r="AA1043" s="18"/>
      <c r="AB1043" s="18"/>
    </row>
    <row r="1044" spans="1:28" ht="13" x14ac:dyDescent="0.15">
      <c r="A1044" s="18"/>
      <c r="B1044" s="39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52"/>
      <c r="R1044" s="52"/>
      <c r="S1044" s="52"/>
      <c r="T1044" s="18"/>
      <c r="U1044" s="18"/>
      <c r="V1044" s="18"/>
      <c r="W1044" s="18"/>
      <c r="X1044" s="18"/>
      <c r="Y1044" s="18"/>
      <c r="Z1044" s="18"/>
      <c r="AA1044" s="18"/>
      <c r="AB1044" s="18"/>
    </row>
    <row r="1045" spans="1:28" ht="13" x14ac:dyDescent="0.15">
      <c r="A1045" s="18"/>
      <c r="B1045" s="39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52"/>
      <c r="R1045" s="52"/>
      <c r="S1045" s="52"/>
      <c r="T1045" s="18"/>
      <c r="U1045" s="18"/>
      <c r="V1045" s="18"/>
      <c r="W1045" s="18"/>
      <c r="X1045" s="18"/>
      <c r="Y1045" s="18"/>
      <c r="Z1045" s="18"/>
      <c r="AA1045" s="18"/>
      <c r="AB1045" s="18"/>
    </row>
    <row r="1046" spans="1:28" ht="13" x14ac:dyDescent="0.15">
      <c r="A1046" s="18"/>
      <c r="B1046" s="39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52"/>
      <c r="R1046" s="52"/>
      <c r="S1046" s="52"/>
      <c r="T1046" s="18"/>
      <c r="U1046" s="18"/>
      <c r="V1046" s="18"/>
      <c r="W1046" s="18"/>
      <c r="X1046" s="18"/>
      <c r="Y1046" s="18"/>
      <c r="Z1046" s="18"/>
      <c r="AA1046" s="18"/>
      <c r="AB1046" s="18"/>
    </row>
    <row r="1047" spans="1:28" ht="13" x14ac:dyDescent="0.15">
      <c r="A1047" s="18"/>
      <c r="B1047" s="39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52"/>
      <c r="R1047" s="52"/>
      <c r="S1047" s="52"/>
      <c r="T1047" s="18"/>
      <c r="U1047" s="18"/>
      <c r="V1047" s="18"/>
      <c r="W1047" s="18"/>
      <c r="X1047" s="18"/>
      <c r="Y1047" s="18"/>
      <c r="Z1047" s="18"/>
      <c r="AA1047" s="18"/>
      <c r="AB1047" s="18"/>
    </row>
    <row r="1048" spans="1:28" ht="13" x14ac:dyDescent="0.15">
      <c r="A1048" s="18"/>
      <c r="B1048" s="39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52"/>
      <c r="R1048" s="52"/>
      <c r="S1048" s="52"/>
      <c r="T1048" s="18"/>
      <c r="U1048" s="18"/>
      <c r="V1048" s="18"/>
      <c r="W1048" s="18"/>
      <c r="X1048" s="18"/>
      <c r="Y1048" s="18"/>
      <c r="Z1048" s="18"/>
      <c r="AA1048" s="18"/>
      <c r="AB1048" s="18"/>
    </row>
    <row r="1049" spans="1:28" ht="13" x14ac:dyDescent="0.15">
      <c r="A1049" s="18"/>
      <c r="B1049" s="39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52"/>
      <c r="R1049" s="52"/>
      <c r="S1049" s="52"/>
      <c r="T1049" s="18"/>
      <c r="U1049" s="18"/>
      <c r="V1049" s="18"/>
      <c r="W1049" s="18"/>
      <c r="X1049" s="18"/>
      <c r="Y1049" s="18"/>
      <c r="Z1049" s="18"/>
      <c r="AA1049" s="18"/>
      <c r="AB1049" s="18"/>
    </row>
    <row r="1050" spans="1:28" ht="13" x14ac:dyDescent="0.15">
      <c r="A1050" s="18"/>
      <c r="B1050" s="39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52"/>
      <c r="R1050" s="52"/>
      <c r="S1050" s="52"/>
      <c r="T1050" s="18"/>
      <c r="U1050" s="18"/>
      <c r="V1050" s="18"/>
      <c r="W1050" s="18"/>
      <c r="X1050" s="18"/>
      <c r="Y1050" s="18"/>
      <c r="Z1050" s="18"/>
      <c r="AA1050" s="18"/>
      <c r="AB1050" s="18"/>
    </row>
    <row r="1051" spans="1:28" ht="13" x14ac:dyDescent="0.15">
      <c r="A1051" s="18"/>
      <c r="B1051" s="39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52"/>
      <c r="R1051" s="52"/>
      <c r="S1051" s="52"/>
      <c r="T1051" s="18"/>
      <c r="U1051" s="18"/>
      <c r="V1051" s="18"/>
      <c r="W1051" s="18"/>
      <c r="X1051" s="18"/>
      <c r="Y1051" s="18"/>
      <c r="Z1051" s="18"/>
      <c r="AA1051" s="18"/>
      <c r="AB1051" s="18"/>
    </row>
    <row r="1052" spans="1:28" ht="13" x14ac:dyDescent="0.15">
      <c r="A1052" s="18"/>
      <c r="B1052" s="39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52"/>
      <c r="R1052" s="52"/>
      <c r="S1052" s="52"/>
      <c r="T1052" s="18"/>
      <c r="U1052" s="18"/>
      <c r="V1052" s="18"/>
      <c r="W1052" s="18"/>
      <c r="X1052" s="18"/>
      <c r="Y1052" s="18"/>
      <c r="Z1052" s="18"/>
      <c r="AA1052" s="18"/>
      <c r="AB1052" s="18"/>
    </row>
    <row r="1053" spans="1:28" ht="13" x14ac:dyDescent="0.15">
      <c r="A1053" s="18"/>
      <c r="B1053" s="39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52"/>
      <c r="R1053" s="52"/>
      <c r="S1053" s="52"/>
      <c r="T1053" s="18"/>
      <c r="U1053" s="18"/>
      <c r="V1053" s="18"/>
      <c r="W1053" s="18"/>
      <c r="X1053" s="18"/>
      <c r="Y1053" s="18"/>
      <c r="Z1053" s="18"/>
      <c r="AA1053" s="18"/>
      <c r="AB1053" s="18"/>
    </row>
    <row r="1054" spans="1:28" ht="13" x14ac:dyDescent="0.15">
      <c r="A1054" s="18"/>
      <c r="B1054" s="39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52"/>
      <c r="R1054" s="52"/>
      <c r="S1054" s="52"/>
      <c r="T1054" s="18"/>
      <c r="U1054" s="18"/>
      <c r="V1054" s="18"/>
      <c r="W1054" s="18"/>
      <c r="X1054" s="18"/>
      <c r="Y1054" s="18"/>
      <c r="Z1054" s="18"/>
      <c r="AA1054" s="18"/>
      <c r="AB1054" s="18"/>
    </row>
    <row r="1055" spans="1:28" ht="13" x14ac:dyDescent="0.15">
      <c r="A1055" s="18"/>
      <c r="B1055" s="39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52"/>
      <c r="R1055" s="52"/>
      <c r="S1055" s="52"/>
      <c r="T1055" s="18"/>
      <c r="U1055" s="18"/>
      <c r="V1055" s="18"/>
      <c r="W1055" s="18"/>
      <c r="X1055" s="18"/>
      <c r="Y1055" s="18"/>
      <c r="Z1055" s="18"/>
      <c r="AA1055" s="18"/>
      <c r="AB1055" s="18"/>
    </row>
    <row r="1056" spans="1:28" ht="13" x14ac:dyDescent="0.15">
      <c r="A1056" s="18"/>
      <c r="B1056" s="39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52"/>
      <c r="R1056" s="52"/>
      <c r="S1056" s="52"/>
      <c r="T1056" s="18"/>
      <c r="U1056" s="18"/>
      <c r="V1056" s="18"/>
      <c r="W1056" s="18"/>
      <c r="X1056" s="18"/>
      <c r="Y1056" s="18"/>
      <c r="Z1056" s="18"/>
      <c r="AA1056" s="18"/>
      <c r="AB1056" s="18"/>
    </row>
    <row r="1057" spans="1:28" ht="13" x14ac:dyDescent="0.15">
      <c r="A1057" s="18"/>
      <c r="B1057" s="39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52"/>
      <c r="R1057" s="52"/>
      <c r="S1057" s="52"/>
      <c r="T1057" s="18"/>
      <c r="U1057" s="18"/>
      <c r="V1057" s="18"/>
      <c r="W1057" s="18"/>
      <c r="X1057" s="18"/>
      <c r="Y1057" s="18"/>
      <c r="Z1057" s="18"/>
      <c r="AA1057" s="18"/>
      <c r="AB1057" s="18"/>
    </row>
    <row r="1058" spans="1:28" ht="13" x14ac:dyDescent="0.15">
      <c r="A1058" s="18"/>
      <c r="B1058" s="39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52"/>
      <c r="R1058" s="52"/>
      <c r="S1058" s="52"/>
      <c r="T1058" s="18"/>
      <c r="U1058" s="18"/>
      <c r="V1058" s="18"/>
      <c r="W1058" s="18"/>
      <c r="X1058" s="18"/>
      <c r="Y1058" s="18"/>
      <c r="Z1058" s="18"/>
      <c r="AA1058" s="18"/>
      <c r="AB1058" s="18"/>
    </row>
    <row r="1059" spans="1:28" ht="13" x14ac:dyDescent="0.15">
      <c r="A1059" s="18"/>
      <c r="B1059" s="39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52"/>
      <c r="R1059" s="52"/>
      <c r="S1059" s="52"/>
      <c r="T1059" s="18"/>
      <c r="U1059" s="18"/>
      <c r="V1059" s="18"/>
      <c r="W1059" s="18"/>
      <c r="X1059" s="18"/>
      <c r="Y1059" s="18"/>
      <c r="Z1059" s="18"/>
      <c r="AA1059" s="18"/>
      <c r="AB1059" s="18"/>
    </row>
    <row r="1060" spans="1:28" ht="13" x14ac:dyDescent="0.15">
      <c r="A1060" s="18"/>
      <c r="B1060" s="39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52"/>
      <c r="R1060" s="52"/>
      <c r="S1060" s="52"/>
      <c r="T1060" s="18"/>
      <c r="U1060" s="18"/>
      <c r="V1060" s="18"/>
      <c r="W1060" s="18"/>
      <c r="X1060" s="18"/>
      <c r="Y1060" s="18"/>
      <c r="Z1060" s="18"/>
      <c r="AA1060" s="18"/>
      <c r="AB1060" s="18"/>
    </row>
    <row r="1061" spans="1:28" ht="13" x14ac:dyDescent="0.15">
      <c r="A1061" s="18"/>
      <c r="B1061" s="39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52"/>
      <c r="R1061" s="52"/>
      <c r="S1061" s="52"/>
      <c r="T1061" s="18"/>
      <c r="U1061" s="18"/>
      <c r="V1061" s="18"/>
      <c r="W1061" s="18"/>
      <c r="X1061" s="18"/>
      <c r="Y1061" s="18"/>
      <c r="Z1061" s="18"/>
      <c r="AA1061" s="18"/>
      <c r="AB1061" s="18"/>
    </row>
    <row r="1062" spans="1:28" ht="13" x14ac:dyDescent="0.15">
      <c r="A1062" s="18"/>
      <c r="B1062" s="39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52"/>
      <c r="R1062" s="52"/>
      <c r="S1062" s="52"/>
      <c r="T1062" s="18"/>
      <c r="U1062" s="18"/>
      <c r="V1062" s="18"/>
      <c r="W1062" s="18"/>
      <c r="X1062" s="18"/>
      <c r="Y1062" s="18"/>
      <c r="Z1062" s="18"/>
      <c r="AA1062" s="18"/>
      <c r="AB1062" s="18"/>
    </row>
    <row r="1063" spans="1:28" ht="13" x14ac:dyDescent="0.15">
      <c r="A1063" s="18"/>
      <c r="B1063" s="39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52"/>
      <c r="R1063" s="52"/>
      <c r="S1063" s="52"/>
      <c r="T1063" s="18"/>
      <c r="U1063" s="18"/>
      <c r="V1063" s="18"/>
      <c r="W1063" s="18"/>
      <c r="X1063" s="18"/>
      <c r="Y1063" s="18"/>
      <c r="Z1063" s="18"/>
      <c r="AA1063" s="18"/>
      <c r="AB1063" s="18"/>
    </row>
    <row r="1064" spans="1:28" ht="13" x14ac:dyDescent="0.15">
      <c r="A1064" s="18"/>
      <c r="B1064" s="39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52"/>
      <c r="R1064" s="52"/>
      <c r="S1064" s="52"/>
      <c r="T1064" s="18"/>
      <c r="U1064" s="18"/>
      <c r="V1064" s="18"/>
      <c r="W1064" s="18"/>
      <c r="X1064" s="18"/>
      <c r="Y1064" s="18"/>
      <c r="Z1064" s="18"/>
      <c r="AA1064" s="18"/>
      <c r="AB1064" s="18"/>
    </row>
    <row r="1065" spans="1:28" ht="13" x14ac:dyDescent="0.15">
      <c r="A1065" s="18"/>
      <c r="B1065" s="39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52"/>
      <c r="R1065" s="52"/>
      <c r="S1065" s="52"/>
      <c r="T1065" s="18"/>
      <c r="U1065" s="18"/>
      <c r="V1065" s="18"/>
      <c r="W1065" s="18"/>
      <c r="X1065" s="18"/>
      <c r="Y1065" s="18"/>
      <c r="Z1065" s="18"/>
      <c r="AA1065" s="18"/>
      <c r="AB1065" s="18"/>
    </row>
    <row r="1066" spans="1:28" ht="13" x14ac:dyDescent="0.15">
      <c r="A1066" s="18"/>
      <c r="B1066" s="39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52"/>
      <c r="R1066" s="52"/>
      <c r="S1066" s="52"/>
      <c r="T1066" s="18"/>
      <c r="U1066" s="18"/>
      <c r="V1066" s="18"/>
      <c r="W1066" s="18"/>
      <c r="X1066" s="18"/>
      <c r="Y1066" s="18"/>
      <c r="Z1066" s="18"/>
      <c r="AA1066" s="18"/>
      <c r="AB1066" s="18"/>
    </row>
    <row r="1067" spans="1:28" ht="13" x14ac:dyDescent="0.15">
      <c r="A1067" s="18"/>
      <c r="B1067" s="39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52"/>
      <c r="R1067" s="52"/>
      <c r="S1067" s="52"/>
      <c r="T1067" s="18"/>
      <c r="U1067" s="18"/>
      <c r="V1067" s="18"/>
      <c r="W1067" s="18"/>
      <c r="X1067" s="18"/>
      <c r="Y1067" s="18"/>
      <c r="Z1067" s="18"/>
      <c r="AA1067" s="18"/>
      <c r="AB1067" s="18"/>
    </row>
    <row r="1068" spans="1:28" ht="13" x14ac:dyDescent="0.15">
      <c r="A1068" s="18"/>
      <c r="B1068" s="39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52"/>
      <c r="R1068" s="52"/>
      <c r="S1068" s="52"/>
      <c r="T1068" s="18"/>
      <c r="U1068" s="18"/>
      <c r="V1068" s="18"/>
      <c r="W1068" s="18"/>
      <c r="X1068" s="18"/>
      <c r="Y1068" s="18"/>
      <c r="Z1068" s="18"/>
      <c r="AA1068" s="18"/>
      <c r="AB1068" s="18"/>
    </row>
    <row r="1069" spans="1:28" ht="13" x14ac:dyDescent="0.15">
      <c r="A1069" s="18"/>
      <c r="B1069" s="39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52"/>
      <c r="R1069" s="52"/>
      <c r="S1069" s="52"/>
      <c r="T1069" s="18"/>
      <c r="U1069" s="18"/>
      <c r="V1069" s="18"/>
      <c r="W1069" s="18"/>
      <c r="X1069" s="18"/>
      <c r="Y1069" s="18"/>
      <c r="Z1069" s="18"/>
      <c r="AA1069" s="18"/>
      <c r="AB1069" s="18"/>
    </row>
    <row r="1070" spans="1:28" ht="13" x14ac:dyDescent="0.15">
      <c r="A1070" s="18"/>
      <c r="B1070" s="39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52"/>
      <c r="R1070" s="52"/>
      <c r="S1070" s="52"/>
      <c r="T1070" s="18"/>
      <c r="U1070" s="18"/>
      <c r="V1070" s="18"/>
      <c r="W1070" s="18"/>
      <c r="X1070" s="18"/>
      <c r="Y1070" s="18"/>
      <c r="Z1070" s="18"/>
      <c r="AA1070" s="18"/>
      <c r="AB1070" s="18"/>
    </row>
    <row r="1071" spans="1:28" ht="13" x14ac:dyDescent="0.15">
      <c r="A1071" s="18"/>
      <c r="B1071" s="39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52"/>
      <c r="R1071" s="52"/>
      <c r="S1071" s="52"/>
      <c r="T1071" s="18"/>
      <c r="U1071" s="18"/>
      <c r="V1071" s="18"/>
      <c r="W1071" s="18"/>
      <c r="X1071" s="18"/>
      <c r="Y1071" s="18"/>
      <c r="Z1071" s="18"/>
      <c r="AA1071" s="18"/>
      <c r="AB1071" s="18"/>
    </row>
    <row r="1072" spans="1:28" ht="13" x14ac:dyDescent="0.15">
      <c r="A1072" s="18"/>
      <c r="B1072" s="39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52"/>
      <c r="R1072" s="52"/>
      <c r="S1072" s="52"/>
      <c r="T1072" s="18"/>
      <c r="U1072" s="18"/>
      <c r="V1072" s="18"/>
      <c r="W1072" s="18"/>
      <c r="X1072" s="18"/>
      <c r="Y1072" s="18"/>
      <c r="Z1072" s="18"/>
      <c r="AA1072" s="18"/>
      <c r="AB1072" s="18"/>
    </row>
    <row r="1073" spans="1:28" ht="13" x14ac:dyDescent="0.15">
      <c r="A1073" s="18"/>
      <c r="B1073" s="39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52"/>
      <c r="R1073" s="52"/>
      <c r="S1073" s="52"/>
      <c r="T1073" s="18"/>
      <c r="U1073" s="18"/>
      <c r="V1073" s="18"/>
      <c r="W1073" s="18"/>
      <c r="X1073" s="18"/>
      <c r="Y1073" s="18"/>
      <c r="Z1073" s="18"/>
      <c r="AA1073" s="18"/>
      <c r="AB1073" s="18"/>
    </row>
    <row r="1074" spans="1:28" ht="13" x14ac:dyDescent="0.15">
      <c r="A1074" s="18"/>
      <c r="B1074" s="39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52"/>
      <c r="R1074" s="52"/>
      <c r="S1074" s="52"/>
      <c r="T1074" s="18"/>
      <c r="U1074" s="18"/>
      <c r="V1074" s="18"/>
      <c r="W1074" s="18"/>
      <c r="X1074" s="18"/>
      <c r="Y1074" s="18"/>
      <c r="Z1074" s="18"/>
      <c r="AA1074" s="18"/>
      <c r="AB1074" s="18"/>
    </row>
    <row r="1075" spans="1:28" ht="13" x14ac:dyDescent="0.15">
      <c r="A1075" s="18"/>
      <c r="B1075" s="39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52"/>
      <c r="R1075" s="52"/>
      <c r="S1075" s="52"/>
      <c r="T1075" s="18"/>
      <c r="U1075" s="18"/>
      <c r="V1075" s="18"/>
      <c r="W1075" s="18"/>
      <c r="X1075" s="18"/>
      <c r="Y1075" s="18"/>
      <c r="Z1075" s="18"/>
      <c r="AA1075" s="18"/>
      <c r="AB1075" s="18"/>
    </row>
    <row r="1076" spans="1:28" ht="13" x14ac:dyDescent="0.15">
      <c r="A1076" s="18"/>
      <c r="B1076" s="39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52"/>
      <c r="R1076" s="52"/>
      <c r="S1076" s="52"/>
      <c r="T1076" s="18"/>
      <c r="U1076" s="18"/>
      <c r="V1076" s="18"/>
      <c r="W1076" s="18"/>
      <c r="X1076" s="18"/>
      <c r="Y1076" s="18"/>
      <c r="Z1076" s="18"/>
      <c r="AA1076" s="18"/>
      <c r="AB1076" s="18"/>
    </row>
    <row r="1077" spans="1:28" ht="13" x14ac:dyDescent="0.15">
      <c r="A1077" s="18"/>
      <c r="B1077" s="39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52"/>
      <c r="R1077" s="52"/>
      <c r="S1077" s="52"/>
      <c r="T1077" s="18"/>
      <c r="U1077" s="18"/>
      <c r="V1077" s="18"/>
      <c r="W1077" s="18"/>
      <c r="X1077" s="18"/>
      <c r="Y1077" s="18"/>
      <c r="Z1077" s="18"/>
      <c r="AA1077" s="18"/>
      <c r="AB1077" s="18"/>
    </row>
    <row r="1078" spans="1:28" ht="13" x14ac:dyDescent="0.15">
      <c r="A1078" s="18"/>
      <c r="B1078" s="39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52"/>
      <c r="R1078" s="52"/>
      <c r="S1078" s="52"/>
      <c r="T1078" s="18"/>
      <c r="U1078" s="18"/>
      <c r="V1078" s="18"/>
      <c r="W1078" s="18"/>
      <c r="X1078" s="18"/>
      <c r="Y1078" s="18"/>
      <c r="Z1078" s="18"/>
      <c r="AA1078" s="18"/>
      <c r="AB1078" s="18"/>
    </row>
    <row r="1079" spans="1:28" ht="13" x14ac:dyDescent="0.15">
      <c r="A1079" s="18"/>
      <c r="B1079" s="39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52"/>
      <c r="R1079" s="52"/>
      <c r="S1079" s="52"/>
      <c r="T1079" s="18"/>
      <c r="U1079" s="18"/>
      <c r="V1079" s="18"/>
      <c r="W1079" s="18"/>
      <c r="X1079" s="18"/>
      <c r="Y1079" s="18"/>
      <c r="Z1079" s="18"/>
      <c r="AA1079" s="18"/>
      <c r="AB1079" s="18"/>
    </row>
    <row r="1080" spans="1:28" ht="13" x14ac:dyDescent="0.15">
      <c r="A1080" s="18"/>
      <c r="B1080" s="39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52"/>
      <c r="R1080" s="52"/>
      <c r="S1080" s="52"/>
      <c r="T1080" s="18"/>
      <c r="U1080" s="18"/>
      <c r="V1080" s="18"/>
      <c r="W1080" s="18"/>
      <c r="X1080" s="18"/>
      <c r="Y1080" s="18"/>
      <c r="Z1080" s="18"/>
      <c r="AA1080" s="18"/>
      <c r="AB1080" s="18"/>
    </row>
    <row r="1081" spans="1:28" ht="13" x14ac:dyDescent="0.15">
      <c r="A1081" s="18"/>
      <c r="B1081" s="39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52"/>
      <c r="R1081" s="52"/>
      <c r="S1081" s="52"/>
      <c r="T1081" s="18"/>
      <c r="U1081" s="18"/>
      <c r="V1081" s="18"/>
      <c r="W1081" s="18"/>
      <c r="X1081" s="18"/>
      <c r="Y1081" s="18"/>
      <c r="Z1081" s="18"/>
      <c r="AA1081" s="18"/>
      <c r="AB1081" s="18"/>
    </row>
    <row r="1082" spans="1:28" ht="13" x14ac:dyDescent="0.15">
      <c r="A1082" s="18"/>
      <c r="B1082" s="39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52"/>
      <c r="R1082" s="52"/>
      <c r="S1082" s="52"/>
      <c r="T1082" s="18"/>
      <c r="U1082" s="18"/>
      <c r="V1082" s="18"/>
      <c r="W1082" s="18"/>
      <c r="X1082" s="18"/>
      <c r="Y1082" s="18"/>
      <c r="Z1082" s="18"/>
      <c r="AA1082" s="18"/>
      <c r="AB1082" s="18"/>
    </row>
    <row r="1083" spans="1:28" ht="13" x14ac:dyDescent="0.15">
      <c r="A1083" s="18"/>
      <c r="B1083" s="39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52"/>
      <c r="R1083" s="52"/>
      <c r="S1083" s="52"/>
      <c r="T1083" s="18"/>
      <c r="U1083" s="18"/>
      <c r="V1083" s="18"/>
      <c r="W1083" s="18"/>
      <c r="X1083" s="18"/>
      <c r="Y1083" s="18"/>
      <c r="Z1083" s="18"/>
      <c r="AA1083" s="18"/>
      <c r="AB1083" s="18"/>
    </row>
    <row r="1084" spans="1:28" ht="13" x14ac:dyDescent="0.15">
      <c r="A1084" s="18"/>
      <c r="B1084" s="39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52"/>
      <c r="R1084" s="52"/>
      <c r="S1084" s="52"/>
      <c r="T1084" s="18"/>
      <c r="U1084" s="18"/>
      <c r="V1084" s="18"/>
      <c r="W1084" s="18"/>
      <c r="X1084" s="18"/>
      <c r="Y1084" s="18"/>
      <c r="Z1084" s="18"/>
      <c r="AA1084" s="18"/>
      <c r="AB1084" s="18"/>
    </row>
    <row r="1085" spans="1:28" ht="13" x14ac:dyDescent="0.15">
      <c r="A1085" s="18"/>
      <c r="B1085" s="39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52"/>
      <c r="R1085" s="52"/>
      <c r="S1085" s="52"/>
      <c r="T1085" s="18"/>
      <c r="U1085" s="18"/>
      <c r="V1085" s="18"/>
      <c r="W1085" s="18"/>
      <c r="X1085" s="18"/>
      <c r="Y1085" s="18"/>
      <c r="Z1085" s="18"/>
      <c r="AA1085" s="18"/>
      <c r="AB1085" s="18"/>
    </row>
    <row r="1086" spans="1:28" ht="13" x14ac:dyDescent="0.15">
      <c r="A1086" s="18"/>
      <c r="B1086" s="39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52"/>
      <c r="R1086" s="52"/>
      <c r="S1086" s="52"/>
      <c r="T1086" s="18"/>
      <c r="U1086" s="18"/>
      <c r="V1086" s="18"/>
      <c r="W1086" s="18"/>
      <c r="X1086" s="18"/>
      <c r="Y1086" s="18"/>
      <c r="Z1086" s="18"/>
      <c r="AA1086" s="18"/>
      <c r="AB1086" s="18"/>
    </row>
    <row r="1087" spans="1:28" ht="13" x14ac:dyDescent="0.15">
      <c r="A1087" s="18"/>
      <c r="B1087" s="39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52"/>
      <c r="R1087" s="52"/>
      <c r="S1087" s="52"/>
      <c r="T1087" s="18"/>
      <c r="U1087" s="18"/>
      <c r="V1087" s="18"/>
      <c r="W1087" s="18"/>
      <c r="X1087" s="18"/>
      <c r="Y1087" s="18"/>
      <c r="Z1087" s="18"/>
      <c r="AA1087" s="18"/>
      <c r="AB1087" s="18"/>
    </row>
    <row r="1088" spans="1:28" ht="13" x14ac:dyDescent="0.15">
      <c r="A1088" s="18"/>
      <c r="B1088" s="39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52"/>
      <c r="R1088" s="52"/>
      <c r="S1088" s="52"/>
      <c r="T1088" s="18"/>
      <c r="U1088" s="18"/>
      <c r="V1088" s="18"/>
      <c r="W1088" s="18"/>
      <c r="X1088" s="18"/>
      <c r="Y1088" s="18"/>
      <c r="Z1088" s="18"/>
      <c r="AA1088" s="18"/>
      <c r="AB1088" s="18"/>
    </row>
    <row r="1089" spans="1:28" ht="13" x14ac:dyDescent="0.15">
      <c r="A1089" s="18"/>
      <c r="B1089" s="39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52"/>
      <c r="R1089" s="52"/>
      <c r="S1089" s="52"/>
      <c r="T1089" s="18"/>
      <c r="U1089" s="18"/>
      <c r="V1089" s="18"/>
      <c r="W1089" s="18"/>
      <c r="X1089" s="18"/>
      <c r="Y1089" s="18"/>
      <c r="Z1089" s="18"/>
      <c r="AA1089" s="18"/>
      <c r="AB1089" s="18"/>
    </row>
    <row r="1090" spans="1:28" ht="13" x14ac:dyDescent="0.15">
      <c r="A1090" s="18"/>
      <c r="B1090" s="39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52"/>
      <c r="R1090" s="52"/>
      <c r="S1090" s="52"/>
      <c r="T1090" s="18"/>
      <c r="U1090" s="18"/>
      <c r="V1090" s="18"/>
      <c r="W1090" s="18"/>
      <c r="X1090" s="18"/>
      <c r="Y1090" s="18"/>
      <c r="Z1090" s="18"/>
      <c r="AA1090" s="18"/>
      <c r="AB1090" s="18"/>
    </row>
  </sheetData>
  <mergeCells count="4">
    <mergeCell ref="K152:N152"/>
    <mergeCell ref="K153:N153"/>
    <mergeCell ref="K155:N155"/>
    <mergeCell ref="K156:N1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D95C-74F4-AF40-94F2-DFE00891470E}">
  <dimension ref="A1:D1090"/>
  <sheetViews>
    <sheetView workbookViewId="0">
      <selection activeCell="J31" sqref="J31"/>
    </sheetView>
  </sheetViews>
  <sheetFormatPr baseColWidth="10" defaultRowHeight="13" x14ac:dyDescent="0.15"/>
  <cols>
    <col min="1" max="1" width="9.1640625" customWidth="1"/>
    <col min="2" max="2" width="24.1640625" customWidth="1"/>
    <col min="3" max="3" width="19.6640625" customWidth="1"/>
    <col min="4" max="4" width="17.6640625" customWidth="1"/>
  </cols>
  <sheetData>
    <row r="1" spans="1:4" ht="14" x14ac:dyDescent="0.15">
      <c r="A1" s="1" t="s">
        <v>0</v>
      </c>
      <c r="B1" s="3" t="s">
        <v>7</v>
      </c>
      <c r="C1" s="1" t="s">
        <v>8</v>
      </c>
      <c r="D1" s="3" t="s">
        <v>9</v>
      </c>
    </row>
    <row r="2" spans="1:4" x14ac:dyDescent="0.15">
      <c r="A2" s="9" t="s">
        <v>24</v>
      </c>
      <c r="B2" s="11">
        <v>78</v>
      </c>
      <c r="C2" s="12">
        <v>-48</v>
      </c>
      <c r="D2" s="11">
        <v>1100</v>
      </c>
    </row>
    <row r="3" spans="1:4" x14ac:dyDescent="0.15">
      <c r="A3" s="9" t="s">
        <v>29</v>
      </c>
      <c r="B3" s="11">
        <v>75</v>
      </c>
      <c r="C3" s="12">
        <v>-50</v>
      </c>
      <c r="D3" s="11">
        <v>997</v>
      </c>
    </row>
    <row r="4" spans="1:4" x14ac:dyDescent="0.15">
      <c r="A4" s="9" t="s">
        <v>30</v>
      </c>
      <c r="B4" s="11">
        <v>72</v>
      </c>
      <c r="C4" s="12">
        <v>-43.3</v>
      </c>
      <c r="D4" s="11">
        <v>1200</v>
      </c>
    </row>
    <row r="5" spans="1:4" x14ac:dyDescent="0.15">
      <c r="A5" s="9" t="s">
        <v>31</v>
      </c>
      <c r="B5" s="11">
        <v>72</v>
      </c>
      <c r="C5" s="12">
        <v>-43.3</v>
      </c>
      <c r="D5" s="11">
        <v>1053</v>
      </c>
    </row>
    <row r="6" spans="1:4" x14ac:dyDescent="0.15">
      <c r="A6" s="9" t="s">
        <v>34</v>
      </c>
      <c r="B6" s="11">
        <v>65.099999999999994</v>
      </c>
      <c r="C6" s="12">
        <v>-47.5</v>
      </c>
      <c r="D6" s="11">
        <v>1160</v>
      </c>
    </row>
    <row r="7" spans="1:4" x14ac:dyDescent="0.15">
      <c r="A7" s="9" t="s">
        <v>36</v>
      </c>
      <c r="B7" s="11">
        <v>73.3</v>
      </c>
      <c r="C7" s="12">
        <v>-47.2</v>
      </c>
      <c r="D7" s="11">
        <v>1144</v>
      </c>
    </row>
    <row r="8" spans="1:4" x14ac:dyDescent="0.15">
      <c r="A8" s="9" t="s">
        <v>37</v>
      </c>
      <c r="B8" s="12">
        <v>81.3</v>
      </c>
      <c r="C8" s="12">
        <v>-48.3</v>
      </c>
      <c r="D8" s="11">
        <v>1040</v>
      </c>
    </row>
    <row r="9" spans="1:4" x14ac:dyDescent="0.15">
      <c r="A9" s="9" t="s">
        <v>38</v>
      </c>
      <c r="B9" s="12">
        <v>85.6</v>
      </c>
      <c r="C9" s="12">
        <v>-47.6</v>
      </c>
      <c r="D9" s="11">
        <v>1010</v>
      </c>
    </row>
    <row r="10" spans="1:4" x14ac:dyDescent="0.15">
      <c r="A10" s="9" t="s">
        <v>39</v>
      </c>
      <c r="B10" s="11">
        <v>91.1</v>
      </c>
      <c r="C10" s="12">
        <v>-77.099999999999994</v>
      </c>
      <c r="D10" s="11">
        <v>117</v>
      </c>
    </row>
    <row r="11" spans="1:4" x14ac:dyDescent="0.15">
      <c r="A11" s="9" t="s">
        <v>43</v>
      </c>
      <c r="B11" s="11">
        <v>92.1</v>
      </c>
      <c r="C11" s="12">
        <v>-77</v>
      </c>
      <c r="D11" s="11">
        <v>2200</v>
      </c>
    </row>
    <row r="12" spans="1:4" x14ac:dyDescent="0.15">
      <c r="A12" s="9" t="s">
        <v>45</v>
      </c>
      <c r="B12" s="11">
        <v>96.3</v>
      </c>
      <c r="C12" s="12">
        <v>-72.2</v>
      </c>
      <c r="D12" s="11">
        <v>2117</v>
      </c>
    </row>
    <row r="13" spans="1:4" x14ac:dyDescent="0.15">
      <c r="A13" s="9" t="s">
        <v>47</v>
      </c>
      <c r="B13" s="11">
        <v>96.3</v>
      </c>
      <c r="C13" s="12">
        <v>-72.2</v>
      </c>
      <c r="D13" s="11">
        <v>1968</v>
      </c>
    </row>
    <row r="14" spans="1:4" x14ac:dyDescent="0.15">
      <c r="A14" s="9" t="s">
        <v>49</v>
      </c>
      <c r="B14" s="11">
        <v>96.3</v>
      </c>
      <c r="C14" s="12">
        <v>-72.2</v>
      </c>
      <c r="D14" s="11">
        <v>1820</v>
      </c>
    </row>
    <row r="15" spans="1:4" x14ac:dyDescent="0.15">
      <c r="A15" s="9" t="s">
        <v>51</v>
      </c>
      <c r="B15" s="11">
        <v>96.3</v>
      </c>
      <c r="C15" s="12">
        <v>-72.2</v>
      </c>
      <c r="D15" s="11">
        <v>1837</v>
      </c>
    </row>
    <row r="16" spans="1:4" x14ac:dyDescent="0.15">
      <c r="A16" s="9" t="s">
        <v>53</v>
      </c>
      <c r="B16" s="11">
        <v>57.3</v>
      </c>
      <c r="C16" s="12">
        <v>-67.5</v>
      </c>
      <c r="D16" s="11">
        <v>2141</v>
      </c>
    </row>
    <row r="17" spans="1:4" x14ac:dyDescent="0.15">
      <c r="A17" s="9" t="s">
        <v>57</v>
      </c>
      <c r="B17" s="11">
        <v>95.7</v>
      </c>
      <c r="C17" s="12">
        <v>-70.8</v>
      </c>
      <c r="D17" s="11">
        <v>1913</v>
      </c>
    </row>
    <row r="18" spans="1:4" x14ac:dyDescent="0.15">
      <c r="A18" s="9" t="s">
        <v>59</v>
      </c>
      <c r="B18" s="12">
        <v>124</v>
      </c>
      <c r="C18" s="12">
        <v>-66.5</v>
      </c>
      <c r="D18" s="11">
        <v>1718</v>
      </c>
    </row>
    <row r="19" spans="1:4" x14ac:dyDescent="0.15">
      <c r="A19" s="9" t="s">
        <v>62</v>
      </c>
      <c r="B19" s="12">
        <v>133.6</v>
      </c>
      <c r="C19" s="12">
        <v>-66</v>
      </c>
      <c r="D19" s="11">
        <v>1805</v>
      </c>
    </row>
    <row r="20" spans="1:4" x14ac:dyDescent="0.15">
      <c r="A20" s="9" t="s">
        <v>64</v>
      </c>
      <c r="B20" s="12">
        <v>133.6</v>
      </c>
      <c r="C20" s="12">
        <v>-66</v>
      </c>
      <c r="D20" s="11">
        <v>1800</v>
      </c>
    </row>
    <row r="21" spans="1:4" x14ac:dyDescent="0.15">
      <c r="A21" s="9" t="s">
        <v>67</v>
      </c>
      <c r="B21" s="11">
        <v>106.7</v>
      </c>
      <c r="C21" s="12">
        <v>-66.8</v>
      </c>
      <c r="D21" s="11">
        <v>1877</v>
      </c>
    </row>
    <row r="22" spans="1:4" x14ac:dyDescent="0.15">
      <c r="A22" s="22" t="s">
        <v>69</v>
      </c>
      <c r="B22" s="24">
        <v>91.5</v>
      </c>
      <c r="C22" s="25">
        <v>-68.900000000000006</v>
      </c>
      <c r="D22" s="24">
        <v>1906</v>
      </c>
    </row>
    <row r="23" spans="1:4" x14ac:dyDescent="0.15">
      <c r="A23" s="9" t="s">
        <v>71</v>
      </c>
      <c r="B23" s="11">
        <v>90.5</v>
      </c>
      <c r="C23" s="12">
        <v>-59.5</v>
      </c>
      <c r="D23" s="11">
        <v>2928</v>
      </c>
    </row>
    <row r="24" spans="1:4" x14ac:dyDescent="0.15">
      <c r="A24" s="9" t="s">
        <v>73</v>
      </c>
      <c r="B24" s="11">
        <v>89.8</v>
      </c>
      <c r="C24" s="12">
        <v>-55</v>
      </c>
      <c r="D24" s="11">
        <v>1700</v>
      </c>
    </row>
    <row r="25" spans="1:4" x14ac:dyDescent="0.15">
      <c r="A25" s="9" t="s">
        <v>75</v>
      </c>
      <c r="B25" s="11">
        <v>89.8</v>
      </c>
      <c r="C25" s="12">
        <v>-55</v>
      </c>
      <c r="D25" s="11">
        <v>1549</v>
      </c>
    </row>
    <row r="26" spans="1:4" x14ac:dyDescent="0.15">
      <c r="A26" s="9" t="s">
        <v>77</v>
      </c>
      <c r="B26" s="11">
        <v>59.3</v>
      </c>
      <c r="C26" s="12">
        <v>-69.5</v>
      </c>
      <c r="D26" s="11">
        <v>1580</v>
      </c>
    </row>
    <row r="27" spans="1:4" x14ac:dyDescent="0.15">
      <c r="A27" s="9" t="s">
        <v>78</v>
      </c>
      <c r="B27" s="11">
        <v>53.7</v>
      </c>
      <c r="C27" s="12">
        <v>-67.3</v>
      </c>
      <c r="D27" s="11">
        <v>1814</v>
      </c>
    </row>
    <row r="28" spans="1:4" x14ac:dyDescent="0.15">
      <c r="A28" s="9" t="s">
        <v>80</v>
      </c>
      <c r="B28" s="11">
        <v>126</v>
      </c>
      <c r="C28" s="12">
        <v>-70</v>
      </c>
      <c r="D28" s="11">
        <v>1842</v>
      </c>
    </row>
    <row r="29" spans="1:4" x14ac:dyDescent="0.15">
      <c r="A29" s="9" t="s">
        <v>82</v>
      </c>
      <c r="B29" s="11">
        <v>126</v>
      </c>
      <c r="C29" s="12">
        <v>-70</v>
      </c>
      <c r="D29" s="11">
        <v>1825</v>
      </c>
    </row>
    <row r="30" spans="1:4" x14ac:dyDescent="0.15">
      <c r="A30" s="9" t="s">
        <v>84</v>
      </c>
      <c r="B30" s="11">
        <v>33</v>
      </c>
      <c r="C30" s="12">
        <v>-63</v>
      </c>
      <c r="D30" s="11">
        <v>2378</v>
      </c>
    </row>
    <row r="31" spans="1:4" x14ac:dyDescent="0.15">
      <c r="A31" s="9" t="s">
        <v>87</v>
      </c>
      <c r="B31" s="11">
        <v>33</v>
      </c>
      <c r="C31" s="12">
        <v>-63</v>
      </c>
      <c r="D31" s="11">
        <v>2276</v>
      </c>
    </row>
    <row r="32" spans="1:4" x14ac:dyDescent="0.15">
      <c r="A32" s="9" t="s">
        <v>90</v>
      </c>
      <c r="B32" s="11">
        <v>114.2</v>
      </c>
      <c r="C32" s="12">
        <v>-66.3</v>
      </c>
      <c r="D32" s="11">
        <v>1731</v>
      </c>
    </row>
    <row r="33" spans="1:4" x14ac:dyDescent="0.15">
      <c r="A33" s="9" t="s">
        <v>92</v>
      </c>
      <c r="B33" s="11">
        <v>119</v>
      </c>
      <c r="C33" s="12">
        <v>-75.099999999999994</v>
      </c>
      <c r="D33" s="11">
        <v>2044</v>
      </c>
    </row>
    <row r="34" spans="1:4" x14ac:dyDescent="0.15">
      <c r="A34" s="9" t="s">
        <v>94</v>
      </c>
      <c r="B34" s="11">
        <v>80</v>
      </c>
      <c r="C34" s="12">
        <v>-77.400000000000006</v>
      </c>
      <c r="D34" s="11">
        <v>2544</v>
      </c>
    </row>
    <row r="35" spans="1:4" x14ac:dyDescent="0.15">
      <c r="A35" s="9" t="s">
        <v>96</v>
      </c>
      <c r="B35" s="11">
        <v>80</v>
      </c>
      <c r="C35" s="12">
        <v>-77.400000000000006</v>
      </c>
      <c r="D35" s="11">
        <v>2447</v>
      </c>
    </row>
    <row r="36" spans="1:4" x14ac:dyDescent="0.15">
      <c r="A36" s="9" t="s">
        <v>99</v>
      </c>
      <c r="B36" s="11">
        <v>80</v>
      </c>
      <c r="C36" s="12">
        <v>-77.400000000000006</v>
      </c>
      <c r="D36" s="11">
        <v>2421</v>
      </c>
    </row>
    <row r="37" spans="1:4" x14ac:dyDescent="0.15">
      <c r="A37" s="9" t="s">
        <v>102</v>
      </c>
      <c r="B37" s="11">
        <v>118.2</v>
      </c>
      <c r="C37" s="12">
        <v>-79.3</v>
      </c>
      <c r="D37" s="11">
        <v>2021</v>
      </c>
    </row>
    <row r="38" spans="1:4" x14ac:dyDescent="0.15">
      <c r="A38" s="9" t="s">
        <v>104</v>
      </c>
      <c r="B38" s="11">
        <v>90.4</v>
      </c>
      <c r="C38" s="12">
        <v>-86.7</v>
      </c>
      <c r="D38" s="11">
        <v>2818</v>
      </c>
    </row>
    <row r="39" spans="1:4" x14ac:dyDescent="0.15">
      <c r="A39" s="9" t="s">
        <v>106</v>
      </c>
      <c r="B39" s="11">
        <v>90.4</v>
      </c>
      <c r="C39" s="12">
        <v>-86.7</v>
      </c>
      <c r="D39" s="11">
        <v>2682</v>
      </c>
    </row>
    <row r="40" spans="1:4" x14ac:dyDescent="0.15">
      <c r="A40" s="9" t="s">
        <v>108</v>
      </c>
      <c r="B40" s="11">
        <v>90.4</v>
      </c>
      <c r="C40" s="12">
        <v>-86.7</v>
      </c>
      <c r="D40" s="11">
        <v>2700</v>
      </c>
    </row>
    <row r="41" spans="1:4" x14ac:dyDescent="0.15">
      <c r="A41" s="9" t="s">
        <v>110</v>
      </c>
      <c r="B41" s="11">
        <v>86.7</v>
      </c>
      <c r="C41" s="12">
        <v>-70.5</v>
      </c>
      <c r="D41" s="11">
        <v>2541</v>
      </c>
    </row>
    <row r="42" spans="1:4" x14ac:dyDescent="0.15">
      <c r="A42" s="9" t="s">
        <v>112</v>
      </c>
      <c r="B42" s="11">
        <v>108.5</v>
      </c>
      <c r="C42" s="12">
        <v>-54</v>
      </c>
      <c r="D42" s="11">
        <v>1603</v>
      </c>
    </row>
    <row r="43" spans="1:4" x14ac:dyDescent="0.15">
      <c r="A43" s="9" t="s">
        <v>114</v>
      </c>
      <c r="B43" s="11">
        <v>71.400000000000006</v>
      </c>
      <c r="C43" s="12">
        <v>-53</v>
      </c>
      <c r="D43" s="11">
        <v>1768</v>
      </c>
    </row>
    <row r="44" spans="1:4" x14ac:dyDescent="0.15">
      <c r="A44" s="9" t="s">
        <v>118</v>
      </c>
      <c r="B44" s="11">
        <v>115</v>
      </c>
      <c r="C44" s="12">
        <v>-62</v>
      </c>
      <c r="D44" s="11">
        <v>2026</v>
      </c>
    </row>
    <row r="45" spans="1:4" x14ac:dyDescent="0.15">
      <c r="A45" s="9" t="s">
        <v>120</v>
      </c>
      <c r="B45" s="11">
        <v>115</v>
      </c>
      <c r="C45" s="12">
        <v>-45.6</v>
      </c>
      <c r="D45" s="11">
        <v>1627</v>
      </c>
    </row>
    <row r="46" spans="1:4" x14ac:dyDescent="0.15">
      <c r="A46" s="9" t="s">
        <v>122</v>
      </c>
      <c r="B46" s="11">
        <v>106.5</v>
      </c>
      <c r="C46" s="12">
        <v>-53</v>
      </c>
      <c r="D46" s="11">
        <v>1501</v>
      </c>
    </row>
    <row r="47" spans="1:4" x14ac:dyDescent="0.15">
      <c r="A47" s="9" t="s">
        <v>124</v>
      </c>
      <c r="B47" s="11">
        <v>81</v>
      </c>
      <c r="C47" s="12">
        <v>-59</v>
      </c>
      <c r="D47" s="21">
        <v>1411</v>
      </c>
    </row>
    <row r="48" spans="1:4" x14ac:dyDescent="0.15">
      <c r="A48" s="33" t="s">
        <v>126</v>
      </c>
      <c r="B48" s="34">
        <v>102.5</v>
      </c>
      <c r="C48" s="19">
        <v>-78.5</v>
      </c>
      <c r="D48" s="35">
        <v>2348</v>
      </c>
    </row>
    <row r="49" spans="1:4" x14ac:dyDescent="0.15">
      <c r="A49" s="33" t="s">
        <v>128</v>
      </c>
      <c r="B49" s="34">
        <v>132</v>
      </c>
      <c r="C49" s="19">
        <v>-50</v>
      </c>
      <c r="D49" s="34">
        <v>1148</v>
      </c>
    </row>
    <row r="50" spans="1:4" x14ac:dyDescent="0.15">
      <c r="A50" s="33" t="s">
        <v>130</v>
      </c>
      <c r="B50" s="35">
        <v>20</v>
      </c>
      <c r="C50" s="39">
        <v>-75</v>
      </c>
      <c r="D50" s="35">
        <v>1606</v>
      </c>
    </row>
    <row r="51" spans="1:4" x14ac:dyDescent="0.15">
      <c r="A51" s="33" t="s">
        <v>132</v>
      </c>
      <c r="B51" s="35">
        <v>109.2</v>
      </c>
      <c r="C51" s="39">
        <v>-71.8</v>
      </c>
      <c r="D51" s="35">
        <v>1817</v>
      </c>
    </row>
    <row r="52" spans="1:4" x14ac:dyDescent="0.15">
      <c r="A52" s="33" t="s">
        <v>135</v>
      </c>
      <c r="B52" s="35">
        <v>355</v>
      </c>
      <c r="C52" s="39">
        <v>-71</v>
      </c>
      <c r="D52" s="35">
        <v>1400</v>
      </c>
    </row>
    <row r="53" spans="1:4" x14ac:dyDescent="0.15">
      <c r="A53" s="33" t="s">
        <v>137</v>
      </c>
      <c r="B53" s="35">
        <v>72.5</v>
      </c>
      <c r="C53" s="39">
        <v>-80.400000000000006</v>
      </c>
      <c r="D53" s="35">
        <v>2434</v>
      </c>
    </row>
    <row r="54" spans="1:4" x14ac:dyDescent="0.15">
      <c r="A54" s="33" t="s">
        <v>140</v>
      </c>
      <c r="B54" s="35">
        <v>112</v>
      </c>
      <c r="C54" s="39">
        <v>-77</v>
      </c>
      <c r="D54" s="35">
        <v>2000</v>
      </c>
    </row>
    <row r="55" spans="1:4" x14ac:dyDescent="0.15">
      <c r="A55" s="33" t="s">
        <v>142</v>
      </c>
      <c r="B55" s="35">
        <v>72.5</v>
      </c>
      <c r="C55" s="39">
        <v>-86</v>
      </c>
      <c r="D55" s="35">
        <v>3144</v>
      </c>
    </row>
    <row r="56" spans="1:4" x14ac:dyDescent="0.15">
      <c r="A56" s="33" t="s">
        <v>145</v>
      </c>
      <c r="B56" s="35">
        <v>72.5</v>
      </c>
      <c r="C56" s="39">
        <v>-86</v>
      </c>
      <c r="D56" s="35">
        <v>3047</v>
      </c>
    </row>
    <row r="57" spans="1:4" x14ac:dyDescent="0.15">
      <c r="A57" s="33" t="s">
        <v>148</v>
      </c>
      <c r="B57" s="35">
        <v>72.5</v>
      </c>
      <c r="C57" s="39">
        <v>-86</v>
      </c>
      <c r="D57" s="35">
        <v>2914</v>
      </c>
    </row>
    <row r="58" spans="1:4" x14ac:dyDescent="0.15">
      <c r="A58" s="33" t="s">
        <v>151</v>
      </c>
      <c r="B58" s="35">
        <v>72.5</v>
      </c>
      <c r="C58" s="46">
        <v>-86</v>
      </c>
      <c r="D58" s="19">
        <v>3126</v>
      </c>
    </row>
    <row r="59" spans="1:4" x14ac:dyDescent="0.15">
      <c r="A59" s="33" t="s">
        <v>154</v>
      </c>
      <c r="B59" s="35">
        <v>103.5</v>
      </c>
      <c r="C59" s="39">
        <v>-83.8</v>
      </c>
      <c r="D59" s="35">
        <v>2252</v>
      </c>
    </row>
    <row r="60" spans="1:4" x14ac:dyDescent="0.15">
      <c r="A60" s="33" t="s">
        <v>156</v>
      </c>
      <c r="B60" s="35">
        <v>124</v>
      </c>
      <c r="C60" s="39">
        <v>-42.8</v>
      </c>
      <c r="D60" s="35">
        <v>1415</v>
      </c>
    </row>
    <row r="61" spans="1:4" x14ac:dyDescent="0.15">
      <c r="A61" s="33" t="s">
        <v>158</v>
      </c>
      <c r="B61" s="35">
        <v>102</v>
      </c>
      <c r="C61" s="39">
        <v>-63.4</v>
      </c>
      <c r="D61" s="35">
        <v>1713</v>
      </c>
    </row>
    <row r="62" spans="1:4" x14ac:dyDescent="0.15">
      <c r="A62" s="33" t="s">
        <v>160</v>
      </c>
      <c r="B62" s="35">
        <v>123.5</v>
      </c>
      <c r="C62" s="39">
        <v>-45</v>
      </c>
      <c r="D62" s="35">
        <v>1351</v>
      </c>
    </row>
    <row r="63" spans="1:4" x14ac:dyDescent="0.15">
      <c r="A63" s="33" t="s">
        <v>162</v>
      </c>
      <c r="B63" s="35">
        <v>97.6</v>
      </c>
      <c r="C63" s="39">
        <v>-59.8</v>
      </c>
      <c r="D63" s="35">
        <v>1677</v>
      </c>
    </row>
    <row r="64" spans="1:4" x14ac:dyDescent="0.15">
      <c r="A64" s="33" t="s">
        <v>164</v>
      </c>
      <c r="B64" s="35">
        <v>99</v>
      </c>
      <c r="C64" s="39">
        <v>-86.5</v>
      </c>
      <c r="D64" s="35">
        <v>2572</v>
      </c>
    </row>
    <row r="65" spans="1:4" x14ac:dyDescent="0.15">
      <c r="A65" s="33" t="s">
        <v>166</v>
      </c>
      <c r="B65" s="35">
        <v>99</v>
      </c>
      <c r="C65" s="39">
        <v>-86.5</v>
      </c>
      <c r="D65" s="35">
        <v>2427</v>
      </c>
    </row>
    <row r="66" spans="1:4" x14ac:dyDescent="0.15">
      <c r="A66" s="33" t="s">
        <v>168</v>
      </c>
      <c r="B66" s="35">
        <v>73.3</v>
      </c>
      <c r="C66" s="39">
        <v>-71</v>
      </c>
      <c r="D66" s="35">
        <v>1071</v>
      </c>
    </row>
    <row r="67" spans="1:4" x14ac:dyDescent="0.15">
      <c r="A67" s="33" t="s">
        <v>171</v>
      </c>
      <c r="B67" s="35">
        <v>71.3</v>
      </c>
      <c r="C67" s="39">
        <v>-74.3</v>
      </c>
      <c r="D67" s="35">
        <v>2087</v>
      </c>
    </row>
    <row r="68" spans="1:4" x14ac:dyDescent="0.15">
      <c r="A68" s="33" t="s">
        <v>173</v>
      </c>
      <c r="B68" s="35">
        <v>20</v>
      </c>
      <c r="C68" s="39">
        <v>-80.5</v>
      </c>
      <c r="D68" s="35">
        <v>3336</v>
      </c>
    </row>
    <row r="69" spans="1:4" x14ac:dyDescent="0.15">
      <c r="A69" s="33" t="s">
        <v>175</v>
      </c>
      <c r="B69" s="35">
        <v>20</v>
      </c>
      <c r="C69" s="39">
        <v>-80.5</v>
      </c>
      <c r="D69" s="35">
        <v>3325</v>
      </c>
    </row>
    <row r="70" spans="1:4" x14ac:dyDescent="0.15">
      <c r="A70" s="33" t="s">
        <v>177</v>
      </c>
      <c r="B70" s="35">
        <v>20</v>
      </c>
      <c r="C70" s="39">
        <v>-80.5</v>
      </c>
      <c r="D70" s="35">
        <v>3234</v>
      </c>
    </row>
    <row r="71" spans="1:4" x14ac:dyDescent="0.15">
      <c r="A71" s="33" t="s">
        <v>179</v>
      </c>
      <c r="B71" s="35">
        <v>65.2</v>
      </c>
      <c r="C71" s="39">
        <v>-86.8</v>
      </c>
      <c r="D71" s="35">
        <v>2785</v>
      </c>
    </row>
    <row r="72" spans="1:4" x14ac:dyDescent="0.15">
      <c r="A72" s="33" t="s">
        <v>181</v>
      </c>
      <c r="B72" s="35">
        <v>65.2</v>
      </c>
      <c r="C72" s="39">
        <v>-86.8</v>
      </c>
      <c r="D72" s="35">
        <v>2974</v>
      </c>
    </row>
    <row r="73" spans="1:4" x14ac:dyDescent="0.15">
      <c r="A73" s="33" t="s">
        <v>183</v>
      </c>
      <c r="B73" s="35">
        <v>133.4</v>
      </c>
      <c r="C73" s="39">
        <v>-45</v>
      </c>
      <c r="D73" s="35">
        <v>1911</v>
      </c>
    </row>
    <row r="74" spans="1:4" x14ac:dyDescent="0.15">
      <c r="A74" s="33" t="s">
        <v>185</v>
      </c>
      <c r="B74" s="35">
        <v>127.5</v>
      </c>
      <c r="C74" s="39">
        <v>-45</v>
      </c>
      <c r="D74" s="35">
        <v>1716</v>
      </c>
    </row>
    <row r="75" spans="1:4" x14ac:dyDescent="0.15">
      <c r="A75" s="33" t="s">
        <v>187</v>
      </c>
      <c r="B75" s="35">
        <v>113</v>
      </c>
      <c r="C75" s="39">
        <v>-45</v>
      </c>
      <c r="D75" s="35">
        <v>1571</v>
      </c>
    </row>
    <row r="76" spans="1:4" x14ac:dyDescent="0.15">
      <c r="A76" s="33" t="s">
        <v>189</v>
      </c>
      <c r="B76" s="35">
        <v>106.7</v>
      </c>
      <c r="C76" s="39">
        <v>-81</v>
      </c>
      <c r="D76" s="35">
        <v>2246</v>
      </c>
    </row>
    <row r="77" spans="1:4" x14ac:dyDescent="0.15">
      <c r="A77" s="33" t="s">
        <v>191</v>
      </c>
      <c r="B77" s="35">
        <v>28</v>
      </c>
      <c r="C77" s="39">
        <v>-85.2</v>
      </c>
      <c r="D77" s="35">
        <v>3287</v>
      </c>
    </row>
    <row r="78" spans="1:4" x14ac:dyDescent="0.15">
      <c r="A78" s="33" t="s">
        <v>193</v>
      </c>
      <c r="B78" s="35">
        <v>28</v>
      </c>
      <c r="C78" s="39">
        <v>-85.2</v>
      </c>
      <c r="D78" s="35">
        <v>2811</v>
      </c>
    </row>
    <row r="79" spans="1:4" x14ac:dyDescent="0.15">
      <c r="A79" s="33" t="s">
        <v>195</v>
      </c>
      <c r="B79" s="35">
        <v>28</v>
      </c>
      <c r="C79" s="39">
        <v>-85.2</v>
      </c>
      <c r="D79" s="35">
        <v>2911</v>
      </c>
    </row>
    <row r="80" spans="1:4" x14ac:dyDescent="0.15">
      <c r="A80" s="33" t="s">
        <v>197</v>
      </c>
      <c r="B80" s="35">
        <v>28</v>
      </c>
      <c r="C80" s="39">
        <v>-85.2</v>
      </c>
      <c r="D80" s="35">
        <v>3076</v>
      </c>
    </row>
    <row r="81" spans="1:4" x14ac:dyDescent="0.15">
      <c r="A81" s="33" t="s">
        <v>199</v>
      </c>
      <c r="B81" s="35">
        <v>106</v>
      </c>
      <c r="C81" s="39">
        <v>-82.8</v>
      </c>
      <c r="D81" s="35">
        <v>2491</v>
      </c>
    </row>
    <row r="82" spans="1:4" x14ac:dyDescent="0.15">
      <c r="A82" s="33" t="s">
        <v>200</v>
      </c>
      <c r="B82" s="35">
        <v>106</v>
      </c>
      <c r="C82" s="39">
        <v>-82.8</v>
      </c>
      <c r="D82" s="35">
        <v>2252</v>
      </c>
    </row>
    <row r="83" spans="1:4" x14ac:dyDescent="0.15">
      <c r="A83" s="33" t="s">
        <v>202</v>
      </c>
      <c r="B83" s="35">
        <v>106</v>
      </c>
      <c r="C83" s="39">
        <v>-82.8</v>
      </c>
      <c r="D83" s="35">
        <v>2322</v>
      </c>
    </row>
    <row r="84" spans="1:4" x14ac:dyDescent="0.15">
      <c r="A84" s="33" t="s">
        <v>204</v>
      </c>
      <c r="B84" s="35">
        <v>70</v>
      </c>
      <c r="C84" s="39">
        <v>-89</v>
      </c>
      <c r="D84" s="35">
        <v>3729</v>
      </c>
    </row>
    <row r="85" spans="1:4" x14ac:dyDescent="0.15">
      <c r="A85" s="33" t="s">
        <v>208</v>
      </c>
      <c r="B85" s="35">
        <v>70</v>
      </c>
      <c r="C85" s="39">
        <v>-89</v>
      </c>
      <c r="D85" s="35">
        <v>3234</v>
      </c>
    </row>
    <row r="86" spans="1:4" x14ac:dyDescent="0.15">
      <c r="A86" s="33" t="s">
        <v>210</v>
      </c>
      <c r="B86" s="35">
        <v>105</v>
      </c>
      <c r="C86" s="39">
        <v>-82.8</v>
      </c>
      <c r="D86" s="35">
        <v>2330</v>
      </c>
    </row>
    <row r="87" spans="1:4" x14ac:dyDescent="0.15">
      <c r="A87" s="33" t="s">
        <v>212</v>
      </c>
      <c r="B87" s="35">
        <v>35</v>
      </c>
      <c r="C87" s="39">
        <v>-88.7</v>
      </c>
      <c r="D87" s="35">
        <v>2592</v>
      </c>
    </row>
    <row r="88" spans="1:4" x14ac:dyDescent="0.15">
      <c r="A88" s="33" t="s">
        <v>214</v>
      </c>
      <c r="B88" s="35">
        <v>67.5</v>
      </c>
      <c r="C88" s="39">
        <v>-83.4</v>
      </c>
      <c r="D88" s="35">
        <v>2613</v>
      </c>
    </row>
    <row r="89" spans="1:4" x14ac:dyDescent="0.15">
      <c r="A89" s="33" t="s">
        <v>216</v>
      </c>
      <c r="B89" s="35">
        <v>67.5</v>
      </c>
      <c r="C89" s="39">
        <v>-83.4</v>
      </c>
      <c r="D89" s="35">
        <v>2426</v>
      </c>
    </row>
    <row r="90" spans="1:4" x14ac:dyDescent="0.15">
      <c r="A90" s="33" t="s">
        <v>218</v>
      </c>
      <c r="B90" s="35">
        <v>67.5</v>
      </c>
      <c r="C90" s="39">
        <v>-83.4</v>
      </c>
      <c r="D90" s="35">
        <v>2214</v>
      </c>
    </row>
    <row r="91" spans="1:4" x14ac:dyDescent="0.15">
      <c r="A91" s="33" t="s">
        <v>220</v>
      </c>
      <c r="B91" s="35">
        <v>67.5</v>
      </c>
      <c r="C91" s="39">
        <v>-83.4</v>
      </c>
      <c r="D91" s="35">
        <v>2436</v>
      </c>
    </row>
    <row r="92" spans="1:4" x14ac:dyDescent="0.15">
      <c r="A92" s="33" t="s">
        <v>222</v>
      </c>
      <c r="B92" s="35">
        <v>15</v>
      </c>
      <c r="C92" s="39">
        <v>-87.6</v>
      </c>
      <c r="D92" s="35">
        <v>4201</v>
      </c>
    </row>
    <row r="93" spans="1:4" x14ac:dyDescent="0.15">
      <c r="A93" s="33" t="s">
        <v>224</v>
      </c>
      <c r="B93" s="35">
        <v>15</v>
      </c>
      <c r="C93" s="39">
        <v>-87.6</v>
      </c>
      <c r="D93" s="35">
        <v>3664</v>
      </c>
    </row>
    <row r="94" spans="1:4" x14ac:dyDescent="0.15">
      <c r="A94" s="33" t="s">
        <v>226</v>
      </c>
      <c r="B94" s="35">
        <v>15</v>
      </c>
      <c r="C94" s="39">
        <v>-87.6</v>
      </c>
      <c r="D94" s="35">
        <v>3358</v>
      </c>
    </row>
    <row r="95" spans="1:4" x14ac:dyDescent="0.15">
      <c r="A95" s="33" t="s">
        <v>227</v>
      </c>
      <c r="B95" s="35">
        <v>15</v>
      </c>
      <c r="C95" s="39">
        <v>-87.6</v>
      </c>
      <c r="D95" s="35">
        <v>3367</v>
      </c>
    </row>
    <row r="96" spans="1:4" x14ac:dyDescent="0.15">
      <c r="A96" s="33" t="s">
        <v>228</v>
      </c>
      <c r="B96" s="35">
        <v>15</v>
      </c>
      <c r="C96" s="39">
        <v>-87.6</v>
      </c>
      <c r="D96" s="35">
        <v>3563</v>
      </c>
    </row>
    <row r="97" spans="1:4" x14ac:dyDescent="0.15">
      <c r="A97" s="33" t="s">
        <v>229</v>
      </c>
      <c r="B97" s="35">
        <v>94.2</v>
      </c>
      <c r="C97" s="39">
        <v>-63.6</v>
      </c>
      <c r="D97" s="35">
        <v>1621</v>
      </c>
    </row>
    <row r="98" spans="1:4" x14ac:dyDescent="0.15">
      <c r="A98" s="33" t="s">
        <v>231</v>
      </c>
      <c r="B98" s="35">
        <v>90</v>
      </c>
      <c r="C98" s="39">
        <v>-70.5</v>
      </c>
      <c r="D98" s="35">
        <v>1434</v>
      </c>
    </row>
    <row r="99" spans="1:4" x14ac:dyDescent="0.15">
      <c r="A99" s="33" t="s">
        <v>232</v>
      </c>
      <c r="B99" s="35">
        <v>96.5</v>
      </c>
      <c r="C99" s="39">
        <v>-73.400000000000006</v>
      </c>
      <c r="D99" s="35">
        <v>1903</v>
      </c>
    </row>
    <row r="100" spans="1:4" x14ac:dyDescent="0.15">
      <c r="A100" s="33" t="s">
        <v>234</v>
      </c>
      <c r="B100" s="35">
        <v>81.5</v>
      </c>
      <c r="C100" s="39">
        <v>-70.599999999999994</v>
      </c>
      <c r="D100" s="35">
        <v>1490</v>
      </c>
    </row>
    <row r="101" spans="1:4" x14ac:dyDescent="0.15">
      <c r="A101" s="33" t="s">
        <v>236</v>
      </c>
      <c r="B101" s="35">
        <v>73.2</v>
      </c>
      <c r="C101" s="39">
        <v>-74</v>
      </c>
      <c r="D101" s="35">
        <v>1498</v>
      </c>
    </row>
    <row r="102" spans="1:4" x14ac:dyDescent="0.15">
      <c r="A102" s="33" t="s">
        <v>237</v>
      </c>
      <c r="B102" s="35">
        <v>82</v>
      </c>
      <c r="C102" s="39">
        <v>-67</v>
      </c>
      <c r="D102" s="35">
        <v>1422</v>
      </c>
    </row>
    <row r="103" spans="1:4" x14ac:dyDescent="0.15">
      <c r="A103" s="33" t="s">
        <v>238</v>
      </c>
      <c r="B103" s="35">
        <v>101</v>
      </c>
      <c r="C103" s="39">
        <v>-82</v>
      </c>
      <c r="D103" s="35">
        <v>300</v>
      </c>
    </row>
    <row r="104" spans="1:4" x14ac:dyDescent="0.15">
      <c r="A104" s="33" t="s">
        <v>240</v>
      </c>
      <c r="B104" s="35">
        <v>101</v>
      </c>
      <c r="C104" s="39">
        <v>-85.2</v>
      </c>
      <c r="D104" s="35">
        <v>2247</v>
      </c>
    </row>
    <row r="105" spans="1:4" x14ac:dyDescent="0.15">
      <c r="A105" s="33" t="s">
        <v>242</v>
      </c>
      <c r="B105" s="35">
        <v>101</v>
      </c>
      <c r="C105" s="39">
        <v>-85.2</v>
      </c>
      <c r="D105" s="35">
        <v>2194</v>
      </c>
    </row>
    <row r="106" spans="1:4" x14ac:dyDescent="0.15">
      <c r="A106" s="33" t="s">
        <v>244</v>
      </c>
      <c r="B106" s="35">
        <v>64</v>
      </c>
      <c r="C106" s="39">
        <v>-83.7</v>
      </c>
      <c r="D106" s="35">
        <v>2436</v>
      </c>
    </row>
    <row r="107" spans="1:4" x14ac:dyDescent="0.15">
      <c r="A107" s="33" t="s">
        <v>246</v>
      </c>
      <c r="B107" s="35">
        <v>267</v>
      </c>
      <c r="C107" s="39">
        <v>-58</v>
      </c>
      <c r="D107" s="35">
        <v>3220</v>
      </c>
    </row>
    <row r="108" spans="1:4" x14ac:dyDescent="0.15">
      <c r="A108" s="33" t="s">
        <v>250</v>
      </c>
      <c r="B108" s="35">
        <v>52.5</v>
      </c>
      <c r="C108" s="39">
        <v>-86.8</v>
      </c>
      <c r="D108" s="35">
        <v>2662</v>
      </c>
    </row>
    <row r="109" spans="1:4" x14ac:dyDescent="0.15">
      <c r="A109" s="33" t="s">
        <v>251</v>
      </c>
      <c r="B109" s="35">
        <v>76</v>
      </c>
      <c r="C109" s="39">
        <v>-87.8</v>
      </c>
      <c r="D109" s="35">
        <v>2730</v>
      </c>
    </row>
    <row r="110" spans="1:4" x14ac:dyDescent="0.15">
      <c r="A110" s="33" t="s">
        <v>252</v>
      </c>
      <c r="B110" s="35">
        <v>239</v>
      </c>
      <c r="C110" s="39">
        <v>-54</v>
      </c>
      <c r="D110" s="35">
        <v>3491</v>
      </c>
    </row>
    <row r="111" spans="1:4" x14ac:dyDescent="0.15">
      <c r="A111" s="33" t="s">
        <v>254</v>
      </c>
      <c r="B111" s="35">
        <v>217</v>
      </c>
      <c r="C111" s="39">
        <v>-53</v>
      </c>
      <c r="D111" s="35">
        <v>3134</v>
      </c>
    </row>
    <row r="112" spans="1:4" x14ac:dyDescent="0.15">
      <c r="A112" s="33" t="s">
        <v>256</v>
      </c>
      <c r="B112" s="35">
        <v>48</v>
      </c>
      <c r="C112" s="39">
        <v>48</v>
      </c>
      <c r="D112" s="35">
        <v>2231</v>
      </c>
    </row>
    <row r="113" spans="1:4" x14ac:dyDescent="0.15">
      <c r="A113" s="33" t="s">
        <v>259</v>
      </c>
      <c r="B113" s="35">
        <v>93</v>
      </c>
      <c r="C113" s="39">
        <v>-84</v>
      </c>
      <c r="D113" s="35">
        <v>2733</v>
      </c>
    </row>
    <row r="114" spans="1:4" x14ac:dyDescent="0.15">
      <c r="A114" s="33" t="s">
        <v>261</v>
      </c>
      <c r="B114" s="35">
        <v>74.5</v>
      </c>
      <c r="C114" s="39">
        <v>-60.6</v>
      </c>
      <c r="D114" s="35">
        <v>2475</v>
      </c>
    </row>
    <row r="115" spans="1:4" x14ac:dyDescent="0.15">
      <c r="A115" s="33" t="s">
        <v>263</v>
      </c>
      <c r="B115" s="35">
        <v>67</v>
      </c>
      <c r="C115" s="39">
        <v>-89</v>
      </c>
      <c r="D115" s="35">
        <v>2862</v>
      </c>
    </row>
    <row r="116" spans="1:4" x14ac:dyDescent="0.15">
      <c r="A116" s="33" t="s">
        <v>265</v>
      </c>
      <c r="B116" s="35">
        <v>67</v>
      </c>
      <c r="C116" s="39">
        <v>-89</v>
      </c>
      <c r="D116" s="35">
        <v>3233</v>
      </c>
    </row>
    <row r="117" spans="1:4" x14ac:dyDescent="0.15">
      <c r="A117" s="33" t="s">
        <v>267</v>
      </c>
      <c r="B117" s="35">
        <v>67</v>
      </c>
      <c r="C117" s="39">
        <v>-89</v>
      </c>
      <c r="D117" s="35">
        <v>2974</v>
      </c>
    </row>
    <row r="118" spans="1:4" x14ac:dyDescent="0.15">
      <c r="A118" s="33" t="s">
        <v>268</v>
      </c>
      <c r="B118" s="35">
        <v>67</v>
      </c>
      <c r="C118" s="39">
        <v>-89</v>
      </c>
      <c r="D118" s="35">
        <v>2942</v>
      </c>
    </row>
    <row r="119" spans="1:4" x14ac:dyDescent="0.15">
      <c r="A119" s="33" t="s">
        <v>270</v>
      </c>
      <c r="B119" s="35">
        <v>109</v>
      </c>
      <c r="C119" s="39">
        <v>-45</v>
      </c>
      <c r="D119" s="35">
        <v>1500</v>
      </c>
    </row>
    <row r="120" spans="1:4" x14ac:dyDescent="0.15">
      <c r="A120" s="33" t="s">
        <v>272</v>
      </c>
      <c r="B120" s="35">
        <v>239</v>
      </c>
      <c r="C120" s="39">
        <v>-64</v>
      </c>
      <c r="D120" s="35">
        <v>3432</v>
      </c>
    </row>
    <row r="121" spans="1:4" x14ac:dyDescent="0.15">
      <c r="A121" s="33" t="s">
        <v>274</v>
      </c>
      <c r="B121" s="35">
        <v>299</v>
      </c>
      <c r="C121" s="39">
        <v>-54</v>
      </c>
      <c r="D121" s="35">
        <v>1648</v>
      </c>
    </row>
    <row r="122" spans="1:4" x14ac:dyDescent="0.15">
      <c r="A122" s="33" t="s">
        <v>276</v>
      </c>
      <c r="B122" s="35">
        <v>322</v>
      </c>
      <c r="C122" s="39">
        <v>-54</v>
      </c>
      <c r="D122" s="35">
        <v>2853</v>
      </c>
    </row>
    <row r="123" spans="1:4" x14ac:dyDescent="0.15">
      <c r="A123" s="33" t="s">
        <v>278</v>
      </c>
      <c r="B123" s="35">
        <v>110</v>
      </c>
      <c r="C123" s="39">
        <v>-72.5</v>
      </c>
      <c r="D123" s="35">
        <v>1767</v>
      </c>
    </row>
    <row r="124" spans="1:4" x14ac:dyDescent="0.15">
      <c r="A124" s="33" t="s">
        <v>280</v>
      </c>
      <c r="B124" s="35">
        <v>110</v>
      </c>
      <c r="C124" s="39">
        <v>-72.5</v>
      </c>
      <c r="D124" s="35">
        <v>1974</v>
      </c>
    </row>
    <row r="125" spans="1:4" x14ac:dyDescent="0.15">
      <c r="A125" s="33" t="s">
        <v>282</v>
      </c>
      <c r="B125" s="35">
        <v>109</v>
      </c>
      <c r="C125" s="39">
        <v>-60</v>
      </c>
      <c r="D125" s="35">
        <v>1679</v>
      </c>
    </row>
    <row r="126" spans="1:4" x14ac:dyDescent="0.15">
      <c r="A126" s="33" t="s">
        <v>284</v>
      </c>
      <c r="B126" s="35">
        <v>123.5</v>
      </c>
      <c r="C126" s="39">
        <v>-49</v>
      </c>
      <c r="D126" s="35">
        <v>1811</v>
      </c>
    </row>
    <row r="127" spans="1:4" x14ac:dyDescent="0.15">
      <c r="A127" s="33" t="s">
        <v>286</v>
      </c>
      <c r="B127" s="35">
        <v>117</v>
      </c>
      <c r="C127" s="39">
        <v>-74.599999999999994</v>
      </c>
      <c r="D127" s="35">
        <v>2035</v>
      </c>
    </row>
    <row r="128" spans="1:4" x14ac:dyDescent="0.15">
      <c r="A128" s="33" t="s">
        <v>288</v>
      </c>
      <c r="B128" s="35">
        <v>92</v>
      </c>
      <c r="C128" s="39">
        <v>-70</v>
      </c>
      <c r="D128" s="35">
        <v>2202</v>
      </c>
    </row>
    <row r="129" spans="1:4" x14ac:dyDescent="0.15">
      <c r="A129" s="33" t="s">
        <v>291</v>
      </c>
      <c r="B129" s="35">
        <v>58</v>
      </c>
      <c r="C129" s="39">
        <v>-64</v>
      </c>
      <c r="D129" s="35">
        <v>2068</v>
      </c>
    </row>
    <row r="130" spans="1:4" x14ac:dyDescent="0.15">
      <c r="A130" s="33" t="s">
        <v>293</v>
      </c>
      <c r="B130" s="35">
        <v>38</v>
      </c>
      <c r="C130" s="39">
        <v>-54</v>
      </c>
      <c r="D130" s="35">
        <v>1632</v>
      </c>
    </row>
    <row r="131" spans="1:4" x14ac:dyDescent="0.15">
      <c r="A131" s="9" t="s">
        <v>295</v>
      </c>
      <c r="B131" s="21">
        <v>90</v>
      </c>
      <c r="C131" s="18">
        <v>-83</v>
      </c>
      <c r="D131" s="21">
        <v>2428</v>
      </c>
    </row>
    <row r="132" spans="1:4" x14ac:dyDescent="0.15">
      <c r="A132" s="33" t="s">
        <v>297</v>
      </c>
      <c r="B132" s="35">
        <v>47</v>
      </c>
      <c r="C132" s="39">
        <v>-78</v>
      </c>
      <c r="D132" s="35">
        <v>2934</v>
      </c>
    </row>
    <row r="133" spans="1:4" x14ac:dyDescent="0.15">
      <c r="A133" s="33" t="s">
        <v>299</v>
      </c>
      <c r="B133" s="35">
        <v>47</v>
      </c>
      <c r="C133" s="39">
        <v>-78</v>
      </c>
      <c r="D133" s="35">
        <v>3185</v>
      </c>
    </row>
    <row r="134" spans="1:4" x14ac:dyDescent="0.15">
      <c r="A134" s="33" t="s">
        <v>301</v>
      </c>
      <c r="B134" s="35">
        <v>295</v>
      </c>
      <c r="C134" s="39">
        <v>-44</v>
      </c>
      <c r="D134" s="35">
        <v>2638</v>
      </c>
    </row>
    <row r="135" spans="1:4" x14ac:dyDescent="0.15">
      <c r="A135" s="33" t="s">
        <v>303</v>
      </c>
      <c r="B135" s="35">
        <v>95</v>
      </c>
      <c r="C135" s="39">
        <v>-45</v>
      </c>
      <c r="D135" s="35">
        <v>1912</v>
      </c>
    </row>
    <row r="136" spans="1:4" x14ac:dyDescent="0.15">
      <c r="A136" s="33" t="s">
        <v>305</v>
      </c>
      <c r="B136" s="35">
        <v>62</v>
      </c>
      <c r="C136" s="39">
        <v>-63</v>
      </c>
      <c r="D136" s="35">
        <v>2156</v>
      </c>
    </row>
    <row r="137" spans="1:4" x14ac:dyDescent="0.15">
      <c r="A137" s="33" t="s">
        <v>307</v>
      </c>
      <c r="B137" s="35">
        <v>96</v>
      </c>
      <c r="C137" s="39">
        <v>-55</v>
      </c>
      <c r="D137" s="35">
        <v>1641</v>
      </c>
    </row>
    <row r="138" spans="1:4" x14ac:dyDescent="0.15">
      <c r="A138" s="33" t="s">
        <v>308</v>
      </c>
      <c r="B138" s="35">
        <v>45</v>
      </c>
      <c r="C138" s="54">
        <v>-60.5</v>
      </c>
      <c r="D138" s="35">
        <v>2024</v>
      </c>
    </row>
    <row r="139" spans="1:4" x14ac:dyDescent="0.15">
      <c r="A139" s="33" t="s">
        <v>309</v>
      </c>
      <c r="B139" s="35">
        <v>59</v>
      </c>
      <c r="C139" s="39">
        <v>-61</v>
      </c>
      <c r="D139" s="35">
        <v>1585</v>
      </c>
    </row>
    <row r="140" spans="1:4" x14ac:dyDescent="0.15">
      <c r="A140" s="33" t="s">
        <v>310</v>
      </c>
      <c r="B140" s="35">
        <v>34</v>
      </c>
      <c r="C140" s="39">
        <v>-57</v>
      </c>
      <c r="D140" s="35">
        <v>2614</v>
      </c>
    </row>
    <row r="141" spans="1:4" x14ac:dyDescent="0.15">
      <c r="A141" s="33" t="s">
        <v>311</v>
      </c>
      <c r="B141" s="35">
        <v>42</v>
      </c>
      <c r="C141" s="39">
        <v>-64</v>
      </c>
      <c r="D141" s="35">
        <v>1671</v>
      </c>
    </row>
    <row r="142" spans="1:4" x14ac:dyDescent="0.15">
      <c r="A142" s="33" t="s">
        <v>312</v>
      </c>
      <c r="B142" s="35">
        <v>39</v>
      </c>
      <c r="C142" s="39">
        <v>-73</v>
      </c>
      <c r="D142" s="35">
        <v>1758</v>
      </c>
    </row>
    <row r="143" spans="1:4" x14ac:dyDescent="0.15">
      <c r="A143" s="33" t="s">
        <v>313</v>
      </c>
      <c r="B143" s="35">
        <v>294</v>
      </c>
      <c r="C143" s="39">
        <v>-48</v>
      </c>
      <c r="D143" s="35"/>
    </row>
    <row r="144" spans="1:4" x14ac:dyDescent="0.15">
      <c r="A144" s="33" t="s">
        <v>316</v>
      </c>
      <c r="B144" s="35">
        <v>65.7</v>
      </c>
      <c r="C144" s="39">
        <v>79.7</v>
      </c>
      <c r="D144" s="35"/>
    </row>
    <row r="145" spans="1:4" x14ac:dyDescent="0.15">
      <c r="A145" s="56"/>
      <c r="B145" s="59"/>
      <c r="C145" s="60"/>
      <c r="D145" s="35"/>
    </row>
    <row r="146" spans="1:4" x14ac:dyDescent="0.15">
      <c r="A146" s="9" t="s">
        <v>317</v>
      </c>
      <c r="B146" s="21"/>
      <c r="C146" s="18" t="s">
        <v>318</v>
      </c>
      <c r="D146" s="66">
        <v>31923</v>
      </c>
    </row>
    <row r="147" spans="1:4" x14ac:dyDescent="0.15">
      <c r="A147" s="9"/>
      <c r="B147" s="21"/>
      <c r="C147" s="18" t="s">
        <v>320</v>
      </c>
      <c r="D147" s="11">
        <v>277680</v>
      </c>
    </row>
    <row r="148" spans="1:4" x14ac:dyDescent="0.15">
      <c r="A148" s="9"/>
      <c r="B148" s="31"/>
      <c r="C148" s="30" t="s">
        <v>324</v>
      </c>
      <c r="D148" s="24"/>
    </row>
    <row r="149" spans="1:4" x14ac:dyDescent="0.15">
      <c r="A149" s="75"/>
      <c r="B149" s="31"/>
      <c r="C149" s="30" t="s">
        <v>317</v>
      </c>
      <c r="D149" s="24">
        <v>309603</v>
      </c>
    </row>
    <row r="150" spans="1:4" x14ac:dyDescent="0.15">
      <c r="A150" s="47"/>
      <c r="B150" s="18"/>
      <c r="C150" s="18"/>
      <c r="D150" s="13"/>
    </row>
    <row r="151" spans="1:4" x14ac:dyDescent="0.15">
      <c r="A151" s="39"/>
      <c r="B151" s="18"/>
      <c r="C151" s="18"/>
      <c r="D151" s="18"/>
    </row>
    <row r="152" spans="1:4" x14ac:dyDescent="0.15">
      <c r="A152" s="18"/>
      <c r="B152" s="18"/>
      <c r="C152" s="18"/>
      <c r="D152" s="13">
        <v>134.67983367983368</v>
      </c>
    </row>
    <row r="153" spans="1:4" x14ac:dyDescent="0.15">
      <c r="A153" s="18"/>
      <c r="B153" s="18"/>
      <c r="C153" s="18"/>
      <c r="D153" s="13">
        <v>41.050413305613304</v>
      </c>
    </row>
    <row r="154" spans="1:4" x14ac:dyDescent="0.15">
      <c r="A154" s="18"/>
      <c r="B154" s="18"/>
      <c r="C154" s="18"/>
      <c r="D154" s="18"/>
    </row>
    <row r="155" spans="1:4" x14ac:dyDescent="0.15">
      <c r="A155" s="18"/>
      <c r="B155" s="18"/>
      <c r="C155" s="18"/>
      <c r="D155" s="13">
        <v>182.33453315619485</v>
      </c>
    </row>
    <row r="156" spans="1:4" x14ac:dyDescent="0.15">
      <c r="A156" s="18"/>
      <c r="B156" s="18"/>
      <c r="C156" s="18"/>
      <c r="D156" s="13">
        <v>55.575565706008192</v>
      </c>
    </row>
    <row r="157" spans="1:4" x14ac:dyDescent="0.15">
      <c r="A157" s="18"/>
      <c r="B157" s="18"/>
      <c r="C157" s="12"/>
      <c r="D157" s="18"/>
    </row>
    <row r="158" spans="1:4" x14ac:dyDescent="0.15">
      <c r="A158" s="18"/>
      <c r="B158" s="18"/>
      <c r="C158" s="12"/>
      <c r="D158" s="18"/>
    </row>
    <row r="159" spans="1:4" x14ac:dyDescent="0.15">
      <c r="A159" s="18"/>
      <c r="B159" s="18"/>
      <c r="C159" s="18"/>
      <c r="D159" s="18"/>
    </row>
    <row r="160" spans="1:4" x14ac:dyDescent="0.15">
      <c r="A160" s="18"/>
      <c r="B160" s="18"/>
      <c r="C160" s="18"/>
      <c r="D160" s="18"/>
    </row>
    <row r="161" spans="1:4" x14ac:dyDescent="0.15">
      <c r="A161" s="18"/>
      <c r="B161" s="18"/>
      <c r="C161" s="18"/>
      <c r="D161" s="18"/>
    </row>
    <row r="162" spans="1:4" x14ac:dyDescent="0.15">
      <c r="A162" s="18"/>
      <c r="B162" s="18"/>
      <c r="C162" s="18"/>
      <c r="D162" s="18"/>
    </row>
    <row r="163" spans="1:4" x14ac:dyDescent="0.15">
      <c r="A163" s="18"/>
      <c r="B163" s="18"/>
      <c r="C163" s="18"/>
      <c r="D163" s="18"/>
    </row>
    <row r="164" spans="1:4" x14ac:dyDescent="0.15">
      <c r="A164" s="18"/>
      <c r="B164" s="18"/>
      <c r="C164" s="18"/>
      <c r="D164" s="18"/>
    </row>
    <row r="165" spans="1:4" x14ac:dyDescent="0.15">
      <c r="A165" s="18"/>
      <c r="B165" s="18"/>
      <c r="C165" s="18"/>
      <c r="D165" s="18"/>
    </row>
    <row r="166" spans="1:4" x14ac:dyDescent="0.15">
      <c r="A166" s="18"/>
      <c r="B166" s="18"/>
      <c r="C166" s="18"/>
      <c r="D166" s="18"/>
    </row>
    <row r="167" spans="1:4" x14ac:dyDescent="0.15">
      <c r="A167" s="18"/>
      <c r="B167" s="18"/>
      <c r="C167" s="18"/>
      <c r="D167" s="18"/>
    </row>
    <row r="168" spans="1:4" x14ac:dyDescent="0.15">
      <c r="A168" s="18"/>
      <c r="B168" s="18"/>
      <c r="C168" s="18"/>
      <c r="D168" s="18"/>
    </row>
    <row r="169" spans="1:4" x14ac:dyDescent="0.15">
      <c r="A169" s="18"/>
      <c r="B169" s="18"/>
      <c r="C169" s="18"/>
      <c r="D169" s="18"/>
    </row>
    <row r="170" spans="1:4" x14ac:dyDescent="0.15">
      <c r="A170" s="18"/>
      <c r="B170" s="18"/>
      <c r="C170" s="18"/>
      <c r="D170" s="18"/>
    </row>
    <row r="171" spans="1:4" x14ac:dyDescent="0.15">
      <c r="A171" s="18"/>
      <c r="B171" s="18"/>
      <c r="C171" s="18"/>
      <c r="D171" s="18"/>
    </row>
    <row r="172" spans="1:4" x14ac:dyDescent="0.15">
      <c r="A172" s="18"/>
      <c r="B172" s="18"/>
      <c r="C172" s="18"/>
      <c r="D172" s="18"/>
    </row>
    <row r="173" spans="1:4" x14ac:dyDescent="0.15">
      <c r="A173" s="18"/>
      <c r="B173" s="18"/>
      <c r="C173" s="18"/>
      <c r="D173" s="18"/>
    </row>
    <row r="174" spans="1:4" x14ac:dyDescent="0.15">
      <c r="A174" s="18"/>
      <c r="B174" s="18"/>
      <c r="C174" s="18"/>
      <c r="D174" s="18"/>
    </row>
    <row r="175" spans="1:4" x14ac:dyDescent="0.15">
      <c r="A175" s="18"/>
      <c r="B175" s="18"/>
      <c r="C175" s="18"/>
      <c r="D175" s="18"/>
    </row>
    <row r="176" spans="1:4" x14ac:dyDescent="0.15">
      <c r="A176" s="18"/>
      <c r="B176" s="18"/>
      <c r="C176" s="18"/>
      <c r="D176" s="18"/>
    </row>
    <row r="177" spans="1:4" x14ac:dyDescent="0.15">
      <c r="A177" s="18"/>
      <c r="B177" s="18"/>
      <c r="C177" s="18"/>
      <c r="D177" s="18"/>
    </row>
    <row r="178" spans="1:4" x14ac:dyDescent="0.15">
      <c r="A178" s="18"/>
      <c r="B178" s="18"/>
      <c r="C178" s="18"/>
      <c r="D178" s="18"/>
    </row>
    <row r="179" spans="1:4" x14ac:dyDescent="0.15">
      <c r="A179" s="18"/>
      <c r="B179" s="18"/>
      <c r="C179" s="18"/>
      <c r="D179" s="18"/>
    </row>
    <row r="180" spans="1:4" x14ac:dyDescent="0.15">
      <c r="A180" s="18"/>
      <c r="B180" s="18"/>
      <c r="C180" s="18"/>
      <c r="D180" s="18"/>
    </row>
    <row r="181" spans="1:4" x14ac:dyDescent="0.15">
      <c r="A181" s="18"/>
      <c r="B181" s="18"/>
      <c r="C181" s="18"/>
      <c r="D181" s="18"/>
    </row>
    <row r="182" spans="1:4" x14ac:dyDescent="0.15">
      <c r="A182" s="18"/>
      <c r="B182" s="18"/>
      <c r="C182" s="18"/>
      <c r="D182" s="18"/>
    </row>
    <row r="183" spans="1:4" x14ac:dyDescent="0.15">
      <c r="A183" s="18"/>
      <c r="B183" s="18"/>
      <c r="C183" s="18"/>
      <c r="D183" s="18"/>
    </row>
    <row r="184" spans="1:4" x14ac:dyDescent="0.15">
      <c r="A184" s="18"/>
      <c r="B184" s="18"/>
      <c r="C184" s="18"/>
      <c r="D184" s="18"/>
    </row>
    <row r="185" spans="1:4" x14ac:dyDescent="0.15">
      <c r="A185" s="18"/>
      <c r="B185" s="18"/>
      <c r="C185" s="18"/>
      <c r="D185" s="18"/>
    </row>
    <row r="186" spans="1:4" x14ac:dyDescent="0.15">
      <c r="A186" s="18"/>
      <c r="B186" s="18"/>
      <c r="C186" s="18"/>
      <c r="D186" s="18"/>
    </row>
    <row r="187" spans="1:4" x14ac:dyDescent="0.15">
      <c r="A187" s="18"/>
      <c r="B187" s="18"/>
      <c r="C187" s="18"/>
      <c r="D187" s="18"/>
    </row>
    <row r="188" spans="1:4" x14ac:dyDescent="0.15">
      <c r="A188" s="18"/>
      <c r="B188" s="18"/>
      <c r="C188" s="18"/>
      <c r="D188" s="18"/>
    </row>
    <row r="189" spans="1:4" x14ac:dyDescent="0.15">
      <c r="A189" s="18"/>
      <c r="B189" s="18"/>
      <c r="C189" s="18"/>
      <c r="D189" s="18"/>
    </row>
    <row r="190" spans="1:4" x14ac:dyDescent="0.15">
      <c r="A190" s="18"/>
      <c r="B190" s="18"/>
      <c r="C190" s="18"/>
      <c r="D190" s="18"/>
    </row>
    <row r="191" spans="1:4" x14ac:dyDescent="0.15">
      <c r="A191" s="18"/>
      <c r="B191" s="18"/>
      <c r="C191" s="18"/>
      <c r="D191" s="18"/>
    </row>
    <row r="192" spans="1:4" x14ac:dyDescent="0.15">
      <c r="A192" s="18"/>
      <c r="B192" s="18"/>
      <c r="C192" s="18"/>
      <c r="D192" s="18"/>
    </row>
    <row r="193" spans="1:4" x14ac:dyDescent="0.15">
      <c r="A193" s="18"/>
      <c r="B193" s="18"/>
      <c r="C193" s="18"/>
      <c r="D193" s="18"/>
    </row>
    <row r="194" spans="1:4" x14ac:dyDescent="0.15">
      <c r="A194" s="18"/>
      <c r="B194" s="18"/>
      <c r="C194" s="18"/>
      <c r="D194" s="18"/>
    </row>
    <row r="195" spans="1:4" x14ac:dyDescent="0.15">
      <c r="A195" s="18"/>
      <c r="B195" s="18"/>
      <c r="C195" s="18"/>
      <c r="D195" s="18"/>
    </row>
    <row r="196" spans="1:4" x14ac:dyDescent="0.15">
      <c r="A196" s="18"/>
      <c r="B196" s="18"/>
      <c r="C196" s="18"/>
      <c r="D196" s="18"/>
    </row>
    <row r="197" spans="1:4" x14ac:dyDescent="0.15">
      <c r="A197" s="18"/>
      <c r="B197" s="18"/>
      <c r="C197" s="18"/>
      <c r="D197" s="18"/>
    </row>
    <row r="198" spans="1:4" x14ac:dyDescent="0.15">
      <c r="A198" s="18"/>
      <c r="B198" s="18"/>
      <c r="C198" s="18"/>
      <c r="D198" s="18"/>
    </row>
    <row r="199" spans="1:4" x14ac:dyDescent="0.15">
      <c r="A199" s="18"/>
      <c r="B199" s="18"/>
      <c r="C199" s="18"/>
      <c r="D199" s="18"/>
    </row>
    <row r="200" spans="1:4" x14ac:dyDescent="0.15">
      <c r="A200" s="18"/>
      <c r="B200" s="18"/>
      <c r="C200" s="18"/>
      <c r="D200" s="18"/>
    </row>
    <row r="201" spans="1:4" x14ac:dyDescent="0.15">
      <c r="A201" s="18"/>
      <c r="B201" s="18"/>
      <c r="C201" s="18"/>
      <c r="D201" s="18"/>
    </row>
    <row r="202" spans="1:4" x14ac:dyDescent="0.15">
      <c r="A202" s="18"/>
      <c r="B202" s="18"/>
      <c r="C202" s="18"/>
      <c r="D202" s="18"/>
    </row>
    <row r="203" spans="1:4" x14ac:dyDescent="0.15">
      <c r="A203" s="18"/>
      <c r="B203" s="18"/>
      <c r="C203" s="18"/>
      <c r="D203" s="18"/>
    </row>
    <row r="204" spans="1:4" x14ac:dyDescent="0.15">
      <c r="A204" s="18"/>
      <c r="B204" s="18"/>
      <c r="C204" s="18"/>
      <c r="D204" s="18"/>
    </row>
    <row r="205" spans="1:4" x14ac:dyDescent="0.15">
      <c r="A205" s="18"/>
      <c r="B205" s="18"/>
      <c r="C205" s="18"/>
      <c r="D205" s="18"/>
    </row>
    <row r="206" spans="1:4" x14ac:dyDescent="0.15">
      <c r="A206" s="18"/>
      <c r="B206" s="18"/>
      <c r="C206" s="18"/>
      <c r="D206" s="18"/>
    </row>
    <row r="207" spans="1:4" x14ac:dyDescent="0.15">
      <c r="A207" s="18"/>
      <c r="B207" s="18"/>
      <c r="C207" s="18"/>
      <c r="D207" s="18"/>
    </row>
    <row r="208" spans="1:4" x14ac:dyDescent="0.15">
      <c r="A208" s="18"/>
      <c r="B208" s="18"/>
      <c r="C208" s="18"/>
      <c r="D208" s="18"/>
    </row>
    <row r="209" spans="1:4" x14ac:dyDescent="0.15">
      <c r="A209" s="18"/>
      <c r="B209" s="18"/>
      <c r="C209" s="18"/>
      <c r="D209" s="18"/>
    </row>
    <row r="210" spans="1:4" x14ac:dyDescent="0.15">
      <c r="A210" s="18"/>
      <c r="B210" s="18"/>
      <c r="C210" s="18"/>
      <c r="D210" s="18"/>
    </row>
    <row r="211" spans="1:4" x14ac:dyDescent="0.15">
      <c r="A211" s="18"/>
      <c r="B211" s="18"/>
      <c r="C211" s="18"/>
      <c r="D211" s="18"/>
    </row>
    <row r="212" spans="1:4" x14ac:dyDescent="0.15">
      <c r="A212" s="18"/>
      <c r="B212" s="18"/>
      <c r="C212" s="18"/>
      <c r="D212" s="18"/>
    </row>
    <row r="213" spans="1:4" x14ac:dyDescent="0.15">
      <c r="A213" s="18"/>
      <c r="B213" s="18"/>
      <c r="C213" s="18"/>
      <c r="D213" s="18"/>
    </row>
    <row r="214" spans="1:4" x14ac:dyDescent="0.15">
      <c r="A214" s="18"/>
      <c r="B214" s="18"/>
      <c r="C214" s="18"/>
      <c r="D214" s="18"/>
    </row>
    <row r="215" spans="1:4" x14ac:dyDescent="0.15">
      <c r="A215" s="18"/>
      <c r="B215" s="18"/>
      <c r="C215" s="18"/>
      <c r="D215" s="18"/>
    </row>
    <row r="216" spans="1:4" x14ac:dyDescent="0.15">
      <c r="A216" s="18"/>
      <c r="B216" s="18"/>
      <c r="C216" s="18"/>
      <c r="D216" s="18"/>
    </row>
    <row r="217" spans="1:4" x14ac:dyDescent="0.15">
      <c r="A217" s="18"/>
      <c r="B217" s="18"/>
      <c r="C217" s="18"/>
      <c r="D217" s="18"/>
    </row>
    <row r="218" spans="1:4" x14ac:dyDescent="0.15">
      <c r="A218" s="18"/>
      <c r="B218" s="18"/>
      <c r="C218" s="18"/>
      <c r="D218" s="18"/>
    </row>
    <row r="219" spans="1:4" x14ac:dyDescent="0.15">
      <c r="A219" s="18"/>
      <c r="B219" s="18"/>
      <c r="C219" s="18"/>
      <c r="D219" s="18"/>
    </row>
    <row r="220" spans="1:4" x14ac:dyDescent="0.15">
      <c r="A220" s="18"/>
      <c r="B220" s="18"/>
      <c r="C220" s="18"/>
      <c r="D220" s="18"/>
    </row>
    <row r="221" spans="1:4" x14ac:dyDescent="0.15">
      <c r="A221" s="18"/>
      <c r="B221" s="18"/>
      <c r="C221" s="18"/>
      <c r="D221" s="18"/>
    </row>
    <row r="222" spans="1:4" x14ac:dyDescent="0.15">
      <c r="A222" s="18"/>
      <c r="B222" s="18"/>
      <c r="C222" s="18"/>
      <c r="D222" s="18"/>
    </row>
    <row r="223" spans="1:4" x14ac:dyDescent="0.15">
      <c r="A223" s="18"/>
      <c r="B223" s="18"/>
      <c r="C223" s="18"/>
      <c r="D223" s="18"/>
    </row>
    <row r="224" spans="1:4" x14ac:dyDescent="0.15">
      <c r="A224" s="18"/>
      <c r="B224" s="18"/>
      <c r="C224" s="18"/>
      <c r="D224" s="18"/>
    </row>
    <row r="225" spans="1:4" x14ac:dyDescent="0.15">
      <c r="A225" s="18"/>
      <c r="B225" s="18"/>
      <c r="C225" s="18"/>
      <c r="D225" s="18"/>
    </row>
    <row r="226" spans="1:4" x14ac:dyDescent="0.15">
      <c r="A226" s="18"/>
      <c r="B226" s="18"/>
      <c r="C226" s="18"/>
      <c r="D226" s="18"/>
    </row>
    <row r="227" spans="1:4" x14ac:dyDescent="0.15">
      <c r="A227" s="18"/>
      <c r="B227" s="18"/>
      <c r="C227" s="18"/>
      <c r="D227" s="18"/>
    </row>
    <row r="228" spans="1:4" x14ac:dyDescent="0.15">
      <c r="A228" s="18"/>
      <c r="B228" s="18"/>
      <c r="C228" s="18"/>
      <c r="D228" s="18"/>
    </row>
    <row r="229" spans="1:4" x14ac:dyDescent="0.15">
      <c r="A229" s="18"/>
      <c r="B229" s="18"/>
      <c r="C229" s="18"/>
      <c r="D229" s="18"/>
    </row>
    <row r="230" spans="1:4" x14ac:dyDescent="0.15">
      <c r="A230" s="18"/>
      <c r="B230" s="18"/>
      <c r="C230" s="18"/>
      <c r="D230" s="18"/>
    </row>
    <row r="231" spans="1:4" x14ac:dyDescent="0.15">
      <c r="A231" s="18"/>
      <c r="B231" s="18"/>
      <c r="C231" s="18"/>
      <c r="D231" s="18"/>
    </row>
    <row r="232" spans="1:4" x14ac:dyDescent="0.15">
      <c r="A232" s="18"/>
      <c r="B232" s="18"/>
      <c r="C232" s="18"/>
      <c r="D232" s="18"/>
    </row>
    <row r="233" spans="1:4" x14ac:dyDescent="0.15">
      <c r="A233" s="18"/>
      <c r="B233" s="18"/>
      <c r="C233" s="18"/>
      <c r="D233" s="18"/>
    </row>
    <row r="234" spans="1:4" x14ac:dyDescent="0.15">
      <c r="A234" s="18"/>
      <c r="B234" s="18"/>
      <c r="C234" s="18"/>
      <c r="D234" s="18"/>
    </row>
    <row r="235" spans="1:4" x14ac:dyDescent="0.15">
      <c r="A235" s="18"/>
      <c r="B235" s="18"/>
      <c r="C235" s="18"/>
      <c r="D235" s="18"/>
    </row>
    <row r="236" spans="1:4" x14ac:dyDescent="0.15">
      <c r="A236" s="18"/>
      <c r="B236" s="18"/>
      <c r="C236" s="18"/>
      <c r="D236" s="18"/>
    </row>
    <row r="237" spans="1:4" x14ac:dyDescent="0.15">
      <c r="A237" s="18"/>
      <c r="B237" s="18"/>
      <c r="C237" s="18"/>
      <c r="D237" s="18"/>
    </row>
    <row r="238" spans="1:4" x14ac:dyDescent="0.15">
      <c r="A238" s="18"/>
      <c r="B238" s="18"/>
      <c r="C238" s="18"/>
      <c r="D238" s="18"/>
    </row>
    <row r="239" spans="1:4" x14ac:dyDescent="0.15">
      <c r="A239" s="18"/>
      <c r="B239" s="18"/>
      <c r="C239" s="18"/>
      <c r="D239" s="18"/>
    </row>
    <row r="240" spans="1:4" x14ac:dyDescent="0.15">
      <c r="A240" s="18"/>
      <c r="B240" s="18"/>
      <c r="C240" s="18"/>
      <c r="D240" s="18"/>
    </row>
    <row r="241" spans="1:4" x14ac:dyDescent="0.15">
      <c r="A241" s="18"/>
      <c r="B241" s="18"/>
      <c r="C241" s="18"/>
      <c r="D241" s="18"/>
    </row>
    <row r="242" spans="1:4" x14ac:dyDescent="0.15">
      <c r="A242" s="18"/>
      <c r="B242" s="18"/>
      <c r="C242" s="18"/>
      <c r="D242" s="18"/>
    </row>
    <row r="243" spans="1:4" x14ac:dyDescent="0.15">
      <c r="A243" s="18"/>
      <c r="B243" s="18"/>
      <c r="C243" s="18"/>
      <c r="D243" s="18"/>
    </row>
    <row r="244" spans="1:4" x14ac:dyDescent="0.15">
      <c r="A244" s="18"/>
      <c r="B244" s="18"/>
      <c r="C244" s="18"/>
      <c r="D244" s="18"/>
    </row>
    <row r="245" spans="1:4" x14ac:dyDescent="0.15">
      <c r="A245" s="18"/>
      <c r="B245" s="18"/>
      <c r="C245" s="18"/>
      <c r="D245" s="18"/>
    </row>
    <row r="246" spans="1:4" x14ac:dyDescent="0.15">
      <c r="A246" s="18"/>
      <c r="B246" s="18"/>
      <c r="C246" s="18"/>
      <c r="D246" s="18"/>
    </row>
    <row r="247" spans="1:4" x14ac:dyDescent="0.15">
      <c r="A247" s="18"/>
      <c r="B247" s="18"/>
      <c r="C247" s="18"/>
      <c r="D247" s="18"/>
    </row>
    <row r="248" spans="1:4" x14ac:dyDescent="0.15">
      <c r="A248" s="18"/>
      <c r="B248" s="18"/>
      <c r="C248" s="18"/>
      <c r="D248" s="18"/>
    </row>
    <row r="249" spans="1:4" x14ac:dyDescent="0.15">
      <c r="A249" s="18"/>
      <c r="B249" s="18"/>
      <c r="C249" s="18"/>
      <c r="D249" s="18"/>
    </row>
    <row r="250" spans="1:4" x14ac:dyDescent="0.15">
      <c r="A250" s="18"/>
      <c r="B250" s="18"/>
      <c r="C250" s="18"/>
      <c r="D250" s="18"/>
    </row>
    <row r="251" spans="1:4" x14ac:dyDescent="0.15">
      <c r="A251" s="18"/>
      <c r="B251" s="18"/>
      <c r="C251" s="18"/>
      <c r="D251" s="18"/>
    </row>
    <row r="252" spans="1:4" x14ac:dyDescent="0.15">
      <c r="A252" s="18"/>
      <c r="B252" s="18"/>
      <c r="C252" s="18"/>
      <c r="D252" s="18"/>
    </row>
    <row r="253" spans="1:4" x14ac:dyDescent="0.15">
      <c r="A253" s="18"/>
      <c r="B253" s="18"/>
      <c r="C253" s="18"/>
      <c r="D253" s="18"/>
    </row>
    <row r="254" spans="1:4" x14ac:dyDescent="0.15">
      <c r="A254" s="18"/>
      <c r="B254" s="18"/>
      <c r="C254" s="18"/>
      <c r="D254" s="18"/>
    </row>
    <row r="255" spans="1:4" x14ac:dyDescent="0.15">
      <c r="A255" s="18"/>
      <c r="B255" s="18"/>
      <c r="C255" s="18"/>
      <c r="D255" s="18"/>
    </row>
    <row r="256" spans="1:4" x14ac:dyDescent="0.15">
      <c r="A256" s="18"/>
      <c r="B256" s="18"/>
      <c r="C256" s="18"/>
      <c r="D256" s="18"/>
    </row>
    <row r="257" spans="1:4" x14ac:dyDescent="0.15">
      <c r="A257" s="18"/>
      <c r="B257" s="18"/>
      <c r="C257" s="18"/>
      <c r="D257" s="18"/>
    </row>
    <row r="258" spans="1:4" x14ac:dyDescent="0.15">
      <c r="A258" s="18"/>
      <c r="B258" s="18"/>
      <c r="C258" s="18"/>
      <c r="D258" s="18"/>
    </row>
    <row r="259" spans="1:4" x14ac:dyDescent="0.15">
      <c r="A259" s="18"/>
      <c r="B259" s="18"/>
      <c r="C259" s="18"/>
      <c r="D259" s="18"/>
    </row>
    <row r="260" spans="1:4" x14ac:dyDescent="0.15">
      <c r="A260" s="18"/>
      <c r="B260" s="18"/>
      <c r="C260" s="18"/>
      <c r="D260" s="18"/>
    </row>
    <row r="261" spans="1:4" x14ac:dyDescent="0.15">
      <c r="A261" s="18"/>
      <c r="B261" s="18"/>
      <c r="C261" s="18"/>
      <c r="D261" s="18"/>
    </row>
    <row r="262" spans="1:4" x14ac:dyDescent="0.15">
      <c r="A262" s="18"/>
      <c r="B262" s="18"/>
      <c r="C262" s="18"/>
      <c r="D262" s="18"/>
    </row>
    <row r="263" spans="1:4" x14ac:dyDescent="0.15">
      <c r="A263" s="18"/>
      <c r="B263" s="18"/>
      <c r="C263" s="18"/>
      <c r="D263" s="18"/>
    </row>
    <row r="264" spans="1:4" x14ac:dyDescent="0.15">
      <c r="A264" s="18"/>
      <c r="B264" s="18"/>
      <c r="C264" s="18"/>
      <c r="D264" s="18"/>
    </row>
    <row r="265" spans="1:4" x14ac:dyDescent="0.15">
      <c r="A265" s="18"/>
      <c r="B265" s="18"/>
      <c r="C265" s="18"/>
      <c r="D265" s="18"/>
    </row>
    <row r="266" spans="1:4" x14ac:dyDescent="0.15">
      <c r="A266" s="18"/>
      <c r="B266" s="18"/>
      <c r="C266" s="18"/>
      <c r="D266" s="18"/>
    </row>
    <row r="267" spans="1:4" x14ac:dyDescent="0.15">
      <c r="A267" s="18"/>
      <c r="B267" s="18"/>
      <c r="C267" s="18"/>
      <c r="D267" s="18"/>
    </row>
    <row r="268" spans="1:4" x14ac:dyDescent="0.15">
      <c r="A268" s="18"/>
      <c r="B268" s="18"/>
      <c r="C268" s="18"/>
      <c r="D268" s="18"/>
    </row>
    <row r="269" spans="1:4" x14ac:dyDescent="0.15">
      <c r="A269" s="18"/>
      <c r="B269" s="18"/>
      <c r="C269" s="18"/>
      <c r="D269" s="18"/>
    </row>
    <row r="270" spans="1:4" x14ac:dyDescent="0.15">
      <c r="A270" s="18"/>
      <c r="B270" s="18"/>
      <c r="C270" s="18"/>
      <c r="D270" s="18"/>
    </row>
    <row r="271" spans="1:4" x14ac:dyDescent="0.15">
      <c r="A271" s="18"/>
      <c r="B271" s="18"/>
      <c r="C271" s="18"/>
      <c r="D271" s="18"/>
    </row>
    <row r="272" spans="1:4" x14ac:dyDescent="0.15">
      <c r="A272" s="18"/>
      <c r="B272" s="18"/>
      <c r="C272" s="18"/>
      <c r="D272" s="18"/>
    </row>
    <row r="273" spans="1:4" x14ac:dyDescent="0.15">
      <c r="A273" s="18"/>
      <c r="B273" s="18"/>
      <c r="C273" s="18"/>
      <c r="D273" s="18"/>
    </row>
    <row r="274" spans="1:4" x14ac:dyDescent="0.15">
      <c r="A274" s="18"/>
      <c r="B274" s="18"/>
      <c r="C274" s="18"/>
      <c r="D274" s="18"/>
    </row>
    <row r="275" spans="1:4" x14ac:dyDescent="0.15">
      <c r="A275" s="18"/>
      <c r="B275" s="18"/>
      <c r="C275" s="18"/>
      <c r="D275" s="18"/>
    </row>
    <row r="276" spans="1:4" x14ac:dyDescent="0.15">
      <c r="A276" s="18"/>
      <c r="B276" s="18"/>
      <c r="C276" s="18"/>
      <c r="D276" s="18"/>
    </row>
    <row r="277" spans="1:4" x14ac:dyDescent="0.15">
      <c r="A277" s="18"/>
      <c r="B277" s="18"/>
      <c r="C277" s="18"/>
      <c r="D277" s="18"/>
    </row>
    <row r="278" spans="1:4" x14ac:dyDescent="0.15">
      <c r="A278" s="18"/>
      <c r="B278" s="18"/>
      <c r="C278" s="18"/>
      <c r="D278" s="18"/>
    </row>
    <row r="279" spans="1:4" x14ac:dyDescent="0.15">
      <c r="A279" s="18"/>
      <c r="B279" s="18"/>
      <c r="C279" s="18"/>
      <c r="D279" s="18"/>
    </row>
    <row r="280" spans="1:4" x14ac:dyDescent="0.15">
      <c r="A280" s="18"/>
      <c r="B280" s="18"/>
      <c r="C280" s="18"/>
      <c r="D280" s="18"/>
    </row>
    <row r="281" spans="1:4" x14ac:dyDescent="0.15">
      <c r="A281" s="18"/>
      <c r="B281" s="18"/>
      <c r="C281" s="18"/>
      <c r="D281" s="18"/>
    </row>
    <row r="282" spans="1:4" x14ac:dyDescent="0.15">
      <c r="A282" s="18"/>
      <c r="B282" s="18"/>
      <c r="C282" s="18"/>
      <c r="D282" s="18"/>
    </row>
    <row r="283" spans="1:4" x14ac:dyDescent="0.15">
      <c r="A283" s="18"/>
      <c r="B283" s="18"/>
      <c r="C283" s="18"/>
      <c r="D283" s="18"/>
    </row>
    <row r="284" spans="1:4" x14ac:dyDescent="0.15">
      <c r="A284" s="18"/>
      <c r="B284" s="18"/>
      <c r="C284" s="18"/>
      <c r="D284" s="18"/>
    </row>
    <row r="285" spans="1:4" x14ac:dyDescent="0.15">
      <c r="A285" s="18"/>
      <c r="B285" s="18"/>
      <c r="C285" s="18"/>
      <c r="D285" s="18"/>
    </row>
    <row r="286" spans="1:4" x14ac:dyDescent="0.15">
      <c r="A286" s="18"/>
      <c r="B286" s="18"/>
      <c r="C286" s="18"/>
      <c r="D286" s="18"/>
    </row>
    <row r="287" spans="1:4" x14ac:dyDescent="0.15">
      <c r="A287" s="18"/>
      <c r="B287" s="18"/>
      <c r="C287" s="18"/>
      <c r="D287" s="18"/>
    </row>
    <row r="288" spans="1:4" x14ac:dyDescent="0.15">
      <c r="A288" s="18"/>
      <c r="B288" s="18"/>
      <c r="C288" s="18"/>
      <c r="D288" s="18"/>
    </row>
    <row r="289" spans="1:4" x14ac:dyDescent="0.15">
      <c r="A289" s="18"/>
      <c r="B289" s="18"/>
      <c r="C289" s="18"/>
      <c r="D289" s="18"/>
    </row>
    <row r="290" spans="1:4" x14ac:dyDescent="0.15">
      <c r="A290" s="18"/>
      <c r="B290" s="18"/>
      <c r="C290" s="18"/>
      <c r="D290" s="18"/>
    </row>
    <row r="291" spans="1:4" x14ac:dyDescent="0.15">
      <c r="A291" s="18"/>
      <c r="B291" s="18"/>
      <c r="C291" s="18"/>
      <c r="D291" s="18"/>
    </row>
    <row r="292" spans="1:4" x14ac:dyDescent="0.15">
      <c r="A292" s="18"/>
      <c r="B292" s="18"/>
      <c r="C292" s="18"/>
      <c r="D292" s="18"/>
    </row>
    <row r="293" spans="1:4" x14ac:dyDescent="0.15">
      <c r="A293" s="18"/>
      <c r="B293" s="18"/>
      <c r="C293" s="18"/>
      <c r="D293" s="18"/>
    </row>
    <row r="294" spans="1:4" x14ac:dyDescent="0.15">
      <c r="A294" s="18"/>
      <c r="B294" s="18"/>
      <c r="C294" s="18"/>
      <c r="D294" s="18"/>
    </row>
    <row r="295" spans="1:4" x14ac:dyDescent="0.15">
      <c r="A295" s="18"/>
      <c r="B295" s="18"/>
      <c r="C295" s="18"/>
      <c r="D295" s="18"/>
    </row>
    <row r="296" spans="1:4" x14ac:dyDescent="0.15">
      <c r="A296" s="18"/>
      <c r="B296" s="18"/>
      <c r="C296" s="18"/>
      <c r="D296" s="18"/>
    </row>
    <row r="297" spans="1:4" x14ac:dyDescent="0.15">
      <c r="A297" s="18"/>
      <c r="B297" s="18"/>
      <c r="C297" s="18"/>
      <c r="D297" s="18"/>
    </row>
    <row r="298" spans="1:4" x14ac:dyDescent="0.15">
      <c r="A298" s="18"/>
      <c r="B298" s="18"/>
      <c r="C298" s="18"/>
      <c r="D298" s="18"/>
    </row>
    <row r="299" spans="1:4" x14ac:dyDescent="0.15">
      <c r="A299" s="18"/>
      <c r="B299" s="18"/>
      <c r="C299" s="18"/>
      <c r="D299" s="18"/>
    </row>
    <row r="300" spans="1:4" x14ac:dyDescent="0.15">
      <c r="A300" s="18"/>
      <c r="B300" s="18"/>
      <c r="C300" s="18"/>
      <c r="D300" s="18"/>
    </row>
    <row r="301" spans="1:4" x14ac:dyDescent="0.15">
      <c r="A301" s="18"/>
      <c r="B301" s="18"/>
      <c r="C301" s="18"/>
      <c r="D301" s="18"/>
    </row>
    <row r="302" spans="1:4" x14ac:dyDescent="0.15">
      <c r="A302" s="18"/>
      <c r="B302" s="18"/>
      <c r="C302" s="18"/>
      <c r="D302" s="18"/>
    </row>
    <row r="303" spans="1:4" x14ac:dyDescent="0.15">
      <c r="A303" s="18"/>
      <c r="B303" s="18"/>
      <c r="C303" s="18"/>
      <c r="D303" s="18"/>
    </row>
    <row r="304" spans="1:4" x14ac:dyDescent="0.15">
      <c r="A304" s="18"/>
      <c r="B304" s="18"/>
      <c r="C304" s="18"/>
      <c r="D304" s="18"/>
    </row>
    <row r="305" spans="1:4" x14ac:dyDescent="0.15">
      <c r="A305" s="18"/>
      <c r="B305" s="18"/>
      <c r="C305" s="18"/>
      <c r="D305" s="18"/>
    </row>
    <row r="306" spans="1:4" x14ac:dyDescent="0.15">
      <c r="A306" s="18"/>
      <c r="B306" s="18"/>
      <c r="C306" s="18"/>
      <c r="D306" s="18"/>
    </row>
    <row r="307" spans="1:4" x14ac:dyDescent="0.15">
      <c r="A307" s="18"/>
      <c r="B307" s="18"/>
      <c r="C307" s="18"/>
      <c r="D307" s="18"/>
    </row>
    <row r="308" spans="1:4" x14ac:dyDescent="0.15">
      <c r="A308" s="18"/>
      <c r="B308" s="18"/>
      <c r="C308" s="18"/>
      <c r="D308" s="18"/>
    </row>
    <row r="309" spans="1:4" x14ac:dyDescent="0.15">
      <c r="A309" s="18"/>
      <c r="B309" s="18"/>
      <c r="C309" s="18"/>
      <c r="D309" s="18"/>
    </row>
    <row r="310" spans="1:4" x14ac:dyDescent="0.15">
      <c r="A310" s="18"/>
      <c r="B310" s="18"/>
      <c r="C310" s="18"/>
      <c r="D310" s="18"/>
    </row>
    <row r="311" spans="1:4" x14ac:dyDescent="0.15">
      <c r="A311" s="18"/>
      <c r="B311" s="18"/>
      <c r="C311" s="18"/>
      <c r="D311" s="18"/>
    </row>
    <row r="312" spans="1:4" x14ac:dyDescent="0.15">
      <c r="A312" s="18"/>
      <c r="B312" s="18"/>
      <c r="C312" s="18"/>
      <c r="D312" s="18"/>
    </row>
    <row r="313" spans="1:4" x14ac:dyDescent="0.15">
      <c r="A313" s="18"/>
      <c r="B313" s="18"/>
      <c r="C313" s="18"/>
      <c r="D313" s="18"/>
    </row>
    <row r="314" spans="1:4" x14ac:dyDescent="0.15">
      <c r="A314" s="18"/>
      <c r="B314" s="18"/>
      <c r="C314" s="18"/>
      <c r="D314" s="18"/>
    </row>
    <row r="315" spans="1:4" x14ac:dyDescent="0.15">
      <c r="A315" s="18"/>
      <c r="B315" s="18"/>
      <c r="C315" s="18"/>
      <c r="D315" s="18"/>
    </row>
    <row r="316" spans="1:4" x14ac:dyDescent="0.15">
      <c r="A316" s="18"/>
      <c r="B316" s="18"/>
      <c r="C316" s="18"/>
      <c r="D316" s="18"/>
    </row>
    <row r="317" spans="1:4" x14ac:dyDescent="0.15">
      <c r="A317" s="18"/>
      <c r="B317" s="18"/>
      <c r="C317" s="18"/>
      <c r="D317" s="18"/>
    </row>
    <row r="318" spans="1:4" x14ac:dyDescent="0.15">
      <c r="A318" s="18"/>
      <c r="B318" s="18"/>
      <c r="C318" s="18"/>
      <c r="D318" s="18"/>
    </row>
    <row r="319" spans="1:4" x14ac:dyDescent="0.15">
      <c r="A319" s="18"/>
      <c r="B319" s="18"/>
      <c r="C319" s="18"/>
      <c r="D319" s="18"/>
    </row>
    <row r="320" spans="1:4" x14ac:dyDescent="0.15">
      <c r="A320" s="18"/>
      <c r="B320" s="18"/>
      <c r="C320" s="18"/>
      <c r="D320" s="18"/>
    </row>
    <row r="321" spans="1:4" x14ac:dyDescent="0.15">
      <c r="A321" s="18"/>
      <c r="B321" s="18"/>
      <c r="C321" s="18"/>
      <c r="D321" s="18"/>
    </row>
    <row r="322" spans="1:4" x14ac:dyDescent="0.15">
      <c r="A322" s="18"/>
      <c r="B322" s="18"/>
      <c r="C322" s="18"/>
      <c r="D322" s="18"/>
    </row>
    <row r="323" spans="1:4" x14ac:dyDescent="0.15">
      <c r="A323" s="18"/>
      <c r="B323" s="18"/>
      <c r="C323" s="18"/>
      <c r="D323" s="18"/>
    </row>
    <row r="324" spans="1:4" x14ac:dyDescent="0.15">
      <c r="A324" s="18"/>
      <c r="B324" s="18"/>
      <c r="C324" s="18"/>
      <c r="D324" s="18"/>
    </row>
    <row r="325" spans="1:4" x14ac:dyDescent="0.15">
      <c r="A325" s="18"/>
      <c r="B325" s="18"/>
      <c r="C325" s="18"/>
      <c r="D325" s="18"/>
    </row>
    <row r="326" spans="1:4" x14ac:dyDescent="0.15">
      <c r="A326" s="18"/>
      <c r="B326" s="18"/>
      <c r="C326" s="18"/>
      <c r="D326" s="18"/>
    </row>
    <row r="327" spans="1:4" x14ac:dyDescent="0.15">
      <c r="A327" s="18"/>
      <c r="B327" s="18"/>
      <c r="C327" s="18"/>
      <c r="D327" s="18"/>
    </row>
    <row r="328" spans="1:4" x14ac:dyDescent="0.15">
      <c r="A328" s="18"/>
      <c r="B328" s="18"/>
      <c r="C328" s="18"/>
      <c r="D328" s="18"/>
    </row>
    <row r="329" spans="1:4" x14ac:dyDescent="0.15">
      <c r="A329" s="18"/>
      <c r="B329" s="18"/>
      <c r="C329" s="18"/>
      <c r="D329" s="18"/>
    </row>
    <row r="330" spans="1:4" x14ac:dyDescent="0.15">
      <c r="A330" s="18"/>
      <c r="B330" s="18"/>
      <c r="C330" s="18"/>
      <c r="D330" s="18"/>
    </row>
    <row r="331" spans="1:4" x14ac:dyDescent="0.15">
      <c r="A331" s="18"/>
      <c r="B331" s="18"/>
      <c r="C331" s="18"/>
      <c r="D331" s="18"/>
    </row>
    <row r="332" spans="1:4" x14ac:dyDescent="0.15">
      <c r="A332" s="18"/>
      <c r="B332" s="18"/>
      <c r="C332" s="18"/>
      <c r="D332" s="18"/>
    </row>
    <row r="333" spans="1:4" x14ac:dyDescent="0.15">
      <c r="A333" s="18"/>
      <c r="B333" s="18"/>
      <c r="C333" s="18"/>
      <c r="D333" s="18"/>
    </row>
    <row r="334" spans="1:4" x14ac:dyDescent="0.15">
      <c r="A334" s="18"/>
      <c r="B334" s="18"/>
      <c r="C334" s="18"/>
      <c r="D334" s="18"/>
    </row>
    <row r="335" spans="1:4" x14ac:dyDescent="0.15">
      <c r="A335" s="18"/>
      <c r="B335" s="18"/>
      <c r="C335" s="18"/>
      <c r="D335" s="18"/>
    </row>
    <row r="336" spans="1:4" x14ac:dyDescent="0.15">
      <c r="A336" s="18"/>
      <c r="B336" s="18"/>
      <c r="C336" s="18"/>
      <c r="D336" s="18"/>
    </row>
    <row r="337" spans="1:4" x14ac:dyDescent="0.15">
      <c r="A337" s="18"/>
      <c r="B337" s="18"/>
      <c r="C337" s="18"/>
      <c r="D337" s="18"/>
    </row>
    <row r="338" spans="1:4" x14ac:dyDescent="0.15">
      <c r="A338" s="18"/>
      <c r="B338" s="18"/>
      <c r="C338" s="18"/>
      <c r="D338" s="18"/>
    </row>
    <row r="339" spans="1:4" x14ac:dyDescent="0.15">
      <c r="A339" s="18"/>
      <c r="B339" s="18"/>
      <c r="C339" s="18"/>
      <c r="D339" s="18"/>
    </row>
    <row r="340" spans="1:4" x14ac:dyDescent="0.15">
      <c r="A340" s="18"/>
      <c r="B340" s="18"/>
      <c r="C340" s="18"/>
      <c r="D340" s="18"/>
    </row>
    <row r="341" spans="1:4" x14ac:dyDescent="0.15">
      <c r="A341" s="18"/>
      <c r="B341" s="18"/>
      <c r="C341" s="18"/>
      <c r="D341" s="18"/>
    </row>
    <row r="342" spans="1:4" x14ac:dyDescent="0.15">
      <c r="A342" s="18"/>
      <c r="B342" s="18"/>
      <c r="C342" s="18"/>
      <c r="D342" s="18"/>
    </row>
    <row r="343" spans="1:4" x14ac:dyDescent="0.15">
      <c r="A343" s="18"/>
      <c r="B343" s="18"/>
      <c r="C343" s="18"/>
      <c r="D343" s="18"/>
    </row>
    <row r="344" spans="1:4" x14ac:dyDescent="0.15">
      <c r="A344" s="18"/>
      <c r="B344" s="18"/>
      <c r="C344" s="18"/>
      <c r="D344" s="18"/>
    </row>
    <row r="345" spans="1:4" x14ac:dyDescent="0.15">
      <c r="A345" s="18"/>
      <c r="B345" s="18"/>
      <c r="C345" s="18"/>
      <c r="D345" s="18"/>
    </row>
    <row r="346" spans="1:4" x14ac:dyDescent="0.15">
      <c r="A346" s="18"/>
      <c r="B346" s="18"/>
      <c r="C346" s="18"/>
      <c r="D346" s="18"/>
    </row>
    <row r="347" spans="1:4" x14ac:dyDescent="0.15">
      <c r="A347" s="18"/>
      <c r="B347" s="18"/>
      <c r="C347" s="18"/>
      <c r="D347" s="18"/>
    </row>
    <row r="348" spans="1:4" x14ac:dyDescent="0.15">
      <c r="A348" s="18"/>
      <c r="B348" s="18"/>
      <c r="C348" s="18"/>
      <c r="D348" s="18"/>
    </row>
    <row r="349" spans="1:4" x14ac:dyDescent="0.15">
      <c r="A349" s="18"/>
      <c r="B349" s="18"/>
      <c r="C349" s="18"/>
      <c r="D349" s="18"/>
    </row>
    <row r="350" spans="1:4" x14ac:dyDescent="0.15">
      <c r="A350" s="18"/>
      <c r="B350" s="18"/>
      <c r="C350" s="18"/>
      <c r="D350" s="18"/>
    </row>
    <row r="351" spans="1:4" x14ac:dyDescent="0.15">
      <c r="A351" s="18"/>
      <c r="B351" s="18"/>
      <c r="C351" s="18"/>
      <c r="D351" s="18"/>
    </row>
    <row r="352" spans="1:4" x14ac:dyDescent="0.15">
      <c r="A352" s="18"/>
      <c r="B352" s="18"/>
      <c r="C352" s="18"/>
      <c r="D352" s="18"/>
    </row>
    <row r="353" spans="1:4" x14ac:dyDescent="0.15">
      <c r="A353" s="18"/>
      <c r="B353" s="18"/>
      <c r="C353" s="18"/>
      <c r="D353" s="18"/>
    </row>
    <row r="354" spans="1:4" x14ac:dyDescent="0.15">
      <c r="A354" s="18"/>
      <c r="B354" s="18"/>
      <c r="C354" s="18"/>
      <c r="D354" s="18"/>
    </row>
    <row r="355" spans="1:4" x14ac:dyDescent="0.15">
      <c r="A355" s="18"/>
      <c r="B355" s="18"/>
      <c r="C355" s="18"/>
      <c r="D355" s="18"/>
    </row>
    <row r="356" spans="1:4" x14ac:dyDescent="0.15">
      <c r="A356" s="18"/>
      <c r="B356" s="18"/>
      <c r="C356" s="18"/>
      <c r="D356" s="18"/>
    </row>
    <row r="357" spans="1:4" x14ac:dyDescent="0.15">
      <c r="A357" s="18"/>
      <c r="B357" s="18"/>
      <c r="C357" s="18"/>
      <c r="D357" s="18"/>
    </row>
    <row r="358" spans="1:4" x14ac:dyDescent="0.15">
      <c r="A358" s="18"/>
      <c r="B358" s="18"/>
      <c r="C358" s="18"/>
      <c r="D358" s="18"/>
    </row>
    <row r="359" spans="1:4" x14ac:dyDescent="0.15">
      <c r="A359" s="18"/>
      <c r="B359" s="18"/>
      <c r="C359" s="18"/>
      <c r="D359" s="18"/>
    </row>
    <row r="360" spans="1:4" x14ac:dyDescent="0.15">
      <c r="A360" s="18"/>
      <c r="B360" s="18"/>
      <c r="C360" s="18"/>
      <c r="D360" s="18"/>
    </row>
    <row r="361" spans="1:4" x14ac:dyDescent="0.15">
      <c r="A361" s="18"/>
      <c r="B361" s="18"/>
      <c r="C361" s="18"/>
      <c r="D361" s="18"/>
    </row>
    <row r="362" spans="1:4" x14ac:dyDescent="0.15">
      <c r="A362" s="18"/>
      <c r="B362" s="18"/>
      <c r="C362" s="18"/>
      <c r="D362" s="18"/>
    </row>
    <row r="363" spans="1:4" x14ac:dyDescent="0.15">
      <c r="A363" s="18"/>
      <c r="B363" s="18"/>
      <c r="C363" s="18"/>
      <c r="D363" s="18"/>
    </row>
    <row r="364" spans="1:4" x14ac:dyDescent="0.15">
      <c r="A364" s="18"/>
      <c r="B364" s="18"/>
      <c r="C364" s="18"/>
      <c r="D364" s="18"/>
    </row>
    <row r="365" spans="1:4" x14ac:dyDescent="0.15">
      <c r="A365" s="18"/>
      <c r="B365" s="18"/>
      <c r="C365" s="18"/>
      <c r="D365" s="18"/>
    </row>
    <row r="366" spans="1:4" x14ac:dyDescent="0.15">
      <c r="A366" s="18"/>
      <c r="B366" s="18"/>
      <c r="C366" s="18"/>
      <c r="D366" s="18"/>
    </row>
    <row r="367" spans="1:4" x14ac:dyDescent="0.15">
      <c r="A367" s="18"/>
      <c r="B367" s="18"/>
      <c r="C367" s="18"/>
      <c r="D367" s="18"/>
    </row>
    <row r="368" spans="1:4" x14ac:dyDescent="0.15">
      <c r="A368" s="18"/>
      <c r="B368" s="18"/>
      <c r="C368" s="18"/>
      <c r="D368" s="18"/>
    </row>
    <row r="369" spans="1:4" x14ac:dyDescent="0.15">
      <c r="A369" s="18"/>
      <c r="B369" s="18"/>
      <c r="C369" s="18"/>
      <c r="D369" s="18"/>
    </row>
    <row r="370" spans="1:4" x14ac:dyDescent="0.15">
      <c r="A370" s="18"/>
      <c r="B370" s="18"/>
      <c r="C370" s="18"/>
      <c r="D370" s="18"/>
    </row>
    <row r="371" spans="1:4" x14ac:dyDescent="0.15">
      <c r="A371" s="18"/>
      <c r="B371" s="18"/>
      <c r="C371" s="18"/>
      <c r="D371" s="18"/>
    </row>
    <row r="372" spans="1:4" x14ac:dyDescent="0.15">
      <c r="A372" s="18"/>
      <c r="B372" s="18"/>
      <c r="C372" s="18"/>
      <c r="D372" s="18"/>
    </row>
    <row r="373" spans="1:4" x14ac:dyDescent="0.15">
      <c r="A373" s="18"/>
      <c r="B373" s="18"/>
      <c r="C373" s="18"/>
      <c r="D373" s="18"/>
    </row>
    <row r="374" spans="1:4" x14ac:dyDescent="0.15">
      <c r="A374" s="18"/>
      <c r="B374" s="18"/>
      <c r="C374" s="18"/>
      <c r="D374" s="18"/>
    </row>
    <row r="375" spans="1:4" x14ac:dyDescent="0.15">
      <c r="A375" s="18"/>
      <c r="B375" s="18"/>
      <c r="C375" s="18"/>
      <c r="D375" s="18"/>
    </row>
    <row r="376" spans="1:4" x14ac:dyDescent="0.15">
      <c r="A376" s="18"/>
      <c r="B376" s="18"/>
      <c r="C376" s="18"/>
      <c r="D376" s="18"/>
    </row>
    <row r="377" spans="1:4" x14ac:dyDescent="0.15">
      <c r="A377" s="18"/>
      <c r="B377" s="18"/>
      <c r="C377" s="18"/>
      <c r="D377" s="18"/>
    </row>
    <row r="378" spans="1:4" x14ac:dyDescent="0.15">
      <c r="A378" s="18"/>
      <c r="B378" s="18"/>
      <c r="C378" s="18"/>
      <c r="D378" s="18"/>
    </row>
    <row r="379" spans="1:4" x14ac:dyDescent="0.15">
      <c r="A379" s="18"/>
      <c r="B379" s="18"/>
      <c r="C379" s="18"/>
      <c r="D379" s="18"/>
    </row>
    <row r="380" spans="1:4" x14ac:dyDescent="0.15">
      <c r="A380" s="18"/>
      <c r="B380" s="18"/>
      <c r="C380" s="18"/>
      <c r="D380" s="18"/>
    </row>
    <row r="381" spans="1:4" x14ac:dyDescent="0.15">
      <c r="A381" s="18"/>
      <c r="B381" s="18"/>
      <c r="C381" s="18"/>
      <c r="D381" s="18"/>
    </row>
    <row r="382" spans="1:4" x14ac:dyDescent="0.15">
      <c r="A382" s="18"/>
      <c r="B382" s="18"/>
      <c r="C382" s="18"/>
      <c r="D382" s="18"/>
    </row>
    <row r="383" spans="1:4" x14ac:dyDescent="0.15">
      <c r="A383" s="18"/>
      <c r="B383" s="18"/>
      <c r="C383" s="18"/>
      <c r="D383" s="18"/>
    </row>
    <row r="384" spans="1:4" x14ac:dyDescent="0.15">
      <c r="A384" s="18"/>
      <c r="B384" s="18"/>
      <c r="C384" s="18"/>
      <c r="D384" s="18"/>
    </row>
    <row r="385" spans="1:4" x14ac:dyDescent="0.15">
      <c r="A385" s="18"/>
      <c r="B385" s="18"/>
      <c r="C385" s="18"/>
      <c r="D385" s="18"/>
    </row>
    <row r="386" spans="1:4" x14ac:dyDescent="0.15">
      <c r="A386" s="18"/>
      <c r="B386" s="18"/>
      <c r="C386" s="18"/>
      <c r="D386" s="18"/>
    </row>
    <row r="387" spans="1:4" x14ac:dyDescent="0.15">
      <c r="A387" s="18"/>
      <c r="B387" s="18"/>
      <c r="C387" s="18"/>
      <c r="D387" s="18"/>
    </row>
    <row r="388" spans="1:4" x14ac:dyDescent="0.15">
      <c r="A388" s="18"/>
      <c r="B388" s="18"/>
      <c r="C388" s="18"/>
      <c r="D388" s="18"/>
    </row>
    <row r="389" spans="1:4" x14ac:dyDescent="0.15">
      <c r="A389" s="18"/>
      <c r="B389" s="18"/>
      <c r="C389" s="18"/>
      <c r="D389" s="18"/>
    </row>
    <row r="390" spans="1:4" x14ac:dyDescent="0.15">
      <c r="A390" s="18"/>
      <c r="B390" s="18"/>
      <c r="C390" s="18"/>
      <c r="D390" s="18"/>
    </row>
    <row r="391" spans="1:4" x14ac:dyDescent="0.15">
      <c r="A391" s="18"/>
      <c r="B391" s="18"/>
      <c r="C391" s="18"/>
      <c r="D391" s="18"/>
    </row>
    <row r="392" spans="1:4" x14ac:dyDescent="0.15">
      <c r="A392" s="18"/>
      <c r="B392" s="18"/>
      <c r="C392" s="18"/>
      <c r="D392" s="18"/>
    </row>
    <row r="393" spans="1:4" x14ac:dyDescent="0.15">
      <c r="A393" s="18"/>
      <c r="B393" s="18"/>
      <c r="C393" s="18"/>
      <c r="D393" s="18"/>
    </row>
    <row r="394" spans="1:4" x14ac:dyDescent="0.15">
      <c r="A394" s="18"/>
      <c r="B394" s="18"/>
      <c r="C394" s="18"/>
      <c r="D394" s="18"/>
    </row>
    <row r="395" spans="1:4" x14ac:dyDescent="0.15">
      <c r="A395" s="18"/>
      <c r="B395" s="18"/>
      <c r="C395" s="18"/>
      <c r="D395" s="18"/>
    </row>
    <row r="396" spans="1:4" x14ac:dyDescent="0.15">
      <c r="A396" s="18"/>
      <c r="B396" s="18"/>
      <c r="C396" s="18"/>
      <c r="D396" s="18"/>
    </row>
    <row r="397" spans="1:4" x14ac:dyDescent="0.15">
      <c r="A397" s="18"/>
      <c r="B397" s="18"/>
      <c r="C397" s="18"/>
      <c r="D397" s="18"/>
    </row>
    <row r="398" spans="1:4" x14ac:dyDescent="0.15">
      <c r="A398" s="18"/>
      <c r="B398" s="18"/>
      <c r="C398" s="18"/>
      <c r="D398" s="18"/>
    </row>
    <row r="399" spans="1:4" x14ac:dyDescent="0.15">
      <c r="A399" s="18"/>
      <c r="B399" s="18"/>
      <c r="C399" s="18"/>
      <c r="D399" s="18"/>
    </row>
    <row r="400" spans="1:4" x14ac:dyDescent="0.15">
      <c r="A400" s="18"/>
      <c r="B400" s="18"/>
      <c r="C400" s="18"/>
      <c r="D400" s="18"/>
    </row>
    <row r="401" spans="1:4" x14ac:dyDescent="0.15">
      <c r="A401" s="18"/>
      <c r="B401" s="18"/>
      <c r="C401" s="18"/>
      <c r="D401" s="18"/>
    </row>
    <row r="402" spans="1:4" x14ac:dyDescent="0.15">
      <c r="A402" s="18"/>
      <c r="B402" s="18"/>
      <c r="C402" s="18"/>
      <c r="D402" s="18"/>
    </row>
    <row r="403" spans="1:4" x14ac:dyDescent="0.15">
      <c r="A403" s="18"/>
      <c r="B403" s="18"/>
      <c r="C403" s="18"/>
      <c r="D403" s="18"/>
    </row>
    <row r="404" spans="1:4" x14ac:dyDescent="0.15">
      <c r="A404" s="18"/>
      <c r="B404" s="18"/>
      <c r="C404" s="18"/>
      <c r="D404" s="18"/>
    </row>
    <row r="405" spans="1:4" x14ac:dyDescent="0.15">
      <c r="A405" s="18"/>
      <c r="B405" s="18"/>
      <c r="C405" s="18"/>
      <c r="D405" s="18"/>
    </row>
    <row r="406" spans="1:4" x14ac:dyDescent="0.15">
      <c r="A406" s="18"/>
      <c r="B406" s="18"/>
      <c r="C406" s="18"/>
      <c r="D406" s="18"/>
    </row>
    <row r="407" spans="1:4" x14ac:dyDescent="0.15">
      <c r="A407" s="18"/>
      <c r="B407" s="18"/>
      <c r="C407" s="18"/>
      <c r="D407" s="18"/>
    </row>
    <row r="408" spans="1:4" x14ac:dyDescent="0.15">
      <c r="A408" s="18"/>
      <c r="B408" s="18"/>
      <c r="C408" s="18"/>
      <c r="D408" s="18"/>
    </row>
    <row r="409" spans="1:4" x14ac:dyDescent="0.15">
      <c r="A409" s="18"/>
      <c r="B409" s="18"/>
      <c r="C409" s="18"/>
      <c r="D409" s="18"/>
    </row>
    <row r="410" spans="1:4" x14ac:dyDescent="0.15">
      <c r="A410" s="18"/>
      <c r="B410" s="18"/>
      <c r="C410" s="18"/>
      <c r="D410" s="18"/>
    </row>
    <row r="411" spans="1:4" x14ac:dyDescent="0.15">
      <c r="A411" s="18"/>
      <c r="B411" s="18"/>
      <c r="C411" s="18"/>
      <c r="D411" s="18"/>
    </row>
    <row r="412" spans="1:4" x14ac:dyDescent="0.15">
      <c r="A412" s="18"/>
      <c r="B412" s="18"/>
      <c r="C412" s="18"/>
      <c r="D412" s="18"/>
    </row>
    <row r="413" spans="1:4" x14ac:dyDescent="0.15">
      <c r="A413" s="18"/>
      <c r="B413" s="18"/>
      <c r="C413" s="18"/>
      <c r="D413" s="18"/>
    </row>
    <row r="414" spans="1:4" x14ac:dyDescent="0.15">
      <c r="A414" s="18"/>
      <c r="B414" s="18"/>
      <c r="C414" s="18"/>
      <c r="D414" s="18"/>
    </row>
    <row r="415" spans="1:4" x14ac:dyDescent="0.15">
      <c r="A415" s="18"/>
      <c r="B415" s="18"/>
      <c r="C415" s="18"/>
      <c r="D415" s="18"/>
    </row>
    <row r="416" spans="1:4" x14ac:dyDescent="0.15">
      <c r="A416" s="18"/>
      <c r="B416" s="18"/>
      <c r="C416" s="18"/>
      <c r="D416" s="18"/>
    </row>
    <row r="417" spans="1:4" x14ac:dyDescent="0.15">
      <c r="A417" s="18"/>
      <c r="B417" s="18"/>
      <c r="C417" s="18"/>
      <c r="D417" s="18"/>
    </row>
    <row r="418" spans="1:4" x14ac:dyDescent="0.15">
      <c r="A418" s="18"/>
      <c r="B418" s="18"/>
      <c r="C418" s="18"/>
      <c r="D418" s="18"/>
    </row>
    <row r="419" spans="1:4" x14ac:dyDescent="0.15">
      <c r="A419" s="18"/>
      <c r="B419" s="18"/>
      <c r="C419" s="18"/>
      <c r="D419" s="18"/>
    </row>
    <row r="420" spans="1:4" x14ac:dyDescent="0.15">
      <c r="A420" s="18"/>
      <c r="B420" s="18"/>
      <c r="C420" s="18"/>
      <c r="D420" s="18"/>
    </row>
    <row r="421" spans="1:4" x14ac:dyDescent="0.15">
      <c r="A421" s="18"/>
      <c r="B421" s="18"/>
      <c r="C421" s="18"/>
      <c r="D421" s="18"/>
    </row>
    <row r="422" spans="1:4" x14ac:dyDescent="0.15">
      <c r="A422" s="18"/>
      <c r="B422" s="18"/>
      <c r="C422" s="18"/>
      <c r="D422" s="18"/>
    </row>
    <row r="423" spans="1:4" x14ac:dyDescent="0.15">
      <c r="A423" s="18"/>
      <c r="B423" s="18"/>
      <c r="C423" s="18"/>
      <c r="D423" s="18"/>
    </row>
    <row r="424" spans="1:4" x14ac:dyDescent="0.15">
      <c r="A424" s="18"/>
      <c r="B424" s="18"/>
      <c r="C424" s="18"/>
      <c r="D424" s="18"/>
    </row>
    <row r="425" spans="1:4" x14ac:dyDescent="0.15">
      <c r="A425" s="18"/>
      <c r="B425" s="18"/>
      <c r="C425" s="18"/>
      <c r="D425" s="18"/>
    </row>
    <row r="426" spans="1:4" x14ac:dyDescent="0.15">
      <c r="A426" s="18"/>
      <c r="B426" s="18"/>
      <c r="C426" s="18"/>
      <c r="D426" s="18"/>
    </row>
    <row r="427" spans="1:4" x14ac:dyDescent="0.15">
      <c r="A427" s="18"/>
      <c r="B427" s="18"/>
      <c r="C427" s="18"/>
      <c r="D427" s="18"/>
    </row>
    <row r="428" spans="1:4" x14ac:dyDescent="0.15">
      <c r="A428" s="18"/>
      <c r="B428" s="18"/>
      <c r="C428" s="18"/>
      <c r="D428" s="18"/>
    </row>
    <row r="429" spans="1:4" x14ac:dyDescent="0.15">
      <c r="A429" s="18"/>
      <c r="B429" s="18"/>
      <c r="C429" s="18"/>
      <c r="D429" s="18"/>
    </row>
    <row r="430" spans="1:4" x14ac:dyDescent="0.15">
      <c r="A430" s="18"/>
      <c r="B430" s="18"/>
      <c r="C430" s="18"/>
      <c r="D430" s="18"/>
    </row>
    <row r="431" spans="1:4" x14ac:dyDescent="0.15">
      <c r="A431" s="18"/>
      <c r="B431" s="18"/>
      <c r="C431" s="18"/>
      <c r="D431" s="18"/>
    </row>
    <row r="432" spans="1:4" x14ac:dyDescent="0.15">
      <c r="A432" s="18"/>
      <c r="B432" s="18"/>
      <c r="C432" s="18"/>
      <c r="D432" s="18"/>
    </row>
    <row r="433" spans="1:4" x14ac:dyDescent="0.15">
      <c r="A433" s="18"/>
      <c r="B433" s="18"/>
      <c r="C433" s="18"/>
      <c r="D433" s="18"/>
    </row>
    <row r="434" spans="1:4" x14ac:dyDescent="0.15">
      <c r="A434" s="18"/>
      <c r="B434" s="18"/>
      <c r="C434" s="18"/>
      <c r="D434" s="18"/>
    </row>
    <row r="435" spans="1:4" x14ac:dyDescent="0.15">
      <c r="A435" s="18"/>
      <c r="B435" s="18"/>
      <c r="C435" s="18"/>
      <c r="D435" s="18"/>
    </row>
    <row r="436" spans="1:4" x14ac:dyDescent="0.15">
      <c r="A436" s="18"/>
      <c r="B436" s="18"/>
      <c r="C436" s="18"/>
      <c r="D436" s="18"/>
    </row>
    <row r="437" spans="1:4" x14ac:dyDescent="0.15">
      <c r="A437" s="18"/>
      <c r="B437" s="18"/>
      <c r="C437" s="18"/>
      <c r="D437" s="18"/>
    </row>
    <row r="438" spans="1:4" x14ac:dyDescent="0.15">
      <c r="A438" s="18"/>
      <c r="B438" s="18"/>
      <c r="C438" s="18"/>
      <c r="D438" s="18"/>
    </row>
    <row r="439" spans="1:4" x14ac:dyDescent="0.15">
      <c r="A439" s="18"/>
      <c r="B439" s="18"/>
      <c r="C439" s="18"/>
      <c r="D439" s="18"/>
    </row>
    <row r="440" spans="1:4" x14ac:dyDescent="0.15">
      <c r="A440" s="18"/>
      <c r="B440" s="18"/>
      <c r="C440" s="18"/>
      <c r="D440" s="18"/>
    </row>
    <row r="441" spans="1:4" x14ac:dyDescent="0.15">
      <c r="A441" s="18"/>
      <c r="B441" s="18"/>
      <c r="C441" s="18"/>
      <c r="D441" s="18"/>
    </row>
    <row r="442" spans="1:4" x14ac:dyDescent="0.15">
      <c r="A442" s="18"/>
      <c r="B442" s="18"/>
      <c r="C442" s="18"/>
      <c r="D442" s="18"/>
    </row>
    <row r="443" spans="1:4" x14ac:dyDescent="0.15">
      <c r="A443" s="18"/>
      <c r="B443" s="18"/>
      <c r="C443" s="18"/>
      <c r="D443" s="18"/>
    </row>
    <row r="444" spans="1:4" x14ac:dyDescent="0.15">
      <c r="A444" s="18"/>
      <c r="B444" s="18"/>
      <c r="C444" s="18"/>
      <c r="D444" s="18"/>
    </row>
    <row r="445" spans="1:4" x14ac:dyDescent="0.15">
      <c r="A445" s="18"/>
      <c r="B445" s="18"/>
      <c r="C445" s="18"/>
      <c r="D445" s="18"/>
    </row>
    <row r="446" spans="1:4" x14ac:dyDescent="0.15">
      <c r="A446" s="18"/>
      <c r="B446" s="18"/>
      <c r="C446" s="18"/>
      <c r="D446" s="18"/>
    </row>
    <row r="447" spans="1:4" x14ac:dyDescent="0.15">
      <c r="A447" s="18"/>
      <c r="B447" s="18"/>
      <c r="C447" s="18"/>
      <c r="D447" s="18"/>
    </row>
    <row r="448" spans="1:4" x14ac:dyDescent="0.15">
      <c r="A448" s="18"/>
      <c r="B448" s="18"/>
      <c r="C448" s="18"/>
      <c r="D448" s="18"/>
    </row>
    <row r="449" spans="1:4" x14ac:dyDescent="0.15">
      <c r="A449" s="18"/>
      <c r="B449" s="18"/>
      <c r="C449" s="18"/>
      <c r="D449" s="18"/>
    </row>
    <row r="450" spans="1:4" x14ac:dyDescent="0.15">
      <c r="A450" s="18"/>
      <c r="B450" s="18"/>
      <c r="C450" s="18"/>
      <c r="D450" s="18"/>
    </row>
    <row r="451" spans="1:4" x14ac:dyDescent="0.15">
      <c r="A451" s="18"/>
      <c r="B451" s="18"/>
      <c r="C451" s="18"/>
      <c r="D451" s="18"/>
    </row>
    <row r="452" spans="1:4" x14ac:dyDescent="0.15">
      <c r="A452" s="18"/>
      <c r="B452" s="18"/>
      <c r="C452" s="18"/>
      <c r="D452" s="18"/>
    </row>
    <row r="453" spans="1:4" x14ac:dyDescent="0.15">
      <c r="A453" s="18"/>
      <c r="B453" s="18"/>
      <c r="C453" s="18"/>
      <c r="D453" s="18"/>
    </row>
    <row r="454" spans="1:4" x14ac:dyDescent="0.15">
      <c r="A454" s="18"/>
      <c r="B454" s="18"/>
      <c r="C454" s="18"/>
      <c r="D454" s="18"/>
    </row>
    <row r="455" spans="1:4" x14ac:dyDescent="0.15">
      <c r="A455" s="18"/>
      <c r="B455" s="18"/>
      <c r="C455" s="18"/>
      <c r="D455" s="18"/>
    </row>
    <row r="456" spans="1:4" x14ac:dyDescent="0.15">
      <c r="A456" s="18"/>
      <c r="B456" s="18"/>
      <c r="C456" s="18"/>
      <c r="D456" s="18"/>
    </row>
    <row r="457" spans="1:4" x14ac:dyDescent="0.15">
      <c r="A457" s="18"/>
      <c r="B457" s="18"/>
      <c r="C457" s="18"/>
      <c r="D457" s="18"/>
    </row>
    <row r="458" spans="1:4" x14ac:dyDescent="0.15">
      <c r="A458" s="18"/>
      <c r="B458" s="18"/>
      <c r="C458" s="18"/>
      <c r="D458" s="18"/>
    </row>
    <row r="459" spans="1:4" x14ac:dyDescent="0.15">
      <c r="A459" s="18"/>
      <c r="B459" s="18"/>
      <c r="C459" s="18"/>
      <c r="D459" s="18"/>
    </row>
    <row r="460" spans="1:4" x14ac:dyDescent="0.15">
      <c r="A460" s="18"/>
      <c r="B460" s="18"/>
      <c r="C460" s="18"/>
      <c r="D460" s="18"/>
    </row>
    <row r="461" spans="1:4" x14ac:dyDescent="0.15">
      <c r="A461" s="18"/>
      <c r="B461" s="18"/>
      <c r="C461" s="18"/>
      <c r="D461" s="18"/>
    </row>
    <row r="462" spans="1:4" x14ac:dyDescent="0.15">
      <c r="A462" s="18"/>
      <c r="B462" s="18"/>
      <c r="C462" s="18"/>
      <c r="D462" s="18"/>
    </row>
    <row r="463" spans="1:4" x14ac:dyDescent="0.15">
      <c r="A463" s="18"/>
      <c r="B463" s="18"/>
      <c r="C463" s="18"/>
      <c r="D463" s="18"/>
    </row>
    <row r="464" spans="1:4" x14ac:dyDescent="0.15">
      <c r="A464" s="18"/>
      <c r="B464" s="18"/>
      <c r="C464" s="18"/>
      <c r="D464" s="18"/>
    </row>
    <row r="465" spans="1:4" x14ac:dyDescent="0.15">
      <c r="A465" s="18"/>
      <c r="B465" s="18"/>
      <c r="C465" s="18"/>
      <c r="D465" s="18"/>
    </row>
    <row r="466" spans="1:4" x14ac:dyDescent="0.15">
      <c r="A466" s="18"/>
      <c r="B466" s="18"/>
      <c r="C466" s="18"/>
      <c r="D466" s="18"/>
    </row>
    <row r="467" spans="1:4" x14ac:dyDescent="0.15">
      <c r="A467" s="18"/>
      <c r="B467" s="18"/>
      <c r="C467" s="18"/>
      <c r="D467" s="18"/>
    </row>
    <row r="468" spans="1:4" x14ac:dyDescent="0.15">
      <c r="A468" s="18"/>
      <c r="B468" s="18"/>
      <c r="C468" s="18"/>
      <c r="D468" s="18"/>
    </row>
    <row r="469" spans="1:4" x14ac:dyDescent="0.15">
      <c r="A469" s="18"/>
      <c r="B469" s="18"/>
      <c r="C469" s="18"/>
      <c r="D469" s="18"/>
    </row>
    <row r="470" spans="1:4" x14ac:dyDescent="0.15">
      <c r="A470" s="18"/>
      <c r="B470" s="18"/>
      <c r="C470" s="18"/>
      <c r="D470" s="18"/>
    </row>
    <row r="471" spans="1:4" x14ac:dyDescent="0.15">
      <c r="A471" s="18"/>
      <c r="B471" s="18"/>
      <c r="C471" s="18"/>
      <c r="D471" s="18"/>
    </row>
    <row r="472" spans="1:4" x14ac:dyDescent="0.15">
      <c r="A472" s="18"/>
      <c r="B472" s="18"/>
      <c r="C472" s="18"/>
      <c r="D472" s="18"/>
    </row>
    <row r="473" spans="1:4" x14ac:dyDescent="0.15">
      <c r="A473" s="18"/>
      <c r="B473" s="18"/>
      <c r="C473" s="18"/>
      <c r="D473" s="18"/>
    </row>
    <row r="474" spans="1:4" x14ac:dyDescent="0.15">
      <c r="A474" s="18"/>
      <c r="B474" s="18"/>
      <c r="C474" s="18"/>
      <c r="D474" s="18"/>
    </row>
    <row r="475" spans="1:4" x14ac:dyDescent="0.15">
      <c r="A475" s="18"/>
      <c r="B475" s="18"/>
      <c r="C475" s="18"/>
      <c r="D475" s="18"/>
    </row>
    <row r="476" spans="1:4" x14ac:dyDescent="0.15">
      <c r="A476" s="18"/>
      <c r="B476" s="18"/>
      <c r="C476" s="18"/>
      <c r="D476" s="18"/>
    </row>
    <row r="477" spans="1:4" x14ac:dyDescent="0.15">
      <c r="A477" s="18"/>
      <c r="B477" s="18"/>
      <c r="C477" s="18"/>
      <c r="D477" s="18"/>
    </row>
    <row r="478" spans="1:4" x14ac:dyDescent="0.15">
      <c r="A478" s="18"/>
      <c r="B478" s="18"/>
      <c r="C478" s="18"/>
      <c r="D478" s="18"/>
    </row>
    <row r="479" spans="1:4" x14ac:dyDescent="0.15">
      <c r="A479" s="18"/>
      <c r="B479" s="18"/>
      <c r="C479" s="18"/>
      <c r="D479" s="18"/>
    </row>
    <row r="480" spans="1:4" x14ac:dyDescent="0.15">
      <c r="A480" s="18"/>
      <c r="B480" s="18"/>
      <c r="C480" s="18"/>
      <c r="D480" s="18"/>
    </row>
    <row r="481" spans="1:4" x14ac:dyDescent="0.15">
      <c r="A481" s="18"/>
      <c r="B481" s="18"/>
      <c r="C481" s="18"/>
      <c r="D481" s="18"/>
    </row>
    <row r="482" spans="1:4" x14ac:dyDescent="0.15">
      <c r="A482" s="18"/>
      <c r="B482" s="18"/>
      <c r="C482" s="18"/>
      <c r="D482" s="18"/>
    </row>
    <row r="483" spans="1:4" x14ac:dyDescent="0.15">
      <c r="A483" s="18"/>
      <c r="B483" s="18"/>
      <c r="C483" s="18"/>
      <c r="D483" s="18"/>
    </row>
    <row r="484" spans="1:4" x14ac:dyDescent="0.15">
      <c r="A484" s="18"/>
      <c r="B484" s="18"/>
      <c r="C484" s="18"/>
      <c r="D484" s="18"/>
    </row>
    <row r="485" spans="1:4" x14ac:dyDescent="0.15">
      <c r="A485" s="18"/>
      <c r="B485" s="18"/>
      <c r="C485" s="18"/>
      <c r="D485" s="18"/>
    </row>
    <row r="486" spans="1:4" x14ac:dyDescent="0.15">
      <c r="A486" s="18"/>
      <c r="B486" s="18"/>
      <c r="C486" s="18"/>
      <c r="D486" s="18"/>
    </row>
    <row r="487" spans="1:4" x14ac:dyDescent="0.15">
      <c r="A487" s="18"/>
      <c r="B487" s="18"/>
      <c r="C487" s="18"/>
      <c r="D487" s="18"/>
    </row>
    <row r="488" spans="1:4" x14ac:dyDescent="0.15">
      <c r="A488" s="18"/>
      <c r="B488" s="18"/>
      <c r="C488" s="18"/>
      <c r="D488" s="18"/>
    </row>
    <row r="489" spans="1:4" x14ac:dyDescent="0.15">
      <c r="A489" s="18"/>
      <c r="B489" s="18"/>
      <c r="C489" s="18"/>
      <c r="D489" s="18"/>
    </row>
    <row r="490" spans="1:4" x14ac:dyDescent="0.15">
      <c r="A490" s="18"/>
      <c r="B490" s="18"/>
      <c r="C490" s="18"/>
      <c r="D490" s="18"/>
    </row>
    <row r="491" spans="1:4" x14ac:dyDescent="0.15">
      <c r="A491" s="18"/>
      <c r="B491" s="18"/>
      <c r="C491" s="18"/>
      <c r="D491" s="18"/>
    </row>
    <row r="492" spans="1:4" x14ac:dyDescent="0.15">
      <c r="A492" s="18"/>
      <c r="B492" s="18"/>
      <c r="C492" s="18"/>
      <c r="D492" s="18"/>
    </row>
    <row r="493" spans="1:4" x14ac:dyDescent="0.15">
      <c r="A493" s="18"/>
      <c r="B493" s="18"/>
      <c r="C493" s="18"/>
      <c r="D493" s="18"/>
    </row>
    <row r="494" spans="1:4" x14ac:dyDescent="0.15">
      <c r="A494" s="18"/>
      <c r="B494" s="18"/>
      <c r="C494" s="18"/>
      <c r="D494" s="18"/>
    </row>
    <row r="495" spans="1:4" x14ac:dyDescent="0.15">
      <c r="A495" s="18"/>
      <c r="B495" s="18"/>
      <c r="C495" s="18"/>
      <c r="D495" s="18"/>
    </row>
    <row r="496" spans="1:4" x14ac:dyDescent="0.15">
      <c r="A496" s="18"/>
      <c r="B496" s="18"/>
      <c r="C496" s="18"/>
      <c r="D496" s="18"/>
    </row>
    <row r="497" spans="1:4" x14ac:dyDescent="0.15">
      <c r="A497" s="18"/>
      <c r="B497" s="18"/>
      <c r="C497" s="18"/>
      <c r="D497" s="18"/>
    </row>
    <row r="498" spans="1:4" x14ac:dyDescent="0.15">
      <c r="A498" s="18"/>
      <c r="B498" s="18"/>
      <c r="C498" s="18"/>
      <c r="D498" s="18"/>
    </row>
    <row r="499" spans="1:4" x14ac:dyDescent="0.15">
      <c r="A499" s="18"/>
      <c r="B499" s="18"/>
      <c r="C499" s="18"/>
      <c r="D499" s="18"/>
    </row>
    <row r="500" spans="1:4" x14ac:dyDescent="0.15">
      <c r="A500" s="18"/>
      <c r="B500" s="18"/>
      <c r="C500" s="18"/>
      <c r="D500" s="18"/>
    </row>
    <row r="501" spans="1:4" x14ac:dyDescent="0.15">
      <c r="A501" s="18"/>
      <c r="B501" s="18"/>
      <c r="C501" s="18"/>
      <c r="D501" s="18"/>
    </row>
    <row r="502" spans="1:4" x14ac:dyDescent="0.15">
      <c r="A502" s="18"/>
      <c r="B502" s="18"/>
      <c r="C502" s="18"/>
      <c r="D502" s="18"/>
    </row>
    <row r="503" spans="1:4" x14ac:dyDescent="0.15">
      <c r="A503" s="18"/>
      <c r="B503" s="18"/>
      <c r="C503" s="18"/>
      <c r="D503" s="18"/>
    </row>
    <row r="504" spans="1:4" x14ac:dyDescent="0.15">
      <c r="A504" s="18"/>
      <c r="B504" s="18"/>
      <c r="C504" s="18"/>
      <c r="D504" s="18"/>
    </row>
    <row r="505" spans="1:4" x14ac:dyDescent="0.15">
      <c r="A505" s="18"/>
      <c r="B505" s="18"/>
      <c r="C505" s="18"/>
      <c r="D505" s="18"/>
    </row>
    <row r="506" spans="1:4" x14ac:dyDescent="0.15">
      <c r="A506" s="18"/>
      <c r="B506" s="18"/>
      <c r="C506" s="18"/>
      <c r="D506" s="18"/>
    </row>
    <row r="507" spans="1:4" x14ac:dyDescent="0.15">
      <c r="A507" s="18"/>
      <c r="B507" s="18"/>
      <c r="C507" s="18"/>
      <c r="D507" s="18"/>
    </row>
    <row r="508" spans="1:4" x14ac:dyDescent="0.15">
      <c r="A508" s="18"/>
      <c r="B508" s="18"/>
      <c r="C508" s="18"/>
      <c r="D508" s="18"/>
    </row>
    <row r="509" spans="1:4" x14ac:dyDescent="0.15">
      <c r="A509" s="18"/>
      <c r="B509" s="18"/>
      <c r="C509" s="18"/>
      <c r="D509" s="18"/>
    </row>
    <row r="510" spans="1:4" x14ac:dyDescent="0.15">
      <c r="A510" s="18"/>
      <c r="B510" s="18"/>
      <c r="C510" s="18"/>
      <c r="D510" s="18"/>
    </row>
    <row r="511" spans="1:4" x14ac:dyDescent="0.15">
      <c r="A511" s="18"/>
      <c r="B511" s="18"/>
      <c r="C511" s="18"/>
      <c r="D511" s="18"/>
    </row>
    <row r="512" spans="1:4" x14ac:dyDescent="0.15">
      <c r="A512" s="18"/>
      <c r="B512" s="18"/>
      <c r="C512" s="18"/>
      <c r="D512" s="18"/>
    </row>
    <row r="513" spans="1:4" x14ac:dyDescent="0.15">
      <c r="A513" s="18"/>
      <c r="B513" s="18"/>
      <c r="C513" s="18"/>
      <c r="D513" s="18"/>
    </row>
    <row r="514" spans="1:4" x14ac:dyDescent="0.15">
      <c r="A514" s="18"/>
      <c r="B514" s="18"/>
      <c r="C514" s="18"/>
      <c r="D514" s="18"/>
    </row>
    <row r="515" spans="1:4" x14ac:dyDescent="0.15">
      <c r="A515" s="18"/>
      <c r="B515" s="18"/>
      <c r="C515" s="18"/>
      <c r="D515" s="18"/>
    </row>
    <row r="516" spans="1:4" x14ac:dyDescent="0.15">
      <c r="A516" s="18"/>
      <c r="B516" s="18"/>
      <c r="C516" s="18"/>
      <c r="D516" s="18"/>
    </row>
    <row r="517" spans="1:4" x14ac:dyDescent="0.15">
      <c r="A517" s="18"/>
      <c r="B517" s="18"/>
      <c r="C517" s="18"/>
      <c r="D517" s="18"/>
    </row>
    <row r="518" spans="1:4" x14ac:dyDescent="0.15">
      <c r="A518" s="18"/>
      <c r="B518" s="18"/>
      <c r="C518" s="18"/>
      <c r="D518" s="18"/>
    </row>
    <row r="519" spans="1:4" x14ac:dyDescent="0.15">
      <c r="A519" s="18"/>
      <c r="B519" s="18"/>
      <c r="C519" s="18"/>
      <c r="D519" s="18"/>
    </row>
    <row r="520" spans="1:4" x14ac:dyDescent="0.15">
      <c r="A520" s="18"/>
      <c r="B520" s="18"/>
      <c r="C520" s="18"/>
      <c r="D520" s="18"/>
    </row>
    <row r="521" spans="1:4" x14ac:dyDescent="0.15">
      <c r="A521" s="18"/>
      <c r="B521" s="18"/>
      <c r="C521" s="18"/>
      <c r="D521" s="18"/>
    </row>
    <row r="522" spans="1:4" x14ac:dyDescent="0.15">
      <c r="A522" s="18"/>
      <c r="B522" s="18"/>
      <c r="C522" s="18"/>
      <c r="D522" s="18"/>
    </row>
    <row r="523" spans="1:4" x14ac:dyDescent="0.15">
      <c r="A523" s="18"/>
      <c r="B523" s="18"/>
      <c r="C523" s="18"/>
      <c r="D523" s="18"/>
    </row>
    <row r="524" spans="1:4" x14ac:dyDescent="0.15">
      <c r="A524" s="18"/>
      <c r="B524" s="18"/>
      <c r="C524" s="18"/>
      <c r="D524" s="18"/>
    </row>
    <row r="525" spans="1:4" x14ac:dyDescent="0.15">
      <c r="A525" s="18"/>
      <c r="B525" s="18"/>
      <c r="C525" s="18"/>
      <c r="D525" s="18"/>
    </row>
    <row r="526" spans="1:4" x14ac:dyDescent="0.15">
      <c r="A526" s="18"/>
      <c r="B526" s="18"/>
      <c r="C526" s="18"/>
      <c r="D526" s="18"/>
    </row>
    <row r="527" spans="1:4" x14ac:dyDescent="0.15">
      <c r="A527" s="18"/>
      <c r="B527" s="18"/>
      <c r="C527" s="18"/>
      <c r="D527" s="18"/>
    </row>
    <row r="528" spans="1:4" x14ac:dyDescent="0.15">
      <c r="A528" s="18"/>
      <c r="B528" s="18"/>
      <c r="C528" s="18"/>
      <c r="D528" s="18"/>
    </row>
    <row r="529" spans="1:4" x14ac:dyDescent="0.15">
      <c r="A529" s="18"/>
      <c r="B529" s="18"/>
      <c r="C529" s="18"/>
      <c r="D529" s="18"/>
    </row>
    <row r="530" spans="1:4" x14ac:dyDescent="0.15">
      <c r="A530" s="18"/>
      <c r="B530" s="18"/>
      <c r="C530" s="18"/>
      <c r="D530" s="18"/>
    </row>
    <row r="531" spans="1:4" x14ac:dyDescent="0.15">
      <c r="A531" s="18"/>
      <c r="B531" s="18"/>
      <c r="C531" s="18"/>
      <c r="D531" s="18"/>
    </row>
    <row r="532" spans="1:4" x14ac:dyDescent="0.15">
      <c r="A532" s="18"/>
      <c r="B532" s="18"/>
      <c r="C532" s="18"/>
      <c r="D532" s="18"/>
    </row>
    <row r="533" spans="1:4" x14ac:dyDescent="0.15">
      <c r="A533" s="18"/>
      <c r="B533" s="18"/>
      <c r="C533" s="18"/>
      <c r="D533" s="18"/>
    </row>
    <row r="534" spans="1:4" x14ac:dyDescent="0.15">
      <c r="A534" s="18"/>
      <c r="B534" s="18"/>
      <c r="C534" s="18"/>
      <c r="D534" s="18"/>
    </row>
    <row r="535" spans="1:4" x14ac:dyDescent="0.15">
      <c r="A535" s="18"/>
      <c r="B535" s="18"/>
      <c r="C535" s="18"/>
      <c r="D535" s="18"/>
    </row>
    <row r="536" spans="1:4" x14ac:dyDescent="0.15">
      <c r="A536" s="18"/>
      <c r="B536" s="18"/>
      <c r="C536" s="18"/>
      <c r="D536" s="18"/>
    </row>
    <row r="537" spans="1:4" x14ac:dyDescent="0.15">
      <c r="A537" s="18"/>
      <c r="B537" s="18"/>
      <c r="C537" s="18"/>
      <c r="D537" s="18"/>
    </row>
    <row r="538" spans="1:4" x14ac:dyDescent="0.15">
      <c r="A538" s="18"/>
      <c r="B538" s="18"/>
      <c r="C538" s="18"/>
      <c r="D538" s="18"/>
    </row>
    <row r="539" spans="1:4" x14ac:dyDescent="0.15">
      <c r="A539" s="18"/>
      <c r="B539" s="18"/>
      <c r="C539" s="18"/>
      <c r="D539" s="18"/>
    </row>
    <row r="540" spans="1:4" x14ac:dyDescent="0.15">
      <c r="A540" s="18"/>
      <c r="B540" s="18"/>
      <c r="C540" s="18"/>
      <c r="D540" s="18"/>
    </row>
    <row r="541" spans="1:4" x14ac:dyDescent="0.15">
      <c r="A541" s="18"/>
      <c r="B541" s="18"/>
      <c r="C541" s="18"/>
      <c r="D541" s="18"/>
    </row>
    <row r="542" spans="1:4" x14ac:dyDescent="0.15">
      <c r="A542" s="18"/>
      <c r="B542" s="18"/>
      <c r="C542" s="18"/>
      <c r="D542" s="18"/>
    </row>
    <row r="543" spans="1:4" x14ac:dyDescent="0.15">
      <c r="A543" s="18"/>
      <c r="B543" s="18"/>
      <c r="C543" s="18"/>
      <c r="D543" s="18"/>
    </row>
    <row r="544" spans="1:4" x14ac:dyDescent="0.15">
      <c r="A544" s="18"/>
      <c r="B544" s="18"/>
      <c r="C544" s="18"/>
      <c r="D544" s="18"/>
    </row>
    <row r="545" spans="1:4" x14ac:dyDescent="0.15">
      <c r="A545" s="18"/>
      <c r="B545" s="18"/>
      <c r="C545" s="18"/>
      <c r="D545" s="18"/>
    </row>
    <row r="546" spans="1:4" x14ac:dyDescent="0.15">
      <c r="A546" s="18"/>
      <c r="B546" s="18"/>
      <c r="C546" s="18"/>
      <c r="D546" s="18"/>
    </row>
    <row r="547" spans="1:4" x14ac:dyDescent="0.15">
      <c r="A547" s="18"/>
      <c r="B547" s="18"/>
      <c r="C547" s="18"/>
      <c r="D547" s="18"/>
    </row>
    <row r="548" spans="1:4" x14ac:dyDescent="0.15">
      <c r="A548" s="18"/>
      <c r="B548" s="18"/>
      <c r="C548" s="18"/>
      <c r="D548" s="18"/>
    </row>
    <row r="549" spans="1:4" x14ac:dyDescent="0.15">
      <c r="A549" s="18"/>
      <c r="B549" s="18"/>
      <c r="C549" s="18"/>
      <c r="D549" s="18"/>
    </row>
    <row r="550" spans="1:4" x14ac:dyDescent="0.15">
      <c r="A550" s="18"/>
      <c r="B550" s="18"/>
      <c r="C550" s="18"/>
      <c r="D550" s="18"/>
    </row>
    <row r="551" spans="1:4" x14ac:dyDescent="0.15">
      <c r="A551" s="18"/>
      <c r="B551" s="18"/>
      <c r="C551" s="18"/>
      <c r="D551" s="18"/>
    </row>
    <row r="552" spans="1:4" x14ac:dyDescent="0.15">
      <c r="A552" s="18"/>
      <c r="B552" s="18"/>
      <c r="C552" s="18"/>
      <c r="D552" s="18"/>
    </row>
    <row r="553" spans="1:4" x14ac:dyDescent="0.15">
      <c r="A553" s="18"/>
      <c r="B553" s="18"/>
      <c r="C553" s="18"/>
      <c r="D553" s="18"/>
    </row>
    <row r="554" spans="1:4" x14ac:dyDescent="0.15">
      <c r="A554" s="18"/>
      <c r="B554" s="18"/>
      <c r="C554" s="18"/>
      <c r="D554" s="18"/>
    </row>
    <row r="555" spans="1:4" x14ac:dyDescent="0.15">
      <c r="A555" s="18"/>
      <c r="B555" s="18"/>
      <c r="C555" s="18"/>
      <c r="D555" s="18"/>
    </row>
    <row r="556" spans="1:4" x14ac:dyDescent="0.15">
      <c r="A556" s="18"/>
      <c r="B556" s="18"/>
      <c r="C556" s="18"/>
      <c r="D556" s="18"/>
    </row>
    <row r="557" spans="1:4" x14ac:dyDescent="0.15">
      <c r="A557" s="18"/>
      <c r="B557" s="18"/>
      <c r="C557" s="18"/>
      <c r="D557" s="18"/>
    </row>
    <row r="558" spans="1:4" x14ac:dyDescent="0.15">
      <c r="A558" s="18"/>
      <c r="B558" s="18"/>
      <c r="C558" s="18"/>
      <c r="D558" s="18"/>
    </row>
    <row r="559" spans="1:4" x14ac:dyDescent="0.15">
      <c r="A559" s="18"/>
      <c r="B559" s="18"/>
      <c r="C559" s="18"/>
      <c r="D559" s="18"/>
    </row>
    <row r="560" spans="1:4" x14ac:dyDescent="0.15">
      <c r="A560" s="18"/>
      <c r="B560" s="18"/>
      <c r="C560" s="18"/>
      <c r="D560" s="18"/>
    </row>
    <row r="561" spans="1:4" x14ac:dyDescent="0.15">
      <c r="A561" s="18"/>
      <c r="B561" s="18"/>
      <c r="C561" s="18"/>
      <c r="D561" s="18"/>
    </row>
    <row r="562" spans="1:4" x14ac:dyDescent="0.15">
      <c r="A562" s="18"/>
      <c r="B562" s="18"/>
      <c r="C562" s="18"/>
      <c r="D562" s="18"/>
    </row>
    <row r="563" spans="1:4" x14ac:dyDescent="0.15">
      <c r="A563" s="18"/>
      <c r="B563" s="18"/>
      <c r="C563" s="18"/>
      <c r="D563" s="18"/>
    </row>
    <row r="564" spans="1:4" x14ac:dyDescent="0.15">
      <c r="A564" s="18"/>
      <c r="B564" s="18"/>
      <c r="C564" s="18"/>
      <c r="D564" s="18"/>
    </row>
    <row r="565" spans="1:4" x14ac:dyDescent="0.15">
      <c r="A565" s="18"/>
      <c r="B565" s="18"/>
      <c r="C565" s="18"/>
      <c r="D565" s="18"/>
    </row>
    <row r="566" spans="1:4" x14ac:dyDescent="0.15">
      <c r="A566" s="18"/>
      <c r="B566" s="18"/>
      <c r="C566" s="18"/>
      <c r="D566" s="18"/>
    </row>
    <row r="567" spans="1:4" x14ac:dyDescent="0.15">
      <c r="A567" s="18"/>
      <c r="B567" s="18"/>
      <c r="C567" s="18"/>
      <c r="D567" s="18"/>
    </row>
    <row r="568" spans="1:4" x14ac:dyDescent="0.15">
      <c r="A568" s="18"/>
      <c r="B568" s="18"/>
      <c r="C568" s="18"/>
      <c r="D568" s="18"/>
    </row>
    <row r="569" spans="1:4" x14ac:dyDescent="0.15">
      <c r="A569" s="18"/>
      <c r="B569" s="18"/>
      <c r="C569" s="18"/>
      <c r="D569" s="18"/>
    </row>
    <row r="570" spans="1:4" x14ac:dyDescent="0.15">
      <c r="A570" s="18"/>
      <c r="B570" s="18"/>
      <c r="C570" s="18"/>
      <c r="D570" s="18"/>
    </row>
    <row r="571" spans="1:4" x14ac:dyDescent="0.15">
      <c r="A571" s="18"/>
      <c r="B571" s="18"/>
      <c r="C571" s="18"/>
      <c r="D571" s="18"/>
    </row>
    <row r="572" spans="1:4" x14ac:dyDescent="0.15">
      <c r="A572" s="18"/>
      <c r="B572" s="18"/>
      <c r="C572" s="18"/>
      <c r="D572" s="18"/>
    </row>
    <row r="573" spans="1:4" x14ac:dyDescent="0.15">
      <c r="A573" s="18"/>
      <c r="B573" s="18"/>
      <c r="C573" s="18"/>
      <c r="D573" s="18"/>
    </row>
    <row r="574" spans="1:4" x14ac:dyDescent="0.15">
      <c r="A574" s="18"/>
      <c r="B574" s="18"/>
      <c r="C574" s="18"/>
      <c r="D574" s="18"/>
    </row>
    <row r="575" spans="1:4" x14ac:dyDescent="0.15">
      <c r="A575" s="18"/>
      <c r="B575" s="18"/>
      <c r="C575" s="18"/>
      <c r="D575" s="18"/>
    </row>
    <row r="576" spans="1:4" x14ac:dyDescent="0.15">
      <c r="A576" s="18"/>
      <c r="B576" s="18"/>
      <c r="C576" s="18"/>
      <c r="D576" s="18"/>
    </row>
    <row r="577" spans="1:4" x14ac:dyDescent="0.15">
      <c r="A577" s="18"/>
      <c r="B577" s="18"/>
      <c r="C577" s="18"/>
      <c r="D577" s="18"/>
    </row>
    <row r="578" spans="1:4" x14ac:dyDescent="0.15">
      <c r="A578" s="18"/>
      <c r="B578" s="18"/>
      <c r="C578" s="18"/>
      <c r="D578" s="18"/>
    </row>
    <row r="579" spans="1:4" x14ac:dyDescent="0.15">
      <c r="A579" s="18"/>
      <c r="B579" s="18"/>
      <c r="C579" s="18"/>
      <c r="D579" s="18"/>
    </row>
    <row r="580" spans="1:4" x14ac:dyDescent="0.15">
      <c r="A580" s="18"/>
      <c r="B580" s="18"/>
      <c r="C580" s="18"/>
      <c r="D580" s="18"/>
    </row>
    <row r="581" spans="1:4" x14ac:dyDescent="0.15">
      <c r="A581" s="18"/>
      <c r="B581" s="18"/>
      <c r="C581" s="18"/>
      <c r="D581" s="18"/>
    </row>
    <row r="582" spans="1:4" x14ac:dyDescent="0.15">
      <c r="A582" s="18"/>
      <c r="B582" s="18"/>
      <c r="C582" s="18"/>
      <c r="D582" s="18"/>
    </row>
    <row r="583" spans="1:4" x14ac:dyDescent="0.15">
      <c r="A583" s="18"/>
      <c r="B583" s="18"/>
      <c r="C583" s="18"/>
      <c r="D583" s="18"/>
    </row>
    <row r="584" spans="1:4" x14ac:dyDescent="0.15">
      <c r="A584" s="18"/>
      <c r="B584" s="18"/>
      <c r="C584" s="18"/>
      <c r="D584" s="18"/>
    </row>
    <row r="585" spans="1:4" x14ac:dyDescent="0.15">
      <c r="A585" s="18"/>
      <c r="B585" s="18"/>
      <c r="C585" s="18"/>
      <c r="D585" s="18"/>
    </row>
    <row r="586" spans="1:4" x14ac:dyDescent="0.15">
      <c r="A586" s="18"/>
      <c r="B586" s="18"/>
      <c r="C586" s="18"/>
      <c r="D586" s="18"/>
    </row>
    <row r="587" spans="1:4" x14ac:dyDescent="0.15">
      <c r="A587" s="18"/>
      <c r="B587" s="18"/>
      <c r="C587" s="18"/>
      <c r="D587" s="18"/>
    </row>
    <row r="588" spans="1:4" x14ac:dyDescent="0.15">
      <c r="A588" s="18"/>
      <c r="B588" s="18"/>
      <c r="C588" s="18"/>
      <c r="D588" s="18"/>
    </row>
    <row r="589" spans="1:4" x14ac:dyDescent="0.15">
      <c r="A589" s="18"/>
      <c r="B589" s="18"/>
      <c r="C589" s="18"/>
      <c r="D589" s="18"/>
    </row>
    <row r="590" spans="1:4" x14ac:dyDescent="0.15">
      <c r="A590" s="18"/>
      <c r="B590" s="18"/>
      <c r="C590" s="18"/>
      <c r="D590" s="18"/>
    </row>
    <row r="591" spans="1:4" x14ac:dyDescent="0.15">
      <c r="A591" s="18"/>
      <c r="B591" s="18"/>
      <c r="C591" s="18"/>
      <c r="D591" s="18"/>
    </row>
    <row r="592" spans="1:4" x14ac:dyDescent="0.15">
      <c r="A592" s="18"/>
      <c r="B592" s="18"/>
      <c r="C592" s="18"/>
      <c r="D592" s="18"/>
    </row>
    <row r="593" spans="1:4" x14ac:dyDescent="0.15">
      <c r="A593" s="18"/>
      <c r="B593" s="18"/>
      <c r="C593" s="18"/>
      <c r="D593" s="18"/>
    </row>
    <row r="594" spans="1:4" x14ac:dyDescent="0.15">
      <c r="A594" s="18"/>
      <c r="B594" s="18"/>
      <c r="C594" s="18"/>
      <c r="D594" s="18"/>
    </row>
    <row r="595" spans="1:4" x14ac:dyDescent="0.15">
      <c r="A595" s="18"/>
      <c r="B595" s="18"/>
      <c r="C595" s="18"/>
      <c r="D595" s="18"/>
    </row>
    <row r="596" spans="1:4" x14ac:dyDescent="0.15">
      <c r="A596" s="18"/>
      <c r="B596" s="18"/>
      <c r="C596" s="18"/>
      <c r="D596" s="18"/>
    </row>
    <row r="597" spans="1:4" x14ac:dyDescent="0.15">
      <c r="A597" s="18"/>
      <c r="B597" s="18"/>
      <c r="C597" s="18"/>
      <c r="D597" s="18"/>
    </row>
    <row r="598" spans="1:4" x14ac:dyDescent="0.15">
      <c r="A598" s="18"/>
      <c r="B598" s="18"/>
      <c r="C598" s="18"/>
      <c r="D598" s="18"/>
    </row>
    <row r="599" spans="1:4" x14ac:dyDescent="0.15">
      <c r="A599" s="18"/>
      <c r="B599" s="18"/>
      <c r="C599" s="18"/>
      <c r="D599" s="18"/>
    </row>
    <row r="600" spans="1:4" x14ac:dyDescent="0.15">
      <c r="A600" s="18"/>
      <c r="B600" s="18"/>
      <c r="C600" s="18"/>
      <c r="D600" s="18"/>
    </row>
    <row r="601" spans="1:4" x14ac:dyDescent="0.15">
      <c r="A601" s="18"/>
      <c r="B601" s="18"/>
      <c r="C601" s="18"/>
      <c r="D601" s="18"/>
    </row>
    <row r="602" spans="1:4" x14ac:dyDescent="0.15">
      <c r="A602" s="18"/>
      <c r="B602" s="18"/>
      <c r="C602" s="18"/>
      <c r="D602" s="18"/>
    </row>
    <row r="603" spans="1:4" x14ac:dyDescent="0.15">
      <c r="A603" s="18"/>
      <c r="B603" s="18"/>
      <c r="C603" s="18"/>
      <c r="D603" s="18"/>
    </row>
    <row r="604" spans="1:4" x14ac:dyDescent="0.15">
      <c r="A604" s="18"/>
      <c r="B604" s="18"/>
      <c r="C604" s="18"/>
      <c r="D604" s="18"/>
    </row>
    <row r="605" spans="1:4" x14ac:dyDescent="0.15">
      <c r="A605" s="18"/>
      <c r="B605" s="18"/>
      <c r="C605" s="18"/>
      <c r="D605" s="18"/>
    </row>
    <row r="606" spans="1:4" x14ac:dyDescent="0.15">
      <c r="A606" s="18"/>
      <c r="B606" s="18"/>
      <c r="C606" s="18"/>
      <c r="D606" s="18"/>
    </row>
    <row r="607" spans="1:4" x14ac:dyDescent="0.15">
      <c r="A607" s="18"/>
      <c r="B607" s="18"/>
      <c r="C607" s="18"/>
      <c r="D607" s="18"/>
    </row>
    <row r="608" spans="1:4" x14ac:dyDescent="0.15">
      <c r="A608" s="18"/>
      <c r="B608" s="18"/>
      <c r="C608" s="18"/>
      <c r="D608" s="18"/>
    </row>
    <row r="609" spans="1:4" x14ac:dyDescent="0.15">
      <c r="A609" s="18"/>
      <c r="B609" s="18"/>
      <c r="C609" s="18"/>
      <c r="D609" s="18"/>
    </row>
    <row r="610" spans="1:4" x14ac:dyDescent="0.15">
      <c r="A610" s="18"/>
      <c r="B610" s="18"/>
      <c r="C610" s="18"/>
      <c r="D610" s="18"/>
    </row>
    <row r="611" spans="1:4" x14ac:dyDescent="0.15">
      <c r="A611" s="18"/>
      <c r="B611" s="18"/>
      <c r="C611" s="18"/>
      <c r="D611" s="18"/>
    </row>
    <row r="612" spans="1:4" x14ac:dyDescent="0.15">
      <c r="A612" s="18"/>
      <c r="B612" s="18"/>
      <c r="C612" s="18"/>
      <c r="D612" s="18"/>
    </row>
    <row r="613" spans="1:4" x14ac:dyDescent="0.15">
      <c r="A613" s="18"/>
      <c r="B613" s="18"/>
      <c r="C613" s="18"/>
      <c r="D613" s="18"/>
    </row>
    <row r="614" spans="1:4" x14ac:dyDescent="0.15">
      <c r="A614" s="18"/>
      <c r="B614" s="18"/>
      <c r="C614" s="18"/>
      <c r="D614" s="18"/>
    </row>
    <row r="615" spans="1:4" x14ac:dyDescent="0.15">
      <c r="A615" s="18"/>
      <c r="B615" s="18"/>
      <c r="C615" s="18"/>
      <c r="D615" s="18"/>
    </row>
    <row r="616" spans="1:4" x14ac:dyDescent="0.15">
      <c r="A616" s="18"/>
      <c r="B616" s="18"/>
      <c r="C616" s="18"/>
      <c r="D616" s="18"/>
    </row>
    <row r="617" spans="1:4" x14ac:dyDescent="0.15">
      <c r="A617" s="18"/>
      <c r="B617" s="18"/>
      <c r="C617" s="18"/>
      <c r="D617" s="18"/>
    </row>
    <row r="618" spans="1:4" x14ac:dyDescent="0.15">
      <c r="A618" s="18"/>
      <c r="B618" s="18"/>
      <c r="C618" s="18"/>
      <c r="D618" s="18"/>
    </row>
    <row r="619" spans="1:4" x14ac:dyDescent="0.15">
      <c r="A619" s="18"/>
      <c r="B619" s="18"/>
      <c r="C619" s="18"/>
      <c r="D619" s="18"/>
    </row>
    <row r="620" spans="1:4" x14ac:dyDescent="0.15">
      <c r="A620" s="18"/>
      <c r="B620" s="18"/>
      <c r="C620" s="18"/>
      <c r="D620" s="18"/>
    </row>
    <row r="621" spans="1:4" x14ac:dyDescent="0.15">
      <c r="A621" s="18"/>
      <c r="B621" s="18"/>
      <c r="C621" s="18"/>
      <c r="D621" s="18"/>
    </row>
    <row r="622" spans="1:4" x14ac:dyDescent="0.15">
      <c r="A622" s="18"/>
      <c r="B622" s="18"/>
      <c r="C622" s="18"/>
      <c r="D622" s="18"/>
    </row>
    <row r="623" spans="1:4" x14ac:dyDescent="0.15">
      <c r="A623" s="18"/>
      <c r="B623" s="18"/>
      <c r="C623" s="18"/>
      <c r="D623" s="18"/>
    </row>
    <row r="624" spans="1:4" x14ac:dyDescent="0.15">
      <c r="A624" s="18"/>
      <c r="B624" s="18"/>
      <c r="C624" s="18"/>
      <c r="D624" s="18"/>
    </row>
    <row r="625" spans="1:4" x14ac:dyDescent="0.15">
      <c r="A625" s="18"/>
      <c r="B625" s="18"/>
      <c r="C625" s="18"/>
      <c r="D625" s="18"/>
    </row>
    <row r="626" spans="1:4" x14ac:dyDescent="0.15">
      <c r="A626" s="18"/>
      <c r="B626" s="18"/>
      <c r="C626" s="18"/>
      <c r="D626" s="18"/>
    </row>
    <row r="627" spans="1:4" x14ac:dyDescent="0.15">
      <c r="A627" s="18"/>
      <c r="B627" s="18"/>
      <c r="C627" s="18"/>
      <c r="D627" s="18"/>
    </row>
    <row r="628" spans="1:4" x14ac:dyDescent="0.15">
      <c r="A628" s="18"/>
      <c r="B628" s="18"/>
      <c r="C628" s="18"/>
      <c r="D628" s="18"/>
    </row>
    <row r="629" spans="1:4" x14ac:dyDescent="0.15">
      <c r="A629" s="18"/>
      <c r="B629" s="18"/>
      <c r="C629" s="18"/>
      <c r="D629" s="18"/>
    </row>
    <row r="630" spans="1:4" x14ac:dyDescent="0.15">
      <c r="A630" s="18"/>
      <c r="B630" s="18"/>
      <c r="C630" s="18"/>
      <c r="D630" s="18"/>
    </row>
    <row r="631" spans="1:4" x14ac:dyDescent="0.15">
      <c r="A631" s="18"/>
      <c r="B631" s="18"/>
      <c r="C631" s="18"/>
      <c r="D631" s="18"/>
    </row>
    <row r="632" spans="1:4" x14ac:dyDescent="0.15">
      <c r="A632" s="18"/>
      <c r="B632" s="18"/>
      <c r="C632" s="18"/>
      <c r="D632" s="18"/>
    </row>
    <row r="633" spans="1:4" x14ac:dyDescent="0.15">
      <c r="A633" s="18"/>
      <c r="B633" s="18"/>
      <c r="C633" s="18"/>
      <c r="D633" s="18"/>
    </row>
    <row r="634" spans="1:4" x14ac:dyDescent="0.15">
      <c r="A634" s="18"/>
      <c r="B634" s="18"/>
      <c r="C634" s="18"/>
      <c r="D634" s="18"/>
    </row>
    <row r="635" spans="1:4" x14ac:dyDescent="0.15">
      <c r="A635" s="18"/>
      <c r="B635" s="18"/>
      <c r="C635" s="18"/>
      <c r="D635" s="18"/>
    </row>
    <row r="636" spans="1:4" x14ac:dyDescent="0.15">
      <c r="A636" s="18"/>
      <c r="B636" s="18"/>
      <c r="C636" s="18"/>
      <c r="D636" s="18"/>
    </row>
    <row r="637" spans="1:4" x14ac:dyDescent="0.15">
      <c r="A637" s="18"/>
      <c r="B637" s="18"/>
      <c r="C637" s="18"/>
      <c r="D637" s="18"/>
    </row>
    <row r="638" spans="1:4" x14ac:dyDescent="0.15">
      <c r="A638" s="18"/>
      <c r="B638" s="18"/>
      <c r="C638" s="18"/>
      <c r="D638" s="18"/>
    </row>
    <row r="639" spans="1:4" x14ac:dyDescent="0.15">
      <c r="A639" s="18"/>
      <c r="B639" s="18"/>
      <c r="C639" s="18"/>
      <c r="D639" s="18"/>
    </row>
    <row r="640" spans="1:4" x14ac:dyDescent="0.15">
      <c r="A640" s="18"/>
      <c r="B640" s="18"/>
      <c r="C640" s="18"/>
      <c r="D640" s="18"/>
    </row>
    <row r="641" spans="1:4" x14ac:dyDescent="0.15">
      <c r="A641" s="18"/>
      <c r="B641" s="18"/>
      <c r="C641" s="18"/>
      <c r="D641" s="18"/>
    </row>
    <row r="642" spans="1:4" x14ac:dyDescent="0.15">
      <c r="A642" s="18"/>
      <c r="B642" s="18"/>
      <c r="C642" s="18"/>
      <c r="D642" s="18"/>
    </row>
    <row r="643" spans="1:4" x14ac:dyDescent="0.15">
      <c r="A643" s="18"/>
      <c r="B643" s="18"/>
      <c r="C643" s="18"/>
      <c r="D643" s="18"/>
    </row>
    <row r="644" spans="1:4" x14ac:dyDescent="0.15">
      <c r="A644" s="18"/>
      <c r="B644" s="18"/>
      <c r="C644" s="18"/>
      <c r="D644" s="18"/>
    </row>
    <row r="645" spans="1:4" x14ac:dyDescent="0.15">
      <c r="A645" s="18"/>
      <c r="B645" s="18"/>
      <c r="C645" s="18"/>
      <c r="D645" s="18"/>
    </row>
    <row r="646" spans="1:4" x14ac:dyDescent="0.15">
      <c r="A646" s="18"/>
      <c r="B646" s="18"/>
      <c r="C646" s="18"/>
      <c r="D646" s="18"/>
    </row>
    <row r="647" spans="1:4" x14ac:dyDescent="0.15">
      <c r="A647" s="18"/>
      <c r="B647" s="18"/>
      <c r="C647" s="18"/>
      <c r="D647" s="18"/>
    </row>
    <row r="648" spans="1:4" x14ac:dyDescent="0.15">
      <c r="A648" s="18"/>
      <c r="B648" s="18"/>
      <c r="C648" s="18"/>
      <c r="D648" s="18"/>
    </row>
    <row r="649" spans="1:4" x14ac:dyDescent="0.15">
      <c r="A649" s="18"/>
      <c r="B649" s="18"/>
      <c r="C649" s="18"/>
      <c r="D649" s="18"/>
    </row>
    <row r="650" spans="1:4" x14ac:dyDescent="0.15">
      <c r="A650" s="18"/>
      <c r="B650" s="18"/>
      <c r="C650" s="18"/>
      <c r="D650" s="18"/>
    </row>
    <row r="651" spans="1:4" x14ac:dyDescent="0.15">
      <c r="A651" s="18"/>
      <c r="B651" s="18"/>
      <c r="C651" s="18"/>
      <c r="D651" s="18"/>
    </row>
    <row r="652" spans="1:4" x14ac:dyDescent="0.15">
      <c r="A652" s="18"/>
      <c r="B652" s="18"/>
      <c r="C652" s="18"/>
      <c r="D652" s="18"/>
    </row>
    <row r="653" spans="1:4" x14ac:dyDescent="0.15">
      <c r="A653" s="18"/>
      <c r="B653" s="18"/>
      <c r="C653" s="18"/>
      <c r="D653" s="18"/>
    </row>
    <row r="654" spans="1:4" x14ac:dyDescent="0.15">
      <c r="A654" s="18"/>
      <c r="B654" s="18"/>
      <c r="C654" s="18"/>
      <c r="D654" s="18"/>
    </row>
    <row r="655" spans="1:4" x14ac:dyDescent="0.15">
      <c r="A655" s="18"/>
      <c r="B655" s="18"/>
      <c r="C655" s="18"/>
      <c r="D655" s="18"/>
    </row>
    <row r="656" spans="1:4" x14ac:dyDescent="0.15">
      <c r="A656" s="18"/>
      <c r="B656" s="18"/>
      <c r="C656" s="18"/>
      <c r="D656" s="18"/>
    </row>
    <row r="657" spans="1:4" x14ac:dyDescent="0.15">
      <c r="A657" s="18"/>
      <c r="B657" s="18"/>
      <c r="C657" s="18"/>
      <c r="D657" s="18"/>
    </row>
    <row r="658" spans="1:4" x14ac:dyDescent="0.15">
      <c r="A658" s="18"/>
      <c r="B658" s="18"/>
      <c r="C658" s="18"/>
      <c r="D658" s="18"/>
    </row>
    <row r="659" spans="1:4" x14ac:dyDescent="0.15">
      <c r="A659" s="18"/>
      <c r="B659" s="18"/>
      <c r="C659" s="18"/>
      <c r="D659" s="18"/>
    </row>
    <row r="660" spans="1:4" x14ac:dyDescent="0.15">
      <c r="A660" s="18"/>
      <c r="B660" s="18"/>
      <c r="C660" s="18"/>
      <c r="D660" s="18"/>
    </row>
    <row r="661" spans="1:4" x14ac:dyDescent="0.15">
      <c r="A661" s="18"/>
      <c r="B661" s="18"/>
      <c r="C661" s="18"/>
      <c r="D661" s="18"/>
    </row>
    <row r="662" spans="1:4" x14ac:dyDescent="0.15">
      <c r="A662" s="18"/>
      <c r="B662" s="18"/>
      <c r="C662" s="18"/>
      <c r="D662" s="18"/>
    </row>
    <row r="663" spans="1:4" x14ac:dyDescent="0.15">
      <c r="A663" s="18"/>
      <c r="B663" s="18"/>
      <c r="C663" s="18"/>
      <c r="D663" s="18"/>
    </row>
    <row r="664" spans="1:4" x14ac:dyDescent="0.15">
      <c r="A664" s="18"/>
      <c r="B664" s="18"/>
      <c r="C664" s="18"/>
      <c r="D664" s="18"/>
    </row>
    <row r="665" spans="1:4" x14ac:dyDescent="0.15">
      <c r="A665" s="18"/>
      <c r="B665" s="18"/>
      <c r="C665" s="18"/>
      <c r="D665" s="18"/>
    </row>
    <row r="666" spans="1:4" x14ac:dyDescent="0.15">
      <c r="A666" s="18"/>
      <c r="B666" s="18"/>
      <c r="C666" s="18"/>
      <c r="D666" s="18"/>
    </row>
    <row r="667" spans="1:4" x14ac:dyDescent="0.15">
      <c r="A667" s="18"/>
      <c r="B667" s="18"/>
      <c r="C667" s="18"/>
      <c r="D667" s="18"/>
    </row>
    <row r="668" spans="1:4" x14ac:dyDescent="0.15">
      <c r="A668" s="18"/>
      <c r="B668" s="18"/>
      <c r="C668" s="18"/>
      <c r="D668" s="18"/>
    </row>
    <row r="669" spans="1:4" x14ac:dyDescent="0.15">
      <c r="A669" s="18"/>
      <c r="B669" s="18"/>
      <c r="C669" s="18"/>
      <c r="D669" s="18"/>
    </row>
    <row r="670" spans="1:4" x14ac:dyDescent="0.15">
      <c r="A670" s="18"/>
      <c r="B670" s="18"/>
      <c r="C670" s="18"/>
      <c r="D670" s="18"/>
    </row>
    <row r="671" spans="1:4" x14ac:dyDescent="0.15">
      <c r="A671" s="18"/>
      <c r="B671" s="18"/>
      <c r="C671" s="18"/>
      <c r="D671" s="18"/>
    </row>
    <row r="672" spans="1:4" x14ac:dyDescent="0.15">
      <c r="A672" s="18"/>
      <c r="B672" s="18"/>
      <c r="C672" s="18"/>
      <c r="D672" s="18"/>
    </row>
    <row r="673" spans="1:4" x14ac:dyDescent="0.15">
      <c r="A673" s="18"/>
      <c r="B673" s="18"/>
      <c r="C673" s="18"/>
      <c r="D673" s="18"/>
    </row>
    <row r="674" spans="1:4" x14ac:dyDescent="0.15">
      <c r="A674" s="18"/>
      <c r="B674" s="18"/>
      <c r="C674" s="18"/>
      <c r="D674" s="18"/>
    </row>
    <row r="675" spans="1:4" x14ac:dyDescent="0.15">
      <c r="A675" s="18"/>
      <c r="B675" s="18"/>
      <c r="C675" s="18"/>
      <c r="D675" s="18"/>
    </row>
    <row r="676" spans="1:4" x14ac:dyDescent="0.15">
      <c r="A676" s="18"/>
      <c r="B676" s="18"/>
      <c r="C676" s="18"/>
      <c r="D676" s="18"/>
    </row>
    <row r="677" spans="1:4" x14ac:dyDescent="0.15">
      <c r="A677" s="18"/>
      <c r="B677" s="18"/>
      <c r="C677" s="18"/>
      <c r="D677" s="18"/>
    </row>
    <row r="678" spans="1:4" x14ac:dyDescent="0.15">
      <c r="A678" s="18"/>
      <c r="B678" s="18"/>
      <c r="C678" s="18"/>
      <c r="D678" s="18"/>
    </row>
    <row r="679" spans="1:4" x14ac:dyDescent="0.15">
      <c r="A679" s="18"/>
      <c r="B679" s="18"/>
      <c r="C679" s="18"/>
      <c r="D679" s="18"/>
    </row>
    <row r="680" spans="1:4" x14ac:dyDescent="0.15">
      <c r="A680" s="18"/>
      <c r="B680" s="18"/>
      <c r="C680" s="18"/>
      <c r="D680" s="18"/>
    </row>
    <row r="681" spans="1:4" x14ac:dyDescent="0.15">
      <c r="A681" s="18"/>
      <c r="B681" s="18"/>
      <c r="C681" s="18"/>
      <c r="D681" s="18"/>
    </row>
    <row r="682" spans="1:4" x14ac:dyDescent="0.15">
      <c r="A682" s="18"/>
      <c r="B682" s="18"/>
      <c r="C682" s="18"/>
      <c r="D682" s="18"/>
    </row>
    <row r="683" spans="1:4" x14ac:dyDescent="0.15">
      <c r="A683" s="18"/>
      <c r="B683" s="18"/>
      <c r="C683" s="18"/>
      <c r="D683" s="18"/>
    </row>
    <row r="684" spans="1:4" x14ac:dyDescent="0.15">
      <c r="A684" s="18"/>
      <c r="B684" s="18"/>
      <c r="C684" s="18"/>
      <c r="D684" s="18"/>
    </row>
    <row r="685" spans="1:4" x14ac:dyDescent="0.15">
      <c r="A685" s="18"/>
      <c r="B685" s="18"/>
      <c r="C685" s="18"/>
      <c r="D685" s="18"/>
    </row>
    <row r="686" spans="1:4" x14ac:dyDescent="0.15">
      <c r="A686" s="18"/>
      <c r="B686" s="18"/>
      <c r="C686" s="18"/>
      <c r="D686" s="18"/>
    </row>
    <row r="687" spans="1:4" x14ac:dyDescent="0.15">
      <c r="A687" s="18"/>
      <c r="B687" s="18"/>
      <c r="C687" s="18"/>
      <c r="D687" s="18"/>
    </row>
    <row r="688" spans="1:4" x14ac:dyDescent="0.15">
      <c r="A688" s="18"/>
      <c r="B688" s="18"/>
      <c r="C688" s="18"/>
      <c r="D688" s="18"/>
    </row>
    <row r="689" spans="1:4" x14ac:dyDescent="0.15">
      <c r="A689" s="18"/>
      <c r="B689" s="18"/>
      <c r="C689" s="18"/>
      <c r="D689" s="18"/>
    </row>
    <row r="690" spans="1:4" x14ac:dyDescent="0.15">
      <c r="A690" s="18"/>
      <c r="B690" s="18"/>
      <c r="C690" s="18"/>
      <c r="D690" s="18"/>
    </row>
    <row r="691" spans="1:4" x14ac:dyDescent="0.15">
      <c r="A691" s="18"/>
      <c r="B691" s="18"/>
      <c r="C691" s="18"/>
      <c r="D691" s="18"/>
    </row>
    <row r="692" spans="1:4" x14ac:dyDescent="0.15">
      <c r="A692" s="18"/>
      <c r="B692" s="18"/>
      <c r="C692" s="18"/>
      <c r="D692" s="18"/>
    </row>
    <row r="693" spans="1:4" x14ac:dyDescent="0.15">
      <c r="A693" s="18"/>
      <c r="B693" s="18"/>
      <c r="C693" s="18"/>
      <c r="D693" s="18"/>
    </row>
    <row r="694" spans="1:4" x14ac:dyDescent="0.15">
      <c r="A694" s="18"/>
      <c r="B694" s="18"/>
      <c r="C694" s="18"/>
      <c r="D694" s="18"/>
    </row>
    <row r="695" spans="1:4" x14ac:dyDescent="0.15">
      <c r="A695" s="18"/>
      <c r="B695" s="18"/>
      <c r="C695" s="18"/>
      <c r="D695" s="18"/>
    </row>
    <row r="696" spans="1:4" x14ac:dyDescent="0.15">
      <c r="A696" s="18"/>
      <c r="B696" s="18"/>
      <c r="C696" s="18"/>
      <c r="D696" s="18"/>
    </row>
    <row r="697" spans="1:4" x14ac:dyDescent="0.15">
      <c r="A697" s="18"/>
      <c r="B697" s="18"/>
      <c r="C697" s="18"/>
      <c r="D697" s="18"/>
    </row>
    <row r="698" spans="1:4" x14ac:dyDescent="0.15">
      <c r="A698" s="18"/>
      <c r="B698" s="18"/>
      <c r="C698" s="18"/>
      <c r="D698" s="18"/>
    </row>
    <row r="699" spans="1:4" x14ac:dyDescent="0.15">
      <c r="A699" s="18"/>
      <c r="B699" s="18"/>
      <c r="C699" s="18"/>
      <c r="D699" s="18"/>
    </row>
    <row r="700" spans="1:4" x14ac:dyDescent="0.15">
      <c r="A700" s="18"/>
      <c r="B700" s="18"/>
      <c r="C700" s="18"/>
      <c r="D700" s="18"/>
    </row>
    <row r="701" spans="1:4" x14ac:dyDescent="0.15">
      <c r="A701" s="18"/>
      <c r="B701" s="18"/>
      <c r="C701" s="18"/>
      <c r="D701" s="18"/>
    </row>
    <row r="702" spans="1:4" x14ac:dyDescent="0.15">
      <c r="A702" s="18"/>
      <c r="B702" s="18"/>
      <c r="C702" s="18"/>
      <c r="D702" s="18"/>
    </row>
    <row r="703" spans="1:4" x14ac:dyDescent="0.15">
      <c r="A703" s="18"/>
      <c r="B703" s="18"/>
      <c r="C703" s="18"/>
      <c r="D703" s="18"/>
    </row>
    <row r="704" spans="1:4" x14ac:dyDescent="0.15">
      <c r="A704" s="18"/>
      <c r="B704" s="18"/>
      <c r="C704" s="18"/>
      <c r="D704" s="18"/>
    </row>
    <row r="705" spans="1:4" x14ac:dyDescent="0.15">
      <c r="A705" s="18"/>
      <c r="B705" s="18"/>
      <c r="C705" s="18"/>
      <c r="D705" s="18"/>
    </row>
    <row r="706" spans="1:4" x14ac:dyDescent="0.15">
      <c r="A706" s="18"/>
      <c r="B706" s="18"/>
      <c r="C706" s="18"/>
      <c r="D706" s="18"/>
    </row>
    <row r="707" spans="1:4" x14ac:dyDescent="0.15">
      <c r="A707" s="18"/>
      <c r="B707" s="18"/>
      <c r="C707" s="18"/>
      <c r="D707" s="18"/>
    </row>
    <row r="708" spans="1:4" x14ac:dyDescent="0.15">
      <c r="A708" s="18"/>
      <c r="B708" s="18"/>
      <c r="C708" s="18"/>
      <c r="D708" s="18"/>
    </row>
    <row r="709" spans="1:4" x14ac:dyDescent="0.15">
      <c r="A709" s="18"/>
      <c r="B709" s="18"/>
      <c r="C709" s="18"/>
      <c r="D709" s="18"/>
    </row>
    <row r="710" spans="1:4" x14ac:dyDescent="0.15">
      <c r="A710" s="18"/>
      <c r="B710" s="18"/>
      <c r="C710" s="18"/>
      <c r="D710" s="18"/>
    </row>
    <row r="711" spans="1:4" x14ac:dyDescent="0.15">
      <c r="A711" s="18"/>
      <c r="B711" s="18"/>
      <c r="C711" s="18"/>
      <c r="D711" s="18"/>
    </row>
    <row r="712" spans="1:4" x14ac:dyDescent="0.15">
      <c r="A712" s="18"/>
      <c r="B712" s="18"/>
      <c r="C712" s="18"/>
      <c r="D712" s="18"/>
    </row>
    <row r="713" spans="1:4" x14ac:dyDescent="0.15">
      <c r="A713" s="18"/>
      <c r="B713" s="18"/>
      <c r="C713" s="18"/>
      <c r="D713" s="18"/>
    </row>
    <row r="714" spans="1:4" x14ac:dyDescent="0.15">
      <c r="A714" s="18"/>
      <c r="B714" s="18"/>
      <c r="C714" s="18"/>
      <c r="D714" s="18"/>
    </row>
    <row r="715" spans="1:4" x14ac:dyDescent="0.15">
      <c r="A715" s="18"/>
      <c r="B715" s="18"/>
      <c r="C715" s="18"/>
      <c r="D715" s="18"/>
    </row>
    <row r="716" spans="1:4" x14ac:dyDescent="0.15">
      <c r="A716" s="18"/>
      <c r="B716" s="18"/>
      <c r="C716" s="18"/>
      <c r="D716" s="18"/>
    </row>
    <row r="717" spans="1:4" x14ac:dyDescent="0.15">
      <c r="A717" s="18"/>
      <c r="B717" s="18"/>
      <c r="C717" s="18"/>
      <c r="D717" s="18"/>
    </row>
    <row r="718" spans="1:4" x14ac:dyDescent="0.15">
      <c r="A718" s="18"/>
      <c r="B718" s="18"/>
      <c r="C718" s="18"/>
      <c r="D718" s="18"/>
    </row>
    <row r="719" spans="1:4" x14ac:dyDescent="0.15">
      <c r="A719" s="18"/>
      <c r="B719" s="18"/>
      <c r="C719" s="18"/>
      <c r="D719" s="18"/>
    </row>
    <row r="720" spans="1:4" x14ac:dyDescent="0.15">
      <c r="A720" s="18"/>
      <c r="B720" s="18"/>
      <c r="C720" s="18"/>
      <c r="D720" s="18"/>
    </row>
    <row r="721" spans="1:4" x14ac:dyDescent="0.15">
      <c r="A721" s="18"/>
      <c r="B721" s="18"/>
      <c r="C721" s="18"/>
      <c r="D721" s="18"/>
    </row>
    <row r="722" spans="1:4" x14ac:dyDescent="0.15">
      <c r="A722" s="18"/>
      <c r="B722" s="18"/>
      <c r="C722" s="18"/>
      <c r="D722" s="18"/>
    </row>
    <row r="723" spans="1:4" x14ac:dyDescent="0.15">
      <c r="A723" s="18"/>
      <c r="B723" s="18"/>
      <c r="C723" s="18"/>
      <c r="D723" s="18"/>
    </row>
    <row r="724" spans="1:4" x14ac:dyDescent="0.15">
      <c r="A724" s="18"/>
      <c r="B724" s="18"/>
      <c r="C724" s="18"/>
      <c r="D724" s="18"/>
    </row>
    <row r="725" spans="1:4" x14ac:dyDescent="0.15">
      <c r="A725" s="18"/>
      <c r="B725" s="18"/>
      <c r="C725" s="18"/>
      <c r="D725" s="18"/>
    </row>
    <row r="726" spans="1:4" x14ac:dyDescent="0.15">
      <c r="A726" s="18"/>
      <c r="B726" s="18"/>
      <c r="C726" s="18"/>
      <c r="D726" s="18"/>
    </row>
    <row r="727" spans="1:4" x14ac:dyDescent="0.15">
      <c r="A727" s="18"/>
      <c r="B727" s="18"/>
      <c r="C727" s="18"/>
      <c r="D727" s="18"/>
    </row>
    <row r="728" spans="1:4" x14ac:dyDescent="0.15">
      <c r="A728" s="18"/>
      <c r="B728" s="18"/>
      <c r="C728" s="18"/>
      <c r="D728" s="18"/>
    </row>
    <row r="729" spans="1:4" x14ac:dyDescent="0.15">
      <c r="A729" s="18"/>
      <c r="B729" s="18"/>
      <c r="C729" s="18"/>
      <c r="D729" s="18"/>
    </row>
    <row r="730" spans="1:4" x14ac:dyDescent="0.15">
      <c r="A730" s="18"/>
      <c r="B730" s="18"/>
      <c r="C730" s="18"/>
      <c r="D730" s="18"/>
    </row>
    <row r="731" spans="1:4" x14ac:dyDescent="0.15">
      <c r="A731" s="18"/>
      <c r="B731" s="18"/>
      <c r="C731" s="18"/>
      <c r="D731" s="18"/>
    </row>
    <row r="732" spans="1:4" x14ac:dyDescent="0.15">
      <c r="A732" s="18"/>
      <c r="B732" s="18"/>
      <c r="C732" s="18"/>
      <c r="D732" s="18"/>
    </row>
    <row r="733" spans="1:4" x14ac:dyDescent="0.15">
      <c r="A733" s="18"/>
      <c r="B733" s="18"/>
      <c r="C733" s="18"/>
      <c r="D733" s="18"/>
    </row>
    <row r="734" spans="1:4" x14ac:dyDescent="0.15">
      <c r="A734" s="18"/>
      <c r="B734" s="18"/>
      <c r="C734" s="18"/>
      <c r="D734" s="18"/>
    </row>
    <row r="735" spans="1:4" x14ac:dyDescent="0.15">
      <c r="A735" s="18"/>
      <c r="B735" s="18"/>
      <c r="C735" s="18"/>
      <c r="D735" s="18"/>
    </row>
    <row r="736" spans="1:4" x14ac:dyDescent="0.15">
      <c r="A736" s="18"/>
      <c r="B736" s="18"/>
      <c r="C736" s="18"/>
      <c r="D736" s="18"/>
    </row>
    <row r="737" spans="1:4" x14ac:dyDescent="0.15">
      <c r="A737" s="18"/>
      <c r="B737" s="18"/>
      <c r="C737" s="18"/>
      <c r="D737" s="18"/>
    </row>
    <row r="738" spans="1:4" x14ac:dyDescent="0.15">
      <c r="A738" s="18"/>
      <c r="B738" s="18"/>
      <c r="C738" s="18"/>
      <c r="D738" s="18"/>
    </row>
    <row r="739" spans="1:4" x14ac:dyDescent="0.15">
      <c r="A739" s="18"/>
      <c r="B739" s="18"/>
      <c r="C739" s="18"/>
      <c r="D739" s="18"/>
    </row>
    <row r="740" spans="1:4" x14ac:dyDescent="0.15">
      <c r="A740" s="18"/>
      <c r="B740" s="18"/>
      <c r="C740" s="18"/>
      <c r="D740" s="18"/>
    </row>
    <row r="741" spans="1:4" x14ac:dyDescent="0.15">
      <c r="A741" s="18"/>
      <c r="B741" s="18"/>
      <c r="C741" s="18"/>
      <c r="D741" s="18"/>
    </row>
    <row r="742" spans="1:4" x14ac:dyDescent="0.15">
      <c r="A742" s="18"/>
      <c r="B742" s="18"/>
      <c r="C742" s="18"/>
      <c r="D742" s="18"/>
    </row>
    <row r="743" spans="1:4" x14ac:dyDescent="0.15">
      <c r="A743" s="18"/>
      <c r="B743" s="18"/>
      <c r="C743" s="18"/>
      <c r="D743" s="18"/>
    </row>
    <row r="744" spans="1:4" x14ac:dyDescent="0.15">
      <c r="A744" s="18"/>
      <c r="B744" s="18"/>
      <c r="C744" s="18"/>
      <c r="D744" s="18"/>
    </row>
    <row r="745" spans="1:4" x14ac:dyDescent="0.15">
      <c r="A745" s="18"/>
      <c r="B745" s="18"/>
      <c r="C745" s="18"/>
      <c r="D745" s="18"/>
    </row>
    <row r="746" spans="1:4" x14ac:dyDescent="0.15">
      <c r="A746" s="18"/>
      <c r="B746" s="18"/>
      <c r="C746" s="18"/>
      <c r="D746" s="18"/>
    </row>
    <row r="747" spans="1:4" x14ac:dyDescent="0.15">
      <c r="A747" s="18"/>
      <c r="B747" s="18"/>
      <c r="C747" s="18"/>
      <c r="D747" s="18"/>
    </row>
    <row r="748" spans="1:4" x14ac:dyDescent="0.15">
      <c r="A748" s="18"/>
      <c r="B748" s="18"/>
      <c r="C748" s="18"/>
      <c r="D748" s="18"/>
    </row>
    <row r="749" spans="1:4" x14ac:dyDescent="0.15">
      <c r="A749" s="18"/>
      <c r="B749" s="18"/>
      <c r="C749" s="18"/>
      <c r="D749" s="18"/>
    </row>
    <row r="750" spans="1:4" x14ac:dyDescent="0.15">
      <c r="A750" s="18"/>
      <c r="B750" s="18"/>
      <c r="C750" s="18"/>
      <c r="D750" s="18"/>
    </row>
    <row r="751" spans="1:4" x14ac:dyDescent="0.15">
      <c r="A751" s="18"/>
      <c r="B751" s="18"/>
      <c r="C751" s="18"/>
      <c r="D751" s="18"/>
    </row>
    <row r="752" spans="1:4" x14ac:dyDescent="0.15">
      <c r="A752" s="18"/>
      <c r="B752" s="18"/>
      <c r="C752" s="18"/>
      <c r="D752" s="18"/>
    </row>
    <row r="753" spans="1:4" x14ac:dyDescent="0.15">
      <c r="A753" s="18"/>
      <c r="B753" s="18"/>
      <c r="C753" s="18"/>
      <c r="D753" s="18"/>
    </row>
    <row r="754" spans="1:4" x14ac:dyDescent="0.15">
      <c r="A754" s="18"/>
      <c r="B754" s="18"/>
      <c r="C754" s="18"/>
      <c r="D754" s="18"/>
    </row>
    <row r="755" spans="1:4" x14ac:dyDescent="0.15">
      <c r="A755" s="18"/>
      <c r="B755" s="18"/>
      <c r="C755" s="18"/>
      <c r="D755" s="18"/>
    </row>
    <row r="756" spans="1:4" x14ac:dyDescent="0.15">
      <c r="A756" s="18"/>
      <c r="B756" s="18"/>
      <c r="C756" s="18"/>
      <c r="D756" s="18"/>
    </row>
    <row r="757" spans="1:4" x14ac:dyDescent="0.15">
      <c r="A757" s="18"/>
      <c r="B757" s="18"/>
      <c r="C757" s="18"/>
      <c r="D757" s="18"/>
    </row>
    <row r="758" spans="1:4" x14ac:dyDescent="0.15">
      <c r="A758" s="18"/>
      <c r="B758" s="18"/>
      <c r="C758" s="18"/>
      <c r="D758" s="18"/>
    </row>
    <row r="759" spans="1:4" x14ac:dyDescent="0.15">
      <c r="A759" s="18"/>
      <c r="B759" s="18"/>
      <c r="C759" s="18"/>
      <c r="D759" s="18"/>
    </row>
    <row r="760" spans="1:4" x14ac:dyDescent="0.15">
      <c r="A760" s="18"/>
      <c r="B760" s="18"/>
      <c r="C760" s="18"/>
      <c r="D760" s="18"/>
    </row>
    <row r="761" spans="1:4" x14ac:dyDescent="0.15">
      <c r="A761" s="18"/>
      <c r="B761" s="18"/>
      <c r="C761" s="18"/>
      <c r="D761" s="18"/>
    </row>
    <row r="762" spans="1:4" x14ac:dyDescent="0.15">
      <c r="A762" s="18"/>
      <c r="B762" s="18"/>
      <c r="C762" s="18"/>
      <c r="D762" s="18"/>
    </row>
    <row r="763" spans="1:4" x14ac:dyDescent="0.15">
      <c r="A763" s="18"/>
      <c r="B763" s="18"/>
      <c r="C763" s="18"/>
      <c r="D763" s="18"/>
    </row>
    <row r="764" spans="1:4" x14ac:dyDescent="0.15">
      <c r="A764" s="18"/>
      <c r="B764" s="18"/>
      <c r="C764" s="18"/>
      <c r="D764" s="18"/>
    </row>
    <row r="765" spans="1:4" x14ac:dyDescent="0.15">
      <c r="A765" s="18"/>
      <c r="B765" s="18"/>
      <c r="C765" s="18"/>
      <c r="D765" s="18"/>
    </row>
    <row r="766" spans="1:4" x14ac:dyDescent="0.15">
      <c r="A766" s="18"/>
      <c r="B766" s="18"/>
      <c r="C766" s="18"/>
      <c r="D766" s="18"/>
    </row>
    <row r="767" spans="1:4" x14ac:dyDescent="0.15">
      <c r="A767" s="18"/>
      <c r="B767" s="18"/>
      <c r="C767" s="18"/>
      <c r="D767" s="18"/>
    </row>
    <row r="768" spans="1:4" x14ac:dyDescent="0.15">
      <c r="A768" s="18"/>
      <c r="B768" s="18"/>
      <c r="C768" s="18"/>
      <c r="D768" s="18"/>
    </row>
    <row r="769" spans="1:4" x14ac:dyDescent="0.15">
      <c r="A769" s="18"/>
      <c r="B769" s="18"/>
      <c r="C769" s="18"/>
      <c r="D769" s="18"/>
    </row>
    <row r="770" spans="1:4" x14ac:dyDescent="0.15">
      <c r="A770" s="18"/>
      <c r="B770" s="18"/>
      <c r="C770" s="18"/>
      <c r="D770" s="18"/>
    </row>
    <row r="771" spans="1:4" x14ac:dyDescent="0.15">
      <c r="A771" s="18"/>
      <c r="B771" s="18"/>
      <c r="C771" s="18"/>
      <c r="D771" s="18"/>
    </row>
    <row r="772" spans="1:4" x14ac:dyDescent="0.15">
      <c r="A772" s="18"/>
      <c r="B772" s="18"/>
      <c r="C772" s="18"/>
      <c r="D772" s="18"/>
    </row>
    <row r="773" spans="1:4" x14ac:dyDescent="0.15">
      <c r="A773" s="18"/>
      <c r="B773" s="18"/>
      <c r="C773" s="18"/>
      <c r="D773" s="18"/>
    </row>
    <row r="774" spans="1:4" x14ac:dyDescent="0.15">
      <c r="A774" s="18"/>
      <c r="B774" s="18"/>
      <c r="C774" s="18"/>
      <c r="D774" s="18"/>
    </row>
    <row r="775" spans="1:4" x14ac:dyDescent="0.15">
      <c r="A775" s="18"/>
      <c r="B775" s="18"/>
      <c r="C775" s="18"/>
      <c r="D775" s="18"/>
    </row>
    <row r="776" spans="1:4" x14ac:dyDescent="0.15">
      <c r="A776" s="18"/>
      <c r="B776" s="18"/>
      <c r="C776" s="18"/>
      <c r="D776" s="18"/>
    </row>
    <row r="777" spans="1:4" x14ac:dyDescent="0.15">
      <c r="A777" s="18"/>
      <c r="B777" s="18"/>
      <c r="C777" s="18"/>
      <c r="D777" s="18"/>
    </row>
    <row r="778" spans="1:4" x14ac:dyDescent="0.15">
      <c r="A778" s="18"/>
      <c r="B778" s="18"/>
      <c r="C778" s="18"/>
      <c r="D778" s="18"/>
    </row>
    <row r="779" spans="1:4" x14ac:dyDescent="0.15">
      <c r="A779" s="18"/>
      <c r="B779" s="18"/>
      <c r="C779" s="18"/>
      <c r="D779" s="18"/>
    </row>
    <row r="780" spans="1:4" x14ac:dyDescent="0.15">
      <c r="A780" s="18"/>
      <c r="B780" s="18"/>
      <c r="C780" s="18"/>
      <c r="D780" s="18"/>
    </row>
    <row r="781" spans="1:4" x14ac:dyDescent="0.15">
      <c r="A781" s="18"/>
      <c r="B781" s="18"/>
      <c r="C781" s="18"/>
      <c r="D781" s="18"/>
    </row>
    <row r="782" spans="1:4" x14ac:dyDescent="0.15">
      <c r="A782" s="18"/>
      <c r="B782" s="18"/>
      <c r="C782" s="18"/>
      <c r="D782" s="18"/>
    </row>
    <row r="783" spans="1:4" x14ac:dyDescent="0.15">
      <c r="A783" s="18"/>
      <c r="B783" s="18"/>
      <c r="C783" s="18"/>
      <c r="D783" s="18"/>
    </row>
    <row r="784" spans="1:4" x14ac:dyDescent="0.15">
      <c r="A784" s="18"/>
      <c r="B784" s="18"/>
      <c r="C784" s="18"/>
      <c r="D784" s="18"/>
    </row>
    <row r="785" spans="1:4" x14ac:dyDescent="0.15">
      <c r="A785" s="18"/>
      <c r="B785" s="18"/>
      <c r="C785" s="18"/>
      <c r="D785" s="18"/>
    </row>
    <row r="786" spans="1:4" x14ac:dyDescent="0.15">
      <c r="A786" s="18"/>
      <c r="B786" s="18"/>
      <c r="C786" s="18"/>
      <c r="D786" s="18"/>
    </row>
    <row r="787" spans="1:4" x14ac:dyDescent="0.15">
      <c r="A787" s="18"/>
      <c r="B787" s="18"/>
      <c r="C787" s="18"/>
      <c r="D787" s="18"/>
    </row>
    <row r="788" spans="1:4" x14ac:dyDescent="0.15">
      <c r="A788" s="18"/>
      <c r="B788" s="18"/>
      <c r="C788" s="18"/>
      <c r="D788" s="18"/>
    </row>
    <row r="789" spans="1:4" x14ac:dyDescent="0.15">
      <c r="A789" s="18"/>
      <c r="B789" s="18"/>
      <c r="C789" s="18"/>
      <c r="D789" s="18"/>
    </row>
    <row r="790" spans="1:4" x14ac:dyDescent="0.15">
      <c r="A790" s="18"/>
      <c r="B790" s="18"/>
      <c r="C790" s="18"/>
      <c r="D790" s="18"/>
    </row>
    <row r="791" spans="1:4" x14ac:dyDescent="0.15">
      <c r="A791" s="18"/>
      <c r="B791" s="18"/>
      <c r="C791" s="18"/>
      <c r="D791" s="18"/>
    </row>
    <row r="792" spans="1:4" x14ac:dyDescent="0.15">
      <c r="A792" s="18"/>
      <c r="B792" s="18"/>
      <c r="C792" s="18"/>
      <c r="D792" s="18"/>
    </row>
    <row r="793" spans="1:4" x14ac:dyDescent="0.15">
      <c r="A793" s="18"/>
      <c r="B793" s="18"/>
      <c r="C793" s="18"/>
      <c r="D793" s="18"/>
    </row>
    <row r="794" spans="1:4" x14ac:dyDescent="0.15">
      <c r="A794" s="18"/>
      <c r="B794" s="18"/>
      <c r="C794" s="18"/>
      <c r="D794" s="18"/>
    </row>
    <row r="795" spans="1:4" x14ac:dyDescent="0.15">
      <c r="A795" s="18"/>
      <c r="B795" s="18"/>
      <c r="C795" s="18"/>
      <c r="D795" s="18"/>
    </row>
    <row r="796" spans="1:4" x14ac:dyDescent="0.15">
      <c r="A796" s="18"/>
      <c r="B796" s="18"/>
      <c r="C796" s="18"/>
      <c r="D796" s="18"/>
    </row>
    <row r="797" spans="1:4" x14ac:dyDescent="0.15">
      <c r="A797" s="18"/>
      <c r="B797" s="18"/>
      <c r="C797" s="18"/>
      <c r="D797" s="18"/>
    </row>
    <row r="798" spans="1:4" x14ac:dyDescent="0.15">
      <c r="A798" s="18"/>
      <c r="B798" s="18"/>
      <c r="C798" s="18"/>
      <c r="D798" s="18"/>
    </row>
    <row r="799" spans="1:4" x14ac:dyDescent="0.15">
      <c r="A799" s="18"/>
      <c r="B799" s="18"/>
      <c r="C799" s="18"/>
      <c r="D799" s="18"/>
    </row>
    <row r="800" spans="1:4" x14ac:dyDescent="0.15">
      <c r="A800" s="18"/>
      <c r="B800" s="18"/>
      <c r="C800" s="18"/>
      <c r="D800" s="18"/>
    </row>
    <row r="801" spans="1:4" x14ac:dyDescent="0.15">
      <c r="A801" s="18"/>
      <c r="B801" s="18"/>
      <c r="C801" s="18"/>
      <c r="D801" s="18"/>
    </row>
    <row r="802" spans="1:4" x14ac:dyDescent="0.15">
      <c r="A802" s="18"/>
      <c r="B802" s="18"/>
      <c r="C802" s="18"/>
      <c r="D802" s="18"/>
    </row>
    <row r="803" spans="1:4" x14ac:dyDescent="0.15">
      <c r="A803" s="18"/>
      <c r="B803" s="18"/>
      <c r="C803" s="18"/>
      <c r="D803" s="18"/>
    </row>
    <row r="804" spans="1:4" x14ac:dyDescent="0.15">
      <c r="A804" s="18"/>
      <c r="B804" s="18"/>
      <c r="C804" s="18"/>
      <c r="D804" s="18"/>
    </row>
    <row r="805" spans="1:4" x14ac:dyDescent="0.15">
      <c r="A805" s="18"/>
      <c r="B805" s="18"/>
      <c r="C805" s="18"/>
      <c r="D805" s="18"/>
    </row>
    <row r="806" spans="1:4" x14ac:dyDescent="0.15">
      <c r="A806" s="18"/>
      <c r="B806" s="18"/>
      <c r="C806" s="18"/>
      <c r="D806" s="18"/>
    </row>
    <row r="807" spans="1:4" x14ac:dyDescent="0.15">
      <c r="A807" s="18"/>
      <c r="B807" s="18"/>
      <c r="C807" s="18"/>
      <c r="D807" s="18"/>
    </row>
    <row r="808" spans="1:4" x14ac:dyDescent="0.15">
      <c r="A808" s="18"/>
      <c r="B808" s="18"/>
      <c r="C808" s="18"/>
      <c r="D808" s="18"/>
    </row>
    <row r="809" spans="1:4" x14ac:dyDescent="0.15">
      <c r="A809" s="18"/>
      <c r="B809" s="18"/>
      <c r="C809" s="18"/>
      <c r="D809" s="18"/>
    </row>
    <row r="810" spans="1:4" x14ac:dyDescent="0.15">
      <c r="A810" s="18"/>
      <c r="B810" s="18"/>
      <c r="C810" s="18"/>
      <c r="D810" s="18"/>
    </row>
    <row r="811" spans="1:4" x14ac:dyDescent="0.15">
      <c r="A811" s="18"/>
      <c r="B811" s="18"/>
      <c r="C811" s="18"/>
      <c r="D811" s="18"/>
    </row>
    <row r="812" spans="1:4" x14ac:dyDescent="0.15">
      <c r="A812" s="18"/>
      <c r="B812" s="18"/>
      <c r="C812" s="18"/>
      <c r="D812" s="18"/>
    </row>
    <row r="813" spans="1:4" x14ac:dyDescent="0.15">
      <c r="A813" s="18"/>
      <c r="B813" s="18"/>
      <c r="C813" s="18"/>
      <c r="D813" s="18"/>
    </row>
    <row r="814" spans="1:4" x14ac:dyDescent="0.15">
      <c r="A814" s="18"/>
      <c r="B814" s="18"/>
      <c r="C814" s="18"/>
      <c r="D814" s="18"/>
    </row>
    <row r="815" spans="1:4" x14ac:dyDescent="0.15">
      <c r="A815" s="18"/>
      <c r="B815" s="18"/>
      <c r="C815" s="18"/>
      <c r="D815" s="18"/>
    </row>
    <row r="816" spans="1:4" x14ac:dyDescent="0.15">
      <c r="A816" s="18"/>
      <c r="B816" s="18"/>
      <c r="C816" s="18"/>
      <c r="D816" s="18"/>
    </row>
    <row r="817" spans="1:4" x14ac:dyDescent="0.15">
      <c r="A817" s="18"/>
      <c r="B817" s="18"/>
      <c r="C817" s="18"/>
      <c r="D817" s="18"/>
    </row>
    <row r="818" spans="1:4" x14ac:dyDescent="0.15">
      <c r="A818" s="18"/>
      <c r="B818" s="18"/>
      <c r="C818" s="18"/>
      <c r="D818" s="18"/>
    </row>
    <row r="819" spans="1:4" x14ac:dyDescent="0.15">
      <c r="A819" s="18"/>
      <c r="B819" s="18"/>
      <c r="C819" s="18"/>
      <c r="D819" s="18"/>
    </row>
    <row r="820" spans="1:4" x14ac:dyDescent="0.15">
      <c r="A820" s="18"/>
      <c r="B820" s="18"/>
      <c r="C820" s="18"/>
      <c r="D820" s="18"/>
    </row>
    <row r="821" spans="1:4" x14ac:dyDescent="0.15">
      <c r="A821" s="18"/>
      <c r="B821" s="18"/>
      <c r="C821" s="18"/>
      <c r="D821" s="18"/>
    </row>
    <row r="822" spans="1:4" x14ac:dyDescent="0.15">
      <c r="A822" s="18"/>
      <c r="B822" s="18"/>
      <c r="C822" s="18"/>
      <c r="D822" s="18"/>
    </row>
    <row r="823" spans="1:4" x14ac:dyDescent="0.15">
      <c r="A823" s="18"/>
      <c r="B823" s="18"/>
      <c r="C823" s="18"/>
      <c r="D823" s="18"/>
    </row>
    <row r="824" spans="1:4" x14ac:dyDescent="0.15">
      <c r="A824" s="18"/>
      <c r="B824" s="18"/>
      <c r="C824" s="18"/>
      <c r="D824" s="18"/>
    </row>
    <row r="825" spans="1:4" x14ac:dyDescent="0.15">
      <c r="A825" s="18"/>
      <c r="B825" s="18"/>
      <c r="C825" s="18"/>
      <c r="D825" s="18"/>
    </row>
    <row r="826" spans="1:4" x14ac:dyDescent="0.15">
      <c r="A826" s="18"/>
      <c r="B826" s="18"/>
      <c r="C826" s="18"/>
      <c r="D826" s="18"/>
    </row>
    <row r="827" spans="1:4" x14ac:dyDescent="0.15">
      <c r="A827" s="18"/>
      <c r="B827" s="18"/>
      <c r="C827" s="18"/>
      <c r="D827" s="18"/>
    </row>
    <row r="828" spans="1:4" x14ac:dyDescent="0.15">
      <c r="A828" s="18"/>
      <c r="B828" s="18"/>
      <c r="C828" s="18"/>
      <c r="D828" s="18"/>
    </row>
    <row r="829" spans="1:4" x14ac:dyDescent="0.15">
      <c r="A829" s="18"/>
      <c r="B829" s="18"/>
      <c r="C829" s="18"/>
      <c r="D829" s="18"/>
    </row>
    <row r="830" spans="1:4" x14ac:dyDescent="0.15">
      <c r="A830" s="18"/>
      <c r="B830" s="18"/>
      <c r="C830" s="18"/>
      <c r="D830" s="18"/>
    </row>
    <row r="831" spans="1:4" x14ac:dyDescent="0.15">
      <c r="A831" s="18"/>
      <c r="B831" s="18"/>
      <c r="C831" s="18"/>
      <c r="D831" s="18"/>
    </row>
    <row r="832" spans="1:4" x14ac:dyDescent="0.15">
      <c r="A832" s="18"/>
      <c r="B832" s="18"/>
      <c r="C832" s="18"/>
      <c r="D832" s="18"/>
    </row>
    <row r="833" spans="1:4" x14ac:dyDescent="0.15">
      <c r="A833" s="18"/>
      <c r="B833" s="18"/>
      <c r="C833" s="18"/>
      <c r="D833" s="18"/>
    </row>
    <row r="834" spans="1:4" x14ac:dyDescent="0.15">
      <c r="A834" s="18"/>
      <c r="B834" s="18"/>
      <c r="C834" s="18"/>
      <c r="D834" s="18"/>
    </row>
    <row r="835" spans="1:4" x14ac:dyDescent="0.15">
      <c r="A835" s="18"/>
      <c r="B835" s="18"/>
      <c r="C835" s="18"/>
      <c r="D835" s="18"/>
    </row>
    <row r="836" spans="1:4" x14ac:dyDescent="0.15">
      <c r="A836" s="18"/>
      <c r="B836" s="18"/>
      <c r="C836" s="18"/>
      <c r="D836" s="18"/>
    </row>
    <row r="837" spans="1:4" x14ac:dyDescent="0.15">
      <c r="A837" s="18"/>
      <c r="B837" s="18"/>
      <c r="C837" s="18"/>
      <c r="D837" s="18"/>
    </row>
    <row r="838" spans="1:4" x14ac:dyDescent="0.15">
      <c r="A838" s="18"/>
      <c r="B838" s="18"/>
      <c r="C838" s="18"/>
      <c r="D838" s="18"/>
    </row>
    <row r="839" spans="1:4" x14ac:dyDescent="0.15">
      <c r="A839" s="18"/>
      <c r="B839" s="18"/>
      <c r="C839" s="18"/>
      <c r="D839" s="18"/>
    </row>
    <row r="840" spans="1:4" x14ac:dyDescent="0.15">
      <c r="A840" s="18"/>
      <c r="B840" s="18"/>
      <c r="C840" s="18"/>
      <c r="D840" s="18"/>
    </row>
    <row r="841" spans="1:4" x14ac:dyDescent="0.15">
      <c r="A841" s="18"/>
      <c r="B841" s="18"/>
      <c r="C841" s="18"/>
      <c r="D841" s="18"/>
    </row>
    <row r="842" spans="1:4" x14ac:dyDescent="0.15">
      <c r="A842" s="18"/>
      <c r="B842" s="18"/>
      <c r="C842" s="18"/>
      <c r="D842" s="18"/>
    </row>
    <row r="843" spans="1:4" x14ac:dyDescent="0.15">
      <c r="A843" s="18"/>
      <c r="B843" s="18"/>
      <c r="C843" s="18"/>
      <c r="D843" s="18"/>
    </row>
    <row r="844" spans="1:4" x14ac:dyDescent="0.15">
      <c r="A844" s="18"/>
      <c r="B844" s="18"/>
      <c r="C844" s="18"/>
      <c r="D844" s="18"/>
    </row>
    <row r="845" spans="1:4" x14ac:dyDescent="0.15">
      <c r="A845" s="18"/>
      <c r="B845" s="18"/>
      <c r="C845" s="18"/>
      <c r="D845" s="18"/>
    </row>
    <row r="846" spans="1:4" x14ac:dyDescent="0.15">
      <c r="A846" s="18"/>
      <c r="B846" s="18"/>
      <c r="C846" s="18"/>
      <c r="D846" s="18"/>
    </row>
    <row r="847" spans="1:4" x14ac:dyDescent="0.15">
      <c r="A847" s="18"/>
      <c r="B847" s="18"/>
      <c r="C847" s="18"/>
      <c r="D847" s="18"/>
    </row>
    <row r="848" spans="1:4" x14ac:dyDescent="0.15">
      <c r="A848" s="18"/>
      <c r="B848" s="18"/>
      <c r="C848" s="18"/>
      <c r="D848" s="18"/>
    </row>
    <row r="849" spans="1:4" x14ac:dyDescent="0.15">
      <c r="A849" s="18"/>
      <c r="B849" s="18"/>
      <c r="C849" s="18"/>
      <c r="D849" s="18"/>
    </row>
    <row r="850" spans="1:4" x14ac:dyDescent="0.15">
      <c r="A850" s="18"/>
      <c r="B850" s="18"/>
      <c r="C850" s="18"/>
      <c r="D850" s="18"/>
    </row>
    <row r="851" spans="1:4" x14ac:dyDescent="0.15">
      <c r="A851" s="18"/>
      <c r="B851" s="18"/>
      <c r="C851" s="18"/>
      <c r="D851" s="18"/>
    </row>
    <row r="852" spans="1:4" x14ac:dyDescent="0.15">
      <c r="A852" s="18"/>
      <c r="B852" s="18"/>
      <c r="C852" s="18"/>
      <c r="D852" s="18"/>
    </row>
    <row r="853" spans="1:4" x14ac:dyDescent="0.15">
      <c r="A853" s="18"/>
      <c r="B853" s="18"/>
      <c r="C853" s="18"/>
      <c r="D853" s="18"/>
    </row>
    <row r="854" spans="1:4" x14ac:dyDescent="0.15">
      <c r="A854" s="18"/>
      <c r="B854" s="18"/>
      <c r="C854" s="18"/>
      <c r="D854" s="18"/>
    </row>
    <row r="855" spans="1:4" x14ac:dyDescent="0.15">
      <c r="A855" s="18"/>
      <c r="B855" s="18"/>
      <c r="C855" s="18"/>
      <c r="D855" s="18"/>
    </row>
    <row r="856" spans="1:4" x14ac:dyDescent="0.15">
      <c r="A856" s="18"/>
      <c r="B856" s="18"/>
      <c r="C856" s="18"/>
      <c r="D856" s="18"/>
    </row>
    <row r="857" spans="1:4" x14ac:dyDescent="0.15">
      <c r="A857" s="18"/>
      <c r="B857" s="18"/>
      <c r="C857" s="18"/>
      <c r="D857" s="18"/>
    </row>
    <row r="858" spans="1:4" x14ac:dyDescent="0.15">
      <c r="A858" s="18"/>
      <c r="B858" s="18"/>
      <c r="C858" s="18"/>
      <c r="D858" s="18"/>
    </row>
    <row r="859" spans="1:4" x14ac:dyDescent="0.15">
      <c r="A859" s="18"/>
      <c r="B859" s="18"/>
      <c r="C859" s="18"/>
      <c r="D859" s="18"/>
    </row>
    <row r="860" spans="1:4" x14ac:dyDescent="0.15">
      <c r="A860" s="18"/>
      <c r="B860" s="18"/>
      <c r="C860" s="18"/>
      <c r="D860" s="18"/>
    </row>
    <row r="861" spans="1:4" x14ac:dyDescent="0.15">
      <c r="A861" s="18"/>
      <c r="B861" s="18"/>
      <c r="C861" s="18"/>
      <c r="D861" s="18"/>
    </row>
    <row r="862" spans="1:4" x14ac:dyDescent="0.15">
      <c r="A862" s="18"/>
      <c r="B862" s="18"/>
      <c r="C862" s="18"/>
      <c r="D862" s="18"/>
    </row>
    <row r="863" spans="1:4" x14ac:dyDescent="0.15">
      <c r="A863" s="18"/>
      <c r="B863" s="18"/>
      <c r="C863" s="18"/>
      <c r="D863" s="18"/>
    </row>
    <row r="864" spans="1:4" x14ac:dyDescent="0.15">
      <c r="A864" s="18"/>
      <c r="B864" s="18"/>
      <c r="C864" s="18"/>
      <c r="D864" s="18"/>
    </row>
    <row r="865" spans="1:4" x14ac:dyDescent="0.15">
      <c r="A865" s="18"/>
      <c r="B865" s="18"/>
      <c r="C865" s="18"/>
      <c r="D865" s="18"/>
    </row>
    <row r="866" spans="1:4" x14ac:dyDescent="0.15">
      <c r="A866" s="18"/>
      <c r="B866" s="18"/>
      <c r="C866" s="18"/>
      <c r="D866" s="18"/>
    </row>
    <row r="867" spans="1:4" x14ac:dyDescent="0.15">
      <c r="A867" s="18"/>
      <c r="B867" s="18"/>
      <c r="C867" s="18"/>
      <c r="D867" s="18"/>
    </row>
    <row r="868" spans="1:4" x14ac:dyDescent="0.15">
      <c r="A868" s="18"/>
      <c r="B868" s="18"/>
      <c r="C868" s="18"/>
      <c r="D868" s="18"/>
    </row>
    <row r="869" spans="1:4" x14ac:dyDescent="0.15">
      <c r="A869" s="18"/>
      <c r="B869" s="18"/>
      <c r="C869" s="18"/>
      <c r="D869" s="18"/>
    </row>
    <row r="870" spans="1:4" x14ac:dyDescent="0.15">
      <c r="A870" s="18"/>
      <c r="B870" s="18"/>
      <c r="C870" s="18"/>
      <c r="D870" s="18"/>
    </row>
    <row r="871" spans="1:4" x14ac:dyDescent="0.15">
      <c r="A871" s="18"/>
      <c r="B871" s="18"/>
      <c r="C871" s="18"/>
      <c r="D871" s="18"/>
    </row>
    <row r="872" spans="1:4" x14ac:dyDescent="0.15">
      <c r="A872" s="18"/>
      <c r="B872" s="18"/>
      <c r="C872" s="18"/>
      <c r="D872" s="18"/>
    </row>
    <row r="873" spans="1:4" x14ac:dyDescent="0.15">
      <c r="A873" s="18"/>
      <c r="B873" s="18"/>
      <c r="C873" s="18"/>
      <c r="D873" s="18"/>
    </row>
    <row r="874" spans="1:4" x14ac:dyDescent="0.15">
      <c r="A874" s="18"/>
      <c r="B874" s="18"/>
      <c r="C874" s="18"/>
      <c r="D874" s="18"/>
    </row>
    <row r="875" spans="1:4" x14ac:dyDescent="0.15">
      <c r="A875" s="18"/>
      <c r="B875" s="18"/>
      <c r="C875" s="18"/>
      <c r="D875" s="18"/>
    </row>
    <row r="876" spans="1:4" x14ac:dyDescent="0.15">
      <c r="A876" s="18"/>
      <c r="B876" s="18"/>
      <c r="C876" s="18"/>
      <c r="D876" s="18"/>
    </row>
    <row r="877" spans="1:4" x14ac:dyDescent="0.15">
      <c r="A877" s="18"/>
      <c r="B877" s="18"/>
      <c r="C877" s="18"/>
      <c r="D877" s="18"/>
    </row>
    <row r="878" spans="1:4" x14ac:dyDescent="0.15">
      <c r="A878" s="18"/>
      <c r="B878" s="18"/>
      <c r="C878" s="18"/>
      <c r="D878" s="18"/>
    </row>
    <row r="879" spans="1:4" x14ac:dyDescent="0.15">
      <c r="A879" s="18"/>
      <c r="B879" s="18"/>
      <c r="C879" s="18"/>
      <c r="D879" s="18"/>
    </row>
    <row r="880" spans="1:4" x14ac:dyDescent="0.15">
      <c r="A880" s="18"/>
      <c r="B880" s="18"/>
      <c r="C880" s="18"/>
      <c r="D880" s="18"/>
    </row>
    <row r="881" spans="1:4" x14ac:dyDescent="0.15">
      <c r="A881" s="18"/>
      <c r="B881" s="18"/>
      <c r="C881" s="18"/>
      <c r="D881" s="18"/>
    </row>
    <row r="882" spans="1:4" x14ac:dyDescent="0.15">
      <c r="A882" s="18"/>
      <c r="B882" s="18"/>
      <c r="C882" s="18"/>
      <c r="D882" s="18"/>
    </row>
    <row r="883" spans="1:4" x14ac:dyDescent="0.15">
      <c r="A883" s="18"/>
      <c r="B883" s="18"/>
      <c r="C883" s="18"/>
      <c r="D883" s="18"/>
    </row>
    <row r="884" spans="1:4" x14ac:dyDescent="0.15">
      <c r="A884" s="18"/>
      <c r="B884" s="18"/>
      <c r="C884" s="18"/>
      <c r="D884" s="18"/>
    </row>
    <row r="885" spans="1:4" x14ac:dyDescent="0.15">
      <c r="A885" s="18"/>
      <c r="B885" s="18"/>
      <c r="C885" s="18"/>
      <c r="D885" s="18"/>
    </row>
    <row r="886" spans="1:4" x14ac:dyDescent="0.15">
      <c r="A886" s="18"/>
      <c r="B886" s="18"/>
      <c r="C886" s="18"/>
      <c r="D886" s="18"/>
    </row>
    <row r="887" spans="1:4" x14ac:dyDescent="0.15">
      <c r="A887" s="18"/>
      <c r="B887" s="18"/>
      <c r="C887" s="18"/>
      <c r="D887" s="18"/>
    </row>
    <row r="888" spans="1:4" x14ac:dyDescent="0.15">
      <c r="A888" s="18"/>
      <c r="B888" s="18"/>
      <c r="C888" s="18"/>
      <c r="D888" s="18"/>
    </row>
    <row r="889" spans="1:4" x14ac:dyDescent="0.15">
      <c r="A889" s="18"/>
      <c r="B889" s="18"/>
      <c r="C889" s="18"/>
      <c r="D889" s="18"/>
    </row>
    <row r="890" spans="1:4" x14ac:dyDescent="0.15">
      <c r="A890" s="18"/>
      <c r="B890" s="18"/>
      <c r="C890" s="18"/>
      <c r="D890" s="18"/>
    </row>
    <row r="891" spans="1:4" x14ac:dyDescent="0.15">
      <c r="A891" s="18"/>
      <c r="B891" s="18"/>
      <c r="C891" s="18"/>
      <c r="D891" s="18"/>
    </row>
    <row r="892" spans="1:4" x14ac:dyDescent="0.15">
      <c r="A892" s="18"/>
      <c r="B892" s="18"/>
      <c r="C892" s="18"/>
      <c r="D892" s="18"/>
    </row>
    <row r="893" spans="1:4" x14ac:dyDescent="0.15">
      <c r="A893" s="18"/>
      <c r="B893" s="18"/>
      <c r="C893" s="18"/>
      <c r="D893" s="18"/>
    </row>
    <row r="894" spans="1:4" x14ac:dyDescent="0.15">
      <c r="A894" s="18"/>
      <c r="B894" s="18"/>
      <c r="C894" s="18"/>
      <c r="D894" s="18"/>
    </row>
    <row r="895" spans="1:4" x14ac:dyDescent="0.15">
      <c r="A895" s="18"/>
      <c r="B895" s="18"/>
      <c r="C895" s="18"/>
      <c r="D895" s="18"/>
    </row>
    <row r="896" spans="1:4" x14ac:dyDescent="0.15">
      <c r="A896" s="18"/>
      <c r="B896" s="18"/>
      <c r="C896" s="18"/>
      <c r="D896" s="18"/>
    </row>
    <row r="897" spans="1:4" x14ac:dyDescent="0.15">
      <c r="A897" s="18"/>
      <c r="B897" s="18"/>
      <c r="C897" s="18"/>
      <c r="D897" s="18"/>
    </row>
    <row r="898" spans="1:4" x14ac:dyDescent="0.15">
      <c r="A898" s="18"/>
      <c r="B898" s="18"/>
      <c r="C898" s="18"/>
      <c r="D898" s="18"/>
    </row>
    <row r="899" spans="1:4" x14ac:dyDescent="0.15">
      <c r="A899" s="18"/>
      <c r="B899" s="18"/>
      <c r="C899" s="18"/>
      <c r="D899" s="18"/>
    </row>
    <row r="900" spans="1:4" x14ac:dyDescent="0.15">
      <c r="A900" s="18"/>
      <c r="B900" s="18"/>
      <c r="C900" s="18"/>
      <c r="D900" s="18"/>
    </row>
    <row r="901" spans="1:4" x14ac:dyDescent="0.15">
      <c r="A901" s="18"/>
      <c r="B901" s="18"/>
      <c r="C901" s="18"/>
      <c r="D901" s="18"/>
    </row>
    <row r="902" spans="1:4" x14ac:dyDescent="0.15">
      <c r="A902" s="18"/>
      <c r="B902" s="18"/>
      <c r="C902" s="18"/>
      <c r="D902" s="18"/>
    </row>
    <row r="903" spans="1:4" x14ac:dyDescent="0.15">
      <c r="A903" s="18"/>
      <c r="B903" s="18"/>
      <c r="C903" s="18"/>
      <c r="D903" s="18"/>
    </row>
    <row r="904" spans="1:4" x14ac:dyDescent="0.15">
      <c r="A904" s="18"/>
      <c r="B904" s="18"/>
      <c r="C904" s="18"/>
      <c r="D904" s="18"/>
    </row>
    <row r="905" spans="1:4" x14ac:dyDescent="0.15">
      <c r="A905" s="18"/>
      <c r="B905" s="18"/>
      <c r="C905" s="18"/>
      <c r="D905" s="18"/>
    </row>
    <row r="906" spans="1:4" x14ac:dyDescent="0.15">
      <c r="A906" s="18"/>
      <c r="B906" s="18"/>
      <c r="C906" s="18"/>
      <c r="D906" s="18"/>
    </row>
    <row r="907" spans="1:4" x14ac:dyDescent="0.15">
      <c r="A907" s="18"/>
      <c r="B907" s="18"/>
      <c r="C907" s="18"/>
      <c r="D907" s="18"/>
    </row>
    <row r="908" spans="1:4" x14ac:dyDescent="0.15">
      <c r="A908" s="18"/>
      <c r="B908" s="18"/>
      <c r="C908" s="18"/>
      <c r="D908" s="18"/>
    </row>
    <row r="909" spans="1:4" x14ac:dyDescent="0.15">
      <c r="A909" s="18"/>
      <c r="B909" s="18"/>
      <c r="C909" s="18"/>
      <c r="D909" s="18"/>
    </row>
    <row r="910" spans="1:4" x14ac:dyDescent="0.15">
      <c r="A910" s="18"/>
      <c r="B910" s="18"/>
      <c r="C910" s="18"/>
      <c r="D910" s="18"/>
    </row>
    <row r="911" spans="1:4" x14ac:dyDescent="0.15">
      <c r="A911" s="18"/>
      <c r="B911" s="18"/>
      <c r="C911" s="18"/>
      <c r="D911" s="18"/>
    </row>
    <row r="912" spans="1:4" x14ac:dyDescent="0.15">
      <c r="A912" s="18"/>
      <c r="B912" s="18"/>
      <c r="C912" s="18"/>
      <c r="D912" s="18"/>
    </row>
    <row r="913" spans="1:4" x14ac:dyDescent="0.15">
      <c r="A913" s="18"/>
      <c r="B913" s="18"/>
      <c r="C913" s="18"/>
      <c r="D913" s="18"/>
    </row>
    <row r="914" spans="1:4" x14ac:dyDescent="0.15">
      <c r="A914" s="18"/>
      <c r="B914" s="18"/>
      <c r="C914" s="18"/>
      <c r="D914" s="18"/>
    </row>
    <row r="915" spans="1:4" x14ac:dyDescent="0.15">
      <c r="A915" s="18"/>
      <c r="B915" s="18"/>
      <c r="C915" s="18"/>
      <c r="D915" s="18"/>
    </row>
    <row r="916" spans="1:4" x14ac:dyDescent="0.15">
      <c r="A916" s="18"/>
      <c r="B916" s="18"/>
      <c r="C916" s="18"/>
      <c r="D916" s="18"/>
    </row>
    <row r="917" spans="1:4" x14ac:dyDescent="0.15">
      <c r="A917" s="18"/>
      <c r="B917" s="18"/>
      <c r="C917" s="18"/>
      <c r="D917" s="18"/>
    </row>
    <row r="918" spans="1:4" x14ac:dyDescent="0.15">
      <c r="A918" s="18"/>
      <c r="B918" s="18"/>
      <c r="C918" s="18"/>
      <c r="D918" s="18"/>
    </row>
    <row r="919" spans="1:4" x14ac:dyDescent="0.15">
      <c r="A919" s="18"/>
      <c r="B919" s="18"/>
      <c r="C919" s="18"/>
      <c r="D919" s="18"/>
    </row>
    <row r="920" spans="1:4" x14ac:dyDescent="0.15">
      <c r="A920" s="18"/>
      <c r="B920" s="18"/>
      <c r="C920" s="18"/>
      <c r="D920" s="18"/>
    </row>
    <row r="921" spans="1:4" x14ac:dyDescent="0.15">
      <c r="A921" s="18"/>
      <c r="B921" s="18"/>
      <c r="C921" s="18"/>
      <c r="D921" s="18"/>
    </row>
    <row r="922" spans="1:4" x14ac:dyDescent="0.15">
      <c r="A922" s="18"/>
      <c r="B922" s="18"/>
      <c r="C922" s="18"/>
      <c r="D922" s="18"/>
    </row>
    <row r="923" spans="1:4" x14ac:dyDescent="0.15">
      <c r="A923" s="18"/>
      <c r="B923" s="18"/>
      <c r="C923" s="18"/>
      <c r="D923" s="18"/>
    </row>
    <row r="924" spans="1:4" x14ac:dyDescent="0.15">
      <c r="A924" s="18"/>
      <c r="B924" s="18"/>
      <c r="C924" s="18"/>
      <c r="D924" s="18"/>
    </row>
    <row r="925" spans="1:4" x14ac:dyDescent="0.15">
      <c r="A925" s="18"/>
      <c r="B925" s="18"/>
      <c r="C925" s="18"/>
      <c r="D925" s="18"/>
    </row>
    <row r="926" spans="1:4" x14ac:dyDescent="0.15">
      <c r="A926" s="18"/>
      <c r="B926" s="18"/>
      <c r="C926" s="18"/>
      <c r="D926" s="18"/>
    </row>
    <row r="927" spans="1:4" x14ac:dyDescent="0.15">
      <c r="A927" s="18"/>
      <c r="B927" s="18"/>
      <c r="C927" s="18"/>
      <c r="D927" s="18"/>
    </row>
    <row r="928" spans="1:4" x14ac:dyDescent="0.15">
      <c r="A928" s="18"/>
      <c r="B928" s="18"/>
      <c r="C928" s="18"/>
      <c r="D928" s="18"/>
    </row>
    <row r="929" spans="1:4" x14ac:dyDescent="0.15">
      <c r="A929" s="18"/>
      <c r="B929" s="18"/>
      <c r="C929" s="18"/>
      <c r="D929" s="18"/>
    </row>
    <row r="930" spans="1:4" x14ac:dyDescent="0.15">
      <c r="A930" s="18"/>
      <c r="B930" s="18"/>
      <c r="C930" s="18"/>
      <c r="D930" s="18"/>
    </row>
    <row r="931" spans="1:4" x14ac:dyDescent="0.15">
      <c r="A931" s="18"/>
      <c r="B931" s="18"/>
      <c r="C931" s="18"/>
      <c r="D931" s="18"/>
    </row>
    <row r="932" spans="1:4" x14ac:dyDescent="0.15">
      <c r="A932" s="18"/>
      <c r="B932" s="18"/>
      <c r="C932" s="18"/>
      <c r="D932" s="18"/>
    </row>
    <row r="933" spans="1:4" x14ac:dyDescent="0.15">
      <c r="A933" s="18"/>
      <c r="B933" s="18"/>
      <c r="C933" s="18"/>
      <c r="D933" s="18"/>
    </row>
    <row r="934" spans="1:4" x14ac:dyDescent="0.15">
      <c r="A934" s="18"/>
      <c r="B934" s="18"/>
      <c r="C934" s="18"/>
      <c r="D934" s="18"/>
    </row>
    <row r="935" spans="1:4" x14ac:dyDescent="0.15">
      <c r="A935" s="18"/>
      <c r="B935" s="18"/>
      <c r="C935" s="18"/>
      <c r="D935" s="18"/>
    </row>
    <row r="936" spans="1:4" x14ac:dyDescent="0.15">
      <c r="A936" s="18"/>
      <c r="B936" s="18"/>
      <c r="C936" s="18"/>
      <c r="D936" s="18"/>
    </row>
    <row r="937" spans="1:4" x14ac:dyDescent="0.15">
      <c r="A937" s="18"/>
      <c r="B937" s="18"/>
      <c r="C937" s="18"/>
      <c r="D937" s="18"/>
    </row>
    <row r="938" spans="1:4" x14ac:dyDescent="0.15">
      <c r="A938" s="18"/>
      <c r="B938" s="18"/>
      <c r="C938" s="18"/>
      <c r="D938" s="18"/>
    </row>
    <row r="939" spans="1:4" x14ac:dyDescent="0.15">
      <c r="A939" s="18"/>
      <c r="B939" s="18"/>
      <c r="C939" s="18"/>
      <c r="D939" s="18"/>
    </row>
    <row r="940" spans="1:4" x14ac:dyDescent="0.15">
      <c r="A940" s="18"/>
      <c r="B940" s="18"/>
      <c r="C940" s="18"/>
      <c r="D940" s="18"/>
    </row>
    <row r="941" spans="1:4" x14ac:dyDescent="0.15">
      <c r="A941" s="18"/>
      <c r="B941" s="18"/>
      <c r="C941" s="18"/>
      <c r="D941" s="18"/>
    </row>
    <row r="942" spans="1:4" x14ac:dyDescent="0.15">
      <c r="A942" s="18"/>
      <c r="B942" s="18"/>
      <c r="C942" s="18"/>
      <c r="D942" s="18"/>
    </row>
    <row r="943" spans="1:4" x14ac:dyDescent="0.15">
      <c r="A943" s="18"/>
      <c r="B943" s="18"/>
      <c r="C943" s="18"/>
      <c r="D943" s="18"/>
    </row>
    <row r="944" spans="1:4" x14ac:dyDescent="0.15">
      <c r="A944" s="18"/>
      <c r="B944" s="18"/>
      <c r="C944" s="18"/>
      <c r="D944" s="18"/>
    </row>
    <row r="945" spans="1:4" x14ac:dyDescent="0.15">
      <c r="A945" s="18"/>
      <c r="B945" s="18"/>
      <c r="C945" s="18"/>
      <c r="D945" s="18"/>
    </row>
    <row r="946" spans="1:4" x14ac:dyDescent="0.15">
      <c r="A946" s="18"/>
      <c r="B946" s="18"/>
      <c r="C946" s="18"/>
      <c r="D946" s="18"/>
    </row>
    <row r="947" spans="1:4" x14ac:dyDescent="0.15">
      <c r="A947" s="18"/>
      <c r="B947" s="18"/>
      <c r="C947" s="18"/>
      <c r="D947" s="18"/>
    </row>
    <row r="948" spans="1:4" x14ac:dyDescent="0.15">
      <c r="A948" s="18"/>
      <c r="B948" s="18"/>
      <c r="C948" s="18"/>
      <c r="D948" s="18"/>
    </row>
    <row r="949" spans="1:4" x14ac:dyDescent="0.15">
      <c r="A949" s="18"/>
      <c r="B949" s="18"/>
      <c r="C949" s="18"/>
      <c r="D949" s="18"/>
    </row>
    <row r="950" spans="1:4" x14ac:dyDescent="0.15">
      <c r="A950" s="18"/>
      <c r="B950" s="18"/>
      <c r="C950" s="18"/>
      <c r="D950" s="18"/>
    </row>
    <row r="951" spans="1:4" x14ac:dyDescent="0.15">
      <c r="A951" s="18"/>
      <c r="B951" s="18"/>
      <c r="C951" s="18"/>
      <c r="D951" s="18"/>
    </row>
    <row r="952" spans="1:4" x14ac:dyDescent="0.15">
      <c r="A952" s="18"/>
      <c r="B952" s="18"/>
      <c r="C952" s="18"/>
      <c r="D952" s="18"/>
    </row>
    <row r="953" spans="1:4" x14ac:dyDescent="0.15">
      <c r="A953" s="18"/>
      <c r="B953" s="18"/>
      <c r="C953" s="18"/>
      <c r="D953" s="18"/>
    </row>
    <row r="954" spans="1:4" x14ac:dyDescent="0.15">
      <c r="A954" s="18"/>
      <c r="B954" s="18"/>
      <c r="C954" s="18"/>
      <c r="D954" s="18"/>
    </row>
    <row r="955" spans="1:4" x14ac:dyDescent="0.15">
      <c r="A955" s="18"/>
      <c r="B955" s="18"/>
      <c r="C955" s="18"/>
      <c r="D955" s="18"/>
    </row>
    <row r="956" spans="1:4" x14ac:dyDescent="0.15">
      <c r="A956" s="18"/>
      <c r="B956" s="18"/>
      <c r="C956" s="18"/>
      <c r="D956" s="18"/>
    </row>
    <row r="957" spans="1:4" x14ac:dyDescent="0.15">
      <c r="A957" s="18"/>
      <c r="B957" s="18"/>
      <c r="C957" s="18"/>
      <c r="D957" s="18"/>
    </row>
    <row r="958" spans="1:4" x14ac:dyDescent="0.15">
      <c r="A958" s="18"/>
      <c r="B958" s="18"/>
      <c r="C958" s="18"/>
      <c r="D958" s="18"/>
    </row>
    <row r="959" spans="1:4" x14ac:dyDescent="0.15">
      <c r="A959" s="18"/>
      <c r="B959" s="18"/>
      <c r="C959" s="18"/>
      <c r="D959" s="18"/>
    </row>
    <row r="960" spans="1:4" x14ac:dyDescent="0.15">
      <c r="A960" s="18"/>
      <c r="B960" s="18"/>
      <c r="C960" s="18"/>
      <c r="D960" s="18"/>
    </row>
    <row r="961" spans="1:4" x14ac:dyDescent="0.15">
      <c r="A961" s="18"/>
      <c r="B961" s="18"/>
      <c r="C961" s="18"/>
      <c r="D961" s="18"/>
    </row>
    <row r="962" spans="1:4" x14ac:dyDescent="0.15">
      <c r="A962" s="18"/>
      <c r="B962" s="18"/>
      <c r="C962" s="18"/>
      <c r="D962" s="18"/>
    </row>
    <row r="963" spans="1:4" x14ac:dyDescent="0.15">
      <c r="A963" s="18"/>
      <c r="B963" s="18"/>
      <c r="C963" s="18"/>
      <c r="D963" s="18"/>
    </row>
    <row r="964" spans="1:4" x14ac:dyDescent="0.15">
      <c r="A964" s="18"/>
      <c r="B964" s="18"/>
      <c r="C964" s="18"/>
      <c r="D964" s="18"/>
    </row>
    <row r="965" spans="1:4" x14ac:dyDescent="0.15">
      <c r="A965" s="18"/>
      <c r="B965" s="18"/>
      <c r="C965" s="18"/>
      <c r="D965" s="18"/>
    </row>
    <row r="966" spans="1:4" x14ac:dyDescent="0.15">
      <c r="A966" s="18"/>
      <c r="B966" s="18"/>
      <c r="C966" s="18"/>
      <c r="D966" s="18"/>
    </row>
    <row r="967" spans="1:4" x14ac:dyDescent="0.15">
      <c r="A967" s="18"/>
      <c r="B967" s="18"/>
      <c r="C967" s="18"/>
      <c r="D967" s="18"/>
    </row>
    <row r="968" spans="1:4" x14ac:dyDescent="0.15">
      <c r="A968" s="18"/>
      <c r="B968" s="18"/>
      <c r="C968" s="18"/>
      <c r="D968" s="18"/>
    </row>
    <row r="969" spans="1:4" x14ac:dyDescent="0.15">
      <c r="A969" s="18"/>
      <c r="B969" s="18"/>
      <c r="C969" s="18"/>
      <c r="D969" s="18"/>
    </row>
    <row r="970" spans="1:4" x14ac:dyDescent="0.15">
      <c r="A970" s="18"/>
      <c r="B970" s="18"/>
      <c r="C970" s="18"/>
      <c r="D970" s="18"/>
    </row>
    <row r="971" spans="1:4" x14ac:dyDescent="0.15">
      <c r="A971" s="18"/>
      <c r="B971" s="18"/>
      <c r="C971" s="18"/>
      <c r="D971" s="18"/>
    </row>
    <row r="972" spans="1:4" x14ac:dyDescent="0.15">
      <c r="A972" s="18"/>
      <c r="B972" s="18"/>
      <c r="C972" s="18"/>
      <c r="D972" s="18"/>
    </row>
    <row r="973" spans="1:4" x14ac:dyDescent="0.15">
      <c r="A973" s="18"/>
      <c r="B973" s="18"/>
      <c r="C973" s="18"/>
      <c r="D973" s="18"/>
    </row>
    <row r="974" spans="1:4" x14ac:dyDescent="0.15">
      <c r="A974" s="18"/>
      <c r="B974" s="18"/>
      <c r="C974" s="18"/>
      <c r="D974" s="18"/>
    </row>
    <row r="975" spans="1:4" x14ac:dyDescent="0.15">
      <c r="A975" s="18"/>
      <c r="B975" s="18"/>
      <c r="C975" s="18"/>
      <c r="D975" s="18"/>
    </row>
    <row r="976" spans="1:4" x14ac:dyDescent="0.15">
      <c r="A976" s="18"/>
      <c r="B976" s="18"/>
      <c r="C976" s="18"/>
      <c r="D976" s="18"/>
    </row>
    <row r="977" spans="1:4" x14ac:dyDescent="0.15">
      <c r="A977" s="18"/>
      <c r="B977" s="18"/>
      <c r="C977" s="18"/>
      <c r="D977" s="18"/>
    </row>
    <row r="978" spans="1:4" x14ac:dyDescent="0.15">
      <c r="A978" s="18"/>
      <c r="B978" s="18"/>
      <c r="C978" s="18"/>
      <c r="D978" s="18"/>
    </row>
    <row r="979" spans="1:4" x14ac:dyDescent="0.15">
      <c r="A979" s="18"/>
      <c r="B979" s="18"/>
      <c r="C979" s="18"/>
      <c r="D979" s="18"/>
    </row>
    <row r="980" spans="1:4" x14ac:dyDescent="0.15">
      <c r="A980" s="18"/>
      <c r="B980" s="18"/>
      <c r="C980" s="18"/>
      <c r="D980" s="18"/>
    </row>
    <row r="981" spans="1:4" x14ac:dyDescent="0.15">
      <c r="A981" s="18"/>
      <c r="B981" s="18"/>
      <c r="C981" s="18"/>
      <c r="D981" s="18"/>
    </row>
    <row r="982" spans="1:4" x14ac:dyDescent="0.15">
      <c r="A982" s="18"/>
      <c r="B982" s="18"/>
      <c r="C982" s="18"/>
      <c r="D982" s="18"/>
    </row>
    <row r="983" spans="1:4" x14ac:dyDescent="0.15">
      <c r="A983" s="18"/>
      <c r="B983" s="18"/>
      <c r="C983" s="18"/>
      <c r="D983" s="18"/>
    </row>
    <row r="984" spans="1:4" x14ac:dyDescent="0.15">
      <c r="A984" s="18"/>
      <c r="B984" s="18"/>
      <c r="C984" s="18"/>
      <c r="D984" s="18"/>
    </row>
    <row r="985" spans="1:4" x14ac:dyDescent="0.15">
      <c r="A985" s="18"/>
      <c r="B985" s="18"/>
      <c r="C985" s="18"/>
      <c r="D985" s="18"/>
    </row>
    <row r="986" spans="1:4" x14ac:dyDescent="0.15">
      <c r="A986" s="18"/>
      <c r="B986" s="18"/>
      <c r="C986" s="18"/>
      <c r="D986" s="18"/>
    </row>
    <row r="987" spans="1:4" x14ac:dyDescent="0.15">
      <c r="A987" s="18"/>
      <c r="B987" s="18"/>
      <c r="C987" s="18"/>
      <c r="D987" s="18"/>
    </row>
    <row r="988" spans="1:4" x14ac:dyDescent="0.15">
      <c r="A988" s="18"/>
      <c r="B988" s="18"/>
      <c r="C988" s="18"/>
      <c r="D988" s="18"/>
    </row>
    <row r="989" spans="1:4" x14ac:dyDescent="0.15">
      <c r="A989" s="18"/>
      <c r="B989" s="18"/>
      <c r="C989" s="18"/>
      <c r="D989" s="18"/>
    </row>
    <row r="990" spans="1:4" x14ac:dyDescent="0.15">
      <c r="A990" s="18"/>
      <c r="B990" s="18"/>
      <c r="C990" s="18"/>
      <c r="D990" s="18"/>
    </row>
    <row r="991" spans="1:4" x14ac:dyDescent="0.15">
      <c r="A991" s="18"/>
      <c r="B991" s="18"/>
      <c r="C991" s="18"/>
      <c r="D991" s="18"/>
    </row>
    <row r="992" spans="1:4" x14ac:dyDescent="0.15">
      <c r="A992" s="18"/>
      <c r="B992" s="18"/>
      <c r="C992" s="18"/>
      <c r="D992" s="18"/>
    </row>
    <row r="993" spans="1:4" x14ac:dyDescent="0.15">
      <c r="A993" s="18"/>
      <c r="B993" s="18"/>
      <c r="C993" s="18"/>
      <c r="D993" s="18"/>
    </row>
    <row r="994" spans="1:4" x14ac:dyDescent="0.15">
      <c r="A994" s="18"/>
      <c r="B994" s="18"/>
      <c r="C994" s="18"/>
      <c r="D994" s="18"/>
    </row>
    <row r="995" spans="1:4" x14ac:dyDescent="0.15">
      <c r="A995" s="18"/>
      <c r="B995" s="18"/>
      <c r="C995" s="18"/>
      <c r="D995" s="18"/>
    </row>
    <row r="996" spans="1:4" x14ac:dyDescent="0.15">
      <c r="A996" s="18"/>
      <c r="B996" s="18"/>
      <c r="C996" s="18"/>
      <c r="D996" s="18"/>
    </row>
    <row r="997" spans="1:4" x14ac:dyDescent="0.15">
      <c r="A997" s="18"/>
      <c r="B997" s="18"/>
      <c r="C997" s="18"/>
      <c r="D997" s="18"/>
    </row>
    <row r="998" spans="1:4" x14ac:dyDescent="0.15">
      <c r="A998" s="18"/>
      <c r="B998" s="18"/>
      <c r="C998" s="18"/>
      <c r="D998" s="18"/>
    </row>
    <row r="999" spans="1:4" x14ac:dyDescent="0.15">
      <c r="A999" s="18"/>
      <c r="B999" s="18"/>
      <c r="C999" s="18"/>
      <c r="D999" s="18"/>
    </row>
    <row r="1000" spans="1:4" x14ac:dyDescent="0.15">
      <c r="A1000" s="18"/>
      <c r="B1000" s="18"/>
      <c r="C1000" s="18"/>
      <c r="D1000" s="18"/>
    </row>
    <row r="1001" spans="1:4" x14ac:dyDescent="0.15">
      <c r="A1001" s="18"/>
      <c r="B1001" s="18"/>
      <c r="C1001" s="18"/>
      <c r="D1001" s="18"/>
    </row>
    <row r="1002" spans="1:4" x14ac:dyDescent="0.15">
      <c r="A1002" s="18"/>
      <c r="B1002" s="18"/>
      <c r="C1002" s="18"/>
      <c r="D1002" s="18"/>
    </row>
    <row r="1003" spans="1:4" x14ac:dyDescent="0.15">
      <c r="A1003" s="18"/>
      <c r="B1003" s="18"/>
      <c r="C1003" s="18"/>
      <c r="D1003" s="18"/>
    </row>
    <row r="1004" spans="1:4" x14ac:dyDescent="0.15">
      <c r="A1004" s="18"/>
      <c r="B1004" s="18"/>
      <c r="C1004" s="18"/>
      <c r="D1004" s="18"/>
    </row>
    <row r="1005" spans="1:4" x14ac:dyDescent="0.15">
      <c r="A1005" s="18"/>
      <c r="B1005" s="18"/>
      <c r="C1005" s="18"/>
      <c r="D1005" s="18"/>
    </row>
    <row r="1006" spans="1:4" x14ac:dyDescent="0.15">
      <c r="A1006" s="18"/>
      <c r="B1006" s="18"/>
      <c r="C1006" s="18"/>
      <c r="D1006" s="18"/>
    </row>
    <row r="1007" spans="1:4" x14ac:dyDescent="0.15">
      <c r="A1007" s="18"/>
      <c r="B1007" s="18"/>
      <c r="C1007" s="18"/>
      <c r="D1007" s="18"/>
    </row>
    <row r="1008" spans="1:4" x14ac:dyDescent="0.15">
      <c r="A1008" s="18"/>
      <c r="B1008" s="18"/>
      <c r="C1008" s="18"/>
      <c r="D1008" s="18"/>
    </row>
    <row r="1009" spans="1:4" x14ac:dyDescent="0.15">
      <c r="A1009" s="18"/>
      <c r="B1009" s="18"/>
      <c r="C1009" s="18"/>
      <c r="D1009" s="18"/>
    </row>
    <row r="1010" spans="1:4" x14ac:dyDescent="0.15">
      <c r="A1010" s="18"/>
      <c r="B1010" s="18"/>
      <c r="C1010" s="18"/>
      <c r="D1010" s="18"/>
    </row>
    <row r="1011" spans="1:4" x14ac:dyDescent="0.15">
      <c r="A1011" s="18"/>
      <c r="B1011" s="18"/>
      <c r="C1011" s="18"/>
      <c r="D1011" s="18"/>
    </row>
    <row r="1012" spans="1:4" x14ac:dyDescent="0.15">
      <c r="A1012" s="18"/>
      <c r="B1012" s="18"/>
      <c r="C1012" s="18"/>
      <c r="D1012" s="18"/>
    </row>
    <row r="1013" spans="1:4" x14ac:dyDescent="0.15">
      <c r="A1013" s="18"/>
      <c r="B1013" s="18"/>
      <c r="C1013" s="18"/>
      <c r="D1013" s="18"/>
    </row>
    <row r="1014" spans="1:4" x14ac:dyDescent="0.15">
      <c r="A1014" s="18"/>
      <c r="B1014" s="18"/>
      <c r="C1014" s="18"/>
      <c r="D1014" s="18"/>
    </row>
    <row r="1015" spans="1:4" x14ac:dyDescent="0.15">
      <c r="A1015" s="18"/>
      <c r="B1015" s="18"/>
      <c r="C1015" s="18"/>
      <c r="D1015" s="18"/>
    </row>
    <row r="1016" spans="1:4" x14ac:dyDescent="0.15">
      <c r="A1016" s="18"/>
      <c r="B1016" s="18"/>
      <c r="C1016" s="18"/>
      <c r="D1016" s="18"/>
    </row>
    <row r="1017" spans="1:4" x14ac:dyDescent="0.15">
      <c r="A1017" s="18"/>
      <c r="B1017" s="18"/>
      <c r="C1017" s="18"/>
      <c r="D1017" s="18"/>
    </row>
    <row r="1018" spans="1:4" x14ac:dyDescent="0.15">
      <c r="A1018" s="18"/>
      <c r="B1018" s="18"/>
      <c r="C1018" s="18"/>
      <c r="D1018" s="18"/>
    </row>
    <row r="1019" spans="1:4" x14ac:dyDescent="0.15">
      <c r="A1019" s="18"/>
      <c r="B1019" s="18"/>
      <c r="C1019" s="18"/>
      <c r="D1019" s="18"/>
    </row>
    <row r="1020" spans="1:4" x14ac:dyDescent="0.15">
      <c r="A1020" s="18"/>
      <c r="B1020" s="18"/>
      <c r="C1020" s="18"/>
      <c r="D1020" s="18"/>
    </row>
    <row r="1021" spans="1:4" x14ac:dyDescent="0.15">
      <c r="A1021" s="18"/>
      <c r="B1021" s="18"/>
      <c r="C1021" s="18"/>
      <c r="D1021" s="18"/>
    </row>
    <row r="1022" spans="1:4" x14ac:dyDescent="0.15">
      <c r="A1022" s="18"/>
      <c r="B1022" s="18"/>
      <c r="C1022" s="18"/>
      <c r="D1022" s="18"/>
    </row>
    <row r="1023" spans="1:4" x14ac:dyDescent="0.15">
      <c r="A1023" s="18"/>
      <c r="B1023" s="18"/>
      <c r="C1023" s="18"/>
      <c r="D1023" s="18"/>
    </row>
    <row r="1024" spans="1:4" x14ac:dyDescent="0.15">
      <c r="A1024" s="18"/>
      <c r="B1024" s="18"/>
      <c r="C1024" s="18"/>
      <c r="D1024" s="18"/>
    </row>
    <row r="1025" spans="1:4" x14ac:dyDescent="0.15">
      <c r="A1025" s="18"/>
      <c r="B1025" s="18"/>
      <c r="C1025" s="18"/>
      <c r="D1025" s="18"/>
    </row>
    <row r="1026" spans="1:4" x14ac:dyDescent="0.15">
      <c r="A1026" s="18"/>
      <c r="B1026" s="18"/>
      <c r="C1026" s="18"/>
      <c r="D1026" s="18"/>
    </row>
    <row r="1027" spans="1:4" x14ac:dyDescent="0.15">
      <c r="A1027" s="18"/>
      <c r="B1027" s="18"/>
      <c r="C1027" s="18"/>
      <c r="D1027" s="18"/>
    </row>
    <row r="1028" spans="1:4" x14ac:dyDescent="0.15">
      <c r="A1028" s="18"/>
      <c r="B1028" s="18"/>
      <c r="C1028" s="18"/>
      <c r="D1028" s="18"/>
    </row>
    <row r="1029" spans="1:4" x14ac:dyDescent="0.15">
      <c r="A1029" s="18"/>
      <c r="B1029" s="18"/>
      <c r="C1029" s="18"/>
      <c r="D1029" s="18"/>
    </row>
    <row r="1030" spans="1:4" x14ac:dyDescent="0.15">
      <c r="A1030" s="18"/>
      <c r="B1030" s="18"/>
      <c r="C1030" s="18"/>
      <c r="D1030" s="18"/>
    </row>
    <row r="1031" spans="1:4" x14ac:dyDescent="0.15">
      <c r="A1031" s="18"/>
      <c r="B1031" s="18"/>
      <c r="C1031" s="18"/>
      <c r="D1031" s="18"/>
    </row>
    <row r="1032" spans="1:4" x14ac:dyDescent="0.15">
      <c r="A1032" s="18"/>
      <c r="B1032" s="18"/>
      <c r="C1032" s="18"/>
      <c r="D1032" s="18"/>
    </row>
    <row r="1033" spans="1:4" x14ac:dyDescent="0.15">
      <c r="A1033" s="18"/>
      <c r="B1033" s="18"/>
      <c r="C1033" s="18"/>
      <c r="D1033" s="18"/>
    </row>
    <row r="1034" spans="1:4" x14ac:dyDescent="0.15">
      <c r="A1034" s="18"/>
      <c r="B1034" s="18"/>
      <c r="C1034" s="18"/>
      <c r="D1034" s="18"/>
    </row>
    <row r="1035" spans="1:4" x14ac:dyDescent="0.15">
      <c r="A1035" s="18"/>
      <c r="B1035" s="18"/>
      <c r="C1035" s="18"/>
      <c r="D1035" s="18"/>
    </row>
    <row r="1036" spans="1:4" x14ac:dyDescent="0.15">
      <c r="A1036" s="18"/>
      <c r="B1036" s="18"/>
      <c r="C1036" s="18"/>
      <c r="D1036" s="18"/>
    </row>
    <row r="1037" spans="1:4" x14ac:dyDescent="0.15">
      <c r="A1037" s="18"/>
      <c r="B1037" s="18"/>
      <c r="C1037" s="18"/>
      <c r="D1037" s="18"/>
    </row>
    <row r="1038" spans="1:4" x14ac:dyDescent="0.15">
      <c r="A1038" s="18"/>
      <c r="B1038" s="18"/>
      <c r="C1038" s="18"/>
      <c r="D1038" s="18"/>
    </row>
    <row r="1039" spans="1:4" x14ac:dyDescent="0.15">
      <c r="A1039" s="18"/>
      <c r="B1039" s="18"/>
      <c r="C1039" s="18"/>
      <c r="D1039" s="18"/>
    </row>
    <row r="1040" spans="1:4" x14ac:dyDescent="0.15">
      <c r="A1040" s="18"/>
      <c r="B1040" s="18"/>
      <c r="C1040" s="18"/>
      <c r="D1040" s="18"/>
    </row>
    <row r="1041" spans="1:4" x14ac:dyDescent="0.15">
      <c r="A1041" s="18"/>
      <c r="B1041" s="18"/>
      <c r="C1041" s="18"/>
      <c r="D1041" s="18"/>
    </row>
    <row r="1042" spans="1:4" x14ac:dyDescent="0.15">
      <c r="A1042" s="18"/>
      <c r="B1042" s="18"/>
      <c r="C1042" s="18"/>
      <c r="D1042" s="18"/>
    </row>
    <row r="1043" spans="1:4" x14ac:dyDescent="0.15">
      <c r="A1043" s="18"/>
      <c r="B1043" s="18"/>
      <c r="C1043" s="18"/>
      <c r="D1043" s="18"/>
    </row>
    <row r="1044" spans="1:4" x14ac:dyDescent="0.15">
      <c r="A1044" s="18"/>
      <c r="B1044" s="18"/>
      <c r="C1044" s="18"/>
      <c r="D1044" s="18"/>
    </row>
    <row r="1045" spans="1:4" x14ac:dyDescent="0.15">
      <c r="A1045" s="18"/>
      <c r="B1045" s="18"/>
      <c r="C1045" s="18"/>
      <c r="D1045" s="18"/>
    </row>
    <row r="1046" spans="1:4" x14ac:dyDescent="0.15">
      <c r="A1046" s="18"/>
      <c r="B1046" s="18"/>
      <c r="C1046" s="18"/>
      <c r="D1046" s="18"/>
    </row>
    <row r="1047" spans="1:4" x14ac:dyDescent="0.15">
      <c r="A1047" s="18"/>
      <c r="B1047" s="18"/>
      <c r="C1047" s="18"/>
      <c r="D1047" s="18"/>
    </row>
    <row r="1048" spans="1:4" x14ac:dyDescent="0.15">
      <c r="A1048" s="18"/>
      <c r="B1048" s="18"/>
      <c r="C1048" s="18"/>
      <c r="D1048" s="18"/>
    </row>
    <row r="1049" spans="1:4" x14ac:dyDescent="0.15">
      <c r="A1049" s="18"/>
      <c r="B1049" s="18"/>
      <c r="C1049" s="18"/>
      <c r="D1049" s="18"/>
    </row>
    <row r="1050" spans="1:4" x14ac:dyDescent="0.15">
      <c r="A1050" s="18"/>
      <c r="B1050" s="18"/>
      <c r="C1050" s="18"/>
      <c r="D1050" s="18"/>
    </row>
    <row r="1051" spans="1:4" x14ac:dyDescent="0.15">
      <c r="A1051" s="18"/>
      <c r="B1051" s="18"/>
      <c r="C1051" s="18"/>
      <c r="D1051" s="18"/>
    </row>
    <row r="1052" spans="1:4" x14ac:dyDescent="0.15">
      <c r="A1052" s="18"/>
      <c r="B1052" s="18"/>
      <c r="C1052" s="18"/>
      <c r="D1052" s="18"/>
    </row>
    <row r="1053" spans="1:4" x14ac:dyDescent="0.15">
      <c r="A1053" s="18"/>
      <c r="B1053" s="18"/>
      <c r="C1053" s="18"/>
      <c r="D1053" s="18"/>
    </row>
    <row r="1054" spans="1:4" x14ac:dyDescent="0.15">
      <c r="A1054" s="18"/>
      <c r="B1054" s="18"/>
      <c r="C1054" s="18"/>
      <c r="D1054" s="18"/>
    </row>
    <row r="1055" spans="1:4" x14ac:dyDescent="0.15">
      <c r="A1055" s="18"/>
      <c r="B1055" s="18"/>
      <c r="C1055" s="18"/>
      <c r="D1055" s="18"/>
    </row>
    <row r="1056" spans="1:4" x14ac:dyDescent="0.15">
      <c r="A1056" s="18"/>
      <c r="B1056" s="18"/>
      <c r="C1056" s="18"/>
      <c r="D1056" s="18"/>
    </row>
    <row r="1057" spans="1:4" x14ac:dyDescent="0.15">
      <c r="A1057" s="18"/>
      <c r="B1057" s="18"/>
      <c r="C1057" s="18"/>
      <c r="D1057" s="18"/>
    </row>
    <row r="1058" spans="1:4" x14ac:dyDescent="0.15">
      <c r="A1058" s="18"/>
      <c r="B1058" s="18"/>
      <c r="C1058" s="18"/>
      <c r="D1058" s="18"/>
    </row>
    <row r="1059" spans="1:4" x14ac:dyDescent="0.15">
      <c r="A1059" s="18"/>
      <c r="B1059" s="18"/>
      <c r="C1059" s="18"/>
      <c r="D1059" s="18"/>
    </row>
    <row r="1060" spans="1:4" x14ac:dyDescent="0.15">
      <c r="A1060" s="18"/>
      <c r="B1060" s="18"/>
      <c r="C1060" s="18"/>
      <c r="D1060" s="18"/>
    </row>
    <row r="1061" spans="1:4" x14ac:dyDescent="0.15">
      <c r="A1061" s="18"/>
      <c r="B1061" s="18"/>
      <c r="C1061" s="18"/>
      <c r="D1061" s="18"/>
    </row>
    <row r="1062" spans="1:4" x14ac:dyDescent="0.15">
      <c r="A1062" s="18"/>
      <c r="B1062" s="18"/>
      <c r="C1062" s="18"/>
      <c r="D1062" s="18"/>
    </row>
    <row r="1063" spans="1:4" x14ac:dyDescent="0.15">
      <c r="A1063" s="18"/>
      <c r="B1063" s="18"/>
      <c r="C1063" s="18"/>
      <c r="D1063" s="18"/>
    </row>
    <row r="1064" spans="1:4" x14ac:dyDescent="0.15">
      <c r="A1064" s="18"/>
      <c r="B1064" s="18"/>
      <c r="C1064" s="18"/>
      <c r="D1064" s="18"/>
    </row>
    <row r="1065" spans="1:4" x14ac:dyDescent="0.15">
      <c r="A1065" s="18"/>
      <c r="B1065" s="18"/>
      <c r="C1065" s="18"/>
      <c r="D1065" s="18"/>
    </row>
    <row r="1066" spans="1:4" x14ac:dyDescent="0.15">
      <c r="A1066" s="18"/>
      <c r="B1066" s="18"/>
      <c r="C1066" s="18"/>
      <c r="D1066" s="18"/>
    </row>
    <row r="1067" spans="1:4" x14ac:dyDescent="0.15">
      <c r="A1067" s="18"/>
      <c r="B1067" s="18"/>
      <c r="C1067" s="18"/>
      <c r="D1067" s="18"/>
    </row>
    <row r="1068" spans="1:4" x14ac:dyDescent="0.15">
      <c r="A1068" s="18"/>
      <c r="B1068" s="18"/>
      <c r="C1068" s="18"/>
      <c r="D1068" s="18"/>
    </row>
    <row r="1069" spans="1:4" x14ac:dyDescent="0.15">
      <c r="A1069" s="18"/>
      <c r="B1069" s="18"/>
      <c r="C1069" s="18"/>
      <c r="D1069" s="18"/>
    </row>
    <row r="1070" spans="1:4" x14ac:dyDescent="0.15">
      <c r="A1070" s="18"/>
      <c r="B1070" s="18"/>
      <c r="C1070" s="18"/>
      <c r="D1070" s="18"/>
    </row>
    <row r="1071" spans="1:4" x14ac:dyDescent="0.15">
      <c r="A1071" s="18"/>
      <c r="B1071" s="18"/>
      <c r="C1071" s="18"/>
      <c r="D1071" s="18"/>
    </row>
    <row r="1072" spans="1:4" x14ac:dyDescent="0.15">
      <c r="A1072" s="18"/>
      <c r="B1072" s="18"/>
      <c r="C1072" s="18"/>
      <c r="D1072" s="18"/>
    </row>
    <row r="1073" spans="1:4" x14ac:dyDescent="0.15">
      <c r="A1073" s="18"/>
      <c r="B1073" s="18"/>
      <c r="C1073" s="18"/>
      <c r="D1073" s="18"/>
    </row>
    <row r="1074" spans="1:4" x14ac:dyDescent="0.15">
      <c r="A1074" s="18"/>
      <c r="B1074" s="18"/>
      <c r="C1074" s="18"/>
      <c r="D1074" s="18"/>
    </row>
    <row r="1075" spans="1:4" x14ac:dyDescent="0.15">
      <c r="A1075" s="18"/>
      <c r="B1075" s="18"/>
      <c r="C1075" s="18"/>
      <c r="D1075" s="18"/>
    </row>
    <row r="1076" spans="1:4" x14ac:dyDescent="0.15">
      <c r="A1076" s="18"/>
      <c r="B1076" s="18"/>
      <c r="C1076" s="18"/>
      <c r="D1076" s="18"/>
    </row>
    <row r="1077" spans="1:4" x14ac:dyDescent="0.15">
      <c r="A1077" s="18"/>
      <c r="B1077" s="18"/>
      <c r="C1077" s="18"/>
      <c r="D1077" s="18"/>
    </row>
    <row r="1078" spans="1:4" x14ac:dyDescent="0.15">
      <c r="A1078" s="18"/>
      <c r="B1078" s="18"/>
      <c r="C1078" s="18"/>
      <c r="D1078" s="18"/>
    </row>
    <row r="1079" spans="1:4" x14ac:dyDescent="0.15">
      <c r="A1079" s="18"/>
      <c r="B1079" s="18"/>
      <c r="C1079" s="18"/>
      <c r="D1079" s="18"/>
    </row>
    <row r="1080" spans="1:4" x14ac:dyDescent="0.15">
      <c r="A1080" s="18"/>
      <c r="B1080" s="18"/>
      <c r="C1080" s="18"/>
      <c r="D1080" s="18"/>
    </row>
    <row r="1081" spans="1:4" x14ac:dyDescent="0.15">
      <c r="A1081" s="18"/>
      <c r="B1081" s="18"/>
      <c r="C1081" s="18"/>
      <c r="D1081" s="18"/>
    </row>
    <row r="1082" spans="1:4" x14ac:dyDescent="0.15">
      <c r="A1082" s="18"/>
      <c r="B1082" s="18"/>
      <c r="C1082" s="18"/>
      <c r="D1082" s="18"/>
    </row>
    <row r="1083" spans="1:4" x14ac:dyDescent="0.15">
      <c r="A1083" s="18"/>
      <c r="B1083" s="18"/>
      <c r="C1083" s="18"/>
      <c r="D1083" s="18"/>
    </row>
    <row r="1084" spans="1:4" x14ac:dyDescent="0.15">
      <c r="A1084" s="18"/>
      <c r="B1084" s="18"/>
      <c r="C1084" s="18"/>
      <c r="D1084" s="18"/>
    </row>
    <row r="1085" spans="1:4" x14ac:dyDescent="0.15">
      <c r="A1085" s="18"/>
      <c r="B1085" s="18"/>
      <c r="C1085" s="18"/>
      <c r="D1085" s="18"/>
    </row>
    <row r="1086" spans="1:4" x14ac:dyDescent="0.15">
      <c r="A1086" s="18"/>
      <c r="B1086" s="18"/>
      <c r="C1086" s="18"/>
      <c r="D1086" s="18"/>
    </row>
    <row r="1087" spans="1:4" x14ac:dyDescent="0.15">
      <c r="A1087" s="18"/>
      <c r="B1087" s="18"/>
      <c r="C1087" s="18"/>
      <c r="D1087" s="18"/>
    </row>
    <row r="1088" spans="1:4" x14ac:dyDescent="0.15">
      <c r="A1088" s="18"/>
      <c r="B1088" s="18"/>
      <c r="C1088" s="18"/>
      <c r="D1088" s="18"/>
    </row>
    <row r="1089" spans="1:4" x14ac:dyDescent="0.15">
      <c r="A1089" s="18"/>
      <c r="B1089" s="18"/>
      <c r="C1089" s="18"/>
      <c r="D1089" s="18"/>
    </row>
    <row r="1090" spans="1:4" x14ac:dyDescent="0.15">
      <c r="A1090" s="18"/>
      <c r="B1090" s="18"/>
      <c r="C1090" s="18"/>
      <c r="D1090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DE774-E3E0-8341-AD63-35A9D2AC11DF}">
  <dimension ref="A1:BN4982"/>
  <sheetViews>
    <sheetView tabSelected="1" workbookViewId="0">
      <selection activeCell="G39" sqref="G39"/>
    </sheetView>
  </sheetViews>
  <sheetFormatPr baseColWidth="10" defaultRowHeight="13" x14ac:dyDescent="0.15"/>
  <cols>
    <col min="1" max="1" width="9.5" bestFit="1" customWidth="1"/>
    <col min="2" max="2" width="9.83203125" bestFit="1" customWidth="1"/>
    <col min="3" max="6" width="7.1640625" bestFit="1" customWidth="1"/>
    <col min="7" max="7" width="80.6640625" bestFit="1" customWidth="1"/>
    <col min="8" max="8" width="16" bestFit="1" customWidth="1"/>
    <col min="9" max="9" width="13.6640625" bestFit="1" customWidth="1"/>
    <col min="10" max="10" width="7.5" bestFit="1" customWidth="1"/>
    <col min="11" max="11" width="9.5" bestFit="1" customWidth="1"/>
    <col min="12" max="12" width="6.1640625" bestFit="1" customWidth="1"/>
    <col min="13" max="13" width="8.1640625" bestFit="1" customWidth="1"/>
    <col min="14" max="14" width="7.5" bestFit="1" customWidth="1"/>
    <col min="15" max="15" width="9.5" bestFit="1" customWidth="1"/>
    <col min="16" max="17" width="7.5" bestFit="1" customWidth="1"/>
    <col min="18" max="18" width="6.83203125" bestFit="1" customWidth="1"/>
    <col min="19" max="19" width="6.1640625" bestFit="1" customWidth="1"/>
    <col min="20" max="22" width="7.33203125" bestFit="1" customWidth="1"/>
    <col min="23" max="23" width="6.83203125" bestFit="1" customWidth="1"/>
    <col min="24" max="24" width="7.1640625" bestFit="1" customWidth="1"/>
    <col min="25" max="25" width="6.1640625" bestFit="1" customWidth="1"/>
    <col min="26" max="26" width="8.1640625" bestFit="1" customWidth="1"/>
    <col min="27" max="27" width="6.1640625" bestFit="1" customWidth="1"/>
    <col min="28" max="29" width="7.5" bestFit="1" customWidth="1"/>
    <col min="30" max="30" width="7" bestFit="1" customWidth="1"/>
    <col min="31" max="31" width="6.83203125" bestFit="1" customWidth="1"/>
    <col min="32" max="32" width="5.6640625" bestFit="1" customWidth="1"/>
    <col min="33" max="33" width="6.83203125" bestFit="1" customWidth="1"/>
    <col min="34" max="35" width="6.1640625" bestFit="1" customWidth="1"/>
    <col min="36" max="37" width="7.83203125" bestFit="1" customWidth="1"/>
    <col min="38" max="38" width="5.6640625" bestFit="1" customWidth="1"/>
    <col min="39" max="39" width="7.5" bestFit="1" customWidth="1"/>
    <col min="40" max="40" width="6.83203125" bestFit="1" customWidth="1"/>
    <col min="41" max="41" width="6.5" bestFit="1" customWidth="1"/>
    <col min="42" max="42" width="5.6640625" bestFit="1" customWidth="1"/>
    <col min="43" max="43" width="8.1640625" bestFit="1" customWidth="1"/>
    <col min="44" max="45" width="7" bestFit="1" customWidth="1"/>
    <col min="46" max="46" width="11.33203125" bestFit="1" customWidth="1"/>
    <col min="47" max="47" width="5.6640625" bestFit="1" customWidth="1"/>
    <col min="48" max="48" width="7.33203125" bestFit="1" customWidth="1"/>
    <col min="49" max="49" width="7.1640625" bestFit="1" customWidth="1"/>
    <col min="50" max="51" width="7.33203125" bestFit="1" customWidth="1"/>
    <col min="52" max="52" width="9.33203125" bestFit="1" customWidth="1"/>
    <col min="53" max="53" width="14.33203125" bestFit="1" customWidth="1"/>
    <col min="54" max="54" width="6.83203125" bestFit="1" customWidth="1"/>
    <col min="55" max="57" width="7" bestFit="1" customWidth="1"/>
    <col min="58" max="58" width="6.6640625" bestFit="1" customWidth="1"/>
    <col min="59" max="59" width="6.33203125" bestFit="1" customWidth="1"/>
    <col min="60" max="60" width="6.5" bestFit="1" customWidth="1"/>
    <col min="61" max="61" width="6.33203125" bestFit="1" customWidth="1"/>
    <col min="62" max="62" width="6.6640625" bestFit="1" customWidth="1"/>
    <col min="63" max="63" width="6.33203125" bestFit="1" customWidth="1"/>
    <col min="64" max="64" width="6.1640625" bestFit="1" customWidth="1"/>
    <col min="65" max="65" width="8.1640625" bestFit="1" customWidth="1"/>
    <col min="66" max="66" width="6.83203125" bestFit="1" customWidth="1"/>
  </cols>
  <sheetData>
    <row r="1" spans="1:66" x14ac:dyDescent="0.15">
      <c r="A1" t="s">
        <v>340</v>
      </c>
      <c r="B1" t="s">
        <v>341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347</v>
      </c>
      <c r="I1" t="s">
        <v>348</v>
      </c>
      <c r="J1" t="s">
        <v>349</v>
      </c>
      <c r="K1" t="s">
        <v>350</v>
      </c>
      <c r="L1" t="s">
        <v>351</v>
      </c>
      <c r="M1" t="s">
        <v>352</v>
      </c>
      <c r="N1" t="s">
        <v>353</v>
      </c>
      <c r="O1" t="s">
        <v>354</v>
      </c>
      <c r="P1" t="s">
        <v>355</v>
      </c>
      <c r="Q1" t="s">
        <v>356</v>
      </c>
      <c r="R1" t="s">
        <v>357</v>
      </c>
      <c r="S1" t="s">
        <v>358</v>
      </c>
      <c r="T1" t="s">
        <v>359</v>
      </c>
      <c r="U1" t="s">
        <v>360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388</v>
      </c>
      <c r="AX1" t="s">
        <v>389</v>
      </c>
      <c r="AY1" t="s">
        <v>390</v>
      </c>
      <c r="AZ1" t="s">
        <v>391</v>
      </c>
      <c r="BA1" t="s">
        <v>392</v>
      </c>
      <c r="BB1" t="s">
        <v>393</v>
      </c>
      <c r="BC1" t="s">
        <v>394</v>
      </c>
      <c r="BD1" t="s">
        <v>395</v>
      </c>
      <c r="BE1" t="s">
        <v>396</v>
      </c>
      <c r="BF1" t="s">
        <v>397</v>
      </c>
      <c r="BG1" t="s">
        <v>398</v>
      </c>
      <c r="BH1" t="s">
        <v>399</v>
      </c>
      <c r="BI1" t="s">
        <v>400</v>
      </c>
      <c r="BJ1" t="s">
        <v>401</v>
      </c>
      <c r="BK1" t="s">
        <v>402</v>
      </c>
      <c r="BL1" t="s">
        <v>403</v>
      </c>
      <c r="BM1" t="s">
        <v>404</v>
      </c>
      <c r="BN1" t="s">
        <v>405</v>
      </c>
    </row>
    <row r="2" spans="1:66" x14ac:dyDescent="0.15">
      <c r="A2" t="s">
        <v>406</v>
      </c>
      <c r="B2" t="s">
        <v>24</v>
      </c>
      <c r="C2" t="s">
        <v>407</v>
      </c>
      <c r="D2" t="s">
        <v>407</v>
      </c>
      <c r="E2" t="s">
        <v>407</v>
      </c>
      <c r="F2" t="s">
        <v>407</v>
      </c>
      <c r="G2">
        <v>0</v>
      </c>
      <c r="H2" t="s">
        <v>408</v>
      </c>
      <c r="I2" t="s">
        <v>409</v>
      </c>
      <c r="J2">
        <v>71</v>
      </c>
      <c r="K2">
        <v>0</v>
      </c>
      <c r="L2">
        <v>1.18</v>
      </c>
      <c r="M2">
        <v>160</v>
      </c>
      <c r="N2">
        <v>0.56499999999999995</v>
      </c>
      <c r="O2">
        <v>0</v>
      </c>
      <c r="P2" t="s">
        <v>410</v>
      </c>
      <c r="Q2" t="s">
        <v>411</v>
      </c>
      <c r="R2">
        <v>100</v>
      </c>
      <c r="S2">
        <v>0.92</v>
      </c>
      <c r="T2">
        <v>110</v>
      </c>
      <c r="U2">
        <v>0</v>
      </c>
      <c r="V2">
        <v>320</v>
      </c>
      <c r="W2">
        <v>20</v>
      </c>
      <c r="X2">
        <v>0</v>
      </c>
      <c r="Y2">
        <v>0</v>
      </c>
      <c r="Z2">
        <v>38300</v>
      </c>
      <c r="AA2">
        <v>28</v>
      </c>
      <c r="AB2" t="s">
        <v>410</v>
      </c>
      <c r="AC2">
        <v>0</v>
      </c>
      <c r="AD2">
        <v>0</v>
      </c>
      <c r="AE2">
        <v>0</v>
      </c>
      <c r="AF2">
        <v>0.1</v>
      </c>
      <c r="AG2" t="s">
        <v>410</v>
      </c>
      <c r="AH2">
        <v>0</v>
      </c>
      <c r="AI2">
        <v>1.93</v>
      </c>
      <c r="AJ2">
        <v>780</v>
      </c>
      <c r="AK2">
        <v>10</v>
      </c>
      <c r="AL2">
        <v>7.0000000000000007E-2</v>
      </c>
      <c r="AM2">
        <v>0</v>
      </c>
      <c r="AN2">
        <v>60</v>
      </c>
      <c r="AO2">
        <v>110</v>
      </c>
      <c r="AP2">
        <v>0</v>
      </c>
      <c r="AQ2">
        <v>2500</v>
      </c>
      <c r="AR2">
        <v>0</v>
      </c>
      <c r="AS2">
        <v>0</v>
      </c>
      <c r="AT2">
        <v>0.12</v>
      </c>
      <c r="AU2" t="s">
        <v>412</v>
      </c>
      <c r="AV2" t="s">
        <v>410</v>
      </c>
      <c r="AW2" t="s">
        <v>411</v>
      </c>
      <c r="AX2">
        <v>0</v>
      </c>
      <c r="AY2">
        <v>0</v>
      </c>
      <c r="AZ2">
        <v>0</v>
      </c>
      <c r="BA2" t="s">
        <v>413</v>
      </c>
      <c r="BB2">
        <v>10</v>
      </c>
      <c r="BC2">
        <v>0</v>
      </c>
      <c r="BD2">
        <v>0</v>
      </c>
      <c r="BE2" t="s">
        <v>410</v>
      </c>
      <c r="BF2">
        <v>0.05</v>
      </c>
      <c r="BG2" t="s">
        <v>410</v>
      </c>
      <c r="BH2" t="s">
        <v>410</v>
      </c>
      <c r="BI2">
        <v>10</v>
      </c>
      <c r="BJ2" t="s">
        <v>410</v>
      </c>
      <c r="BK2">
        <v>0</v>
      </c>
      <c r="BL2">
        <v>0</v>
      </c>
      <c r="BM2">
        <v>37100</v>
      </c>
      <c r="BN2">
        <v>0</v>
      </c>
    </row>
    <row r="3" spans="1:66" x14ac:dyDescent="0.15">
      <c r="A3" t="s">
        <v>414</v>
      </c>
      <c r="B3" t="s">
        <v>24</v>
      </c>
      <c r="C3">
        <v>469.5</v>
      </c>
      <c r="D3">
        <v>472</v>
      </c>
      <c r="E3">
        <v>143.1</v>
      </c>
      <c r="F3">
        <v>143.9</v>
      </c>
      <c r="G3" t="s">
        <v>415</v>
      </c>
      <c r="H3">
        <v>0</v>
      </c>
      <c r="I3" t="s">
        <v>409</v>
      </c>
      <c r="J3" t="s">
        <v>416</v>
      </c>
      <c r="K3">
        <v>0</v>
      </c>
      <c r="L3">
        <v>6.76</v>
      </c>
      <c r="M3">
        <v>50</v>
      </c>
      <c r="N3" t="s">
        <v>417</v>
      </c>
      <c r="O3">
        <v>0</v>
      </c>
      <c r="P3">
        <v>210</v>
      </c>
      <c r="Q3" t="s">
        <v>411</v>
      </c>
      <c r="R3" t="s">
        <v>418</v>
      </c>
      <c r="S3">
        <v>6.22</v>
      </c>
      <c r="T3" t="s">
        <v>411</v>
      </c>
      <c r="U3">
        <v>0</v>
      </c>
      <c r="V3">
        <v>50</v>
      </c>
      <c r="W3">
        <v>280</v>
      </c>
      <c r="X3">
        <v>0</v>
      </c>
      <c r="Y3">
        <v>0</v>
      </c>
      <c r="Z3">
        <v>220</v>
      </c>
      <c r="AA3">
        <v>7.97</v>
      </c>
      <c r="AB3" t="s">
        <v>410</v>
      </c>
      <c r="AC3">
        <v>0</v>
      </c>
      <c r="AD3">
        <v>0</v>
      </c>
      <c r="AE3">
        <v>0</v>
      </c>
      <c r="AF3">
        <v>1.2</v>
      </c>
      <c r="AG3" t="s">
        <v>410</v>
      </c>
      <c r="AH3">
        <v>0</v>
      </c>
      <c r="AI3">
        <v>3.3</v>
      </c>
      <c r="AJ3">
        <v>750</v>
      </c>
      <c r="AK3" t="s">
        <v>411</v>
      </c>
      <c r="AL3">
        <v>0.15</v>
      </c>
      <c r="AM3">
        <v>0</v>
      </c>
      <c r="AN3">
        <v>160</v>
      </c>
      <c r="AO3">
        <v>430</v>
      </c>
      <c r="AP3">
        <v>0</v>
      </c>
      <c r="AQ3" t="s">
        <v>418</v>
      </c>
      <c r="AR3">
        <v>0</v>
      </c>
      <c r="AS3">
        <v>0</v>
      </c>
      <c r="AT3">
        <v>2.5499999999999998</v>
      </c>
      <c r="AU3">
        <v>0.09</v>
      </c>
      <c r="AV3" t="s">
        <v>410</v>
      </c>
      <c r="AW3">
        <v>40</v>
      </c>
      <c r="AX3">
        <v>0</v>
      </c>
      <c r="AY3">
        <v>0</v>
      </c>
      <c r="AZ3">
        <v>0</v>
      </c>
      <c r="BA3" t="s">
        <v>413</v>
      </c>
      <c r="BB3">
        <v>70</v>
      </c>
      <c r="BC3">
        <v>0</v>
      </c>
      <c r="BD3">
        <v>0</v>
      </c>
      <c r="BE3" t="s">
        <v>410</v>
      </c>
      <c r="BF3">
        <v>0.6</v>
      </c>
      <c r="BG3" t="s">
        <v>410</v>
      </c>
      <c r="BH3" t="s">
        <v>410</v>
      </c>
      <c r="BI3">
        <v>350</v>
      </c>
      <c r="BJ3" t="s">
        <v>410</v>
      </c>
      <c r="BK3">
        <v>0</v>
      </c>
      <c r="BL3">
        <v>0</v>
      </c>
      <c r="BM3">
        <v>140</v>
      </c>
      <c r="BN3">
        <v>0</v>
      </c>
    </row>
    <row r="4" spans="1:66" x14ac:dyDescent="0.15">
      <c r="A4" t="s">
        <v>419</v>
      </c>
      <c r="B4" t="s">
        <v>24</v>
      </c>
      <c r="C4">
        <v>472</v>
      </c>
      <c r="D4">
        <v>475</v>
      </c>
      <c r="E4">
        <v>143.9</v>
      </c>
      <c r="F4">
        <v>144.80000000000001</v>
      </c>
      <c r="G4" t="s">
        <v>420</v>
      </c>
      <c r="H4">
        <v>0</v>
      </c>
      <c r="I4" t="s">
        <v>409</v>
      </c>
      <c r="J4" t="s">
        <v>416</v>
      </c>
      <c r="K4">
        <v>0</v>
      </c>
      <c r="L4">
        <v>1.35</v>
      </c>
      <c r="M4" t="s">
        <v>410</v>
      </c>
      <c r="N4">
        <v>3.4000000000000002E-2</v>
      </c>
      <c r="O4">
        <v>0</v>
      </c>
      <c r="P4" t="s">
        <v>410</v>
      </c>
      <c r="Q4" t="s">
        <v>411</v>
      </c>
      <c r="R4" t="s">
        <v>418</v>
      </c>
      <c r="S4">
        <v>3.58</v>
      </c>
      <c r="T4" t="s">
        <v>411</v>
      </c>
      <c r="U4">
        <v>0</v>
      </c>
      <c r="V4">
        <v>20</v>
      </c>
      <c r="W4">
        <v>80</v>
      </c>
      <c r="X4">
        <v>0</v>
      </c>
      <c r="Y4">
        <v>0</v>
      </c>
      <c r="Z4">
        <v>110</v>
      </c>
      <c r="AA4">
        <v>5.95</v>
      </c>
      <c r="AB4" t="s">
        <v>410</v>
      </c>
      <c r="AC4">
        <v>0</v>
      </c>
      <c r="AD4">
        <v>0</v>
      </c>
      <c r="AE4">
        <v>0</v>
      </c>
      <c r="AF4">
        <v>0.1</v>
      </c>
      <c r="AG4" t="s">
        <v>410</v>
      </c>
      <c r="AH4">
        <v>0</v>
      </c>
      <c r="AI4">
        <v>0.9</v>
      </c>
      <c r="AJ4">
        <v>470</v>
      </c>
      <c r="AK4" t="s">
        <v>411</v>
      </c>
      <c r="AL4" t="s">
        <v>421</v>
      </c>
      <c r="AM4">
        <v>0</v>
      </c>
      <c r="AN4">
        <v>40</v>
      </c>
      <c r="AO4">
        <v>610</v>
      </c>
      <c r="AP4">
        <v>0</v>
      </c>
      <c r="AQ4" t="s">
        <v>418</v>
      </c>
      <c r="AR4">
        <v>0</v>
      </c>
      <c r="AS4">
        <v>0</v>
      </c>
      <c r="AT4">
        <v>3.81</v>
      </c>
      <c r="AU4">
        <v>2.2400000000000002</v>
      </c>
      <c r="AV4" t="s">
        <v>410</v>
      </c>
      <c r="AW4">
        <v>10</v>
      </c>
      <c r="AX4">
        <v>0</v>
      </c>
      <c r="AY4">
        <v>0</v>
      </c>
      <c r="AZ4">
        <v>0</v>
      </c>
      <c r="BA4" t="s">
        <v>413</v>
      </c>
      <c r="BB4">
        <v>30</v>
      </c>
      <c r="BC4">
        <v>0</v>
      </c>
      <c r="BD4">
        <v>0</v>
      </c>
      <c r="BE4" t="s">
        <v>410</v>
      </c>
      <c r="BF4">
        <v>0.12</v>
      </c>
      <c r="BG4" t="s">
        <v>410</v>
      </c>
      <c r="BH4" t="s">
        <v>410</v>
      </c>
      <c r="BI4">
        <v>70</v>
      </c>
      <c r="BJ4" t="s">
        <v>410</v>
      </c>
      <c r="BK4">
        <v>0</v>
      </c>
      <c r="BL4">
        <v>0</v>
      </c>
      <c r="BM4">
        <v>50</v>
      </c>
      <c r="BN4">
        <v>0</v>
      </c>
    </row>
    <row r="5" spans="1:66" x14ac:dyDescent="0.15">
      <c r="A5" t="s">
        <v>422</v>
      </c>
      <c r="B5" t="s">
        <v>24</v>
      </c>
      <c r="C5">
        <v>884</v>
      </c>
      <c r="D5">
        <v>887</v>
      </c>
      <c r="E5">
        <v>269.39999999999998</v>
      </c>
      <c r="F5">
        <v>270.39999999999998</v>
      </c>
      <c r="G5" t="s">
        <v>423</v>
      </c>
      <c r="H5">
        <v>0</v>
      </c>
      <c r="I5" t="s">
        <v>409</v>
      </c>
      <c r="J5">
        <v>1</v>
      </c>
      <c r="K5">
        <v>0</v>
      </c>
      <c r="L5">
        <v>3.69</v>
      </c>
      <c r="M5">
        <v>160</v>
      </c>
      <c r="N5">
        <v>2.5999999999999999E-2</v>
      </c>
      <c r="O5">
        <v>0</v>
      </c>
      <c r="P5">
        <v>210</v>
      </c>
      <c r="Q5" t="s">
        <v>411</v>
      </c>
      <c r="R5" t="s">
        <v>418</v>
      </c>
      <c r="S5">
        <v>4.58</v>
      </c>
      <c r="T5" t="s">
        <v>411</v>
      </c>
      <c r="U5">
        <v>0</v>
      </c>
      <c r="V5" t="s">
        <v>411</v>
      </c>
      <c r="W5">
        <v>10</v>
      </c>
      <c r="X5">
        <v>0</v>
      </c>
      <c r="Y5">
        <v>0</v>
      </c>
      <c r="Z5">
        <v>860</v>
      </c>
      <c r="AA5">
        <v>2.41</v>
      </c>
      <c r="AB5" t="s">
        <v>410</v>
      </c>
      <c r="AC5">
        <v>0</v>
      </c>
      <c r="AD5">
        <v>0</v>
      </c>
      <c r="AE5">
        <v>0</v>
      </c>
      <c r="AF5">
        <v>1</v>
      </c>
      <c r="AG5" t="s">
        <v>410</v>
      </c>
      <c r="AH5">
        <v>0</v>
      </c>
      <c r="AI5">
        <v>3.06</v>
      </c>
      <c r="AJ5">
        <v>810</v>
      </c>
      <c r="AK5" t="s">
        <v>411</v>
      </c>
      <c r="AL5">
        <v>0.14000000000000001</v>
      </c>
      <c r="AM5">
        <v>0</v>
      </c>
      <c r="AN5" t="s">
        <v>411</v>
      </c>
      <c r="AO5">
        <v>90</v>
      </c>
      <c r="AP5">
        <v>0</v>
      </c>
      <c r="AQ5">
        <v>200</v>
      </c>
      <c r="AR5">
        <v>0</v>
      </c>
      <c r="AS5">
        <v>0</v>
      </c>
      <c r="AT5">
        <v>2.14</v>
      </c>
      <c r="AU5">
        <v>0.32</v>
      </c>
      <c r="AV5">
        <v>50</v>
      </c>
      <c r="AW5">
        <v>10</v>
      </c>
      <c r="AX5">
        <v>0</v>
      </c>
      <c r="AY5">
        <v>0</v>
      </c>
      <c r="AZ5">
        <v>0</v>
      </c>
      <c r="BA5" t="s">
        <v>413</v>
      </c>
      <c r="BB5">
        <v>60</v>
      </c>
      <c r="BC5">
        <v>0</v>
      </c>
      <c r="BD5">
        <v>0</v>
      </c>
      <c r="BE5" t="s">
        <v>410</v>
      </c>
      <c r="BF5">
        <v>0.05</v>
      </c>
      <c r="BG5" t="s">
        <v>410</v>
      </c>
      <c r="BH5" t="s">
        <v>410</v>
      </c>
      <c r="BI5">
        <v>10</v>
      </c>
      <c r="BJ5" t="s">
        <v>410</v>
      </c>
      <c r="BK5">
        <v>0</v>
      </c>
      <c r="BL5">
        <v>0</v>
      </c>
      <c r="BM5">
        <v>180</v>
      </c>
      <c r="BN5">
        <v>0</v>
      </c>
    </row>
    <row r="6" spans="1:66" x14ac:dyDescent="0.15">
      <c r="A6" t="s">
        <v>424</v>
      </c>
      <c r="B6" t="s">
        <v>24</v>
      </c>
      <c r="C6">
        <v>887</v>
      </c>
      <c r="D6">
        <v>892</v>
      </c>
      <c r="E6">
        <v>270.39999999999998</v>
      </c>
      <c r="F6">
        <v>271.89999999999998</v>
      </c>
      <c r="G6" t="s">
        <v>425</v>
      </c>
      <c r="H6">
        <v>0</v>
      </c>
      <c r="I6" t="s">
        <v>409</v>
      </c>
      <c r="J6">
        <v>3</v>
      </c>
      <c r="K6">
        <v>0</v>
      </c>
      <c r="L6">
        <v>4.5599999999999996</v>
      </c>
      <c r="M6">
        <v>3670</v>
      </c>
      <c r="N6">
        <v>0.29599999999999999</v>
      </c>
      <c r="O6">
        <v>0</v>
      </c>
      <c r="P6">
        <v>290</v>
      </c>
      <c r="Q6" t="s">
        <v>411</v>
      </c>
      <c r="R6">
        <v>20</v>
      </c>
      <c r="S6">
        <v>0.8</v>
      </c>
      <c r="T6">
        <v>10</v>
      </c>
      <c r="U6">
        <v>0</v>
      </c>
      <c r="V6">
        <v>20</v>
      </c>
      <c r="W6">
        <v>10</v>
      </c>
      <c r="X6">
        <v>0</v>
      </c>
      <c r="Y6">
        <v>0</v>
      </c>
      <c r="Z6">
        <v>1480</v>
      </c>
      <c r="AA6">
        <v>3.78</v>
      </c>
      <c r="AB6" t="s">
        <v>410</v>
      </c>
      <c r="AC6">
        <v>0</v>
      </c>
      <c r="AD6">
        <v>0</v>
      </c>
      <c r="AE6">
        <v>0</v>
      </c>
      <c r="AF6">
        <v>1.5</v>
      </c>
      <c r="AG6" t="s">
        <v>410</v>
      </c>
      <c r="AH6">
        <v>0</v>
      </c>
      <c r="AI6">
        <v>2.61</v>
      </c>
      <c r="AJ6">
        <v>680</v>
      </c>
      <c r="AK6" t="s">
        <v>411</v>
      </c>
      <c r="AL6">
        <v>0.13</v>
      </c>
      <c r="AM6">
        <v>0</v>
      </c>
      <c r="AN6" t="s">
        <v>411</v>
      </c>
      <c r="AO6">
        <v>60</v>
      </c>
      <c r="AP6">
        <v>0</v>
      </c>
      <c r="AQ6">
        <v>360</v>
      </c>
      <c r="AR6">
        <v>0</v>
      </c>
      <c r="AS6">
        <v>0</v>
      </c>
      <c r="AT6">
        <v>6.22</v>
      </c>
      <c r="AU6">
        <v>0.97</v>
      </c>
      <c r="AV6" t="s">
        <v>410</v>
      </c>
      <c r="AW6">
        <v>10</v>
      </c>
      <c r="AX6">
        <v>0</v>
      </c>
      <c r="AY6">
        <v>0</v>
      </c>
      <c r="AZ6">
        <v>0</v>
      </c>
      <c r="BA6" t="s">
        <v>413</v>
      </c>
      <c r="BB6">
        <v>20</v>
      </c>
      <c r="BC6">
        <v>0</v>
      </c>
      <c r="BD6">
        <v>0</v>
      </c>
      <c r="BE6" t="s">
        <v>410</v>
      </c>
      <c r="BF6" t="s">
        <v>421</v>
      </c>
      <c r="BG6" t="s">
        <v>410</v>
      </c>
      <c r="BH6" t="s">
        <v>410</v>
      </c>
      <c r="BI6" t="s">
        <v>411</v>
      </c>
      <c r="BJ6" t="s">
        <v>410</v>
      </c>
      <c r="BK6">
        <v>0</v>
      </c>
      <c r="BL6">
        <v>0</v>
      </c>
      <c r="BM6">
        <v>3520</v>
      </c>
      <c r="BN6">
        <v>0</v>
      </c>
    </row>
    <row r="7" spans="1:66" x14ac:dyDescent="0.15">
      <c r="A7" t="s">
        <v>426</v>
      </c>
      <c r="B7" t="s">
        <v>24</v>
      </c>
      <c r="C7">
        <v>892</v>
      </c>
      <c r="D7">
        <v>897</v>
      </c>
      <c r="E7">
        <v>271.89999999999998</v>
      </c>
      <c r="F7">
        <v>273.39999999999998</v>
      </c>
      <c r="G7" t="s">
        <v>427</v>
      </c>
      <c r="H7">
        <v>0</v>
      </c>
      <c r="I7" t="s">
        <v>409</v>
      </c>
      <c r="J7">
        <v>1</v>
      </c>
      <c r="K7">
        <v>0</v>
      </c>
      <c r="L7">
        <v>4.51</v>
      </c>
      <c r="M7">
        <v>970</v>
      </c>
      <c r="N7">
        <v>0.04</v>
      </c>
      <c r="O7">
        <v>0</v>
      </c>
      <c r="P7">
        <v>260</v>
      </c>
      <c r="Q7" t="s">
        <v>411</v>
      </c>
      <c r="R7" t="s">
        <v>418</v>
      </c>
      <c r="S7">
        <v>1.28</v>
      </c>
      <c r="T7">
        <v>10</v>
      </c>
      <c r="U7">
        <v>0</v>
      </c>
      <c r="V7">
        <v>10</v>
      </c>
      <c r="W7">
        <v>10</v>
      </c>
      <c r="X7">
        <v>0</v>
      </c>
      <c r="Y7">
        <v>0</v>
      </c>
      <c r="Z7">
        <v>210</v>
      </c>
      <c r="AA7">
        <v>3.21</v>
      </c>
      <c r="AB7" t="s">
        <v>410</v>
      </c>
      <c r="AC7">
        <v>0</v>
      </c>
      <c r="AD7">
        <v>0</v>
      </c>
      <c r="AE7">
        <v>0</v>
      </c>
      <c r="AF7">
        <v>1.1000000000000001</v>
      </c>
      <c r="AG7" t="s">
        <v>410</v>
      </c>
      <c r="AH7">
        <v>0</v>
      </c>
      <c r="AI7">
        <v>3.1</v>
      </c>
      <c r="AJ7">
        <v>570</v>
      </c>
      <c r="AK7" t="s">
        <v>411</v>
      </c>
      <c r="AL7">
        <v>0.13</v>
      </c>
      <c r="AM7">
        <v>0</v>
      </c>
      <c r="AN7" t="s">
        <v>411</v>
      </c>
      <c r="AO7">
        <v>50</v>
      </c>
      <c r="AP7">
        <v>0</v>
      </c>
      <c r="AQ7">
        <v>190</v>
      </c>
      <c r="AR7">
        <v>0</v>
      </c>
      <c r="AS7">
        <v>0</v>
      </c>
      <c r="AT7">
        <v>5.05</v>
      </c>
      <c r="AU7">
        <v>0.27</v>
      </c>
      <c r="AV7" t="s">
        <v>410</v>
      </c>
      <c r="AW7">
        <v>10</v>
      </c>
      <c r="AX7">
        <v>0</v>
      </c>
      <c r="AY7">
        <v>0</v>
      </c>
      <c r="AZ7">
        <v>0</v>
      </c>
      <c r="BA7" t="s">
        <v>413</v>
      </c>
      <c r="BB7">
        <v>20</v>
      </c>
      <c r="BC7">
        <v>0</v>
      </c>
      <c r="BD7">
        <v>0</v>
      </c>
      <c r="BE7" t="s">
        <v>410</v>
      </c>
      <c r="BF7">
        <v>0.05</v>
      </c>
      <c r="BG7" t="s">
        <v>410</v>
      </c>
      <c r="BH7" t="s">
        <v>410</v>
      </c>
      <c r="BI7" t="s">
        <v>411</v>
      </c>
      <c r="BJ7" t="s">
        <v>410</v>
      </c>
      <c r="BK7">
        <v>0</v>
      </c>
      <c r="BL7">
        <v>0</v>
      </c>
      <c r="BM7">
        <v>1530</v>
      </c>
      <c r="BN7">
        <v>0</v>
      </c>
    </row>
    <row r="8" spans="1:66" x14ac:dyDescent="0.15">
      <c r="A8" t="s">
        <v>428</v>
      </c>
      <c r="B8" t="s">
        <v>24</v>
      </c>
      <c r="C8">
        <v>897</v>
      </c>
      <c r="D8">
        <v>900</v>
      </c>
      <c r="E8">
        <v>273.39999999999998</v>
      </c>
      <c r="F8">
        <v>274.3</v>
      </c>
      <c r="G8" t="s">
        <v>429</v>
      </c>
      <c r="H8">
        <v>0</v>
      </c>
      <c r="I8" t="s">
        <v>409</v>
      </c>
      <c r="J8">
        <v>1</v>
      </c>
      <c r="K8">
        <v>0</v>
      </c>
      <c r="L8">
        <v>3.71</v>
      </c>
      <c r="M8">
        <v>340</v>
      </c>
      <c r="N8">
        <v>2.8000000000000001E-2</v>
      </c>
      <c r="O8">
        <v>0</v>
      </c>
      <c r="P8">
        <v>220</v>
      </c>
      <c r="Q8" t="s">
        <v>411</v>
      </c>
      <c r="R8" t="s">
        <v>418</v>
      </c>
      <c r="S8">
        <v>0.87</v>
      </c>
      <c r="T8" t="s">
        <v>411</v>
      </c>
      <c r="U8">
        <v>0</v>
      </c>
      <c r="V8">
        <v>10</v>
      </c>
      <c r="W8">
        <v>10</v>
      </c>
      <c r="X8">
        <v>0</v>
      </c>
      <c r="Y8">
        <v>0</v>
      </c>
      <c r="Z8">
        <v>1130</v>
      </c>
      <c r="AA8">
        <v>3.02</v>
      </c>
      <c r="AB8" t="s">
        <v>410</v>
      </c>
      <c r="AC8">
        <v>0</v>
      </c>
      <c r="AD8">
        <v>0</v>
      </c>
      <c r="AE8">
        <v>0</v>
      </c>
      <c r="AF8">
        <v>0.8</v>
      </c>
      <c r="AG8" t="s">
        <v>410</v>
      </c>
      <c r="AH8">
        <v>0</v>
      </c>
      <c r="AI8">
        <v>2.66</v>
      </c>
      <c r="AJ8">
        <v>610</v>
      </c>
      <c r="AK8" t="s">
        <v>411</v>
      </c>
      <c r="AL8">
        <v>0.11</v>
      </c>
      <c r="AM8">
        <v>0</v>
      </c>
      <c r="AN8" t="s">
        <v>411</v>
      </c>
      <c r="AO8" t="s">
        <v>410</v>
      </c>
      <c r="AP8">
        <v>0</v>
      </c>
      <c r="AQ8">
        <v>70</v>
      </c>
      <c r="AR8">
        <v>0</v>
      </c>
      <c r="AS8">
        <v>0</v>
      </c>
      <c r="AT8">
        <v>4.22</v>
      </c>
      <c r="AU8">
        <v>0.2</v>
      </c>
      <c r="AV8" t="s">
        <v>410</v>
      </c>
      <c r="AW8">
        <v>10</v>
      </c>
      <c r="AX8">
        <v>0</v>
      </c>
      <c r="AY8">
        <v>0</v>
      </c>
      <c r="AZ8">
        <v>0</v>
      </c>
      <c r="BA8" t="s">
        <v>413</v>
      </c>
      <c r="BB8">
        <v>20</v>
      </c>
      <c r="BC8">
        <v>0</v>
      </c>
      <c r="BD8">
        <v>0</v>
      </c>
      <c r="BE8" t="s">
        <v>410</v>
      </c>
      <c r="BF8" t="s">
        <v>421</v>
      </c>
      <c r="BG8" t="s">
        <v>410</v>
      </c>
      <c r="BH8" t="s">
        <v>410</v>
      </c>
      <c r="BI8" t="s">
        <v>411</v>
      </c>
      <c r="BJ8" t="s">
        <v>410</v>
      </c>
      <c r="BK8">
        <v>0</v>
      </c>
      <c r="BL8">
        <v>0</v>
      </c>
      <c r="BM8">
        <v>190</v>
      </c>
      <c r="BN8">
        <v>0</v>
      </c>
    </row>
    <row r="9" spans="1:66" x14ac:dyDescent="0.15">
      <c r="A9" t="s">
        <v>430</v>
      </c>
      <c r="B9" t="s">
        <v>24</v>
      </c>
      <c r="C9">
        <v>900</v>
      </c>
      <c r="D9">
        <v>905</v>
      </c>
      <c r="E9">
        <v>274.3</v>
      </c>
      <c r="F9">
        <v>275.8</v>
      </c>
      <c r="G9" t="s">
        <v>431</v>
      </c>
      <c r="H9">
        <v>0</v>
      </c>
      <c r="I9" t="s">
        <v>409</v>
      </c>
      <c r="J9">
        <v>4</v>
      </c>
      <c r="K9">
        <v>0</v>
      </c>
      <c r="L9">
        <v>2.39</v>
      </c>
      <c r="M9">
        <v>1400</v>
      </c>
      <c r="N9">
        <v>0.13300000000000001</v>
      </c>
      <c r="O9">
        <v>0</v>
      </c>
      <c r="P9">
        <v>210</v>
      </c>
      <c r="Q9" t="s">
        <v>411</v>
      </c>
      <c r="R9" t="s">
        <v>418</v>
      </c>
      <c r="S9">
        <v>1.63</v>
      </c>
      <c r="T9" t="s">
        <v>411</v>
      </c>
      <c r="U9">
        <v>0</v>
      </c>
      <c r="V9" t="s">
        <v>411</v>
      </c>
      <c r="W9">
        <v>10</v>
      </c>
      <c r="X9">
        <v>0</v>
      </c>
      <c r="Y9">
        <v>0</v>
      </c>
      <c r="Z9">
        <v>2190</v>
      </c>
      <c r="AA9">
        <v>1.73</v>
      </c>
      <c r="AB9" t="s">
        <v>410</v>
      </c>
      <c r="AC9">
        <v>0</v>
      </c>
      <c r="AD9">
        <v>0</v>
      </c>
      <c r="AE9">
        <v>0</v>
      </c>
      <c r="AF9">
        <v>1</v>
      </c>
      <c r="AG9" t="s">
        <v>410</v>
      </c>
      <c r="AH9">
        <v>0</v>
      </c>
      <c r="AI9">
        <v>1.53</v>
      </c>
      <c r="AJ9">
        <v>560</v>
      </c>
      <c r="AK9" t="s">
        <v>411</v>
      </c>
      <c r="AL9">
        <v>0.1</v>
      </c>
      <c r="AM9">
        <v>0</v>
      </c>
      <c r="AN9" t="s">
        <v>411</v>
      </c>
      <c r="AO9" t="s">
        <v>410</v>
      </c>
      <c r="AP9">
        <v>0</v>
      </c>
      <c r="AQ9">
        <v>150</v>
      </c>
      <c r="AR9">
        <v>0</v>
      </c>
      <c r="AS9">
        <v>0</v>
      </c>
      <c r="AT9">
        <v>4.82</v>
      </c>
      <c r="AU9">
        <v>0.38</v>
      </c>
      <c r="AV9">
        <v>280</v>
      </c>
      <c r="AW9" t="s">
        <v>411</v>
      </c>
      <c r="AX9">
        <v>0</v>
      </c>
      <c r="AY9">
        <v>0</v>
      </c>
      <c r="AZ9">
        <v>0</v>
      </c>
      <c r="BA9" t="s">
        <v>413</v>
      </c>
      <c r="BB9">
        <v>20</v>
      </c>
      <c r="BC9">
        <v>0</v>
      </c>
      <c r="BD9">
        <v>0</v>
      </c>
      <c r="BE9" t="s">
        <v>410</v>
      </c>
      <c r="BF9" t="s">
        <v>421</v>
      </c>
      <c r="BG9" t="s">
        <v>410</v>
      </c>
      <c r="BH9" t="s">
        <v>410</v>
      </c>
      <c r="BI9" t="s">
        <v>411</v>
      </c>
      <c r="BJ9" t="s">
        <v>410</v>
      </c>
      <c r="BK9">
        <v>0</v>
      </c>
      <c r="BL9">
        <v>0</v>
      </c>
      <c r="BM9">
        <v>640</v>
      </c>
      <c r="BN9">
        <v>0</v>
      </c>
    </row>
    <row r="10" spans="1:66" x14ac:dyDescent="0.15">
      <c r="A10" t="s">
        <v>432</v>
      </c>
      <c r="B10" t="s">
        <v>24</v>
      </c>
      <c r="C10">
        <v>905</v>
      </c>
      <c r="D10">
        <v>907</v>
      </c>
      <c r="E10">
        <v>275.8</v>
      </c>
      <c r="F10">
        <v>276.5</v>
      </c>
      <c r="G10" t="s">
        <v>433</v>
      </c>
      <c r="H10">
        <v>0</v>
      </c>
      <c r="I10" t="s">
        <v>409</v>
      </c>
      <c r="J10">
        <v>32</v>
      </c>
      <c r="K10">
        <v>0</v>
      </c>
      <c r="L10">
        <v>4.32</v>
      </c>
      <c r="M10">
        <v>7620</v>
      </c>
      <c r="N10">
        <v>1.2150000000000001</v>
      </c>
      <c r="O10">
        <v>0</v>
      </c>
      <c r="P10">
        <v>290</v>
      </c>
      <c r="Q10" t="s">
        <v>411</v>
      </c>
      <c r="R10" t="s">
        <v>418</v>
      </c>
      <c r="S10">
        <v>2.14</v>
      </c>
      <c r="T10">
        <v>130</v>
      </c>
      <c r="U10">
        <v>0</v>
      </c>
      <c r="V10">
        <v>40</v>
      </c>
      <c r="W10">
        <v>10</v>
      </c>
      <c r="X10">
        <v>0</v>
      </c>
      <c r="Y10">
        <v>0</v>
      </c>
      <c r="Z10">
        <v>4960</v>
      </c>
      <c r="AA10">
        <v>11.35</v>
      </c>
      <c r="AB10" t="s">
        <v>410</v>
      </c>
      <c r="AC10">
        <v>0</v>
      </c>
      <c r="AD10">
        <v>0</v>
      </c>
      <c r="AE10">
        <v>0</v>
      </c>
      <c r="AF10">
        <v>1.3</v>
      </c>
      <c r="AG10" t="s">
        <v>410</v>
      </c>
      <c r="AH10">
        <v>0</v>
      </c>
      <c r="AI10">
        <v>2.34</v>
      </c>
      <c r="AJ10">
        <v>710</v>
      </c>
      <c r="AK10" t="s">
        <v>411</v>
      </c>
      <c r="AL10">
        <v>0.15</v>
      </c>
      <c r="AM10">
        <v>0</v>
      </c>
      <c r="AN10" t="s">
        <v>411</v>
      </c>
      <c r="AO10">
        <v>90</v>
      </c>
      <c r="AP10">
        <v>0</v>
      </c>
      <c r="AQ10">
        <v>7320</v>
      </c>
      <c r="AR10">
        <v>0</v>
      </c>
      <c r="AS10">
        <v>0</v>
      </c>
      <c r="AT10">
        <v>2.4300000000000002</v>
      </c>
      <c r="AU10" t="s">
        <v>412</v>
      </c>
      <c r="AV10">
        <v>3090</v>
      </c>
      <c r="AW10">
        <v>10</v>
      </c>
      <c r="AX10">
        <v>0</v>
      </c>
      <c r="AY10">
        <v>0</v>
      </c>
      <c r="AZ10">
        <v>0</v>
      </c>
      <c r="BA10" t="s">
        <v>413</v>
      </c>
      <c r="BB10">
        <v>30</v>
      </c>
      <c r="BC10">
        <v>0</v>
      </c>
      <c r="BD10">
        <v>0</v>
      </c>
      <c r="BE10" t="s">
        <v>410</v>
      </c>
      <c r="BF10" t="s">
        <v>421</v>
      </c>
      <c r="BG10" t="s">
        <v>410</v>
      </c>
      <c r="BH10" t="s">
        <v>410</v>
      </c>
      <c r="BI10" t="s">
        <v>411</v>
      </c>
      <c r="BJ10" t="s">
        <v>410</v>
      </c>
      <c r="BK10">
        <v>0</v>
      </c>
      <c r="BL10">
        <v>0</v>
      </c>
      <c r="BM10">
        <v>50400</v>
      </c>
      <c r="BN10">
        <v>0</v>
      </c>
    </row>
    <row r="11" spans="1:66" x14ac:dyDescent="0.15">
      <c r="A11" t="s">
        <v>434</v>
      </c>
      <c r="B11" t="s">
        <v>24</v>
      </c>
      <c r="C11">
        <v>907</v>
      </c>
      <c r="D11">
        <v>911</v>
      </c>
      <c r="E11">
        <v>276.5</v>
      </c>
      <c r="F11">
        <v>277.7</v>
      </c>
      <c r="G11" t="s">
        <v>435</v>
      </c>
      <c r="H11">
        <v>0</v>
      </c>
      <c r="I11" t="s">
        <v>409</v>
      </c>
      <c r="J11" t="s">
        <v>416</v>
      </c>
      <c r="K11">
        <v>0</v>
      </c>
      <c r="L11">
        <v>5.1100000000000003</v>
      </c>
      <c r="M11">
        <v>100</v>
      </c>
      <c r="N11">
        <v>5.0000000000000001E-3</v>
      </c>
      <c r="O11">
        <v>0</v>
      </c>
      <c r="P11">
        <v>400</v>
      </c>
      <c r="Q11" t="s">
        <v>411</v>
      </c>
      <c r="R11" t="s">
        <v>418</v>
      </c>
      <c r="S11">
        <v>7.12</v>
      </c>
      <c r="T11" t="s">
        <v>411</v>
      </c>
      <c r="U11">
        <v>0</v>
      </c>
      <c r="V11" t="s">
        <v>411</v>
      </c>
      <c r="W11">
        <v>10</v>
      </c>
      <c r="X11">
        <v>0</v>
      </c>
      <c r="Y11">
        <v>0</v>
      </c>
      <c r="Z11">
        <v>50</v>
      </c>
      <c r="AA11">
        <v>2.25</v>
      </c>
      <c r="AB11" t="s">
        <v>410</v>
      </c>
      <c r="AC11">
        <v>0</v>
      </c>
      <c r="AD11">
        <v>0</v>
      </c>
      <c r="AE11">
        <v>0</v>
      </c>
      <c r="AF11">
        <v>1.4</v>
      </c>
      <c r="AG11" t="s">
        <v>410</v>
      </c>
      <c r="AH11">
        <v>0</v>
      </c>
      <c r="AI11">
        <v>3.93</v>
      </c>
      <c r="AJ11">
        <v>980</v>
      </c>
      <c r="AK11" t="s">
        <v>411</v>
      </c>
      <c r="AL11">
        <v>0.21</v>
      </c>
      <c r="AM11">
        <v>0</v>
      </c>
      <c r="AN11" t="s">
        <v>411</v>
      </c>
      <c r="AO11">
        <v>200</v>
      </c>
      <c r="AP11">
        <v>0</v>
      </c>
      <c r="AQ11">
        <v>120</v>
      </c>
      <c r="AR11">
        <v>0</v>
      </c>
      <c r="AS11">
        <v>0</v>
      </c>
      <c r="AT11">
        <v>2.89</v>
      </c>
      <c r="AU11">
        <v>0.05</v>
      </c>
      <c r="AV11">
        <v>50</v>
      </c>
      <c r="AW11">
        <v>10</v>
      </c>
      <c r="AX11">
        <v>0</v>
      </c>
      <c r="AY11">
        <v>0</v>
      </c>
      <c r="AZ11">
        <v>0</v>
      </c>
      <c r="BA11" t="s">
        <v>413</v>
      </c>
      <c r="BB11">
        <v>70</v>
      </c>
      <c r="BC11">
        <v>0</v>
      </c>
      <c r="BD11">
        <v>0</v>
      </c>
      <c r="BE11" t="s">
        <v>410</v>
      </c>
      <c r="BF11">
        <v>0.08</v>
      </c>
      <c r="BG11" t="s">
        <v>410</v>
      </c>
      <c r="BH11" t="s">
        <v>410</v>
      </c>
      <c r="BI11">
        <v>10</v>
      </c>
      <c r="BJ11" t="s">
        <v>410</v>
      </c>
      <c r="BK11">
        <v>0</v>
      </c>
      <c r="BL11">
        <v>0</v>
      </c>
      <c r="BM11">
        <v>110</v>
      </c>
      <c r="BN11">
        <v>0</v>
      </c>
    </row>
    <row r="12" spans="1:66" x14ac:dyDescent="0.15">
      <c r="A12" t="s">
        <v>436</v>
      </c>
      <c r="B12" t="s">
        <v>24</v>
      </c>
      <c r="C12">
        <v>911</v>
      </c>
      <c r="D12">
        <v>913.5</v>
      </c>
      <c r="E12">
        <v>277.7</v>
      </c>
      <c r="F12">
        <v>278.39999999999998</v>
      </c>
      <c r="G12" t="s">
        <v>433</v>
      </c>
      <c r="H12">
        <v>0</v>
      </c>
      <c r="I12" t="s">
        <v>409</v>
      </c>
      <c r="J12">
        <v>8</v>
      </c>
      <c r="K12">
        <v>0</v>
      </c>
      <c r="L12">
        <v>2.62</v>
      </c>
      <c r="M12">
        <v>4320</v>
      </c>
      <c r="N12">
        <v>0.39</v>
      </c>
      <c r="O12">
        <v>0</v>
      </c>
      <c r="P12">
        <v>80</v>
      </c>
      <c r="Q12" t="s">
        <v>411</v>
      </c>
      <c r="R12">
        <v>20</v>
      </c>
      <c r="S12">
        <v>4.82</v>
      </c>
      <c r="T12">
        <v>40</v>
      </c>
      <c r="U12">
        <v>0</v>
      </c>
      <c r="V12">
        <v>80</v>
      </c>
      <c r="W12">
        <v>10</v>
      </c>
      <c r="X12">
        <v>0</v>
      </c>
      <c r="Y12">
        <v>0</v>
      </c>
      <c r="Z12">
        <v>10800</v>
      </c>
      <c r="AA12">
        <v>18.3</v>
      </c>
      <c r="AB12" t="s">
        <v>410</v>
      </c>
      <c r="AC12">
        <v>0</v>
      </c>
      <c r="AD12">
        <v>0</v>
      </c>
      <c r="AE12">
        <v>0</v>
      </c>
      <c r="AF12">
        <v>0.6</v>
      </c>
      <c r="AG12" t="s">
        <v>410</v>
      </c>
      <c r="AH12">
        <v>0</v>
      </c>
      <c r="AI12">
        <v>2.98</v>
      </c>
      <c r="AJ12">
        <v>630</v>
      </c>
      <c r="AK12">
        <v>10</v>
      </c>
      <c r="AL12">
        <v>0.11</v>
      </c>
      <c r="AM12">
        <v>0</v>
      </c>
      <c r="AN12">
        <v>10</v>
      </c>
      <c r="AO12">
        <v>70</v>
      </c>
      <c r="AP12">
        <v>0</v>
      </c>
      <c r="AQ12">
        <v>1750</v>
      </c>
      <c r="AR12">
        <v>0</v>
      </c>
      <c r="AS12">
        <v>0</v>
      </c>
      <c r="AT12">
        <v>3.35</v>
      </c>
      <c r="AU12" t="s">
        <v>412</v>
      </c>
      <c r="AV12">
        <v>1280</v>
      </c>
      <c r="AW12">
        <v>10</v>
      </c>
      <c r="AX12">
        <v>0</v>
      </c>
      <c r="AY12">
        <v>0</v>
      </c>
      <c r="AZ12">
        <v>0</v>
      </c>
      <c r="BA12" t="s">
        <v>413</v>
      </c>
      <c r="BB12">
        <v>40</v>
      </c>
      <c r="BC12">
        <v>0</v>
      </c>
      <c r="BD12">
        <v>0</v>
      </c>
      <c r="BE12" t="s">
        <v>410</v>
      </c>
      <c r="BF12" t="s">
        <v>421</v>
      </c>
      <c r="BG12" t="s">
        <v>410</v>
      </c>
      <c r="BH12" t="s">
        <v>410</v>
      </c>
      <c r="BI12">
        <v>10</v>
      </c>
      <c r="BJ12" t="s">
        <v>410</v>
      </c>
      <c r="BK12">
        <v>0</v>
      </c>
      <c r="BL12">
        <v>0</v>
      </c>
      <c r="BM12">
        <v>14800</v>
      </c>
      <c r="BN12">
        <v>0</v>
      </c>
    </row>
    <row r="13" spans="1:66" x14ac:dyDescent="0.15">
      <c r="A13" t="s">
        <v>437</v>
      </c>
      <c r="B13" t="s">
        <v>24</v>
      </c>
      <c r="C13">
        <v>913.5</v>
      </c>
      <c r="D13">
        <v>918</v>
      </c>
      <c r="E13">
        <v>278.39999999999998</v>
      </c>
      <c r="F13">
        <v>279.8</v>
      </c>
      <c r="G13" t="s">
        <v>438</v>
      </c>
      <c r="H13">
        <v>0</v>
      </c>
      <c r="I13" t="s">
        <v>409</v>
      </c>
      <c r="J13" t="s">
        <v>416</v>
      </c>
      <c r="K13">
        <v>0</v>
      </c>
      <c r="L13">
        <v>4.55</v>
      </c>
      <c r="M13">
        <v>60</v>
      </c>
      <c r="N13">
        <v>6.0000000000000001E-3</v>
      </c>
      <c r="O13">
        <v>0</v>
      </c>
      <c r="P13">
        <v>560</v>
      </c>
      <c r="Q13" t="s">
        <v>411</v>
      </c>
      <c r="R13" t="s">
        <v>418</v>
      </c>
      <c r="S13">
        <v>6.63</v>
      </c>
      <c r="T13" t="s">
        <v>411</v>
      </c>
      <c r="U13">
        <v>0</v>
      </c>
      <c r="V13">
        <v>10</v>
      </c>
      <c r="W13" t="s">
        <v>411</v>
      </c>
      <c r="X13">
        <v>0</v>
      </c>
      <c r="Y13">
        <v>0</v>
      </c>
      <c r="Z13">
        <v>120</v>
      </c>
      <c r="AA13">
        <v>2.73</v>
      </c>
      <c r="AB13" t="s">
        <v>410</v>
      </c>
      <c r="AC13">
        <v>0</v>
      </c>
      <c r="AD13">
        <v>0</v>
      </c>
      <c r="AE13">
        <v>0</v>
      </c>
      <c r="AF13">
        <v>1.9</v>
      </c>
      <c r="AG13" t="s">
        <v>410</v>
      </c>
      <c r="AH13">
        <v>0</v>
      </c>
      <c r="AI13">
        <v>3.6</v>
      </c>
      <c r="AJ13">
        <v>670</v>
      </c>
      <c r="AK13" t="s">
        <v>411</v>
      </c>
      <c r="AL13">
        <v>0.2</v>
      </c>
      <c r="AM13">
        <v>0</v>
      </c>
      <c r="AN13" t="s">
        <v>411</v>
      </c>
      <c r="AO13">
        <v>180</v>
      </c>
      <c r="AP13">
        <v>0</v>
      </c>
      <c r="AQ13">
        <v>40</v>
      </c>
      <c r="AR13">
        <v>0</v>
      </c>
      <c r="AS13">
        <v>0</v>
      </c>
      <c r="AT13">
        <v>5.45</v>
      </c>
      <c r="AU13">
        <v>0.43</v>
      </c>
      <c r="AV13">
        <v>50</v>
      </c>
      <c r="AW13">
        <v>10</v>
      </c>
      <c r="AX13">
        <v>0</v>
      </c>
      <c r="AY13">
        <v>0</v>
      </c>
      <c r="AZ13">
        <v>0</v>
      </c>
      <c r="BA13" t="s">
        <v>413</v>
      </c>
      <c r="BB13">
        <v>60</v>
      </c>
      <c r="BC13">
        <v>0</v>
      </c>
      <c r="BD13">
        <v>0</v>
      </c>
      <c r="BE13" t="s">
        <v>410</v>
      </c>
      <c r="BF13">
        <v>0.1</v>
      </c>
      <c r="BG13" t="s">
        <v>410</v>
      </c>
      <c r="BH13" t="s">
        <v>410</v>
      </c>
      <c r="BI13">
        <v>10</v>
      </c>
      <c r="BJ13" t="s">
        <v>410</v>
      </c>
      <c r="BK13">
        <v>0</v>
      </c>
      <c r="BL13">
        <v>0</v>
      </c>
      <c r="BM13">
        <v>160</v>
      </c>
      <c r="BN13">
        <v>0</v>
      </c>
    </row>
    <row r="14" spans="1:66" x14ac:dyDescent="0.15">
      <c r="A14" t="s">
        <v>439</v>
      </c>
      <c r="B14" t="s">
        <v>24</v>
      </c>
      <c r="C14">
        <v>918</v>
      </c>
      <c r="D14">
        <v>921.5</v>
      </c>
      <c r="E14">
        <v>279.8</v>
      </c>
      <c r="F14">
        <v>280.89999999999998</v>
      </c>
      <c r="G14" t="s">
        <v>440</v>
      </c>
      <c r="H14">
        <v>0</v>
      </c>
      <c r="I14" t="s">
        <v>409</v>
      </c>
      <c r="J14">
        <v>16</v>
      </c>
      <c r="K14">
        <v>0</v>
      </c>
      <c r="L14">
        <v>3.5</v>
      </c>
      <c r="M14">
        <v>9710</v>
      </c>
      <c r="N14">
        <v>1.02</v>
      </c>
      <c r="O14">
        <v>0</v>
      </c>
      <c r="P14">
        <v>70</v>
      </c>
      <c r="Q14" t="s">
        <v>411</v>
      </c>
      <c r="R14">
        <v>20</v>
      </c>
      <c r="S14">
        <v>2.98</v>
      </c>
      <c r="T14">
        <v>40</v>
      </c>
      <c r="U14">
        <v>0</v>
      </c>
      <c r="V14">
        <v>60</v>
      </c>
      <c r="W14" t="s">
        <v>411</v>
      </c>
      <c r="X14">
        <v>0</v>
      </c>
      <c r="Y14">
        <v>0</v>
      </c>
      <c r="Z14">
        <v>12700</v>
      </c>
      <c r="AA14">
        <v>19.05</v>
      </c>
      <c r="AB14" t="s">
        <v>410</v>
      </c>
      <c r="AC14">
        <v>0</v>
      </c>
      <c r="AD14">
        <v>0</v>
      </c>
      <c r="AE14">
        <v>0</v>
      </c>
      <c r="AF14">
        <v>0.9</v>
      </c>
      <c r="AG14" t="s">
        <v>410</v>
      </c>
      <c r="AH14">
        <v>0</v>
      </c>
      <c r="AI14">
        <v>2.86</v>
      </c>
      <c r="AJ14">
        <v>590</v>
      </c>
      <c r="AK14" t="s">
        <v>411</v>
      </c>
      <c r="AL14">
        <v>0.12</v>
      </c>
      <c r="AM14">
        <v>0</v>
      </c>
      <c r="AN14" t="s">
        <v>411</v>
      </c>
      <c r="AO14">
        <v>60</v>
      </c>
      <c r="AP14">
        <v>0</v>
      </c>
      <c r="AQ14">
        <v>2870</v>
      </c>
      <c r="AR14">
        <v>0</v>
      </c>
      <c r="AS14">
        <v>0</v>
      </c>
      <c r="AT14">
        <v>4.58</v>
      </c>
      <c r="AU14" t="s">
        <v>412</v>
      </c>
      <c r="AV14">
        <v>490</v>
      </c>
      <c r="AW14">
        <v>10</v>
      </c>
      <c r="AX14">
        <v>0</v>
      </c>
      <c r="AY14">
        <v>0</v>
      </c>
      <c r="AZ14">
        <v>0</v>
      </c>
      <c r="BA14" t="s">
        <v>413</v>
      </c>
      <c r="BB14">
        <v>30</v>
      </c>
      <c r="BC14">
        <v>0</v>
      </c>
      <c r="BD14">
        <v>0</v>
      </c>
      <c r="BE14" t="s">
        <v>410</v>
      </c>
      <c r="BF14" t="s">
        <v>421</v>
      </c>
      <c r="BG14" t="s">
        <v>410</v>
      </c>
      <c r="BH14" t="s">
        <v>410</v>
      </c>
      <c r="BI14" t="s">
        <v>411</v>
      </c>
      <c r="BJ14" t="s">
        <v>410</v>
      </c>
      <c r="BK14">
        <v>0</v>
      </c>
      <c r="BL14">
        <v>0</v>
      </c>
      <c r="BM14">
        <v>17050</v>
      </c>
      <c r="BN14">
        <v>0</v>
      </c>
    </row>
    <row r="15" spans="1:66" x14ac:dyDescent="0.15">
      <c r="A15" t="s">
        <v>441</v>
      </c>
      <c r="B15" t="s">
        <v>24</v>
      </c>
      <c r="C15">
        <v>921.5</v>
      </c>
      <c r="D15">
        <v>923.5</v>
      </c>
      <c r="E15">
        <v>280.89999999999998</v>
      </c>
      <c r="F15">
        <v>281.5</v>
      </c>
      <c r="G15" t="s">
        <v>442</v>
      </c>
      <c r="H15">
        <v>0</v>
      </c>
      <c r="I15" t="s">
        <v>409</v>
      </c>
      <c r="J15">
        <v>35</v>
      </c>
      <c r="K15">
        <v>0</v>
      </c>
      <c r="L15">
        <v>4.51</v>
      </c>
      <c r="M15">
        <v>3370</v>
      </c>
      <c r="N15">
        <v>0.94899999999999995</v>
      </c>
      <c r="O15">
        <v>0</v>
      </c>
      <c r="P15">
        <v>80</v>
      </c>
      <c r="Q15" t="s">
        <v>411</v>
      </c>
      <c r="R15">
        <v>20</v>
      </c>
      <c r="S15">
        <v>0.4</v>
      </c>
      <c r="T15">
        <v>30</v>
      </c>
      <c r="U15">
        <v>0</v>
      </c>
      <c r="V15">
        <v>40</v>
      </c>
      <c r="W15">
        <v>10</v>
      </c>
      <c r="X15">
        <v>0</v>
      </c>
      <c r="Y15">
        <v>0</v>
      </c>
      <c r="Z15">
        <v>11500</v>
      </c>
      <c r="AA15">
        <v>15.55</v>
      </c>
      <c r="AB15" t="s">
        <v>410</v>
      </c>
      <c r="AC15">
        <v>0</v>
      </c>
      <c r="AD15">
        <v>0</v>
      </c>
      <c r="AE15">
        <v>0</v>
      </c>
      <c r="AF15">
        <v>0.9</v>
      </c>
      <c r="AG15" t="s">
        <v>410</v>
      </c>
      <c r="AH15">
        <v>0</v>
      </c>
      <c r="AI15">
        <v>3.24</v>
      </c>
      <c r="AJ15">
        <v>1000</v>
      </c>
      <c r="AK15" t="s">
        <v>411</v>
      </c>
      <c r="AL15">
        <v>0.12</v>
      </c>
      <c r="AM15">
        <v>0</v>
      </c>
      <c r="AN15" t="s">
        <v>411</v>
      </c>
      <c r="AO15">
        <v>160</v>
      </c>
      <c r="AP15">
        <v>0</v>
      </c>
      <c r="AQ15">
        <v>1460</v>
      </c>
      <c r="AR15">
        <v>0</v>
      </c>
      <c r="AS15">
        <v>0</v>
      </c>
      <c r="AT15">
        <v>2.44</v>
      </c>
      <c r="AU15" t="s">
        <v>412</v>
      </c>
      <c r="AV15">
        <v>50</v>
      </c>
      <c r="AW15">
        <v>10</v>
      </c>
      <c r="AX15">
        <v>0</v>
      </c>
      <c r="AY15">
        <v>0</v>
      </c>
      <c r="AZ15">
        <v>0</v>
      </c>
      <c r="BA15" t="s">
        <v>413</v>
      </c>
      <c r="BB15">
        <v>10</v>
      </c>
      <c r="BC15">
        <v>0</v>
      </c>
      <c r="BD15">
        <v>0</v>
      </c>
      <c r="BE15" t="s">
        <v>410</v>
      </c>
      <c r="BF15">
        <v>0.06</v>
      </c>
      <c r="BG15" t="s">
        <v>410</v>
      </c>
      <c r="BH15" t="s">
        <v>410</v>
      </c>
      <c r="BI15" t="s">
        <v>411</v>
      </c>
      <c r="BJ15" t="s">
        <v>410</v>
      </c>
      <c r="BK15">
        <v>0</v>
      </c>
      <c r="BL15">
        <v>0</v>
      </c>
      <c r="BM15">
        <v>11650</v>
      </c>
      <c r="BN15">
        <v>0</v>
      </c>
    </row>
    <row r="16" spans="1:66" x14ac:dyDescent="0.15">
      <c r="A16" t="s">
        <v>443</v>
      </c>
      <c r="B16" t="s">
        <v>24</v>
      </c>
      <c r="C16">
        <v>923.5</v>
      </c>
      <c r="D16">
        <v>926.5</v>
      </c>
      <c r="E16">
        <v>281.5</v>
      </c>
      <c r="F16">
        <v>282.39999999999998</v>
      </c>
      <c r="G16" t="s">
        <v>444</v>
      </c>
      <c r="H16">
        <v>0</v>
      </c>
      <c r="I16" t="s">
        <v>409</v>
      </c>
      <c r="J16">
        <v>14</v>
      </c>
      <c r="K16">
        <v>0</v>
      </c>
      <c r="L16">
        <v>5.08</v>
      </c>
      <c r="M16">
        <v>580</v>
      </c>
      <c r="N16">
        <v>0.35199999999999998</v>
      </c>
      <c r="O16">
        <v>0</v>
      </c>
      <c r="P16">
        <v>200</v>
      </c>
      <c r="Q16" t="s">
        <v>411</v>
      </c>
      <c r="R16" t="s">
        <v>418</v>
      </c>
      <c r="S16">
        <v>2.46</v>
      </c>
      <c r="T16">
        <v>20</v>
      </c>
      <c r="U16">
        <v>0</v>
      </c>
      <c r="V16" t="s">
        <v>411</v>
      </c>
      <c r="W16" t="s">
        <v>411</v>
      </c>
      <c r="X16">
        <v>0</v>
      </c>
      <c r="Y16">
        <v>0</v>
      </c>
      <c r="Z16">
        <v>730</v>
      </c>
      <c r="AA16">
        <v>7.79</v>
      </c>
      <c r="AB16" t="s">
        <v>410</v>
      </c>
      <c r="AC16">
        <v>0</v>
      </c>
      <c r="AD16">
        <v>0</v>
      </c>
      <c r="AE16">
        <v>0</v>
      </c>
      <c r="AF16">
        <v>1.4</v>
      </c>
      <c r="AG16" t="s">
        <v>410</v>
      </c>
      <c r="AH16">
        <v>0</v>
      </c>
      <c r="AI16">
        <v>2.95</v>
      </c>
      <c r="AJ16">
        <v>980</v>
      </c>
      <c r="AK16" t="s">
        <v>411</v>
      </c>
      <c r="AL16">
        <v>0.15</v>
      </c>
      <c r="AM16">
        <v>0</v>
      </c>
      <c r="AN16" t="s">
        <v>411</v>
      </c>
      <c r="AO16">
        <v>190</v>
      </c>
      <c r="AP16">
        <v>0</v>
      </c>
      <c r="AQ16">
        <v>3150</v>
      </c>
      <c r="AR16">
        <v>0</v>
      </c>
      <c r="AS16">
        <v>0</v>
      </c>
      <c r="AT16">
        <v>2.78</v>
      </c>
      <c r="AU16">
        <v>7.77</v>
      </c>
      <c r="AV16">
        <v>380</v>
      </c>
      <c r="AW16">
        <v>10</v>
      </c>
      <c r="AX16">
        <v>0</v>
      </c>
      <c r="AY16">
        <v>0</v>
      </c>
      <c r="AZ16">
        <v>0</v>
      </c>
      <c r="BA16" t="s">
        <v>413</v>
      </c>
      <c r="BB16">
        <v>30</v>
      </c>
      <c r="BC16">
        <v>0</v>
      </c>
      <c r="BD16">
        <v>0</v>
      </c>
      <c r="BE16" t="s">
        <v>410</v>
      </c>
      <c r="BF16">
        <v>0.05</v>
      </c>
      <c r="BG16" t="s">
        <v>410</v>
      </c>
      <c r="BH16" t="s">
        <v>410</v>
      </c>
      <c r="BI16" t="s">
        <v>411</v>
      </c>
      <c r="BJ16" t="s">
        <v>410</v>
      </c>
      <c r="BK16">
        <v>0</v>
      </c>
      <c r="BL16">
        <v>0</v>
      </c>
      <c r="BM16">
        <v>8740</v>
      </c>
      <c r="BN16">
        <v>0</v>
      </c>
    </row>
    <row r="17" spans="1:66" x14ac:dyDescent="0.15">
      <c r="A17" t="s">
        <v>445</v>
      </c>
      <c r="B17" t="s">
        <v>24</v>
      </c>
      <c r="C17">
        <v>926.5</v>
      </c>
      <c r="D17">
        <v>932</v>
      </c>
      <c r="E17">
        <v>282.39999999999998</v>
      </c>
      <c r="F17">
        <v>284.10000000000002</v>
      </c>
      <c r="G17" t="s">
        <v>446</v>
      </c>
      <c r="H17">
        <v>0</v>
      </c>
      <c r="I17" t="s">
        <v>409</v>
      </c>
      <c r="J17" t="s">
        <v>416</v>
      </c>
      <c r="K17">
        <v>0</v>
      </c>
      <c r="L17">
        <v>4.97</v>
      </c>
      <c r="M17" t="s">
        <v>410</v>
      </c>
      <c r="N17">
        <v>2.5999999999999999E-2</v>
      </c>
      <c r="O17">
        <v>0</v>
      </c>
      <c r="P17">
        <v>180</v>
      </c>
      <c r="Q17" t="s">
        <v>411</v>
      </c>
      <c r="R17" t="s">
        <v>418</v>
      </c>
      <c r="S17">
        <v>1.51</v>
      </c>
      <c r="T17" t="s">
        <v>411</v>
      </c>
      <c r="U17">
        <v>0</v>
      </c>
      <c r="V17">
        <v>10</v>
      </c>
      <c r="W17" t="s">
        <v>411</v>
      </c>
      <c r="X17">
        <v>0</v>
      </c>
      <c r="Y17">
        <v>0</v>
      </c>
      <c r="Z17">
        <v>20</v>
      </c>
      <c r="AA17">
        <v>2.06</v>
      </c>
      <c r="AB17" t="s">
        <v>410</v>
      </c>
      <c r="AC17">
        <v>0</v>
      </c>
      <c r="AD17">
        <v>0</v>
      </c>
      <c r="AE17">
        <v>0</v>
      </c>
      <c r="AF17">
        <v>1</v>
      </c>
      <c r="AG17" t="s">
        <v>410</v>
      </c>
      <c r="AH17">
        <v>0</v>
      </c>
      <c r="AI17">
        <v>4.0999999999999996</v>
      </c>
      <c r="AJ17">
        <v>730</v>
      </c>
      <c r="AK17" t="s">
        <v>411</v>
      </c>
      <c r="AL17">
        <v>0.18</v>
      </c>
      <c r="AM17">
        <v>0</v>
      </c>
      <c r="AN17" t="s">
        <v>411</v>
      </c>
      <c r="AO17">
        <v>90</v>
      </c>
      <c r="AP17">
        <v>0</v>
      </c>
      <c r="AQ17">
        <v>60</v>
      </c>
      <c r="AR17">
        <v>0</v>
      </c>
      <c r="AS17">
        <v>0</v>
      </c>
      <c r="AT17">
        <v>5.08</v>
      </c>
      <c r="AU17">
        <v>0.49</v>
      </c>
      <c r="AV17" t="s">
        <v>410</v>
      </c>
      <c r="AW17">
        <v>10</v>
      </c>
      <c r="AX17">
        <v>0</v>
      </c>
      <c r="AY17">
        <v>0</v>
      </c>
      <c r="AZ17">
        <v>0</v>
      </c>
      <c r="BA17" t="s">
        <v>413</v>
      </c>
      <c r="BB17">
        <v>30</v>
      </c>
      <c r="BC17">
        <v>0</v>
      </c>
      <c r="BD17">
        <v>0</v>
      </c>
      <c r="BE17" t="s">
        <v>410</v>
      </c>
      <c r="BF17">
        <v>7.0000000000000007E-2</v>
      </c>
      <c r="BG17" t="s">
        <v>410</v>
      </c>
      <c r="BH17" t="s">
        <v>410</v>
      </c>
      <c r="BI17" t="s">
        <v>411</v>
      </c>
      <c r="BJ17" t="s">
        <v>410</v>
      </c>
      <c r="BK17">
        <v>0</v>
      </c>
      <c r="BL17">
        <v>0</v>
      </c>
      <c r="BM17">
        <v>180</v>
      </c>
      <c r="BN17">
        <v>0</v>
      </c>
    </row>
    <row r="18" spans="1:66" x14ac:dyDescent="0.15">
      <c r="A18" t="s">
        <v>447</v>
      </c>
      <c r="B18" t="s">
        <v>24</v>
      </c>
      <c r="C18">
        <v>932</v>
      </c>
      <c r="D18">
        <v>937</v>
      </c>
      <c r="E18">
        <v>284.10000000000002</v>
      </c>
      <c r="F18">
        <v>285.60000000000002</v>
      </c>
      <c r="G18" t="s">
        <v>448</v>
      </c>
      <c r="H18">
        <v>0</v>
      </c>
      <c r="I18" t="s">
        <v>409</v>
      </c>
      <c r="J18">
        <v>2</v>
      </c>
      <c r="K18">
        <v>0</v>
      </c>
      <c r="L18">
        <v>5.09</v>
      </c>
      <c r="M18">
        <v>380</v>
      </c>
      <c r="N18">
        <v>4.2999999999999997E-2</v>
      </c>
      <c r="O18">
        <v>0</v>
      </c>
      <c r="P18">
        <v>80</v>
      </c>
      <c r="Q18" t="s">
        <v>411</v>
      </c>
      <c r="R18" t="s">
        <v>418</v>
      </c>
      <c r="S18">
        <v>3.04</v>
      </c>
      <c r="T18" t="s">
        <v>411</v>
      </c>
      <c r="U18">
        <v>0</v>
      </c>
      <c r="V18">
        <v>10</v>
      </c>
      <c r="W18" t="s">
        <v>411</v>
      </c>
      <c r="X18">
        <v>0</v>
      </c>
      <c r="Y18">
        <v>0</v>
      </c>
      <c r="Z18">
        <v>1830</v>
      </c>
      <c r="AA18">
        <v>2.66</v>
      </c>
      <c r="AB18" t="s">
        <v>410</v>
      </c>
      <c r="AC18">
        <v>0</v>
      </c>
      <c r="AD18">
        <v>0</v>
      </c>
      <c r="AE18">
        <v>0</v>
      </c>
      <c r="AF18">
        <v>0.5</v>
      </c>
      <c r="AG18" t="s">
        <v>410</v>
      </c>
      <c r="AH18">
        <v>0</v>
      </c>
      <c r="AI18">
        <v>5.81</v>
      </c>
      <c r="AJ18">
        <v>1070</v>
      </c>
      <c r="AK18" t="s">
        <v>411</v>
      </c>
      <c r="AL18">
        <v>0.17</v>
      </c>
      <c r="AM18">
        <v>0</v>
      </c>
      <c r="AN18" t="s">
        <v>411</v>
      </c>
      <c r="AO18">
        <v>100</v>
      </c>
      <c r="AP18">
        <v>0</v>
      </c>
      <c r="AQ18">
        <v>40</v>
      </c>
      <c r="AR18">
        <v>0</v>
      </c>
      <c r="AS18">
        <v>0</v>
      </c>
      <c r="AT18">
        <v>6.18</v>
      </c>
      <c r="AU18">
        <v>0.42</v>
      </c>
      <c r="AV18">
        <v>950</v>
      </c>
      <c r="AW18">
        <v>10</v>
      </c>
      <c r="AX18">
        <v>0</v>
      </c>
      <c r="AY18">
        <v>0</v>
      </c>
      <c r="AZ18">
        <v>0</v>
      </c>
      <c r="BA18" t="s">
        <v>413</v>
      </c>
      <c r="BB18">
        <v>40</v>
      </c>
      <c r="BC18">
        <v>0</v>
      </c>
      <c r="BD18">
        <v>0</v>
      </c>
      <c r="BE18" t="s">
        <v>410</v>
      </c>
      <c r="BF18">
        <v>7.0000000000000007E-2</v>
      </c>
      <c r="BG18" t="s">
        <v>410</v>
      </c>
      <c r="BH18" t="s">
        <v>410</v>
      </c>
      <c r="BI18">
        <v>30</v>
      </c>
      <c r="BJ18" t="s">
        <v>410</v>
      </c>
      <c r="BK18">
        <v>0</v>
      </c>
      <c r="BL18">
        <v>0</v>
      </c>
      <c r="BM18">
        <v>370</v>
      </c>
      <c r="BN18">
        <v>0</v>
      </c>
    </row>
    <row r="19" spans="1:66" x14ac:dyDescent="0.15">
      <c r="A19" t="s">
        <v>449</v>
      </c>
      <c r="B19" t="s">
        <v>24</v>
      </c>
      <c r="C19">
        <v>937</v>
      </c>
      <c r="D19">
        <v>942</v>
      </c>
      <c r="E19">
        <v>285.60000000000002</v>
      </c>
      <c r="F19">
        <v>287.10000000000002</v>
      </c>
      <c r="G19" t="s">
        <v>450</v>
      </c>
      <c r="H19">
        <v>0</v>
      </c>
      <c r="I19" t="s">
        <v>409</v>
      </c>
      <c r="J19">
        <v>1</v>
      </c>
      <c r="K19">
        <v>0</v>
      </c>
      <c r="L19">
        <v>1.9</v>
      </c>
      <c r="M19">
        <v>370</v>
      </c>
      <c r="N19">
        <v>4.4999999999999998E-2</v>
      </c>
      <c r="O19">
        <v>0</v>
      </c>
      <c r="P19">
        <v>260</v>
      </c>
      <c r="Q19" t="s">
        <v>411</v>
      </c>
      <c r="R19" t="s">
        <v>418</v>
      </c>
      <c r="S19">
        <v>0.36</v>
      </c>
      <c r="T19">
        <v>10</v>
      </c>
      <c r="U19">
        <v>0</v>
      </c>
      <c r="V19" t="s">
        <v>411</v>
      </c>
      <c r="W19">
        <v>10</v>
      </c>
      <c r="X19">
        <v>0</v>
      </c>
      <c r="Y19">
        <v>0</v>
      </c>
      <c r="Z19">
        <v>210</v>
      </c>
      <c r="AA19">
        <v>0.79</v>
      </c>
      <c r="AB19" t="s">
        <v>410</v>
      </c>
      <c r="AC19">
        <v>0</v>
      </c>
      <c r="AD19">
        <v>0</v>
      </c>
      <c r="AE19">
        <v>0</v>
      </c>
      <c r="AF19">
        <v>1.6</v>
      </c>
      <c r="AG19" t="s">
        <v>410</v>
      </c>
      <c r="AH19">
        <v>0</v>
      </c>
      <c r="AI19">
        <v>0.73</v>
      </c>
      <c r="AJ19">
        <v>160</v>
      </c>
      <c r="AK19">
        <v>10</v>
      </c>
      <c r="AL19">
        <v>0.18</v>
      </c>
      <c r="AM19">
        <v>0</v>
      </c>
      <c r="AN19" t="s">
        <v>411</v>
      </c>
      <c r="AO19" t="s">
        <v>410</v>
      </c>
      <c r="AP19">
        <v>0</v>
      </c>
      <c r="AQ19">
        <v>40</v>
      </c>
      <c r="AR19">
        <v>0</v>
      </c>
      <c r="AS19">
        <v>0</v>
      </c>
      <c r="AT19">
        <v>5.2</v>
      </c>
      <c r="AU19">
        <v>0.28000000000000003</v>
      </c>
      <c r="AV19">
        <v>130</v>
      </c>
      <c r="AW19" t="s">
        <v>411</v>
      </c>
      <c r="AX19">
        <v>0</v>
      </c>
      <c r="AY19">
        <v>0</v>
      </c>
      <c r="AZ19">
        <v>0</v>
      </c>
      <c r="BA19" t="s">
        <v>413</v>
      </c>
      <c r="BB19">
        <v>10</v>
      </c>
      <c r="BC19">
        <v>0</v>
      </c>
      <c r="BD19">
        <v>0</v>
      </c>
      <c r="BE19" t="s">
        <v>410</v>
      </c>
      <c r="BF19">
        <v>0.05</v>
      </c>
      <c r="BG19" t="s">
        <v>410</v>
      </c>
      <c r="BH19" t="s">
        <v>410</v>
      </c>
      <c r="BI19" t="s">
        <v>411</v>
      </c>
      <c r="BJ19" t="s">
        <v>410</v>
      </c>
      <c r="BK19">
        <v>0</v>
      </c>
      <c r="BL19">
        <v>0</v>
      </c>
      <c r="BM19">
        <v>680</v>
      </c>
      <c r="BN19">
        <v>0</v>
      </c>
    </row>
    <row r="20" spans="1:66" x14ac:dyDescent="0.15">
      <c r="A20" t="s">
        <v>451</v>
      </c>
      <c r="B20" t="s">
        <v>24</v>
      </c>
      <c r="C20">
        <v>942</v>
      </c>
      <c r="D20">
        <v>947</v>
      </c>
      <c r="E20">
        <v>287.10000000000002</v>
      </c>
      <c r="F20">
        <v>288.60000000000002</v>
      </c>
      <c r="G20" t="s">
        <v>452</v>
      </c>
      <c r="H20">
        <v>0</v>
      </c>
      <c r="I20" t="s">
        <v>409</v>
      </c>
      <c r="J20" t="s">
        <v>416</v>
      </c>
      <c r="K20">
        <v>0</v>
      </c>
      <c r="L20">
        <v>3.9</v>
      </c>
      <c r="M20" t="s">
        <v>410</v>
      </c>
      <c r="N20">
        <v>0.01</v>
      </c>
      <c r="O20">
        <v>0</v>
      </c>
      <c r="P20">
        <v>350</v>
      </c>
      <c r="Q20" t="s">
        <v>411</v>
      </c>
      <c r="R20" t="s">
        <v>418</v>
      </c>
      <c r="S20">
        <v>0.17</v>
      </c>
      <c r="T20" t="s">
        <v>411</v>
      </c>
      <c r="U20">
        <v>0</v>
      </c>
      <c r="V20" t="s">
        <v>411</v>
      </c>
      <c r="W20">
        <v>10</v>
      </c>
      <c r="X20">
        <v>0</v>
      </c>
      <c r="Y20">
        <v>0</v>
      </c>
      <c r="Z20">
        <v>60</v>
      </c>
      <c r="AA20">
        <v>1.19</v>
      </c>
      <c r="AB20" t="s">
        <v>410</v>
      </c>
      <c r="AC20">
        <v>0</v>
      </c>
      <c r="AD20">
        <v>0</v>
      </c>
      <c r="AE20">
        <v>0</v>
      </c>
      <c r="AF20">
        <v>2.1</v>
      </c>
      <c r="AG20" t="s">
        <v>410</v>
      </c>
      <c r="AH20">
        <v>0</v>
      </c>
      <c r="AI20">
        <v>1.07</v>
      </c>
      <c r="AJ20">
        <v>190</v>
      </c>
      <c r="AK20" t="s">
        <v>411</v>
      </c>
      <c r="AL20">
        <v>0.23</v>
      </c>
      <c r="AM20">
        <v>0</v>
      </c>
      <c r="AN20" t="s">
        <v>411</v>
      </c>
      <c r="AO20">
        <v>50</v>
      </c>
      <c r="AP20">
        <v>0</v>
      </c>
      <c r="AQ20" t="s">
        <v>418</v>
      </c>
      <c r="AR20">
        <v>0</v>
      </c>
      <c r="AS20">
        <v>0</v>
      </c>
      <c r="AT20">
        <v>6.36</v>
      </c>
      <c r="AU20">
        <v>0.33</v>
      </c>
      <c r="AV20" t="s">
        <v>410</v>
      </c>
      <c r="AW20">
        <v>10</v>
      </c>
      <c r="AX20">
        <v>0</v>
      </c>
      <c r="AY20">
        <v>0</v>
      </c>
      <c r="AZ20">
        <v>0</v>
      </c>
      <c r="BA20" t="s">
        <v>413</v>
      </c>
      <c r="BB20">
        <v>10</v>
      </c>
      <c r="BC20">
        <v>0</v>
      </c>
      <c r="BD20">
        <v>0</v>
      </c>
      <c r="BE20" t="s">
        <v>410</v>
      </c>
      <c r="BF20">
        <v>0.06</v>
      </c>
      <c r="BG20" t="s">
        <v>410</v>
      </c>
      <c r="BH20" t="s">
        <v>410</v>
      </c>
      <c r="BI20" t="s">
        <v>411</v>
      </c>
      <c r="BJ20" t="s">
        <v>410</v>
      </c>
      <c r="BK20">
        <v>0</v>
      </c>
      <c r="BL20">
        <v>0</v>
      </c>
      <c r="BM20">
        <v>290</v>
      </c>
      <c r="BN20">
        <v>0</v>
      </c>
    </row>
    <row r="21" spans="1:66" x14ac:dyDescent="0.15">
      <c r="A21" t="s">
        <v>453</v>
      </c>
      <c r="B21" t="s">
        <v>24</v>
      </c>
      <c r="C21">
        <v>947</v>
      </c>
      <c r="D21">
        <v>952</v>
      </c>
      <c r="E21">
        <v>288.60000000000002</v>
      </c>
      <c r="F21">
        <v>290.2</v>
      </c>
      <c r="G21" t="s">
        <v>454</v>
      </c>
      <c r="H21">
        <v>0</v>
      </c>
      <c r="I21" t="s">
        <v>409</v>
      </c>
      <c r="J21">
        <v>1</v>
      </c>
      <c r="K21">
        <v>0</v>
      </c>
      <c r="L21">
        <v>2.46</v>
      </c>
      <c r="M21">
        <v>90</v>
      </c>
      <c r="N21">
        <v>2.7E-2</v>
      </c>
      <c r="O21">
        <v>0</v>
      </c>
      <c r="P21">
        <v>270</v>
      </c>
      <c r="Q21" t="s">
        <v>411</v>
      </c>
      <c r="R21" t="s">
        <v>418</v>
      </c>
      <c r="S21">
        <v>0.28999999999999998</v>
      </c>
      <c r="T21" t="s">
        <v>411</v>
      </c>
      <c r="U21">
        <v>0</v>
      </c>
      <c r="V21" t="s">
        <v>411</v>
      </c>
      <c r="W21">
        <v>10</v>
      </c>
      <c r="X21">
        <v>0</v>
      </c>
      <c r="Y21">
        <v>0</v>
      </c>
      <c r="Z21">
        <v>60</v>
      </c>
      <c r="AA21">
        <v>1.29</v>
      </c>
      <c r="AB21" t="s">
        <v>410</v>
      </c>
      <c r="AC21">
        <v>0</v>
      </c>
      <c r="AD21">
        <v>0</v>
      </c>
      <c r="AE21">
        <v>0</v>
      </c>
      <c r="AF21">
        <v>1.8</v>
      </c>
      <c r="AG21" t="s">
        <v>410</v>
      </c>
      <c r="AH21">
        <v>0</v>
      </c>
      <c r="AI21">
        <v>1.2</v>
      </c>
      <c r="AJ21">
        <v>220</v>
      </c>
      <c r="AK21" t="s">
        <v>411</v>
      </c>
      <c r="AL21">
        <v>0.2</v>
      </c>
      <c r="AM21">
        <v>0</v>
      </c>
      <c r="AN21" t="s">
        <v>411</v>
      </c>
      <c r="AO21">
        <v>50</v>
      </c>
      <c r="AP21">
        <v>0</v>
      </c>
      <c r="AQ21">
        <v>50</v>
      </c>
      <c r="AR21">
        <v>0</v>
      </c>
      <c r="AS21">
        <v>0</v>
      </c>
      <c r="AT21">
        <v>5.51</v>
      </c>
      <c r="AU21">
        <v>0.28000000000000003</v>
      </c>
      <c r="AV21" t="s">
        <v>410</v>
      </c>
      <c r="AW21" t="s">
        <v>411</v>
      </c>
      <c r="AX21">
        <v>0</v>
      </c>
      <c r="AY21">
        <v>0</v>
      </c>
      <c r="AZ21">
        <v>0</v>
      </c>
      <c r="BA21" t="s">
        <v>413</v>
      </c>
      <c r="BB21">
        <v>10</v>
      </c>
      <c r="BC21">
        <v>0</v>
      </c>
      <c r="BD21">
        <v>0</v>
      </c>
      <c r="BE21" t="s">
        <v>410</v>
      </c>
      <c r="BF21">
        <v>0.05</v>
      </c>
      <c r="BG21" t="s">
        <v>410</v>
      </c>
      <c r="BH21" t="s">
        <v>410</v>
      </c>
      <c r="BI21" t="s">
        <v>411</v>
      </c>
      <c r="BJ21" t="s">
        <v>410</v>
      </c>
      <c r="BK21">
        <v>0</v>
      </c>
      <c r="BL21">
        <v>0</v>
      </c>
      <c r="BM21">
        <v>520</v>
      </c>
      <c r="BN21">
        <v>0</v>
      </c>
    </row>
    <row r="22" spans="1:66" x14ac:dyDescent="0.15">
      <c r="A22" t="s">
        <v>455</v>
      </c>
      <c r="B22" t="s">
        <v>24</v>
      </c>
      <c r="C22">
        <v>952</v>
      </c>
      <c r="D22">
        <v>957</v>
      </c>
      <c r="E22">
        <v>290.2</v>
      </c>
      <c r="F22">
        <v>291.7</v>
      </c>
      <c r="G22" t="s">
        <v>456</v>
      </c>
      <c r="H22">
        <v>0</v>
      </c>
      <c r="I22" t="s">
        <v>409</v>
      </c>
      <c r="J22">
        <v>1</v>
      </c>
      <c r="K22">
        <v>0</v>
      </c>
      <c r="L22">
        <v>2.57</v>
      </c>
      <c r="M22" t="s">
        <v>410</v>
      </c>
      <c r="N22">
        <v>1.2999999999999999E-2</v>
      </c>
      <c r="O22">
        <v>0</v>
      </c>
      <c r="P22">
        <v>310</v>
      </c>
      <c r="Q22" t="s">
        <v>411</v>
      </c>
      <c r="R22" t="s">
        <v>418</v>
      </c>
      <c r="S22">
        <v>0.36</v>
      </c>
      <c r="T22" t="s">
        <v>411</v>
      </c>
      <c r="U22">
        <v>0</v>
      </c>
      <c r="V22" t="s">
        <v>411</v>
      </c>
      <c r="W22">
        <v>10</v>
      </c>
      <c r="X22">
        <v>0</v>
      </c>
      <c r="Y22">
        <v>0</v>
      </c>
      <c r="Z22">
        <v>30</v>
      </c>
      <c r="AA22">
        <v>0.9</v>
      </c>
      <c r="AB22" t="s">
        <v>410</v>
      </c>
      <c r="AC22">
        <v>0</v>
      </c>
      <c r="AD22">
        <v>0</v>
      </c>
      <c r="AE22">
        <v>0</v>
      </c>
      <c r="AF22">
        <v>1.7</v>
      </c>
      <c r="AG22" t="s">
        <v>410</v>
      </c>
      <c r="AH22">
        <v>0</v>
      </c>
      <c r="AI22">
        <v>1.02</v>
      </c>
      <c r="AJ22">
        <v>170</v>
      </c>
      <c r="AK22" t="s">
        <v>411</v>
      </c>
      <c r="AL22">
        <v>0.19</v>
      </c>
      <c r="AM22">
        <v>0</v>
      </c>
      <c r="AN22" t="s">
        <v>411</v>
      </c>
      <c r="AO22" t="s">
        <v>410</v>
      </c>
      <c r="AP22">
        <v>0</v>
      </c>
      <c r="AQ22" t="s">
        <v>418</v>
      </c>
      <c r="AR22">
        <v>0</v>
      </c>
      <c r="AS22">
        <v>0</v>
      </c>
      <c r="AT22">
        <v>5.18</v>
      </c>
      <c r="AU22" t="s">
        <v>421</v>
      </c>
      <c r="AV22" t="s">
        <v>410</v>
      </c>
      <c r="AW22" t="s">
        <v>411</v>
      </c>
      <c r="AX22">
        <v>0</v>
      </c>
      <c r="AY22">
        <v>0</v>
      </c>
      <c r="AZ22">
        <v>0</v>
      </c>
      <c r="BA22" t="s">
        <v>413</v>
      </c>
      <c r="BB22">
        <v>20</v>
      </c>
      <c r="BC22">
        <v>0</v>
      </c>
      <c r="BD22">
        <v>0</v>
      </c>
      <c r="BE22" t="s">
        <v>410</v>
      </c>
      <c r="BF22">
        <v>0.05</v>
      </c>
      <c r="BG22" t="s">
        <v>410</v>
      </c>
      <c r="BH22" t="s">
        <v>410</v>
      </c>
      <c r="BI22" t="s">
        <v>411</v>
      </c>
      <c r="BJ22" t="s">
        <v>410</v>
      </c>
      <c r="BK22">
        <v>0</v>
      </c>
      <c r="BL22">
        <v>0</v>
      </c>
      <c r="BM22">
        <v>60</v>
      </c>
      <c r="BN22">
        <v>0</v>
      </c>
    </row>
    <row r="23" spans="1:66" x14ac:dyDescent="0.15">
      <c r="A23" t="s">
        <v>457</v>
      </c>
      <c r="B23" t="s">
        <v>24</v>
      </c>
      <c r="C23">
        <v>957</v>
      </c>
      <c r="D23">
        <v>960</v>
      </c>
      <c r="E23">
        <v>291.7</v>
      </c>
      <c r="F23">
        <v>292.60000000000002</v>
      </c>
      <c r="G23" t="s">
        <v>458</v>
      </c>
      <c r="H23">
        <v>0</v>
      </c>
      <c r="I23" t="s">
        <v>409</v>
      </c>
      <c r="J23" t="s">
        <v>416</v>
      </c>
      <c r="K23">
        <v>0</v>
      </c>
      <c r="L23">
        <v>2.65</v>
      </c>
      <c r="M23" t="s">
        <v>410</v>
      </c>
      <c r="N23">
        <v>6.0000000000000001E-3</v>
      </c>
      <c r="O23">
        <v>0</v>
      </c>
      <c r="P23">
        <v>310</v>
      </c>
      <c r="Q23" t="s">
        <v>411</v>
      </c>
      <c r="R23" t="s">
        <v>418</v>
      </c>
      <c r="S23">
        <v>1.53</v>
      </c>
      <c r="T23" t="s">
        <v>411</v>
      </c>
      <c r="U23">
        <v>0</v>
      </c>
      <c r="V23" t="s">
        <v>411</v>
      </c>
      <c r="W23">
        <v>20</v>
      </c>
      <c r="X23">
        <v>0</v>
      </c>
      <c r="Y23">
        <v>0</v>
      </c>
      <c r="Z23">
        <v>30</v>
      </c>
      <c r="AA23">
        <v>0.98</v>
      </c>
      <c r="AB23" t="s">
        <v>410</v>
      </c>
      <c r="AC23">
        <v>0</v>
      </c>
      <c r="AD23">
        <v>0</v>
      </c>
      <c r="AE23">
        <v>0</v>
      </c>
      <c r="AF23">
        <v>1</v>
      </c>
      <c r="AG23" t="s">
        <v>410</v>
      </c>
      <c r="AH23">
        <v>0</v>
      </c>
      <c r="AI23">
        <v>1.0900000000000001</v>
      </c>
      <c r="AJ23">
        <v>440</v>
      </c>
      <c r="AK23" t="s">
        <v>411</v>
      </c>
      <c r="AL23">
        <v>0.14000000000000001</v>
      </c>
      <c r="AM23">
        <v>0</v>
      </c>
      <c r="AN23" t="s">
        <v>411</v>
      </c>
      <c r="AO23" t="s">
        <v>410</v>
      </c>
      <c r="AP23">
        <v>0</v>
      </c>
      <c r="AQ23" t="s">
        <v>418</v>
      </c>
      <c r="AR23">
        <v>0</v>
      </c>
      <c r="AS23">
        <v>0</v>
      </c>
      <c r="AT23">
        <v>2.95</v>
      </c>
      <c r="AU23">
        <v>0.12</v>
      </c>
      <c r="AV23" t="s">
        <v>410</v>
      </c>
      <c r="AW23" t="s">
        <v>411</v>
      </c>
      <c r="AX23">
        <v>0</v>
      </c>
      <c r="AY23">
        <v>0</v>
      </c>
      <c r="AZ23">
        <v>0</v>
      </c>
      <c r="BA23" t="s">
        <v>413</v>
      </c>
      <c r="BB23">
        <v>50</v>
      </c>
      <c r="BC23">
        <v>0</v>
      </c>
      <c r="BD23">
        <v>0</v>
      </c>
      <c r="BE23" t="s">
        <v>410</v>
      </c>
      <c r="BF23" t="s">
        <v>421</v>
      </c>
      <c r="BG23" t="s">
        <v>410</v>
      </c>
      <c r="BH23" t="s">
        <v>410</v>
      </c>
      <c r="BI23" t="s">
        <v>411</v>
      </c>
      <c r="BJ23" t="s">
        <v>410</v>
      </c>
      <c r="BK23">
        <v>0</v>
      </c>
      <c r="BL23">
        <v>0</v>
      </c>
      <c r="BM23">
        <v>30</v>
      </c>
      <c r="BN23">
        <v>0</v>
      </c>
    </row>
    <row r="24" spans="1:66" x14ac:dyDescent="0.15">
      <c r="A24" t="s">
        <v>459</v>
      </c>
      <c r="B24" t="s">
        <v>24</v>
      </c>
      <c r="C24">
        <v>960</v>
      </c>
      <c r="D24">
        <v>963.5</v>
      </c>
      <c r="E24">
        <v>292.60000000000002</v>
      </c>
      <c r="F24">
        <v>293.7</v>
      </c>
      <c r="G24" t="s">
        <v>460</v>
      </c>
      <c r="H24">
        <v>0</v>
      </c>
      <c r="I24" t="s">
        <v>409</v>
      </c>
      <c r="J24" t="s">
        <v>416</v>
      </c>
      <c r="K24">
        <v>0</v>
      </c>
      <c r="L24">
        <v>3.65</v>
      </c>
      <c r="M24" t="s">
        <v>410</v>
      </c>
      <c r="N24" t="s">
        <v>417</v>
      </c>
      <c r="O24">
        <v>0</v>
      </c>
      <c r="P24">
        <v>820</v>
      </c>
      <c r="Q24" t="s">
        <v>411</v>
      </c>
      <c r="R24" t="s">
        <v>418</v>
      </c>
      <c r="S24">
        <v>3.38</v>
      </c>
      <c r="T24" t="s">
        <v>411</v>
      </c>
      <c r="U24">
        <v>0</v>
      </c>
      <c r="V24">
        <v>10</v>
      </c>
      <c r="W24">
        <v>20</v>
      </c>
      <c r="X24">
        <v>0</v>
      </c>
      <c r="Y24">
        <v>0</v>
      </c>
      <c r="Z24">
        <v>40</v>
      </c>
      <c r="AA24">
        <v>1.48</v>
      </c>
      <c r="AB24" t="s">
        <v>410</v>
      </c>
      <c r="AC24">
        <v>0</v>
      </c>
      <c r="AD24">
        <v>0</v>
      </c>
      <c r="AE24">
        <v>0</v>
      </c>
      <c r="AF24">
        <v>1.5</v>
      </c>
      <c r="AG24" t="s">
        <v>410</v>
      </c>
      <c r="AH24">
        <v>0</v>
      </c>
      <c r="AI24">
        <v>2.0099999999999998</v>
      </c>
      <c r="AJ24">
        <v>580</v>
      </c>
      <c r="AK24" t="s">
        <v>411</v>
      </c>
      <c r="AL24">
        <v>0.19</v>
      </c>
      <c r="AM24">
        <v>0</v>
      </c>
      <c r="AN24">
        <v>10</v>
      </c>
      <c r="AO24">
        <v>80</v>
      </c>
      <c r="AP24">
        <v>0</v>
      </c>
      <c r="AQ24" t="s">
        <v>418</v>
      </c>
      <c r="AR24">
        <v>0</v>
      </c>
      <c r="AS24">
        <v>0</v>
      </c>
      <c r="AT24">
        <v>3.83</v>
      </c>
      <c r="AU24">
        <v>0.12</v>
      </c>
      <c r="AV24" t="s">
        <v>410</v>
      </c>
      <c r="AW24">
        <v>10</v>
      </c>
      <c r="AX24">
        <v>0</v>
      </c>
      <c r="AY24">
        <v>0</v>
      </c>
      <c r="AZ24">
        <v>0</v>
      </c>
      <c r="BA24" t="s">
        <v>413</v>
      </c>
      <c r="BB24">
        <v>90</v>
      </c>
      <c r="BC24">
        <v>0</v>
      </c>
      <c r="BD24">
        <v>0</v>
      </c>
      <c r="BE24" t="s">
        <v>410</v>
      </c>
      <c r="BF24">
        <v>0.06</v>
      </c>
      <c r="BG24" t="s">
        <v>410</v>
      </c>
      <c r="BH24" t="s">
        <v>410</v>
      </c>
      <c r="BI24">
        <v>10</v>
      </c>
      <c r="BJ24" t="s">
        <v>410</v>
      </c>
      <c r="BK24">
        <v>0</v>
      </c>
      <c r="BL24">
        <v>0</v>
      </c>
      <c r="BM24">
        <v>60</v>
      </c>
      <c r="BN24">
        <v>0</v>
      </c>
    </row>
    <row r="25" spans="1:66" x14ac:dyDescent="0.15">
      <c r="A25" t="s">
        <v>461</v>
      </c>
      <c r="B25" t="s">
        <v>24</v>
      </c>
      <c r="C25">
        <v>1027</v>
      </c>
      <c r="D25">
        <v>1032</v>
      </c>
      <c r="E25">
        <v>313</v>
      </c>
      <c r="F25">
        <v>314.60000000000002</v>
      </c>
      <c r="G25" t="s">
        <v>462</v>
      </c>
      <c r="H25">
        <v>0</v>
      </c>
      <c r="I25" t="s">
        <v>409</v>
      </c>
      <c r="J25">
        <v>1</v>
      </c>
      <c r="K25">
        <v>0</v>
      </c>
      <c r="L25">
        <v>4.4800000000000004</v>
      </c>
      <c r="M25" t="s">
        <v>410</v>
      </c>
      <c r="N25">
        <v>2.1999999999999999E-2</v>
      </c>
      <c r="O25">
        <v>0</v>
      </c>
      <c r="P25">
        <v>180</v>
      </c>
      <c r="Q25" t="s">
        <v>411</v>
      </c>
      <c r="R25" t="s">
        <v>418</v>
      </c>
      <c r="S25">
        <v>0.76</v>
      </c>
      <c r="T25" t="s">
        <v>411</v>
      </c>
      <c r="U25">
        <v>0</v>
      </c>
      <c r="V25">
        <v>10</v>
      </c>
      <c r="W25">
        <v>10</v>
      </c>
      <c r="X25">
        <v>0</v>
      </c>
      <c r="Y25">
        <v>0</v>
      </c>
      <c r="Z25">
        <v>490</v>
      </c>
      <c r="AA25">
        <v>3.14</v>
      </c>
      <c r="AB25" t="s">
        <v>410</v>
      </c>
      <c r="AC25">
        <v>0</v>
      </c>
      <c r="AD25">
        <v>0</v>
      </c>
      <c r="AE25">
        <v>0</v>
      </c>
      <c r="AF25">
        <v>1</v>
      </c>
      <c r="AG25" t="s">
        <v>410</v>
      </c>
      <c r="AH25">
        <v>0</v>
      </c>
      <c r="AI25">
        <v>2.39</v>
      </c>
      <c r="AJ25">
        <v>490</v>
      </c>
      <c r="AK25" t="s">
        <v>411</v>
      </c>
      <c r="AL25">
        <v>0.15</v>
      </c>
      <c r="AM25">
        <v>0</v>
      </c>
      <c r="AN25" t="s">
        <v>411</v>
      </c>
      <c r="AO25">
        <v>60</v>
      </c>
      <c r="AP25">
        <v>0</v>
      </c>
      <c r="AQ25">
        <v>30</v>
      </c>
      <c r="AR25">
        <v>0</v>
      </c>
      <c r="AS25">
        <v>0</v>
      </c>
      <c r="AT25">
        <v>5.72</v>
      </c>
      <c r="AU25">
        <v>0.09</v>
      </c>
      <c r="AV25" t="s">
        <v>410</v>
      </c>
      <c r="AW25">
        <v>10</v>
      </c>
      <c r="AX25">
        <v>0</v>
      </c>
      <c r="AY25">
        <v>0</v>
      </c>
      <c r="AZ25">
        <v>0</v>
      </c>
      <c r="BA25" t="s">
        <v>413</v>
      </c>
      <c r="BB25">
        <v>10</v>
      </c>
      <c r="BC25">
        <v>0</v>
      </c>
      <c r="BD25">
        <v>0</v>
      </c>
      <c r="BE25" t="s">
        <v>410</v>
      </c>
      <c r="BF25" t="s">
        <v>421</v>
      </c>
      <c r="BG25" t="s">
        <v>410</v>
      </c>
      <c r="BH25" t="s">
        <v>410</v>
      </c>
      <c r="BI25">
        <v>10</v>
      </c>
      <c r="BJ25" t="s">
        <v>410</v>
      </c>
      <c r="BK25">
        <v>0</v>
      </c>
      <c r="BL25">
        <v>0</v>
      </c>
      <c r="BM25">
        <v>570</v>
      </c>
      <c r="BN25">
        <v>0</v>
      </c>
    </row>
    <row r="26" spans="1:66" x14ac:dyDescent="0.15">
      <c r="A26" t="s">
        <v>463</v>
      </c>
      <c r="B26" t="s">
        <v>24</v>
      </c>
      <c r="C26">
        <v>1059</v>
      </c>
      <c r="D26">
        <v>1062</v>
      </c>
      <c r="E26">
        <v>322.8</v>
      </c>
      <c r="F26">
        <v>323.7</v>
      </c>
      <c r="G26" t="s">
        <v>464</v>
      </c>
      <c r="H26">
        <v>0</v>
      </c>
      <c r="I26" t="s">
        <v>409</v>
      </c>
      <c r="J26" t="s">
        <v>416</v>
      </c>
      <c r="K26">
        <v>0</v>
      </c>
      <c r="L26">
        <v>3.19</v>
      </c>
      <c r="M26" t="s">
        <v>410</v>
      </c>
      <c r="N26" t="s">
        <v>417</v>
      </c>
      <c r="O26">
        <v>0</v>
      </c>
      <c r="P26">
        <v>270</v>
      </c>
      <c r="Q26" t="s">
        <v>411</v>
      </c>
      <c r="R26" t="s">
        <v>418</v>
      </c>
      <c r="S26">
        <v>0.62</v>
      </c>
      <c r="T26" t="s">
        <v>411</v>
      </c>
      <c r="U26">
        <v>0</v>
      </c>
      <c r="V26" t="s">
        <v>411</v>
      </c>
      <c r="W26">
        <v>30</v>
      </c>
      <c r="X26">
        <v>0</v>
      </c>
      <c r="Y26">
        <v>0</v>
      </c>
      <c r="Z26">
        <v>10</v>
      </c>
      <c r="AA26">
        <v>1.8</v>
      </c>
      <c r="AB26" t="s">
        <v>410</v>
      </c>
      <c r="AC26">
        <v>0</v>
      </c>
      <c r="AD26">
        <v>0</v>
      </c>
      <c r="AE26">
        <v>0</v>
      </c>
      <c r="AF26">
        <v>0.9</v>
      </c>
      <c r="AG26" t="s">
        <v>410</v>
      </c>
      <c r="AH26">
        <v>0</v>
      </c>
      <c r="AI26">
        <v>1.49</v>
      </c>
      <c r="AJ26">
        <v>2010</v>
      </c>
      <c r="AK26" t="s">
        <v>411</v>
      </c>
      <c r="AL26">
        <v>0.14000000000000001</v>
      </c>
      <c r="AM26">
        <v>0</v>
      </c>
      <c r="AN26" t="s">
        <v>411</v>
      </c>
      <c r="AO26">
        <v>50</v>
      </c>
      <c r="AP26">
        <v>0</v>
      </c>
      <c r="AQ26" t="s">
        <v>418</v>
      </c>
      <c r="AR26">
        <v>0</v>
      </c>
      <c r="AS26">
        <v>0</v>
      </c>
      <c r="AT26">
        <v>2.09</v>
      </c>
      <c r="AU26" t="s">
        <v>421</v>
      </c>
      <c r="AV26" t="s">
        <v>410</v>
      </c>
      <c r="AW26" t="s">
        <v>411</v>
      </c>
      <c r="AX26">
        <v>0</v>
      </c>
      <c r="AY26">
        <v>0</v>
      </c>
      <c r="AZ26">
        <v>0</v>
      </c>
      <c r="BA26" t="s">
        <v>413</v>
      </c>
      <c r="BB26">
        <v>30</v>
      </c>
      <c r="BC26">
        <v>0</v>
      </c>
      <c r="BD26">
        <v>0</v>
      </c>
      <c r="BE26" t="s">
        <v>410</v>
      </c>
      <c r="BF26" t="s">
        <v>421</v>
      </c>
      <c r="BG26" t="s">
        <v>410</v>
      </c>
      <c r="BH26" t="s">
        <v>410</v>
      </c>
      <c r="BI26" t="s">
        <v>411</v>
      </c>
      <c r="BJ26" t="s">
        <v>410</v>
      </c>
      <c r="BK26">
        <v>0</v>
      </c>
      <c r="BL26">
        <v>0</v>
      </c>
      <c r="BM26">
        <v>30</v>
      </c>
      <c r="BN26">
        <v>0</v>
      </c>
    </row>
    <row r="27" spans="1:66" x14ac:dyDescent="0.15">
      <c r="A27" t="s">
        <v>465</v>
      </c>
      <c r="B27" t="s">
        <v>24</v>
      </c>
      <c r="C27">
        <v>1062</v>
      </c>
      <c r="D27">
        <v>1065</v>
      </c>
      <c r="E27">
        <v>323.7</v>
      </c>
      <c r="F27">
        <v>324.60000000000002</v>
      </c>
      <c r="G27" t="s">
        <v>466</v>
      </c>
      <c r="H27">
        <v>0</v>
      </c>
      <c r="I27" t="s">
        <v>409</v>
      </c>
      <c r="J27" t="s">
        <v>416</v>
      </c>
      <c r="K27">
        <v>0</v>
      </c>
      <c r="L27">
        <v>3.49</v>
      </c>
      <c r="M27" t="s">
        <v>410</v>
      </c>
      <c r="N27">
        <v>8.0000000000000002E-3</v>
      </c>
      <c r="O27">
        <v>0</v>
      </c>
      <c r="P27">
        <v>230</v>
      </c>
      <c r="Q27" t="s">
        <v>411</v>
      </c>
      <c r="R27" t="s">
        <v>418</v>
      </c>
      <c r="S27">
        <v>0.77</v>
      </c>
      <c r="T27" t="s">
        <v>411</v>
      </c>
      <c r="U27">
        <v>0</v>
      </c>
      <c r="V27" t="s">
        <v>411</v>
      </c>
      <c r="W27">
        <v>20</v>
      </c>
      <c r="X27">
        <v>0</v>
      </c>
      <c r="Y27">
        <v>0</v>
      </c>
      <c r="Z27">
        <v>150</v>
      </c>
      <c r="AA27">
        <v>1.91</v>
      </c>
      <c r="AB27" t="s">
        <v>410</v>
      </c>
      <c r="AC27">
        <v>0</v>
      </c>
      <c r="AD27">
        <v>0</v>
      </c>
      <c r="AE27">
        <v>0</v>
      </c>
      <c r="AF27">
        <v>1</v>
      </c>
      <c r="AG27" t="s">
        <v>410</v>
      </c>
      <c r="AH27">
        <v>0</v>
      </c>
      <c r="AI27">
        <v>1.58</v>
      </c>
      <c r="AJ27">
        <v>1240</v>
      </c>
      <c r="AK27" t="s">
        <v>411</v>
      </c>
      <c r="AL27">
        <v>0.17</v>
      </c>
      <c r="AM27">
        <v>0</v>
      </c>
      <c r="AN27">
        <v>10</v>
      </c>
      <c r="AO27">
        <v>80</v>
      </c>
      <c r="AP27">
        <v>0</v>
      </c>
      <c r="AQ27" t="s">
        <v>418</v>
      </c>
      <c r="AR27">
        <v>0</v>
      </c>
      <c r="AS27">
        <v>0</v>
      </c>
      <c r="AT27">
        <v>2.09</v>
      </c>
      <c r="AU27" t="s">
        <v>421</v>
      </c>
      <c r="AV27" t="s">
        <v>410</v>
      </c>
      <c r="AW27">
        <v>10</v>
      </c>
      <c r="AX27">
        <v>0</v>
      </c>
      <c r="AY27">
        <v>0</v>
      </c>
      <c r="AZ27">
        <v>0</v>
      </c>
      <c r="BA27" t="s">
        <v>413</v>
      </c>
      <c r="BB27">
        <v>40</v>
      </c>
      <c r="BC27">
        <v>0</v>
      </c>
      <c r="BD27">
        <v>0</v>
      </c>
      <c r="BE27" t="s">
        <v>410</v>
      </c>
      <c r="BF27" t="s">
        <v>421</v>
      </c>
      <c r="BG27" t="s">
        <v>410</v>
      </c>
      <c r="BH27" t="s">
        <v>410</v>
      </c>
      <c r="BI27" t="s">
        <v>411</v>
      </c>
      <c r="BJ27" t="s">
        <v>410</v>
      </c>
      <c r="BK27">
        <v>0</v>
      </c>
      <c r="BL27">
        <v>0</v>
      </c>
      <c r="BM27">
        <v>50</v>
      </c>
      <c r="BN27">
        <v>0</v>
      </c>
    </row>
    <row r="28" spans="1:66" x14ac:dyDescent="0.15">
      <c r="A28" t="s">
        <v>467</v>
      </c>
      <c r="B28" t="s">
        <v>24</v>
      </c>
      <c r="C28">
        <v>1086</v>
      </c>
      <c r="D28">
        <v>1091</v>
      </c>
      <c r="E28">
        <v>331</v>
      </c>
      <c r="F28">
        <v>332.5</v>
      </c>
      <c r="G28" t="s">
        <v>468</v>
      </c>
      <c r="H28">
        <v>0</v>
      </c>
      <c r="I28" t="s">
        <v>409</v>
      </c>
      <c r="J28" t="s">
        <v>416</v>
      </c>
      <c r="K28">
        <v>0</v>
      </c>
      <c r="L28">
        <v>3.89</v>
      </c>
      <c r="M28" t="s">
        <v>410</v>
      </c>
      <c r="N28">
        <v>0.01</v>
      </c>
      <c r="O28">
        <v>0</v>
      </c>
      <c r="P28">
        <v>160</v>
      </c>
      <c r="Q28" t="s">
        <v>411</v>
      </c>
      <c r="R28" t="s">
        <v>418</v>
      </c>
      <c r="S28">
        <v>1.94</v>
      </c>
      <c r="T28" t="s">
        <v>411</v>
      </c>
      <c r="U28">
        <v>0</v>
      </c>
      <c r="V28">
        <v>10</v>
      </c>
      <c r="W28">
        <v>10</v>
      </c>
      <c r="X28">
        <v>0</v>
      </c>
      <c r="Y28">
        <v>0</v>
      </c>
      <c r="Z28">
        <v>20</v>
      </c>
      <c r="AA28">
        <v>2.96</v>
      </c>
      <c r="AB28" t="s">
        <v>410</v>
      </c>
      <c r="AC28">
        <v>0</v>
      </c>
      <c r="AD28">
        <v>0</v>
      </c>
      <c r="AE28">
        <v>0</v>
      </c>
      <c r="AF28">
        <v>0.6</v>
      </c>
      <c r="AG28" t="s">
        <v>410</v>
      </c>
      <c r="AH28">
        <v>0</v>
      </c>
      <c r="AI28">
        <v>3.45</v>
      </c>
      <c r="AJ28">
        <v>950</v>
      </c>
      <c r="AK28" t="s">
        <v>411</v>
      </c>
      <c r="AL28">
        <v>0.1</v>
      </c>
      <c r="AM28">
        <v>0</v>
      </c>
      <c r="AN28" t="s">
        <v>411</v>
      </c>
      <c r="AO28" t="s">
        <v>410</v>
      </c>
      <c r="AP28">
        <v>0</v>
      </c>
      <c r="AQ28" t="s">
        <v>418</v>
      </c>
      <c r="AR28">
        <v>0</v>
      </c>
      <c r="AS28">
        <v>0</v>
      </c>
      <c r="AT28">
        <v>3.69</v>
      </c>
      <c r="AU28">
        <v>0.14000000000000001</v>
      </c>
      <c r="AV28" t="s">
        <v>410</v>
      </c>
      <c r="AW28">
        <v>10</v>
      </c>
      <c r="AX28">
        <v>0</v>
      </c>
      <c r="AY28">
        <v>0</v>
      </c>
      <c r="AZ28">
        <v>0</v>
      </c>
      <c r="BA28" t="s">
        <v>413</v>
      </c>
      <c r="BB28">
        <v>30</v>
      </c>
      <c r="BC28">
        <v>0</v>
      </c>
      <c r="BD28">
        <v>0</v>
      </c>
      <c r="BE28" t="s">
        <v>410</v>
      </c>
      <c r="BF28" t="s">
        <v>421</v>
      </c>
      <c r="BG28" t="s">
        <v>410</v>
      </c>
      <c r="BH28" t="s">
        <v>410</v>
      </c>
      <c r="BI28" t="s">
        <v>411</v>
      </c>
      <c r="BJ28" t="s">
        <v>410</v>
      </c>
      <c r="BK28">
        <v>0</v>
      </c>
      <c r="BL28">
        <v>0</v>
      </c>
      <c r="BM28">
        <v>100</v>
      </c>
      <c r="BN28">
        <v>0</v>
      </c>
    </row>
    <row r="29" spans="1:66" x14ac:dyDescent="0.15">
      <c r="A29" t="s">
        <v>469</v>
      </c>
      <c r="B29" t="s">
        <v>29</v>
      </c>
      <c r="C29" t="s">
        <v>407</v>
      </c>
      <c r="D29" t="s">
        <v>407</v>
      </c>
      <c r="E29" t="s">
        <v>407</v>
      </c>
      <c r="F29" t="s">
        <v>407</v>
      </c>
      <c r="G29" t="s">
        <v>470</v>
      </c>
      <c r="H29" t="s">
        <v>470</v>
      </c>
      <c r="I29" t="s">
        <v>471</v>
      </c>
      <c r="J29" t="s">
        <v>416</v>
      </c>
      <c r="K29">
        <v>0</v>
      </c>
      <c r="L29">
        <v>4.37</v>
      </c>
      <c r="M29" t="s">
        <v>410</v>
      </c>
      <c r="N29">
        <v>7.0000000000000001E-3</v>
      </c>
      <c r="O29">
        <v>0</v>
      </c>
      <c r="P29">
        <v>750</v>
      </c>
      <c r="Q29" t="s">
        <v>411</v>
      </c>
      <c r="R29" t="s">
        <v>418</v>
      </c>
      <c r="S29">
        <v>1.5</v>
      </c>
      <c r="T29" t="s">
        <v>411</v>
      </c>
      <c r="U29">
        <v>0</v>
      </c>
      <c r="V29">
        <v>10</v>
      </c>
      <c r="W29">
        <v>10</v>
      </c>
      <c r="X29">
        <v>0</v>
      </c>
      <c r="Y29">
        <v>0</v>
      </c>
      <c r="Z29">
        <v>20</v>
      </c>
      <c r="AA29">
        <v>2.34</v>
      </c>
      <c r="AB29" t="s">
        <v>410</v>
      </c>
      <c r="AC29">
        <v>0</v>
      </c>
      <c r="AD29">
        <v>0</v>
      </c>
      <c r="AE29">
        <v>0</v>
      </c>
      <c r="AF29">
        <v>1.4</v>
      </c>
      <c r="AG29" t="s">
        <v>410</v>
      </c>
      <c r="AH29">
        <v>0</v>
      </c>
      <c r="AI29">
        <v>0.4</v>
      </c>
      <c r="AJ29">
        <v>680</v>
      </c>
      <c r="AK29" t="s">
        <v>411</v>
      </c>
      <c r="AL29">
        <v>3.26</v>
      </c>
      <c r="AM29">
        <v>0</v>
      </c>
      <c r="AN29" t="s">
        <v>411</v>
      </c>
      <c r="AO29">
        <v>360</v>
      </c>
      <c r="AP29">
        <v>0</v>
      </c>
      <c r="AQ29" t="s">
        <v>418</v>
      </c>
      <c r="AR29">
        <v>0</v>
      </c>
      <c r="AS29">
        <v>0</v>
      </c>
      <c r="AT29">
        <v>0.11</v>
      </c>
      <c r="AU29">
        <v>0.05</v>
      </c>
      <c r="AV29" t="s">
        <v>410</v>
      </c>
      <c r="AW29" t="s">
        <v>411</v>
      </c>
      <c r="AX29">
        <v>0</v>
      </c>
      <c r="AY29">
        <v>0</v>
      </c>
      <c r="AZ29">
        <v>0</v>
      </c>
      <c r="BA29" t="s">
        <v>472</v>
      </c>
      <c r="BB29">
        <v>170</v>
      </c>
      <c r="BC29">
        <v>0</v>
      </c>
      <c r="BD29">
        <v>0</v>
      </c>
      <c r="BE29" t="s">
        <v>410</v>
      </c>
      <c r="BF29">
        <v>0.18</v>
      </c>
      <c r="BG29" t="s">
        <v>410</v>
      </c>
      <c r="BH29" t="s">
        <v>410</v>
      </c>
      <c r="BI29">
        <v>30</v>
      </c>
      <c r="BJ29" t="s">
        <v>410</v>
      </c>
      <c r="BK29">
        <v>0</v>
      </c>
      <c r="BL29">
        <v>0</v>
      </c>
      <c r="BM29">
        <v>40</v>
      </c>
      <c r="BN29">
        <v>0</v>
      </c>
    </row>
    <row r="30" spans="1:66" x14ac:dyDescent="0.15">
      <c r="A30" t="s">
        <v>473</v>
      </c>
      <c r="B30" t="s">
        <v>29</v>
      </c>
      <c r="C30" t="s">
        <v>407</v>
      </c>
      <c r="D30" t="s">
        <v>407</v>
      </c>
      <c r="E30" t="s">
        <v>407</v>
      </c>
      <c r="F30" t="s">
        <v>407</v>
      </c>
      <c r="G30" t="s">
        <v>474</v>
      </c>
      <c r="H30" t="s">
        <v>474</v>
      </c>
      <c r="I30" t="s">
        <v>471</v>
      </c>
      <c r="J30" t="s">
        <v>475</v>
      </c>
      <c r="K30">
        <v>366</v>
      </c>
      <c r="L30">
        <v>3.22</v>
      </c>
      <c r="M30">
        <v>1560</v>
      </c>
      <c r="N30">
        <v>5.23</v>
      </c>
      <c r="O30">
        <v>0</v>
      </c>
      <c r="P30">
        <v>3750</v>
      </c>
      <c r="Q30" t="s">
        <v>411</v>
      </c>
      <c r="R30">
        <v>20</v>
      </c>
      <c r="S30">
        <v>2.27</v>
      </c>
      <c r="T30">
        <v>190</v>
      </c>
      <c r="U30">
        <v>0</v>
      </c>
      <c r="V30">
        <v>70</v>
      </c>
      <c r="W30">
        <v>90</v>
      </c>
      <c r="X30">
        <v>0</v>
      </c>
      <c r="Y30">
        <v>0</v>
      </c>
      <c r="Z30">
        <v>7590</v>
      </c>
      <c r="AA30">
        <v>17.05</v>
      </c>
      <c r="AB30" t="s">
        <v>410</v>
      </c>
      <c r="AC30">
        <v>0</v>
      </c>
      <c r="AD30">
        <v>0</v>
      </c>
      <c r="AE30">
        <v>0</v>
      </c>
      <c r="AF30">
        <v>0.9</v>
      </c>
      <c r="AG30" t="s">
        <v>410</v>
      </c>
      <c r="AH30">
        <v>0</v>
      </c>
      <c r="AI30">
        <v>1.3</v>
      </c>
      <c r="AJ30">
        <v>1220</v>
      </c>
      <c r="AK30">
        <v>750</v>
      </c>
      <c r="AL30">
        <v>0.63</v>
      </c>
      <c r="AM30">
        <v>0</v>
      </c>
      <c r="AN30">
        <v>60</v>
      </c>
      <c r="AO30">
        <v>450</v>
      </c>
      <c r="AP30">
        <v>0</v>
      </c>
      <c r="AQ30">
        <v>21300</v>
      </c>
      <c r="AR30">
        <v>0</v>
      </c>
      <c r="AS30">
        <v>0</v>
      </c>
      <c r="AT30">
        <v>0.12</v>
      </c>
      <c r="AU30" t="s">
        <v>412</v>
      </c>
      <c r="AV30">
        <v>1010</v>
      </c>
      <c r="AW30">
        <v>10</v>
      </c>
      <c r="AX30">
        <v>0</v>
      </c>
      <c r="AY30">
        <v>0</v>
      </c>
      <c r="AZ30">
        <v>0</v>
      </c>
      <c r="BA30" t="s">
        <v>476</v>
      </c>
      <c r="BB30">
        <v>120</v>
      </c>
      <c r="BC30">
        <v>0</v>
      </c>
      <c r="BD30">
        <v>0</v>
      </c>
      <c r="BE30" t="s">
        <v>410</v>
      </c>
      <c r="BF30">
        <v>0.18</v>
      </c>
      <c r="BG30" t="s">
        <v>410</v>
      </c>
      <c r="BH30" t="s">
        <v>410</v>
      </c>
      <c r="BI30">
        <v>130</v>
      </c>
      <c r="BJ30" t="s">
        <v>410</v>
      </c>
      <c r="BK30">
        <v>0</v>
      </c>
      <c r="BL30">
        <v>0</v>
      </c>
      <c r="BM30">
        <v>36100</v>
      </c>
      <c r="BN30">
        <v>0</v>
      </c>
    </row>
    <row r="31" spans="1:66" x14ac:dyDescent="0.15">
      <c r="A31" t="s">
        <v>477</v>
      </c>
      <c r="B31" t="s">
        <v>29</v>
      </c>
      <c r="C31" t="s">
        <v>407</v>
      </c>
      <c r="D31" t="s">
        <v>407</v>
      </c>
      <c r="E31" t="s">
        <v>407</v>
      </c>
      <c r="F31" t="s">
        <v>407</v>
      </c>
      <c r="G31" t="s">
        <v>470</v>
      </c>
      <c r="H31">
        <v>0</v>
      </c>
      <c r="I31" t="s">
        <v>471</v>
      </c>
      <c r="J31" t="s">
        <v>416</v>
      </c>
      <c r="K31">
        <v>0</v>
      </c>
      <c r="L31">
        <v>3.34</v>
      </c>
      <c r="M31" t="s">
        <v>410</v>
      </c>
      <c r="N31" t="s">
        <v>417</v>
      </c>
      <c r="O31">
        <v>0</v>
      </c>
      <c r="P31">
        <v>660</v>
      </c>
      <c r="Q31" t="s">
        <v>411</v>
      </c>
      <c r="R31" t="s">
        <v>418</v>
      </c>
      <c r="S31">
        <v>1.3</v>
      </c>
      <c r="T31" t="s">
        <v>411</v>
      </c>
      <c r="U31">
        <v>0</v>
      </c>
      <c r="V31" t="s">
        <v>411</v>
      </c>
      <c r="W31">
        <v>10</v>
      </c>
      <c r="X31">
        <v>0</v>
      </c>
      <c r="Y31">
        <v>0</v>
      </c>
      <c r="Z31">
        <v>20</v>
      </c>
      <c r="AA31">
        <v>2.09</v>
      </c>
      <c r="AB31" t="s">
        <v>410</v>
      </c>
      <c r="AC31">
        <v>0</v>
      </c>
      <c r="AD31">
        <v>0</v>
      </c>
      <c r="AE31">
        <v>0</v>
      </c>
      <c r="AF31">
        <v>1.1000000000000001</v>
      </c>
      <c r="AG31" t="s">
        <v>410</v>
      </c>
      <c r="AH31">
        <v>0</v>
      </c>
      <c r="AI31">
        <v>0.34</v>
      </c>
      <c r="AJ31">
        <v>620</v>
      </c>
      <c r="AK31" t="s">
        <v>411</v>
      </c>
      <c r="AL31">
        <v>2.96</v>
      </c>
      <c r="AM31">
        <v>0</v>
      </c>
      <c r="AN31">
        <v>10</v>
      </c>
      <c r="AO31">
        <v>330</v>
      </c>
      <c r="AP31">
        <v>0</v>
      </c>
      <c r="AQ31" t="s">
        <v>418</v>
      </c>
      <c r="AR31">
        <v>0</v>
      </c>
      <c r="AS31">
        <v>0</v>
      </c>
      <c r="AT31">
        <v>0.11</v>
      </c>
      <c r="AU31" t="s">
        <v>421</v>
      </c>
      <c r="AV31" t="s">
        <v>410</v>
      </c>
      <c r="AW31" t="s">
        <v>411</v>
      </c>
      <c r="AX31">
        <v>0</v>
      </c>
      <c r="AY31">
        <v>0</v>
      </c>
      <c r="AZ31">
        <v>0</v>
      </c>
      <c r="BA31" t="s">
        <v>476</v>
      </c>
      <c r="BB31">
        <v>150</v>
      </c>
      <c r="BC31">
        <v>0</v>
      </c>
      <c r="BD31">
        <v>0</v>
      </c>
      <c r="BE31" t="s">
        <v>410</v>
      </c>
      <c r="BF31">
        <v>0.16</v>
      </c>
      <c r="BG31" t="s">
        <v>410</v>
      </c>
      <c r="BH31" t="s">
        <v>410</v>
      </c>
      <c r="BI31">
        <v>30</v>
      </c>
      <c r="BJ31" t="s">
        <v>410</v>
      </c>
      <c r="BK31">
        <v>0</v>
      </c>
      <c r="BL31">
        <v>0</v>
      </c>
      <c r="BM31">
        <v>40</v>
      </c>
      <c r="BN31">
        <v>0</v>
      </c>
    </row>
    <row r="32" spans="1:66" x14ac:dyDescent="0.15">
      <c r="A32" t="s">
        <v>478</v>
      </c>
      <c r="B32" t="s">
        <v>29</v>
      </c>
      <c r="C32" t="s">
        <v>407</v>
      </c>
      <c r="D32" t="s">
        <v>407</v>
      </c>
      <c r="E32" t="s">
        <v>407</v>
      </c>
      <c r="F32" t="s">
        <v>407</v>
      </c>
      <c r="G32" t="s">
        <v>408</v>
      </c>
      <c r="H32" t="s">
        <v>408</v>
      </c>
      <c r="I32" t="s">
        <v>471</v>
      </c>
      <c r="J32">
        <v>67</v>
      </c>
      <c r="K32">
        <v>0</v>
      </c>
      <c r="L32">
        <v>1.1599999999999999</v>
      </c>
      <c r="M32">
        <v>180</v>
      </c>
      <c r="N32">
        <v>0.57399999999999995</v>
      </c>
      <c r="O32">
        <v>0</v>
      </c>
      <c r="P32" t="s">
        <v>410</v>
      </c>
      <c r="Q32" t="s">
        <v>411</v>
      </c>
      <c r="R32">
        <v>120</v>
      </c>
      <c r="S32">
        <v>0.89</v>
      </c>
      <c r="T32">
        <v>110</v>
      </c>
      <c r="U32">
        <v>0</v>
      </c>
      <c r="V32">
        <v>310</v>
      </c>
      <c r="W32">
        <v>30</v>
      </c>
      <c r="X32">
        <v>0</v>
      </c>
      <c r="Y32">
        <v>0</v>
      </c>
      <c r="Z32">
        <v>37100</v>
      </c>
      <c r="AA32">
        <v>28</v>
      </c>
      <c r="AB32" t="s">
        <v>410</v>
      </c>
      <c r="AC32">
        <v>0</v>
      </c>
      <c r="AD32">
        <v>0</v>
      </c>
      <c r="AE32">
        <v>0</v>
      </c>
      <c r="AF32">
        <v>0.1</v>
      </c>
      <c r="AG32" t="s">
        <v>410</v>
      </c>
      <c r="AH32">
        <v>0</v>
      </c>
      <c r="AI32">
        <v>1.9</v>
      </c>
      <c r="AJ32">
        <v>780</v>
      </c>
      <c r="AK32">
        <v>10</v>
      </c>
      <c r="AL32">
        <v>0.08</v>
      </c>
      <c r="AM32">
        <v>0</v>
      </c>
      <c r="AN32">
        <v>50</v>
      </c>
      <c r="AO32">
        <v>100</v>
      </c>
      <c r="AP32">
        <v>0</v>
      </c>
      <c r="AQ32">
        <v>2420</v>
      </c>
      <c r="AR32">
        <v>0</v>
      </c>
      <c r="AS32">
        <v>0</v>
      </c>
      <c r="AT32">
        <v>0.12</v>
      </c>
      <c r="AU32" t="s">
        <v>412</v>
      </c>
      <c r="AV32" t="s">
        <v>410</v>
      </c>
      <c r="AW32" t="s">
        <v>411</v>
      </c>
      <c r="AX32">
        <v>0</v>
      </c>
      <c r="AY32">
        <v>0</v>
      </c>
      <c r="AZ32">
        <v>0</v>
      </c>
      <c r="BA32" t="s">
        <v>476</v>
      </c>
      <c r="BB32">
        <v>10</v>
      </c>
      <c r="BC32">
        <v>0</v>
      </c>
      <c r="BD32">
        <v>0</v>
      </c>
      <c r="BE32" t="s">
        <v>410</v>
      </c>
      <c r="BF32">
        <v>0.05</v>
      </c>
      <c r="BG32" t="s">
        <v>410</v>
      </c>
      <c r="BH32" t="s">
        <v>410</v>
      </c>
      <c r="BI32">
        <v>10</v>
      </c>
      <c r="BJ32" t="s">
        <v>410</v>
      </c>
      <c r="BK32">
        <v>0</v>
      </c>
      <c r="BL32">
        <v>0</v>
      </c>
      <c r="BM32">
        <v>36400</v>
      </c>
      <c r="BN32">
        <v>0</v>
      </c>
    </row>
    <row r="33" spans="1:66" x14ac:dyDescent="0.15">
      <c r="A33" t="s">
        <v>479</v>
      </c>
      <c r="B33" t="s">
        <v>29</v>
      </c>
      <c r="C33">
        <v>737</v>
      </c>
      <c r="D33">
        <v>742</v>
      </c>
      <c r="E33">
        <v>224.6</v>
      </c>
      <c r="F33">
        <v>226.2</v>
      </c>
      <c r="G33" t="s">
        <v>480</v>
      </c>
      <c r="H33">
        <v>0</v>
      </c>
      <c r="I33" t="s">
        <v>471</v>
      </c>
      <c r="J33" t="s">
        <v>416</v>
      </c>
      <c r="K33">
        <v>0</v>
      </c>
      <c r="L33">
        <v>5.59</v>
      </c>
      <c r="M33">
        <v>60</v>
      </c>
      <c r="N33" t="s">
        <v>417</v>
      </c>
      <c r="O33">
        <v>0</v>
      </c>
      <c r="P33">
        <v>330</v>
      </c>
      <c r="Q33" t="s">
        <v>411</v>
      </c>
      <c r="R33" t="s">
        <v>418</v>
      </c>
      <c r="S33">
        <v>3.72</v>
      </c>
      <c r="T33" t="s">
        <v>411</v>
      </c>
      <c r="U33">
        <v>0</v>
      </c>
      <c r="V33">
        <v>30</v>
      </c>
      <c r="W33">
        <v>90</v>
      </c>
      <c r="X33">
        <v>0</v>
      </c>
      <c r="Y33">
        <v>0</v>
      </c>
      <c r="Z33">
        <v>90</v>
      </c>
      <c r="AA33">
        <v>5.67</v>
      </c>
      <c r="AB33" t="s">
        <v>410</v>
      </c>
      <c r="AC33">
        <v>0</v>
      </c>
      <c r="AD33">
        <v>0</v>
      </c>
      <c r="AE33">
        <v>0</v>
      </c>
      <c r="AF33">
        <v>0.9</v>
      </c>
      <c r="AG33" t="s">
        <v>410</v>
      </c>
      <c r="AH33">
        <v>0</v>
      </c>
      <c r="AI33">
        <v>2.1800000000000002</v>
      </c>
      <c r="AJ33">
        <v>920</v>
      </c>
      <c r="AK33" t="s">
        <v>411</v>
      </c>
      <c r="AL33">
        <v>1.68</v>
      </c>
      <c r="AM33">
        <v>0</v>
      </c>
      <c r="AN33">
        <v>30</v>
      </c>
      <c r="AO33">
        <v>370</v>
      </c>
      <c r="AP33">
        <v>0</v>
      </c>
      <c r="AQ33" t="s">
        <v>418</v>
      </c>
      <c r="AR33">
        <v>0</v>
      </c>
      <c r="AS33">
        <v>0</v>
      </c>
      <c r="AT33">
        <v>6.1</v>
      </c>
      <c r="AU33">
        <v>0.12</v>
      </c>
      <c r="AV33" t="s">
        <v>410</v>
      </c>
      <c r="AW33">
        <v>20</v>
      </c>
      <c r="AX33">
        <v>0</v>
      </c>
      <c r="AY33">
        <v>0</v>
      </c>
      <c r="AZ33">
        <v>0</v>
      </c>
      <c r="BA33" t="s">
        <v>476</v>
      </c>
      <c r="BB33">
        <v>110</v>
      </c>
      <c r="BC33">
        <v>0</v>
      </c>
      <c r="BD33">
        <v>0</v>
      </c>
      <c r="BE33" t="s">
        <v>410</v>
      </c>
      <c r="BF33">
        <v>0.26</v>
      </c>
      <c r="BG33" t="s">
        <v>410</v>
      </c>
      <c r="BH33" t="s">
        <v>410</v>
      </c>
      <c r="BI33">
        <v>190</v>
      </c>
      <c r="BJ33" t="s">
        <v>410</v>
      </c>
      <c r="BK33">
        <v>0</v>
      </c>
      <c r="BL33">
        <v>0</v>
      </c>
      <c r="BM33">
        <v>70</v>
      </c>
      <c r="BN33">
        <v>0</v>
      </c>
    </row>
    <row r="34" spans="1:66" x14ac:dyDescent="0.15">
      <c r="A34" t="s">
        <v>481</v>
      </c>
      <c r="B34" t="s">
        <v>29</v>
      </c>
      <c r="C34">
        <v>742</v>
      </c>
      <c r="D34">
        <v>747</v>
      </c>
      <c r="E34">
        <v>226.2</v>
      </c>
      <c r="F34">
        <v>227.7</v>
      </c>
      <c r="G34" t="s">
        <v>482</v>
      </c>
      <c r="H34">
        <v>0</v>
      </c>
      <c r="I34" t="s">
        <v>471</v>
      </c>
      <c r="J34" t="s">
        <v>416</v>
      </c>
      <c r="K34">
        <v>0</v>
      </c>
      <c r="L34">
        <v>4.34</v>
      </c>
      <c r="M34" t="s">
        <v>410</v>
      </c>
      <c r="N34" t="s">
        <v>417</v>
      </c>
      <c r="O34">
        <v>0</v>
      </c>
      <c r="P34">
        <v>320</v>
      </c>
      <c r="Q34" t="s">
        <v>411</v>
      </c>
      <c r="R34" t="s">
        <v>418</v>
      </c>
      <c r="S34">
        <v>1.49</v>
      </c>
      <c r="T34" t="s">
        <v>411</v>
      </c>
      <c r="U34">
        <v>0</v>
      </c>
      <c r="V34">
        <v>20</v>
      </c>
      <c r="W34">
        <v>20</v>
      </c>
      <c r="X34">
        <v>0</v>
      </c>
      <c r="Y34">
        <v>0</v>
      </c>
      <c r="Z34">
        <v>40</v>
      </c>
      <c r="AA34">
        <v>4.78</v>
      </c>
      <c r="AB34" t="s">
        <v>410</v>
      </c>
      <c r="AC34">
        <v>0</v>
      </c>
      <c r="AD34">
        <v>0</v>
      </c>
      <c r="AE34">
        <v>0</v>
      </c>
      <c r="AF34">
        <v>1</v>
      </c>
      <c r="AG34" t="s">
        <v>410</v>
      </c>
      <c r="AH34">
        <v>0</v>
      </c>
      <c r="AI34">
        <v>1.72</v>
      </c>
      <c r="AJ34">
        <v>700</v>
      </c>
      <c r="AK34" t="s">
        <v>411</v>
      </c>
      <c r="AL34">
        <v>1.43</v>
      </c>
      <c r="AM34">
        <v>0</v>
      </c>
      <c r="AN34">
        <v>10</v>
      </c>
      <c r="AO34">
        <v>440</v>
      </c>
      <c r="AP34">
        <v>0</v>
      </c>
      <c r="AQ34" t="s">
        <v>418</v>
      </c>
      <c r="AR34">
        <v>0</v>
      </c>
      <c r="AS34">
        <v>0</v>
      </c>
      <c r="AT34">
        <v>5.83</v>
      </c>
      <c r="AU34">
        <v>7.0000000000000007E-2</v>
      </c>
      <c r="AV34" t="s">
        <v>410</v>
      </c>
      <c r="AW34">
        <v>10</v>
      </c>
      <c r="AX34">
        <v>0</v>
      </c>
      <c r="AY34">
        <v>0</v>
      </c>
      <c r="AZ34">
        <v>0</v>
      </c>
      <c r="BA34" t="s">
        <v>476</v>
      </c>
      <c r="BB34">
        <v>90</v>
      </c>
      <c r="BC34">
        <v>0</v>
      </c>
      <c r="BD34">
        <v>0</v>
      </c>
      <c r="BE34" t="s">
        <v>410</v>
      </c>
      <c r="BF34">
        <v>0.14000000000000001</v>
      </c>
      <c r="BG34" t="s">
        <v>410</v>
      </c>
      <c r="BH34" t="s">
        <v>410</v>
      </c>
      <c r="BI34">
        <v>100</v>
      </c>
      <c r="BJ34" t="s">
        <v>410</v>
      </c>
      <c r="BK34">
        <v>0</v>
      </c>
      <c r="BL34">
        <v>0</v>
      </c>
      <c r="BM34">
        <v>80</v>
      </c>
      <c r="BN34">
        <v>0</v>
      </c>
    </row>
    <row r="35" spans="1:66" x14ac:dyDescent="0.15">
      <c r="A35" t="s">
        <v>483</v>
      </c>
      <c r="B35" t="s">
        <v>29</v>
      </c>
      <c r="C35">
        <v>747</v>
      </c>
      <c r="D35">
        <v>752</v>
      </c>
      <c r="E35">
        <v>227.7</v>
      </c>
      <c r="F35">
        <v>229.2</v>
      </c>
      <c r="G35" t="s">
        <v>484</v>
      </c>
      <c r="H35">
        <v>0</v>
      </c>
      <c r="I35" t="s">
        <v>471</v>
      </c>
      <c r="J35" t="s">
        <v>416</v>
      </c>
      <c r="K35">
        <v>0</v>
      </c>
      <c r="L35">
        <v>4.3899999999999997</v>
      </c>
      <c r="M35">
        <v>60</v>
      </c>
      <c r="N35">
        <v>1.7999999999999999E-2</v>
      </c>
      <c r="O35">
        <v>0</v>
      </c>
      <c r="P35">
        <v>330</v>
      </c>
      <c r="Q35" t="s">
        <v>411</v>
      </c>
      <c r="R35" t="s">
        <v>418</v>
      </c>
      <c r="S35">
        <v>2.02</v>
      </c>
      <c r="T35" t="s">
        <v>411</v>
      </c>
      <c r="U35">
        <v>0</v>
      </c>
      <c r="V35">
        <v>10</v>
      </c>
      <c r="W35">
        <v>40</v>
      </c>
      <c r="X35">
        <v>0</v>
      </c>
      <c r="Y35">
        <v>0</v>
      </c>
      <c r="Z35">
        <v>160</v>
      </c>
      <c r="AA35">
        <v>4.53</v>
      </c>
      <c r="AB35" t="s">
        <v>410</v>
      </c>
      <c r="AC35">
        <v>0</v>
      </c>
      <c r="AD35">
        <v>0</v>
      </c>
      <c r="AE35">
        <v>0</v>
      </c>
      <c r="AF35">
        <v>0.9</v>
      </c>
      <c r="AG35" t="s">
        <v>410</v>
      </c>
      <c r="AH35">
        <v>0</v>
      </c>
      <c r="AI35">
        <v>1.72</v>
      </c>
      <c r="AJ35">
        <v>810</v>
      </c>
      <c r="AK35" t="s">
        <v>411</v>
      </c>
      <c r="AL35">
        <v>0.86</v>
      </c>
      <c r="AM35">
        <v>0</v>
      </c>
      <c r="AN35">
        <v>20</v>
      </c>
      <c r="AO35">
        <v>340</v>
      </c>
      <c r="AP35">
        <v>0</v>
      </c>
      <c r="AQ35">
        <v>110</v>
      </c>
      <c r="AR35">
        <v>0</v>
      </c>
      <c r="AS35">
        <v>0</v>
      </c>
      <c r="AT35">
        <v>5.66</v>
      </c>
      <c r="AU35">
        <v>1.22</v>
      </c>
      <c r="AV35">
        <v>110</v>
      </c>
      <c r="AW35">
        <v>10</v>
      </c>
      <c r="AX35">
        <v>0</v>
      </c>
      <c r="AY35">
        <v>0</v>
      </c>
      <c r="AZ35">
        <v>0</v>
      </c>
      <c r="BA35" t="s">
        <v>476</v>
      </c>
      <c r="BB35">
        <v>100</v>
      </c>
      <c r="BC35">
        <v>0</v>
      </c>
      <c r="BD35">
        <v>0</v>
      </c>
      <c r="BE35" t="s">
        <v>410</v>
      </c>
      <c r="BF35">
        <v>0.13</v>
      </c>
      <c r="BG35" t="s">
        <v>410</v>
      </c>
      <c r="BH35" t="s">
        <v>410</v>
      </c>
      <c r="BI35">
        <v>70</v>
      </c>
      <c r="BJ35" t="s">
        <v>410</v>
      </c>
      <c r="BK35">
        <v>0</v>
      </c>
      <c r="BL35">
        <v>0</v>
      </c>
      <c r="BM35">
        <v>320</v>
      </c>
      <c r="BN35">
        <v>0</v>
      </c>
    </row>
    <row r="36" spans="1:66" x14ac:dyDescent="0.15">
      <c r="A36" t="s">
        <v>485</v>
      </c>
      <c r="B36" t="s">
        <v>29</v>
      </c>
      <c r="C36">
        <v>752</v>
      </c>
      <c r="D36">
        <v>755.5</v>
      </c>
      <c r="E36">
        <v>229.2</v>
      </c>
      <c r="F36">
        <v>230.3</v>
      </c>
      <c r="G36" t="s">
        <v>486</v>
      </c>
      <c r="H36">
        <v>0</v>
      </c>
      <c r="I36" t="s">
        <v>471</v>
      </c>
      <c r="J36" t="s">
        <v>416</v>
      </c>
      <c r="K36">
        <v>0</v>
      </c>
      <c r="L36">
        <v>5.27</v>
      </c>
      <c r="M36">
        <v>320</v>
      </c>
      <c r="N36">
        <v>2.1000000000000001E-2</v>
      </c>
      <c r="O36">
        <v>0</v>
      </c>
      <c r="P36">
        <v>330</v>
      </c>
      <c r="Q36" t="s">
        <v>411</v>
      </c>
      <c r="R36" t="s">
        <v>418</v>
      </c>
      <c r="S36">
        <v>4.49</v>
      </c>
      <c r="T36" t="s">
        <v>411</v>
      </c>
      <c r="U36">
        <v>0</v>
      </c>
      <c r="V36">
        <v>30</v>
      </c>
      <c r="W36">
        <v>200</v>
      </c>
      <c r="X36">
        <v>0</v>
      </c>
      <c r="Y36">
        <v>0</v>
      </c>
      <c r="Z36">
        <v>220</v>
      </c>
      <c r="AA36">
        <v>6.85</v>
      </c>
      <c r="AB36" t="s">
        <v>410</v>
      </c>
      <c r="AC36">
        <v>0</v>
      </c>
      <c r="AD36">
        <v>0</v>
      </c>
      <c r="AE36">
        <v>0</v>
      </c>
      <c r="AF36">
        <v>1</v>
      </c>
      <c r="AG36" t="s">
        <v>410</v>
      </c>
      <c r="AH36">
        <v>0</v>
      </c>
      <c r="AI36">
        <v>3.85</v>
      </c>
      <c r="AJ36">
        <v>1350</v>
      </c>
      <c r="AK36" t="s">
        <v>411</v>
      </c>
      <c r="AL36">
        <v>0.71</v>
      </c>
      <c r="AM36">
        <v>0</v>
      </c>
      <c r="AN36">
        <v>150</v>
      </c>
      <c r="AO36">
        <v>670</v>
      </c>
      <c r="AP36">
        <v>0</v>
      </c>
      <c r="AQ36">
        <v>340</v>
      </c>
      <c r="AR36">
        <v>0</v>
      </c>
      <c r="AS36">
        <v>0</v>
      </c>
      <c r="AT36">
        <v>4.01</v>
      </c>
      <c r="AU36">
        <v>1.54</v>
      </c>
      <c r="AV36">
        <v>190</v>
      </c>
      <c r="AW36">
        <v>20</v>
      </c>
      <c r="AX36">
        <v>0</v>
      </c>
      <c r="AY36">
        <v>0</v>
      </c>
      <c r="AZ36">
        <v>0</v>
      </c>
      <c r="BA36" t="s">
        <v>476</v>
      </c>
      <c r="BB36">
        <v>130</v>
      </c>
      <c r="BC36">
        <v>0</v>
      </c>
      <c r="BD36">
        <v>0</v>
      </c>
      <c r="BE36" t="s">
        <v>410</v>
      </c>
      <c r="BF36">
        <v>0.35</v>
      </c>
      <c r="BG36" t="s">
        <v>410</v>
      </c>
      <c r="BH36" t="s">
        <v>410</v>
      </c>
      <c r="BI36">
        <v>150</v>
      </c>
      <c r="BJ36" t="s">
        <v>410</v>
      </c>
      <c r="BK36">
        <v>0</v>
      </c>
      <c r="BL36">
        <v>0</v>
      </c>
      <c r="BM36">
        <v>330</v>
      </c>
      <c r="BN36">
        <v>0</v>
      </c>
    </row>
    <row r="37" spans="1:66" x14ac:dyDescent="0.15">
      <c r="A37" t="s">
        <v>487</v>
      </c>
      <c r="B37" t="s">
        <v>29</v>
      </c>
      <c r="C37">
        <v>755.5</v>
      </c>
      <c r="D37">
        <v>759</v>
      </c>
      <c r="E37">
        <v>230.3</v>
      </c>
      <c r="F37">
        <v>231.3</v>
      </c>
      <c r="G37" t="s">
        <v>488</v>
      </c>
      <c r="H37">
        <v>0</v>
      </c>
      <c r="I37" t="s">
        <v>471</v>
      </c>
      <c r="J37">
        <v>1</v>
      </c>
      <c r="K37">
        <v>0</v>
      </c>
      <c r="L37">
        <v>3.98</v>
      </c>
      <c r="M37">
        <v>940</v>
      </c>
      <c r="N37">
        <v>1.2999999999999999E-2</v>
      </c>
      <c r="O37">
        <v>0</v>
      </c>
      <c r="P37">
        <v>180</v>
      </c>
      <c r="Q37" t="s">
        <v>411</v>
      </c>
      <c r="R37" t="s">
        <v>418</v>
      </c>
      <c r="S37">
        <v>6.62</v>
      </c>
      <c r="T37" t="s">
        <v>411</v>
      </c>
      <c r="U37">
        <v>0</v>
      </c>
      <c r="V37">
        <v>60</v>
      </c>
      <c r="W37">
        <v>650</v>
      </c>
      <c r="X37">
        <v>0</v>
      </c>
      <c r="Y37">
        <v>0</v>
      </c>
      <c r="Z37">
        <v>110</v>
      </c>
      <c r="AA37">
        <v>6.66</v>
      </c>
      <c r="AB37" t="s">
        <v>410</v>
      </c>
      <c r="AC37">
        <v>0</v>
      </c>
      <c r="AD37">
        <v>0</v>
      </c>
      <c r="AE37">
        <v>0</v>
      </c>
      <c r="AF37">
        <v>0.5</v>
      </c>
      <c r="AG37" t="s">
        <v>410</v>
      </c>
      <c r="AH37">
        <v>0</v>
      </c>
      <c r="AI37">
        <v>5.93</v>
      </c>
      <c r="AJ37">
        <v>1140</v>
      </c>
      <c r="AK37" t="s">
        <v>411</v>
      </c>
      <c r="AL37">
        <v>0.26</v>
      </c>
      <c r="AM37">
        <v>0</v>
      </c>
      <c r="AN37">
        <v>520</v>
      </c>
      <c r="AO37">
        <v>350</v>
      </c>
      <c r="AP37">
        <v>0</v>
      </c>
      <c r="AQ37">
        <v>30</v>
      </c>
      <c r="AR37">
        <v>0</v>
      </c>
      <c r="AS37">
        <v>0</v>
      </c>
      <c r="AT37">
        <v>3.98</v>
      </c>
      <c r="AU37">
        <v>0.16</v>
      </c>
      <c r="AV37">
        <v>100</v>
      </c>
      <c r="AW37">
        <v>20</v>
      </c>
      <c r="AX37">
        <v>0</v>
      </c>
      <c r="AY37">
        <v>0</v>
      </c>
      <c r="AZ37">
        <v>0</v>
      </c>
      <c r="BA37" t="s">
        <v>476</v>
      </c>
      <c r="BB37">
        <v>150</v>
      </c>
      <c r="BC37">
        <v>0</v>
      </c>
      <c r="BD37">
        <v>0</v>
      </c>
      <c r="BE37" t="s">
        <v>410</v>
      </c>
      <c r="BF37">
        <v>0.3</v>
      </c>
      <c r="BG37" t="s">
        <v>410</v>
      </c>
      <c r="BH37" t="s">
        <v>410</v>
      </c>
      <c r="BI37">
        <v>150</v>
      </c>
      <c r="BJ37" t="s">
        <v>410</v>
      </c>
      <c r="BK37">
        <v>0</v>
      </c>
      <c r="BL37">
        <v>0</v>
      </c>
      <c r="BM37">
        <v>160</v>
      </c>
      <c r="BN37">
        <v>0</v>
      </c>
    </row>
    <row r="38" spans="1:66" x14ac:dyDescent="0.15">
      <c r="A38" t="s">
        <v>489</v>
      </c>
      <c r="B38" t="s">
        <v>29</v>
      </c>
      <c r="C38">
        <v>759</v>
      </c>
      <c r="D38">
        <v>762</v>
      </c>
      <c r="E38">
        <v>231.3</v>
      </c>
      <c r="F38">
        <v>232.3</v>
      </c>
      <c r="G38" t="s">
        <v>490</v>
      </c>
      <c r="H38">
        <v>0</v>
      </c>
      <c r="I38" t="s">
        <v>471</v>
      </c>
      <c r="J38">
        <v>4</v>
      </c>
      <c r="K38">
        <v>0</v>
      </c>
      <c r="L38">
        <v>6.44</v>
      </c>
      <c r="M38">
        <v>130</v>
      </c>
      <c r="N38">
        <v>9.4E-2</v>
      </c>
      <c r="O38">
        <v>0</v>
      </c>
      <c r="P38">
        <v>420</v>
      </c>
      <c r="Q38" t="s">
        <v>411</v>
      </c>
      <c r="R38" t="s">
        <v>418</v>
      </c>
      <c r="S38">
        <v>3.49</v>
      </c>
      <c r="T38">
        <v>10</v>
      </c>
      <c r="U38">
        <v>0</v>
      </c>
      <c r="V38">
        <v>10</v>
      </c>
      <c r="W38">
        <v>10</v>
      </c>
      <c r="X38">
        <v>0</v>
      </c>
      <c r="Y38">
        <v>0</v>
      </c>
      <c r="Z38">
        <v>1150</v>
      </c>
      <c r="AA38">
        <v>5.64</v>
      </c>
      <c r="AB38" t="s">
        <v>410</v>
      </c>
      <c r="AC38">
        <v>0</v>
      </c>
      <c r="AD38">
        <v>0</v>
      </c>
      <c r="AE38">
        <v>0</v>
      </c>
      <c r="AF38">
        <v>1.4</v>
      </c>
      <c r="AG38" t="s">
        <v>410</v>
      </c>
      <c r="AH38">
        <v>0</v>
      </c>
      <c r="AI38">
        <v>2.4500000000000002</v>
      </c>
      <c r="AJ38">
        <v>930</v>
      </c>
      <c r="AK38" t="s">
        <v>411</v>
      </c>
      <c r="AL38">
        <v>0.89</v>
      </c>
      <c r="AM38">
        <v>0</v>
      </c>
      <c r="AN38">
        <v>10</v>
      </c>
      <c r="AO38">
        <v>410</v>
      </c>
      <c r="AP38">
        <v>0</v>
      </c>
      <c r="AQ38">
        <v>430</v>
      </c>
      <c r="AR38">
        <v>0</v>
      </c>
      <c r="AS38">
        <v>0</v>
      </c>
      <c r="AT38">
        <v>3.51</v>
      </c>
      <c r="AU38">
        <v>2.23</v>
      </c>
      <c r="AV38">
        <v>670</v>
      </c>
      <c r="AW38">
        <v>20</v>
      </c>
      <c r="AX38">
        <v>0</v>
      </c>
      <c r="AY38">
        <v>0</v>
      </c>
      <c r="AZ38">
        <v>0</v>
      </c>
      <c r="BA38" t="s">
        <v>472</v>
      </c>
      <c r="BB38">
        <v>130</v>
      </c>
      <c r="BC38">
        <v>0</v>
      </c>
      <c r="BD38">
        <v>0</v>
      </c>
      <c r="BE38" t="s">
        <v>410</v>
      </c>
      <c r="BF38">
        <v>0.15</v>
      </c>
      <c r="BG38" t="s">
        <v>410</v>
      </c>
      <c r="BH38" t="s">
        <v>410</v>
      </c>
      <c r="BI38">
        <v>40</v>
      </c>
      <c r="BJ38" t="s">
        <v>410</v>
      </c>
      <c r="BK38">
        <v>0</v>
      </c>
      <c r="BL38">
        <v>0</v>
      </c>
      <c r="BM38">
        <v>2300</v>
      </c>
      <c r="BN38">
        <v>0</v>
      </c>
    </row>
    <row r="39" spans="1:66" x14ac:dyDescent="0.15">
      <c r="A39" t="s">
        <v>491</v>
      </c>
      <c r="B39" t="s">
        <v>29</v>
      </c>
      <c r="C39">
        <v>762</v>
      </c>
      <c r="D39">
        <v>763.5</v>
      </c>
      <c r="E39">
        <v>232.3</v>
      </c>
      <c r="F39">
        <v>232.7</v>
      </c>
      <c r="G39" t="s">
        <v>492</v>
      </c>
      <c r="H39">
        <v>0</v>
      </c>
      <c r="I39" t="s">
        <v>471</v>
      </c>
      <c r="J39">
        <v>3</v>
      </c>
      <c r="K39">
        <v>0</v>
      </c>
      <c r="L39">
        <v>6.18</v>
      </c>
      <c r="M39">
        <v>1170</v>
      </c>
      <c r="N39">
        <v>0.113</v>
      </c>
      <c r="O39">
        <v>0</v>
      </c>
      <c r="P39">
        <v>350</v>
      </c>
      <c r="Q39" t="s">
        <v>411</v>
      </c>
      <c r="R39" t="s">
        <v>418</v>
      </c>
      <c r="S39">
        <v>4.18</v>
      </c>
      <c r="T39">
        <v>10</v>
      </c>
      <c r="U39">
        <v>0</v>
      </c>
      <c r="V39">
        <v>40</v>
      </c>
      <c r="W39">
        <v>10</v>
      </c>
      <c r="X39">
        <v>0</v>
      </c>
      <c r="Y39">
        <v>0</v>
      </c>
      <c r="Z39">
        <v>5550</v>
      </c>
      <c r="AA39">
        <v>6.78</v>
      </c>
      <c r="AB39" t="s">
        <v>410</v>
      </c>
      <c r="AC39">
        <v>0</v>
      </c>
      <c r="AD39">
        <v>0</v>
      </c>
      <c r="AE39">
        <v>0</v>
      </c>
      <c r="AF39">
        <v>1.2</v>
      </c>
      <c r="AG39" t="s">
        <v>410</v>
      </c>
      <c r="AH39">
        <v>0</v>
      </c>
      <c r="AI39">
        <v>2.99</v>
      </c>
      <c r="AJ39">
        <v>1290</v>
      </c>
      <c r="AK39" t="s">
        <v>411</v>
      </c>
      <c r="AL39">
        <v>0.88</v>
      </c>
      <c r="AM39">
        <v>0</v>
      </c>
      <c r="AN39" t="s">
        <v>411</v>
      </c>
      <c r="AO39">
        <v>500</v>
      </c>
      <c r="AP39">
        <v>0</v>
      </c>
      <c r="AQ39">
        <v>370</v>
      </c>
      <c r="AR39">
        <v>0</v>
      </c>
      <c r="AS39">
        <v>0</v>
      </c>
      <c r="AT39">
        <v>1.48</v>
      </c>
      <c r="AU39">
        <v>2.17</v>
      </c>
      <c r="AV39">
        <v>170</v>
      </c>
      <c r="AW39">
        <v>20</v>
      </c>
      <c r="AX39">
        <v>0</v>
      </c>
      <c r="AY39">
        <v>0</v>
      </c>
      <c r="AZ39">
        <v>0</v>
      </c>
      <c r="BA39" t="s">
        <v>472</v>
      </c>
      <c r="BB39">
        <v>140</v>
      </c>
      <c r="BC39">
        <v>0</v>
      </c>
      <c r="BD39">
        <v>0</v>
      </c>
      <c r="BE39" t="s">
        <v>410</v>
      </c>
      <c r="BF39">
        <v>0.15</v>
      </c>
      <c r="BG39" t="s">
        <v>410</v>
      </c>
      <c r="BH39" t="s">
        <v>410</v>
      </c>
      <c r="BI39">
        <v>60</v>
      </c>
      <c r="BJ39" t="s">
        <v>410</v>
      </c>
      <c r="BK39">
        <v>0</v>
      </c>
      <c r="BL39">
        <v>0</v>
      </c>
      <c r="BM39">
        <v>2230</v>
      </c>
      <c r="BN39">
        <v>0</v>
      </c>
    </row>
    <row r="40" spans="1:66" x14ac:dyDescent="0.15">
      <c r="A40" t="s">
        <v>493</v>
      </c>
      <c r="B40" t="s">
        <v>29</v>
      </c>
      <c r="C40">
        <v>763.5</v>
      </c>
      <c r="D40">
        <v>767</v>
      </c>
      <c r="E40">
        <v>232.7</v>
      </c>
      <c r="F40">
        <v>233.8</v>
      </c>
      <c r="G40" t="s">
        <v>494</v>
      </c>
      <c r="H40">
        <v>0</v>
      </c>
      <c r="I40" t="s">
        <v>471</v>
      </c>
      <c r="J40" t="s">
        <v>416</v>
      </c>
      <c r="K40">
        <v>0</v>
      </c>
      <c r="L40">
        <v>6.07</v>
      </c>
      <c r="M40">
        <v>160</v>
      </c>
      <c r="N40">
        <v>3.5999999999999997E-2</v>
      </c>
      <c r="O40">
        <v>0</v>
      </c>
      <c r="P40">
        <v>410</v>
      </c>
      <c r="Q40" t="s">
        <v>411</v>
      </c>
      <c r="R40" t="s">
        <v>418</v>
      </c>
      <c r="S40">
        <v>3.15</v>
      </c>
      <c r="T40" t="s">
        <v>411</v>
      </c>
      <c r="U40">
        <v>0</v>
      </c>
      <c r="V40">
        <v>20</v>
      </c>
      <c r="W40">
        <v>20</v>
      </c>
      <c r="X40">
        <v>0</v>
      </c>
      <c r="Y40">
        <v>0</v>
      </c>
      <c r="Z40">
        <v>600</v>
      </c>
      <c r="AA40">
        <v>5.86</v>
      </c>
      <c r="AB40" t="s">
        <v>410</v>
      </c>
      <c r="AC40">
        <v>0</v>
      </c>
      <c r="AD40">
        <v>0</v>
      </c>
      <c r="AE40">
        <v>0</v>
      </c>
      <c r="AF40">
        <v>1.4</v>
      </c>
      <c r="AG40" t="s">
        <v>410</v>
      </c>
      <c r="AH40">
        <v>0</v>
      </c>
      <c r="AI40">
        <v>2.02</v>
      </c>
      <c r="AJ40">
        <v>1180</v>
      </c>
      <c r="AK40" t="s">
        <v>411</v>
      </c>
      <c r="AL40">
        <v>1.01</v>
      </c>
      <c r="AM40">
        <v>0</v>
      </c>
      <c r="AN40">
        <v>10</v>
      </c>
      <c r="AO40">
        <v>510</v>
      </c>
      <c r="AP40">
        <v>0</v>
      </c>
      <c r="AQ40">
        <v>40</v>
      </c>
      <c r="AR40">
        <v>0</v>
      </c>
      <c r="AS40">
        <v>0</v>
      </c>
      <c r="AT40">
        <v>3.66</v>
      </c>
      <c r="AU40">
        <v>2.2000000000000002</v>
      </c>
      <c r="AV40" t="s">
        <v>410</v>
      </c>
      <c r="AW40">
        <v>30</v>
      </c>
      <c r="AX40">
        <v>0</v>
      </c>
      <c r="AY40">
        <v>0</v>
      </c>
      <c r="AZ40">
        <v>0</v>
      </c>
      <c r="BA40" t="s">
        <v>472</v>
      </c>
      <c r="BB40">
        <v>130</v>
      </c>
      <c r="BC40">
        <v>0</v>
      </c>
      <c r="BD40">
        <v>0</v>
      </c>
      <c r="BE40" t="s">
        <v>410</v>
      </c>
      <c r="BF40">
        <v>0.2</v>
      </c>
      <c r="BG40" t="s">
        <v>410</v>
      </c>
      <c r="BH40" t="s">
        <v>410</v>
      </c>
      <c r="BI40">
        <v>130</v>
      </c>
      <c r="BJ40" t="s">
        <v>410</v>
      </c>
      <c r="BK40">
        <v>0</v>
      </c>
      <c r="BL40">
        <v>0</v>
      </c>
      <c r="BM40">
        <v>540</v>
      </c>
      <c r="BN40">
        <v>0</v>
      </c>
    </row>
    <row r="41" spans="1:66" x14ac:dyDescent="0.15">
      <c r="A41" t="s">
        <v>495</v>
      </c>
      <c r="B41" t="s">
        <v>29</v>
      </c>
      <c r="C41">
        <v>767</v>
      </c>
      <c r="D41">
        <v>769.5</v>
      </c>
      <c r="E41">
        <v>233.8</v>
      </c>
      <c r="F41">
        <v>234.5</v>
      </c>
      <c r="G41" t="s">
        <v>496</v>
      </c>
      <c r="H41">
        <v>0</v>
      </c>
      <c r="I41" t="s">
        <v>471</v>
      </c>
      <c r="J41" t="s">
        <v>416</v>
      </c>
      <c r="K41">
        <v>0</v>
      </c>
      <c r="L41">
        <v>6.18</v>
      </c>
      <c r="M41">
        <v>100</v>
      </c>
      <c r="N41">
        <v>3.2000000000000001E-2</v>
      </c>
      <c r="O41">
        <v>0</v>
      </c>
      <c r="P41">
        <v>440</v>
      </c>
      <c r="Q41" t="s">
        <v>411</v>
      </c>
      <c r="R41" t="s">
        <v>418</v>
      </c>
      <c r="S41">
        <v>3.2</v>
      </c>
      <c r="T41" t="s">
        <v>411</v>
      </c>
      <c r="U41">
        <v>0</v>
      </c>
      <c r="V41">
        <v>30</v>
      </c>
      <c r="W41">
        <v>10</v>
      </c>
      <c r="X41">
        <v>0</v>
      </c>
      <c r="Y41">
        <v>0</v>
      </c>
      <c r="Z41">
        <v>150</v>
      </c>
      <c r="AA41">
        <v>6.85</v>
      </c>
      <c r="AB41" t="s">
        <v>410</v>
      </c>
      <c r="AC41">
        <v>0</v>
      </c>
      <c r="AD41">
        <v>0</v>
      </c>
      <c r="AE41">
        <v>0</v>
      </c>
      <c r="AF41">
        <v>1.3</v>
      </c>
      <c r="AG41" t="s">
        <v>410</v>
      </c>
      <c r="AH41">
        <v>0</v>
      </c>
      <c r="AI41">
        <v>2.0299999999999998</v>
      </c>
      <c r="AJ41">
        <v>1390</v>
      </c>
      <c r="AK41" t="s">
        <v>411</v>
      </c>
      <c r="AL41">
        <v>1.1100000000000001</v>
      </c>
      <c r="AM41">
        <v>0</v>
      </c>
      <c r="AN41">
        <v>10</v>
      </c>
      <c r="AO41">
        <v>630</v>
      </c>
      <c r="AP41">
        <v>0</v>
      </c>
      <c r="AQ41">
        <v>30</v>
      </c>
      <c r="AR41">
        <v>0</v>
      </c>
      <c r="AS41">
        <v>0</v>
      </c>
      <c r="AT41">
        <v>2.72</v>
      </c>
      <c r="AU41">
        <v>2.96</v>
      </c>
      <c r="AV41" t="s">
        <v>410</v>
      </c>
      <c r="AW41">
        <v>30</v>
      </c>
      <c r="AX41">
        <v>0</v>
      </c>
      <c r="AY41">
        <v>0</v>
      </c>
      <c r="AZ41">
        <v>0</v>
      </c>
      <c r="BA41" t="s">
        <v>472</v>
      </c>
      <c r="BB41">
        <v>130</v>
      </c>
      <c r="BC41">
        <v>0</v>
      </c>
      <c r="BD41">
        <v>0</v>
      </c>
      <c r="BE41" t="s">
        <v>410</v>
      </c>
      <c r="BF41">
        <v>0.2</v>
      </c>
      <c r="BG41" t="s">
        <v>410</v>
      </c>
      <c r="BH41" t="s">
        <v>410</v>
      </c>
      <c r="BI41">
        <v>170</v>
      </c>
      <c r="BJ41" t="s">
        <v>410</v>
      </c>
      <c r="BK41">
        <v>0</v>
      </c>
      <c r="BL41">
        <v>0</v>
      </c>
      <c r="BM41">
        <v>230</v>
      </c>
      <c r="BN41">
        <v>0</v>
      </c>
    </row>
    <row r="42" spans="1:66" x14ac:dyDescent="0.15">
      <c r="A42" t="s">
        <v>497</v>
      </c>
      <c r="B42" t="s">
        <v>29</v>
      </c>
      <c r="C42">
        <v>769.5</v>
      </c>
      <c r="D42">
        <v>772</v>
      </c>
      <c r="E42">
        <v>234.5</v>
      </c>
      <c r="F42">
        <v>235.3</v>
      </c>
      <c r="G42" t="s">
        <v>498</v>
      </c>
      <c r="H42">
        <v>0</v>
      </c>
      <c r="I42" t="s">
        <v>471</v>
      </c>
      <c r="J42" t="s">
        <v>416</v>
      </c>
      <c r="K42">
        <v>0</v>
      </c>
      <c r="L42">
        <v>6.69</v>
      </c>
      <c r="M42">
        <v>100</v>
      </c>
      <c r="N42">
        <v>3.5000000000000003E-2</v>
      </c>
      <c r="O42">
        <v>0</v>
      </c>
      <c r="P42">
        <v>450</v>
      </c>
      <c r="Q42" t="s">
        <v>411</v>
      </c>
      <c r="R42" t="s">
        <v>418</v>
      </c>
      <c r="S42">
        <v>3.72</v>
      </c>
      <c r="T42" t="s">
        <v>411</v>
      </c>
      <c r="U42">
        <v>0</v>
      </c>
      <c r="V42">
        <v>30</v>
      </c>
      <c r="W42">
        <v>20</v>
      </c>
      <c r="X42">
        <v>0</v>
      </c>
      <c r="Y42">
        <v>0</v>
      </c>
      <c r="Z42">
        <v>160</v>
      </c>
      <c r="AA42">
        <v>6.91</v>
      </c>
      <c r="AB42" t="s">
        <v>410</v>
      </c>
      <c r="AC42">
        <v>0</v>
      </c>
      <c r="AD42">
        <v>0</v>
      </c>
      <c r="AE42">
        <v>0</v>
      </c>
      <c r="AF42">
        <v>1.2</v>
      </c>
      <c r="AG42" t="s">
        <v>410</v>
      </c>
      <c r="AH42">
        <v>0</v>
      </c>
      <c r="AI42">
        <v>2.15</v>
      </c>
      <c r="AJ42">
        <v>1350</v>
      </c>
      <c r="AK42" t="s">
        <v>411</v>
      </c>
      <c r="AL42">
        <v>1.1000000000000001</v>
      </c>
      <c r="AM42">
        <v>0</v>
      </c>
      <c r="AN42">
        <v>10</v>
      </c>
      <c r="AO42">
        <v>630</v>
      </c>
      <c r="AP42">
        <v>0</v>
      </c>
      <c r="AQ42">
        <v>20</v>
      </c>
      <c r="AR42">
        <v>0</v>
      </c>
      <c r="AS42">
        <v>0</v>
      </c>
      <c r="AT42">
        <v>3.23</v>
      </c>
      <c r="AU42">
        <v>2.95</v>
      </c>
      <c r="AV42" t="s">
        <v>410</v>
      </c>
      <c r="AW42">
        <v>30</v>
      </c>
      <c r="AX42">
        <v>0</v>
      </c>
      <c r="AY42">
        <v>0</v>
      </c>
      <c r="AZ42">
        <v>0</v>
      </c>
      <c r="BA42" t="s">
        <v>472</v>
      </c>
      <c r="BB42">
        <v>140</v>
      </c>
      <c r="BC42">
        <v>0</v>
      </c>
      <c r="BD42">
        <v>0</v>
      </c>
      <c r="BE42" t="s">
        <v>410</v>
      </c>
      <c r="BF42">
        <v>0.23</v>
      </c>
      <c r="BG42" t="s">
        <v>410</v>
      </c>
      <c r="BH42" t="s">
        <v>410</v>
      </c>
      <c r="BI42">
        <v>180</v>
      </c>
      <c r="BJ42" t="s">
        <v>410</v>
      </c>
      <c r="BK42">
        <v>0</v>
      </c>
      <c r="BL42">
        <v>0</v>
      </c>
      <c r="BM42">
        <v>210</v>
      </c>
      <c r="BN42">
        <v>0</v>
      </c>
    </row>
    <row r="43" spans="1:66" x14ac:dyDescent="0.15">
      <c r="A43" t="s">
        <v>499</v>
      </c>
      <c r="B43" t="s">
        <v>29</v>
      </c>
      <c r="C43">
        <v>772</v>
      </c>
      <c r="D43">
        <v>777.5</v>
      </c>
      <c r="E43">
        <v>235.3</v>
      </c>
      <c r="F43">
        <v>237</v>
      </c>
      <c r="G43" t="s">
        <v>500</v>
      </c>
      <c r="H43">
        <v>0</v>
      </c>
      <c r="I43" t="s">
        <v>471</v>
      </c>
      <c r="J43" t="s">
        <v>416</v>
      </c>
      <c r="K43">
        <v>0</v>
      </c>
      <c r="L43">
        <v>6.56</v>
      </c>
      <c r="M43">
        <v>120</v>
      </c>
      <c r="N43">
        <v>2.1999999999999999E-2</v>
      </c>
      <c r="O43">
        <v>0</v>
      </c>
      <c r="P43">
        <v>410</v>
      </c>
      <c r="Q43" t="s">
        <v>411</v>
      </c>
      <c r="R43" t="s">
        <v>418</v>
      </c>
      <c r="S43">
        <v>4.88</v>
      </c>
      <c r="T43" t="s">
        <v>411</v>
      </c>
      <c r="U43">
        <v>0</v>
      </c>
      <c r="V43">
        <v>20</v>
      </c>
      <c r="W43">
        <v>50</v>
      </c>
      <c r="X43">
        <v>0</v>
      </c>
      <c r="Y43">
        <v>0</v>
      </c>
      <c r="Z43">
        <v>150</v>
      </c>
      <c r="AA43">
        <v>6.29</v>
      </c>
      <c r="AB43" t="s">
        <v>410</v>
      </c>
      <c r="AC43">
        <v>0</v>
      </c>
      <c r="AD43">
        <v>0</v>
      </c>
      <c r="AE43">
        <v>0</v>
      </c>
      <c r="AF43">
        <v>1.3</v>
      </c>
      <c r="AG43" t="s">
        <v>410</v>
      </c>
      <c r="AH43">
        <v>0</v>
      </c>
      <c r="AI43">
        <v>2.69</v>
      </c>
      <c r="AJ43">
        <v>1490</v>
      </c>
      <c r="AK43" t="s">
        <v>411</v>
      </c>
      <c r="AL43">
        <v>0.96</v>
      </c>
      <c r="AM43">
        <v>0</v>
      </c>
      <c r="AN43">
        <v>30</v>
      </c>
      <c r="AO43">
        <v>520</v>
      </c>
      <c r="AP43">
        <v>0</v>
      </c>
      <c r="AQ43">
        <v>50</v>
      </c>
      <c r="AR43">
        <v>0</v>
      </c>
      <c r="AS43">
        <v>0</v>
      </c>
      <c r="AT43">
        <v>5.97</v>
      </c>
      <c r="AU43">
        <v>1.67</v>
      </c>
      <c r="AV43">
        <v>80</v>
      </c>
      <c r="AW43">
        <v>30</v>
      </c>
      <c r="AX43">
        <v>0</v>
      </c>
      <c r="AY43">
        <v>0</v>
      </c>
      <c r="AZ43">
        <v>0</v>
      </c>
      <c r="BA43" t="s">
        <v>472</v>
      </c>
      <c r="BB43">
        <v>150</v>
      </c>
      <c r="BC43">
        <v>0</v>
      </c>
      <c r="BD43">
        <v>0</v>
      </c>
      <c r="BE43" t="s">
        <v>410</v>
      </c>
      <c r="BF43">
        <v>0.31</v>
      </c>
      <c r="BG43" t="s">
        <v>410</v>
      </c>
      <c r="BH43" t="s">
        <v>410</v>
      </c>
      <c r="BI43">
        <v>170</v>
      </c>
      <c r="BJ43" t="s">
        <v>410</v>
      </c>
      <c r="BK43">
        <v>0</v>
      </c>
      <c r="BL43">
        <v>0</v>
      </c>
      <c r="BM43">
        <v>210</v>
      </c>
      <c r="BN43">
        <v>0</v>
      </c>
    </row>
    <row r="44" spans="1:66" x14ac:dyDescent="0.15">
      <c r="A44" t="s">
        <v>501</v>
      </c>
      <c r="B44" t="s">
        <v>29</v>
      </c>
      <c r="C44">
        <v>777.5</v>
      </c>
      <c r="D44">
        <v>778.6</v>
      </c>
      <c r="E44">
        <v>237</v>
      </c>
      <c r="F44">
        <v>237.3</v>
      </c>
      <c r="G44" t="s">
        <v>502</v>
      </c>
      <c r="H44">
        <v>0</v>
      </c>
      <c r="I44" t="s">
        <v>471</v>
      </c>
      <c r="J44" t="s">
        <v>416</v>
      </c>
      <c r="K44">
        <v>0</v>
      </c>
      <c r="L44">
        <v>7.54</v>
      </c>
      <c r="M44" t="s">
        <v>410</v>
      </c>
      <c r="N44">
        <v>5.0000000000000001E-3</v>
      </c>
      <c r="O44">
        <v>0</v>
      </c>
      <c r="P44">
        <v>80</v>
      </c>
      <c r="Q44" t="s">
        <v>411</v>
      </c>
      <c r="R44" t="s">
        <v>418</v>
      </c>
      <c r="S44">
        <v>1.62</v>
      </c>
      <c r="T44" t="s">
        <v>411</v>
      </c>
      <c r="U44">
        <v>0</v>
      </c>
      <c r="V44">
        <v>20</v>
      </c>
      <c r="W44">
        <v>200</v>
      </c>
      <c r="X44">
        <v>0</v>
      </c>
      <c r="Y44">
        <v>0</v>
      </c>
      <c r="Z44">
        <v>20</v>
      </c>
      <c r="AA44">
        <v>4.93</v>
      </c>
      <c r="AB44" t="s">
        <v>410</v>
      </c>
      <c r="AC44">
        <v>0</v>
      </c>
      <c r="AD44">
        <v>0</v>
      </c>
      <c r="AE44">
        <v>0</v>
      </c>
      <c r="AF44">
        <v>0.3</v>
      </c>
      <c r="AG44" t="s">
        <v>410</v>
      </c>
      <c r="AH44">
        <v>0</v>
      </c>
      <c r="AI44">
        <v>2.9</v>
      </c>
      <c r="AJ44">
        <v>860</v>
      </c>
      <c r="AK44" t="s">
        <v>411</v>
      </c>
      <c r="AL44">
        <v>1.62</v>
      </c>
      <c r="AM44">
        <v>0</v>
      </c>
      <c r="AN44">
        <v>110</v>
      </c>
      <c r="AO44">
        <v>1390</v>
      </c>
      <c r="AP44">
        <v>0</v>
      </c>
      <c r="AQ44" t="s">
        <v>418</v>
      </c>
      <c r="AR44">
        <v>0</v>
      </c>
      <c r="AS44">
        <v>0</v>
      </c>
      <c r="AT44">
        <v>1.47</v>
      </c>
      <c r="AU44" t="s">
        <v>421</v>
      </c>
      <c r="AV44">
        <v>60</v>
      </c>
      <c r="AW44">
        <v>10</v>
      </c>
      <c r="AX44">
        <v>0</v>
      </c>
      <c r="AY44">
        <v>0</v>
      </c>
      <c r="AZ44">
        <v>0</v>
      </c>
      <c r="BA44" t="s">
        <v>472</v>
      </c>
      <c r="BB44">
        <v>180</v>
      </c>
      <c r="BC44">
        <v>0</v>
      </c>
      <c r="BD44">
        <v>0</v>
      </c>
      <c r="BE44" t="s">
        <v>410</v>
      </c>
      <c r="BF44">
        <v>0.47</v>
      </c>
      <c r="BG44" t="s">
        <v>410</v>
      </c>
      <c r="BH44" t="s">
        <v>410</v>
      </c>
      <c r="BI44">
        <v>110</v>
      </c>
      <c r="BJ44" t="s">
        <v>410</v>
      </c>
      <c r="BK44">
        <v>0</v>
      </c>
      <c r="BL44">
        <v>0</v>
      </c>
      <c r="BM44">
        <v>130</v>
      </c>
      <c r="BN44">
        <v>0</v>
      </c>
    </row>
    <row r="45" spans="1:66" x14ac:dyDescent="0.15">
      <c r="A45" t="s">
        <v>503</v>
      </c>
      <c r="B45" t="s">
        <v>29</v>
      </c>
      <c r="C45">
        <v>778.5</v>
      </c>
      <c r="D45">
        <v>782</v>
      </c>
      <c r="E45">
        <v>237.3</v>
      </c>
      <c r="F45">
        <v>238.4</v>
      </c>
      <c r="G45" t="s">
        <v>504</v>
      </c>
      <c r="H45">
        <v>0</v>
      </c>
      <c r="I45" t="s">
        <v>471</v>
      </c>
      <c r="J45">
        <v>5</v>
      </c>
      <c r="K45">
        <v>0</v>
      </c>
      <c r="L45">
        <v>6.2</v>
      </c>
      <c r="M45">
        <v>110</v>
      </c>
      <c r="N45">
        <v>9.0999999999999998E-2</v>
      </c>
      <c r="O45">
        <v>0</v>
      </c>
      <c r="P45">
        <v>320</v>
      </c>
      <c r="Q45" t="s">
        <v>411</v>
      </c>
      <c r="R45" t="s">
        <v>418</v>
      </c>
      <c r="S45">
        <v>3.68</v>
      </c>
      <c r="T45" t="s">
        <v>411</v>
      </c>
      <c r="U45">
        <v>0</v>
      </c>
      <c r="V45">
        <v>20</v>
      </c>
      <c r="W45">
        <v>20</v>
      </c>
      <c r="X45">
        <v>0</v>
      </c>
      <c r="Y45">
        <v>0</v>
      </c>
      <c r="Z45">
        <v>710</v>
      </c>
      <c r="AA45">
        <v>6.62</v>
      </c>
      <c r="AB45" t="s">
        <v>410</v>
      </c>
      <c r="AC45">
        <v>0</v>
      </c>
      <c r="AD45">
        <v>0</v>
      </c>
      <c r="AE45">
        <v>0</v>
      </c>
      <c r="AF45">
        <v>1.1000000000000001</v>
      </c>
      <c r="AG45" t="s">
        <v>410</v>
      </c>
      <c r="AH45">
        <v>0</v>
      </c>
      <c r="AI45">
        <v>2.04</v>
      </c>
      <c r="AJ45">
        <v>1090</v>
      </c>
      <c r="AK45" t="s">
        <v>411</v>
      </c>
      <c r="AL45">
        <v>0.88</v>
      </c>
      <c r="AM45">
        <v>0</v>
      </c>
      <c r="AN45">
        <v>10</v>
      </c>
      <c r="AO45">
        <v>580</v>
      </c>
      <c r="AP45">
        <v>0</v>
      </c>
      <c r="AQ45">
        <v>90</v>
      </c>
      <c r="AR45">
        <v>0</v>
      </c>
      <c r="AS45">
        <v>0</v>
      </c>
      <c r="AT45">
        <v>3.21</v>
      </c>
      <c r="AU45">
        <v>4.05</v>
      </c>
      <c r="AV45">
        <v>510</v>
      </c>
      <c r="AW45">
        <v>30</v>
      </c>
      <c r="AX45">
        <v>0</v>
      </c>
      <c r="AY45">
        <v>0</v>
      </c>
      <c r="AZ45">
        <v>0</v>
      </c>
      <c r="BA45" t="s">
        <v>472</v>
      </c>
      <c r="BB45">
        <v>130</v>
      </c>
      <c r="BC45">
        <v>0</v>
      </c>
      <c r="BD45">
        <v>0</v>
      </c>
      <c r="BE45" t="s">
        <v>410</v>
      </c>
      <c r="BF45">
        <v>0.17</v>
      </c>
      <c r="BG45" t="s">
        <v>410</v>
      </c>
      <c r="BH45" t="s">
        <v>410</v>
      </c>
      <c r="BI45">
        <v>100</v>
      </c>
      <c r="BJ45" t="s">
        <v>410</v>
      </c>
      <c r="BK45">
        <v>0</v>
      </c>
      <c r="BL45">
        <v>0</v>
      </c>
      <c r="BM45">
        <v>430</v>
      </c>
      <c r="BN45">
        <v>0</v>
      </c>
    </row>
    <row r="46" spans="1:66" x14ac:dyDescent="0.15">
      <c r="A46" t="s">
        <v>505</v>
      </c>
      <c r="B46" t="s">
        <v>29</v>
      </c>
      <c r="C46">
        <v>782</v>
      </c>
      <c r="D46">
        <v>787</v>
      </c>
      <c r="E46">
        <v>238.4</v>
      </c>
      <c r="F46">
        <v>239.9</v>
      </c>
      <c r="G46" t="s">
        <v>506</v>
      </c>
      <c r="H46">
        <v>0</v>
      </c>
      <c r="I46" t="s">
        <v>471</v>
      </c>
      <c r="J46" t="s">
        <v>416</v>
      </c>
      <c r="K46">
        <v>0</v>
      </c>
      <c r="L46">
        <v>5.25</v>
      </c>
      <c r="M46">
        <v>200</v>
      </c>
      <c r="N46">
        <v>1.4999999999999999E-2</v>
      </c>
      <c r="O46">
        <v>0</v>
      </c>
      <c r="P46">
        <v>290</v>
      </c>
      <c r="Q46" t="s">
        <v>411</v>
      </c>
      <c r="R46" t="s">
        <v>418</v>
      </c>
      <c r="S46">
        <v>5.49</v>
      </c>
      <c r="T46" t="s">
        <v>411</v>
      </c>
      <c r="U46">
        <v>0</v>
      </c>
      <c r="V46">
        <v>40</v>
      </c>
      <c r="W46">
        <v>140</v>
      </c>
      <c r="X46">
        <v>0</v>
      </c>
      <c r="Y46">
        <v>0</v>
      </c>
      <c r="Z46">
        <v>140</v>
      </c>
      <c r="AA46">
        <v>7.77</v>
      </c>
      <c r="AB46" t="s">
        <v>410</v>
      </c>
      <c r="AC46">
        <v>0</v>
      </c>
      <c r="AD46">
        <v>0</v>
      </c>
      <c r="AE46">
        <v>0</v>
      </c>
      <c r="AF46">
        <v>1</v>
      </c>
      <c r="AG46" t="s">
        <v>410</v>
      </c>
      <c r="AH46">
        <v>0</v>
      </c>
      <c r="AI46">
        <v>3.15</v>
      </c>
      <c r="AJ46">
        <v>1480</v>
      </c>
      <c r="AK46" t="s">
        <v>411</v>
      </c>
      <c r="AL46">
        <v>0.95</v>
      </c>
      <c r="AM46">
        <v>0</v>
      </c>
      <c r="AN46">
        <v>90</v>
      </c>
      <c r="AO46">
        <v>620</v>
      </c>
      <c r="AP46">
        <v>0</v>
      </c>
      <c r="AQ46">
        <v>20</v>
      </c>
      <c r="AR46">
        <v>0</v>
      </c>
      <c r="AS46">
        <v>0</v>
      </c>
      <c r="AT46">
        <v>4.37</v>
      </c>
      <c r="AU46">
        <v>1.64</v>
      </c>
      <c r="AV46">
        <v>90</v>
      </c>
      <c r="AW46">
        <v>20</v>
      </c>
      <c r="AX46">
        <v>0</v>
      </c>
      <c r="AY46">
        <v>0</v>
      </c>
      <c r="AZ46">
        <v>0</v>
      </c>
      <c r="BA46" t="s">
        <v>472</v>
      </c>
      <c r="BB46">
        <v>130</v>
      </c>
      <c r="BC46">
        <v>0</v>
      </c>
      <c r="BD46">
        <v>0</v>
      </c>
      <c r="BE46" t="s">
        <v>410</v>
      </c>
      <c r="BF46">
        <v>0.44</v>
      </c>
      <c r="BG46" t="s">
        <v>410</v>
      </c>
      <c r="BH46" t="s">
        <v>410</v>
      </c>
      <c r="BI46">
        <v>190</v>
      </c>
      <c r="BJ46" t="s">
        <v>410</v>
      </c>
      <c r="BK46">
        <v>0</v>
      </c>
      <c r="BL46">
        <v>0</v>
      </c>
      <c r="BM46">
        <v>140</v>
      </c>
      <c r="BN46">
        <v>0</v>
      </c>
    </row>
    <row r="47" spans="1:66" x14ac:dyDescent="0.15">
      <c r="A47" t="s">
        <v>507</v>
      </c>
      <c r="B47" t="s">
        <v>29</v>
      </c>
      <c r="C47">
        <v>787</v>
      </c>
      <c r="D47">
        <v>792</v>
      </c>
      <c r="E47">
        <v>239.9</v>
      </c>
      <c r="F47">
        <v>241.4</v>
      </c>
      <c r="G47" t="s">
        <v>508</v>
      </c>
      <c r="H47">
        <v>0</v>
      </c>
      <c r="I47" t="s">
        <v>471</v>
      </c>
      <c r="J47" t="s">
        <v>416</v>
      </c>
      <c r="K47">
        <v>0</v>
      </c>
      <c r="L47">
        <v>4.92</v>
      </c>
      <c r="M47">
        <v>180</v>
      </c>
      <c r="N47" t="s">
        <v>417</v>
      </c>
      <c r="O47">
        <v>0</v>
      </c>
      <c r="P47">
        <v>220</v>
      </c>
      <c r="Q47" t="s">
        <v>411</v>
      </c>
      <c r="R47" t="s">
        <v>418</v>
      </c>
      <c r="S47">
        <v>6.19</v>
      </c>
      <c r="T47" t="s">
        <v>411</v>
      </c>
      <c r="U47">
        <v>0</v>
      </c>
      <c r="V47">
        <v>30</v>
      </c>
      <c r="W47">
        <v>130</v>
      </c>
      <c r="X47">
        <v>0</v>
      </c>
      <c r="Y47">
        <v>0</v>
      </c>
      <c r="Z47">
        <v>130</v>
      </c>
      <c r="AA47">
        <v>7.79</v>
      </c>
      <c r="AB47" t="s">
        <v>410</v>
      </c>
      <c r="AC47">
        <v>0</v>
      </c>
      <c r="AD47">
        <v>0</v>
      </c>
      <c r="AE47">
        <v>0</v>
      </c>
      <c r="AF47">
        <v>0.7</v>
      </c>
      <c r="AG47" t="s">
        <v>410</v>
      </c>
      <c r="AH47">
        <v>0</v>
      </c>
      <c r="AI47">
        <v>3.19</v>
      </c>
      <c r="AJ47">
        <v>2340</v>
      </c>
      <c r="AK47" t="s">
        <v>411</v>
      </c>
      <c r="AL47">
        <v>0.53</v>
      </c>
      <c r="AM47">
        <v>0</v>
      </c>
      <c r="AN47">
        <v>80</v>
      </c>
      <c r="AO47">
        <v>1180</v>
      </c>
      <c r="AP47">
        <v>0</v>
      </c>
      <c r="AQ47" t="s">
        <v>418</v>
      </c>
      <c r="AR47">
        <v>0</v>
      </c>
      <c r="AS47">
        <v>0</v>
      </c>
      <c r="AT47">
        <v>5.28</v>
      </c>
      <c r="AU47">
        <v>1.01</v>
      </c>
      <c r="AV47" t="s">
        <v>410</v>
      </c>
      <c r="AW47">
        <v>20</v>
      </c>
      <c r="AX47">
        <v>0</v>
      </c>
      <c r="AY47">
        <v>0</v>
      </c>
      <c r="AZ47">
        <v>0</v>
      </c>
      <c r="BA47" t="s">
        <v>476</v>
      </c>
      <c r="BB47">
        <v>500</v>
      </c>
      <c r="BC47">
        <v>0</v>
      </c>
      <c r="BD47">
        <v>0</v>
      </c>
      <c r="BE47" t="s">
        <v>410</v>
      </c>
      <c r="BF47">
        <v>0.45</v>
      </c>
      <c r="BG47" t="s">
        <v>410</v>
      </c>
      <c r="BH47" t="s">
        <v>410</v>
      </c>
      <c r="BI47">
        <v>220</v>
      </c>
      <c r="BJ47" t="s">
        <v>410</v>
      </c>
      <c r="BK47">
        <v>0</v>
      </c>
      <c r="BL47">
        <v>0</v>
      </c>
      <c r="BM47">
        <v>120</v>
      </c>
      <c r="BN47">
        <v>0</v>
      </c>
    </row>
    <row r="48" spans="1:66" x14ac:dyDescent="0.15">
      <c r="A48" t="s">
        <v>509</v>
      </c>
      <c r="B48" t="s">
        <v>29</v>
      </c>
      <c r="C48">
        <v>792</v>
      </c>
      <c r="D48">
        <v>797</v>
      </c>
      <c r="E48">
        <v>241.4</v>
      </c>
      <c r="F48">
        <v>242.9</v>
      </c>
      <c r="G48" t="s">
        <v>508</v>
      </c>
      <c r="H48">
        <v>0</v>
      </c>
      <c r="I48" t="s">
        <v>471</v>
      </c>
      <c r="J48" t="s">
        <v>416</v>
      </c>
      <c r="K48">
        <v>0</v>
      </c>
      <c r="L48">
        <v>5.22</v>
      </c>
      <c r="M48">
        <v>450</v>
      </c>
      <c r="N48">
        <v>7.0000000000000001E-3</v>
      </c>
      <c r="O48">
        <v>0</v>
      </c>
      <c r="P48">
        <v>300</v>
      </c>
      <c r="Q48" t="s">
        <v>411</v>
      </c>
      <c r="R48" t="s">
        <v>418</v>
      </c>
      <c r="S48">
        <v>4.38</v>
      </c>
      <c r="T48" t="s">
        <v>411</v>
      </c>
      <c r="U48">
        <v>0</v>
      </c>
      <c r="V48">
        <v>30</v>
      </c>
      <c r="W48">
        <v>90</v>
      </c>
      <c r="X48">
        <v>0</v>
      </c>
      <c r="Y48">
        <v>0</v>
      </c>
      <c r="Z48">
        <v>90</v>
      </c>
      <c r="AA48">
        <v>8.11</v>
      </c>
      <c r="AB48" t="s">
        <v>410</v>
      </c>
      <c r="AC48">
        <v>0</v>
      </c>
      <c r="AD48">
        <v>0</v>
      </c>
      <c r="AE48">
        <v>0</v>
      </c>
      <c r="AF48">
        <v>1</v>
      </c>
      <c r="AG48" t="s">
        <v>410</v>
      </c>
      <c r="AH48">
        <v>0</v>
      </c>
      <c r="AI48">
        <v>2.78</v>
      </c>
      <c r="AJ48">
        <v>3370</v>
      </c>
      <c r="AK48" t="s">
        <v>411</v>
      </c>
      <c r="AL48">
        <v>0.85</v>
      </c>
      <c r="AM48">
        <v>0</v>
      </c>
      <c r="AN48">
        <v>70</v>
      </c>
      <c r="AO48">
        <v>640</v>
      </c>
      <c r="AP48">
        <v>0</v>
      </c>
      <c r="AQ48" t="s">
        <v>418</v>
      </c>
      <c r="AR48">
        <v>0</v>
      </c>
      <c r="AS48">
        <v>0</v>
      </c>
      <c r="AT48">
        <v>5.75</v>
      </c>
      <c r="AU48">
        <v>1.17</v>
      </c>
      <c r="AV48" t="s">
        <v>410</v>
      </c>
      <c r="AW48">
        <v>20</v>
      </c>
      <c r="AX48">
        <v>0</v>
      </c>
      <c r="AY48">
        <v>0</v>
      </c>
      <c r="AZ48">
        <v>0</v>
      </c>
      <c r="BA48" t="s">
        <v>476</v>
      </c>
      <c r="BB48">
        <v>140</v>
      </c>
      <c r="BC48">
        <v>0</v>
      </c>
      <c r="BD48">
        <v>0</v>
      </c>
      <c r="BE48" t="s">
        <v>410</v>
      </c>
      <c r="BF48">
        <v>0.31</v>
      </c>
      <c r="BG48" t="s">
        <v>410</v>
      </c>
      <c r="BH48" t="s">
        <v>410</v>
      </c>
      <c r="BI48">
        <v>190</v>
      </c>
      <c r="BJ48" t="s">
        <v>410</v>
      </c>
      <c r="BK48">
        <v>0</v>
      </c>
      <c r="BL48">
        <v>0</v>
      </c>
      <c r="BM48">
        <v>120</v>
      </c>
      <c r="BN48">
        <v>0</v>
      </c>
    </row>
    <row r="49" spans="1:66" x14ac:dyDescent="0.15">
      <c r="A49" t="s">
        <v>510</v>
      </c>
      <c r="B49" t="s">
        <v>29</v>
      </c>
      <c r="C49">
        <v>797</v>
      </c>
      <c r="D49">
        <v>802</v>
      </c>
      <c r="E49">
        <v>242.9</v>
      </c>
      <c r="F49">
        <v>244.4</v>
      </c>
      <c r="G49" t="s">
        <v>508</v>
      </c>
      <c r="H49">
        <v>0</v>
      </c>
      <c r="I49" t="s">
        <v>471</v>
      </c>
      <c r="J49" t="s">
        <v>416</v>
      </c>
      <c r="K49">
        <v>0</v>
      </c>
      <c r="L49">
        <v>4.6100000000000003</v>
      </c>
      <c r="M49">
        <v>540</v>
      </c>
      <c r="N49" t="s">
        <v>417</v>
      </c>
      <c r="O49">
        <v>0</v>
      </c>
      <c r="P49">
        <v>270</v>
      </c>
      <c r="Q49" t="s">
        <v>411</v>
      </c>
      <c r="R49" t="s">
        <v>418</v>
      </c>
      <c r="S49">
        <v>5.83</v>
      </c>
      <c r="T49" t="s">
        <v>411</v>
      </c>
      <c r="U49">
        <v>0</v>
      </c>
      <c r="V49">
        <v>40</v>
      </c>
      <c r="W49">
        <v>330</v>
      </c>
      <c r="X49">
        <v>0</v>
      </c>
      <c r="Y49">
        <v>0</v>
      </c>
      <c r="Z49">
        <v>80</v>
      </c>
      <c r="AA49">
        <v>8</v>
      </c>
      <c r="AB49" t="s">
        <v>410</v>
      </c>
      <c r="AC49">
        <v>0</v>
      </c>
      <c r="AD49">
        <v>0</v>
      </c>
      <c r="AE49">
        <v>0</v>
      </c>
      <c r="AF49">
        <v>0.7</v>
      </c>
      <c r="AG49" t="s">
        <v>410</v>
      </c>
      <c r="AH49">
        <v>0</v>
      </c>
      <c r="AI49">
        <v>3.79</v>
      </c>
      <c r="AJ49">
        <v>2920</v>
      </c>
      <c r="AK49" t="s">
        <v>411</v>
      </c>
      <c r="AL49">
        <v>0.65</v>
      </c>
      <c r="AM49">
        <v>0</v>
      </c>
      <c r="AN49">
        <v>210</v>
      </c>
      <c r="AO49">
        <v>600</v>
      </c>
      <c r="AP49">
        <v>0</v>
      </c>
      <c r="AQ49">
        <v>20</v>
      </c>
      <c r="AR49">
        <v>0</v>
      </c>
      <c r="AS49">
        <v>0</v>
      </c>
      <c r="AT49">
        <v>6.43</v>
      </c>
      <c r="AU49">
        <v>0.76</v>
      </c>
      <c r="AV49" t="s">
        <v>410</v>
      </c>
      <c r="AW49">
        <v>20</v>
      </c>
      <c r="AX49">
        <v>0</v>
      </c>
      <c r="AY49">
        <v>0</v>
      </c>
      <c r="AZ49">
        <v>0</v>
      </c>
      <c r="BA49" t="s">
        <v>476</v>
      </c>
      <c r="BB49">
        <v>140</v>
      </c>
      <c r="BC49">
        <v>0</v>
      </c>
      <c r="BD49">
        <v>0</v>
      </c>
      <c r="BE49" t="s">
        <v>410</v>
      </c>
      <c r="BF49">
        <v>0.34</v>
      </c>
      <c r="BG49" t="s">
        <v>410</v>
      </c>
      <c r="BH49" t="s">
        <v>410</v>
      </c>
      <c r="BI49">
        <v>210</v>
      </c>
      <c r="BJ49" t="s">
        <v>410</v>
      </c>
      <c r="BK49">
        <v>0</v>
      </c>
      <c r="BL49">
        <v>0</v>
      </c>
      <c r="BM49">
        <v>130</v>
      </c>
      <c r="BN49">
        <v>0</v>
      </c>
    </row>
    <row r="50" spans="1:66" x14ac:dyDescent="0.15">
      <c r="A50" t="s">
        <v>511</v>
      </c>
      <c r="B50" t="s">
        <v>29</v>
      </c>
      <c r="C50">
        <v>802</v>
      </c>
      <c r="D50">
        <v>804</v>
      </c>
      <c r="E50">
        <v>244.4</v>
      </c>
      <c r="F50">
        <v>245.1</v>
      </c>
      <c r="G50" t="s">
        <v>508</v>
      </c>
      <c r="H50">
        <v>0</v>
      </c>
      <c r="I50" t="s">
        <v>471</v>
      </c>
      <c r="J50" t="s">
        <v>416</v>
      </c>
      <c r="K50">
        <v>0</v>
      </c>
      <c r="L50">
        <v>5.35</v>
      </c>
      <c r="M50">
        <v>160</v>
      </c>
      <c r="N50" t="s">
        <v>417</v>
      </c>
      <c r="O50">
        <v>0</v>
      </c>
      <c r="P50">
        <v>300</v>
      </c>
      <c r="Q50" t="s">
        <v>411</v>
      </c>
      <c r="R50" t="s">
        <v>418</v>
      </c>
      <c r="S50">
        <v>3.44</v>
      </c>
      <c r="T50" t="s">
        <v>411</v>
      </c>
      <c r="U50">
        <v>0</v>
      </c>
      <c r="V50">
        <v>40</v>
      </c>
      <c r="W50">
        <v>90</v>
      </c>
      <c r="X50">
        <v>0</v>
      </c>
      <c r="Y50">
        <v>0</v>
      </c>
      <c r="Z50">
        <v>60</v>
      </c>
      <c r="AA50">
        <v>8.51</v>
      </c>
      <c r="AB50" t="s">
        <v>410</v>
      </c>
      <c r="AC50">
        <v>0</v>
      </c>
      <c r="AD50">
        <v>0</v>
      </c>
      <c r="AE50">
        <v>0</v>
      </c>
      <c r="AF50">
        <v>1.1000000000000001</v>
      </c>
      <c r="AG50" t="s">
        <v>410</v>
      </c>
      <c r="AH50">
        <v>0</v>
      </c>
      <c r="AI50">
        <v>3.23</v>
      </c>
      <c r="AJ50">
        <v>3520</v>
      </c>
      <c r="AK50" t="s">
        <v>411</v>
      </c>
      <c r="AL50">
        <v>0.85</v>
      </c>
      <c r="AM50">
        <v>0</v>
      </c>
      <c r="AN50">
        <v>60</v>
      </c>
      <c r="AO50">
        <v>540</v>
      </c>
      <c r="AP50">
        <v>0</v>
      </c>
      <c r="AQ50">
        <v>20</v>
      </c>
      <c r="AR50">
        <v>0</v>
      </c>
      <c r="AS50">
        <v>0</v>
      </c>
      <c r="AT50">
        <v>2.4</v>
      </c>
      <c r="AU50">
        <v>0.4</v>
      </c>
      <c r="AV50" t="s">
        <v>410</v>
      </c>
      <c r="AW50">
        <v>30</v>
      </c>
      <c r="AX50">
        <v>0</v>
      </c>
      <c r="AY50">
        <v>0</v>
      </c>
      <c r="AZ50">
        <v>0</v>
      </c>
      <c r="BA50" t="s">
        <v>476</v>
      </c>
      <c r="BB50">
        <v>120</v>
      </c>
      <c r="BC50">
        <v>0</v>
      </c>
      <c r="BD50">
        <v>0</v>
      </c>
      <c r="BE50" t="s">
        <v>410</v>
      </c>
      <c r="BF50">
        <v>0.41</v>
      </c>
      <c r="BG50" t="s">
        <v>410</v>
      </c>
      <c r="BH50" t="s">
        <v>410</v>
      </c>
      <c r="BI50">
        <v>250</v>
      </c>
      <c r="BJ50" t="s">
        <v>410</v>
      </c>
      <c r="BK50">
        <v>0</v>
      </c>
      <c r="BL50">
        <v>0</v>
      </c>
      <c r="BM50">
        <v>130</v>
      </c>
      <c r="BN50">
        <v>0</v>
      </c>
    </row>
    <row r="51" spans="1:66" x14ac:dyDescent="0.15">
      <c r="A51" t="s">
        <v>512</v>
      </c>
      <c r="B51" t="s">
        <v>29</v>
      </c>
      <c r="C51">
        <v>930</v>
      </c>
      <c r="D51">
        <v>933</v>
      </c>
      <c r="E51">
        <v>283.5</v>
      </c>
      <c r="F51">
        <v>284.39999999999998</v>
      </c>
      <c r="G51" t="s">
        <v>513</v>
      </c>
      <c r="H51">
        <v>0</v>
      </c>
      <c r="I51" t="s">
        <v>471</v>
      </c>
      <c r="J51" t="s">
        <v>416</v>
      </c>
      <c r="K51">
        <v>0</v>
      </c>
      <c r="L51">
        <v>6.74</v>
      </c>
      <c r="M51">
        <v>1640</v>
      </c>
      <c r="N51">
        <v>1.4E-2</v>
      </c>
      <c r="O51">
        <v>0</v>
      </c>
      <c r="P51">
        <v>290</v>
      </c>
      <c r="Q51" t="s">
        <v>411</v>
      </c>
      <c r="R51" t="s">
        <v>418</v>
      </c>
      <c r="S51">
        <v>3.99</v>
      </c>
      <c r="T51" t="s">
        <v>411</v>
      </c>
      <c r="U51">
        <v>0</v>
      </c>
      <c r="V51">
        <v>20</v>
      </c>
      <c r="W51">
        <v>10</v>
      </c>
      <c r="X51">
        <v>0</v>
      </c>
      <c r="Y51">
        <v>0</v>
      </c>
      <c r="Z51">
        <v>170</v>
      </c>
      <c r="AA51">
        <v>5.1100000000000003</v>
      </c>
      <c r="AB51" t="s">
        <v>410</v>
      </c>
      <c r="AC51">
        <v>0</v>
      </c>
      <c r="AD51">
        <v>0</v>
      </c>
      <c r="AE51">
        <v>0</v>
      </c>
      <c r="AF51">
        <v>1.5</v>
      </c>
      <c r="AG51" t="s">
        <v>410</v>
      </c>
      <c r="AH51">
        <v>0</v>
      </c>
      <c r="AI51">
        <v>4.93</v>
      </c>
      <c r="AJ51">
        <v>1380</v>
      </c>
      <c r="AK51" t="s">
        <v>411</v>
      </c>
      <c r="AL51">
        <v>0.24</v>
      </c>
      <c r="AM51">
        <v>0</v>
      </c>
      <c r="AN51">
        <v>30</v>
      </c>
      <c r="AO51">
        <v>480</v>
      </c>
      <c r="AP51">
        <v>0</v>
      </c>
      <c r="AQ51">
        <v>50</v>
      </c>
      <c r="AR51">
        <v>0</v>
      </c>
      <c r="AS51">
        <v>0</v>
      </c>
      <c r="AT51">
        <v>2.48</v>
      </c>
      <c r="AU51">
        <v>0.95</v>
      </c>
      <c r="AV51">
        <v>80</v>
      </c>
      <c r="AW51">
        <v>30</v>
      </c>
      <c r="AX51">
        <v>0</v>
      </c>
      <c r="AY51">
        <v>0</v>
      </c>
      <c r="AZ51">
        <v>0</v>
      </c>
      <c r="BA51" t="s">
        <v>476</v>
      </c>
      <c r="BB51">
        <v>100</v>
      </c>
      <c r="BC51">
        <v>0</v>
      </c>
      <c r="BD51">
        <v>0</v>
      </c>
      <c r="BE51" t="s">
        <v>410</v>
      </c>
      <c r="BF51">
        <v>0.15</v>
      </c>
      <c r="BG51" t="s">
        <v>410</v>
      </c>
      <c r="BH51" t="s">
        <v>410</v>
      </c>
      <c r="BI51">
        <v>220</v>
      </c>
      <c r="BJ51" t="s">
        <v>410</v>
      </c>
      <c r="BK51">
        <v>0</v>
      </c>
      <c r="BL51">
        <v>0</v>
      </c>
      <c r="BM51">
        <v>460</v>
      </c>
      <c r="BN51">
        <v>0</v>
      </c>
    </row>
    <row r="52" spans="1:66" x14ac:dyDescent="0.15">
      <c r="A52" t="s">
        <v>514</v>
      </c>
      <c r="B52" t="s">
        <v>29</v>
      </c>
      <c r="C52">
        <v>933</v>
      </c>
      <c r="D52">
        <v>934.5</v>
      </c>
      <c r="E52">
        <v>284.39999999999998</v>
      </c>
      <c r="F52">
        <v>284.8</v>
      </c>
      <c r="G52" t="s">
        <v>515</v>
      </c>
      <c r="H52">
        <v>0</v>
      </c>
      <c r="I52" t="s">
        <v>471</v>
      </c>
      <c r="J52" t="s">
        <v>416</v>
      </c>
      <c r="K52">
        <v>0</v>
      </c>
      <c r="L52">
        <v>2.64</v>
      </c>
      <c r="M52">
        <v>50</v>
      </c>
      <c r="N52" t="s">
        <v>417</v>
      </c>
      <c r="O52">
        <v>0</v>
      </c>
      <c r="P52">
        <v>90</v>
      </c>
      <c r="Q52" t="s">
        <v>411</v>
      </c>
      <c r="R52" t="s">
        <v>418</v>
      </c>
      <c r="S52">
        <v>5.0999999999999996</v>
      </c>
      <c r="T52" t="s">
        <v>411</v>
      </c>
      <c r="U52">
        <v>0</v>
      </c>
      <c r="V52" t="s">
        <v>411</v>
      </c>
      <c r="W52">
        <v>10</v>
      </c>
      <c r="X52">
        <v>0</v>
      </c>
      <c r="Y52">
        <v>0</v>
      </c>
      <c r="Z52">
        <v>20</v>
      </c>
      <c r="AA52">
        <v>3.34</v>
      </c>
      <c r="AB52" t="s">
        <v>410</v>
      </c>
      <c r="AC52">
        <v>0</v>
      </c>
      <c r="AD52">
        <v>0</v>
      </c>
      <c r="AE52">
        <v>0</v>
      </c>
      <c r="AF52">
        <v>0.5</v>
      </c>
      <c r="AG52" t="s">
        <v>410</v>
      </c>
      <c r="AH52">
        <v>0</v>
      </c>
      <c r="AI52">
        <v>4.33</v>
      </c>
      <c r="AJ52">
        <v>2900</v>
      </c>
      <c r="AK52" t="s">
        <v>411</v>
      </c>
      <c r="AL52">
        <v>0.13</v>
      </c>
      <c r="AM52">
        <v>0</v>
      </c>
      <c r="AN52" t="s">
        <v>411</v>
      </c>
      <c r="AO52">
        <v>560</v>
      </c>
      <c r="AP52">
        <v>0</v>
      </c>
      <c r="AQ52" t="s">
        <v>418</v>
      </c>
      <c r="AR52">
        <v>0</v>
      </c>
      <c r="AS52">
        <v>0</v>
      </c>
      <c r="AT52">
        <v>1.91</v>
      </c>
      <c r="AU52" t="s">
        <v>421</v>
      </c>
      <c r="AV52" t="s">
        <v>410</v>
      </c>
      <c r="AW52">
        <v>10</v>
      </c>
      <c r="AX52">
        <v>0</v>
      </c>
      <c r="AY52">
        <v>0</v>
      </c>
      <c r="AZ52">
        <v>0</v>
      </c>
      <c r="BA52" t="s">
        <v>476</v>
      </c>
      <c r="BB52">
        <v>60</v>
      </c>
      <c r="BC52">
        <v>0</v>
      </c>
      <c r="BD52">
        <v>0</v>
      </c>
      <c r="BE52" t="s">
        <v>410</v>
      </c>
      <c r="BF52">
        <v>0.05</v>
      </c>
      <c r="BG52" t="s">
        <v>410</v>
      </c>
      <c r="BH52" t="s">
        <v>410</v>
      </c>
      <c r="BI52">
        <v>60</v>
      </c>
      <c r="BJ52" t="s">
        <v>410</v>
      </c>
      <c r="BK52">
        <v>0</v>
      </c>
      <c r="BL52">
        <v>0</v>
      </c>
      <c r="BM52">
        <v>100</v>
      </c>
      <c r="BN52">
        <v>0</v>
      </c>
    </row>
    <row r="53" spans="1:66" x14ac:dyDescent="0.15">
      <c r="A53" t="s">
        <v>516</v>
      </c>
      <c r="B53" t="s">
        <v>29</v>
      </c>
      <c r="C53">
        <v>934.5</v>
      </c>
      <c r="D53">
        <v>939.5</v>
      </c>
      <c r="E53">
        <v>284.8</v>
      </c>
      <c r="F53">
        <v>286.39999999999998</v>
      </c>
      <c r="G53" t="s">
        <v>517</v>
      </c>
      <c r="H53">
        <v>0</v>
      </c>
      <c r="I53" t="s">
        <v>471</v>
      </c>
      <c r="J53">
        <v>1</v>
      </c>
      <c r="K53">
        <v>0</v>
      </c>
      <c r="L53">
        <v>3.86</v>
      </c>
      <c r="M53">
        <v>150</v>
      </c>
      <c r="N53">
        <v>1.4E-2</v>
      </c>
      <c r="O53">
        <v>0</v>
      </c>
      <c r="P53">
        <v>160</v>
      </c>
      <c r="Q53" t="s">
        <v>411</v>
      </c>
      <c r="R53" t="s">
        <v>418</v>
      </c>
      <c r="S53">
        <v>2.77</v>
      </c>
      <c r="T53" t="s">
        <v>411</v>
      </c>
      <c r="U53">
        <v>0</v>
      </c>
      <c r="V53">
        <v>10</v>
      </c>
      <c r="W53">
        <v>20</v>
      </c>
      <c r="X53">
        <v>0</v>
      </c>
      <c r="Y53">
        <v>0</v>
      </c>
      <c r="Z53">
        <v>160</v>
      </c>
      <c r="AA53">
        <v>2.36</v>
      </c>
      <c r="AB53" t="s">
        <v>410</v>
      </c>
      <c r="AC53">
        <v>0</v>
      </c>
      <c r="AD53">
        <v>0</v>
      </c>
      <c r="AE53">
        <v>0</v>
      </c>
      <c r="AF53">
        <v>0.6</v>
      </c>
      <c r="AG53" t="s">
        <v>410</v>
      </c>
      <c r="AH53">
        <v>0</v>
      </c>
      <c r="AI53">
        <v>3.41</v>
      </c>
      <c r="AJ53">
        <v>960</v>
      </c>
      <c r="AK53" t="s">
        <v>411</v>
      </c>
      <c r="AL53">
        <v>0.24</v>
      </c>
      <c r="AM53">
        <v>0</v>
      </c>
      <c r="AN53" t="s">
        <v>411</v>
      </c>
      <c r="AO53">
        <v>250</v>
      </c>
      <c r="AP53">
        <v>0</v>
      </c>
      <c r="AQ53">
        <v>30</v>
      </c>
      <c r="AR53">
        <v>0</v>
      </c>
      <c r="AS53">
        <v>0</v>
      </c>
      <c r="AT53">
        <v>3.96</v>
      </c>
      <c r="AU53" t="s">
        <v>421</v>
      </c>
      <c r="AV53">
        <v>140</v>
      </c>
      <c r="AW53">
        <v>10</v>
      </c>
      <c r="AX53">
        <v>0</v>
      </c>
      <c r="AY53">
        <v>0</v>
      </c>
      <c r="AZ53">
        <v>0</v>
      </c>
      <c r="BA53" t="s">
        <v>476</v>
      </c>
      <c r="BB53">
        <v>40</v>
      </c>
      <c r="BC53">
        <v>0</v>
      </c>
      <c r="BD53">
        <v>0</v>
      </c>
      <c r="BE53" t="s">
        <v>410</v>
      </c>
      <c r="BF53">
        <v>0.12</v>
      </c>
      <c r="BG53" t="s">
        <v>410</v>
      </c>
      <c r="BH53" t="s">
        <v>410</v>
      </c>
      <c r="BI53">
        <v>110</v>
      </c>
      <c r="BJ53" t="s">
        <v>410</v>
      </c>
      <c r="BK53">
        <v>0</v>
      </c>
      <c r="BL53">
        <v>0</v>
      </c>
      <c r="BM53">
        <v>170</v>
      </c>
      <c r="BN53">
        <v>0</v>
      </c>
    </row>
    <row r="54" spans="1:66" x14ac:dyDescent="0.15">
      <c r="A54" t="s">
        <v>518</v>
      </c>
      <c r="B54" t="s">
        <v>29</v>
      </c>
      <c r="C54">
        <v>939.5</v>
      </c>
      <c r="D54">
        <v>941</v>
      </c>
      <c r="E54">
        <v>286.39999999999998</v>
      </c>
      <c r="F54">
        <v>286.8</v>
      </c>
      <c r="G54" t="s">
        <v>517</v>
      </c>
      <c r="H54">
        <v>0</v>
      </c>
      <c r="I54" t="s">
        <v>471</v>
      </c>
      <c r="J54">
        <v>1</v>
      </c>
      <c r="K54">
        <v>0</v>
      </c>
      <c r="L54">
        <v>2.0099999999999998</v>
      </c>
      <c r="M54">
        <v>460</v>
      </c>
      <c r="N54">
        <v>5.8999999999999997E-2</v>
      </c>
      <c r="O54">
        <v>0</v>
      </c>
      <c r="P54">
        <v>70</v>
      </c>
      <c r="Q54" t="s">
        <v>411</v>
      </c>
      <c r="R54" t="s">
        <v>418</v>
      </c>
      <c r="S54">
        <v>3.67</v>
      </c>
      <c r="T54" t="s">
        <v>411</v>
      </c>
      <c r="U54">
        <v>0</v>
      </c>
      <c r="V54" t="s">
        <v>411</v>
      </c>
      <c r="W54">
        <v>10</v>
      </c>
      <c r="X54">
        <v>0</v>
      </c>
      <c r="Y54">
        <v>0</v>
      </c>
      <c r="Z54">
        <v>440</v>
      </c>
      <c r="AA54">
        <v>1.82</v>
      </c>
      <c r="AB54" t="s">
        <v>410</v>
      </c>
      <c r="AC54">
        <v>0</v>
      </c>
      <c r="AD54">
        <v>0</v>
      </c>
      <c r="AE54">
        <v>0</v>
      </c>
      <c r="AF54">
        <v>0.3</v>
      </c>
      <c r="AG54" t="s">
        <v>410</v>
      </c>
      <c r="AH54">
        <v>0</v>
      </c>
      <c r="AI54">
        <v>2.82</v>
      </c>
      <c r="AJ54">
        <v>1140</v>
      </c>
      <c r="AK54" t="s">
        <v>411</v>
      </c>
      <c r="AL54">
        <v>0.08</v>
      </c>
      <c r="AM54">
        <v>0</v>
      </c>
      <c r="AN54" t="s">
        <v>411</v>
      </c>
      <c r="AO54">
        <v>80</v>
      </c>
      <c r="AP54">
        <v>0</v>
      </c>
      <c r="AQ54">
        <v>20</v>
      </c>
      <c r="AR54">
        <v>0</v>
      </c>
      <c r="AS54">
        <v>0</v>
      </c>
      <c r="AT54">
        <v>1.07</v>
      </c>
      <c r="AU54">
        <v>0.06</v>
      </c>
      <c r="AV54">
        <v>320</v>
      </c>
      <c r="AW54" t="s">
        <v>411</v>
      </c>
      <c r="AX54">
        <v>0</v>
      </c>
      <c r="AY54">
        <v>0</v>
      </c>
      <c r="AZ54">
        <v>0</v>
      </c>
      <c r="BA54" t="s">
        <v>476</v>
      </c>
      <c r="BB54">
        <v>40</v>
      </c>
      <c r="BC54">
        <v>0</v>
      </c>
      <c r="BD54">
        <v>0</v>
      </c>
      <c r="BE54" t="s">
        <v>410</v>
      </c>
      <c r="BF54" t="s">
        <v>421</v>
      </c>
      <c r="BG54" t="s">
        <v>410</v>
      </c>
      <c r="BH54" t="s">
        <v>410</v>
      </c>
      <c r="BI54" t="s">
        <v>411</v>
      </c>
      <c r="BJ54" t="s">
        <v>410</v>
      </c>
      <c r="BK54">
        <v>0</v>
      </c>
      <c r="BL54">
        <v>0</v>
      </c>
      <c r="BM54">
        <v>150</v>
      </c>
      <c r="BN54">
        <v>0</v>
      </c>
    </row>
    <row r="55" spans="1:66" x14ac:dyDescent="0.15">
      <c r="A55" t="s">
        <v>519</v>
      </c>
      <c r="B55" t="s">
        <v>29</v>
      </c>
      <c r="C55">
        <v>941</v>
      </c>
      <c r="D55">
        <v>944.5</v>
      </c>
      <c r="E55">
        <v>286.8</v>
      </c>
      <c r="F55">
        <v>287.89999999999998</v>
      </c>
      <c r="G55" t="s">
        <v>520</v>
      </c>
      <c r="H55">
        <v>0</v>
      </c>
      <c r="I55" t="s">
        <v>471</v>
      </c>
      <c r="J55">
        <v>2</v>
      </c>
      <c r="K55">
        <v>0</v>
      </c>
      <c r="L55">
        <v>5.19</v>
      </c>
      <c r="M55">
        <v>370</v>
      </c>
      <c r="N55">
        <v>6.4000000000000001E-2</v>
      </c>
      <c r="O55">
        <v>0</v>
      </c>
      <c r="P55">
        <v>170</v>
      </c>
      <c r="Q55" t="s">
        <v>411</v>
      </c>
      <c r="R55" t="s">
        <v>418</v>
      </c>
      <c r="S55">
        <v>3.36</v>
      </c>
      <c r="T55" t="s">
        <v>411</v>
      </c>
      <c r="U55">
        <v>0</v>
      </c>
      <c r="V55">
        <v>10</v>
      </c>
      <c r="W55" t="s">
        <v>411</v>
      </c>
      <c r="X55">
        <v>0</v>
      </c>
      <c r="Y55">
        <v>0</v>
      </c>
      <c r="Z55">
        <v>180</v>
      </c>
      <c r="AA55">
        <v>4.6500000000000004</v>
      </c>
      <c r="AB55" t="s">
        <v>410</v>
      </c>
      <c r="AC55">
        <v>0</v>
      </c>
      <c r="AD55">
        <v>0</v>
      </c>
      <c r="AE55">
        <v>0</v>
      </c>
      <c r="AF55">
        <v>0.8</v>
      </c>
      <c r="AG55" t="s">
        <v>410</v>
      </c>
      <c r="AH55">
        <v>0</v>
      </c>
      <c r="AI55">
        <v>5.15</v>
      </c>
      <c r="AJ55">
        <v>950</v>
      </c>
      <c r="AK55" t="s">
        <v>411</v>
      </c>
      <c r="AL55">
        <v>0.13</v>
      </c>
      <c r="AM55">
        <v>0</v>
      </c>
      <c r="AN55" t="s">
        <v>411</v>
      </c>
      <c r="AO55">
        <v>130</v>
      </c>
      <c r="AP55">
        <v>0</v>
      </c>
      <c r="AQ55">
        <v>360</v>
      </c>
      <c r="AR55">
        <v>0</v>
      </c>
      <c r="AS55">
        <v>0</v>
      </c>
      <c r="AT55">
        <v>3.18</v>
      </c>
      <c r="AU55">
        <v>2.0499999999999998</v>
      </c>
      <c r="AV55">
        <v>180</v>
      </c>
      <c r="AW55">
        <v>10</v>
      </c>
      <c r="AX55">
        <v>0</v>
      </c>
      <c r="AY55">
        <v>0</v>
      </c>
      <c r="AZ55">
        <v>0</v>
      </c>
      <c r="BA55" t="s">
        <v>476</v>
      </c>
      <c r="BB55">
        <v>50</v>
      </c>
      <c r="BC55">
        <v>0</v>
      </c>
      <c r="BD55">
        <v>0</v>
      </c>
      <c r="BE55" t="s">
        <v>410</v>
      </c>
      <c r="BF55">
        <v>7.0000000000000007E-2</v>
      </c>
      <c r="BG55" t="s">
        <v>410</v>
      </c>
      <c r="BH55" t="s">
        <v>410</v>
      </c>
      <c r="BI55" t="s">
        <v>411</v>
      </c>
      <c r="BJ55" t="s">
        <v>410</v>
      </c>
      <c r="BK55">
        <v>0</v>
      </c>
      <c r="BL55">
        <v>0</v>
      </c>
      <c r="BM55">
        <v>720</v>
      </c>
      <c r="BN55">
        <v>0</v>
      </c>
    </row>
    <row r="56" spans="1:66" x14ac:dyDescent="0.15">
      <c r="A56" t="s">
        <v>521</v>
      </c>
      <c r="B56" t="s">
        <v>29</v>
      </c>
      <c r="C56">
        <v>944.5</v>
      </c>
      <c r="D56">
        <v>948</v>
      </c>
      <c r="E56">
        <v>287.89999999999998</v>
      </c>
      <c r="F56">
        <v>289</v>
      </c>
      <c r="G56" t="s">
        <v>522</v>
      </c>
      <c r="H56">
        <v>0</v>
      </c>
      <c r="I56" t="s">
        <v>471</v>
      </c>
      <c r="J56" t="s">
        <v>416</v>
      </c>
      <c r="K56">
        <v>0</v>
      </c>
      <c r="L56">
        <v>4.6399999999999997</v>
      </c>
      <c r="M56" t="s">
        <v>410</v>
      </c>
      <c r="N56">
        <v>8.9999999999999993E-3</v>
      </c>
      <c r="O56">
        <v>0</v>
      </c>
      <c r="P56">
        <v>120</v>
      </c>
      <c r="Q56" t="s">
        <v>411</v>
      </c>
      <c r="R56" t="s">
        <v>418</v>
      </c>
      <c r="S56">
        <v>2.25</v>
      </c>
      <c r="T56" t="s">
        <v>411</v>
      </c>
      <c r="U56">
        <v>0</v>
      </c>
      <c r="V56" t="s">
        <v>411</v>
      </c>
      <c r="W56" t="s">
        <v>411</v>
      </c>
      <c r="X56">
        <v>0</v>
      </c>
      <c r="Y56">
        <v>0</v>
      </c>
      <c r="Z56">
        <v>60</v>
      </c>
      <c r="AA56">
        <v>2.35</v>
      </c>
      <c r="AB56" t="s">
        <v>410</v>
      </c>
      <c r="AC56">
        <v>0</v>
      </c>
      <c r="AD56">
        <v>0</v>
      </c>
      <c r="AE56">
        <v>0</v>
      </c>
      <c r="AF56">
        <v>0.5</v>
      </c>
      <c r="AG56" t="s">
        <v>410</v>
      </c>
      <c r="AH56">
        <v>0</v>
      </c>
      <c r="AI56">
        <v>5.09</v>
      </c>
      <c r="AJ56">
        <v>620</v>
      </c>
      <c r="AK56" t="s">
        <v>411</v>
      </c>
      <c r="AL56">
        <v>0.1</v>
      </c>
      <c r="AM56">
        <v>0</v>
      </c>
      <c r="AN56" t="s">
        <v>411</v>
      </c>
      <c r="AO56" t="s">
        <v>410</v>
      </c>
      <c r="AP56">
        <v>0</v>
      </c>
      <c r="AQ56" t="s">
        <v>418</v>
      </c>
      <c r="AR56">
        <v>0</v>
      </c>
      <c r="AS56">
        <v>0</v>
      </c>
      <c r="AT56">
        <v>2.3199999999999998</v>
      </c>
      <c r="AU56" t="s">
        <v>421</v>
      </c>
      <c r="AV56">
        <v>50</v>
      </c>
      <c r="AW56">
        <v>10</v>
      </c>
      <c r="AX56">
        <v>0</v>
      </c>
      <c r="AY56">
        <v>0</v>
      </c>
      <c r="AZ56">
        <v>0</v>
      </c>
      <c r="BA56" t="s">
        <v>476</v>
      </c>
      <c r="BB56">
        <v>30</v>
      </c>
      <c r="BC56">
        <v>0</v>
      </c>
      <c r="BD56">
        <v>0</v>
      </c>
      <c r="BE56" t="s">
        <v>410</v>
      </c>
      <c r="BF56">
        <v>0.05</v>
      </c>
      <c r="BG56" t="s">
        <v>410</v>
      </c>
      <c r="BH56" t="s">
        <v>410</v>
      </c>
      <c r="BI56" t="s">
        <v>411</v>
      </c>
      <c r="BJ56" t="s">
        <v>410</v>
      </c>
      <c r="BK56">
        <v>0</v>
      </c>
      <c r="BL56">
        <v>0</v>
      </c>
      <c r="BM56">
        <v>240</v>
      </c>
      <c r="BN56">
        <v>0</v>
      </c>
    </row>
    <row r="57" spans="1:66" x14ac:dyDescent="0.15">
      <c r="A57" t="s">
        <v>523</v>
      </c>
      <c r="B57" t="s">
        <v>29</v>
      </c>
      <c r="C57">
        <v>948</v>
      </c>
      <c r="D57">
        <v>952</v>
      </c>
      <c r="E57">
        <v>289</v>
      </c>
      <c r="F57">
        <v>290.2</v>
      </c>
      <c r="G57" t="s">
        <v>524</v>
      </c>
      <c r="H57">
        <v>0</v>
      </c>
      <c r="I57" t="s">
        <v>471</v>
      </c>
      <c r="J57">
        <v>1</v>
      </c>
      <c r="K57">
        <v>0</v>
      </c>
      <c r="L57">
        <v>5.2</v>
      </c>
      <c r="M57" t="s">
        <v>410</v>
      </c>
      <c r="N57">
        <v>3.9E-2</v>
      </c>
      <c r="O57">
        <v>0</v>
      </c>
      <c r="P57">
        <v>90</v>
      </c>
      <c r="Q57" t="s">
        <v>411</v>
      </c>
      <c r="R57" t="s">
        <v>418</v>
      </c>
      <c r="S57">
        <v>5.17</v>
      </c>
      <c r="T57" t="s">
        <v>411</v>
      </c>
      <c r="U57">
        <v>0</v>
      </c>
      <c r="V57" t="s">
        <v>411</v>
      </c>
      <c r="W57">
        <v>10</v>
      </c>
      <c r="X57">
        <v>0</v>
      </c>
      <c r="Y57">
        <v>0</v>
      </c>
      <c r="Z57">
        <v>490</v>
      </c>
      <c r="AA57">
        <v>2.6</v>
      </c>
      <c r="AB57" t="s">
        <v>410</v>
      </c>
      <c r="AC57">
        <v>0</v>
      </c>
      <c r="AD57">
        <v>0</v>
      </c>
      <c r="AE57">
        <v>0</v>
      </c>
      <c r="AF57">
        <v>0.5</v>
      </c>
      <c r="AG57" t="s">
        <v>410</v>
      </c>
      <c r="AH57">
        <v>0</v>
      </c>
      <c r="AI57">
        <v>7.59</v>
      </c>
      <c r="AJ57">
        <v>1210</v>
      </c>
      <c r="AK57" t="s">
        <v>411</v>
      </c>
      <c r="AL57">
        <v>0.11</v>
      </c>
      <c r="AM57">
        <v>0</v>
      </c>
      <c r="AN57" t="s">
        <v>411</v>
      </c>
      <c r="AO57">
        <v>60</v>
      </c>
      <c r="AP57">
        <v>0</v>
      </c>
      <c r="AQ57">
        <v>50</v>
      </c>
      <c r="AR57">
        <v>0</v>
      </c>
      <c r="AS57">
        <v>0</v>
      </c>
      <c r="AT57">
        <v>2.33</v>
      </c>
      <c r="AU57" t="s">
        <v>421</v>
      </c>
      <c r="AV57">
        <v>390</v>
      </c>
      <c r="AW57">
        <v>10</v>
      </c>
      <c r="AX57">
        <v>0</v>
      </c>
      <c r="AY57">
        <v>0</v>
      </c>
      <c r="AZ57">
        <v>0</v>
      </c>
      <c r="BA57" t="s">
        <v>476</v>
      </c>
      <c r="BB57">
        <v>60</v>
      </c>
      <c r="BC57">
        <v>0</v>
      </c>
      <c r="BD57">
        <v>0</v>
      </c>
      <c r="BE57" t="s">
        <v>410</v>
      </c>
      <c r="BF57" t="s">
        <v>421</v>
      </c>
      <c r="BG57" t="s">
        <v>410</v>
      </c>
      <c r="BH57" t="s">
        <v>410</v>
      </c>
      <c r="BI57">
        <v>10</v>
      </c>
      <c r="BJ57" t="s">
        <v>410</v>
      </c>
      <c r="BK57">
        <v>0</v>
      </c>
      <c r="BL57">
        <v>0</v>
      </c>
      <c r="BM57">
        <v>310</v>
      </c>
      <c r="BN57">
        <v>0</v>
      </c>
    </row>
    <row r="58" spans="1:66" x14ac:dyDescent="0.15">
      <c r="A58" t="s">
        <v>525</v>
      </c>
      <c r="B58" t="s">
        <v>29</v>
      </c>
      <c r="C58">
        <v>952</v>
      </c>
      <c r="D58">
        <v>955.5</v>
      </c>
      <c r="E58">
        <v>290.2</v>
      </c>
      <c r="F58">
        <v>291.2</v>
      </c>
      <c r="G58" t="s">
        <v>522</v>
      </c>
      <c r="H58">
        <v>0</v>
      </c>
      <c r="I58" t="s">
        <v>471</v>
      </c>
      <c r="J58">
        <v>3</v>
      </c>
      <c r="K58">
        <v>0</v>
      </c>
      <c r="L58">
        <v>6.31</v>
      </c>
      <c r="M58" t="s">
        <v>410</v>
      </c>
      <c r="N58">
        <v>7.6999999999999999E-2</v>
      </c>
      <c r="O58">
        <v>0</v>
      </c>
      <c r="P58">
        <v>50</v>
      </c>
      <c r="Q58" t="s">
        <v>411</v>
      </c>
      <c r="R58" t="s">
        <v>418</v>
      </c>
      <c r="S58">
        <v>3.65</v>
      </c>
      <c r="T58" t="s">
        <v>411</v>
      </c>
      <c r="U58">
        <v>0</v>
      </c>
      <c r="V58" t="s">
        <v>411</v>
      </c>
      <c r="W58" t="s">
        <v>411</v>
      </c>
      <c r="X58">
        <v>0</v>
      </c>
      <c r="Y58">
        <v>0</v>
      </c>
      <c r="Z58">
        <v>860</v>
      </c>
      <c r="AA58">
        <v>2.33</v>
      </c>
      <c r="AB58" t="s">
        <v>410</v>
      </c>
      <c r="AC58">
        <v>0</v>
      </c>
      <c r="AD58">
        <v>0</v>
      </c>
      <c r="AE58">
        <v>0</v>
      </c>
      <c r="AF58">
        <v>0.4</v>
      </c>
      <c r="AG58" t="s">
        <v>410</v>
      </c>
      <c r="AH58">
        <v>0</v>
      </c>
      <c r="AI58">
        <v>9.17</v>
      </c>
      <c r="AJ58">
        <v>910</v>
      </c>
      <c r="AK58" t="s">
        <v>411</v>
      </c>
      <c r="AL58">
        <v>0.13</v>
      </c>
      <c r="AM58">
        <v>0</v>
      </c>
      <c r="AN58" t="s">
        <v>411</v>
      </c>
      <c r="AO58" t="s">
        <v>410</v>
      </c>
      <c r="AP58">
        <v>0</v>
      </c>
      <c r="AQ58">
        <v>170</v>
      </c>
      <c r="AR58">
        <v>0</v>
      </c>
      <c r="AS58">
        <v>0</v>
      </c>
      <c r="AT58">
        <v>4.4400000000000004</v>
      </c>
      <c r="AU58">
        <v>0.08</v>
      </c>
      <c r="AV58">
        <v>630</v>
      </c>
      <c r="AW58">
        <v>10</v>
      </c>
      <c r="AX58">
        <v>0</v>
      </c>
      <c r="AY58">
        <v>0</v>
      </c>
      <c r="AZ58">
        <v>0</v>
      </c>
      <c r="BA58" t="s">
        <v>476</v>
      </c>
      <c r="BB58">
        <v>40</v>
      </c>
      <c r="BC58">
        <v>0</v>
      </c>
      <c r="BD58">
        <v>0</v>
      </c>
      <c r="BE58" t="s">
        <v>410</v>
      </c>
      <c r="BF58" t="s">
        <v>421</v>
      </c>
      <c r="BG58" t="s">
        <v>410</v>
      </c>
      <c r="BH58" t="s">
        <v>410</v>
      </c>
      <c r="BI58" t="s">
        <v>411</v>
      </c>
      <c r="BJ58" t="s">
        <v>410</v>
      </c>
      <c r="BK58">
        <v>0</v>
      </c>
      <c r="BL58">
        <v>0</v>
      </c>
      <c r="BM58">
        <v>650</v>
      </c>
      <c r="BN58">
        <v>0</v>
      </c>
    </row>
    <row r="59" spans="1:66" x14ac:dyDescent="0.15">
      <c r="A59" t="s">
        <v>526</v>
      </c>
      <c r="B59" t="s">
        <v>29</v>
      </c>
      <c r="C59">
        <v>955.5</v>
      </c>
      <c r="D59">
        <v>960</v>
      </c>
      <c r="E59">
        <v>291.2</v>
      </c>
      <c r="F59">
        <v>292.60000000000002</v>
      </c>
      <c r="G59" t="s">
        <v>527</v>
      </c>
      <c r="H59">
        <v>0</v>
      </c>
      <c r="I59" t="s">
        <v>471</v>
      </c>
      <c r="J59" t="s">
        <v>416</v>
      </c>
      <c r="K59">
        <v>0</v>
      </c>
      <c r="L59">
        <v>5.12</v>
      </c>
      <c r="M59" t="s">
        <v>410</v>
      </c>
      <c r="N59">
        <v>1.4E-2</v>
      </c>
      <c r="O59">
        <v>0</v>
      </c>
      <c r="P59">
        <v>70</v>
      </c>
      <c r="Q59" t="s">
        <v>411</v>
      </c>
      <c r="R59" t="s">
        <v>418</v>
      </c>
      <c r="S59">
        <v>5.75</v>
      </c>
      <c r="T59" t="s">
        <v>411</v>
      </c>
      <c r="U59">
        <v>0</v>
      </c>
      <c r="V59">
        <v>10</v>
      </c>
      <c r="W59" t="s">
        <v>411</v>
      </c>
      <c r="X59">
        <v>0</v>
      </c>
      <c r="Y59">
        <v>0</v>
      </c>
      <c r="Z59">
        <v>310</v>
      </c>
      <c r="AA59">
        <v>2.42</v>
      </c>
      <c r="AB59" t="s">
        <v>410</v>
      </c>
      <c r="AC59">
        <v>0</v>
      </c>
      <c r="AD59">
        <v>0</v>
      </c>
      <c r="AE59">
        <v>0</v>
      </c>
      <c r="AF59">
        <v>0.3</v>
      </c>
      <c r="AG59" t="s">
        <v>410</v>
      </c>
      <c r="AH59">
        <v>0</v>
      </c>
      <c r="AI59">
        <v>8.16</v>
      </c>
      <c r="AJ59">
        <v>1540</v>
      </c>
      <c r="AK59" t="s">
        <v>411</v>
      </c>
      <c r="AL59">
        <v>0.14000000000000001</v>
      </c>
      <c r="AM59">
        <v>0</v>
      </c>
      <c r="AN59" t="s">
        <v>411</v>
      </c>
      <c r="AO59">
        <v>50</v>
      </c>
      <c r="AP59">
        <v>0</v>
      </c>
      <c r="AQ59">
        <v>30</v>
      </c>
      <c r="AR59">
        <v>0</v>
      </c>
      <c r="AS59">
        <v>0</v>
      </c>
      <c r="AT59">
        <v>4.79</v>
      </c>
      <c r="AU59">
        <v>0.05</v>
      </c>
      <c r="AV59">
        <v>240</v>
      </c>
      <c r="AW59">
        <v>10</v>
      </c>
      <c r="AX59">
        <v>0</v>
      </c>
      <c r="AY59">
        <v>0</v>
      </c>
      <c r="AZ59">
        <v>0</v>
      </c>
      <c r="BA59" t="s">
        <v>476</v>
      </c>
      <c r="BB59">
        <v>60</v>
      </c>
      <c r="BC59">
        <v>0</v>
      </c>
      <c r="BD59">
        <v>0</v>
      </c>
      <c r="BE59" t="s">
        <v>410</v>
      </c>
      <c r="BF59" t="s">
        <v>421</v>
      </c>
      <c r="BG59" t="s">
        <v>410</v>
      </c>
      <c r="BH59" t="s">
        <v>410</v>
      </c>
      <c r="BI59">
        <v>10</v>
      </c>
      <c r="BJ59" t="s">
        <v>410</v>
      </c>
      <c r="BK59">
        <v>0</v>
      </c>
      <c r="BL59">
        <v>0</v>
      </c>
      <c r="BM59">
        <v>470</v>
      </c>
      <c r="BN59">
        <v>0</v>
      </c>
    </row>
    <row r="60" spans="1:66" x14ac:dyDescent="0.15">
      <c r="A60" t="s">
        <v>528</v>
      </c>
      <c r="B60" t="s">
        <v>29</v>
      </c>
      <c r="C60">
        <v>960</v>
      </c>
      <c r="D60">
        <v>965</v>
      </c>
      <c r="E60">
        <v>292.60000000000002</v>
      </c>
      <c r="F60">
        <v>294.10000000000002</v>
      </c>
      <c r="G60" t="s">
        <v>529</v>
      </c>
      <c r="H60">
        <v>0</v>
      </c>
      <c r="I60" t="s">
        <v>471</v>
      </c>
      <c r="J60" t="s">
        <v>416</v>
      </c>
      <c r="K60">
        <v>0</v>
      </c>
      <c r="L60">
        <v>5.92</v>
      </c>
      <c r="M60" t="s">
        <v>410</v>
      </c>
      <c r="N60">
        <v>1.2E-2</v>
      </c>
      <c r="O60">
        <v>0</v>
      </c>
      <c r="P60" t="s">
        <v>410</v>
      </c>
      <c r="Q60" t="s">
        <v>411</v>
      </c>
      <c r="R60" t="s">
        <v>418</v>
      </c>
      <c r="S60">
        <v>3.1</v>
      </c>
      <c r="T60" t="s">
        <v>411</v>
      </c>
      <c r="U60">
        <v>0</v>
      </c>
      <c r="V60">
        <v>10</v>
      </c>
      <c r="W60" t="s">
        <v>411</v>
      </c>
      <c r="X60">
        <v>0</v>
      </c>
      <c r="Y60">
        <v>0</v>
      </c>
      <c r="Z60">
        <v>210</v>
      </c>
      <c r="AA60">
        <v>3.43</v>
      </c>
      <c r="AB60" t="s">
        <v>410</v>
      </c>
      <c r="AC60">
        <v>0</v>
      </c>
      <c r="AD60">
        <v>0</v>
      </c>
      <c r="AE60">
        <v>0</v>
      </c>
      <c r="AF60">
        <v>0.1</v>
      </c>
      <c r="AG60" t="s">
        <v>410</v>
      </c>
      <c r="AH60">
        <v>0</v>
      </c>
      <c r="AI60">
        <v>9.0299999999999994</v>
      </c>
      <c r="AJ60">
        <v>790</v>
      </c>
      <c r="AK60" t="s">
        <v>411</v>
      </c>
      <c r="AL60">
        <v>0.05</v>
      </c>
      <c r="AM60">
        <v>0</v>
      </c>
      <c r="AN60" t="s">
        <v>411</v>
      </c>
      <c r="AO60" t="s">
        <v>410</v>
      </c>
      <c r="AP60">
        <v>0</v>
      </c>
      <c r="AQ60" t="s">
        <v>418</v>
      </c>
      <c r="AR60">
        <v>0</v>
      </c>
      <c r="AS60">
        <v>0</v>
      </c>
      <c r="AT60">
        <v>5.43</v>
      </c>
      <c r="AU60" t="s">
        <v>421</v>
      </c>
      <c r="AV60">
        <v>150</v>
      </c>
      <c r="AW60">
        <v>10</v>
      </c>
      <c r="AX60">
        <v>0</v>
      </c>
      <c r="AY60">
        <v>0</v>
      </c>
      <c r="AZ60">
        <v>0</v>
      </c>
      <c r="BA60" t="s">
        <v>476</v>
      </c>
      <c r="BB60">
        <v>30</v>
      </c>
      <c r="BC60">
        <v>0</v>
      </c>
      <c r="BD60">
        <v>0</v>
      </c>
      <c r="BE60" t="s">
        <v>410</v>
      </c>
      <c r="BF60" t="s">
        <v>421</v>
      </c>
      <c r="BG60" t="s">
        <v>410</v>
      </c>
      <c r="BH60" t="s">
        <v>410</v>
      </c>
      <c r="BI60" t="s">
        <v>411</v>
      </c>
      <c r="BJ60" t="s">
        <v>410</v>
      </c>
      <c r="BK60">
        <v>0</v>
      </c>
      <c r="BL60">
        <v>0</v>
      </c>
      <c r="BM60">
        <v>340</v>
      </c>
      <c r="BN60">
        <v>0</v>
      </c>
    </row>
    <row r="61" spans="1:66" x14ac:dyDescent="0.15">
      <c r="A61" t="s">
        <v>530</v>
      </c>
      <c r="B61" t="s">
        <v>29</v>
      </c>
      <c r="C61">
        <v>965</v>
      </c>
      <c r="D61">
        <v>967</v>
      </c>
      <c r="E61">
        <v>294.10000000000002</v>
      </c>
      <c r="F61">
        <v>294.7</v>
      </c>
      <c r="G61" t="s">
        <v>531</v>
      </c>
      <c r="H61">
        <v>0</v>
      </c>
      <c r="I61" t="s">
        <v>471</v>
      </c>
      <c r="J61" t="s">
        <v>416</v>
      </c>
      <c r="K61">
        <v>0</v>
      </c>
      <c r="L61">
        <v>4.3499999999999996</v>
      </c>
      <c r="M61" t="s">
        <v>410</v>
      </c>
      <c r="N61">
        <v>0.01</v>
      </c>
      <c r="O61">
        <v>0</v>
      </c>
      <c r="P61">
        <v>70</v>
      </c>
      <c r="Q61" t="s">
        <v>411</v>
      </c>
      <c r="R61" t="s">
        <v>418</v>
      </c>
      <c r="S61">
        <v>5.12</v>
      </c>
      <c r="T61" t="s">
        <v>411</v>
      </c>
      <c r="U61">
        <v>0</v>
      </c>
      <c r="V61">
        <v>10</v>
      </c>
      <c r="W61" t="s">
        <v>411</v>
      </c>
      <c r="X61">
        <v>0</v>
      </c>
      <c r="Y61">
        <v>0</v>
      </c>
      <c r="Z61">
        <v>360</v>
      </c>
      <c r="AA61">
        <v>2.62</v>
      </c>
      <c r="AB61" t="s">
        <v>410</v>
      </c>
      <c r="AC61">
        <v>0</v>
      </c>
      <c r="AD61">
        <v>0</v>
      </c>
      <c r="AE61">
        <v>0</v>
      </c>
      <c r="AF61">
        <v>0.4</v>
      </c>
      <c r="AG61" t="s">
        <v>410</v>
      </c>
      <c r="AH61">
        <v>0</v>
      </c>
      <c r="AI61">
        <v>6.36</v>
      </c>
      <c r="AJ61">
        <v>1530</v>
      </c>
      <c r="AK61" t="s">
        <v>411</v>
      </c>
      <c r="AL61">
        <v>0.08</v>
      </c>
      <c r="AM61">
        <v>0</v>
      </c>
      <c r="AN61" t="s">
        <v>411</v>
      </c>
      <c r="AO61">
        <v>60</v>
      </c>
      <c r="AP61">
        <v>0</v>
      </c>
      <c r="AQ61" t="s">
        <v>418</v>
      </c>
      <c r="AR61">
        <v>0</v>
      </c>
      <c r="AS61">
        <v>0</v>
      </c>
      <c r="AT61">
        <v>2.15</v>
      </c>
      <c r="AU61" t="s">
        <v>421</v>
      </c>
      <c r="AV61">
        <v>240</v>
      </c>
      <c r="AW61">
        <v>10</v>
      </c>
      <c r="AX61">
        <v>0</v>
      </c>
      <c r="AY61">
        <v>0</v>
      </c>
      <c r="AZ61">
        <v>0</v>
      </c>
      <c r="BA61" t="s">
        <v>476</v>
      </c>
      <c r="BB61">
        <v>40</v>
      </c>
      <c r="BC61">
        <v>0</v>
      </c>
      <c r="BD61">
        <v>0</v>
      </c>
      <c r="BE61" t="s">
        <v>410</v>
      </c>
      <c r="BF61" t="s">
        <v>421</v>
      </c>
      <c r="BG61" t="s">
        <v>410</v>
      </c>
      <c r="BH61" t="s">
        <v>410</v>
      </c>
      <c r="BI61" t="s">
        <v>411</v>
      </c>
      <c r="BJ61" t="s">
        <v>410</v>
      </c>
      <c r="BK61">
        <v>0</v>
      </c>
      <c r="BL61">
        <v>0</v>
      </c>
      <c r="BM61">
        <v>210</v>
      </c>
      <c r="BN61">
        <v>0</v>
      </c>
    </row>
    <row r="62" spans="1:66" x14ac:dyDescent="0.15">
      <c r="A62" t="s">
        <v>532</v>
      </c>
      <c r="B62" t="s">
        <v>29</v>
      </c>
      <c r="C62">
        <v>967</v>
      </c>
      <c r="D62">
        <v>968.5</v>
      </c>
      <c r="E62">
        <v>294.7</v>
      </c>
      <c r="F62">
        <v>295.2</v>
      </c>
      <c r="G62" t="s">
        <v>533</v>
      </c>
      <c r="H62">
        <v>0</v>
      </c>
      <c r="I62" t="s">
        <v>471</v>
      </c>
      <c r="J62">
        <v>3</v>
      </c>
      <c r="K62">
        <v>0</v>
      </c>
      <c r="L62">
        <v>1.65</v>
      </c>
      <c r="M62">
        <v>5060</v>
      </c>
      <c r="N62">
        <v>0.185</v>
      </c>
      <c r="O62">
        <v>0</v>
      </c>
      <c r="P62">
        <v>240</v>
      </c>
      <c r="Q62" t="s">
        <v>411</v>
      </c>
      <c r="R62" t="s">
        <v>418</v>
      </c>
      <c r="S62">
        <v>0.08</v>
      </c>
      <c r="T62" t="s">
        <v>411</v>
      </c>
      <c r="U62">
        <v>0</v>
      </c>
      <c r="V62">
        <v>20</v>
      </c>
      <c r="W62" t="s">
        <v>411</v>
      </c>
      <c r="X62">
        <v>0</v>
      </c>
      <c r="Y62">
        <v>0</v>
      </c>
      <c r="Z62">
        <v>9190</v>
      </c>
      <c r="AA62">
        <v>1.67</v>
      </c>
      <c r="AB62" t="s">
        <v>410</v>
      </c>
      <c r="AC62">
        <v>0</v>
      </c>
      <c r="AD62">
        <v>0</v>
      </c>
      <c r="AE62">
        <v>0</v>
      </c>
      <c r="AF62">
        <v>1.4</v>
      </c>
      <c r="AG62" t="s">
        <v>410</v>
      </c>
      <c r="AH62">
        <v>0</v>
      </c>
      <c r="AI62">
        <v>0.56999999999999995</v>
      </c>
      <c r="AJ62">
        <v>130</v>
      </c>
      <c r="AK62" t="s">
        <v>411</v>
      </c>
      <c r="AL62">
        <v>0.17</v>
      </c>
      <c r="AM62">
        <v>0</v>
      </c>
      <c r="AN62" t="s">
        <v>411</v>
      </c>
      <c r="AO62" t="s">
        <v>410</v>
      </c>
      <c r="AP62">
        <v>0</v>
      </c>
      <c r="AQ62" t="s">
        <v>418</v>
      </c>
      <c r="AR62">
        <v>0</v>
      </c>
      <c r="AS62">
        <v>0</v>
      </c>
      <c r="AT62">
        <v>1.97</v>
      </c>
      <c r="AU62">
        <v>1.6</v>
      </c>
      <c r="AV62">
        <v>2010</v>
      </c>
      <c r="AW62" t="s">
        <v>411</v>
      </c>
      <c r="AX62">
        <v>0</v>
      </c>
      <c r="AY62">
        <v>0</v>
      </c>
      <c r="AZ62">
        <v>0</v>
      </c>
      <c r="BA62" t="s">
        <v>476</v>
      </c>
      <c r="BB62">
        <v>10</v>
      </c>
      <c r="BC62">
        <v>0</v>
      </c>
      <c r="BD62">
        <v>0</v>
      </c>
      <c r="BE62" t="s">
        <v>410</v>
      </c>
      <c r="BF62" t="s">
        <v>421</v>
      </c>
      <c r="BG62" t="s">
        <v>410</v>
      </c>
      <c r="BH62" t="s">
        <v>410</v>
      </c>
      <c r="BI62" t="s">
        <v>411</v>
      </c>
      <c r="BJ62" t="s">
        <v>410</v>
      </c>
      <c r="BK62">
        <v>0</v>
      </c>
      <c r="BL62">
        <v>0</v>
      </c>
      <c r="BM62">
        <v>310</v>
      </c>
      <c r="BN62">
        <v>0</v>
      </c>
    </row>
    <row r="63" spans="1:66" x14ac:dyDescent="0.15">
      <c r="A63" t="s">
        <v>534</v>
      </c>
      <c r="B63" t="s">
        <v>29</v>
      </c>
      <c r="C63">
        <v>968.5</v>
      </c>
      <c r="D63">
        <v>972</v>
      </c>
      <c r="E63">
        <v>295.2</v>
      </c>
      <c r="F63">
        <v>296.3</v>
      </c>
      <c r="G63" t="s">
        <v>533</v>
      </c>
      <c r="H63">
        <v>0</v>
      </c>
      <c r="I63" t="s">
        <v>471</v>
      </c>
      <c r="J63" t="s">
        <v>416</v>
      </c>
      <c r="K63">
        <v>0</v>
      </c>
      <c r="L63">
        <v>1.6</v>
      </c>
      <c r="M63">
        <v>1600</v>
      </c>
      <c r="N63">
        <v>3.4000000000000002E-2</v>
      </c>
      <c r="O63">
        <v>0</v>
      </c>
      <c r="P63">
        <v>230</v>
      </c>
      <c r="Q63" t="s">
        <v>411</v>
      </c>
      <c r="R63" t="s">
        <v>418</v>
      </c>
      <c r="S63" t="s">
        <v>421</v>
      </c>
      <c r="T63" t="s">
        <v>411</v>
      </c>
      <c r="U63">
        <v>0</v>
      </c>
      <c r="V63">
        <v>10</v>
      </c>
      <c r="W63" t="s">
        <v>411</v>
      </c>
      <c r="X63">
        <v>0</v>
      </c>
      <c r="Y63">
        <v>0</v>
      </c>
      <c r="Z63">
        <v>4050</v>
      </c>
      <c r="AA63">
        <v>1.54</v>
      </c>
      <c r="AB63" t="s">
        <v>410</v>
      </c>
      <c r="AC63">
        <v>0</v>
      </c>
      <c r="AD63">
        <v>0</v>
      </c>
      <c r="AE63">
        <v>0</v>
      </c>
      <c r="AF63">
        <v>1.3</v>
      </c>
      <c r="AG63" t="s">
        <v>410</v>
      </c>
      <c r="AH63">
        <v>0</v>
      </c>
      <c r="AI63">
        <v>0.55000000000000004</v>
      </c>
      <c r="AJ63">
        <v>80</v>
      </c>
      <c r="AK63" t="s">
        <v>411</v>
      </c>
      <c r="AL63">
        <v>0.15</v>
      </c>
      <c r="AM63">
        <v>0</v>
      </c>
      <c r="AN63" t="s">
        <v>411</v>
      </c>
      <c r="AO63" t="s">
        <v>410</v>
      </c>
      <c r="AP63">
        <v>0</v>
      </c>
      <c r="AQ63" t="s">
        <v>418</v>
      </c>
      <c r="AR63">
        <v>0</v>
      </c>
      <c r="AS63">
        <v>0</v>
      </c>
      <c r="AT63">
        <v>3</v>
      </c>
      <c r="AU63">
        <v>1.01</v>
      </c>
      <c r="AV63" t="s">
        <v>410</v>
      </c>
      <c r="AW63" t="s">
        <v>411</v>
      </c>
      <c r="AX63">
        <v>0</v>
      </c>
      <c r="AY63">
        <v>0</v>
      </c>
      <c r="AZ63">
        <v>0</v>
      </c>
      <c r="BA63" t="s">
        <v>476</v>
      </c>
      <c r="BB63">
        <v>10</v>
      </c>
      <c r="BC63">
        <v>0</v>
      </c>
      <c r="BD63">
        <v>0</v>
      </c>
      <c r="BE63" t="s">
        <v>410</v>
      </c>
      <c r="BF63" t="s">
        <v>421</v>
      </c>
      <c r="BG63" t="s">
        <v>410</v>
      </c>
      <c r="BH63" t="s">
        <v>410</v>
      </c>
      <c r="BI63" t="s">
        <v>411</v>
      </c>
      <c r="BJ63" t="s">
        <v>410</v>
      </c>
      <c r="BK63">
        <v>0</v>
      </c>
      <c r="BL63">
        <v>0</v>
      </c>
      <c r="BM63">
        <v>50</v>
      </c>
      <c r="BN63">
        <v>0</v>
      </c>
    </row>
    <row r="64" spans="1:66" x14ac:dyDescent="0.15">
      <c r="A64" t="s">
        <v>535</v>
      </c>
      <c r="B64" t="s">
        <v>29</v>
      </c>
      <c r="C64">
        <v>972</v>
      </c>
      <c r="D64">
        <v>977</v>
      </c>
      <c r="E64">
        <v>296.3</v>
      </c>
      <c r="F64">
        <v>297.8</v>
      </c>
      <c r="G64" t="s">
        <v>536</v>
      </c>
      <c r="H64">
        <v>0</v>
      </c>
      <c r="I64" t="s">
        <v>471</v>
      </c>
      <c r="J64">
        <v>1</v>
      </c>
      <c r="K64">
        <v>0</v>
      </c>
      <c r="L64">
        <v>1.53</v>
      </c>
      <c r="M64">
        <v>2070</v>
      </c>
      <c r="N64">
        <v>3.7999999999999999E-2</v>
      </c>
      <c r="O64">
        <v>0</v>
      </c>
      <c r="P64">
        <v>260</v>
      </c>
      <c r="Q64" t="s">
        <v>411</v>
      </c>
      <c r="R64" t="s">
        <v>418</v>
      </c>
      <c r="S64">
        <v>0.05</v>
      </c>
      <c r="T64" t="s">
        <v>411</v>
      </c>
      <c r="U64">
        <v>0</v>
      </c>
      <c r="V64">
        <v>10</v>
      </c>
      <c r="W64" t="s">
        <v>411</v>
      </c>
      <c r="X64">
        <v>0</v>
      </c>
      <c r="Y64">
        <v>0</v>
      </c>
      <c r="Z64">
        <v>4970</v>
      </c>
      <c r="AA64">
        <v>1.17</v>
      </c>
      <c r="AB64" t="s">
        <v>410</v>
      </c>
      <c r="AC64">
        <v>0</v>
      </c>
      <c r="AD64">
        <v>0</v>
      </c>
      <c r="AE64">
        <v>0</v>
      </c>
      <c r="AF64">
        <v>1.6</v>
      </c>
      <c r="AG64" t="s">
        <v>410</v>
      </c>
      <c r="AH64">
        <v>0</v>
      </c>
      <c r="AI64">
        <v>0.46</v>
      </c>
      <c r="AJ64">
        <v>60</v>
      </c>
      <c r="AK64" t="s">
        <v>411</v>
      </c>
      <c r="AL64">
        <v>0.17</v>
      </c>
      <c r="AM64">
        <v>0</v>
      </c>
      <c r="AN64" t="s">
        <v>411</v>
      </c>
      <c r="AO64" t="s">
        <v>410</v>
      </c>
      <c r="AP64">
        <v>0</v>
      </c>
      <c r="AQ64" t="s">
        <v>418</v>
      </c>
      <c r="AR64">
        <v>0</v>
      </c>
      <c r="AS64">
        <v>0</v>
      </c>
      <c r="AT64">
        <v>1.7</v>
      </c>
      <c r="AU64">
        <v>0.87</v>
      </c>
      <c r="AV64" t="s">
        <v>410</v>
      </c>
      <c r="AW64" t="s">
        <v>411</v>
      </c>
      <c r="AX64">
        <v>0</v>
      </c>
      <c r="AY64">
        <v>0</v>
      </c>
      <c r="AZ64">
        <v>0</v>
      </c>
      <c r="BA64" t="s">
        <v>476</v>
      </c>
      <c r="BB64">
        <v>10</v>
      </c>
      <c r="BC64">
        <v>0</v>
      </c>
      <c r="BD64">
        <v>0</v>
      </c>
      <c r="BE64" t="s">
        <v>410</v>
      </c>
      <c r="BF64">
        <v>0.05</v>
      </c>
      <c r="BG64" t="s">
        <v>410</v>
      </c>
      <c r="BH64" t="s">
        <v>410</v>
      </c>
      <c r="BI64" t="s">
        <v>411</v>
      </c>
      <c r="BJ64" t="s">
        <v>410</v>
      </c>
      <c r="BK64">
        <v>0</v>
      </c>
      <c r="BL64">
        <v>0</v>
      </c>
      <c r="BM64">
        <v>70</v>
      </c>
      <c r="BN64">
        <v>0</v>
      </c>
    </row>
    <row r="65" spans="1:66" x14ac:dyDescent="0.15">
      <c r="A65" t="s">
        <v>537</v>
      </c>
      <c r="B65" t="s">
        <v>29</v>
      </c>
      <c r="C65">
        <v>977</v>
      </c>
      <c r="D65">
        <v>980.5</v>
      </c>
      <c r="E65">
        <v>297.8</v>
      </c>
      <c r="F65">
        <v>298.89999999999998</v>
      </c>
      <c r="G65" t="s">
        <v>538</v>
      </c>
      <c r="H65">
        <v>0</v>
      </c>
      <c r="I65" t="s">
        <v>471</v>
      </c>
      <c r="J65">
        <v>1</v>
      </c>
      <c r="K65">
        <v>0</v>
      </c>
      <c r="L65">
        <v>2.4700000000000002</v>
      </c>
      <c r="M65">
        <v>2860</v>
      </c>
      <c r="N65">
        <v>0.158</v>
      </c>
      <c r="O65">
        <v>0</v>
      </c>
      <c r="P65">
        <v>290</v>
      </c>
      <c r="Q65" t="s">
        <v>411</v>
      </c>
      <c r="R65" t="s">
        <v>418</v>
      </c>
      <c r="S65" t="s">
        <v>421</v>
      </c>
      <c r="T65" t="s">
        <v>411</v>
      </c>
      <c r="U65">
        <v>0</v>
      </c>
      <c r="V65">
        <v>10</v>
      </c>
      <c r="W65" t="s">
        <v>411</v>
      </c>
      <c r="X65">
        <v>0</v>
      </c>
      <c r="Y65">
        <v>0</v>
      </c>
      <c r="Z65">
        <v>10250</v>
      </c>
      <c r="AA65">
        <v>2.0499999999999998</v>
      </c>
      <c r="AB65" t="s">
        <v>410</v>
      </c>
      <c r="AC65">
        <v>0</v>
      </c>
      <c r="AD65">
        <v>0</v>
      </c>
      <c r="AE65">
        <v>0</v>
      </c>
      <c r="AF65">
        <v>1.6</v>
      </c>
      <c r="AG65" t="s">
        <v>410</v>
      </c>
      <c r="AH65">
        <v>0</v>
      </c>
      <c r="AI65">
        <v>0.59</v>
      </c>
      <c r="AJ65">
        <v>90</v>
      </c>
      <c r="AK65" t="s">
        <v>411</v>
      </c>
      <c r="AL65">
        <v>0.17</v>
      </c>
      <c r="AM65">
        <v>0</v>
      </c>
      <c r="AN65" t="s">
        <v>411</v>
      </c>
      <c r="AO65" t="s">
        <v>410</v>
      </c>
      <c r="AP65">
        <v>0</v>
      </c>
      <c r="AQ65">
        <v>20</v>
      </c>
      <c r="AR65">
        <v>0</v>
      </c>
      <c r="AS65">
        <v>0</v>
      </c>
      <c r="AT65">
        <v>1.74</v>
      </c>
      <c r="AU65">
        <v>1.46</v>
      </c>
      <c r="AV65" t="s">
        <v>410</v>
      </c>
      <c r="AW65" t="s">
        <v>411</v>
      </c>
      <c r="AX65">
        <v>0</v>
      </c>
      <c r="AY65">
        <v>0</v>
      </c>
      <c r="AZ65">
        <v>0</v>
      </c>
      <c r="BA65" t="s">
        <v>476</v>
      </c>
      <c r="BB65">
        <v>10</v>
      </c>
      <c r="BC65">
        <v>0</v>
      </c>
      <c r="BD65">
        <v>0</v>
      </c>
      <c r="BE65" t="s">
        <v>410</v>
      </c>
      <c r="BF65" t="s">
        <v>421</v>
      </c>
      <c r="BG65" t="s">
        <v>410</v>
      </c>
      <c r="BH65" t="s">
        <v>410</v>
      </c>
      <c r="BI65" t="s">
        <v>411</v>
      </c>
      <c r="BJ65" t="s">
        <v>410</v>
      </c>
      <c r="BK65">
        <v>0</v>
      </c>
      <c r="BL65">
        <v>0</v>
      </c>
      <c r="BM65">
        <v>270</v>
      </c>
      <c r="BN65">
        <v>0</v>
      </c>
    </row>
    <row r="66" spans="1:66" x14ac:dyDescent="0.15">
      <c r="A66" t="s">
        <v>539</v>
      </c>
      <c r="B66" t="s">
        <v>29</v>
      </c>
      <c r="C66">
        <v>980.5</v>
      </c>
      <c r="D66">
        <v>982</v>
      </c>
      <c r="E66">
        <v>298.89999999999998</v>
      </c>
      <c r="F66">
        <v>299.3</v>
      </c>
      <c r="G66" t="s">
        <v>540</v>
      </c>
      <c r="H66">
        <v>0</v>
      </c>
      <c r="I66" t="s">
        <v>471</v>
      </c>
      <c r="J66" t="s">
        <v>416</v>
      </c>
      <c r="K66">
        <v>0</v>
      </c>
      <c r="L66">
        <v>2.0699999999999998</v>
      </c>
      <c r="M66">
        <v>4430</v>
      </c>
      <c r="N66">
        <v>0.155</v>
      </c>
      <c r="O66">
        <v>0</v>
      </c>
      <c r="P66">
        <v>280</v>
      </c>
      <c r="Q66" t="s">
        <v>411</v>
      </c>
      <c r="R66" t="s">
        <v>418</v>
      </c>
      <c r="S66" t="s">
        <v>421</v>
      </c>
      <c r="T66" t="s">
        <v>411</v>
      </c>
      <c r="U66">
        <v>0</v>
      </c>
      <c r="V66">
        <v>20</v>
      </c>
      <c r="W66" t="s">
        <v>411</v>
      </c>
      <c r="X66">
        <v>0</v>
      </c>
      <c r="Y66">
        <v>0</v>
      </c>
      <c r="Z66">
        <v>4180</v>
      </c>
      <c r="AA66">
        <v>1.47</v>
      </c>
      <c r="AB66" t="s">
        <v>410</v>
      </c>
      <c r="AC66">
        <v>0</v>
      </c>
      <c r="AD66">
        <v>0</v>
      </c>
      <c r="AE66">
        <v>0</v>
      </c>
      <c r="AF66">
        <v>1.6</v>
      </c>
      <c r="AG66" t="s">
        <v>410</v>
      </c>
      <c r="AH66">
        <v>0</v>
      </c>
      <c r="AI66">
        <v>0.5</v>
      </c>
      <c r="AJ66">
        <v>70</v>
      </c>
      <c r="AK66" t="s">
        <v>411</v>
      </c>
      <c r="AL66">
        <v>0.17</v>
      </c>
      <c r="AM66">
        <v>0</v>
      </c>
      <c r="AN66" t="s">
        <v>411</v>
      </c>
      <c r="AO66" t="s">
        <v>410</v>
      </c>
      <c r="AP66">
        <v>0</v>
      </c>
      <c r="AQ66" t="s">
        <v>418</v>
      </c>
      <c r="AR66">
        <v>0</v>
      </c>
      <c r="AS66">
        <v>0</v>
      </c>
      <c r="AT66">
        <v>1.44</v>
      </c>
      <c r="AU66">
        <v>0.75</v>
      </c>
      <c r="AV66" t="s">
        <v>410</v>
      </c>
      <c r="AW66" t="s">
        <v>411</v>
      </c>
      <c r="AX66">
        <v>0</v>
      </c>
      <c r="AY66">
        <v>0</v>
      </c>
      <c r="AZ66">
        <v>0</v>
      </c>
      <c r="BA66" t="s">
        <v>476</v>
      </c>
      <c r="BB66">
        <v>10</v>
      </c>
      <c r="BC66">
        <v>0</v>
      </c>
      <c r="BD66">
        <v>0</v>
      </c>
      <c r="BE66" t="s">
        <v>410</v>
      </c>
      <c r="BF66">
        <v>0.05</v>
      </c>
      <c r="BG66" t="s">
        <v>410</v>
      </c>
      <c r="BH66" t="s">
        <v>410</v>
      </c>
      <c r="BI66" t="s">
        <v>411</v>
      </c>
      <c r="BJ66" t="s">
        <v>410</v>
      </c>
      <c r="BK66">
        <v>0</v>
      </c>
      <c r="BL66">
        <v>0</v>
      </c>
      <c r="BM66">
        <v>80</v>
      </c>
      <c r="BN66">
        <v>0</v>
      </c>
    </row>
    <row r="67" spans="1:66" x14ac:dyDescent="0.15">
      <c r="A67" t="s">
        <v>541</v>
      </c>
      <c r="B67" t="s">
        <v>29</v>
      </c>
      <c r="C67">
        <v>982</v>
      </c>
      <c r="D67">
        <v>984</v>
      </c>
      <c r="E67">
        <v>299.3</v>
      </c>
      <c r="F67">
        <v>299.89999999999998</v>
      </c>
      <c r="G67" t="s">
        <v>542</v>
      </c>
      <c r="H67">
        <v>0</v>
      </c>
      <c r="I67" t="s">
        <v>471</v>
      </c>
      <c r="J67">
        <v>1</v>
      </c>
      <c r="K67">
        <v>0</v>
      </c>
      <c r="L67">
        <v>1.98</v>
      </c>
      <c r="M67">
        <v>8710</v>
      </c>
      <c r="N67">
        <v>0.249</v>
      </c>
      <c r="O67">
        <v>0</v>
      </c>
      <c r="P67">
        <v>250</v>
      </c>
      <c r="Q67" t="s">
        <v>411</v>
      </c>
      <c r="R67" t="s">
        <v>418</v>
      </c>
      <c r="S67" t="s">
        <v>421</v>
      </c>
      <c r="T67" t="s">
        <v>411</v>
      </c>
      <c r="U67">
        <v>0</v>
      </c>
      <c r="V67">
        <v>20</v>
      </c>
      <c r="W67" t="s">
        <v>411</v>
      </c>
      <c r="X67">
        <v>0</v>
      </c>
      <c r="Y67">
        <v>0</v>
      </c>
      <c r="Z67">
        <v>3720</v>
      </c>
      <c r="AA67">
        <v>2.17</v>
      </c>
      <c r="AB67" t="s">
        <v>410</v>
      </c>
      <c r="AC67">
        <v>0</v>
      </c>
      <c r="AD67">
        <v>0</v>
      </c>
      <c r="AE67">
        <v>0</v>
      </c>
      <c r="AF67">
        <v>1.5</v>
      </c>
      <c r="AG67" t="s">
        <v>410</v>
      </c>
      <c r="AH67">
        <v>0</v>
      </c>
      <c r="AI67">
        <v>0.49</v>
      </c>
      <c r="AJ67">
        <v>80</v>
      </c>
      <c r="AK67" t="s">
        <v>411</v>
      </c>
      <c r="AL67">
        <v>0.16</v>
      </c>
      <c r="AM67">
        <v>0</v>
      </c>
      <c r="AN67" t="s">
        <v>411</v>
      </c>
      <c r="AO67" t="s">
        <v>410</v>
      </c>
      <c r="AP67">
        <v>0</v>
      </c>
      <c r="AQ67">
        <v>140</v>
      </c>
      <c r="AR67">
        <v>0</v>
      </c>
      <c r="AS67">
        <v>0</v>
      </c>
      <c r="AT67">
        <v>1.75</v>
      </c>
      <c r="AU67">
        <v>1.67</v>
      </c>
      <c r="AV67">
        <v>80</v>
      </c>
      <c r="AW67" t="s">
        <v>411</v>
      </c>
      <c r="AX67">
        <v>0</v>
      </c>
      <c r="AY67">
        <v>0</v>
      </c>
      <c r="AZ67">
        <v>0</v>
      </c>
      <c r="BA67" t="s">
        <v>476</v>
      </c>
      <c r="BB67" t="s">
        <v>411</v>
      </c>
      <c r="BC67">
        <v>0</v>
      </c>
      <c r="BD67">
        <v>0</v>
      </c>
      <c r="BE67" t="s">
        <v>410</v>
      </c>
      <c r="BF67" t="s">
        <v>421</v>
      </c>
      <c r="BG67" t="s">
        <v>410</v>
      </c>
      <c r="BH67" t="s">
        <v>410</v>
      </c>
      <c r="BI67" t="s">
        <v>411</v>
      </c>
      <c r="BJ67" t="s">
        <v>410</v>
      </c>
      <c r="BK67">
        <v>0</v>
      </c>
      <c r="BL67">
        <v>0</v>
      </c>
      <c r="BM67">
        <v>310</v>
      </c>
      <c r="BN67">
        <v>0</v>
      </c>
    </row>
    <row r="68" spans="1:66" x14ac:dyDescent="0.15">
      <c r="A68" t="s">
        <v>543</v>
      </c>
      <c r="B68" t="s">
        <v>29</v>
      </c>
      <c r="C68">
        <v>984</v>
      </c>
      <c r="D68">
        <v>985.5</v>
      </c>
      <c r="E68">
        <v>299.89999999999998</v>
      </c>
      <c r="F68">
        <v>300.39999999999998</v>
      </c>
      <c r="G68" t="s">
        <v>544</v>
      </c>
      <c r="H68">
        <v>0</v>
      </c>
      <c r="I68" t="s">
        <v>471</v>
      </c>
      <c r="J68">
        <v>3</v>
      </c>
      <c r="K68">
        <v>0</v>
      </c>
      <c r="L68">
        <v>1.45</v>
      </c>
      <c r="M68">
        <v>5950</v>
      </c>
      <c r="N68">
        <v>0.19800000000000001</v>
      </c>
      <c r="O68">
        <v>0</v>
      </c>
      <c r="P68">
        <v>250</v>
      </c>
      <c r="Q68" t="s">
        <v>411</v>
      </c>
      <c r="R68" t="s">
        <v>418</v>
      </c>
      <c r="S68" t="s">
        <v>421</v>
      </c>
      <c r="T68" t="s">
        <v>411</v>
      </c>
      <c r="U68">
        <v>0</v>
      </c>
      <c r="V68">
        <v>10</v>
      </c>
      <c r="W68" t="s">
        <v>411</v>
      </c>
      <c r="X68">
        <v>0</v>
      </c>
      <c r="Y68">
        <v>0</v>
      </c>
      <c r="Z68">
        <v>4480</v>
      </c>
      <c r="AA68">
        <v>0.94</v>
      </c>
      <c r="AB68" t="s">
        <v>410</v>
      </c>
      <c r="AC68">
        <v>0</v>
      </c>
      <c r="AD68">
        <v>0</v>
      </c>
      <c r="AE68">
        <v>0</v>
      </c>
      <c r="AF68">
        <v>1.7</v>
      </c>
      <c r="AG68" t="s">
        <v>410</v>
      </c>
      <c r="AH68">
        <v>0</v>
      </c>
      <c r="AI68">
        <v>0.25</v>
      </c>
      <c r="AJ68">
        <v>40</v>
      </c>
      <c r="AK68" t="s">
        <v>411</v>
      </c>
      <c r="AL68">
        <v>0.2</v>
      </c>
      <c r="AM68">
        <v>0</v>
      </c>
      <c r="AN68" t="s">
        <v>411</v>
      </c>
      <c r="AO68" t="s">
        <v>410</v>
      </c>
      <c r="AP68">
        <v>0</v>
      </c>
      <c r="AQ68" t="s">
        <v>418</v>
      </c>
      <c r="AR68">
        <v>0</v>
      </c>
      <c r="AS68">
        <v>0</v>
      </c>
      <c r="AT68">
        <v>1.75</v>
      </c>
      <c r="AU68">
        <v>0.69</v>
      </c>
      <c r="AV68">
        <v>640</v>
      </c>
      <c r="AW68" t="s">
        <v>411</v>
      </c>
      <c r="AX68">
        <v>0</v>
      </c>
      <c r="AY68">
        <v>0</v>
      </c>
      <c r="AZ68">
        <v>0</v>
      </c>
      <c r="BA68" t="s">
        <v>476</v>
      </c>
      <c r="BB68">
        <v>10</v>
      </c>
      <c r="BC68">
        <v>0</v>
      </c>
      <c r="BD68">
        <v>0</v>
      </c>
      <c r="BE68" t="s">
        <v>410</v>
      </c>
      <c r="BF68" t="s">
        <v>421</v>
      </c>
      <c r="BG68" t="s">
        <v>410</v>
      </c>
      <c r="BH68" t="s">
        <v>410</v>
      </c>
      <c r="BI68" t="s">
        <v>411</v>
      </c>
      <c r="BJ68" t="s">
        <v>410</v>
      </c>
      <c r="BK68">
        <v>0</v>
      </c>
      <c r="BL68">
        <v>0</v>
      </c>
      <c r="BM68">
        <v>290</v>
      </c>
      <c r="BN68">
        <v>0</v>
      </c>
    </row>
    <row r="69" spans="1:66" x14ac:dyDescent="0.15">
      <c r="A69" t="s">
        <v>545</v>
      </c>
      <c r="B69" t="s">
        <v>29</v>
      </c>
      <c r="C69">
        <v>985.5</v>
      </c>
      <c r="D69">
        <v>983</v>
      </c>
      <c r="E69">
        <v>300.39999999999998</v>
      </c>
      <c r="F69">
        <v>299.60000000000002</v>
      </c>
      <c r="G69" t="s">
        <v>546</v>
      </c>
      <c r="H69">
        <v>0</v>
      </c>
      <c r="I69" t="s">
        <v>471</v>
      </c>
      <c r="J69">
        <v>2</v>
      </c>
      <c r="K69">
        <v>0</v>
      </c>
      <c r="L69">
        <v>1.1599999999999999</v>
      </c>
      <c r="M69">
        <v>11200</v>
      </c>
      <c r="N69">
        <v>0.28299999999999997</v>
      </c>
      <c r="O69">
        <v>0</v>
      </c>
      <c r="P69">
        <v>200</v>
      </c>
      <c r="Q69" t="s">
        <v>411</v>
      </c>
      <c r="R69" t="s">
        <v>418</v>
      </c>
      <c r="S69" t="s">
        <v>421</v>
      </c>
      <c r="T69" t="s">
        <v>411</v>
      </c>
      <c r="U69">
        <v>0</v>
      </c>
      <c r="V69">
        <v>10</v>
      </c>
      <c r="W69" t="s">
        <v>411</v>
      </c>
      <c r="X69">
        <v>0</v>
      </c>
      <c r="Y69">
        <v>0</v>
      </c>
      <c r="Z69">
        <v>14000</v>
      </c>
      <c r="AA69">
        <v>2.75</v>
      </c>
      <c r="AB69" t="s">
        <v>410</v>
      </c>
      <c r="AC69">
        <v>0</v>
      </c>
      <c r="AD69">
        <v>0</v>
      </c>
      <c r="AE69">
        <v>0</v>
      </c>
      <c r="AF69">
        <v>1.2</v>
      </c>
      <c r="AG69" t="s">
        <v>410</v>
      </c>
      <c r="AH69">
        <v>0</v>
      </c>
      <c r="AI69">
        <v>0.19</v>
      </c>
      <c r="AJ69">
        <v>20</v>
      </c>
      <c r="AK69" t="s">
        <v>411</v>
      </c>
      <c r="AL69">
        <v>0.15</v>
      </c>
      <c r="AM69">
        <v>0</v>
      </c>
      <c r="AN69" t="s">
        <v>411</v>
      </c>
      <c r="AO69" t="s">
        <v>410</v>
      </c>
      <c r="AP69">
        <v>0</v>
      </c>
      <c r="AQ69">
        <v>80</v>
      </c>
      <c r="AR69">
        <v>0</v>
      </c>
      <c r="AS69">
        <v>0</v>
      </c>
      <c r="AT69">
        <v>0.9</v>
      </c>
      <c r="AU69">
        <v>2.84</v>
      </c>
      <c r="AV69">
        <v>180</v>
      </c>
      <c r="AW69" t="s">
        <v>411</v>
      </c>
      <c r="AX69">
        <v>0</v>
      </c>
      <c r="AY69">
        <v>0</v>
      </c>
      <c r="AZ69">
        <v>0</v>
      </c>
      <c r="BA69" t="s">
        <v>476</v>
      </c>
      <c r="BB69">
        <v>10</v>
      </c>
      <c r="BC69">
        <v>0</v>
      </c>
      <c r="BD69">
        <v>0</v>
      </c>
      <c r="BE69" t="s">
        <v>410</v>
      </c>
      <c r="BF69" t="s">
        <v>421</v>
      </c>
      <c r="BG69" t="s">
        <v>410</v>
      </c>
      <c r="BH69" t="s">
        <v>410</v>
      </c>
      <c r="BI69" t="s">
        <v>411</v>
      </c>
      <c r="BJ69" t="s">
        <v>410</v>
      </c>
      <c r="BK69">
        <v>0</v>
      </c>
      <c r="BL69">
        <v>0</v>
      </c>
      <c r="BM69">
        <v>990</v>
      </c>
      <c r="BN69">
        <v>0</v>
      </c>
    </row>
    <row r="70" spans="1:66" x14ac:dyDescent="0.15">
      <c r="A70" t="s">
        <v>547</v>
      </c>
      <c r="B70" t="s">
        <v>30</v>
      </c>
      <c r="C70" t="s">
        <v>407</v>
      </c>
      <c r="D70" t="s">
        <v>407</v>
      </c>
      <c r="E70" t="s">
        <v>407</v>
      </c>
      <c r="F70" t="s">
        <v>407</v>
      </c>
      <c r="G70">
        <v>0</v>
      </c>
      <c r="H70" t="s">
        <v>470</v>
      </c>
      <c r="I70" t="s">
        <v>548</v>
      </c>
      <c r="J70" t="s">
        <v>416</v>
      </c>
      <c r="K70">
        <v>0</v>
      </c>
      <c r="L70">
        <v>3.78</v>
      </c>
      <c r="M70" t="s">
        <v>410</v>
      </c>
      <c r="N70" t="s">
        <v>417</v>
      </c>
      <c r="O70">
        <v>0</v>
      </c>
      <c r="P70">
        <v>740</v>
      </c>
      <c r="Q70" t="s">
        <v>411</v>
      </c>
      <c r="R70" t="s">
        <v>418</v>
      </c>
      <c r="S70">
        <v>1.6</v>
      </c>
      <c r="T70" t="s">
        <v>411</v>
      </c>
      <c r="U70">
        <v>0</v>
      </c>
      <c r="V70" t="s">
        <v>411</v>
      </c>
      <c r="W70">
        <v>10</v>
      </c>
      <c r="X70">
        <v>0</v>
      </c>
      <c r="Y70">
        <v>0</v>
      </c>
      <c r="Z70">
        <v>40</v>
      </c>
      <c r="AA70">
        <v>2.4</v>
      </c>
      <c r="AB70" t="s">
        <v>410</v>
      </c>
      <c r="AC70">
        <v>0</v>
      </c>
      <c r="AD70">
        <v>0</v>
      </c>
      <c r="AE70">
        <v>0</v>
      </c>
      <c r="AF70">
        <v>1.1000000000000001</v>
      </c>
      <c r="AG70" t="s">
        <v>410</v>
      </c>
      <c r="AH70">
        <v>0</v>
      </c>
      <c r="AI70">
        <v>0.33</v>
      </c>
      <c r="AJ70">
        <v>690</v>
      </c>
      <c r="AK70" t="s">
        <v>411</v>
      </c>
      <c r="AL70">
        <v>3.33</v>
      </c>
      <c r="AM70">
        <v>0</v>
      </c>
      <c r="AN70">
        <v>10</v>
      </c>
      <c r="AO70">
        <v>410</v>
      </c>
      <c r="AP70">
        <v>0</v>
      </c>
      <c r="AQ70" t="s">
        <v>418</v>
      </c>
      <c r="AR70">
        <v>0</v>
      </c>
      <c r="AS70">
        <v>0</v>
      </c>
      <c r="AT70">
        <v>0.11</v>
      </c>
      <c r="AU70">
        <v>0.05</v>
      </c>
      <c r="AV70" t="s">
        <v>410</v>
      </c>
      <c r="AW70" t="s">
        <v>411</v>
      </c>
      <c r="AX70">
        <v>0</v>
      </c>
      <c r="AY70">
        <v>0</v>
      </c>
      <c r="AZ70">
        <v>0</v>
      </c>
      <c r="BA70" t="s">
        <v>413</v>
      </c>
      <c r="BB70">
        <v>160</v>
      </c>
      <c r="BC70">
        <v>0</v>
      </c>
      <c r="BD70">
        <v>0</v>
      </c>
      <c r="BE70" t="s">
        <v>410</v>
      </c>
      <c r="BF70">
        <v>0.18</v>
      </c>
      <c r="BG70" t="s">
        <v>410</v>
      </c>
      <c r="BH70" t="s">
        <v>410</v>
      </c>
      <c r="BI70">
        <v>30</v>
      </c>
      <c r="BJ70" t="s">
        <v>410</v>
      </c>
      <c r="BK70">
        <v>0</v>
      </c>
      <c r="BL70">
        <v>0</v>
      </c>
      <c r="BM70">
        <v>40</v>
      </c>
      <c r="BN70">
        <v>0</v>
      </c>
    </row>
    <row r="71" spans="1:66" x14ac:dyDescent="0.15">
      <c r="A71" t="s">
        <v>549</v>
      </c>
      <c r="B71" t="s">
        <v>30</v>
      </c>
      <c r="C71" t="s">
        <v>407</v>
      </c>
      <c r="D71" t="s">
        <v>407</v>
      </c>
      <c r="E71" t="s">
        <v>407</v>
      </c>
      <c r="F71" t="s">
        <v>407</v>
      </c>
      <c r="G71">
        <v>0</v>
      </c>
      <c r="H71" t="s">
        <v>474</v>
      </c>
      <c r="I71" t="s">
        <v>548</v>
      </c>
      <c r="J71" t="s">
        <v>475</v>
      </c>
      <c r="K71">
        <v>336</v>
      </c>
      <c r="L71">
        <v>3.29</v>
      </c>
      <c r="M71">
        <v>1530</v>
      </c>
      <c r="N71">
        <v>5.34</v>
      </c>
      <c r="O71">
        <v>0</v>
      </c>
      <c r="P71">
        <v>1860</v>
      </c>
      <c r="Q71" t="s">
        <v>411</v>
      </c>
      <c r="R71">
        <v>20</v>
      </c>
      <c r="S71">
        <v>2.33</v>
      </c>
      <c r="T71">
        <v>190</v>
      </c>
      <c r="U71">
        <v>0</v>
      </c>
      <c r="V71">
        <v>70</v>
      </c>
      <c r="W71">
        <v>90</v>
      </c>
      <c r="X71">
        <v>0</v>
      </c>
      <c r="Y71">
        <v>0</v>
      </c>
      <c r="Z71">
        <v>7650</v>
      </c>
      <c r="AA71">
        <v>17.399999999999999</v>
      </c>
      <c r="AB71" t="s">
        <v>410</v>
      </c>
      <c r="AC71">
        <v>0</v>
      </c>
      <c r="AD71">
        <v>0</v>
      </c>
      <c r="AE71">
        <v>0</v>
      </c>
      <c r="AF71">
        <v>1</v>
      </c>
      <c r="AG71" t="s">
        <v>410</v>
      </c>
      <c r="AH71">
        <v>0</v>
      </c>
      <c r="AI71">
        <v>1.32</v>
      </c>
      <c r="AJ71">
        <v>1190</v>
      </c>
      <c r="AK71">
        <v>760</v>
      </c>
      <c r="AL71">
        <v>0.65</v>
      </c>
      <c r="AM71">
        <v>0</v>
      </c>
      <c r="AN71">
        <v>50</v>
      </c>
      <c r="AO71">
        <v>450</v>
      </c>
      <c r="AP71">
        <v>0</v>
      </c>
      <c r="AQ71">
        <v>22100</v>
      </c>
      <c r="AR71">
        <v>0</v>
      </c>
      <c r="AS71">
        <v>0</v>
      </c>
      <c r="AT71">
        <v>0.11</v>
      </c>
      <c r="AU71" t="s">
        <v>412</v>
      </c>
      <c r="AV71">
        <v>1000</v>
      </c>
      <c r="AW71">
        <v>10</v>
      </c>
      <c r="AX71">
        <v>0</v>
      </c>
      <c r="AY71">
        <v>0</v>
      </c>
      <c r="AZ71">
        <v>0</v>
      </c>
      <c r="BA71" t="s">
        <v>472</v>
      </c>
      <c r="BB71">
        <v>90</v>
      </c>
      <c r="BC71">
        <v>0</v>
      </c>
      <c r="BD71">
        <v>0</v>
      </c>
      <c r="BE71" t="s">
        <v>410</v>
      </c>
      <c r="BF71">
        <v>0.17</v>
      </c>
      <c r="BG71" t="s">
        <v>410</v>
      </c>
      <c r="BH71" t="s">
        <v>410</v>
      </c>
      <c r="BI71">
        <v>130</v>
      </c>
      <c r="BJ71" t="s">
        <v>410</v>
      </c>
      <c r="BK71">
        <v>0</v>
      </c>
      <c r="BL71">
        <v>0</v>
      </c>
      <c r="BM71">
        <v>36100</v>
      </c>
      <c r="BN71">
        <v>0</v>
      </c>
    </row>
    <row r="72" spans="1:66" x14ac:dyDescent="0.15">
      <c r="A72" t="s">
        <v>550</v>
      </c>
      <c r="B72" t="s">
        <v>30</v>
      </c>
      <c r="C72" t="s">
        <v>407</v>
      </c>
      <c r="D72" t="s">
        <v>407</v>
      </c>
      <c r="E72" t="s">
        <v>407</v>
      </c>
      <c r="F72" t="s">
        <v>407</v>
      </c>
      <c r="G72">
        <v>0</v>
      </c>
      <c r="H72" t="s">
        <v>408</v>
      </c>
      <c r="I72" t="s">
        <v>548</v>
      </c>
      <c r="J72">
        <v>71</v>
      </c>
      <c r="K72">
        <v>0</v>
      </c>
      <c r="L72">
        <v>1.21</v>
      </c>
      <c r="M72">
        <v>140</v>
      </c>
      <c r="N72">
        <v>0.50600000000000001</v>
      </c>
      <c r="O72">
        <v>0</v>
      </c>
      <c r="P72" t="s">
        <v>410</v>
      </c>
      <c r="Q72" t="s">
        <v>411</v>
      </c>
      <c r="R72">
        <v>130</v>
      </c>
      <c r="S72">
        <v>0.93</v>
      </c>
      <c r="T72">
        <v>110</v>
      </c>
      <c r="U72">
        <v>0</v>
      </c>
      <c r="V72">
        <v>320</v>
      </c>
      <c r="W72">
        <v>30</v>
      </c>
      <c r="X72">
        <v>0</v>
      </c>
      <c r="Y72">
        <v>0</v>
      </c>
      <c r="Z72">
        <v>38500</v>
      </c>
      <c r="AA72">
        <v>28.5</v>
      </c>
      <c r="AB72" t="s">
        <v>410</v>
      </c>
      <c r="AC72">
        <v>0</v>
      </c>
      <c r="AD72">
        <v>0</v>
      </c>
      <c r="AE72">
        <v>0</v>
      </c>
      <c r="AF72">
        <v>0.1</v>
      </c>
      <c r="AG72" t="s">
        <v>410</v>
      </c>
      <c r="AH72">
        <v>0</v>
      </c>
      <c r="AI72">
        <v>1.96</v>
      </c>
      <c r="AJ72">
        <v>790</v>
      </c>
      <c r="AK72">
        <v>10</v>
      </c>
      <c r="AL72">
        <v>0.09</v>
      </c>
      <c r="AM72">
        <v>0</v>
      </c>
      <c r="AN72">
        <v>60</v>
      </c>
      <c r="AO72">
        <v>80</v>
      </c>
      <c r="AP72">
        <v>0</v>
      </c>
      <c r="AQ72">
        <v>2540</v>
      </c>
      <c r="AR72">
        <v>0</v>
      </c>
      <c r="AS72">
        <v>0</v>
      </c>
      <c r="AT72">
        <v>0.12</v>
      </c>
      <c r="AU72" t="s">
        <v>412</v>
      </c>
      <c r="AV72" t="s">
        <v>410</v>
      </c>
      <c r="AW72" t="s">
        <v>411</v>
      </c>
      <c r="AX72">
        <v>0</v>
      </c>
      <c r="AY72">
        <v>0</v>
      </c>
      <c r="AZ72">
        <v>0</v>
      </c>
      <c r="BA72" t="s">
        <v>472</v>
      </c>
      <c r="BB72">
        <v>10</v>
      </c>
      <c r="BC72">
        <v>0</v>
      </c>
      <c r="BD72">
        <v>0</v>
      </c>
      <c r="BE72" t="s">
        <v>410</v>
      </c>
      <c r="BF72">
        <v>0.05</v>
      </c>
      <c r="BG72" t="s">
        <v>410</v>
      </c>
      <c r="BH72" t="s">
        <v>410</v>
      </c>
      <c r="BI72">
        <v>10</v>
      </c>
      <c r="BJ72" t="s">
        <v>410</v>
      </c>
      <c r="BK72">
        <v>0</v>
      </c>
      <c r="BL72">
        <v>0</v>
      </c>
      <c r="BM72">
        <v>37400</v>
      </c>
      <c r="BN72">
        <v>0</v>
      </c>
    </row>
    <row r="73" spans="1:66" x14ac:dyDescent="0.15">
      <c r="A73" t="s">
        <v>551</v>
      </c>
      <c r="B73" t="s">
        <v>30</v>
      </c>
      <c r="C73">
        <v>838</v>
      </c>
      <c r="D73">
        <v>841</v>
      </c>
      <c r="E73">
        <v>255.4</v>
      </c>
      <c r="F73">
        <v>256.3</v>
      </c>
      <c r="G73">
        <v>0</v>
      </c>
      <c r="H73">
        <v>0</v>
      </c>
      <c r="I73" t="s">
        <v>548</v>
      </c>
      <c r="J73">
        <v>3</v>
      </c>
      <c r="K73">
        <v>0</v>
      </c>
      <c r="L73">
        <v>4.53</v>
      </c>
      <c r="M73">
        <v>690</v>
      </c>
      <c r="N73">
        <v>8.1000000000000003E-2</v>
      </c>
      <c r="O73">
        <v>0</v>
      </c>
      <c r="P73">
        <v>310</v>
      </c>
      <c r="Q73" t="s">
        <v>411</v>
      </c>
      <c r="R73" t="s">
        <v>418</v>
      </c>
      <c r="S73">
        <v>2.97</v>
      </c>
      <c r="T73" t="s">
        <v>411</v>
      </c>
      <c r="U73">
        <v>0</v>
      </c>
      <c r="V73">
        <v>20</v>
      </c>
      <c r="W73">
        <v>10</v>
      </c>
      <c r="X73">
        <v>0</v>
      </c>
      <c r="Y73">
        <v>0</v>
      </c>
      <c r="Z73">
        <v>3480</v>
      </c>
      <c r="AA73">
        <v>4.6900000000000004</v>
      </c>
      <c r="AB73" t="s">
        <v>410</v>
      </c>
      <c r="AC73">
        <v>0</v>
      </c>
      <c r="AD73">
        <v>0</v>
      </c>
      <c r="AE73">
        <v>0</v>
      </c>
      <c r="AF73">
        <v>1.8</v>
      </c>
      <c r="AG73" t="s">
        <v>410</v>
      </c>
      <c r="AH73">
        <v>0</v>
      </c>
      <c r="AI73">
        <v>2.98</v>
      </c>
      <c r="AJ73">
        <v>940</v>
      </c>
      <c r="AK73" t="s">
        <v>411</v>
      </c>
      <c r="AL73">
        <v>0.27</v>
      </c>
      <c r="AM73">
        <v>0</v>
      </c>
      <c r="AN73">
        <v>10</v>
      </c>
      <c r="AO73">
        <v>290</v>
      </c>
      <c r="AP73">
        <v>0</v>
      </c>
      <c r="AQ73">
        <v>400</v>
      </c>
      <c r="AR73">
        <v>0</v>
      </c>
      <c r="AS73">
        <v>0</v>
      </c>
      <c r="AT73">
        <v>2.4700000000000002</v>
      </c>
      <c r="AU73">
        <v>1.2</v>
      </c>
      <c r="AV73">
        <v>60</v>
      </c>
      <c r="AW73">
        <v>20</v>
      </c>
      <c r="AX73">
        <v>0</v>
      </c>
      <c r="AY73">
        <v>0</v>
      </c>
      <c r="AZ73">
        <v>0</v>
      </c>
      <c r="BA73" t="s">
        <v>472</v>
      </c>
      <c r="BB73">
        <v>50</v>
      </c>
      <c r="BC73">
        <v>0</v>
      </c>
      <c r="BD73">
        <v>0</v>
      </c>
      <c r="BE73" t="s">
        <v>410</v>
      </c>
      <c r="BF73">
        <v>0.14000000000000001</v>
      </c>
      <c r="BG73" t="s">
        <v>410</v>
      </c>
      <c r="BH73" t="s">
        <v>410</v>
      </c>
      <c r="BI73">
        <v>70</v>
      </c>
      <c r="BJ73" t="s">
        <v>410</v>
      </c>
      <c r="BK73">
        <v>0</v>
      </c>
      <c r="BL73">
        <v>0</v>
      </c>
      <c r="BM73">
        <v>1020</v>
      </c>
      <c r="BN73">
        <v>0</v>
      </c>
    </row>
    <row r="74" spans="1:66" x14ac:dyDescent="0.15">
      <c r="A74" t="s">
        <v>552</v>
      </c>
      <c r="B74" t="s">
        <v>30</v>
      </c>
      <c r="C74">
        <v>841</v>
      </c>
      <c r="D74">
        <v>844</v>
      </c>
      <c r="E74">
        <v>256.3</v>
      </c>
      <c r="F74">
        <v>257.3</v>
      </c>
      <c r="G74">
        <v>0</v>
      </c>
      <c r="H74">
        <v>0</v>
      </c>
      <c r="I74" t="s">
        <v>548</v>
      </c>
      <c r="J74">
        <v>56</v>
      </c>
      <c r="K74">
        <v>0</v>
      </c>
      <c r="L74">
        <v>1.06</v>
      </c>
      <c r="M74">
        <v>15350</v>
      </c>
      <c r="N74">
        <v>1.79</v>
      </c>
      <c r="O74">
        <v>0</v>
      </c>
      <c r="P74">
        <v>50</v>
      </c>
      <c r="Q74" t="s">
        <v>411</v>
      </c>
      <c r="R74" t="s">
        <v>418</v>
      </c>
      <c r="S74">
        <v>4.21</v>
      </c>
      <c r="T74">
        <v>40</v>
      </c>
      <c r="U74">
        <v>0</v>
      </c>
      <c r="V74">
        <v>400</v>
      </c>
      <c r="W74" t="s">
        <v>411</v>
      </c>
      <c r="X74">
        <v>0</v>
      </c>
      <c r="Y74">
        <v>0</v>
      </c>
      <c r="Z74">
        <v>74200</v>
      </c>
      <c r="AA74">
        <v>24.7</v>
      </c>
      <c r="AB74" t="s">
        <v>410</v>
      </c>
      <c r="AC74">
        <v>0</v>
      </c>
      <c r="AD74">
        <v>0</v>
      </c>
      <c r="AE74">
        <v>0</v>
      </c>
      <c r="AF74">
        <v>0.4</v>
      </c>
      <c r="AG74" t="s">
        <v>410</v>
      </c>
      <c r="AH74">
        <v>0</v>
      </c>
      <c r="AI74">
        <v>2.33</v>
      </c>
      <c r="AJ74">
        <v>1190</v>
      </c>
      <c r="AK74" t="s">
        <v>411</v>
      </c>
      <c r="AL74">
        <v>7.0000000000000007E-2</v>
      </c>
      <c r="AM74">
        <v>0</v>
      </c>
      <c r="AN74" t="s">
        <v>411</v>
      </c>
      <c r="AO74" t="s">
        <v>410</v>
      </c>
      <c r="AP74">
        <v>0</v>
      </c>
      <c r="AQ74">
        <v>1700</v>
      </c>
      <c r="AR74">
        <v>0</v>
      </c>
      <c r="AS74">
        <v>0</v>
      </c>
      <c r="AT74">
        <v>4.5</v>
      </c>
      <c r="AU74" t="s">
        <v>412</v>
      </c>
      <c r="AV74">
        <v>560</v>
      </c>
      <c r="AW74" t="s">
        <v>411</v>
      </c>
      <c r="AX74">
        <v>0</v>
      </c>
      <c r="AY74">
        <v>0</v>
      </c>
      <c r="AZ74">
        <v>0</v>
      </c>
      <c r="BA74" t="s">
        <v>413</v>
      </c>
      <c r="BB74">
        <v>30</v>
      </c>
      <c r="BC74">
        <v>0</v>
      </c>
      <c r="BD74">
        <v>0</v>
      </c>
      <c r="BE74" t="s">
        <v>410</v>
      </c>
      <c r="BF74" t="s">
        <v>421</v>
      </c>
      <c r="BG74" t="s">
        <v>410</v>
      </c>
      <c r="BH74" t="s">
        <v>410</v>
      </c>
      <c r="BI74" t="s">
        <v>411</v>
      </c>
      <c r="BJ74" t="s">
        <v>410</v>
      </c>
      <c r="BK74">
        <v>0</v>
      </c>
      <c r="BL74">
        <v>0</v>
      </c>
      <c r="BM74">
        <v>11100</v>
      </c>
      <c r="BN74">
        <v>0</v>
      </c>
    </row>
    <row r="75" spans="1:66" x14ac:dyDescent="0.15">
      <c r="A75" t="s">
        <v>553</v>
      </c>
      <c r="B75" t="s">
        <v>30</v>
      </c>
      <c r="C75">
        <v>844</v>
      </c>
      <c r="D75">
        <v>846.5</v>
      </c>
      <c r="E75">
        <v>257.3</v>
      </c>
      <c r="F75">
        <v>258</v>
      </c>
      <c r="G75">
        <v>0</v>
      </c>
      <c r="H75">
        <v>0</v>
      </c>
      <c r="I75" t="s">
        <v>548</v>
      </c>
      <c r="J75">
        <v>168</v>
      </c>
      <c r="K75">
        <v>0</v>
      </c>
      <c r="L75">
        <v>3.43</v>
      </c>
      <c r="M75">
        <v>23000</v>
      </c>
      <c r="N75">
        <v>0.65500000000000003</v>
      </c>
      <c r="O75">
        <v>0</v>
      </c>
      <c r="P75">
        <v>150</v>
      </c>
      <c r="Q75" t="s">
        <v>411</v>
      </c>
      <c r="R75" t="s">
        <v>418</v>
      </c>
      <c r="S75">
        <v>9.39</v>
      </c>
      <c r="T75">
        <v>10</v>
      </c>
      <c r="U75">
        <v>0</v>
      </c>
      <c r="V75">
        <v>60</v>
      </c>
      <c r="W75" t="s">
        <v>411</v>
      </c>
      <c r="X75">
        <v>0</v>
      </c>
      <c r="Y75">
        <v>0</v>
      </c>
      <c r="Z75">
        <v>12200</v>
      </c>
      <c r="AA75">
        <v>8.92</v>
      </c>
      <c r="AB75" t="s">
        <v>410</v>
      </c>
      <c r="AC75">
        <v>0</v>
      </c>
      <c r="AD75">
        <v>0</v>
      </c>
      <c r="AE75">
        <v>0</v>
      </c>
      <c r="AF75">
        <v>0.8</v>
      </c>
      <c r="AG75" t="s">
        <v>410</v>
      </c>
      <c r="AH75">
        <v>0</v>
      </c>
      <c r="AI75">
        <v>6.74</v>
      </c>
      <c r="AJ75">
        <v>2200</v>
      </c>
      <c r="AK75" t="s">
        <v>411</v>
      </c>
      <c r="AL75">
        <v>0.19</v>
      </c>
      <c r="AM75">
        <v>0</v>
      </c>
      <c r="AN75" t="s">
        <v>411</v>
      </c>
      <c r="AO75">
        <v>70</v>
      </c>
      <c r="AP75">
        <v>0</v>
      </c>
      <c r="AQ75">
        <v>630</v>
      </c>
      <c r="AR75">
        <v>0</v>
      </c>
      <c r="AS75">
        <v>0</v>
      </c>
      <c r="AT75">
        <v>3.41</v>
      </c>
      <c r="AU75">
        <v>3.75</v>
      </c>
      <c r="AV75">
        <v>3380</v>
      </c>
      <c r="AW75">
        <v>10</v>
      </c>
      <c r="AX75">
        <v>0</v>
      </c>
      <c r="AY75">
        <v>0</v>
      </c>
      <c r="AZ75">
        <v>0</v>
      </c>
      <c r="BA75" t="s">
        <v>413</v>
      </c>
      <c r="BB75">
        <v>80</v>
      </c>
      <c r="BC75">
        <v>0</v>
      </c>
      <c r="BD75">
        <v>0</v>
      </c>
      <c r="BE75" t="s">
        <v>410</v>
      </c>
      <c r="BF75" t="s">
        <v>421</v>
      </c>
      <c r="BG75" t="s">
        <v>410</v>
      </c>
      <c r="BH75" t="s">
        <v>410</v>
      </c>
      <c r="BI75" t="s">
        <v>411</v>
      </c>
      <c r="BJ75" t="s">
        <v>410</v>
      </c>
      <c r="BK75">
        <v>0</v>
      </c>
      <c r="BL75">
        <v>0</v>
      </c>
      <c r="BM75">
        <v>2460</v>
      </c>
      <c r="BN75">
        <v>0</v>
      </c>
    </row>
    <row r="76" spans="1:66" x14ac:dyDescent="0.15">
      <c r="A76" t="s">
        <v>554</v>
      </c>
      <c r="B76" t="s">
        <v>30</v>
      </c>
      <c r="C76">
        <v>846.5</v>
      </c>
      <c r="D76">
        <v>850</v>
      </c>
      <c r="E76">
        <v>258</v>
      </c>
      <c r="F76">
        <v>259.10000000000002</v>
      </c>
      <c r="G76">
        <v>0</v>
      </c>
      <c r="H76">
        <v>0</v>
      </c>
      <c r="I76" t="s">
        <v>548</v>
      </c>
      <c r="J76">
        <v>11</v>
      </c>
      <c r="K76">
        <v>0</v>
      </c>
      <c r="L76">
        <v>5.01</v>
      </c>
      <c r="M76">
        <v>12550</v>
      </c>
      <c r="N76">
        <v>0.60499999999999998</v>
      </c>
      <c r="O76">
        <v>0</v>
      </c>
      <c r="P76">
        <v>200</v>
      </c>
      <c r="Q76" t="s">
        <v>411</v>
      </c>
      <c r="R76">
        <v>30</v>
      </c>
      <c r="S76">
        <v>1.6</v>
      </c>
      <c r="T76">
        <v>20</v>
      </c>
      <c r="U76">
        <v>0</v>
      </c>
      <c r="V76">
        <v>110</v>
      </c>
      <c r="W76">
        <v>10</v>
      </c>
      <c r="X76">
        <v>0</v>
      </c>
      <c r="Y76">
        <v>0</v>
      </c>
      <c r="Z76">
        <v>15100</v>
      </c>
      <c r="AA76">
        <v>12.9</v>
      </c>
      <c r="AB76" t="s">
        <v>410</v>
      </c>
      <c r="AC76">
        <v>0</v>
      </c>
      <c r="AD76">
        <v>0</v>
      </c>
      <c r="AE76">
        <v>0</v>
      </c>
      <c r="AF76">
        <v>1.2</v>
      </c>
      <c r="AG76" t="s">
        <v>410</v>
      </c>
      <c r="AH76">
        <v>0</v>
      </c>
      <c r="AI76">
        <v>5.07</v>
      </c>
      <c r="AJ76">
        <v>1150</v>
      </c>
      <c r="AK76" t="s">
        <v>411</v>
      </c>
      <c r="AL76">
        <v>0.21</v>
      </c>
      <c r="AM76">
        <v>0</v>
      </c>
      <c r="AN76" t="s">
        <v>411</v>
      </c>
      <c r="AO76" t="s">
        <v>410</v>
      </c>
      <c r="AP76">
        <v>0</v>
      </c>
      <c r="AQ76">
        <v>500</v>
      </c>
      <c r="AR76">
        <v>0</v>
      </c>
      <c r="AS76">
        <v>0</v>
      </c>
      <c r="AT76">
        <v>4.93</v>
      </c>
      <c r="AU76">
        <v>7.19</v>
      </c>
      <c r="AV76" t="s">
        <v>410</v>
      </c>
      <c r="AW76">
        <v>10</v>
      </c>
      <c r="AX76">
        <v>0</v>
      </c>
      <c r="AY76">
        <v>0</v>
      </c>
      <c r="AZ76">
        <v>0</v>
      </c>
      <c r="BA76" t="s">
        <v>472</v>
      </c>
      <c r="BB76">
        <v>30</v>
      </c>
      <c r="BC76">
        <v>0</v>
      </c>
      <c r="BD76">
        <v>0</v>
      </c>
      <c r="BE76" t="s">
        <v>410</v>
      </c>
      <c r="BF76" t="s">
        <v>421</v>
      </c>
      <c r="BG76" t="s">
        <v>410</v>
      </c>
      <c r="BH76" t="s">
        <v>410</v>
      </c>
      <c r="BI76" t="s">
        <v>411</v>
      </c>
      <c r="BJ76" t="s">
        <v>410</v>
      </c>
      <c r="BK76">
        <v>0</v>
      </c>
      <c r="BL76">
        <v>0</v>
      </c>
      <c r="BM76">
        <v>5370</v>
      </c>
      <c r="BN76">
        <v>0</v>
      </c>
    </row>
    <row r="77" spans="1:66" x14ac:dyDescent="0.15">
      <c r="A77" t="s">
        <v>555</v>
      </c>
      <c r="B77" t="s">
        <v>30</v>
      </c>
      <c r="C77">
        <v>850</v>
      </c>
      <c r="D77">
        <v>855</v>
      </c>
      <c r="E77">
        <v>259.10000000000002</v>
      </c>
      <c r="F77">
        <v>260.60000000000002</v>
      </c>
      <c r="G77">
        <v>0</v>
      </c>
      <c r="H77">
        <v>0</v>
      </c>
      <c r="I77" t="s">
        <v>548</v>
      </c>
      <c r="J77">
        <v>1</v>
      </c>
      <c r="K77">
        <v>0</v>
      </c>
      <c r="L77">
        <v>4.05</v>
      </c>
      <c r="M77">
        <v>180</v>
      </c>
      <c r="N77">
        <v>1.9E-2</v>
      </c>
      <c r="O77">
        <v>0</v>
      </c>
      <c r="P77">
        <v>180</v>
      </c>
      <c r="Q77" t="s">
        <v>411</v>
      </c>
      <c r="R77" t="s">
        <v>418</v>
      </c>
      <c r="S77">
        <v>1.48</v>
      </c>
      <c r="T77" t="s">
        <v>411</v>
      </c>
      <c r="U77">
        <v>0</v>
      </c>
      <c r="V77">
        <v>10</v>
      </c>
      <c r="W77" t="s">
        <v>411</v>
      </c>
      <c r="X77">
        <v>0</v>
      </c>
      <c r="Y77">
        <v>0</v>
      </c>
      <c r="Z77">
        <v>930</v>
      </c>
      <c r="AA77">
        <v>4.33</v>
      </c>
      <c r="AB77" t="s">
        <v>410</v>
      </c>
      <c r="AC77">
        <v>0</v>
      </c>
      <c r="AD77">
        <v>0</v>
      </c>
      <c r="AE77">
        <v>0</v>
      </c>
      <c r="AF77">
        <v>1.3</v>
      </c>
      <c r="AG77" t="s">
        <v>410</v>
      </c>
      <c r="AH77">
        <v>0</v>
      </c>
      <c r="AI77">
        <v>3.19</v>
      </c>
      <c r="AJ77">
        <v>570</v>
      </c>
      <c r="AK77" t="s">
        <v>411</v>
      </c>
      <c r="AL77">
        <v>0.16</v>
      </c>
      <c r="AM77">
        <v>0</v>
      </c>
      <c r="AN77" t="s">
        <v>411</v>
      </c>
      <c r="AO77" t="s">
        <v>410</v>
      </c>
      <c r="AP77">
        <v>0</v>
      </c>
      <c r="AQ77">
        <v>30</v>
      </c>
      <c r="AR77">
        <v>0</v>
      </c>
      <c r="AS77">
        <v>0</v>
      </c>
      <c r="AT77">
        <v>4.38</v>
      </c>
      <c r="AU77">
        <v>0.32</v>
      </c>
      <c r="AV77" t="s">
        <v>410</v>
      </c>
      <c r="AW77">
        <v>10</v>
      </c>
      <c r="AX77">
        <v>0</v>
      </c>
      <c r="AY77">
        <v>0</v>
      </c>
      <c r="AZ77">
        <v>0</v>
      </c>
      <c r="BA77" t="s">
        <v>472</v>
      </c>
      <c r="BB77">
        <v>20</v>
      </c>
      <c r="BC77">
        <v>0</v>
      </c>
      <c r="BD77">
        <v>0</v>
      </c>
      <c r="BE77" t="s">
        <v>410</v>
      </c>
      <c r="BF77" t="s">
        <v>421</v>
      </c>
      <c r="BG77" t="s">
        <v>410</v>
      </c>
      <c r="BH77" t="s">
        <v>410</v>
      </c>
      <c r="BI77" t="s">
        <v>411</v>
      </c>
      <c r="BJ77" t="s">
        <v>410</v>
      </c>
      <c r="BK77">
        <v>0</v>
      </c>
      <c r="BL77">
        <v>0</v>
      </c>
      <c r="BM77">
        <v>500</v>
      </c>
      <c r="BN77">
        <v>0</v>
      </c>
    </row>
    <row r="78" spans="1:66" x14ac:dyDescent="0.15">
      <c r="A78" t="s">
        <v>556</v>
      </c>
      <c r="B78" t="s">
        <v>30</v>
      </c>
      <c r="C78">
        <v>855</v>
      </c>
      <c r="D78">
        <v>860.5</v>
      </c>
      <c r="E78">
        <v>260.60000000000002</v>
      </c>
      <c r="F78">
        <v>262.3</v>
      </c>
      <c r="G78">
        <v>0</v>
      </c>
      <c r="H78">
        <v>0</v>
      </c>
      <c r="I78" t="s">
        <v>548</v>
      </c>
      <c r="J78">
        <v>1</v>
      </c>
      <c r="K78">
        <v>0</v>
      </c>
      <c r="L78">
        <v>3.48</v>
      </c>
      <c r="M78">
        <v>50</v>
      </c>
      <c r="N78">
        <v>0.01</v>
      </c>
      <c r="O78">
        <v>0</v>
      </c>
      <c r="P78">
        <v>150</v>
      </c>
      <c r="Q78" t="s">
        <v>411</v>
      </c>
      <c r="R78" t="s">
        <v>418</v>
      </c>
      <c r="S78">
        <v>1.1299999999999999</v>
      </c>
      <c r="T78" t="s">
        <v>411</v>
      </c>
      <c r="U78">
        <v>0</v>
      </c>
      <c r="V78">
        <v>10</v>
      </c>
      <c r="W78">
        <v>10</v>
      </c>
      <c r="X78">
        <v>0</v>
      </c>
      <c r="Y78">
        <v>0</v>
      </c>
      <c r="Z78">
        <v>70</v>
      </c>
      <c r="AA78">
        <v>3.21</v>
      </c>
      <c r="AB78" t="s">
        <v>410</v>
      </c>
      <c r="AC78">
        <v>0</v>
      </c>
      <c r="AD78">
        <v>0</v>
      </c>
      <c r="AE78">
        <v>0</v>
      </c>
      <c r="AF78">
        <v>1</v>
      </c>
      <c r="AG78" t="s">
        <v>410</v>
      </c>
      <c r="AH78">
        <v>0</v>
      </c>
      <c r="AI78">
        <v>2.29</v>
      </c>
      <c r="AJ78">
        <v>360</v>
      </c>
      <c r="AK78" t="s">
        <v>411</v>
      </c>
      <c r="AL78">
        <v>0.13</v>
      </c>
      <c r="AM78">
        <v>0</v>
      </c>
      <c r="AN78" t="s">
        <v>411</v>
      </c>
      <c r="AO78" t="s">
        <v>410</v>
      </c>
      <c r="AP78">
        <v>0</v>
      </c>
      <c r="AQ78" t="s">
        <v>418</v>
      </c>
      <c r="AR78">
        <v>0</v>
      </c>
      <c r="AS78">
        <v>0</v>
      </c>
      <c r="AT78">
        <v>2.19</v>
      </c>
      <c r="AU78">
        <v>0.17</v>
      </c>
      <c r="AV78" t="s">
        <v>410</v>
      </c>
      <c r="AW78">
        <v>10</v>
      </c>
      <c r="AX78">
        <v>0</v>
      </c>
      <c r="AY78">
        <v>0</v>
      </c>
      <c r="AZ78">
        <v>0</v>
      </c>
      <c r="BA78" t="s">
        <v>472</v>
      </c>
      <c r="BB78">
        <v>20</v>
      </c>
      <c r="BC78">
        <v>0</v>
      </c>
      <c r="BD78">
        <v>0</v>
      </c>
      <c r="BE78" t="s">
        <v>410</v>
      </c>
      <c r="BF78" t="s">
        <v>421</v>
      </c>
      <c r="BG78" t="s">
        <v>410</v>
      </c>
      <c r="BH78" t="s">
        <v>410</v>
      </c>
      <c r="BI78" t="s">
        <v>411</v>
      </c>
      <c r="BJ78" t="s">
        <v>410</v>
      </c>
      <c r="BK78">
        <v>0</v>
      </c>
      <c r="BL78">
        <v>0</v>
      </c>
      <c r="BM78">
        <v>90</v>
      </c>
      <c r="BN78">
        <v>0</v>
      </c>
    </row>
    <row r="79" spans="1:66" x14ac:dyDescent="0.15">
      <c r="A79" t="s">
        <v>557</v>
      </c>
      <c r="B79" t="s">
        <v>30</v>
      </c>
      <c r="C79">
        <v>907.5</v>
      </c>
      <c r="D79">
        <v>910.5</v>
      </c>
      <c r="E79">
        <v>276.60000000000002</v>
      </c>
      <c r="F79">
        <v>277.5</v>
      </c>
      <c r="G79">
        <v>0</v>
      </c>
      <c r="H79">
        <v>0</v>
      </c>
      <c r="I79" t="s">
        <v>548</v>
      </c>
      <c r="J79" t="s">
        <v>416</v>
      </c>
      <c r="K79">
        <v>0</v>
      </c>
      <c r="L79">
        <v>4.5199999999999996</v>
      </c>
      <c r="M79" t="s">
        <v>410</v>
      </c>
      <c r="N79" t="s">
        <v>417</v>
      </c>
      <c r="O79">
        <v>0</v>
      </c>
      <c r="P79">
        <v>90</v>
      </c>
      <c r="Q79" t="s">
        <v>411</v>
      </c>
      <c r="R79" t="s">
        <v>418</v>
      </c>
      <c r="S79">
        <v>5.24</v>
      </c>
      <c r="T79" t="s">
        <v>411</v>
      </c>
      <c r="U79">
        <v>0</v>
      </c>
      <c r="V79" t="s">
        <v>411</v>
      </c>
      <c r="W79" t="s">
        <v>411</v>
      </c>
      <c r="X79">
        <v>0</v>
      </c>
      <c r="Y79">
        <v>0</v>
      </c>
      <c r="Z79">
        <v>50</v>
      </c>
      <c r="AA79">
        <v>3.03</v>
      </c>
      <c r="AB79" t="s">
        <v>410</v>
      </c>
      <c r="AC79">
        <v>0</v>
      </c>
      <c r="AD79">
        <v>0</v>
      </c>
      <c r="AE79">
        <v>0</v>
      </c>
      <c r="AF79">
        <v>0.5</v>
      </c>
      <c r="AG79" t="s">
        <v>410</v>
      </c>
      <c r="AH79">
        <v>0</v>
      </c>
      <c r="AI79">
        <v>6.25</v>
      </c>
      <c r="AJ79">
        <v>780</v>
      </c>
      <c r="AK79" t="s">
        <v>411</v>
      </c>
      <c r="AL79">
        <v>0.09</v>
      </c>
      <c r="AM79">
        <v>0</v>
      </c>
      <c r="AN79" t="s">
        <v>411</v>
      </c>
      <c r="AO79" t="s">
        <v>410</v>
      </c>
      <c r="AP79">
        <v>0</v>
      </c>
      <c r="AQ79" t="s">
        <v>418</v>
      </c>
      <c r="AR79">
        <v>0</v>
      </c>
      <c r="AS79">
        <v>0</v>
      </c>
      <c r="AT79">
        <v>3.03</v>
      </c>
      <c r="AU79">
        <v>0.33</v>
      </c>
      <c r="AV79" t="s">
        <v>410</v>
      </c>
      <c r="AW79">
        <v>10</v>
      </c>
      <c r="AX79">
        <v>0</v>
      </c>
      <c r="AY79">
        <v>0</v>
      </c>
      <c r="AZ79">
        <v>0</v>
      </c>
      <c r="BA79" t="s">
        <v>476</v>
      </c>
      <c r="BB79">
        <v>40</v>
      </c>
      <c r="BC79">
        <v>0</v>
      </c>
      <c r="BD79">
        <v>0</v>
      </c>
      <c r="BE79" t="s">
        <v>410</v>
      </c>
      <c r="BF79" t="s">
        <v>421</v>
      </c>
      <c r="BG79" t="s">
        <v>410</v>
      </c>
      <c r="BH79" t="s">
        <v>410</v>
      </c>
      <c r="BI79" t="s">
        <v>411</v>
      </c>
      <c r="BJ79" t="s">
        <v>410</v>
      </c>
      <c r="BK79">
        <v>0</v>
      </c>
      <c r="BL79">
        <v>0</v>
      </c>
      <c r="BM79">
        <v>150</v>
      </c>
      <c r="BN79">
        <v>0</v>
      </c>
    </row>
    <row r="80" spans="1:66" x14ac:dyDescent="0.15">
      <c r="A80" t="s">
        <v>558</v>
      </c>
      <c r="B80" t="s">
        <v>30</v>
      </c>
      <c r="C80">
        <v>910.5</v>
      </c>
      <c r="D80">
        <v>915.5</v>
      </c>
      <c r="E80">
        <v>277.5</v>
      </c>
      <c r="F80">
        <v>279</v>
      </c>
      <c r="G80">
        <v>0</v>
      </c>
      <c r="H80">
        <v>0</v>
      </c>
      <c r="I80" t="s">
        <v>548</v>
      </c>
      <c r="J80" t="s">
        <v>416</v>
      </c>
      <c r="K80">
        <v>0</v>
      </c>
      <c r="L80">
        <v>4.82</v>
      </c>
      <c r="M80" t="s">
        <v>410</v>
      </c>
      <c r="N80" t="s">
        <v>417</v>
      </c>
      <c r="O80">
        <v>0</v>
      </c>
      <c r="P80">
        <v>130</v>
      </c>
      <c r="Q80" t="s">
        <v>411</v>
      </c>
      <c r="R80" t="s">
        <v>418</v>
      </c>
      <c r="S80">
        <v>3.48</v>
      </c>
      <c r="T80" t="s">
        <v>411</v>
      </c>
      <c r="U80">
        <v>0</v>
      </c>
      <c r="V80" t="s">
        <v>411</v>
      </c>
      <c r="W80" t="s">
        <v>411</v>
      </c>
      <c r="X80">
        <v>0</v>
      </c>
      <c r="Y80">
        <v>0</v>
      </c>
      <c r="Z80">
        <v>20</v>
      </c>
      <c r="AA80">
        <v>2.54</v>
      </c>
      <c r="AB80" t="s">
        <v>410</v>
      </c>
      <c r="AC80">
        <v>0</v>
      </c>
      <c r="AD80">
        <v>0</v>
      </c>
      <c r="AE80">
        <v>0</v>
      </c>
      <c r="AF80">
        <v>0.6</v>
      </c>
      <c r="AG80" t="s">
        <v>410</v>
      </c>
      <c r="AH80">
        <v>0</v>
      </c>
      <c r="AI80">
        <v>5.52</v>
      </c>
      <c r="AJ80">
        <v>680</v>
      </c>
      <c r="AK80" t="s">
        <v>411</v>
      </c>
      <c r="AL80">
        <v>0.12</v>
      </c>
      <c r="AM80">
        <v>0</v>
      </c>
      <c r="AN80" t="s">
        <v>411</v>
      </c>
      <c r="AO80" t="s">
        <v>410</v>
      </c>
      <c r="AP80">
        <v>0</v>
      </c>
      <c r="AQ80">
        <v>30</v>
      </c>
      <c r="AR80">
        <v>0</v>
      </c>
      <c r="AS80">
        <v>0</v>
      </c>
      <c r="AT80">
        <v>5.42</v>
      </c>
      <c r="AU80">
        <v>0.18</v>
      </c>
      <c r="AV80" t="s">
        <v>410</v>
      </c>
      <c r="AW80">
        <v>10</v>
      </c>
      <c r="AX80">
        <v>0</v>
      </c>
      <c r="AY80">
        <v>0</v>
      </c>
      <c r="AZ80">
        <v>0</v>
      </c>
      <c r="BA80" t="s">
        <v>476</v>
      </c>
      <c r="BB80">
        <v>40</v>
      </c>
      <c r="BC80">
        <v>0</v>
      </c>
      <c r="BD80">
        <v>0</v>
      </c>
      <c r="BE80" t="s">
        <v>410</v>
      </c>
      <c r="BF80">
        <v>0.05</v>
      </c>
      <c r="BG80" t="s">
        <v>410</v>
      </c>
      <c r="BH80" t="s">
        <v>410</v>
      </c>
      <c r="BI80" t="s">
        <v>411</v>
      </c>
      <c r="BJ80" t="s">
        <v>410</v>
      </c>
      <c r="BK80">
        <v>0</v>
      </c>
      <c r="BL80">
        <v>0</v>
      </c>
      <c r="BM80">
        <v>160</v>
      </c>
      <c r="BN80">
        <v>0</v>
      </c>
    </row>
    <row r="81" spans="1:66" x14ac:dyDescent="0.15">
      <c r="A81" t="s">
        <v>559</v>
      </c>
      <c r="B81" t="s">
        <v>30</v>
      </c>
      <c r="C81">
        <v>915.5</v>
      </c>
      <c r="D81">
        <v>918.5</v>
      </c>
      <c r="E81">
        <v>279</v>
      </c>
      <c r="F81">
        <v>280</v>
      </c>
      <c r="G81">
        <v>0</v>
      </c>
      <c r="H81">
        <v>0</v>
      </c>
      <c r="I81" t="s">
        <v>548</v>
      </c>
      <c r="J81" t="s">
        <v>416</v>
      </c>
      <c r="K81">
        <v>0</v>
      </c>
      <c r="L81">
        <v>5.97</v>
      </c>
      <c r="M81" t="s">
        <v>410</v>
      </c>
      <c r="N81">
        <v>8.9999999999999993E-3</v>
      </c>
      <c r="O81">
        <v>0</v>
      </c>
      <c r="P81">
        <v>70</v>
      </c>
      <c r="Q81" t="s">
        <v>411</v>
      </c>
      <c r="R81" t="s">
        <v>418</v>
      </c>
      <c r="S81">
        <v>6.63</v>
      </c>
      <c r="T81" t="s">
        <v>411</v>
      </c>
      <c r="U81">
        <v>0</v>
      </c>
      <c r="V81" t="s">
        <v>411</v>
      </c>
      <c r="W81" t="s">
        <v>411</v>
      </c>
      <c r="X81">
        <v>0</v>
      </c>
      <c r="Y81">
        <v>0</v>
      </c>
      <c r="Z81">
        <v>50</v>
      </c>
      <c r="AA81">
        <v>5.17</v>
      </c>
      <c r="AB81" t="s">
        <v>410</v>
      </c>
      <c r="AC81">
        <v>0</v>
      </c>
      <c r="AD81">
        <v>0</v>
      </c>
      <c r="AE81">
        <v>0</v>
      </c>
      <c r="AF81">
        <v>0.4</v>
      </c>
      <c r="AG81" t="s">
        <v>410</v>
      </c>
      <c r="AH81">
        <v>0</v>
      </c>
      <c r="AI81">
        <v>9.7799999999999994</v>
      </c>
      <c r="AJ81">
        <v>1190</v>
      </c>
      <c r="AK81" t="s">
        <v>411</v>
      </c>
      <c r="AL81">
        <v>0.06</v>
      </c>
      <c r="AM81">
        <v>0</v>
      </c>
      <c r="AN81" t="s">
        <v>411</v>
      </c>
      <c r="AO81">
        <v>100</v>
      </c>
      <c r="AP81">
        <v>0</v>
      </c>
      <c r="AQ81">
        <v>190</v>
      </c>
      <c r="AR81">
        <v>0</v>
      </c>
      <c r="AS81">
        <v>0</v>
      </c>
      <c r="AT81">
        <v>2.94</v>
      </c>
      <c r="AU81">
        <v>0.75</v>
      </c>
      <c r="AV81" t="s">
        <v>410</v>
      </c>
      <c r="AW81">
        <v>10</v>
      </c>
      <c r="AX81">
        <v>0</v>
      </c>
      <c r="AY81">
        <v>0</v>
      </c>
      <c r="AZ81">
        <v>0</v>
      </c>
      <c r="BA81" t="s">
        <v>476</v>
      </c>
      <c r="BB81">
        <v>60</v>
      </c>
      <c r="BC81">
        <v>0</v>
      </c>
      <c r="BD81">
        <v>0</v>
      </c>
      <c r="BE81" t="s">
        <v>410</v>
      </c>
      <c r="BF81" t="s">
        <v>421</v>
      </c>
      <c r="BG81" t="s">
        <v>410</v>
      </c>
      <c r="BH81" t="s">
        <v>410</v>
      </c>
      <c r="BI81" t="s">
        <v>411</v>
      </c>
      <c r="BJ81" t="s">
        <v>410</v>
      </c>
      <c r="BK81">
        <v>0</v>
      </c>
      <c r="BL81">
        <v>0</v>
      </c>
      <c r="BM81">
        <v>290</v>
      </c>
      <c r="BN81">
        <v>0</v>
      </c>
    </row>
    <row r="82" spans="1:66" x14ac:dyDescent="0.15">
      <c r="A82" t="s">
        <v>560</v>
      </c>
      <c r="B82" t="s">
        <v>30</v>
      </c>
      <c r="C82">
        <v>918.5</v>
      </c>
      <c r="D82">
        <v>922</v>
      </c>
      <c r="E82">
        <v>280</v>
      </c>
      <c r="F82">
        <v>281</v>
      </c>
      <c r="G82">
        <v>0</v>
      </c>
      <c r="H82">
        <v>0</v>
      </c>
      <c r="I82" t="s">
        <v>548</v>
      </c>
      <c r="J82" t="s">
        <v>416</v>
      </c>
      <c r="K82">
        <v>0</v>
      </c>
      <c r="L82">
        <v>5.97</v>
      </c>
      <c r="M82" t="s">
        <v>410</v>
      </c>
      <c r="N82" t="s">
        <v>417</v>
      </c>
      <c r="O82">
        <v>0</v>
      </c>
      <c r="P82">
        <v>140</v>
      </c>
      <c r="Q82" t="s">
        <v>411</v>
      </c>
      <c r="R82" t="s">
        <v>418</v>
      </c>
      <c r="S82">
        <v>2.04</v>
      </c>
      <c r="T82" t="s">
        <v>411</v>
      </c>
      <c r="U82">
        <v>0</v>
      </c>
      <c r="V82" t="s">
        <v>411</v>
      </c>
      <c r="W82" t="s">
        <v>411</v>
      </c>
      <c r="X82">
        <v>0</v>
      </c>
      <c r="Y82">
        <v>0</v>
      </c>
      <c r="Z82">
        <v>10</v>
      </c>
      <c r="AA82">
        <v>3.33</v>
      </c>
      <c r="AB82" t="s">
        <v>410</v>
      </c>
      <c r="AC82">
        <v>0</v>
      </c>
      <c r="AD82">
        <v>0</v>
      </c>
      <c r="AE82">
        <v>0</v>
      </c>
      <c r="AF82">
        <v>0.6</v>
      </c>
      <c r="AG82" t="s">
        <v>410</v>
      </c>
      <c r="AH82">
        <v>0</v>
      </c>
      <c r="AI82">
        <v>6.28</v>
      </c>
      <c r="AJ82">
        <v>460</v>
      </c>
      <c r="AK82" t="s">
        <v>411</v>
      </c>
      <c r="AL82">
        <v>0.09</v>
      </c>
      <c r="AM82">
        <v>0</v>
      </c>
      <c r="AN82" t="s">
        <v>411</v>
      </c>
      <c r="AO82" t="s">
        <v>410</v>
      </c>
      <c r="AP82">
        <v>0</v>
      </c>
      <c r="AQ82" t="s">
        <v>418</v>
      </c>
      <c r="AR82">
        <v>0</v>
      </c>
      <c r="AS82">
        <v>0</v>
      </c>
      <c r="AT82">
        <v>4.1100000000000003</v>
      </c>
      <c r="AU82">
        <v>0.05</v>
      </c>
      <c r="AV82" t="s">
        <v>410</v>
      </c>
      <c r="AW82">
        <v>10</v>
      </c>
      <c r="AX82">
        <v>0</v>
      </c>
      <c r="AY82">
        <v>0</v>
      </c>
      <c r="AZ82">
        <v>0</v>
      </c>
      <c r="BA82" t="s">
        <v>476</v>
      </c>
      <c r="BB82">
        <v>20</v>
      </c>
      <c r="BC82">
        <v>0</v>
      </c>
      <c r="BD82">
        <v>0</v>
      </c>
      <c r="BE82" t="s">
        <v>410</v>
      </c>
      <c r="BF82">
        <v>0.06</v>
      </c>
      <c r="BG82" t="s">
        <v>410</v>
      </c>
      <c r="BH82" t="s">
        <v>410</v>
      </c>
      <c r="BI82" t="s">
        <v>411</v>
      </c>
      <c r="BJ82" t="s">
        <v>410</v>
      </c>
      <c r="BK82">
        <v>0</v>
      </c>
      <c r="BL82">
        <v>0</v>
      </c>
      <c r="BM82">
        <v>230</v>
      </c>
      <c r="BN82">
        <v>0</v>
      </c>
    </row>
    <row r="83" spans="1:66" x14ac:dyDescent="0.15">
      <c r="A83" t="s">
        <v>561</v>
      </c>
      <c r="B83" t="s">
        <v>30</v>
      </c>
      <c r="C83">
        <v>922</v>
      </c>
      <c r="D83">
        <v>927</v>
      </c>
      <c r="E83">
        <v>281</v>
      </c>
      <c r="F83">
        <v>282.5</v>
      </c>
      <c r="G83">
        <v>0</v>
      </c>
      <c r="H83">
        <v>0</v>
      </c>
      <c r="I83" t="s">
        <v>548</v>
      </c>
      <c r="J83" t="s">
        <v>416</v>
      </c>
      <c r="K83">
        <v>0</v>
      </c>
      <c r="L83">
        <v>5.56</v>
      </c>
      <c r="M83">
        <v>120</v>
      </c>
      <c r="N83">
        <v>8.6999999999999994E-2</v>
      </c>
      <c r="O83">
        <v>0</v>
      </c>
      <c r="P83">
        <v>90</v>
      </c>
      <c r="Q83" t="s">
        <v>411</v>
      </c>
      <c r="R83" t="s">
        <v>418</v>
      </c>
      <c r="S83">
        <v>2.64</v>
      </c>
      <c r="T83">
        <v>10</v>
      </c>
      <c r="U83">
        <v>0</v>
      </c>
      <c r="V83">
        <v>10</v>
      </c>
      <c r="W83" t="s">
        <v>411</v>
      </c>
      <c r="X83">
        <v>0</v>
      </c>
      <c r="Y83">
        <v>0</v>
      </c>
      <c r="Z83">
        <v>400</v>
      </c>
      <c r="AA83">
        <v>3.7</v>
      </c>
      <c r="AB83" t="s">
        <v>410</v>
      </c>
      <c r="AC83">
        <v>0</v>
      </c>
      <c r="AD83">
        <v>0</v>
      </c>
      <c r="AE83">
        <v>0</v>
      </c>
      <c r="AF83">
        <v>0.5</v>
      </c>
      <c r="AG83" t="s">
        <v>410</v>
      </c>
      <c r="AH83">
        <v>0</v>
      </c>
      <c r="AI83">
        <v>7.32</v>
      </c>
      <c r="AJ83">
        <v>760</v>
      </c>
      <c r="AK83" t="s">
        <v>411</v>
      </c>
      <c r="AL83">
        <v>7.0000000000000007E-2</v>
      </c>
      <c r="AM83">
        <v>0</v>
      </c>
      <c r="AN83" t="s">
        <v>411</v>
      </c>
      <c r="AO83">
        <v>60</v>
      </c>
      <c r="AP83">
        <v>0</v>
      </c>
      <c r="AQ83">
        <v>30</v>
      </c>
      <c r="AR83">
        <v>0</v>
      </c>
      <c r="AS83">
        <v>0</v>
      </c>
      <c r="AT83">
        <v>4.67</v>
      </c>
      <c r="AU83">
        <v>0.13</v>
      </c>
      <c r="AV83">
        <v>270</v>
      </c>
      <c r="AW83">
        <v>10</v>
      </c>
      <c r="AX83">
        <v>0</v>
      </c>
      <c r="AY83">
        <v>0</v>
      </c>
      <c r="AZ83">
        <v>0</v>
      </c>
      <c r="BA83" t="s">
        <v>476</v>
      </c>
      <c r="BB83">
        <v>40</v>
      </c>
      <c r="BC83">
        <v>0</v>
      </c>
      <c r="BD83">
        <v>0</v>
      </c>
      <c r="BE83" t="s">
        <v>410</v>
      </c>
      <c r="BF83">
        <v>0.05</v>
      </c>
      <c r="BG83" t="s">
        <v>410</v>
      </c>
      <c r="BH83" t="s">
        <v>410</v>
      </c>
      <c r="BI83" t="s">
        <v>411</v>
      </c>
      <c r="BJ83" t="s">
        <v>410</v>
      </c>
      <c r="BK83">
        <v>0</v>
      </c>
      <c r="BL83">
        <v>0</v>
      </c>
      <c r="BM83">
        <v>2040</v>
      </c>
      <c r="BN83">
        <v>0</v>
      </c>
    </row>
    <row r="84" spans="1:66" x14ac:dyDescent="0.15">
      <c r="A84" t="s">
        <v>562</v>
      </c>
      <c r="B84" t="s">
        <v>30</v>
      </c>
      <c r="C84">
        <v>927</v>
      </c>
      <c r="D84">
        <v>932</v>
      </c>
      <c r="E84">
        <v>282.5</v>
      </c>
      <c r="F84">
        <v>284.10000000000002</v>
      </c>
      <c r="G84">
        <v>0</v>
      </c>
      <c r="H84">
        <v>0</v>
      </c>
      <c r="I84" t="s">
        <v>548</v>
      </c>
      <c r="J84" t="s">
        <v>416</v>
      </c>
      <c r="K84">
        <v>0</v>
      </c>
      <c r="L84">
        <v>6.38</v>
      </c>
      <c r="M84" t="s">
        <v>410</v>
      </c>
      <c r="N84">
        <v>6.0000000000000001E-3</v>
      </c>
      <c r="O84">
        <v>0</v>
      </c>
      <c r="P84" t="s">
        <v>410</v>
      </c>
      <c r="Q84" t="s">
        <v>411</v>
      </c>
      <c r="R84" t="s">
        <v>418</v>
      </c>
      <c r="S84">
        <v>2.36</v>
      </c>
      <c r="T84" t="s">
        <v>411</v>
      </c>
      <c r="U84">
        <v>0</v>
      </c>
      <c r="V84">
        <v>10</v>
      </c>
      <c r="W84" t="s">
        <v>411</v>
      </c>
      <c r="X84">
        <v>0</v>
      </c>
      <c r="Y84">
        <v>0</v>
      </c>
      <c r="Z84">
        <v>120</v>
      </c>
      <c r="AA84">
        <v>3.36</v>
      </c>
      <c r="AB84" t="s">
        <v>410</v>
      </c>
      <c r="AC84">
        <v>0</v>
      </c>
      <c r="AD84">
        <v>0</v>
      </c>
      <c r="AE84">
        <v>0</v>
      </c>
      <c r="AF84">
        <v>0.3</v>
      </c>
      <c r="AG84" t="s">
        <v>410</v>
      </c>
      <c r="AH84">
        <v>0</v>
      </c>
      <c r="AI84">
        <v>8.49</v>
      </c>
      <c r="AJ84">
        <v>620</v>
      </c>
      <c r="AK84" t="s">
        <v>411</v>
      </c>
      <c r="AL84">
        <v>0.11</v>
      </c>
      <c r="AM84">
        <v>0</v>
      </c>
      <c r="AN84" t="s">
        <v>411</v>
      </c>
      <c r="AO84" t="s">
        <v>410</v>
      </c>
      <c r="AP84">
        <v>0</v>
      </c>
      <c r="AQ84" t="s">
        <v>418</v>
      </c>
      <c r="AR84">
        <v>0</v>
      </c>
      <c r="AS84">
        <v>0</v>
      </c>
      <c r="AT84">
        <v>4.8600000000000003</v>
      </c>
      <c r="AU84" t="s">
        <v>421</v>
      </c>
      <c r="AV84">
        <v>80</v>
      </c>
      <c r="AW84">
        <v>10</v>
      </c>
      <c r="AX84">
        <v>0</v>
      </c>
      <c r="AY84">
        <v>0</v>
      </c>
      <c r="AZ84">
        <v>0</v>
      </c>
      <c r="BA84" t="s">
        <v>476</v>
      </c>
      <c r="BB84">
        <v>30</v>
      </c>
      <c r="BC84">
        <v>0</v>
      </c>
      <c r="BD84">
        <v>0</v>
      </c>
      <c r="BE84" t="s">
        <v>410</v>
      </c>
      <c r="BF84">
        <v>0.06</v>
      </c>
      <c r="BG84" t="s">
        <v>410</v>
      </c>
      <c r="BH84" t="s">
        <v>410</v>
      </c>
      <c r="BI84" t="s">
        <v>411</v>
      </c>
      <c r="BJ84" t="s">
        <v>410</v>
      </c>
      <c r="BK84">
        <v>0</v>
      </c>
      <c r="BL84">
        <v>0</v>
      </c>
      <c r="BM84">
        <v>300</v>
      </c>
      <c r="BN84">
        <v>0</v>
      </c>
    </row>
    <row r="85" spans="1:66" x14ac:dyDescent="0.15">
      <c r="A85" t="s">
        <v>563</v>
      </c>
      <c r="B85" t="s">
        <v>30</v>
      </c>
      <c r="C85">
        <v>935.5</v>
      </c>
      <c r="D85">
        <v>938.5</v>
      </c>
      <c r="E85">
        <v>285.10000000000002</v>
      </c>
      <c r="F85">
        <v>286.10000000000002</v>
      </c>
      <c r="G85">
        <v>0</v>
      </c>
      <c r="H85">
        <v>0</v>
      </c>
      <c r="I85" t="s">
        <v>548</v>
      </c>
      <c r="J85">
        <v>1</v>
      </c>
      <c r="K85">
        <v>0</v>
      </c>
      <c r="L85">
        <v>4.58</v>
      </c>
      <c r="M85">
        <v>12550</v>
      </c>
      <c r="N85">
        <v>0.36099999999999999</v>
      </c>
      <c r="O85">
        <v>0</v>
      </c>
      <c r="P85">
        <v>220</v>
      </c>
      <c r="Q85" t="s">
        <v>411</v>
      </c>
      <c r="R85">
        <v>20</v>
      </c>
      <c r="S85" t="s">
        <v>421</v>
      </c>
      <c r="T85" t="s">
        <v>411</v>
      </c>
      <c r="U85">
        <v>0</v>
      </c>
      <c r="V85">
        <v>30</v>
      </c>
      <c r="W85" t="s">
        <v>411</v>
      </c>
      <c r="X85">
        <v>0</v>
      </c>
      <c r="Y85">
        <v>0</v>
      </c>
      <c r="Z85">
        <v>11300</v>
      </c>
      <c r="AA85">
        <v>4.4800000000000004</v>
      </c>
      <c r="AB85" t="s">
        <v>410</v>
      </c>
      <c r="AC85">
        <v>0</v>
      </c>
      <c r="AD85">
        <v>0</v>
      </c>
      <c r="AE85">
        <v>0</v>
      </c>
      <c r="AF85">
        <v>1</v>
      </c>
      <c r="AG85" t="s">
        <v>410</v>
      </c>
      <c r="AH85">
        <v>0</v>
      </c>
      <c r="AI85">
        <v>1.31</v>
      </c>
      <c r="AJ85">
        <v>190</v>
      </c>
      <c r="AK85" t="s">
        <v>411</v>
      </c>
      <c r="AL85">
        <v>0.15</v>
      </c>
      <c r="AM85">
        <v>0</v>
      </c>
      <c r="AN85" t="s">
        <v>411</v>
      </c>
      <c r="AO85" t="s">
        <v>410</v>
      </c>
      <c r="AP85">
        <v>0</v>
      </c>
      <c r="AQ85" t="s">
        <v>418</v>
      </c>
      <c r="AR85">
        <v>0</v>
      </c>
      <c r="AS85">
        <v>0</v>
      </c>
      <c r="AT85">
        <v>3.64</v>
      </c>
      <c r="AU85">
        <v>2.2400000000000002</v>
      </c>
      <c r="AV85">
        <v>90</v>
      </c>
      <c r="AW85">
        <v>10</v>
      </c>
      <c r="AX85">
        <v>0</v>
      </c>
      <c r="AY85">
        <v>0</v>
      </c>
      <c r="AZ85">
        <v>0</v>
      </c>
      <c r="BA85" t="s">
        <v>472</v>
      </c>
      <c r="BB85">
        <v>10</v>
      </c>
      <c r="BC85">
        <v>0</v>
      </c>
      <c r="BD85">
        <v>0</v>
      </c>
      <c r="BE85" t="s">
        <v>410</v>
      </c>
      <c r="BF85" t="s">
        <v>421</v>
      </c>
      <c r="BG85" t="s">
        <v>410</v>
      </c>
      <c r="BH85" t="s">
        <v>410</v>
      </c>
      <c r="BI85" t="s">
        <v>411</v>
      </c>
      <c r="BJ85" t="s">
        <v>410</v>
      </c>
      <c r="BK85">
        <v>0</v>
      </c>
      <c r="BL85">
        <v>0</v>
      </c>
      <c r="BM85">
        <v>80</v>
      </c>
      <c r="BN85">
        <v>0</v>
      </c>
    </row>
    <row r="86" spans="1:66" x14ac:dyDescent="0.15">
      <c r="A86" t="s">
        <v>564</v>
      </c>
      <c r="B86" t="s">
        <v>30</v>
      </c>
      <c r="C86">
        <v>938.5</v>
      </c>
      <c r="D86">
        <v>940.5</v>
      </c>
      <c r="E86">
        <v>286.10000000000002</v>
      </c>
      <c r="F86">
        <v>286.7</v>
      </c>
      <c r="G86">
        <v>0</v>
      </c>
      <c r="H86">
        <v>0</v>
      </c>
      <c r="I86" t="s">
        <v>548</v>
      </c>
      <c r="J86" t="s">
        <v>416</v>
      </c>
      <c r="K86">
        <v>0</v>
      </c>
      <c r="L86">
        <v>2.4300000000000002</v>
      </c>
      <c r="M86">
        <v>1590</v>
      </c>
      <c r="N86">
        <v>5.2999999999999999E-2</v>
      </c>
      <c r="O86">
        <v>0</v>
      </c>
      <c r="P86">
        <v>230</v>
      </c>
      <c r="Q86" t="s">
        <v>411</v>
      </c>
      <c r="R86" t="s">
        <v>418</v>
      </c>
      <c r="S86" t="s">
        <v>421</v>
      </c>
      <c r="T86" t="s">
        <v>411</v>
      </c>
      <c r="U86">
        <v>0</v>
      </c>
      <c r="V86" t="s">
        <v>411</v>
      </c>
      <c r="W86" t="s">
        <v>411</v>
      </c>
      <c r="X86">
        <v>0</v>
      </c>
      <c r="Y86">
        <v>0</v>
      </c>
      <c r="Z86">
        <v>2570</v>
      </c>
      <c r="AA86">
        <v>1.58</v>
      </c>
      <c r="AB86" t="s">
        <v>410</v>
      </c>
      <c r="AC86">
        <v>0</v>
      </c>
      <c r="AD86">
        <v>0</v>
      </c>
      <c r="AE86">
        <v>0</v>
      </c>
      <c r="AF86">
        <v>1.3</v>
      </c>
      <c r="AG86" t="s">
        <v>410</v>
      </c>
      <c r="AH86">
        <v>0</v>
      </c>
      <c r="AI86">
        <v>0.6</v>
      </c>
      <c r="AJ86">
        <v>90</v>
      </c>
      <c r="AK86" t="s">
        <v>411</v>
      </c>
      <c r="AL86">
        <v>0.15</v>
      </c>
      <c r="AM86">
        <v>0</v>
      </c>
      <c r="AN86" t="s">
        <v>411</v>
      </c>
      <c r="AO86" t="s">
        <v>410</v>
      </c>
      <c r="AP86">
        <v>0</v>
      </c>
      <c r="AQ86" t="s">
        <v>418</v>
      </c>
      <c r="AR86">
        <v>0</v>
      </c>
      <c r="AS86">
        <v>0</v>
      </c>
      <c r="AT86">
        <v>2.0499999999999998</v>
      </c>
      <c r="AU86">
        <v>0.53</v>
      </c>
      <c r="AV86">
        <v>60</v>
      </c>
      <c r="AW86" t="s">
        <v>411</v>
      </c>
      <c r="AX86">
        <v>0</v>
      </c>
      <c r="AY86">
        <v>0</v>
      </c>
      <c r="AZ86">
        <v>0</v>
      </c>
      <c r="BA86" t="s">
        <v>472</v>
      </c>
      <c r="BB86">
        <v>10</v>
      </c>
      <c r="BC86">
        <v>0</v>
      </c>
      <c r="BD86">
        <v>0</v>
      </c>
      <c r="BE86" t="s">
        <v>410</v>
      </c>
      <c r="BF86">
        <v>0.05</v>
      </c>
      <c r="BG86" t="s">
        <v>410</v>
      </c>
      <c r="BH86" t="s">
        <v>410</v>
      </c>
      <c r="BI86" t="s">
        <v>411</v>
      </c>
      <c r="BJ86" t="s">
        <v>410</v>
      </c>
      <c r="BK86">
        <v>0</v>
      </c>
      <c r="BL86">
        <v>0</v>
      </c>
      <c r="BM86">
        <v>50</v>
      </c>
      <c r="BN86">
        <v>0</v>
      </c>
    </row>
    <row r="87" spans="1:66" x14ac:dyDescent="0.15">
      <c r="A87" t="s">
        <v>565</v>
      </c>
      <c r="B87" t="s">
        <v>30</v>
      </c>
      <c r="C87">
        <v>940.5</v>
      </c>
      <c r="D87">
        <v>942</v>
      </c>
      <c r="E87">
        <v>286.7</v>
      </c>
      <c r="F87">
        <v>287.10000000000002</v>
      </c>
      <c r="G87">
        <v>0</v>
      </c>
      <c r="H87">
        <v>0</v>
      </c>
      <c r="I87" t="s">
        <v>548</v>
      </c>
      <c r="J87" t="s">
        <v>416</v>
      </c>
      <c r="K87">
        <v>0</v>
      </c>
      <c r="L87">
        <v>3.54</v>
      </c>
      <c r="M87">
        <v>21000</v>
      </c>
      <c r="N87">
        <v>0.70899999999999996</v>
      </c>
      <c r="O87">
        <v>0</v>
      </c>
      <c r="P87">
        <v>240</v>
      </c>
      <c r="Q87" t="s">
        <v>411</v>
      </c>
      <c r="R87" t="s">
        <v>418</v>
      </c>
      <c r="S87" t="s">
        <v>421</v>
      </c>
      <c r="T87" t="s">
        <v>411</v>
      </c>
      <c r="U87">
        <v>0</v>
      </c>
      <c r="V87">
        <v>30</v>
      </c>
      <c r="W87">
        <v>10</v>
      </c>
      <c r="X87">
        <v>0</v>
      </c>
      <c r="Y87">
        <v>0</v>
      </c>
      <c r="Z87">
        <v>7110</v>
      </c>
      <c r="AA87">
        <v>4.3</v>
      </c>
      <c r="AB87" t="s">
        <v>410</v>
      </c>
      <c r="AC87">
        <v>0</v>
      </c>
      <c r="AD87">
        <v>0</v>
      </c>
      <c r="AE87">
        <v>0</v>
      </c>
      <c r="AF87">
        <v>1.5</v>
      </c>
      <c r="AG87" t="s">
        <v>410</v>
      </c>
      <c r="AH87">
        <v>0</v>
      </c>
      <c r="AI87">
        <v>0.8</v>
      </c>
      <c r="AJ87">
        <v>140</v>
      </c>
      <c r="AK87" t="s">
        <v>411</v>
      </c>
      <c r="AL87">
        <v>0.17</v>
      </c>
      <c r="AM87">
        <v>0</v>
      </c>
      <c r="AN87" t="s">
        <v>411</v>
      </c>
      <c r="AO87" t="s">
        <v>410</v>
      </c>
      <c r="AP87">
        <v>0</v>
      </c>
      <c r="AQ87">
        <v>40</v>
      </c>
      <c r="AR87">
        <v>0</v>
      </c>
      <c r="AS87">
        <v>0</v>
      </c>
      <c r="AT87">
        <v>1.47</v>
      </c>
      <c r="AU87">
        <v>2.56</v>
      </c>
      <c r="AV87">
        <v>210</v>
      </c>
      <c r="AW87">
        <v>10</v>
      </c>
      <c r="AX87">
        <v>0</v>
      </c>
      <c r="AY87">
        <v>0</v>
      </c>
      <c r="AZ87">
        <v>0</v>
      </c>
      <c r="BA87" t="s">
        <v>472</v>
      </c>
      <c r="BB87">
        <v>10</v>
      </c>
      <c r="BC87">
        <v>0</v>
      </c>
      <c r="BD87">
        <v>0</v>
      </c>
      <c r="BE87" t="s">
        <v>410</v>
      </c>
      <c r="BF87" t="s">
        <v>421</v>
      </c>
      <c r="BG87" t="s">
        <v>410</v>
      </c>
      <c r="BH87" t="s">
        <v>410</v>
      </c>
      <c r="BI87" t="s">
        <v>411</v>
      </c>
      <c r="BJ87" t="s">
        <v>410</v>
      </c>
      <c r="BK87">
        <v>0</v>
      </c>
      <c r="BL87">
        <v>0</v>
      </c>
      <c r="BM87">
        <v>90</v>
      </c>
      <c r="BN87">
        <v>0</v>
      </c>
    </row>
    <row r="88" spans="1:66" x14ac:dyDescent="0.15">
      <c r="A88" t="s">
        <v>566</v>
      </c>
      <c r="B88" t="s">
        <v>30</v>
      </c>
      <c r="C88">
        <v>942</v>
      </c>
      <c r="D88">
        <v>947</v>
      </c>
      <c r="E88">
        <v>287.10000000000002</v>
      </c>
      <c r="F88">
        <v>288.60000000000002</v>
      </c>
      <c r="G88">
        <v>0</v>
      </c>
      <c r="H88">
        <v>0</v>
      </c>
      <c r="I88" t="s">
        <v>548</v>
      </c>
      <c r="J88" t="s">
        <v>416</v>
      </c>
      <c r="K88">
        <v>0</v>
      </c>
      <c r="L88">
        <v>4.21</v>
      </c>
      <c r="M88">
        <v>2320</v>
      </c>
      <c r="N88">
        <v>7.5999999999999998E-2</v>
      </c>
      <c r="O88">
        <v>0</v>
      </c>
      <c r="P88">
        <v>290</v>
      </c>
      <c r="Q88" t="s">
        <v>411</v>
      </c>
      <c r="R88" t="s">
        <v>418</v>
      </c>
      <c r="S88">
        <v>0.18</v>
      </c>
      <c r="T88" t="s">
        <v>411</v>
      </c>
      <c r="U88">
        <v>0</v>
      </c>
      <c r="V88">
        <v>10</v>
      </c>
      <c r="W88">
        <v>10</v>
      </c>
      <c r="X88">
        <v>0</v>
      </c>
      <c r="Y88">
        <v>0</v>
      </c>
      <c r="Z88">
        <v>990</v>
      </c>
      <c r="AA88">
        <v>2.71</v>
      </c>
      <c r="AB88" t="s">
        <v>410</v>
      </c>
      <c r="AC88">
        <v>0</v>
      </c>
      <c r="AD88">
        <v>0</v>
      </c>
      <c r="AE88">
        <v>0</v>
      </c>
      <c r="AF88">
        <v>1</v>
      </c>
      <c r="AG88" t="s">
        <v>410</v>
      </c>
      <c r="AH88">
        <v>0</v>
      </c>
      <c r="AI88">
        <v>1.5</v>
      </c>
      <c r="AJ88">
        <v>410</v>
      </c>
      <c r="AK88" t="s">
        <v>411</v>
      </c>
      <c r="AL88">
        <v>0.13</v>
      </c>
      <c r="AM88">
        <v>0</v>
      </c>
      <c r="AN88" t="s">
        <v>411</v>
      </c>
      <c r="AO88" t="s">
        <v>410</v>
      </c>
      <c r="AP88">
        <v>0</v>
      </c>
      <c r="AQ88" t="s">
        <v>418</v>
      </c>
      <c r="AR88">
        <v>0</v>
      </c>
      <c r="AS88">
        <v>0</v>
      </c>
      <c r="AT88">
        <v>4.95</v>
      </c>
      <c r="AU88">
        <v>0.32</v>
      </c>
      <c r="AV88">
        <v>130</v>
      </c>
      <c r="AW88">
        <v>10</v>
      </c>
      <c r="AX88">
        <v>0</v>
      </c>
      <c r="AY88">
        <v>0</v>
      </c>
      <c r="AZ88">
        <v>0</v>
      </c>
      <c r="BA88" t="s">
        <v>472</v>
      </c>
      <c r="BB88">
        <v>20</v>
      </c>
      <c r="BC88">
        <v>0</v>
      </c>
      <c r="BD88">
        <v>0</v>
      </c>
      <c r="BE88" t="s">
        <v>410</v>
      </c>
      <c r="BF88">
        <v>0.05</v>
      </c>
      <c r="BG88" t="s">
        <v>410</v>
      </c>
      <c r="BH88" t="s">
        <v>410</v>
      </c>
      <c r="BI88" t="s">
        <v>411</v>
      </c>
      <c r="BJ88" t="s">
        <v>410</v>
      </c>
      <c r="BK88">
        <v>0</v>
      </c>
      <c r="BL88">
        <v>0</v>
      </c>
      <c r="BM88">
        <v>90</v>
      </c>
      <c r="BN88">
        <v>0</v>
      </c>
    </row>
    <row r="89" spans="1:66" x14ac:dyDescent="0.15">
      <c r="A89" t="s">
        <v>567</v>
      </c>
      <c r="B89" t="s">
        <v>30</v>
      </c>
      <c r="C89">
        <v>947</v>
      </c>
      <c r="D89">
        <v>948.5</v>
      </c>
      <c r="E89">
        <v>288.60000000000002</v>
      </c>
      <c r="F89">
        <v>289.10000000000002</v>
      </c>
      <c r="G89">
        <v>0</v>
      </c>
      <c r="H89">
        <v>0</v>
      </c>
      <c r="I89" t="s">
        <v>548</v>
      </c>
      <c r="J89">
        <v>1</v>
      </c>
      <c r="K89">
        <v>0</v>
      </c>
      <c r="L89">
        <v>3.52</v>
      </c>
      <c r="M89">
        <v>9200</v>
      </c>
      <c r="N89">
        <v>0.42</v>
      </c>
      <c r="O89">
        <v>0</v>
      </c>
      <c r="P89">
        <v>220</v>
      </c>
      <c r="Q89" t="s">
        <v>411</v>
      </c>
      <c r="R89" t="s">
        <v>418</v>
      </c>
      <c r="S89" t="s">
        <v>421</v>
      </c>
      <c r="T89" t="s">
        <v>411</v>
      </c>
      <c r="U89">
        <v>0</v>
      </c>
      <c r="V89">
        <v>60</v>
      </c>
      <c r="W89">
        <v>10</v>
      </c>
      <c r="X89">
        <v>0</v>
      </c>
      <c r="Y89">
        <v>0</v>
      </c>
      <c r="Z89">
        <v>1610</v>
      </c>
      <c r="AA89">
        <v>2.98</v>
      </c>
      <c r="AB89" t="s">
        <v>410</v>
      </c>
      <c r="AC89">
        <v>0</v>
      </c>
      <c r="AD89">
        <v>0</v>
      </c>
      <c r="AE89">
        <v>0</v>
      </c>
      <c r="AF89">
        <v>1.1000000000000001</v>
      </c>
      <c r="AG89" t="s">
        <v>410</v>
      </c>
      <c r="AH89">
        <v>0</v>
      </c>
      <c r="AI89">
        <v>0.98</v>
      </c>
      <c r="AJ89">
        <v>150</v>
      </c>
      <c r="AK89" t="s">
        <v>411</v>
      </c>
      <c r="AL89">
        <v>0.13</v>
      </c>
      <c r="AM89">
        <v>0</v>
      </c>
      <c r="AN89" t="s">
        <v>411</v>
      </c>
      <c r="AO89" t="s">
        <v>410</v>
      </c>
      <c r="AP89">
        <v>0</v>
      </c>
      <c r="AQ89" t="s">
        <v>418</v>
      </c>
      <c r="AR89">
        <v>0</v>
      </c>
      <c r="AS89">
        <v>0</v>
      </c>
      <c r="AT89">
        <v>1.85</v>
      </c>
      <c r="AU89">
        <v>1.4</v>
      </c>
      <c r="AV89">
        <v>940</v>
      </c>
      <c r="AW89">
        <v>10</v>
      </c>
      <c r="AX89">
        <v>0</v>
      </c>
      <c r="AY89">
        <v>0</v>
      </c>
      <c r="AZ89">
        <v>0</v>
      </c>
      <c r="BA89" t="s">
        <v>472</v>
      </c>
      <c r="BB89">
        <v>10</v>
      </c>
      <c r="BC89">
        <v>0</v>
      </c>
      <c r="BD89">
        <v>0</v>
      </c>
      <c r="BE89" t="s">
        <v>410</v>
      </c>
      <c r="BF89" t="s">
        <v>421</v>
      </c>
      <c r="BG89" t="s">
        <v>410</v>
      </c>
      <c r="BH89" t="s">
        <v>410</v>
      </c>
      <c r="BI89" t="s">
        <v>411</v>
      </c>
      <c r="BJ89" t="s">
        <v>410</v>
      </c>
      <c r="BK89">
        <v>0</v>
      </c>
      <c r="BL89">
        <v>0</v>
      </c>
      <c r="BM89">
        <v>190</v>
      </c>
      <c r="BN89">
        <v>0</v>
      </c>
    </row>
    <row r="90" spans="1:66" x14ac:dyDescent="0.15">
      <c r="A90" t="s">
        <v>568</v>
      </c>
      <c r="B90" t="s">
        <v>30</v>
      </c>
      <c r="C90">
        <v>948.5</v>
      </c>
      <c r="D90">
        <v>952</v>
      </c>
      <c r="E90">
        <v>289.10000000000002</v>
      </c>
      <c r="F90">
        <v>290.2</v>
      </c>
      <c r="G90">
        <v>0</v>
      </c>
      <c r="H90">
        <v>0</v>
      </c>
      <c r="I90" t="s">
        <v>548</v>
      </c>
      <c r="J90">
        <v>1</v>
      </c>
      <c r="K90">
        <v>0</v>
      </c>
      <c r="L90">
        <v>1.62</v>
      </c>
      <c r="M90">
        <v>2020</v>
      </c>
      <c r="N90">
        <v>0.111</v>
      </c>
      <c r="O90">
        <v>0</v>
      </c>
      <c r="P90">
        <v>230</v>
      </c>
      <c r="Q90" t="s">
        <v>411</v>
      </c>
      <c r="R90" t="s">
        <v>418</v>
      </c>
      <c r="S90" t="s">
        <v>421</v>
      </c>
      <c r="T90" t="s">
        <v>411</v>
      </c>
      <c r="U90">
        <v>0</v>
      </c>
      <c r="V90">
        <v>10</v>
      </c>
      <c r="W90">
        <v>10</v>
      </c>
      <c r="X90">
        <v>0</v>
      </c>
      <c r="Y90">
        <v>0</v>
      </c>
      <c r="Z90">
        <v>530</v>
      </c>
      <c r="AA90">
        <v>1.45</v>
      </c>
      <c r="AB90" t="s">
        <v>410</v>
      </c>
      <c r="AC90">
        <v>0</v>
      </c>
      <c r="AD90">
        <v>0</v>
      </c>
      <c r="AE90">
        <v>0</v>
      </c>
      <c r="AF90">
        <v>1.3</v>
      </c>
      <c r="AG90" t="s">
        <v>410</v>
      </c>
      <c r="AH90">
        <v>0</v>
      </c>
      <c r="AI90">
        <v>0.76</v>
      </c>
      <c r="AJ90">
        <v>70</v>
      </c>
      <c r="AK90" t="s">
        <v>411</v>
      </c>
      <c r="AL90">
        <v>0.13</v>
      </c>
      <c r="AM90">
        <v>0</v>
      </c>
      <c r="AN90" t="s">
        <v>411</v>
      </c>
      <c r="AO90" t="s">
        <v>410</v>
      </c>
      <c r="AP90">
        <v>0</v>
      </c>
      <c r="AQ90">
        <v>30</v>
      </c>
      <c r="AR90">
        <v>0</v>
      </c>
      <c r="AS90">
        <v>0</v>
      </c>
      <c r="AT90">
        <v>3.99</v>
      </c>
      <c r="AU90">
        <v>0.35</v>
      </c>
      <c r="AV90">
        <v>300</v>
      </c>
      <c r="AW90" t="s">
        <v>411</v>
      </c>
      <c r="AX90">
        <v>0</v>
      </c>
      <c r="AY90">
        <v>0</v>
      </c>
      <c r="AZ90">
        <v>0</v>
      </c>
      <c r="BA90" t="s">
        <v>472</v>
      </c>
      <c r="BB90">
        <v>10</v>
      </c>
      <c r="BC90">
        <v>0</v>
      </c>
      <c r="BD90">
        <v>0</v>
      </c>
      <c r="BE90" t="s">
        <v>410</v>
      </c>
      <c r="BF90" t="s">
        <v>421</v>
      </c>
      <c r="BG90" t="s">
        <v>410</v>
      </c>
      <c r="BH90" t="s">
        <v>410</v>
      </c>
      <c r="BI90" t="s">
        <v>411</v>
      </c>
      <c r="BJ90" t="s">
        <v>410</v>
      </c>
      <c r="BK90">
        <v>0</v>
      </c>
      <c r="BL90">
        <v>0</v>
      </c>
      <c r="BM90">
        <v>110</v>
      </c>
      <c r="BN90">
        <v>0</v>
      </c>
    </row>
    <row r="91" spans="1:66" x14ac:dyDescent="0.15">
      <c r="A91" t="s">
        <v>569</v>
      </c>
      <c r="B91" t="s">
        <v>30</v>
      </c>
      <c r="C91">
        <v>952</v>
      </c>
      <c r="D91">
        <v>956.5</v>
      </c>
      <c r="E91">
        <v>290.2</v>
      </c>
      <c r="F91">
        <v>291.5</v>
      </c>
      <c r="G91">
        <v>0</v>
      </c>
      <c r="H91">
        <v>0</v>
      </c>
      <c r="I91" t="s">
        <v>548</v>
      </c>
      <c r="J91" t="s">
        <v>416</v>
      </c>
      <c r="K91">
        <v>0</v>
      </c>
      <c r="L91">
        <v>2.0099999999999998</v>
      </c>
      <c r="M91">
        <v>930</v>
      </c>
      <c r="N91">
        <v>8.5000000000000006E-2</v>
      </c>
      <c r="O91">
        <v>0</v>
      </c>
      <c r="P91">
        <v>240</v>
      </c>
      <c r="Q91" t="s">
        <v>411</v>
      </c>
      <c r="R91" t="s">
        <v>418</v>
      </c>
      <c r="S91" t="s">
        <v>421</v>
      </c>
      <c r="T91" t="s">
        <v>411</v>
      </c>
      <c r="U91">
        <v>0</v>
      </c>
      <c r="V91">
        <v>10</v>
      </c>
      <c r="W91">
        <v>10</v>
      </c>
      <c r="X91">
        <v>0</v>
      </c>
      <c r="Y91">
        <v>0</v>
      </c>
      <c r="Z91">
        <v>960</v>
      </c>
      <c r="AA91">
        <v>1.53</v>
      </c>
      <c r="AB91" t="s">
        <v>410</v>
      </c>
      <c r="AC91">
        <v>0</v>
      </c>
      <c r="AD91">
        <v>0</v>
      </c>
      <c r="AE91">
        <v>0</v>
      </c>
      <c r="AF91">
        <v>1.3</v>
      </c>
      <c r="AG91" t="s">
        <v>410</v>
      </c>
      <c r="AH91">
        <v>0</v>
      </c>
      <c r="AI91">
        <v>0.75</v>
      </c>
      <c r="AJ91">
        <v>60</v>
      </c>
      <c r="AK91">
        <v>10</v>
      </c>
      <c r="AL91">
        <v>0.14000000000000001</v>
      </c>
      <c r="AM91">
        <v>0</v>
      </c>
      <c r="AN91" t="s">
        <v>411</v>
      </c>
      <c r="AO91" t="s">
        <v>410</v>
      </c>
      <c r="AP91">
        <v>0</v>
      </c>
      <c r="AQ91">
        <v>30</v>
      </c>
      <c r="AR91">
        <v>0</v>
      </c>
      <c r="AS91">
        <v>0</v>
      </c>
      <c r="AT91">
        <v>3.94</v>
      </c>
      <c r="AU91">
        <v>0.6</v>
      </c>
      <c r="AV91">
        <v>280</v>
      </c>
      <c r="AW91" t="s">
        <v>411</v>
      </c>
      <c r="AX91">
        <v>0</v>
      </c>
      <c r="AY91">
        <v>0</v>
      </c>
      <c r="AZ91">
        <v>0</v>
      </c>
      <c r="BA91" t="s">
        <v>472</v>
      </c>
      <c r="BB91">
        <v>10</v>
      </c>
      <c r="BC91">
        <v>0</v>
      </c>
      <c r="BD91">
        <v>0</v>
      </c>
      <c r="BE91" t="s">
        <v>410</v>
      </c>
      <c r="BF91" t="s">
        <v>421</v>
      </c>
      <c r="BG91" t="s">
        <v>410</v>
      </c>
      <c r="BH91" t="s">
        <v>410</v>
      </c>
      <c r="BI91" t="s">
        <v>411</v>
      </c>
      <c r="BJ91" t="s">
        <v>410</v>
      </c>
      <c r="BK91">
        <v>0</v>
      </c>
      <c r="BL91">
        <v>0</v>
      </c>
      <c r="BM91">
        <v>180</v>
      </c>
      <c r="BN91">
        <v>0</v>
      </c>
    </row>
    <row r="92" spans="1:66" x14ac:dyDescent="0.15">
      <c r="A92" t="s">
        <v>570</v>
      </c>
      <c r="B92" t="s">
        <v>30</v>
      </c>
      <c r="C92">
        <v>956.5</v>
      </c>
      <c r="D92">
        <v>958.5</v>
      </c>
      <c r="E92">
        <v>291.5</v>
      </c>
      <c r="F92">
        <v>292.2</v>
      </c>
      <c r="G92">
        <v>0</v>
      </c>
      <c r="H92">
        <v>0</v>
      </c>
      <c r="I92" t="s">
        <v>548</v>
      </c>
      <c r="J92" t="s">
        <v>416</v>
      </c>
      <c r="K92">
        <v>0</v>
      </c>
      <c r="L92">
        <v>3.38</v>
      </c>
      <c r="M92">
        <v>4380</v>
      </c>
      <c r="N92">
        <v>0.157</v>
      </c>
      <c r="O92">
        <v>0</v>
      </c>
      <c r="P92">
        <v>230</v>
      </c>
      <c r="Q92" t="s">
        <v>411</v>
      </c>
      <c r="R92" t="s">
        <v>418</v>
      </c>
      <c r="S92">
        <v>0.06</v>
      </c>
      <c r="T92" t="s">
        <v>411</v>
      </c>
      <c r="U92">
        <v>0</v>
      </c>
      <c r="V92">
        <v>20</v>
      </c>
      <c r="W92">
        <v>10</v>
      </c>
      <c r="X92">
        <v>0</v>
      </c>
      <c r="Y92">
        <v>0</v>
      </c>
      <c r="Z92">
        <v>760</v>
      </c>
      <c r="AA92">
        <v>2.61</v>
      </c>
      <c r="AB92" t="s">
        <v>410</v>
      </c>
      <c r="AC92">
        <v>0</v>
      </c>
      <c r="AD92">
        <v>0</v>
      </c>
      <c r="AE92">
        <v>0</v>
      </c>
      <c r="AF92">
        <v>1.1000000000000001</v>
      </c>
      <c r="AG92" t="s">
        <v>410</v>
      </c>
      <c r="AH92">
        <v>0</v>
      </c>
      <c r="AI92">
        <v>1.17</v>
      </c>
      <c r="AJ92">
        <v>210</v>
      </c>
      <c r="AK92" t="s">
        <v>411</v>
      </c>
      <c r="AL92">
        <v>0.14000000000000001</v>
      </c>
      <c r="AM92">
        <v>0</v>
      </c>
      <c r="AN92" t="s">
        <v>411</v>
      </c>
      <c r="AO92" t="s">
        <v>410</v>
      </c>
      <c r="AP92">
        <v>0</v>
      </c>
      <c r="AQ92">
        <v>30</v>
      </c>
      <c r="AR92">
        <v>0</v>
      </c>
      <c r="AS92">
        <v>0</v>
      </c>
      <c r="AT92">
        <v>1.62</v>
      </c>
      <c r="AU92">
        <v>0.75</v>
      </c>
      <c r="AV92">
        <v>180</v>
      </c>
      <c r="AW92">
        <v>10</v>
      </c>
      <c r="AX92">
        <v>0</v>
      </c>
      <c r="AY92">
        <v>0</v>
      </c>
      <c r="AZ92">
        <v>0</v>
      </c>
      <c r="BA92" t="s">
        <v>472</v>
      </c>
      <c r="BB92">
        <v>10</v>
      </c>
      <c r="BC92">
        <v>0</v>
      </c>
      <c r="BD92">
        <v>0</v>
      </c>
      <c r="BE92" t="s">
        <v>410</v>
      </c>
      <c r="BF92" t="s">
        <v>421</v>
      </c>
      <c r="BG92" t="s">
        <v>410</v>
      </c>
      <c r="BH92" t="s">
        <v>410</v>
      </c>
      <c r="BI92" t="s">
        <v>411</v>
      </c>
      <c r="BJ92" t="s">
        <v>410</v>
      </c>
      <c r="BK92">
        <v>0</v>
      </c>
      <c r="BL92">
        <v>0</v>
      </c>
      <c r="BM92">
        <v>160</v>
      </c>
      <c r="BN92">
        <v>0</v>
      </c>
    </row>
    <row r="93" spans="1:66" x14ac:dyDescent="0.15">
      <c r="A93" t="s">
        <v>571</v>
      </c>
      <c r="B93" t="s">
        <v>30</v>
      </c>
      <c r="C93">
        <v>958.5</v>
      </c>
      <c r="D93">
        <v>960</v>
      </c>
      <c r="E93">
        <v>292.2</v>
      </c>
      <c r="F93">
        <v>292.60000000000002</v>
      </c>
      <c r="G93">
        <v>0</v>
      </c>
      <c r="H93">
        <v>0</v>
      </c>
      <c r="I93" t="s">
        <v>548</v>
      </c>
      <c r="J93">
        <v>2</v>
      </c>
      <c r="K93">
        <v>0</v>
      </c>
      <c r="L93">
        <v>3.82</v>
      </c>
      <c r="M93">
        <v>6170</v>
      </c>
      <c r="N93">
        <v>0.188</v>
      </c>
      <c r="O93">
        <v>0</v>
      </c>
      <c r="P93">
        <v>170</v>
      </c>
      <c r="Q93" t="s">
        <v>411</v>
      </c>
      <c r="R93">
        <v>40</v>
      </c>
      <c r="S93">
        <v>0.2</v>
      </c>
      <c r="T93">
        <v>10</v>
      </c>
      <c r="U93">
        <v>0</v>
      </c>
      <c r="V93">
        <v>90</v>
      </c>
      <c r="W93">
        <v>10</v>
      </c>
      <c r="X93">
        <v>0</v>
      </c>
      <c r="Y93">
        <v>0</v>
      </c>
      <c r="Z93">
        <v>24300</v>
      </c>
      <c r="AA93">
        <v>6.1</v>
      </c>
      <c r="AB93" t="s">
        <v>410</v>
      </c>
      <c r="AC93">
        <v>0</v>
      </c>
      <c r="AD93">
        <v>0</v>
      </c>
      <c r="AE93">
        <v>0</v>
      </c>
      <c r="AF93">
        <v>0.9</v>
      </c>
      <c r="AG93" t="s">
        <v>410</v>
      </c>
      <c r="AH93">
        <v>0</v>
      </c>
      <c r="AI93">
        <v>1.88</v>
      </c>
      <c r="AJ93">
        <v>510</v>
      </c>
      <c r="AK93" t="s">
        <v>411</v>
      </c>
      <c r="AL93">
        <v>0.13</v>
      </c>
      <c r="AM93">
        <v>0</v>
      </c>
      <c r="AN93" t="s">
        <v>411</v>
      </c>
      <c r="AO93" t="s">
        <v>410</v>
      </c>
      <c r="AP93">
        <v>0</v>
      </c>
      <c r="AQ93">
        <v>380</v>
      </c>
      <c r="AR93">
        <v>0</v>
      </c>
      <c r="AS93">
        <v>0</v>
      </c>
      <c r="AT93">
        <v>2.2599999999999998</v>
      </c>
      <c r="AU93">
        <v>2.99</v>
      </c>
      <c r="AV93">
        <v>780</v>
      </c>
      <c r="AW93">
        <v>10</v>
      </c>
      <c r="AX93">
        <v>0</v>
      </c>
      <c r="AY93">
        <v>0</v>
      </c>
      <c r="AZ93">
        <v>0</v>
      </c>
      <c r="BA93" t="s">
        <v>472</v>
      </c>
      <c r="BB93">
        <v>10</v>
      </c>
      <c r="BC93">
        <v>0</v>
      </c>
      <c r="BD93">
        <v>0</v>
      </c>
      <c r="BE93" t="s">
        <v>410</v>
      </c>
      <c r="BF93" t="s">
        <v>421</v>
      </c>
      <c r="BG93" t="s">
        <v>410</v>
      </c>
      <c r="BH93" t="s">
        <v>410</v>
      </c>
      <c r="BI93">
        <v>10</v>
      </c>
      <c r="BJ93" t="s">
        <v>410</v>
      </c>
      <c r="BK93">
        <v>0</v>
      </c>
      <c r="BL93">
        <v>0</v>
      </c>
      <c r="BM93">
        <v>1470</v>
      </c>
      <c r="BN93">
        <v>0</v>
      </c>
    </row>
    <row r="94" spans="1:66" x14ac:dyDescent="0.15">
      <c r="A94" t="s">
        <v>572</v>
      </c>
      <c r="B94" t="s">
        <v>30</v>
      </c>
      <c r="C94">
        <v>960</v>
      </c>
      <c r="D94">
        <v>962</v>
      </c>
      <c r="E94">
        <v>292.60000000000002</v>
      </c>
      <c r="F94">
        <v>293.2</v>
      </c>
      <c r="G94">
        <v>0</v>
      </c>
      <c r="H94">
        <v>0</v>
      </c>
      <c r="I94" t="s">
        <v>548</v>
      </c>
      <c r="J94" t="s">
        <v>416</v>
      </c>
      <c r="K94">
        <v>0</v>
      </c>
      <c r="L94">
        <v>2.09</v>
      </c>
      <c r="M94">
        <v>90</v>
      </c>
      <c r="N94">
        <v>8.0000000000000002E-3</v>
      </c>
      <c r="O94">
        <v>0</v>
      </c>
      <c r="P94">
        <v>210</v>
      </c>
      <c r="Q94" t="s">
        <v>411</v>
      </c>
      <c r="R94" t="s">
        <v>418</v>
      </c>
      <c r="S94">
        <v>0.08</v>
      </c>
      <c r="T94" t="s">
        <v>411</v>
      </c>
      <c r="U94">
        <v>0</v>
      </c>
      <c r="V94" t="s">
        <v>411</v>
      </c>
      <c r="W94">
        <v>10</v>
      </c>
      <c r="X94">
        <v>0</v>
      </c>
      <c r="Y94">
        <v>0</v>
      </c>
      <c r="Z94">
        <v>180</v>
      </c>
      <c r="AA94">
        <v>1.3</v>
      </c>
      <c r="AB94" t="s">
        <v>410</v>
      </c>
      <c r="AC94">
        <v>0</v>
      </c>
      <c r="AD94">
        <v>0</v>
      </c>
      <c r="AE94">
        <v>0</v>
      </c>
      <c r="AF94">
        <v>1.4</v>
      </c>
      <c r="AG94" t="s">
        <v>410</v>
      </c>
      <c r="AH94">
        <v>0</v>
      </c>
      <c r="AI94">
        <v>0.83</v>
      </c>
      <c r="AJ94">
        <v>90</v>
      </c>
      <c r="AK94" t="s">
        <v>411</v>
      </c>
      <c r="AL94">
        <v>0.14000000000000001</v>
      </c>
      <c r="AM94">
        <v>0</v>
      </c>
      <c r="AN94" t="s">
        <v>411</v>
      </c>
      <c r="AO94" t="s">
        <v>410</v>
      </c>
      <c r="AP94">
        <v>0</v>
      </c>
      <c r="AQ94" t="s">
        <v>418</v>
      </c>
      <c r="AR94">
        <v>0</v>
      </c>
      <c r="AS94">
        <v>0</v>
      </c>
      <c r="AT94">
        <v>2.2200000000000002</v>
      </c>
      <c r="AU94">
        <v>0.05</v>
      </c>
      <c r="AV94" t="s">
        <v>410</v>
      </c>
      <c r="AW94" t="s">
        <v>411</v>
      </c>
      <c r="AX94">
        <v>0</v>
      </c>
      <c r="AY94">
        <v>0</v>
      </c>
      <c r="AZ94">
        <v>0</v>
      </c>
      <c r="BA94" t="s">
        <v>472</v>
      </c>
      <c r="BB94">
        <v>10</v>
      </c>
      <c r="BC94">
        <v>0</v>
      </c>
      <c r="BD94">
        <v>0</v>
      </c>
      <c r="BE94" t="s">
        <v>410</v>
      </c>
      <c r="BF94" t="s">
        <v>421</v>
      </c>
      <c r="BG94" t="s">
        <v>410</v>
      </c>
      <c r="BH94" t="s">
        <v>410</v>
      </c>
      <c r="BI94" t="s">
        <v>411</v>
      </c>
      <c r="BJ94" t="s">
        <v>410</v>
      </c>
      <c r="BK94">
        <v>0</v>
      </c>
      <c r="BL94">
        <v>0</v>
      </c>
      <c r="BM94">
        <v>60</v>
      </c>
      <c r="BN94">
        <v>0</v>
      </c>
    </row>
    <row r="95" spans="1:66" x14ac:dyDescent="0.15">
      <c r="A95" t="s">
        <v>573</v>
      </c>
      <c r="B95" t="s">
        <v>30</v>
      </c>
      <c r="C95">
        <v>962</v>
      </c>
      <c r="D95">
        <v>967</v>
      </c>
      <c r="E95">
        <v>293.2</v>
      </c>
      <c r="F95">
        <v>294.7</v>
      </c>
      <c r="G95">
        <v>0</v>
      </c>
      <c r="H95">
        <v>0</v>
      </c>
      <c r="I95" t="s">
        <v>548</v>
      </c>
      <c r="J95">
        <v>1</v>
      </c>
      <c r="K95">
        <v>0</v>
      </c>
      <c r="L95">
        <v>2.67</v>
      </c>
      <c r="M95">
        <v>440</v>
      </c>
      <c r="N95">
        <v>2.4E-2</v>
      </c>
      <c r="O95">
        <v>0</v>
      </c>
      <c r="P95">
        <v>210</v>
      </c>
      <c r="Q95" t="s">
        <v>411</v>
      </c>
      <c r="R95" t="s">
        <v>418</v>
      </c>
      <c r="S95">
        <v>0.2</v>
      </c>
      <c r="T95" t="s">
        <v>411</v>
      </c>
      <c r="U95">
        <v>0</v>
      </c>
      <c r="V95" t="s">
        <v>411</v>
      </c>
      <c r="W95">
        <v>10</v>
      </c>
      <c r="X95">
        <v>0</v>
      </c>
      <c r="Y95">
        <v>0</v>
      </c>
      <c r="Z95">
        <v>550</v>
      </c>
      <c r="AA95">
        <v>1.66</v>
      </c>
      <c r="AB95" t="s">
        <v>410</v>
      </c>
      <c r="AC95">
        <v>0</v>
      </c>
      <c r="AD95">
        <v>0</v>
      </c>
      <c r="AE95">
        <v>0</v>
      </c>
      <c r="AF95">
        <v>1.2</v>
      </c>
      <c r="AG95" t="s">
        <v>410</v>
      </c>
      <c r="AH95">
        <v>0</v>
      </c>
      <c r="AI95">
        <v>1.1399999999999999</v>
      </c>
      <c r="AJ95">
        <v>170</v>
      </c>
      <c r="AK95" t="s">
        <v>411</v>
      </c>
      <c r="AL95">
        <v>0.14000000000000001</v>
      </c>
      <c r="AM95">
        <v>0</v>
      </c>
      <c r="AN95" t="s">
        <v>411</v>
      </c>
      <c r="AO95" t="s">
        <v>410</v>
      </c>
      <c r="AP95">
        <v>0</v>
      </c>
      <c r="AQ95" t="s">
        <v>418</v>
      </c>
      <c r="AR95">
        <v>0</v>
      </c>
      <c r="AS95">
        <v>0</v>
      </c>
      <c r="AT95">
        <v>5.63</v>
      </c>
      <c r="AU95">
        <v>0.16</v>
      </c>
      <c r="AV95">
        <v>60</v>
      </c>
      <c r="AW95" t="s">
        <v>411</v>
      </c>
      <c r="AX95">
        <v>0</v>
      </c>
      <c r="AY95">
        <v>0</v>
      </c>
      <c r="AZ95">
        <v>0</v>
      </c>
      <c r="BA95" t="s">
        <v>472</v>
      </c>
      <c r="BB95">
        <v>10</v>
      </c>
      <c r="BC95">
        <v>0</v>
      </c>
      <c r="BD95">
        <v>0</v>
      </c>
      <c r="BE95" t="s">
        <v>410</v>
      </c>
      <c r="BF95" t="s">
        <v>421</v>
      </c>
      <c r="BG95" t="s">
        <v>410</v>
      </c>
      <c r="BH95" t="s">
        <v>410</v>
      </c>
      <c r="BI95" t="s">
        <v>411</v>
      </c>
      <c r="BJ95" t="s">
        <v>410</v>
      </c>
      <c r="BK95">
        <v>0</v>
      </c>
      <c r="BL95">
        <v>0</v>
      </c>
      <c r="BM95">
        <v>110</v>
      </c>
      <c r="BN95">
        <v>0</v>
      </c>
    </row>
    <row r="96" spans="1:66" x14ac:dyDescent="0.15">
      <c r="A96" t="s">
        <v>574</v>
      </c>
      <c r="B96" t="s">
        <v>30</v>
      </c>
      <c r="C96">
        <v>967</v>
      </c>
      <c r="D96">
        <v>969</v>
      </c>
      <c r="E96">
        <v>294.7</v>
      </c>
      <c r="F96">
        <v>295.39999999999998</v>
      </c>
      <c r="G96">
        <v>0</v>
      </c>
      <c r="H96">
        <v>0</v>
      </c>
      <c r="I96" t="s">
        <v>548</v>
      </c>
      <c r="J96" t="s">
        <v>416</v>
      </c>
      <c r="K96">
        <v>0</v>
      </c>
      <c r="L96">
        <v>2.76</v>
      </c>
      <c r="M96">
        <v>550</v>
      </c>
      <c r="N96">
        <v>4.1000000000000002E-2</v>
      </c>
      <c r="O96">
        <v>0</v>
      </c>
      <c r="P96">
        <v>210</v>
      </c>
      <c r="Q96" t="s">
        <v>411</v>
      </c>
      <c r="R96" t="s">
        <v>418</v>
      </c>
      <c r="S96">
        <v>0.11</v>
      </c>
      <c r="T96" t="s">
        <v>411</v>
      </c>
      <c r="U96">
        <v>0</v>
      </c>
      <c r="V96">
        <v>10</v>
      </c>
      <c r="W96">
        <v>10</v>
      </c>
      <c r="X96">
        <v>0</v>
      </c>
      <c r="Y96">
        <v>0</v>
      </c>
      <c r="Z96">
        <v>160</v>
      </c>
      <c r="AA96">
        <v>1.74</v>
      </c>
      <c r="AB96" t="s">
        <v>410</v>
      </c>
      <c r="AC96">
        <v>0</v>
      </c>
      <c r="AD96">
        <v>0</v>
      </c>
      <c r="AE96">
        <v>0</v>
      </c>
      <c r="AF96">
        <v>1.2</v>
      </c>
      <c r="AG96" t="s">
        <v>410</v>
      </c>
      <c r="AH96">
        <v>0</v>
      </c>
      <c r="AI96">
        <v>1.03</v>
      </c>
      <c r="AJ96">
        <v>190</v>
      </c>
      <c r="AK96" t="s">
        <v>411</v>
      </c>
      <c r="AL96">
        <v>0.15</v>
      </c>
      <c r="AM96">
        <v>0</v>
      </c>
      <c r="AN96" t="s">
        <v>411</v>
      </c>
      <c r="AO96" t="s">
        <v>410</v>
      </c>
      <c r="AP96">
        <v>0</v>
      </c>
      <c r="AQ96">
        <v>20</v>
      </c>
      <c r="AR96">
        <v>0</v>
      </c>
      <c r="AS96">
        <v>0</v>
      </c>
      <c r="AT96">
        <v>2.2799999999999998</v>
      </c>
      <c r="AU96">
        <v>0.31</v>
      </c>
      <c r="AV96" t="s">
        <v>410</v>
      </c>
      <c r="AW96" t="s">
        <v>411</v>
      </c>
      <c r="AX96">
        <v>0</v>
      </c>
      <c r="AY96">
        <v>0</v>
      </c>
      <c r="AZ96">
        <v>0</v>
      </c>
      <c r="BA96" t="s">
        <v>472</v>
      </c>
      <c r="BB96">
        <v>10</v>
      </c>
      <c r="BC96">
        <v>0</v>
      </c>
      <c r="BD96">
        <v>0</v>
      </c>
      <c r="BE96" t="s">
        <v>410</v>
      </c>
      <c r="BF96" t="s">
        <v>421</v>
      </c>
      <c r="BG96" t="s">
        <v>410</v>
      </c>
      <c r="BH96" t="s">
        <v>410</v>
      </c>
      <c r="BI96" t="s">
        <v>411</v>
      </c>
      <c r="BJ96" t="s">
        <v>410</v>
      </c>
      <c r="BK96">
        <v>0</v>
      </c>
      <c r="BL96">
        <v>0</v>
      </c>
      <c r="BM96">
        <v>70</v>
      </c>
      <c r="BN96">
        <v>0</v>
      </c>
    </row>
    <row r="97" spans="1:66" x14ac:dyDescent="0.15">
      <c r="A97" t="s">
        <v>575</v>
      </c>
      <c r="B97" t="s">
        <v>30</v>
      </c>
      <c r="C97">
        <v>969</v>
      </c>
      <c r="D97">
        <v>970.5</v>
      </c>
      <c r="E97">
        <v>295.39999999999998</v>
      </c>
      <c r="F97">
        <v>295.8</v>
      </c>
      <c r="G97">
        <v>0</v>
      </c>
      <c r="H97">
        <v>0</v>
      </c>
      <c r="I97" t="s">
        <v>548</v>
      </c>
      <c r="J97">
        <v>6</v>
      </c>
      <c r="K97">
        <v>0</v>
      </c>
      <c r="L97">
        <v>4.58</v>
      </c>
      <c r="M97">
        <v>19300</v>
      </c>
      <c r="N97">
        <v>0.79500000000000004</v>
      </c>
      <c r="O97">
        <v>0</v>
      </c>
      <c r="P97">
        <v>210</v>
      </c>
      <c r="Q97" t="s">
        <v>411</v>
      </c>
      <c r="R97">
        <v>20</v>
      </c>
      <c r="S97">
        <v>0.16</v>
      </c>
      <c r="T97">
        <v>40</v>
      </c>
      <c r="U97">
        <v>0</v>
      </c>
      <c r="V97">
        <v>40</v>
      </c>
      <c r="W97">
        <v>10</v>
      </c>
      <c r="X97">
        <v>0</v>
      </c>
      <c r="Y97">
        <v>0</v>
      </c>
      <c r="Z97">
        <v>13500</v>
      </c>
      <c r="AA97">
        <v>6.7</v>
      </c>
      <c r="AB97" t="s">
        <v>410</v>
      </c>
      <c r="AC97">
        <v>0</v>
      </c>
      <c r="AD97">
        <v>0</v>
      </c>
      <c r="AE97">
        <v>0</v>
      </c>
      <c r="AF97">
        <v>1</v>
      </c>
      <c r="AG97" t="s">
        <v>410</v>
      </c>
      <c r="AH97">
        <v>0</v>
      </c>
      <c r="AI97">
        <v>1.51</v>
      </c>
      <c r="AJ97">
        <v>370</v>
      </c>
      <c r="AK97" t="s">
        <v>411</v>
      </c>
      <c r="AL97">
        <v>0.18</v>
      </c>
      <c r="AM97">
        <v>0</v>
      </c>
      <c r="AN97" t="s">
        <v>411</v>
      </c>
      <c r="AO97" t="s">
        <v>410</v>
      </c>
      <c r="AP97">
        <v>0</v>
      </c>
      <c r="AQ97">
        <v>550</v>
      </c>
      <c r="AR97">
        <v>0</v>
      </c>
      <c r="AS97">
        <v>0</v>
      </c>
      <c r="AT97">
        <v>1.98</v>
      </c>
      <c r="AU97">
        <v>4.8499999999999996</v>
      </c>
      <c r="AV97">
        <v>80</v>
      </c>
      <c r="AW97">
        <v>10</v>
      </c>
      <c r="AX97">
        <v>0</v>
      </c>
      <c r="AY97">
        <v>0</v>
      </c>
      <c r="AZ97">
        <v>0</v>
      </c>
      <c r="BA97" t="s">
        <v>472</v>
      </c>
      <c r="BB97">
        <v>20</v>
      </c>
      <c r="BC97">
        <v>0</v>
      </c>
      <c r="BD97">
        <v>0</v>
      </c>
      <c r="BE97" t="s">
        <v>410</v>
      </c>
      <c r="BF97" t="s">
        <v>421</v>
      </c>
      <c r="BG97" t="s">
        <v>410</v>
      </c>
      <c r="BH97" t="s">
        <v>410</v>
      </c>
      <c r="BI97" t="s">
        <v>411</v>
      </c>
      <c r="BJ97" t="s">
        <v>410</v>
      </c>
      <c r="BK97">
        <v>0</v>
      </c>
      <c r="BL97">
        <v>0</v>
      </c>
      <c r="BM97">
        <v>9130</v>
      </c>
      <c r="BN97">
        <v>0</v>
      </c>
    </row>
    <row r="98" spans="1:66" x14ac:dyDescent="0.15">
      <c r="A98" t="s">
        <v>576</v>
      </c>
      <c r="B98" t="s">
        <v>30</v>
      </c>
      <c r="C98">
        <v>970.5</v>
      </c>
      <c r="D98">
        <v>972</v>
      </c>
      <c r="E98">
        <v>295.8</v>
      </c>
      <c r="F98">
        <v>296.3</v>
      </c>
      <c r="G98">
        <v>0</v>
      </c>
      <c r="H98">
        <v>0</v>
      </c>
      <c r="I98" t="s">
        <v>548</v>
      </c>
      <c r="J98" t="s">
        <v>416</v>
      </c>
      <c r="K98">
        <v>0</v>
      </c>
      <c r="L98">
        <v>2.62</v>
      </c>
      <c r="M98">
        <v>950</v>
      </c>
      <c r="N98">
        <v>7.3999999999999996E-2</v>
      </c>
      <c r="O98">
        <v>0</v>
      </c>
      <c r="P98">
        <v>270</v>
      </c>
      <c r="Q98" t="s">
        <v>411</v>
      </c>
      <c r="R98" t="s">
        <v>418</v>
      </c>
      <c r="S98">
        <v>0.1</v>
      </c>
      <c r="T98" t="s">
        <v>411</v>
      </c>
      <c r="U98">
        <v>0</v>
      </c>
      <c r="V98">
        <v>10</v>
      </c>
      <c r="W98">
        <v>10</v>
      </c>
      <c r="X98">
        <v>0</v>
      </c>
      <c r="Y98">
        <v>0</v>
      </c>
      <c r="Z98">
        <v>1530</v>
      </c>
      <c r="AA98">
        <v>2.0499999999999998</v>
      </c>
      <c r="AB98" t="s">
        <v>410</v>
      </c>
      <c r="AC98">
        <v>0</v>
      </c>
      <c r="AD98">
        <v>0</v>
      </c>
      <c r="AE98">
        <v>0</v>
      </c>
      <c r="AF98">
        <v>1.8</v>
      </c>
      <c r="AG98" t="s">
        <v>410</v>
      </c>
      <c r="AH98">
        <v>0</v>
      </c>
      <c r="AI98">
        <v>0.89</v>
      </c>
      <c r="AJ98">
        <v>100</v>
      </c>
      <c r="AK98" t="s">
        <v>411</v>
      </c>
      <c r="AL98">
        <v>0.26</v>
      </c>
      <c r="AM98">
        <v>0</v>
      </c>
      <c r="AN98" t="s">
        <v>411</v>
      </c>
      <c r="AO98">
        <v>390</v>
      </c>
      <c r="AP98">
        <v>0</v>
      </c>
      <c r="AQ98">
        <v>20</v>
      </c>
      <c r="AR98">
        <v>0</v>
      </c>
      <c r="AS98">
        <v>0</v>
      </c>
      <c r="AT98">
        <v>2.14</v>
      </c>
      <c r="AU98">
        <v>1.21</v>
      </c>
      <c r="AV98" t="s">
        <v>410</v>
      </c>
      <c r="AW98">
        <v>10</v>
      </c>
      <c r="AX98">
        <v>0</v>
      </c>
      <c r="AY98">
        <v>0</v>
      </c>
      <c r="AZ98">
        <v>0</v>
      </c>
      <c r="BA98" t="s">
        <v>472</v>
      </c>
      <c r="BB98">
        <v>20</v>
      </c>
      <c r="BC98">
        <v>0</v>
      </c>
      <c r="BD98">
        <v>0</v>
      </c>
      <c r="BE98" t="s">
        <v>410</v>
      </c>
      <c r="BF98">
        <v>0.11</v>
      </c>
      <c r="BG98" t="s">
        <v>410</v>
      </c>
      <c r="BH98" t="s">
        <v>410</v>
      </c>
      <c r="BI98">
        <v>30</v>
      </c>
      <c r="BJ98" t="s">
        <v>410</v>
      </c>
      <c r="BK98">
        <v>0</v>
      </c>
      <c r="BL98">
        <v>0</v>
      </c>
      <c r="BM98">
        <v>310</v>
      </c>
      <c r="BN98">
        <v>0</v>
      </c>
    </row>
    <row r="99" spans="1:66" x14ac:dyDescent="0.15">
      <c r="A99" t="s">
        <v>577</v>
      </c>
      <c r="B99" t="s">
        <v>31</v>
      </c>
      <c r="C99" t="s">
        <v>407</v>
      </c>
      <c r="D99" t="s">
        <v>407</v>
      </c>
      <c r="E99" t="s">
        <v>407</v>
      </c>
      <c r="F99" t="s">
        <v>407</v>
      </c>
      <c r="G99" t="s">
        <v>408</v>
      </c>
      <c r="H99" t="s">
        <v>408</v>
      </c>
      <c r="I99" t="s">
        <v>578</v>
      </c>
      <c r="J99">
        <v>66</v>
      </c>
      <c r="K99">
        <v>0</v>
      </c>
      <c r="L99">
        <v>1.1299999999999999</v>
      </c>
      <c r="M99">
        <v>210</v>
      </c>
      <c r="N99">
        <v>0.55100000000000005</v>
      </c>
      <c r="O99">
        <v>0</v>
      </c>
      <c r="P99" t="s">
        <v>410</v>
      </c>
      <c r="Q99" t="s">
        <v>411</v>
      </c>
      <c r="R99">
        <v>90</v>
      </c>
      <c r="S99">
        <v>0.87</v>
      </c>
      <c r="T99">
        <v>100</v>
      </c>
      <c r="U99">
        <v>0</v>
      </c>
      <c r="V99">
        <v>300</v>
      </c>
      <c r="W99">
        <v>20</v>
      </c>
      <c r="X99">
        <v>0</v>
      </c>
      <c r="Y99">
        <v>0</v>
      </c>
      <c r="Z99">
        <v>36500</v>
      </c>
      <c r="AA99">
        <v>27.4</v>
      </c>
      <c r="AB99" t="s">
        <v>410</v>
      </c>
      <c r="AC99">
        <v>0</v>
      </c>
      <c r="AD99">
        <v>0</v>
      </c>
      <c r="AE99">
        <v>0</v>
      </c>
      <c r="AF99">
        <v>0.1</v>
      </c>
      <c r="AG99" t="s">
        <v>410</v>
      </c>
      <c r="AH99">
        <v>0</v>
      </c>
      <c r="AI99">
        <v>1.86</v>
      </c>
      <c r="AJ99">
        <v>770</v>
      </c>
      <c r="AK99">
        <v>10</v>
      </c>
      <c r="AL99">
        <v>7.0000000000000007E-2</v>
      </c>
      <c r="AM99">
        <v>0</v>
      </c>
      <c r="AN99">
        <v>50</v>
      </c>
      <c r="AO99">
        <v>80</v>
      </c>
      <c r="AP99">
        <v>0</v>
      </c>
      <c r="AQ99">
        <v>2370</v>
      </c>
      <c r="AR99">
        <v>0</v>
      </c>
      <c r="AS99">
        <v>0</v>
      </c>
      <c r="AT99">
        <v>0.11</v>
      </c>
      <c r="AU99" t="s">
        <v>412</v>
      </c>
      <c r="AV99" t="s">
        <v>410</v>
      </c>
      <c r="AW99" t="s">
        <v>411</v>
      </c>
      <c r="AX99">
        <v>0</v>
      </c>
      <c r="AY99">
        <v>0</v>
      </c>
      <c r="AZ99">
        <v>0</v>
      </c>
      <c r="BA99" t="s">
        <v>476</v>
      </c>
      <c r="BB99">
        <v>10</v>
      </c>
      <c r="BC99">
        <v>0</v>
      </c>
      <c r="BD99">
        <v>0</v>
      </c>
      <c r="BE99" t="s">
        <v>410</v>
      </c>
      <c r="BF99">
        <v>0.05</v>
      </c>
      <c r="BG99" t="s">
        <v>410</v>
      </c>
      <c r="BH99" t="s">
        <v>410</v>
      </c>
      <c r="BI99">
        <v>10</v>
      </c>
      <c r="BJ99" t="s">
        <v>410</v>
      </c>
      <c r="BK99">
        <v>0</v>
      </c>
      <c r="BL99">
        <v>0</v>
      </c>
      <c r="BM99">
        <v>35600</v>
      </c>
      <c r="BN99">
        <v>0</v>
      </c>
    </row>
    <row r="100" spans="1:66" x14ac:dyDescent="0.15">
      <c r="A100" t="s">
        <v>579</v>
      </c>
      <c r="B100" t="s">
        <v>31</v>
      </c>
      <c r="C100" t="s">
        <v>407</v>
      </c>
      <c r="D100" t="s">
        <v>407</v>
      </c>
      <c r="E100" t="s">
        <v>407</v>
      </c>
      <c r="F100" t="s">
        <v>407</v>
      </c>
      <c r="G100" t="s">
        <v>408</v>
      </c>
      <c r="H100" t="s">
        <v>408</v>
      </c>
      <c r="I100" t="s">
        <v>578</v>
      </c>
      <c r="J100">
        <v>71</v>
      </c>
      <c r="K100">
        <v>0</v>
      </c>
      <c r="L100">
        <v>1.19</v>
      </c>
      <c r="M100">
        <v>160</v>
      </c>
      <c r="N100">
        <v>0.56000000000000005</v>
      </c>
      <c r="O100">
        <v>0</v>
      </c>
      <c r="P100" t="s">
        <v>410</v>
      </c>
      <c r="Q100" t="s">
        <v>411</v>
      </c>
      <c r="R100">
        <v>100</v>
      </c>
      <c r="S100">
        <v>0.95</v>
      </c>
      <c r="T100">
        <v>110</v>
      </c>
      <c r="U100">
        <v>0</v>
      </c>
      <c r="V100">
        <v>310</v>
      </c>
      <c r="W100">
        <v>30</v>
      </c>
      <c r="X100">
        <v>0</v>
      </c>
      <c r="Y100">
        <v>0</v>
      </c>
      <c r="Z100">
        <v>38800</v>
      </c>
      <c r="AA100">
        <v>29.4</v>
      </c>
      <c r="AB100" t="s">
        <v>410</v>
      </c>
      <c r="AC100">
        <v>0</v>
      </c>
      <c r="AD100">
        <v>0</v>
      </c>
      <c r="AE100">
        <v>0</v>
      </c>
      <c r="AF100">
        <v>0.1</v>
      </c>
      <c r="AG100" t="s">
        <v>410</v>
      </c>
      <c r="AH100">
        <v>0</v>
      </c>
      <c r="AI100">
        <v>2.06</v>
      </c>
      <c r="AJ100">
        <v>810</v>
      </c>
      <c r="AK100">
        <v>10</v>
      </c>
      <c r="AL100">
        <v>0.08</v>
      </c>
      <c r="AM100">
        <v>0</v>
      </c>
      <c r="AN100">
        <v>60</v>
      </c>
      <c r="AO100">
        <v>130</v>
      </c>
      <c r="AP100">
        <v>0</v>
      </c>
      <c r="AQ100">
        <v>2520</v>
      </c>
      <c r="AR100">
        <v>0</v>
      </c>
      <c r="AS100">
        <v>0</v>
      </c>
      <c r="AT100">
        <v>0.11</v>
      </c>
      <c r="AU100" t="s">
        <v>412</v>
      </c>
      <c r="AV100" t="s">
        <v>410</v>
      </c>
      <c r="AW100" t="s">
        <v>411</v>
      </c>
      <c r="AX100">
        <v>0</v>
      </c>
      <c r="AY100">
        <v>0</v>
      </c>
      <c r="AZ100">
        <v>0</v>
      </c>
      <c r="BA100" t="s">
        <v>580</v>
      </c>
      <c r="BB100" t="s">
        <v>411</v>
      </c>
      <c r="BC100">
        <v>0</v>
      </c>
      <c r="BD100">
        <v>0</v>
      </c>
      <c r="BE100" t="s">
        <v>410</v>
      </c>
      <c r="BF100">
        <v>0.05</v>
      </c>
      <c r="BG100" t="s">
        <v>410</v>
      </c>
      <c r="BH100" t="s">
        <v>410</v>
      </c>
      <c r="BI100">
        <v>10</v>
      </c>
      <c r="BJ100" t="s">
        <v>410</v>
      </c>
      <c r="BK100">
        <v>0</v>
      </c>
      <c r="BL100">
        <v>0</v>
      </c>
      <c r="BM100">
        <v>38000</v>
      </c>
      <c r="BN100">
        <v>0</v>
      </c>
    </row>
    <row r="101" spans="1:66" x14ac:dyDescent="0.15">
      <c r="A101" t="s">
        <v>581</v>
      </c>
      <c r="B101" t="s">
        <v>31</v>
      </c>
      <c r="C101">
        <v>673</v>
      </c>
      <c r="D101">
        <v>677.5</v>
      </c>
      <c r="E101">
        <v>205.1</v>
      </c>
      <c r="F101">
        <v>206.5</v>
      </c>
      <c r="G101" t="s">
        <v>582</v>
      </c>
      <c r="H101">
        <v>0</v>
      </c>
      <c r="I101" t="s">
        <v>578</v>
      </c>
      <c r="J101" t="s">
        <v>416</v>
      </c>
      <c r="K101">
        <v>0</v>
      </c>
      <c r="L101">
        <v>5.48</v>
      </c>
      <c r="M101">
        <v>140</v>
      </c>
      <c r="N101">
        <v>8.9999999999999993E-3</v>
      </c>
      <c r="O101">
        <v>0</v>
      </c>
      <c r="P101">
        <v>640</v>
      </c>
      <c r="Q101" t="s">
        <v>411</v>
      </c>
      <c r="R101" t="s">
        <v>418</v>
      </c>
      <c r="S101">
        <v>7.1</v>
      </c>
      <c r="T101" t="s">
        <v>411</v>
      </c>
      <c r="U101">
        <v>0</v>
      </c>
      <c r="V101">
        <v>40</v>
      </c>
      <c r="W101">
        <v>240</v>
      </c>
      <c r="X101">
        <v>0</v>
      </c>
      <c r="Y101">
        <v>0</v>
      </c>
      <c r="Z101">
        <v>140</v>
      </c>
      <c r="AA101">
        <v>7.46</v>
      </c>
      <c r="AB101" t="s">
        <v>410</v>
      </c>
      <c r="AC101">
        <v>0</v>
      </c>
      <c r="AD101">
        <v>0</v>
      </c>
      <c r="AE101">
        <v>0</v>
      </c>
      <c r="AF101">
        <v>0.7</v>
      </c>
      <c r="AG101" t="s">
        <v>410</v>
      </c>
      <c r="AH101">
        <v>0</v>
      </c>
      <c r="AI101">
        <v>4.28</v>
      </c>
      <c r="AJ101">
        <v>1410</v>
      </c>
      <c r="AK101" t="s">
        <v>411</v>
      </c>
      <c r="AL101">
        <v>1.39</v>
      </c>
      <c r="AM101">
        <v>0</v>
      </c>
      <c r="AN101">
        <v>130</v>
      </c>
      <c r="AO101">
        <v>580</v>
      </c>
      <c r="AP101">
        <v>0</v>
      </c>
      <c r="AQ101" t="s">
        <v>418</v>
      </c>
      <c r="AR101">
        <v>0</v>
      </c>
      <c r="AS101">
        <v>0</v>
      </c>
      <c r="AT101">
        <v>4.95</v>
      </c>
      <c r="AU101">
        <v>0.12</v>
      </c>
      <c r="AV101" t="s">
        <v>410</v>
      </c>
      <c r="AW101">
        <v>30</v>
      </c>
      <c r="AX101">
        <v>0</v>
      </c>
      <c r="AY101">
        <v>0</v>
      </c>
      <c r="AZ101">
        <v>0</v>
      </c>
      <c r="BA101" t="s">
        <v>580</v>
      </c>
      <c r="BB101">
        <v>150</v>
      </c>
      <c r="BC101">
        <v>0</v>
      </c>
      <c r="BD101">
        <v>0</v>
      </c>
      <c r="BE101" t="s">
        <v>410</v>
      </c>
      <c r="BF101">
        <v>0.41</v>
      </c>
      <c r="BG101" t="s">
        <v>410</v>
      </c>
      <c r="BH101" t="s">
        <v>410</v>
      </c>
      <c r="BI101">
        <v>290</v>
      </c>
      <c r="BJ101" t="s">
        <v>410</v>
      </c>
      <c r="BK101">
        <v>0</v>
      </c>
      <c r="BL101">
        <v>0</v>
      </c>
      <c r="BM101">
        <v>120</v>
      </c>
      <c r="BN101">
        <v>0</v>
      </c>
    </row>
    <row r="102" spans="1:66" x14ac:dyDescent="0.15">
      <c r="A102" t="s">
        <v>583</v>
      </c>
      <c r="B102" t="s">
        <v>31</v>
      </c>
      <c r="C102">
        <v>677.5</v>
      </c>
      <c r="D102">
        <v>680</v>
      </c>
      <c r="E102">
        <v>206.5</v>
      </c>
      <c r="F102">
        <v>207.3</v>
      </c>
      <c r="G102" t="s">
        <v>584</v>
      </c>
      <c r="H102">
        <v>0</v>
      </c>
      <c r="I102" t="s">
        <v>578</v>
      </c>
      <c r="J102" t="s">
        <v>416</v>
      </c>
      <c r="K102">
        <v>0</v>
      </c>
      <c r="L102">
        <v>4.22</v>
      </c>
      <c r="M102">
        <v>130</v>
      </c>
      <c r="N102">
        <v>5.0000000000000001E-3</v>
      </c>
      <c r="O102">
        <v>0</v>
      </c>
      <c r="P102">
        <v>400</v>
      </c>
      <c r="Q102" t="s">
        <v>411</v>
      </c>
      <c r="R102" t="s">
        <v>418</v>
      </c>
      <c r="S102">
        <v>6.35</v>
      </c>
      <c r="T102" t="s">
        <v>411</v>
      </c>
      <c r="U102">
        <v>0</v>
      </c>
      <c r="V102">
        <v>30</v>
      </c>
      <c r="W102">
        <v>90</v>
      </c>
      <c r="X102">
        <v>0</v>
      </c>
      <c r="Y102">
        <v>0</v>
      </c>
      <c r="Z102">
        <v>40</v>
      </c>
      <c r="AA102">
        <v>7.44</v>
      </c>
      <c r="AB102" t="s">
        <v>410</v>
      </c>
      <c r="AC102">
        <v>0</v>
      </c>
      <c r="AD102">
        <v>0</v>
      </c>
      <c r="AE102">
        <v>0</v>
      </c>
      <c r="AF102">
        <v>1</v>
      </c>
      <c r="AG102" t="s">
        <v>410</v>
      </c>
      <c r="AH102">
        <v>0</v>
      </c>
      <c r="AI102">
        <v>3.4</v>
      </c>
      <c r="AJ102">
        <v>1430</v>
      </c>
      <c r="AK102" t="s">
        <v>411</v>
      </c>
      <c r="AL102">
        <v>0.79</v>
      </c>
      <c r="AM102">
        <v>0</v>
      </c>
      <c r="AN102">
        <v>60</v>
      </c>
      <c r="AO102">
        <v>280</v>
      </c>
      <c r="AP102">
        <v>0</v>
      </c>
      <c r="AQ102" t="s">
        <v>418</v>
      </c>
      <c r="AR102">
        <v>0</v>
      </c>
      <c r="AS102">
        <v>0</v>
      </c>
      <c r="AT102">
        <v>2.82</v>
      </c>
      <c r="AU102">
        <v>0.05</v>
      </c>
      <c r="AV102" t="s">
        <v>410</v>
      </c>
      <c r="AW102">
        <v>20</v>
      </c>
      <c r="AX102">
        <v>0</v>
      </c>
      <c r="AY102">
        <v>0</v>
      </c>
      <c r="AZ102">
        <v>0</v>
      </c>
      <c r="BA102" t="s">
        <v>580</v>
      </c>
      <c r="BB102">
        <v>120</v>
      </c>
      <c r="BC102">
        <v>0</v>
      </c>
      <c r="BD102">
        <v>0</v>
      </c>
      <c r="BE102" t="s">
        <v>410</v>
      </c>
      <c r="BF102">
        <v>0.23</v>
      </c>
      <c r="BG102" t="s">
        <v>410</v>
      </c>
      <c r="BH102" t="s">
        <v>410</v>
      </c>
      <c r="BI102">
        <v>190</v>
      </c>
      <c r="BJ102" t="s">
        <v>410</v>
      </c>
      <c r="BK102">
        <v>0</v>
      </c>
      <c r="BL102">
        <v>0</v>
      </c>
      <c r="BM102">
        <v>70</v>
      </c>
      <c r="BN102">
        <v>0</v>
      </c>
    </row>
    <row r="103" spans="1:66" x14ac:dyDescent="0.15">
      <c r="A103" t="s">
        <v>585</v>
      </c>
      <c r="B103" t="s">
        <v>31</v>
      </c>
      <c r="C103">
        <v>680</v>
      </c>
      <c r="D103">
        <v>683</v>
      </c>
      <c r="E103">
        <v>207.3</v>
      </c>
      <c r="F103">
        <v>208.2</v>
      </c>
      <c r="G103" t="s">
        <v>586</v>
      </c>
      <c r="H103">
        <v>0</v>
      </c>
      <c r="I103" t="s">
        <v>578</v>
      </c>
      <c r="J103" t="s">
        <v>416</v>
      </c>
      <c r="K103">
        <v>0</v>
      </c>
      <c r="L103">
        <v>6.06</v>
      </c>
      <c r="M103">
        <v>120</v>
      </c>
      <c r="N103" t="s">
        <v>417</v>
      </c>
      <c r="O103">
        <v>0</v>
      </c>
      <c r="P103">
        <v>1040</v>
      </c>
      <c r="Q103" t="s">
        <v>411</v>
      </c>
      <c r="R103" t="s">
        <v>418</v>
      </c>
      <c r="S103">
        <v>5.72</v>
      </c>
      <c r="T103" t="s">
        <v>411</v>
      </c>
      <c r="U103">
        <v>0</v>
      </c>
      <c r="V103">
        <v>40</v>
      </c>
      <c r="W103">
        <v>110</v>
      </c>
      <c r="X103">
        <v>0</v>
      </c>
      <c r="Y103">
        <v>0</v>
      </c>
      <c r="Z103">
        <v>130</v>
      </c>
      <c r="AA103">
        <v>7.34</v>
      </c>
      <c r="AB103" t="s">
        <v>410</v>
      </c>
      <c r="AC103">
        <v>0</v>
      </c>
      <c r="AD103">
        <v>0</v>
      </c>
      <c r="AE103">
        <v>0</v>
      </c>
      <c r="AF103">
        <v>1</v>
      </c>
      <c r="AG103" t="s">
        <v>410</v>
      </c>
      <c r="AH103">
        <v>0</v>
      </c>
      <c r="AI103">
        <v>3.22</v>
      </c>
      <c r="AJ103">
        <v>1160</v>
      </c>
      <c r="AK103" t="s">
        <v>411</v>
      </c>
      <c r="AL103">
        <v>1.44</v>
      </c>
      <c r="AM103">
        <v>0</v>
      </c>
      <c r="AN103">
        <v>80</v>
      </c>
      <c r="AO103">
        <v>410</v>
      </c>
      <c r="AP103">
        <v>0</v>
      </c>
      <c r="AQ103" t="s">
        <v>418</v>
      </c>
      <c r="AR103">
        <v>0</v>
      </c>
      <c r="AS103">
        <v>0</v>
      </c>
      <c r="AT103">
        <v>3.22</v>
      </c>
      <c r="AU103">
        <v>0.16</v>
      </c>
      <c r="AV103" t="s">
        <v>410</v>
      </c>
      <c r="AW103">
        <v>30</v>
      </c>
      <c r="AX103">
        <v>0</v>
      </c>
      <c r="AY103">
        <v>0</v>
      </c>
      <c r="AZ103">
        <v>0</v>
      </c>
      <c r="BA103" t="s">
        <v>580</v>
      </c>
      <c r="BB103">
        <v>130</v>
      </c>
      <c r="BC103">
        <v>0</v>
      </c>
      <c r="BD103">
        <v>0</v>
      </c>
      <c r="BE103" t="s">
        <v>410</v>
      </c>
      <c r="BF103">
        <v>0.36</v>
      </c>
      <c r="BG103" t="s">
        <v>410</v>
      </c>
      <c r="BH103" t="s">
        <v>410</v>
      </c>
      <c r="BI103">
        <v>260</v>
      </c>
      <c r="BJ103" t="s">
        <v>410</v>
      </c>
      <c r="BK103">
        <v>0</v>
      </c>
      <c r="BL103">
        <v>0</v>
      </c>
      <c r="BM103">
        <v>90</v>
      </c>
      <c r="BN103">
        <v>0</v>
      </c>
    </row>
    <row r="104" spans="1:66" x14ac:dyDescent="0.15">
      <c r="A104" t="s">
        <v>587</v>
      </c>
      <c r="B104" t="s">
        <v>31</v>
      </c>
      <c r="C104">
        <v>683</v>
      </c>
      <c r="D104">
        <v>687.5</v>
      </c>
      <c r="E104">
        <v>208.2</v>
      </c>
      <c r="F104">
        <v>209.6</v>
      </c>
      <c r="G104" t="s">
        <v>588</v>
      </c>
      <c r="H104">
        <v>0</v>
      </c>
      <c r="I104" t="s">
        <v>578</v>
      </c>
      <c r="J104" t="s">
        <v>416</v>
      </c>
      <c r="K104">
        <v>0</v>
      </c>
      <c r="L104">
        <v>3.58</v>
      </c>
      <c r="M104" t="s">
        <v>410</v>
      </c>
      <c r="N104" t="s">
        <v>417</v>
      </c>
      <c r="O104">
        <v>0</v>
      </c>
      <c r="P104">
        <v>270</v>
      </c>
      <c r="Q104" t="s">
        <v>411</v>
      </c>
      <c r="R104" t="s">
        <v>418</v>
      </c>
      <c r="S104">
        <v>2.52</v>
      </c>
      <c r="T104" t="s">
        <v>411</v>
      </c>
      <c r="U104">
        <v>0</v>
      </c>
      <c r="V104">
        <v>10</v>
      </c>
      <c r="W104">
        <v>20</v>
      </c>
      <c r="X104">
        <v>0</v>
      </c>
      <c r="Y104">
        <v>0</v>
      </c>
      <c r="Z104">
        <v>50</v>
      </c>
      <c r="AA104">
        <v>3.02</v>
      </c>
      <c r="AB104" t="s">
        <v>410</v>
      </c>
      <c r="AC104">
        <v>0</v>
      </c>
      <c r="AD104">
        <v>0</v>
      </c>
      <c r="AE104">
        <v>0</v>
      </c>
      <c r="AF104">
        <v>0.7</v>
      </c>
      <c r="AG104" t="s">
        <v>410</v>
      </c>
      <c r="AH104">
        <v>0</v>
      </c>
      <c r="AI104">
        <v>1.02</v>
      </c>
      <c r="AJ104">
        <v>600</v>
      </c>
      <c r="AK104" t="s">
        <v>411</v>
      </c>
      <c r="AL104">
        <v>2.4</v>
      </c>
      <c r="AM104">
        <v>0</v>
      </c>
      <c r="AN104">
        <v>10</v>
      </c>
      <c r="AO104">
        <v>300</v>
      </c>
      <c r="AP104">
        <v>0</v>
      </c>
      <c r="AQ104">
        <v>20</v>
      </c>
      <c r="AR104">
        <v>0</v>
      </c>
      <c r="AS104">
        <v>0</v>
      </c>
      <c r="AT104">
        <v>4.16</v>
      </c>
      <c r="AU104">
        <v>0.28999999999999998</v>
      </c>
      <c r="AV104" t="s">
        <v>410</v>
      </c>
      <c r="AW104">
        <v>10</v>
      </c>
      <c r="AX104">
        <v>0</v>
      </c>
      <c r="AY104">
        <v>0</v>
      </c>
      <c r="AZ104">
        <v>0</v>
      </c>
      <c r="BA104" t="s">
        <v>580</v>
      </c>
      <c r="BB104">
        <v>90</v>
      </c>
      <c r="BC104">
        <v>0</v>
      </c>
      <c r="BD104">
        <v>0</v>
      </c>
      <c r="BE104" t="s">
        <v>410</v>
      </c>
      <c r="BF104">
        <v>0.11</v>
      </c>
      <c r="BG104" t="s">
        <v>410</v>
      </c>
      <c r="BH104" t="s">
        <v>410</v>
      </c>
      <c r="BI104">
        <v>30</v>
      </c>
      <c r="BJ104" t="s">
        <v>410</v>
      </c>
      <c r="BK104">
        <v>0</v>
      </c>
      <c r="BL104">
        <v>0</v>
      </c>
      <c r="BM104">
        <v>30</v>
      </c>
      <c r="BN104">
        <v>0</v>
      </c>
    </row>
    <row r="105" spans="1:66" x14ac:dyDescent="0.15">
      <c r="A105" t="s">
        <v>589</v>
      </c>
      <c r="B105" t="s">
        <v>31</v>
      </c>
      <c r="C105">
        <v>687.5</v>
      </c>
      <c r="D105">
        <v>690</v>
      </c>
      <c r="E105">
        <v>209.6</v>
      </c>
      <c r="F105">
        <v>210.3</v>
      </c>
      <c r="G105" t="s">
        <v>590</v>
      </c>
      <c r="H105">
        <v>0</v>
      </c>
      <c r="I105" t="s">
        <v>578</v>
      </c>
      <c r="J105" t="s">
        <v>416</v>
      </c>
      <c r="K105">
        <v>0</v>
      </c>
      <c r="L105">
        <v>4.34</v>
      </c>
      <c r="M105" t="s">
        <v>410</v>
      </c>
      <c r="N105">
        <v>5.0000000000000001E-3</v>
      </c>
      <c r="O105">
        <v>0</v>
      </c>
      <c r="P105">
        <v>380</v>
      </c>
      <c r="Q105" t="s">
        <v>411</v>
      </c>
      <c r="R105" t="s">
        <v>418</v>
      </c>
      <c r="S105">
        <v>1.27</v>
      </c>
      <c r="T105" t="s">
        <v>411</v>
      </c>
      <c r="U105">
        <v>0</v>
      </c>
      <c r="V105">
        <v>10</v>
      </c>
      <c r="W105">
        <v>30</v>
      </c>
      <c r="X105">
        <v>0</v>
      </c>
      <c r="Y105">
        <v>0</v>
      </c>
      <c r="Z105">
        <v>40</v>
      </c>
      <c r="AA105">
        <v>3.17</v>
      </c>
      <c r="AB105" t="s">
        <v>410</v>
      </c>
      <c r="AC105">
        <v>0</v>
      </c>
      <c r="AD105">
        <v>0</v>
      </c>
      <c r="AE105">
        <v>0</v>
      </c>
      <c r="AF105">
        <v>0.8</v>
      </c>
      <c r="AG105" t="s">
        <v>410</v>
      </c>
      <c r="AH105">
        <v>0</v>
      </c>
      <c r="AI105">
        <v>1.26</v>
      </c>
      <c r="AJ105">
        <v>460</v>
      </c>
      <c r="AK105">
        <v>40</v>
      </c>
      <c r="AL105">
        <v>1.67</v>
      </c>
      <c r="AM105">
        <v>0</v>
      </c>
      <c r="AN105" t="s">
        <v>411</v>
      </c>
      <c r="AO105">
        <v>200</v>
      </c>
      <c r="AP105">
        <v>0</v>
      </c>
      <c r="AQ105" t="s">
        <v>418</v>
      </c>
      <c r="AR105">
        <v>0</v>
      </c>
      <c r="AS105">
        <v>0</v>
      </c>
      <c r="AT105">
        <v>3.61</v>
      </c>
      <c r="AU105" t="s">
        <v>421</v>
      </c>
      <c r="AV105" t="s">
        <v>410</v>
      </c>
      <c r="AW105">
        <v>10</v>
      </c>
      <c r="AX105">
        <v>0</v>
      </c>
      <c r="AY105">
        <v>0</v>
      </c>
      <c r="AZ105">
        <v>0</v>
      </c>
      <c r="BA105" t="s">
        <v>580</v>
      </c>
      <c r="BB105">
        <v>80</v>
      </c>
      <c r="BC105">
        <v>0</v>
      </c>
      <c r="BD105">
        <v>0</v>
      </c>
      <c r="BE105" t="s">
        <v>410</v>
      </c>
      <c r="BF105">
        <v>0.09</v>
      </c>
      <c r="BG105" t="s">
        <v>410</v>
      </c>
      <c r="BH105" t="s">
        <v>410</v>
      </c>
      <c r="BI105">
        <v>40</v>
      </c>
      <c r="BJ105" t="s">
        <v>410</v>
      </c>
      <c r="BK105">
        <v>0</v>
      </c>
      <c r="BL105">
        <v>0</v>
      </c>
      <c r="BM105">
        <v>50</v>
      </c>
      <c r="BN105">
        <v>0</v>
      </c>
    </row>
    <row r="106" spans="1:66" x14ac:dyDescent="0.15">
      <c r="A106" t="s">
        <v>591</v>
      </c>
      <c r="B106" t="s">
        <v>31</v>
      </c>
      <c r="C106">
        <v>745</v>
      </c>
      <c r="D106">
        <v>749</v>
      </c>
      <c r="E106">
        <v>227.1</v>
      </c>
      <c r="F106">
        <v>228.3</v>
      </c>
      <c r="G106" t="s">
        <v>592</v>
      </c>
      <c r="H106">
        <v>0</v>
      </c>
      <c r="I106" t="s">
        <v>578</v>
      </c>
      <c r="J106" t="s">
        <v>416</v>
      </c>
      <c r="K106">
        <v>0</v>
      </c>
      <c r="L106">
        <v>5.74</v>
      </c>
      <c r="M106">
        <v>70</v>
      </c>
      <c r="N106" t="s">
        <v>417</v>
      </c>
      <c r="O106">
        <v>0</v>
      </c>
      <c r="P106">
        <v>540</v>
      </c>
      <c r="Q106" t="s">
        <v>411</v>
      </c>
      <c r="R106" t="s">
        <v>418</v>
      </c>
      <c r="S106">
        <v>4.54</v>
      </c>
      <c r="T106" t="s">
        <v>411</v>
      </c>
      <c r="U106">
        <v>0</v>
      </c>
      <c r="V106">
        <v>20</v>
      </c>
      <c r="W106">
        <v>110</v>
      </c>
      <c r="X106">
        <v>0</v>
      </c>
      <c r="Y106">
        <v>0</v>
      </c>
      <c r="Z106">
        <v>50</v>
      </c>
      <c r="AA106">
        <v>5.93</v>
      </c>
      <c r="AB106" t="s">
        <v>410</v>
      </c>
      <c r="AC106">
        <v>0</v>
      </c>
      <c r="AD106">
        <v>0</v>
      </c>
      <c r="AE106">
        <v>0</v>
      </c>
      <c r="AF106">
        <v>0.9</v>
      </c>
      <c r="AG106" t="s">
        <v>410</v>
      </c>
      <c r="AH106">
        <v>0</v>
      </c>
      <c r="AI106">
        <v>2.74</v>
      </c>
      <c r="AJ106">
        <v>1910</v>
      </c>
      <c r="AK106" t="s">
        <v>411</v>
      </c>
      <c r="AL106">
        <v>0.86</v>
      </c>
      <c r="AM106">
        <v>0</v>
      </c>
      <c r="AN106">
        <v>40</v>
      </c>
      <c r="AO106">
        <v>320</v>
      </c>
      <c r="AP106">
        <v>0</v>
      </c>
      <c r="AQ106" t="s">
        <v>418</v>
      </c>
      <c r="AR106">
        <v>0</v>
      </c>
      <c r="AS106">
        <v>0</v>
      </c>
      <c r="AT106">
        <v>3.54</v>
      </c>
      <c r="AU106">
        <v>0.17</v>
      </c>
      <c r="AV106" t="s">
        <v>410</v>
      </c>
      <c r="AW106">
        <v>20</v>
      </c>
      <c r="AX106">
        <v>0</v>
      </c>
      <c r="AY106">
        <v>0</v>
      </c>
      <c r="AZ106">
        <v>0</v>
      </c>
      <c r="BA106" t="s">
        <v>580</v>
      </c>
      <c r="BB106">
        <v>130</v>
      </c>
      <c r="BC106">
        <v>0</v>
      </c>
      <c r="BD106">
        <v>0</v>
      </c>
      <c r="BE106" t="s">
        <v>410</v>
      </c>
      <c r="BF106">
        <v>0.16</v>
      </c>
      <c r="BG106" t="s">
        <v>410</v>
      </c>
      <c r="BH106" t="s">
        <v>410</v>
      </c>
      <c r="BI106">
        <v>120</v>
      </c>
      <c r="BJ106" t="s">
        <v>410</v>
      </c>
      <c r="BK106">
        <v>0</v>
      </c>
      <c r="BL106">
        <v>0</v>
      </c>
      <c r="BM106">
        <v>70</v>
      </c>
      <c r="BN106">
        <v>0</v>
      </c>
    </row>
    <row r="107" spans="1:66" x14ac:dyDescent="0.15">
      <c r="A107" t="s">
        <v>593</v>
      </c>
      <c r="B107" t="s">
        <v>31</v>
      </c>
      <c r="C107">
        <v>749</v>
      </c>
      <c r="D107">
        <v>753</v>
      </c>
      <c r="E107">
        <v>228.3</v>
      </c>
      <c r="F107">
        <v>229.5</v>
      </c>
      <c r="G107" t="s">
        <v>594</v>
      </c>
      <c r="H107">
        <v>0</v>
      </c>
      <c r="I107" t="s">
        <v>578</v>
      </c>
      <c r="J107" t="s">
        <v>416</v>
      </c>
      <c r="K107">
        <v>0</v>
      </c>
      <c r="L107">
        <v>3.19</v>
      </c>
      <c r="M107">
        <v>120</v>
      </c>
      <c r="N107" t="s">
        <v>417</v>
      </c>
      <c r="O107">
        <v>0</v>
      </c>
      <c r="P107">
        <v>170</v>
      </c>
      <c r="Q107" t="s">
        <v>411</v>
      </c>
      <c r="R107" t="s">
        <v>418</v>
      </c>
      <c r="S107">
        <v>6.17</v>
      </c>
      <c r="T107" t="s">
        <v>411</v>
      </c>
      <c r="U107">
        <v>0</v>
      </c>
      <c r="V107">
        <v>20</v>
      </c>
      <c r="W107">
        <v>90</v>
      </c>
      <c r="X107">
        <v>0</v>
      </c>
      <c r="Y107">
        <v>0</v>
      </c>
      <c r="Z107">
        <v>130</v>
      </c>
      <c r="AA107">
        <v>9.0299999999999994</v>
      </c>
      <c r="AB107" t="s">
        <v>410</v>
      </c>
      <c r="AC107">
        <v>0</v>
      </c>
      <c r="AD107">
        <v>0</v>
      </c>
      <c r="AE107">
        <v>0</v>
      </c>
      <c r="AF107">
        <v>0.6</v>
      </c>
      <c r="AG107" t="s">
        <v>410</v>
      </c>
      <c r="AH107">
        <v>0</v>
      </c>
      <c r="AI107">
        <v>3.77</v>
      </c>
      <c r="AJ107">
        <v>1900</v>
      </c>
      <c r="AK107" t="s">
        <v>411</v>
      </c>
      <c r="AL107">
        <v>0.45</v>
      </c>
      <c r="AM107">
        <v>0</v>
      </c>
      <c r="AN107">
        <v>80</v>
      </c>
      <c r="AO107">
        <v>830</v>
      </c>
      <c r="AP107">
        <v>0</v>
      </c>
      <c r="AQ107">
        <v>20</v>
      </c>
      <c r="AR107">
        <v>0</v>
      </c>
      <c r="AS107">
        <v>0</v>
      </c>
      <c r="AT107">
        <v>3.87</v>
      </c>
      <c r="AU107">
        <v>1.44</v>
      </c>
      <c r="AV107" t="s">
        <v>410</v>
      </c>
      <c r="AW107">
        <v>20</v>
      </c>
      <c r="AX107">
        <v>0</v>
      </c>
      <c r="AY107">
        <v>0</v>
      </c>
      <c r="AZ107">
        <v>0</v>
      </c>
      <c r="BA107" t="s">
        <v>580</v>
      </c>
      <c r="BB107">
        <v>120</v>
      </c>
      <c r="BC107">
        <v>0</v>
      </c>
      <c r="BD107">
        <v>0</v>
      </c>
      <c r="BE107" t="s">
        <v>410</v>
      </c>
      <c r="BF107">
        <v>0.28999999999999998</v>
      </c>
      <c r="BG107" t="s">
        <v>410</v>
      </c>
      <c r="BH107" t="s">
        <v>410</v>
      </c>
      <c r="BI107">
        <v>170</v>
      </c>
      <c r="BJ107" t="s">
        <v>410</v>
      </c>
      <c r="BK107">
        <v>0</v>
      </c>
      <c r="BL107">
        <v>0</v>
      </c>
      <c r="BM107">
        <v>150</v>
      </c>
      <c r="BN107">
        <v>0</v>
      </c>
    </row>
    <row r="108" spans="1:66" x14ac:dyDescent="0.15">
      <c r="A108" t="s">
        <v>595</v>
      </c>
      <c r="B108" t="s">
        <v>31</v>
      </c>
      <c r="C108">
        <v>777</v>
      </c>
      <c r="D108">
        <v>782.5</v>
      </c>
      <c r="E108">
        <v>236.8</v>
      </c>
      <c r="F108">
        <v>238.5</v>
      </c>
      <c r="G108" t="s">
        <v>594</v>
      </c>
      <c r="H108">
        <v>0</v>
      </c>
      <c r="I108" t="s">
        <v>578</v>
      </c>
      <c r="J108" t="s">
        <v>416</v>
      </c>
      <c r="K108">
        <v>0</v>
      </c>
      <c r="L108">
        <v>4.8600000000000003</v>
      </c>
      <c r="M108">
        <v>720</v>
      </c>
      <c r="N108" t="s">
        <v>417</v>
      </c>
      <c r="O108">
        <v>0</v>
      </c>
      <c r="P108">
        <v>280</v>
      </c>
      <c r="Q108" t="s">
        <v>411</v>
      </c>
      <c r="R108" t="s">
        <v>418</v>
      </c>
      <c r="S108">
        <v>4.78</v>
      </c>
      <c r="T108" t="s">
        <v>411</v>
      </c>
      <c r="U108">
        <v>0</v>
      </c>
      <c r="V108">
        <v>40</v>
      </c>
      <c r="W108">
        <v>180</v>
      </c>
      <c r="X108">
        <v>0</v>
      </c>
      <c r="Y108">
        <v>0</v>
      </c>
      <c r="Z108">
        <v>120</v>
      </c>
      <c r="AA108">
        <v>9.68</v>
      </c>
      <c r="AB108" t="s">
        <v>410</v>
      </c>
      <c r="AC108">
        <v>0</v>
      </c>
      <c r="AD108">
        <v>0</v>
      </c>
      <c r="AE108">
        <v>0</v>
      </c>
      <c r="AF108">
        <v>0.9</v>
      </c>
      <c r="AG108" t="s">
        <v>410</v>
      </c>
      <c r="AH108">
        <v>0</v>
      </c>
      <c r="AI108">
        <v>3.34</v>
      </c>
      <c r="AJ108">
        <v>3560</v>
      </c>
      <c r="AK108" t="s">
        <v>411</v>
      </c>
      <c r="AL108">
        <v>0.69</v>
      </c>
      <c r="AM108">
        <v>0</v>
      </c>
      <c r="AN108">
        <v>120</v>
      </c>
      <c r="AO108">
        <v>720</v>
      </c>
      <c r="AP108">
        <v>0</v>
      </c>
      <c r="AQ108" t="s">
        <v>418</v>
      </c>
      <c r="AR108">
        <v>0</v>
      </c>
      <c r="AS108">
        <v>0</v>
      </c>
      <c r="AT108">
        <v>5.0999999999999996</v>
      </c>
      <c r="AU108">
        <v>1.31</v>
      </c>
      <c r="AV108" t="s">
        <v>410</v>
      </c>
      <c r="AW108">
        <v>20</v>
      </c>
      <c r="AX108">
        <v>0</v>
      </c>
      <c r="AY108">
        <v>0</v>
      </c>
      <c r="AZ108">
        <v>0</v>
      </c>
      <c r="BA108" t="s">
        <v>580</v>
      </c>
      <c r="BB108">
        <v>120</v>
      </c>
      <c r="BC108">
        <v>0</v>
      </c>
      <c r="BD108">
        <v>0</v>
      </c>
      <c r="BE108" t="s">
        <v>410</v>
      </c>
      <c r="BF108">
        <v>0.39</v>
      </c>
      <c r="BG108" t="s">
        <v>410</v>
      </c>
      <c r="BH108" t="s">
        <v>410</v>
      </c>
      <c r="BI108">
        <v>200</v>
      </c>
      <c r="BJ108" t="s">
        <v>410</v>
      </c>
      <c r="BK108">
        <v>0</v>
      </c>
      <c r="BL108">
        <v>0</v>
      </c>
      <c r="BM108">
        <v>130</v>
      </c>
      <c r="BN108">
        <v>0</v>
      </c>
    </row>
    <row r="109" spans="1:66" x14ac:dyDescent="0.15">
      <c r="A109" t="s">
        <v>596</v>
      </c>
      <c r="B109" t="s">
        <v>31</v>
      </c>
      <c r="C109">
        <v>782.5</v>
      </c>
      <c r="D109">
        <v>787.5</v>
      </c>
      <c r="E109">
        <v>238.5</v>
      </c>
      <c r="F109">
        <v>240</v>
      </c>
      <c r="G109" t="s">
        <v>594</v>
      </c>
      <c r="H109">
        <v>0</v>
      </c>
      <c r="I109" t="s">
        <v>578</v>
      </c>
      <c r="J109" t="s">
        <v>416</v>
      </c>
      <c r="K109">
        <v>0</v>
      </c>
      <c r="L109">
        <v>4.5599999999999996</v>
      </c>
      <c r="M109">
        <v>650</v>
      </c>
      <c r="N109">
        <v>5.0000000000000001E-3</v>
      </c>
      <c r="O109">
        <v>0</v>
      </c>
      <c r="P109">
        <v>260</v>
      </c>
      <c r="Q109" t="s">
        <v>411</v>
      </c>
      <c r="R109" t="s">
        <v>418</v>
      </c>
      <c r="S109">
        <v>5.86</v>
      </c>
      <c r="T109" t="s">
        <v>411</v>
      </c>
      <c r="U109">
        <v>0</v>
      </c>
      <c r="V109">
        <v>40</v>
      </c>
      <c r="W109">
        <v>260</v>
      </c>
      <c r="X109">
        <v>0</v>
      </c>
      <c r="Y109">
        <v>0</v>
      </c>
      <c r="Z109">
        <v>190</v>
      </c>
      <c r="AA109">
        <v>9.34</v>
      </c>
      <c r="AB109" t="s">
        <v>410</v>
      </c>
      <c r="AC109">
        <v>0</v>
      </c>
      <c r="AD109">
        <v>0</v>
      </c>
      <c r="AE109">
        <v>0</v>
      </c>
      <c r="AF109">
        <v>0.9</v>
      </c>
      <c r="AG109" t="s">
        <v>410</v>
      </c>
      <c r="AH109">
        <v>0</v>
      </c>
      <c r="AI109">
        <v>3.72</v>
      </c>
      <c r="AJ109">
        <v>4090</v>
      </c>
      <c r="AK109" t="s">
        <v>411</v>
      </c>
      <c r="AL109">
        <v>0.72</v>
      </c>
      <c r="AM109">
        <v>0</v>
      </c>
      <c r="AN109">
        <v>170</v>
      </c>
      <c r="AO109">
        <v>730</v>
      </c>
      <c r="AP109">
        <v>0</v>
      </c>
      <c r="AQ109" t="s">
        <v>418</v>
      </c>
      <c r="AR109">
        <v>0</v>
      </c>
      <c r="AS109">
        <v>0</v>
      </c>
      <c r="AT109">
        <v>4.68</v>
      </c>
      <c r="AU109">
        <v>1.21</v>
      </c>
      <c r="AV109" t="s">
        <v>410</v>
      </c>
      <c r="AW109">
        <v>20</v>
      </c>
      <c r="AX109">
        <v>0</v>
      </c>
      <c r="AY109">
        <v>0</v>
      </c>
      <c r="AZ109">
        <v>0</v>
      </c>
      <c r="BA109" t="s">
        <v>580</v>
      </c>
      <c r="BB109">
        <v>140</v>
      </c>
      <c r="BC109">
        <v>0</v>
      </c>
      <c r="BD109">
        <v>0</v>
      </c>
      <c r="BE109" t="s">
        <v>410</v>
      </c>
      <c r="BF109">
        <v>0.33</v>
      </c>
      <c r="BG109" t="s">
        <v>410</v>
      </c>
      <c r="BH109" t="s">
        <v>410</v>
      </c>
      <c r="BI109">
        <v>190</v>
      </c>
      <c r="BJ109" t="s">
        <v>410</v>
      </c>
      <c r="BK109">
        <v>0</v>
      </c>
      <c r="BL109">
        <v>0</v>
      </c>
      <c r="BM109">
        <v>210</v>
      </c>
      <c r="BN109">
        <v>0</v>
      </c>
    </row>
    <row r="110" spans="1:66" x14ac:dyDescent="0.15">
      <c r="A110" t="s">
        <v>597</v>
      </c>
      <c r="B110" t="s">
        <v>31</v>
      </c>
      <c r="C110">
        <v>787.5</v>
      </c>
      <c r="D110">
        <v>790</v>
      </c>
      <c r="E110">
        <v>240</v>
      </c>
      <c r="F110">
        <v>240.8</v>
      </c>
      <c r="G110" t="s">
        <v>598</v>
      </c>
      <c r="H110">
        <v>0</v>
      </c>
      <c r="I110" t="s">
        <v>578</v>
      </c>
      <c r="J110" t="s">
        <v>416</v>
      </c>
      <c r="K110">
        <v>0</v>
      </c>
      <c r="L110">
        <v>4.3499999999999996</v>
      </c>
      <c r="M110">
        <v>300</v>
      </c>
      <c r="N110" t="s">
        <v>417</v>
      </c>
      <c r="O110">
        <v>0</v>
      </c>
      <c r="P110">
        <v>240</v>
      </c>
      <c r="Q110" t="s">
        <v>411</v>
      </c>
      <c r="R110" t="s">
        <v>418</v>
      </c>
      <c r="S110">
        <v>5.56</v>
      </c>
      <c r="T110" t="s">
        <v>411</v>
      </c>
      <c r="U110">
        <v>0</v>
      </c>
      <c r="V110">
        <v>40</v>
      </c>
      <c r="W110">
        <v>240</v>
      </c>
      <c r="X110">
        <v>0</v>
      </c>
      <c r="Y110">
        <v>0</v>
      </c>
      <c r="Z110">
        <v>150</v>
      </c>
      <c r="AA110">
        <v>8.0500000000000007</v>
      </c>
      <c r="AB110" t="s">
        <v>410</v>
      </c>
      <c r="AC110">
        <v>0</v>
      </c>
      <c r="AD110">
        <v>0</v>
      </c>
      <c r="AE110">
        <v>0</v>
      </c>
      <c r="AF110">
        <v>0.8</v>
      </c>
      <c r="AG110" t="s">
        <v>410</v>
      </c>
      <c r="AH110">
        <v>0</v>
      </c>
      <c r="AI110">
        <v>3.85</v>
      </c>
      <c r="AJ110">
        <v>3040</v>
      </c>
      <c r="AK110" t="s">
        <v>411</v>
      </c>
      <c r="AL110">
        <v>0.73</v>
      </c>
      <c r="AM110">
        <v>0</v>
      </c>
      <c r="AN110">
        <v>160</v>
      </c>
      <c r="AO110">
        <v>590</v>
      </c>
      <c r="AP110">
        <v>0</v>
      </c>
      <c r="AQ110">
        <v>30</v>
      </c>
      <c r="AR110">
        <v>0</v>
      </c>
      <c r="AS110">
        <v>0</v>
      </c>
      <c r="AT110">
        <v>2.52</v>
      </c>
      <c r="AU110">
        <v>0.85</v>
      </c>
      <c r="AV110">
        <v>60</v>
      </c>
      <c r="AW110">
        <v>20</v>
      </c>
      <c r="AX110">
        <v>0</v>
      </c>
      <c r="AY110">
        <v>0</v>
      </c>
      <c r="AZ110">
        <v>0</v>
      </c>
      <c r="BA110" t="s">
        <v>580</v>
      </c>
      <c r="BB110">
        <v>150</v>
      </c>
      <c r="BC110">
        <v>0</v>
      </c>
      <c r="BD110">
        <v>0</v>
      </c>
      <c r="BE110" t="s">
        <v>410</v>
      </c>
      <c r="BF110">
        <v>0.28999999999999998</v>
      </c>
      <c r="BG110" t="s">
        <v>410</v>
      </c>
      <c r="BH110" t="s">
        <v>410</v>
      </c>
      <c r="BI110">
        <v>170</v>
      </c>
      <c r="BJ110" t="s">
        <v>410</v>
      </c>
      <c r="BK110">
        <v>0</v>
      </c>
      <c r="BL110">
        <v>0</v>
      </c>
      <c r="BM110">
        <v>150</v>
      </c>
      <c r="BN110">
        <v>0</v>
      </c>
    </row>
    <row r="111" spans="1:66" x14ac:dyDescent="0.15">
      <c r="A111" t="s">
        <v>599</v>
      </c>
      <c r="B111" t="s">
        <v>31</v>
      </c>
      <c r="C111">
        <v>813</v>
      </c>
      <c r="D111">
        <v>818</v>
      </c>
      <c r="E111">
        <v>247.8</v>
      </c>
      <c r="F111">
        <v>249.3</v>
      </c>
      <c r="G111" t="s">
        <v>600</v>
      </c>
      <c r="H111">
        <v>0</v>
      </c>
      <c r="I111" t="s">
        <v>578</v>
      </c>
      <c r="J111" t="s">
        <v>416</v>
      </c>
      <c r="K111">
        <v>0</v>
      </c>
      <c r="L111">
        <v>4.97</v>
      </c>
      <c r="M111">
        <v>150</v>
      </c>
      <c r="N111" t="s">
        <v>417</v>
      </c>
      <c r="O111">
        <v>0</v>
      </c>
      <c r="P111">
        <v>240</v>
      </c>
      <c r="Q111" t="s">
        <v>411</v>
      </c>
      <c r="R111" t="s">
        <v>418</v>
      </c>
      <c r="S111">
        <v>5.44</v>
      </c>
      <c r="T111" t="s">
        <v>411</v>
      </c>
      <c r="U111">
        <v>0</v>
      </c>
      <c r="V111">
        <v>40</v>
      </c>
      <c r="W111">
        <v>410</v>
      </c>
      <c r="X111">
        <v>0</v>
      </c>
      <c r="Y111">
        <v>0</v>
      </c>
      <c r="Z111">
        <v>100</v>
      </c>
      <c r="AA111">
        <v>6.73</v>
      </c>
      <c r="AB111" t="s">
        <v>410</v>
      </c>
      <c r="AC111">
        <v>0</v>
      </c>
      <c r="AD111">
        <v>0</v>
      </c>
      <c r="AE111">
        <v>0</v>
      </c>
      <c r="AF111">
        <v>1</v>
      </c>
      <c r="AG111" t="s">
        <v>410</v>
      </c>
      <c r="AH111">
        <v>0</v>
      </c>
      <c r="AI111">
        <v>6.51</v>
      </c>
      <c r="AJ111">
        <v>1150</v>
      </c>
      <c r="AK111" t="s">
        <v>411</v>
      </c>
      <c r="AL111">
        <v>0.21</v>
      </c>
      <c r="AM111">
        <v>0</v>
      </c>
      <c r="AN111">
        <v>290</v>
      </c>
      <c r="AO111">
        <v>540</v>
      </c>
      <c r="AP111">
        <v>0</v>
      </c>
      <c r="AQ111" t="s">
        <v>418</v>
      </c>
      <c r="AR111">
        <v>0</v>
      </c>
      <c r="AS111">
        <v>0</v>
      </c>
      <c r="AT111">
        <v>3.67</v>
      </c>
      <c r="AU111">
        <v>0.05</v>
      </c>
      <c r="AV111" t="s">
        <v>410</v>
      </c>
      <c r="AW111">
        <v>20</v>
      </c>
      <c r="AX111">
        <v>0</v>
      </c>
      <c r="AY111">
        <v>0</v>
      </c>
      <c r="AZ111">
        <v>0</v>
      </c>
      <c r="BA111" t="s">
        <v>601</v>
      </c>
      <c r="BB111">
        <v>120</v>
      </c>
      <c r="BC111">
        <v>0</v>
      </c>
      <c r="BD111">
        <v>0</v>
      </c>
      <c r="BE111" t="s">
        <v>410</v>
      </c>
      <c r="BF111">
        <v>0.23</v>
      </c>
      <c r="BG111" t="s">
        <v>410</v>
      </c>
      <c r="BH111" t="s">
        <v>410</v>
      </c>
      <c r="BI111">
        <v>180</v>
      </c>
      <c r="BJ111" t="s">
        <v>410</v>
      </c>
      <c r="BK111">
        <v>0</v>
      </c>
      <c r="BL111">
        <v>0</v>
      </c>
      <c r="BM111">
        <v>110</v>
      </c>
      <c r="BN111">
        <v>0</v>
      </c>
    </row>
    <row r="112" spans="1:66" x14ac:dyDescent="0.15">
      <c r="A112" t="s">
        <v>602</v>
      </c>
      <c r="B112" t="s">
        <v>31</v>
      </c>
      <c r="C112">
        <v>818</v>
      </c>
      <c r="D112">
        <v>823</v>
      </c>
      <c r="E112">
        <v>249.3</v>
      </c>
      <c r="F112">
        <v>250.9</v>
      </c>
      <c r="G112" t="s">
        <v>603</v>
      </c>
      <c r="H112">
        <v>0</v>
      </c>
      <c r="I112" t="s">
        <v>578</v>
      </c>
      <c r="J112" t="s">
        <v>416</v>
      </c>
      <c r="K112">
        <v>0</v>
      </c>
      <c r="L112">
        <v>5.69</v>
      </c>
      <c r="M112">
        <v>90</v>
      </c>
      <c r="N112" t="s">
        <v>417</v>
      </c>
      <c r="O112">
        <v>0</v>
      </c>
      <c r="P112">
        <v>370</v>
      </c>
      <c r="Q112" t="s">
        <v>411</v>
      </c>
      <c r="R112" t="s">
        <v>418</v>
      </c>
      <c r="S112">
        <v>3.95</v>
      </c>
      <c r="T112" t="s">
        <v>411</v>
      </c>
      <c r="U112">
        <v>0</v>
      </c>
      <c r="V112">
        <v>40</v>
      </c>
      <c r="W112">
        <v>190</v>
      </c>
      <c r="X112">
        <v>0</v>
      </c>
      <c r="Y112">
        <v>0</v>
      </c>
      <c r="Z112">
        <v>30</v>
      </c>
      <c r="AA112">
        <v>6.25</v>
      </c>
      <c r="AB112" t="s">
        <v>410</v>
      </c>
      <c r="AC112">
        <v>0</v>
      </c>
      <c r="AD112">
        <v>0</v>
      </c>
      <c r="AE112">
        <v>0</v>
      </c>
      <c r="AF112">
        <v>1.6</v>
      </c>
      <c r="AG112" t="s">
        <v>410</v>
      </c>
      <c r="AH112">
        <v>0</v>
      </c>
      <c r="AI112">
        <v>5.39</v>
      </c>
      <c r="AJ112">
        <v>1110</v>
      </c>
      <c r="AK112" t="s">
        <v>411</v>
      </c>
      <c r="AL112">
        <v>0.3</v>
      </c>
      <c r="AM112">
        <v>0</v>
      </c>
      <c r="AN112">
        <v>70</v>
      </c>
      <c r="AO112">
        <v>440</v>
      </c>
      <c r="AP112">
        <v>0</v>
      </c>
      <c r="AQ112" t="s">
        <v>418</v>
      </c>
      <c r="AR112">
        <v>0</v>
      </c>
      <c r="AS112">
        <v>0</v>
      </c>
      <c r="AT112">
        <v>0.62</v>
      </c>
      <c r="AU112">
        <v>0.14000000000000001</v>
      </c>
      <c r="AV112" t="s">
        <v>410</v>
      </c>
      <c r="AW112">
        <v>30</v>
      </c>
      <c r="AX112">
        <v>0</v>
      </c>
      <c r="AY112">
        <v>0</v>
      </c>
      <c r="AZ112">
        <v>0</v>
      </c>
      <c r="BA112" t="s">
        <v>601</v>
      </c>
      <c r="BB112">
        <v>70</v>
      </c>
      <c r="BC112">
        <v>0</v>
      </c>
      <c r="BD112">
        <v>0</v>
      </c>
      <c r="BE112" t="s">
        <v>410</v>
      </c>
      <c r="BF112">
        <v>0.14000000000000001</v>
      </c>
      <c r="BG112" t="s">
        <v>410</v>
      </c>
      <c r="BH112" t="s">
        <v>410</v>
      </c>
      <c r="BI112">
        <v>200</v>
      </c>
      <c r="BJ112" t="s">
        <v>410</v>
      </c>
      <c r="BK112">
        <v>0</v>
      </c>
      <c r="BL112">
        <v>0</v>
      </c>
      <c r="BM112">
        <v>120</v>
      </c>
      <c r="BN112">
        <v>0</v>
      </c>
    </row>
    <row r="113" spans="1:66" x14ac:dyDescent="0.15">
      <c r="A113" t="s">
        <v>604</v>
      </c>
      <c r="B113" t="s">
        <v>31</v>
      </c>
      <c r="C113">
        <v>828</v>
      </c>
      <c r="D113">
        <v>830.5</v>
      </c>
      <c r="E113">
        <v>252.4</v>
      </c>
      <c r="F113">
        <v>253.1</v>
      </c>
      <c r="G113" t="s">
        <v>605</v>
      </c>
      <c r="H113">
        <v>0</v>
      </c>
      <c r="I113" t="s">
        <v>578</v>
      </c>
      <c r="J113">
        <v>164</v>
      </c>
      <c r="K113">
        <v>0</v>
      </c>
      <c r="L113">
        <v>1.97</v>
      </c>
      <c r="M113">
        <v>88500</v>
      </c>
      <c r="N113">
        <v>6.34</v>
      </c>
      <c r="O113">
        <v>0</v>
      </c>
      <c r="P113">
        <v>60</v>
      </c>
      <c r="Q113" t="s">
        <v>411</v>
      </c>
      <c r="R113">
        <v>240</v>
      </c>
      <c r="S113">
        <v>0.14000000000000001</v>
      </c>
      <c r="T113">
        <v>20</v>
      </c>
      <c r="U113">
        <v>0</v>
      </c>
      <c r="V113">
        <v>1220</v>
      </c>
      <c r="W113" t="s">
        <v>411</v>
      </c>
      <c r="X113">
        <v>0</v>
      </c>
      <c r="Y113">
        <v>0</v>
      </c>
      <c r="Z113">
        <v>97400</v>
      </c>
      <c r="AA113">
        <v>21.6</v>
      </c>
      <c r="AB113" t="s">
        <v>410</v>
      </c>
      <c r="AC113">
        <v>0</v>
      </c>
      <c r="AD113">
        <v>0</v>
      </c>
      <c r="AE113">
        <v>0</v>
      </c>
      <c r="AF113">
        <v>0.5</v>
      </c>
      <c r="AG113" t="s">
        <v>410</v>
      </c>
      <c r="AH113">
        <v>0</v>
      </c>
      <c r="AI113">
        <v>1.65</v>
      </c>
      <c r="AJ113">
        <v>270</v>
      </c>
      <c r="AK113">
        <v>20</v>
      </c>
      <c r="AL113">
        <v>7.0000000000000007E-2</v>
      </c>
      <c r="AM113">
        <v>0</v>
      </c>
      <c r="AN113" t="s">
        <v>411</v>
      </c>
      <c r="AO113" t="s">
        <v>410</v>
      </c>
      <c r="AP113">
        <v>0</v>
      </c>
      <c r="AQ113">
        <v>1050</v>
      </c>
      <c r="AR113">
        <v>0</v>
      </c>
      <c r="AS113">
        <v>0</v>
      </c>
      <c r="AT113">
        <v>0.73</v>
      </c>
      <c r="AU113" t="s">
        <v>412</v>
      </c>
      <c r="AV113">
        <v>250</v>
      </c>
      <c r="AW113" t="s">
        <v>411</v>
      </c>
      <c r="AX113">
        <v>0</v>
      </c>
      <c r="AY113">
        <v>0</v>
      </c>
      <c r="AZ113">
        <v>0</v>
      </c>
      <c r="BA113" t="s">
        <v>476</v>
      </c>
      <c r="BB113">
        <v>10</v>
      </c>
      <c r="BC113">
        <v>0</v>
      </c>
      <c r="BD113">
        <v>0</v>
      </c>
      <c r="BE113" t="s">
        <v>410</v>
      </c>
      <c r="BF113" t="s">
        <v>421</v>
      </c>
      <c r="BG113" t="s">
        <v>410</v>
      </c>
      <c r="BH113" t="s">
        <v>410</v>
      </c>
      <c r="BI113" t="s">
        <v>411</v>
      </c>
      <c r="BJ113" t="s">
        <v>410</v>
      </c>
      <c r="BK113">
        <v>0</v>
      </c>
      <c r="BL113">
        <v>0</v>
      </c>
      <c r="BM113">
        <v>4010</v>
      </c>
      <c r="BN113">
        <v>0</v>
      </c>
    </row>
    <row r="114" spans="1:66" x14ac:dyDescent="0.15">
      <c r="A114" t="s">
        <v>606</v>
      </c>
      <c r="B114" t="s">
        <v>31</v>
      </c>
      <c r="C114">
        <v>830.5</v>
      </c>
      <c r="D114">
        <v>833</v>
      </c>
      <c r="E114">
        <v>253.1</v>
      </c>
      <c r="F114">
        <v>253.9</v>
      </c>
      <c r="G114" t="s">
        <v>607</v>
      </c>
      <c r="H114">
        <v>0</v>
      </c>
      <c r="I114" t="s">
        <v>578</v>
      </c>
      <c r="J114">
        <v>16</v>
      </c>
      <c r="K114">
        <v>0</v>
      </c>
      <c r="L114">
        <v>3.89</v>
      </c>
      <c r="M114">
        <v>34300</v>
      </c>
      <c r="N114">
        <v>1.65</v>
      </c>
      <c r="O114">
        <v>0</v>
      </c>
      <c r="P114">
        <v>150</v>
      </c>
      <c r="Q114" t="s">
        <v>411</v>
      </c>
      <c r="R114">
        <v>60</v>
      </c>
      <c r="S114">
        <v>0.67</v>
      </c>
      <c r="T114">
        <v>10</v>
      </c>
      <c r="U114">
        <v>0</v>
      </c>
      <c r="V114">
        <v>240</v>
      </c>
      <c r="W114" t="s">
        <v>411</v>
      </c>
      <c r="X114">
        <v>0</v>
      </c>
      <c r="Y114">
        <v>0</v>
      </c>
      <c r="Z114">
        <v>49600</v>
      </c>
      <c r="AA114">
        <v>15.05</v>
      </c>
      <c r="AB114" t="s">
        <v>410</v>
      </c>
      <c r="AC114">
        <v>0</v>
      </c>
      <c r="AD114">
        <v>0</v>
      </c>
      <c r="AE114">
        <v>0</v>
      </c>
      <c r="AF114">
        <v>0.8</v>
      </c>
      <c r="AG114" t="s">
        <v>410</v>
      </c>
      <c r="AH114">
        <v>0</v>
      </c>
      <c r="AI114">
        <v>4.38</v>
      </c>
      <c r="AJ114">
        <v>810</v>
      </c>
      <c r="AK114">
        <v>10</v>
      </c>
      <c r="AL114">
        <v>0.14000000000000001</v>
      </c>
      <c r="AM114">
        <v>0</v>
      </c>
      <c r="AN114" t="s">
        <v>411</v>
      </c>
      <c r="AO114">
        <v>60</v>
      </c>
      <c r="AP114">
        <v>0</v>
      </c>
      <c r="AQ114">
        <v>150</v>
      </c>
      <c r="AR114">
        <v>0</v>
      </c>
      <c r="AS114">
        <v>0</v>
      </c>
      <c r="AT114">
        <v>0.69</v>
      </c>
      <c r="AU114">
        <v>7.65</v>
      </c>
      <c r="AV114">
        <v>110</v>
      </c>
      <c r="AW114">
        <v>10</v>
      </c>
      <c r="AX114">
        <v>0</v>
      </c>
      <c r="AY114">
        <v>0</v>
      </c>
      <c r="AZ114">
        <v>0</v>
      </c>
      <c r="BA114" t="s">
        <v>476</v>
      </c>
      <c r="BB114">
        <v>20</v>
      </c>
      <c r="BC114">
        <v>0</v>
      </c>
      <c r="BD114">
        <v>0</v>
      </c>
      <c r="BE114" t="s">
        <v>410</v>
      </c>
      <c r="BF114" t="s">
        <v>421</v>
      </c>
      <c r="BG114" t="s">
        <v>410</v>
      </c>
      <c r="BH114" t="s">
        <v>410</v>
      </c>
      <c r="BI114">
        <v>10</v>
      </c>
      <c r="BJ114" t="s">
        <v>410</v>
      </c>
      <c r="BK114">
        <v>0</v>
      </c>
      <c r="BL114">
        <v>0</v>
      </c>
      <c r="BM114">
        <v>1250</v>
      </c>
      <c r="BN114">
        <v>0</v>
      </c>
    </row>
    <row r="115" spans="1:66" x14ac:dyDescent="0.15">
      <c r="A115" t="s">
        <v>608</v>
      </c>
      <c r="B115" t="s">
        <v>31</v>
      </c>
      <c r="C115">
        <v>836</v>
      </c>
      <c r="D115">
        <v>843</v>
      </c>
      <c r="E115">
        <v>254.8</v>
      </c>
      <c r="F115">
        <v>256.89999999999998</v>
      </c>
      <c r="G115" t="s">
        <v>609</v>
      </c>
      <c r="H115">
        <v>0</v>
      </c>
      <c r="I115" t="s">
        <v>578</v>
      </c>
      <c r="J115">
        <v>12</v>
      </c>
      <c r="K115">
        <v>0</v>
      </c>
      <c r="L115">
        <v>2.9</v>
      </c>
      <c r="M115">
        <v>80500</v>
      </c>
      <c r="N115">
        <v>2.61</v>
      </c>
      <c r="O115">
        <v>0</v>
      </c>
      <c r="P115">
        <v>120</v>
      </c>
      <c r="Q115" t="s">
        <v>411</v>
      </c>
      <c r="R115">
        <v>40</v>
      </c>
      <c r="S115">
        <v>0.74</v>
      </c>
      <c r="T115">
        <v>20</v>
      </c>
      <c r="U115">
        <v>0</v>
      </c>
      <c r="V115">
        <v>150</v>
      </c>
      <c r="W115">
        <v>10</v>
      </c>
      <c r="X115">
        <v>0</v>
      </c>
      <c r="Y115">
        <v>0</v>
      </c>
      <c r="Z115">
        <v>26800</v>
      </c>
      <c r="AA115">
        <v>17.399999999999999</v>
      </c>
      <c r="AB115" t="s">
        <v>410</v>
      </c>
      <c r="AC115">
        <v>0</v>
      </c>
      <c r="AD115">
        <v>0</v>
      </c>
      <c r="AE115">
        <v>0</v>
      </c>
      <c r="AF115">
        <v>0.8</v>
      </c>
      <c r="AG115" t="s">
        <v>410</v>
      </c>
      <c r="AH115">
        <v>0</v>
      </c>
      <c r="AI115">
        <v>4.18</v>
      </c>
      <c r="AJ115">
        <v>910</v>
      </c>
      <c r="AK115">
        <v>20</v>
      </c>
      <c r="AL115">
        <v>0.13</v>
      </c>
      <c r="AM115">
        <v>0</v>
      </c>
      <c r="AN115">
        <v>10</v>
      </c>
      <c r="AO115">
        <v>60</v>
      </c>
      <c r="AP115">
        <v>0</v>
      </c>
      <c r="AQ115">
        <v>190</v>
      </c>
      <c r="AR115">
        <v>0</v>
      </c>
      <c r="AS115">
        <v>0</v>
      </c>
      <c r="AT115">
        <v>1.06</v>
      </c>
      <c r="AU115">
        <v>8.8699999999999992</v>
      </c>
      <c r="AV115">
        <v>160</v>
      </c>
      <c r="AW115">
        <v>10</v>
      </c>
      <c r="AX115">
        <v>0</v>
      </c>
      <c r="AY115">
        <v>0</v>
      </c>
      <c r="AZ115">
        <v>0</v>
      </c>
      <c r="BA115" t="s">
        <v>601</v>
      </c>
      <c r="BB115">
        <v>20</v>
      </c>
      <c r="BC115">
        <v>0</v>
      </c>
      <c r="BD115">
        <v>0</v>
      </c>
      <c r="BE115" t="s">
        <v>410</v>
      </c>
      <c r="BF115" t="s">
        <v>421</v>
      </c>
      <c r="BG115" t="s">
        <v>410</v>
      </c>
      <c r="BH115" t="s">
        <v>410</v>
      </c>
      <c r="BI115">
        <v>10</v>
      </c>
      <c r="BJ115" t="s">
        <v>410</v>
      </c>
      <c r="BK115">
        <v>0</v>
      </c>
      <c r="BL115">
        <v>0</v>
      </c>
      <c r="BM115">
        <v>3930</v>
      </c>
      <c r="BN115">
        <v>0</v>
      </c>
    </row>
    <row r="116" spans="1:66" x14ac:dyDescent="0.15">
      <c r="A116" t="s">
        <v>610</v>
      </c>
      <c r="B116" t="s">
        <v>31</v>
      </c>
      <c r="C116">
        <v>843</v>
      </c>
      <c r="D116">
        <v>845</v>
      </c>
      <c r="E116">
        <v>256.89999999999998</v>
      </c>
      <c r="F116">
        <v>257.60000000000002</v>
      </c>
      <c r="G116" t="s">
        <v>611</v>
      </c>
      <c r="H116">
        <v>0</v>
      </c>
      <c r="I116" t="s">
        <v>578</v>
      </c>
      <c r="J116">
        <v>4</v>
      </c>
      <c r="K116">
        <v>0</v>
      </c>
      <c r="L116">
        <v>2.72</v>
      </c>
      <c r="M116">
        <v>9420</v>
      </c>
      <c r="N116">
        <v>0.32600000000000001</v>
      </c>
      <c r="O116">
        <v>0</v>
      </c>
      <c r="P116">
        <v>140</v>
      </c>
      <c r="Q116" t="s">
        <v>411</v>
      </c>
      <c r="R116" t="s">
        <v>418</v>
      </c>
      <c r="S116">
        <v>2.13</v>
      </c>
      <c r="T116" t="s">
        <v>411</v>
      </c>
      <c r="U116">
        <v>0</v>
      </c>
      <c r="V116">
        <v>20</v>
      </c>
      <c r="W116">
        <v>20</v>
      </c>
      <c r="X116">
        <v>0</v>
      </c>
      <c r="Y116">
        <v>0</v>
      </c>
      <c r="Z116">
        <v>4640</v>
      </c>
      <c r="AA116">
        <v>3.72</v>
      </c>
      <c r="AB116" t="s">
        <v>410</v>
      </c>
      <c r="AC116">
        <v>0</v>
      </c>
      <c r="AD116">
        <v>0</v>
      </c>
      <c r="AE116">
        <v>0</v>
      </c>
      <c r="AF116">
        <v>0.8</v>
      </c>
      <c r="AG116" t="s">
        <v>410</v>
      </c>
      <c r="AH116">
        <v>0</v>
      </c>
      <c r="AI116">
        <v>2.48</v>
      </c>
      <c r="AJ116">
        <v>1170</v>
      </c>
      <c r="AK116" t="s">
        <v>411</v>
      </c>
      <c r="AL116">
        <v>0.1</v>
      </c>
      <c r="AM116">
        <v>0</v>
      </c>
      <c r="AN116" t="s">
        <v>411</v>
      </c>
      <c r="AO116" t="s">
        <v>410</v>
      </c>
      <c r="AP116">
        <v>0</v>
      </c>
      <c r="AQ116">
        <v>40</v>
      </c>
      <c r="AR116">
        <v>0</v>
      </c>
      <c r="AS116">
        <v>0</v>
      </c>
      <c r="AT116">
        <v>1.31</v>
      </c>
      <c r="AU116">
        <v>1.1499999999999999</v>
      </c>
      <c r="AV116">
        <v>450</v>
      </c>
      <c r="AW116" t="s">
        <v>411</v>
      </c>
      <c r="AX116">
        <v>0</v>
      </c>
      <c r="AY116">
        <v>0</v>
      </c>
      <c r="AZ116">
        <v>0</v>
      </c>
      <c r="BA116" t="s">
        <v>601</v>
      </c>
      <c r="BB116">
        <v>30</v>
      </c>
      <c r="BC116">
        <v>0</v>
      </c>
      <c r="BD116">
        <v>0</v>
      </c>
      <c r="BE116" t="s">
        <v>410</v>
      </c>
      <c r="BF116" t="s">
        <v>421</v>
      </c>
      <c r="BG116" t="s">
        <v>410</v>
      </c>
      <c r="BH116" t="s">
        <v>410</v>
      </c>
      <c r="BI116" t="s">
        <v>411</v>
      </c>
      <c r="BJ116" t="s">
        <v>410</v>
      </c>
      <c r="BK116">
        <v>0</v>
      </c>
      <c r="BL116">
        <v>0</v>
      </c>
      <c r="BM116">
        <v>250</v>
      </c>
      <c r="BN116">
        <v>0</v>
      </c>
    </row>
    <row r="117" spans="1:66" x14ac:dyDescent="0.15">
      <c r="A117" t="s">
        <v>612</v>
      </c>
      <c r="B117" t="s">
        <v>31</v>
      </c>
      <c r="C117">
        <v>845</v>
      </c>
      <c r="D117">
        <v>848</v>
      </c>
      <c r="E117">
        <v>257.60000000000002</v>
      </c>
      <c r="F117">
        <v>258.5</v>
      </c>
      <c r="G117" t="s">
        <v>613</v>
      </c>
      <c r="H117">
        <v>0</v>
      </c>
      <c r="I117" t="s">
        <v>578</v>
      </c>
      <c r="J117">
        <v>1</v>
      </c>
      <c r="K117">
        <v>0</v>
      </c>
      <c r="L117">
        <v>3.81</v>
      </c>
      <c r="M117">
        <v>8560</v>
      </c>
      <c r="N117">
        <v>0.189</v>
      </c>
      <c r="O117">
        <v>0</v>
      </c>
      <c r="P117">
        <v>170</v>
      </c>
      <c r="Q117" t="s">
        <v>411</v>
      </c>
      <c r="R117" t="s">
        <v>418</v>
      </c>
      <c r="S117">
        <v>0.81</v>
      </c>
      <c r="T117" t="s">
        <v>411</v>
      </c>
      <c r="U117">
        <v>0</v>
      </c>
      <c r="V117">
        <v>20</v>
      </c>
      <c r="W117">
        <v>10</v>
      </c>
      <c r="X117">
        <v>0</v>
      </c>
      <c r="Y117">
        <v>0</v>
      </c>
      <c r="Z117">
        <v>2160</v>
      </c>
      <c r="AA117">
        <v>4.34</v>
      </c>
      <c r="AB117" t="s">
        <v>410</v>
      </c>
      <c r="AC117">
        <v>0</v>
      </c>
      <c r="AD117">
        <v>0</v>
      </c>
      <c r="AE117">
        <v>0</v>
      </c>
      <c r="AF117">
        <v>1</v>
      </c>
      <c r="AG117" t="s">
        <v>410</v>
      </c>
      <c r="AH117">
        <v>0</v>
      </c>
      <c r="AI117">
        <v>2.78</v>
      </c>
      <c r="AJ117">
        <v>730</v>
      </c>
      <c r="AK117" t="s">
        <v>411</v>
      </c>
      <c r="AL117">
        <v>0.13</v>
      </c>
      <c r="AM117">
        <v>0</v>
      </c>
      <c r="AN117" t="s">
        <v>411</v>
      </c>
      <c r="AO117">
        <v>80</v>
      </c>
      <c r="AP117">
        <v>0</v>
      </c>
      <c r="AQ117">
        <v>40</v>
      </c>
      <c r="AR117">
        <v>0</v>
      </c>
      <c r="AS117">
        <v>0</v>
      </c>
      <c r="AT117">
        <v>2.02</v>
      </c>
      <c r="AU117">
        <v>0.8</v>
      </c>
      <c r="AV117" t="s">
        <v>410</v>
      </c>
      <c r="AW117">
        <v>10</v>
      </c>
      <c r="AX117">
        <v>0</v>
      </c>
      <c r="AY117">
        <v>0</v>
      </c>
      <c r="AZ117">
        <v>0</v>
      </c>
      <c r="BA117" t="s">
        <v>601</v>
      </c>
      <c r="BB117">
        <v>20</v>
      </c>
      <c r="BC117">
        <v>0</v>
      </c>
      <c r="BD117">
        <v>0</v>
      </c>
      <c r="BE117" t="s">
        <v>410</v>
      </c>
      <c r="BF117">
        <v>0.05</v>
      </c>
      <c r="BG117" t="s">
        <v>410</v>
      </c>
      <c r="BH117" t="s">
        <v>410</v>
      </c>
      <c r="BI117">
        <v>10</v>
      </c>
      <c r="BJ117" t="s">
        <v>410</v>
      </c>
      <c r="BK117">
        <v>0</v>
      </c>
      <c r="BL117">
        <v>0</v>
      </c>
      <c r="BM117">
        <v>190</v>
      </c>
      <c r="BN117">
        <v>0</v>
      </c>
    </row>
    <row r="118" spans="1:66" x14ac:dyDescent="0.15">
      <c r="A118" t="s">
        <v>614</v>
      </c>
      <c r="B118" t="s">
        <v>31</v>
      </c>
      <c r="C118">
        <v>848</v>
      </c>
      <c r="D118">
        <v>850.5</v>
      </c>
      <c r="E118">
        <v>258.5</v>
      </c>
      <c r="F118">
        <v>259.2</v>
      </c>
      <c r="G118" t="s">
        <v>615</v>
      </c>
      <c r="H118">
        <v>0</v>
      </c>
      <c r="I118" t="s">
        <v>578</v>
      </c>
      <c r="J118">
        <v>10</v>
      </c>
      <c r="K118">
        <v>0</v>
      </c>
      <c r="L118">
        <v>3.71</v>
      </c>
      <c r="M118">
        <v>4910</v>
      </c>
      <c r="N118">
        <v>0.28199999999999997</v>
      </c>
      <c r="O118">
        <v>0</v>
      </c>
      <c r="P118">
        <v>100</v>
      </c>
      <c r="Q118" t="s">
        <v>411</v>
      </c>
      <c r="R118" t="s">
        <v>418</v>
      </c>
      <c r="S118">
        <v>4.38</v>
      </c>
      <c r="T118">
        <v>10</v>
      </c>
      <c r="U118">
        <v>0</v>
      </c>
      <c r="V118">
        <v>20</v>
      </c>
      <c r="W118">
        <v>10</v>
      </c>
      <c r="X118">
        <v>0</v>
      </c>
      <c r="Y118">
        <v>0</v>
      </c>
      <c r="Z118">
        <v>5470</v>
      </c>
      <c r="AA118">
        <v>4.66</v>
      </c>
      <c r="AB118" t="s">
        <v>410</v>
      </c>
      <c r="AC118">
        <v>0</v>
      </c>
      <c r="AD118">
        <v>0</v>
      </c>
      <c r="AE118">
        <v>0</v>
      </c>
      <c r="AF118">
        <v>0.5</v>
      </c>
      <c r="AG118" t="s">
        <v>410</v>
      </c>
      <c r="AH118">
        <v>0</v>
      </c>
      <c r="AI118">
        <v>4.6900000000000004</v>
      </c>
      <c r="AJ118">
        <v>1760</v>
      </c>
      <c r="AK118" t="s">
        <v>411</v>
      </c>
      <c r="AL118">
        <v>0.23</v>
      </c>
      <c r="AM118">
        <v>0</v>
      </c>
      <c r="AN118" t="s">
        <v>411</v>
      </c>
      <c r="AO118">
        <v>90</v>
      </c>
      <c r="AP118">
        <v>0</v>
      </c>
      <c r="AQ118">
        <v>50</v>
      </c>
      <c r="AR118">
        <v>0</v>
      </c>
      <c r="AS118">
        <v>0</v>
      </c>
      <c r="AT118">
        <v>2.44</v>
      </c>
      <c r="AU118">
        <v>0.91</v>
      </c>
      <c r="AV118">
        <v>3010</v>
      </c>
      <c r="AW118">
        <v>10</v>
      </c>
      <c r="AX118">
        <v>0</v>
      </c>
      <c r="AY118">
        <v>0</v>
      </c>
      <c r="AZ118">
        <v>0</v>
      </c>
      <c r="BA118" t="s">
        <v>601</v>
      </c>
      <c r="BB118">
        <v>50</v>
      </c>
      <c r="BC118">
        <v>0</v>
      </c>
      <c r="BD118">
        <v>0</v>
      </c>
      <c r="BE118" t="s">
        <v>410</v>
      </c>
      <c r="BF118">
        <v>7.0000000000000007E-2</v>
      </c>
      <c r="BG118" t="s">
        <v>410</v>
      </c>
      <c r="BH118" t="s">
        <v>410</v>
      </c>
      <c r="BI118">
        <v>10</v>
      </c>
      <c r="BJ118" t="s">
        <v>410</v>
      </c>
      <c r="BK118">
        <v>0</v>
      </c>
      <c r="BL118">
        <v>0</v>
      </c>
      <c r="BM118">
        <v>890</v>
      </c>
      <c r="BN118">
        <v>0</v>
      </c>
    </row>
    <row r="119" spans="1:66" x14ac:dyDescent="0.15">
      <c r="A119" t="s">
        <v>616</v>
      </c>
      <c r="B119" t="s">
        <v>34</v>
      </c>
      <c r="C119" t="s">
        <v>407</v>
      </c>
      <c r="D119" t="s">
        <v>407</v>
      </c>
      <c r="E119" t="s">
        <v>407</v>
      </c>
      <c r="F119" t="s">
        <v>407</v>
      </c>
      <c r="G119">
        <v>0</v>
      </c>
      <c r="H119" t="s">
        <v>470</v>
      </c>
      <c r="I119" t="s">
        <v>617</v>
      </c>
      <c r="J119" t="s">
        <v>416</v>
      </c>
      <c r="K119">
        <v>0</v>
      </c>
      <c r="L119">
        <v>2.64</v>
      </c>
      <c r="M119" t="s">
        <v>410</v>
      </c>
      <c r="N119" t="s">
        <v>417</v>
      </c>
      <c r="O119">
        <v>0</v>
      </c>
      <c r="P119">
        <v>700</v>
      </c>
      <c r="Q119" t="s">
        <v>411</v>
      </c>
      <c r="R119" t="s">
        <v>418</v>
      </c>
      <c r="S119">
        <v>1.37</v>
      </c>
      <c r="T119" t="s">
        <v>411</v>
      </c>
      <c r="U119">
        <v>0</v>
      </c>
      <c r="V119" t="s">
        <v>411</v>
      </c>
      <c r="W119">
        <v>10</v>
      </c>
      <c r="X119">
        <v>0</v>
      </c>
      <c r="Y119">
        <v>0</v>
      </c>
      <c r="Z119">
        <v>20</v>
      </c>
      <c r="AA119">
        <v>2.2200000000000002</v>
      </c>
      <c r="AB119" t="s">
        <v>410</v>
      </c>
      <c r="AC119">
        <v>0</v>
      </c>
      <c r="AD119">
        <v>0</v>
      </c>
      <c r="AE119">
        <v>0</v>
      </c>
      <c r="AF119">
        <v>1.3</v>
      </c>
      <c r="AG119" t="s">
        <v>410</v>
      </c>
      <c r="AH119">
        <v>0</v>
      </c>
      <c r="AI119">
        <v>0.3</v>
      </c>
      <c r="AJ119">
        <v>640</v>
      </c>
      <c r="AK119" t="s">
        <v>411</v>
      </c>
      <c r="AL119">
        <v>3.18</v>
      </c>
      <c r="AM119">
        <v>0</v>
      </c>
      <c r="AN119" t="s">
        <v>411</v>
      </c>
      <c r="AO119">
        <v>350</v>
      </c>
      <c r="AP119">
        <v>0</v>
      </c>
      <c r="AQ119" t="s">
        <v>418</v>
      </c>
      <c r="AR119">
        <v>0</v>
      </c>
      <c r="AS119">
        <v>0</v>
      </c>
      <c r="AT119">
        <v>0.11</v>
      </c>
      <c r="AU119" t="s">
        <v>421</v>
      </c>
      <c r="AV119" t="s">
        <v>410</v>
      </c>
      <c r="AW119" t="s">
        <v>411</v>
      </c>
      <c r="AX119">
        <v>0</v>
      </c>
      <c r="AY119">
        <v>0</v>
      </c>
      <c r="AZ119">
        <v>0</v>
      </c>
      <c r="BA119" t="s">
        <v>601</v>
      </c>
      <c r="BB119">
        <v>150</v>
      </c>
      <c r="BC119">
        <v>0</v>
      </c>
      <c r="BD119">
        <v>0</v>
      </c>
      <c r="BE119" t="s">
        <v>410</v>
      </c>
      <c r="BF119">
        <v>0.16</v>
      </c>
      <c r="BG119" t="s">
        <v>410</v>
      </c>
      <c r="BH119" t="s">
        <v>410</v>
      </c>
      <c r="BI119">
        <v>30</v>
      </c>
      <c r="BJ119" t="s">
        <v>410</v>
      </c>
      <c r="BK119">
        <v>0</v>
      </c>
      <c r="BL119">
        <v>0</v>
      </c>
      <c r="BM119">
        <v>40</v>
      </c>
      <c r="BN119">
        <v>0</v>
      </c>
    </row>
    <row r="120" spans="1:66" x14ac:dyDescent="0.15">
      <c r="A120" t="s">
        <v>618</v>
      </c>
      <c r="B120" t="s">
        <v>34</v>
      </c>
      <c r="C120">
        <v>764</v>
      </c>
      <c r="D120">
        <v>767.5</v>
      </c>
      <c r="E120">
        <v>232.9</v>
      </c>
      <c r="F120">
        <v>233.9</v>
      </c>
      <c r="G120" t="s">
        <v>619</v>
      </c>
      <c r="H120">
        <v>0</v>
      </c>
      <c r="I120" t="s">
        <v>617</v>
      </c>
      <c r="J120">
        <v>1</v>
      </c>
      <c r="K120">
        <v>0</v>
      </c>
      <c r="L120">
        <v>4.21</v>
      </c>
      <c r="M120">
        <v>350</v>
      </c>
      <c r="N120">
        <v>8.9999999999999993E-3</v>
      </c>
      <c r="O120">
        <v>0</v>
      </c>
      <c r="P120">
        <v>260</v>
      </c>
      <c r="Q120" t="s">
        <v>411</v>
      </c>
      <c r="R120" t="s">
        <v>418</v>
      </c>
      <c r="S120">
        <v>4.3899999999999997</v>
      </c>
      <c r="T120" t="s">
        <v>411</v>
      </c>
      <c r="U120">
        <v>0</v>
      </c>
      <c r="V120">
        <v>20</v>
      </c>
      <c r="W120">
        <v>270</v>
      </c>
      <c r="X120">
        <v>0</v>
      </c>
      <c r="Y120">
        <v>0</v>
      </c>
      <c r="Z120">
        <v>350</v>
      </c>
      <c r="AA120">
        <v>5.13</v>
      </c>
      <c r="AB120" t="s">
        <v>410</v>
      </c>
      <c r="AC120">
        <v>0</v>
      </c>
      <c r="AD120">
        <v>0</v>
      </c>
      <c r="AE120">
        <v>0</v>
      </c>
      <c r="AF120">
        <v>0.8</v>
      </c>
      <c r="AG120" t="s">
        <v>410</v>
      </c>
      <c r="AH120">
        <v>0</v>
      </c>
      <c r="AI120">
        <v>3.15</v>
      </c>
      <c r="AJ120">
        <v>800</v>
      </c>
      <c r="AK120" t="s">
        <v>411</v>
      </c>
      <c r="AL120">
        <v>0.47</v>
      </c>
      <c r="AM120">
        <v>0</v>
      </c>
      <c r="AN120">
        <v>190</v>
      </c>
      <c r="AO120">
        <v>220</v>
      </c>
      <c r="AP120">
        <v>0</v>
      </c>
      <c r="AQ120" t="s">
        <v>418</v>
      </c>
      <c r="AR120">
        <v>0</v>
      </c>
      <c r="AS120">
        <v>0</v>
      </c>
      <c r="AT120">
        <v>3.99</v>
      </c>
      <c r="AU120">
        <v>0.33</v>
      </c>
      <c r="AV120">
        <v>160</v>
      </c>
      <c r="AW120">
        <v>10</v>
      </c>
      <c r="AX120">
        <v>0</v>
      </c>
      <c r="AY120">
        <v>0</v>
      </c>
      <c r="AZ120">
        <v>0</v>
      </c>
      <c r="BA120" t="s">
        <v>601</v>
      </c>
      <c r="BB120">
        <v>120</v>
      </c>
      <c r="BC120">
        <v>0</v>
      </c>
      <c r="BD120">
        <v>0</v>
      </c>
      <c r="BE120" t="s">
        <v>410</v>
      </c>
      <c r="BF120">
        <v>0.15</v>
      </c>
      <c r="BG120" t="s">
        <v>410</v>
      </c>
      <c r="BH120" t="s">
        <v>410</v>
      </c>
      <c r="BI120">
        <v>60</v>
      </c>
      <c r="BJ120" t="s">
        <v>410</v>
      </c>
      <c r="BK120">
        <v>0</v>
      </c>
      <c r="BL120">
        <v>0</v>
      </c>
      <c r="BM120">
        <v>110</v>
      </c>
      <c r="BN120">
        <v>0</v>
      </c>
    </row>
    <row r="121" spans="1:66" x14ac:dyDescent="0.15">
      <c r="A121" t="s">
        <v>620</v>
      </c>
      <c r="B121" t="s">
        <v>34</v>
      </c>
      <c r="C121">
        <v>767.5</v>
      </c>
      <c r="D121">
        <v>772</v>
      </c>
      <c r="E121">
        <v>233.9</v>
      </c>
      <c r="F121">
        <v>235.3</v>
      </c>
      <c r="G121" t="s">
        <v>621</v>
      </c>
      <c r="H121">
        <v>0</v>
      </c>
      <c r="I121" t="s">
        <v>617</v>
      </c>
      <c r="J121">
        <v>1</v>
      </c>
      <c r="K121">
        <v>0</v>
      </c>
      <c r="L121">
        <v>5.36</v>
      </c>
      <c r="M121">
        <v>130</v>
      </c>
      <c r="N121">
        <v>3.5999999999999997E-2</v>
      </c>
      <c r="O121">
        <v>0</v>
      </c>
      <c r="P121">
        <v>380</v>
      </c>
      <c r="Q121" t="s">
        <v>411</v>
      </c>
      <c r="R121" t="s">
        <v>418</v>
      </c>
      <c r="S121">
        <v>2.82</v>
      </c>
      <c r="T121" t="s">
        <v>411</v>
      </c>
      <c r="U121">
        <v>0</v>
      </c>
      <c r="V121">
        <v>20</v>
      </c>
      <c r="W121">
        <v>30</v>
      </c>
      <c r="X121">
        <v>0</v>
      </c>
      <c r="Y121">
        <v>0</v>
      </c>
      <c r="Z121">
        <v>500</v>
      </c>
      <c r="AA121">
        <v>6.26</v>
      </c>
      <c r="AB121" t="s">
        <v>410</v>
      </c>
      <c r="AC121">
        <v>0</v>
      </c>
      <c r="AD121">
        <v>0</v>
      </c>
      <c r="AE121">
        <v>0</v>
      </c>
      <c r="AF121">
        <v>1.2</v>
      </c>
      <c r="AG121" t="s">
        <v>410</v>
      </c>
      <c r="AH121">
        <v>0</v>
      </c>
      <c r="AI121">
        <v>2.2000000000000002</v>
      </c>
      <c r="AJ121">
        <v>840</v>
      </c>
      <c r="AK121" t="s">
        <v>411</v>
      </c>
      <c r="AL121">
        <v>0.85</v>
      </c>
      <c r="AM121">
        <v>0</v>
      </c>
      <c r="AN121">
        <v>20</v>
      </c>
      <c r="AO121">
        <v>430</v>
      </c>
      <c r="AP121">
        <v>0</v>
      </c>
      <c r="AQ121">
        <v>100</v>
      </c>
      <c r="AR121">
        <v>0</v>
      </c>
      <c r="AS121">
        <v>0</v>
      </c>
      <c r="AT121">
        <v>4.25</v>
      </c>
      <c r="AU121">
        <v>3.8</v>
      </c>
      <c r="AV121">
        <v>350</v>
      </c>
      <c r="AW121">
        <v>20</v>
      </c>
      <c r="AX121">
        <v>0</v>
      </c>
      <c r="AY121">
        <v>0</v>
      </c>
      <c r="AZ121">
        <v>0</v>
      </c>
      <c r="BA121" t="s">
        <v>601</v>
      </c>
      <c r="BB121">
        <v>120</v>
      </c>
      <c r="BC121">
        <v>0</v>
      </c>
      <c r="BD121">
        <v>0</v>
      </c>
      <c r="BE121" t="s">
        <v>410</v>
      </c>
      <c r="BF121">
        <v>0.16</v>
      </c>
      <c r="BG121" t="s">
        <v>410</v>
      </c>
      <c r="BH121" t="s">
        <v>410</v>
      </c>
      <c r="BI121">
        <v>120</v>
      </c>
      <c r="BJ121" t="s">
        <v>410</v>
      </c>
      <c r="BK121">
        <v>0</v>
      </c>
      <c r="BL121">
        <v>0</v>
      </c>
      <c r="BM121">
        <v>540</v>
      </c>
      <c r="BN121">
        <v>0</v>
      </c>
    </row>
    <row r="122" spans="1:66" x14ac:dyDescent="0.15">
      <c r="A122" t="s">
        <v>622</v>
      </c>
      <c r="B122" t="s">
        <v>34</v>
      </c>
      <c r="C122">
        <v>772</v>
      </c>
      <c r="D122">
        <v>774.5</v>
      </c>
      <c r="E122">
        <v>235.3</v>
      </c>
      <c r="F122">
        <v>236.1</v>
      </c>
      <c r="G122" t="s">
        <v>621</v>
      </c>
      <c r="H122">
        <v>0</v>
      </c>
      <c r="I122" t="s">
        <v>617</v>
      </c>
      <c r="J122">
        <v>1</v>
      </c>
      <c r="K122">
        <v>0</v>
      </c>
      <c r="L122">
        <v>6.69</v>
      </c>
      <c r="M122">
        <v>80</v>
      </c>
      <c r="N122">
        <v>2.3E-2</v>
      </c>
      <c r="O122">
        <v>0</v>
      </c>
      <c r="P122">
        <v>410</v>
      </c>
      <c r="Q122" t="s">
        <v>411</v>
      </c>
      <c r="R122" t="s">
        <v>418</v>
      </c>
      <c r="S122">
        <v>3.18</v>
      </c>
      <c r="T122" t="s">
        <v>411</v>
      </c>
      <c r="U122">
        <v>0</v>
      </c>
      <c r="V122">
        <v>20</v>
      </c>
      <c r="W122">
        <v>10</v>
      </c>
      <c r="X122">
        <v>0</v>
      </c>
      <c r="Y122">
        <v>0</v>
      </c>
      <c r="Z122">
        <v>300</v>
      </c>
      <c r="AA122">
        <v>6.5</v>
      </c>
      <c r="AB122" t="s">
        <v>410</v>
      </c>
      <c r="AC122">
        <v>0</v>
      </c>
      <c r="AD122">
        <v>0</v>
      </c>
      <c r="AE122">
        <v>0</v>
      </c>
      <c r="AF122">
        <v>1.4</v>
      </c>
      <c r="AG122" t="s">
        <v>410</v>
      </c>
      <c r="AH122">
        <v>0</v>
      </c>
      <c r="AI122">
        <v>2.81</v>
      </c>
      <c r="AJ122">
        <v>1030</v>
      </c>
      <c r="AK122" t="s">
        <v>411</v>
      </c>
      <c r="AL122">
        <v>0.86</v>
      </c>
      <c r="AM122">
        <v>0</v>
      </c>
      <c r="AN122">
        <v>10</v>
      </c>
      <c r="AO122">
        <v>430</v>
      </c>
      <c r="AP122">
        <v>0</v>
      </c>
      <c r="AQ122">
        <v>110</v>
      </c>
      <c r="AR122">
        <v>0</v>
      </c>
      <c r="AS122">
        <v>0</v>
      </c>
      <c r="AT122">
        <v>2.7</v>
      </c>
      <c r="AU122">
        <v>3.35</v>
      </c>
      <c r="AV122">
        <v>200</v>
      </c>
      <c r="AW122">
        <v>30</v>
      </c>
      <c r="AX122">
        <v>0</v>
      </c>
      <c r="AY122">
        <v>0</v>
      </c>
      <c r="AZ122">
        <v>0</v>
      </c>
      <c r="BA122" t="s">
        <v>601</v>
      </c>
      <c r="BB122">
        <v>140</v>
      </c>
      <c r="BC122">
        <v>0</v>
      </c>
      <c r="BD122">
        <v>0</v>
      </c>
      <c r="BE122" t="s">
        <v>410</v>
      </c>
      <c r="BF122">
        <v>0.17</v>
      </c>
      <c r="BG122" t="s">
        <v>410</v>
      </c>
      <c r="BH122" t="s">
        <v>410</v>
      </c>
      <c r="BI122">
        <v>150</v>
      </c>
      <c r="BJ122" t="s">
        <v>410</v>
      </c>
      <c r="BK122">
        <v>0</v>
      </c>
      <c r="BL122">
        <v>0</v>
      </c>
      <c r="BM122">
        <v>230</v>
      </c>
      <c r="BN122">
        <v>0</v>
      </c>
    </row>
    <row r="123" spans="1:66" x14ac:dyDescent="0.15">
      <c r="A123" t="s">
        <v>623</v>
      </c>
      <c r="B123" t="s">
        <v>34</v>
      </c>
      <c r="C123">
        <v>774.5</v>
      </c>
      <c r="D123">
        <v>776</v>
      </c>
      <c r="E123">
        <v>236.1</v>
      </c>
      <c r="F123">
        <v>236.5</v>
      </c>
      <c r="G123" t="s">
        <v>624</v>
      </c>
      <c r="H123">
        <v>0</v>
      </c>
      <c r="I123" t="s">
        <v>617</v>
      </c>
      <c r="J123" t="s">
        <v>416</v>
      </c>
      <c r="K123">
        <v>0</v>
      </c>
      <c r="L123">
        <v>4.04</v>
      </c>
      <c r="M123">
        <v>90</v>
      </c>
      <c r="N123">
        <v>8.0000000000000002E-3</v>
      </c>
      <c r="O123">
        <v>0</v>
      </c>
      <c r="P123">
        <v>370</v>
      </c>
      <c r="Q123" t="s">
        <v>411</v>
      </c>
      <c r="R123" t="s">
        <v>418</v>
      </c>
      <c r="S123">
        <v>2.16</v>
      </c>
      <c r="T123" t="s">
        <v>411</v>
      </c>
      <c r="U123">
        <v>0</v>
      </c>
      <c r="V123">
        <v>10</v>
      </c>
      <c r="W123">
        <v>30</v>
      </c>
      <c r="X123">
        <v>0</v>
      </c>
      <c r="Y123">
        <v>0</v>
      </c>
      <c r="Z123">
        <v>70</v>
      </c>
      <c r="AA123">
        <v>3.23</v>
      </c>
      <c r="AB123" t="s">
        <v>410</v>
      </c>
      <c r="AC123">
        <v>0</v>
      </c>
      <c r="AD123">
        <v>0</v>
      </c>
      <c r="AE123">
        <v>0</v>
      </c>
      <c r="AF123">
        <v>1.3</v>
      </c>
      <c r="AG123" t="s">
        <v>410</v>
      </c>
      <c r="AH123">
        <v>0</v>
      </c>
      <c r="AI123">
        <v>1.71</v>
      </c>
      <c r="AJ123">
        <v>870</v>
      </c>
      <c r="AK123" t="s">
        <v>411</v>
      </c>
      <c r="AL123">
        <v>1.0900000000000001</v>
      </c>
      <c r="AM123">
        <v>0</v>
      </c>
      <c r="AN123">
        <v>10</v>
      </c>
      <c r="AO123">
        <v>290</v>
      </c>
      <c r="AP123">
        <v>0</v>
      </c>
      <c r="AQ123">
        <v>40</v>
      </c>
      <c r="AR123">
        <v>0</v>
      </c>
      <c r="AS123">
        <v>0</v>
      </c>
      <c r="AT123">
        <v>1.89</v>
      </c>
      <c r="AU123">
        <v>0.55000000000000004</v>
      </c>
      <c r="AV123">
        <v>50</v>
      </c>
      <c r="AW123">
        <v>10</v>
      </c>
      <c r="AX123">
        <v>0</v>
      </c>
      <c r="AY123">
        <v>0</v>
      </c>
      <c r="AZ123">
        <v>0</v>
      </c>
      <c r="BA123" t="s">
        <v>601</v>
      </c>
      <c r="BB123">
        <v>100</v>
      </c>
      <c r="BC123">
        <v>0</v>
      </c>
      <c r="BD123">
        <v>0</v>
      </c>
      <c r="BE123" t="s">
        <v>410</v>
      </c>
      <c r="BF123">
        <v>0.14000000000000001</v>
      </c>
      <c r="BG123" t="s">
        <v>410</v>
      </c>
      <c r="BH123" t="s">
        <v>410</v>
      </c>
      <c r="BI123">
        <v>70</v>
      </c>
      <c r="BJ123" t="s">
        <v>410</v>
      </c>
      <c r="BK123">
        <v>0</v>
      </c>
      <c r="BL123">
        <v>0</v>
      </c>
      <c r="BM123">
        <v>110</v>
      </c>
      <c r="BN123">
        <v>0</v>
      </c>
    </row>
    <row r="124" spans="1:66" x14ac:dyDescent="0.15">
      <c r="A124" t="s">
        <v>625</v>
      </c>
      <c r="B124" t="s">
        <v>34</v>
      </c>
      <c r="C124">
        <v>776</v>
      </c>
      <c r="D124">
        <v>778</v>
      </c>
      <c r="E124">
        <v>236.5</v>
      </c>
      <c r="F124">
        <v>237.1</v>
      </c>
      <c r="G124" t="s">
        <v>626</v>
      </c>
      <c r="H124">
        <v>0</v>
      </c>
      <c r="I124" t="s">
        <v>617</v>
      </c>
      <c r="J124">
        <v>1</v>
      </c>
      <c r="K124">
        <v>0</v>
      </c>
      <c r="L124">
        <v>6.34</v>
      </c>
      <c r="M124">
        <v>260</v>
      </c>
      <c r="N124">
        <v>2.1999999999999999E-2</v>
      </c>
      <c r="O124">
        <v>0</v>
      </c>
      <c r="P124">
        <v>380</v>
      </c>
      <c r="Q124" t="s">
        <v>411</v>
      </c>
      <c r="R124" t="s">
        <v>418</v>
      </c>
      <c r="S124">
        <v>4.05</v>
      </c>
      <c r="T124" t="s">
        <v>411</v>
      </c>
      <c r="U124">
        <v>0</v>
      </c>
      <c r="V124">
        <v>30</v>
      </c>
      <c r="W124">
        <v>180</v>
      </c>
      <c r="X124">
        <v>0</v>
      </c>
      <c r="Y124">
        <v>0</v>
      </c>
      <c r="Z124">
        <v>150</v>
      </c>
      <c r="AA124">
        <v>5.66</v>
      </c>
      <c r="AB124" t="s">
        <v>410</v>
      </c>
      <c r="AC124">
        <v>0</v>
      </c>
      <c r="AD124">
        <v>0</v>
      </c>
      <c r="AE124">
        <v>0</v>
      </c>
      <c r="AF124">
        <v>1.3</v>
      </c>
      <c r="AG124" t="s">
        <v>410</v>
      </c>
      <c r="AH124">
        <v>0</v>
      </c>
      <c r="AI124">
        <v>3.13</v>
      </c>
      <c r="AJ124">
        <v>1060</v>
      </c>
      <c r="AK124" t="s">
        <v>411</v>
      </c>
      <c r="AL124">
        <v>0.83</v>
      </c>
      <c r="AM124">
        <v>0</v>
      </c>
      <c r="AN124">
        <v>120</v>
      </c>
      <c r="AO124">
        <v>380</v>
      </c>
      <c r="AP124">
        <v>0</v>
      </c>
      <c r="AQ124">
        <v>20</v>
      </c>
      <c r="AR124">
        <v>0</v>
      </c>
      <c r="AS124">
        <v>0</v>
      </c>
      <c r="AT124">
        <v>1.83</v>
      </c>
      <c r="AU124">
        <v>1.7</v>
      </c>
      <c r="AV124">
        <v>100</v>
      </c>
      <c r="AW124">
        <v>20</v>
      </c>
      <c r="AX124">
        <v>0</v>
      </c>
      <c r="AY124">
        <v>0</v>
      </c>
      <c r="AZ124">
        <v>0</v>
      </c>
      <c r="BA124" t="s">
        <v>601</v>
      </c>
      <c r="BB124">
        <v>130</v>
      </c>
      <c r="BC124">
        <v>0</v>
      </c>
      <c r="BD124">
        <v>0</v>
      </c>
      <c r="BE124" t="s">
        <v>410</v>
      </c>
      <c r="BF124">
        <v>0.22</v>
      </c>
      <c r="BG124" t="s">
        <v>410</v>
      </c>
      <c r="BH124" t="s">
        <v>410</v>
      </c>
      <c r="BI124">
        <v>150</v>
      </c>
      <c r="BJ124" t="s">
        <v>410</v>
      </c>
      <c r="BK124">
        <v>0</v>
      </c>
      <c r="BL124">
        <v>0</v>
      </c>
      <c r="BM124">
        <v>140</v>
      </c>
      <c r="BN124">
        <v>0</v>
      </c>
    </row>
    <row r="125" spans="1:66" x14ac:dyDescent="0.15">
      <c r="A125" t="s">
        <v>627</v>
      </c>
      <c r="B125" t="s">
        <v>34</v>
      </c>
      <c r="C125">
        <v>778</v>
      </c>
      <c r="D125">
        <v>784</v>
      </c>
      <c r="E125">
        <v>237.1</v>
      </c>
      <c r="F125">
        <v>239</v>
      </c>
      <c r="G125" t="s">
        <v>628</v>
      </c>
      <c r="H125">
        <v>0</v>
      </c>
      <c r="I125" t="s">
        <v>617</v>
      </c>
      <c r="J125" t="s">
        <v>416</v>
      </c>
      <c r="K125">
        <v>0</v>
      </c>
      <c r="L125">
        <v>5.28</v>
      </c>
      <c r="M125">
        <v>230</v>
      </c>
      <c r="N125">
        <v>6.0000000000000001E-3</v>
      </c>
      <c r="O125">
        <v>0</v>
      </c>
      <c r="P125">
        <v>330</v>
      </c>
      <c r="Q125" t="s">
        <v>411</v>
      </c>
      <c r="R125" t="s">
        <v>418</v>
      </c>
      <c r="S125">
        <v>6.03</v>
      </c>
      <c r="T125" t="s">
        <v>411</v>
      </c>
      <c r="U125">
        <v>0</v>
      </c>
      <c r="V125">
        <v>30</v>
      </c>
      <c r="W125">
        <v>150</v>
      </c>
      <c r="X125">
        <v>0</v>
      </c>
      <c r="Y125">
        <v>0</v>
      </c>
      <c r="Z125">
        <v>140</v>
      </c>
      <c r="AA125">
        <v>6.14</v>
      </c>
      <c r="AB125" t="s">
        <v>410</v>
      </c>
      <c r="AC125">
        <v>0</v>
      </c>
      <c r="AD125">
        <v>0</v>
      </c>
      <c r="AE125">
        <v>0</v>
      </c>
      <c r="AF125">
        <v>1.2</v>
      </c>
      <c r="AG125" t="s">
        <v>410</v>
      </c>
      <c r="AH125">
        <v>0</v>
      </c>
      <c r="AI125">
        <v>3.55</v>
      </c>
      <c r="AJ125">
        <v>1230</v>
      </c>
      <c r="AK125" t="s">
        <v>411</v>
      </c>
      <c r="AL125">
        <v>0.93</v>
      </c>
      <c r="AM125">
        <v>0</v>
      </c>
      <c r="AN125">
        <v>110</v>
      </c>
      <c r="AO125">
        <v>620</v>
      </c>
      <c r="AP125">
        <v>0</v>
      </c>
      <c r="AQ125">
        <v>30</v>
      </c>
      <c r="AR125">
        <v>0</v>
      </c>
      <c r="AS125">
        <v>0</v>
      </c>
      <c r="AT125">
        <v>4.04</v>
      </c>
      <c r="AU125">
        <v>0.23</v>
      </c>
      <c r="AV125">
        <v>80</v>
      </c>
      <c r="AW125">
        <v>20</v>
      </c>
      <c r="AX125">
        <v>0</v>
      </c>
      <c r="AY125">
        <v>0</v>
      </c>
      <c r="AZ125">
        <v>0</v>
      </c>
      <c r="BA125" t="s">
        <v>601</v>
      </c>
      <c r="BB125">
        <v>140</v>
      </c>
      <c r="BC125">
        <v>0</v>
      </c>
      <c r="BD125">
        <v>0</v>
      </c>
      <c r="BE125" t="s">
        <v>410</v>
      </c>
      <c r="BF125">
        <v>0.28000000000000003</v>
      </c>
      <c r="BG125" t="s">
        <v>410</v>
      </c>
      <c r="BH125" t="s">
        <v>410</v>
      </c>
      <c r="BI125">
        <v>170</v>
      </c>
      <c r="BJ125" t="s">
        <v>410</v>
      </c>
      <c r="BK125">
        <v>0</v>
      </c>
      <c r="BL125">
        <v>0</v>
      </c>
      <c r="BM125">
        <v>110</v>
      </c>
      <c r="BN125">
        <v>0</v>
      </c>
    </row>
    <row r="126" spans="1:66" x14ac:dyDescent="0.15">
      <c r="A126" t="s">
        <v>629</v>
      </c>
      <c r="B126" t="s">
        <v>34</v>
      </c>
      <c r="C126">
        <v>784</v>
      </c>
      <c r="D126">
        <v>787</v>
      </c>
      <c r="E126">
        <v>239</v>
      </c>
      <c r="F126">
        <v>239.9</v>
      </c>
      <c r="G126" t="s">
        <v>630</v>
      </c>
      <c r="H126">
        <v>0</v>
      </c>
      <c r="I126" t="s">
        <v>617</v>
      </c>
      <c r="J126">
        <v>14</v>
      </c>
      <c r="K126">
        <v>0</v>
      </c>
      <c r="L126">
        <v>5.56</v>
      </c>
      <c r="M126">
        <v>260</v>
      </c>
      <c r="N126">
        <v>0.33</v>
      </c>
      <c r="O126">
        <v>0</v>
      </c>
      <c r="P126">
        <v>350</v>
      </c>
      <c r="Q126" t="s">
        <v>411</v>
      </c>
      <c r="R126" t="s">
        <v>418</v>
      </c>
      <c r="S126">
        <v>3.63</v>
      </c>
      <c r="T126" t="s">
        <v>411</v>
      </c>
      <c r="U126">
        <v>0</v>
      </c>
      <c r="V126">
        <v>80</v>
      </c>
      <c r="W126">
        <v>10</v>
      </c>
      <c r="X126">
        <v>0</v>
      </c>
      <c r="Y126">
        <v>0</v>
      </c>
      <c r="Z126">
        <v>5500</v>
      </c>
      <c r="AA126">
        <v>7.61</v>
      </c>
      <c r="AB126" t="s">
        <v>410</v>
      </c>
      <c r="AC126">
        <v>0</v>
      </c>
      <c r="AD126">
        <v>0</v>
      </c>
      <c r="AE126">
        <v>0</v>
      </c>
      <c r="AF126">
        <v>1.2</v>
      </c>
      <c r="AG126" t="s">
        <v>410</v>
      </c>
      <c r="AH126">
        <v>0</v>
      </c>
      <c r="AI126">
        <v>2.0099999999999998</v>
      </c>
      <c r="AJ126">
        <v>1000</v>
      </c>
      <c r="AK126" t="s">
        <v>411</v>
      </c>
      <c r="AL126">
        <v>0.84</v>
      </c>
      <c r="AM126">
        <v>0</v>
      </c>
      <c r="AN126">
        <v>10</v>
      </c>
      <c r="AO126">
        <v>590</v>
      </c>
      <c r="AP126">
        <v>0</v>
      </c>
      <c r="AQ126">
        <v>1190</v>
      </c>
      <c r="AR126">
        <v>0</v>
      </c>
      <c r="AS126">
        <v>0</v>
      </c>
      <c r="AT126">
        <v>2.85</v>
      </c>
      <c r="AU126">
        <v>4.83</v>
      </c>
      <c r="AV126">
        <v>1270</v>
      </c>
      <c r="AW126">
        <v>20</v>
      </c>
      <c r="AX126">
        <v>0</v>
      </c>
      <c r="AY126">
        <v>0</v>
      </c>
      <c r="AZ126">
        <v>0</v>
      </c>
      <c r="BA126" t="s">
        <v>601</v>
      </c>
      <c r="BB126">
        <v>130</v>
      </c>
      <c r="BC126">
        <v>0</v>
      </c>
      <c r="BD126">
        <v>0</v>
      </c>
      <c r="BE126" t="s">
        <v>410</v>
      </c>
      <c r="BF126">
        <v>0.15</v>
      </c>
      <c r="BG126" t="s">
        <v>410</v>
      </c>
      <c r="BH126" t="s">
        <v>410</v>
      </c>
      <c r="BI126">
        <v>80</v>
      </c>
      <c r="BJ126" t="s">
        <v>410</v>
      </c>
      <c r="BK126">
        <v>0</v>
      </c>
      <c r="BL126">
        <v>0</v>
      </c>
      <c r="BM126">
        <v>1280</v>
      </c>
      <c r="BN126">
        <v>0</v>
      </c>
    </row>
    <row r="127" spans="1:66" x14ac:dyDescent="0.15">
      <c r="A127" t="s">
        <v>631</v>
      </c>
      <c r="B127" t="s">
        <v>34</v>
      </c>
      <c r="C127">
        <v>787</v>
      </c>
      <c r="D127">
        <v>792</v>
      </c>
      <c r="E127">
        <v>239.9</v>
      </c>
      <c r="F127">
        <v>241.4</v>
      </c>
      <c r="G127" t="s">
        <v>632</v>
      </c>
      <c r="H127">
        <v>0</v>
      </c>
      <c r="I127" t="s">
        <v>617</v>
      </c>
      <c r="J127" t="s">
        <v>416</v>
      </c>
      <c r="K127">
        <v>0</v>
      </c>
      <c r="L127">
        <v>6.31</v>
      </c>
      <c r="M127">
        <v>180</v>
      </c>
      <c r="N127">
        <v>1.4999999999999999E-2</v>
      </c>
      <c r="O127">
        <v>0</v>
      </c>
      <c r="P127">
        <v>350</v>
      </c>
      <c r="Q127" t="s">
        <v>411</v>
      </c>
      <c r="R127" t="s">
        <v>418</v>
      </c>
      <c r="S127">
        <v>6.18</v>
      </c>
      <c r="T127" t="s">
        <v>411</v>
      </c>
      <c r="U127">
        <v>0</v>
      </c>
      <c r="V127">
        <v>40</v>
      </c>
      <c r="W127">
        <v>90</v>
      </c>
      <c r="X127">
        <v>0</v>
      </c>
      <c r="Y127">
        <v>0</v>
      </c>
      <c r="Z127">
        <v>140</v>
      </c>
      <c r="AA127">
        <v>6.62</v>
      </c>
      <c r="AB127" t="s">
        <v>410</v>
      </c>
      <c r="AC127">
        <v>0</v>
      </c>
      <c r="AD127">
        <v>0</v>
      </c>
      <c r="AE127">
        <v>0</v>
      </c>
      <c r="AF127">
        <v>1.3</v>
      </c>
      <c r="AG127" t="s">
        <v>410</v>
      </c>
      <c r="AH127">
        <v>0</v>
      </c>
      <c r="AI127">
        <v>3</v>
      </c>
      <c r="AJ127">
        <v>1430</v>
      </c>
      <c r="AK127" t="s">
        <v>411</v>
      </c>
      <c r="AL127">
        <v>1.35</v>
      </c>
      <c r="AM127">
        <v>0</v>
      </c>
      <c r="AN127">
        <v>70</v>
      </c>
      <c r="AO127">
        <v>440</v>
      </c>
      <c r="AP127">
        <v>0</v>
      </c>
      <c r="AQ127">
        <v>200</v>
      </c>
      <c r="AR127">
        <v>0</v>
      </c>
      <c r="AS127">
        <v>0</v>
      </c>
      <c r="AT127">
        <v>5.28</v>
      </c>
      <c r="AU127">
        <v>0.57999999999999996</v>
      </c>
      <c r="AV127" t="s">
        <v>410</v>
      </c>
      <c r="AW127">
        <v>30</v>
      </c>
      <c r="AX127">
        <v>0</v>
      </c>
      <c r="AY127">
        <v>0</v>
      </c>
      <c r="AZ127">
        <v>0</v>
      </c>
      <c r="BA127" t="s">
        <v>601</v>
      </c>
      <c r="BB127">
        <v>150</v>
      </c>
      <c r="BC127">
        <v>0</v>
      </c>
      <c r="BD127">
        <v>0</v>
      </c>
      <c r="BE127" t="s">
        <v>410</v>
      </c>
      <c r="BF127">
        <v>0.3</v>
      </c>
      <c r="BG127" t="s">
        <v>410</v>
      </c>
      <c r="BH127" t="s">
        <v>410</v>
      </c>
      <c r="BI127">
        <v>220</v>
      </c>
      <c r="BJ127" t="s">
        <v>410</v>
      </c>
      <c r="BK127">
        <v>0</v>
      </c>
      <c r="BL127">
        <v>0</v>
      </c>
      <c r="BM127">
        <v>230</v>
      </c>
      <c r="BN127">
        <v>0</v>
      </c>
    </row>
    <row r="128" spans="1:66" x14ac:dyDescent="0.15">
      <c r="A128" t="s">
        <v>633</v>
      </c>
      <c r="B128" t="s">
        <v>36</v>
      </c>
      <c r="C128" t="s">
        <v>407</v>
      </c>
      <c r="D128" t="s">
        <v>407</v>
      </c>
      <c r="E128" t="s">
        <v>407</v>
      </c>
      <c r="F128" t="s">
        <v>407</v>
      </c>
      <c r="G128" t="s">
        <v>474</v>
      </c>
      <c r="H128" t="s">
        <v>474</v>
      </c>
      <c r="I128" t="s">
        <v>634</v>
      </c>
      <c r="J128" t="s">
        <v>475</v>
      </c>
      <c r="K128">
        <v>357</v>
      </c>
      <c r="L128">
        <v>2.97</v>
      </c>
      <c r="M128">
        <v>1700</v>
      </c>
      <c r="N128">
        <v>5.07</v>
      </c>
      <c r="O128">
        <v>0</v>
      </c>
      <c r="P128">
        <v>740</v>
      </c>
      <c r="Q128" t="s">
        <v>411</v>
      </c>
      <c r="R128">
        <v>20</v>
      </c>
      <c r="S128">
        <v>2.38</v>
      </c>
      <c r="T128">
        <v>190</v>
      </c>
      <c r="U128">
        <v>0</v>
      </c>
      <c r="V128">
        <v>70</v>
      </c>
      <c r="W128">
        <v>90</v>
      </c>
      <c r="X128">
        <v>0</v>
      </c>
      <c r="Y128">
        <v>0</v>
      </c>
      <c r="Z128">
        <v>7940</v>
      </c>
      <c r="AA128">
        <v>17.850000000000001</v>
      </c>
      <c r="AB128" t="s">
        <v>410</v>
      </c>
      <c r="AC128">
        <v>0</v>
      </c>
      <c r="AD128">
        <v>0</v>
      </c>
      <c r="AE128">
        <v>0</v>
      </c>
      <c r="AF128">
        <v>1</v>
      </c>
      <c r="AG128" t="s">
        <v>410</v>
      </c>
      <c r="AH128">
        <v>0</v>
      </c>
      <c r="AI128">
        <v>1.3</v>
      </c>
      <c r="AJ128">
        <v>1260</v>
      </c>
      <c r="AK128">
        <v>770</v>
      </c>
      <c r="AL128">
        <v>0.66</v>
      </c>
      <c r="AM128">
        <v>0</v>
      </c>
      <c r="AN128">
        <v>50</v>
      </c>
      <c r="AO128">
        <v>450</v>
      </c>
      <c r="AP128">
        <v>0</v>
      </c>
      <c r="AQ128">
        <v>22100</v>
      </c>
      <c r="AR128">
        <v>0</v>
      </c>
      <c r="AS128">
        <v>0</v>
      </c>
      <c r="AT128">
        <v>0.12</v>
      </c>
      <c r="AU128" t="s">
        <v>412</v>
      </c>
      <c r="AV128">
        <v>1040</v>
      </c>
      <c r="AW128">
        <v>10</v>
      </c>
      <c r="AX128">
        <v>0</v>
      </c>
      <c r="AY128">
        <v>0</v>
      </c>
      <c r="AZ128">
        <v>0</v>
      </c>
      <c r="BA128" t="s">
        <v>601</v>
      </c>
      <c r="BB128">
        <v>80</v>
      </c>
      <c r="BC128">
        <v>0</v>
      </c>
      <c r="BD128">
        <v>0</v>
      </c>
      <c r="BE128" t="s">
        <v>410</v>
      </c>
      <c r="BF128">
        <v>0.19</v>
      </c>
      <c r="BG128" t="s">
        <v>410</v>
      </c>
      <c r="BH128" t="s">
        <v>410</v>
      </c>
      <c r="BI128">
        <v>140</v>
      </c>
      <c r="BJ128">
        <v>50</v>
      </c>
      <c r="BK128">
        <v>0</v>
      </c>
      <c r="BL128">
        <v>0</v>
      </c>
      <c r="BM128">
        <v>37400</v>
      </c>
      <c r="BN128">
        <v>0</v>
      </c>
    </row>
    <row r="129" spans="1:66" x14ac:dyDescent="0.15">
      <c r="A129" t="s">
        <v>635</v>
      </c>
      <c r="B129" t="s">
        <v>36</v>
      </c>
      <c r="C129">
        <v>869.5</v>
      </c>
      <c r="D129">
        <v>872</v>
      </c>
      <c r="E129">
        <v>265</v>
      </c>
      <c r="F129">
        <v>265.8</v>
      </c>
      <c r="G129" t="s">
        <v>636</v>
      </c>
      <c r="H129">
        <v>0</v>
      </c>
      <c r="I129" t="s">
        <v>634</v>
      </c>
      <c r="J129" t="s">
        <v>416</v>
      </c>
      <c r="K129">
        <v>0</v>
      </c>
      <c r="L129">
        <v>8.02</v>
      </c>
      <c r="M129">
        <v>100</v>
      </c>
      <c r="N129">
        <v>1.7999999999999999E-2</v>
      </c>
      <c r="O129">
        <v>0</v>
      </c>
      <c r="P129">
        <v>470</v>
      </c>
      <c r="Q129" t="s">
        <v>411</v>
      </c>
      <c r="R129" t="s">
        <v>418</v>
      </c>
      <c r="S129">
        <v>1.75</v>
      </c>
      <c r="T129" t="s">
        <v>411</v>
      </c>
      <c r="U129">
        <v>0</v>
      </c>
      <c r="V129">
        <v>10</v>
      </c>
      <c r="W129">
        <v>10</v>
      </c>
      <c r="X129">
        <v>0</v>
      </c>
      <c r="Y129">
        <v>0</v>
      </c>
      <c r="Z129">
        <v>120</v>
      </c>
      <c r="AA129">
        <v>5.51</v>
      </c>
      <c r="AB129" t="s">
        <v>410</v>
      </c>
      <c r="AC129">
        <v>0</v>
      </c>
      <c r="AD129">
        <v>0</v>
      </c>
      <c r="AE129">
        <v>0</v>
      </c>
      <c r="AF129">
        <v>3</v>
      </c>
      <c r="AG129" t="s">
        <v>410</v>
      </c>
      <c r="AH129">
        <v>0</v>
      </c>
      <c r="AI129">
        <v>2.8</v>
      </c>
      <c r="AJ129">
        <v>1080</v>
      </c>
      <c r="AK129" t="s">
        <v>411</v>
      </c>
      <c r="AL129">
        <v>0.4</v>
      </c>
      <c r="AM129">
        <v>0</v>
      </c>
      <c r="AN129">
        <v>10</v>
      </c>
      <c r="AO129">
        <v>420</v>
      </c>
      <c r="AP129">
        <v>0</v>
      </c>
      <c r="AQ129">
        <v>40</v>
      </c>
      <c r="AR129">
        <v>0</v>
      </c>
      <c r="AS129">
        <v>0</v>
      </c>
      <c r="AT129">
        <v>1.28</v>
      </c>
      <c r="AU129">
        <v>1.23</v>
      </c>
      <c r="AV129" t="s">
        <v>410</v>
      </c>
      <c r="AW129">
        <v>20</v>
      </c>
      <c r="AX129">
        <v>0</v>
      </c>
      <c r="AY129">
        <v>0</v>
      </c>
      <c r="AZ129">
        <v>0</v>
      </c>
      <c r="BA129" t="s">
        <v>601</v>
      </c>
      <c r="BB129">
        <v>40</v>
      </c>
      <c r="BC129">
        <v>0</v>
      </c>
      <c r="BD129">
        <v>0</v>
      </c>
      <c r="BE129" t="s">
        <v>410</v>
      </c>
      <c r="BF129">
        <v>0.17</v>
      </c>
      <c r="BG129" t="s">
        <v>410</v>
      </c>
      <c r="BH129" t="s">
        <v>410</v>
      </c>
      <c r="BI129">
        <v>100</v>
      </c>
      <c r="BJ129" t="s">
        <v>410</v>
      </c>
      <c r="BK129">
        <v>0</v>
      </c>
      <c r="BL129">
        <v>0</v>
      </c>
      <c r="BM129">
        <v>420</v>
      </c>
      <c r="BN129">
        <v>0</v>
      </c>
    </row>
    <row r="130" spans="1:66" x14ac:dyDescent="0.15">
      <c r="A130" t="s">
        <v>637</v>
      </c>
      <c r="B130" t="s">
        <v>36</v>
      </c>
      <c r="C130">
        <v>872</v>
      </c>
      <c r="D130">
        <v>874.7</v>
      </c>
      <c r="E130">
        <v>265.8</v>
      </c>
      <c r="F130">
        <v>266.60000000000002</v>
      </c>
      <c r="G130" t="s">
        <v>638</v>
      </c>
      <c r="H130">
        <v>0</v>
      </c>
      <c r="I130" t="s">
        <v>634</v>
      </c>
      <c r="J130">
        <v>5</v>
      </c>
      <c r="K130">
        <v>0</v>
      </c>
      <c r="L130">
        <v>0.74</v>
      </c>
      <c r="M130">
        <v>300</v>
      </c>
      <c r="N130">
        <v>0.20799999999999999</v>
      </c>
      <c r="O130">
        <v>0</v>
      </c>
      <c r="P130">
        <v>50</v>
      </c>
      <c r="Q130" t="s">
        <v>411</v>
      </c>
      <c r="R130" t="s">
        <v>418</v>
      </c>
      <c r="S130">
        <v>16.55</v>
      </c>
      <c r="T130">
        <v>30</v>
      </c>
      <c r="U130">
        <v>0</v>
      </c>
      <c r="V130" t="s">
        <v>411</v>
      </c>
      <c r="W130" t="s">
        <v>411</v>
      </c>
      <c r="X130">
        <v>0</v>
      </c>
      <c r="Y130">
        <v>0</v>
      </c>
      <c r="Z130">
        <v>2110</v>
      </c>
      <c r="AA130">
        <v>8.42</v>
      </c>
      <c r="AB130" t="s">
        <v>410</v>
      </c>
      <c r="AC130">
        <v>0</v>
      </c>
      <c r="AD130">
        <v>0</v>
      </c>
      <c r="AE130">
        <v>0</v>
      </c>
      <c r="AF130">
        <v>0.3</v>
      </c>
      <c r="AG130" t="s">
        <v>410</v>
      </c>
      <c r="AH130">
        <v>0</v>
      </c>
      <c r="AI130">
        <v>8.3000000000000007</v>
      </c>
      <c r="AJ130">
        <v>3120</v>
      </c>
      <c r="AK130" t="s">
        <v>411</v>
      </c>
      <c r="AL130">
        <v>0.05</v>
      </c>
      <c r="AM130">
        <v>0</v>
      </c>
      <c r="AN130" t="s">
        <v>411</v>
      </c>
      <c r="AO130">
        <v>90</v>
      </c>
      <c r="AP130">
        <v>0</v>
      </c>
      <c r="AQ130">
        <v>630</v>
      </c>
      <c r="AR130">
        <v>0</v>
      </c>
      <c r="AS130">
        <v>0</v>
      </c>
      <c r="AT130">
        <v>3.48</v>
      </c>
      <c r="AU130">
        <v>7.21</v>
      </c>
      <c r="AV130">
        <v>70</v>
      </c>
      <c r="AW130" t="s">
        <v>411</v>
      </c>
      <c r="AX130">
        <v>0</v>
      </c>
      <c r="AY130">
        <v>0</v>
      </c>
      <c r="AZ130">
        <v>0</v>
      </c>
      <c r="BA130" t="s">
        <v>601</v>
      </c>
      <c r="BB130">
        <v>110</v>
      </c>
      <c r="BC130">
        <v>0</v>
      </c>
      <c r="BD130">
        <v>0</v>
      </c>
      <c r="BE130" t="s">
        <v>410</v>
      </c>
      <c r="BF130" t="s">
        <v>421</v>
      </c>
      <c r="BG130" t="s">
        <v>410</v>
      </c>
      <c r="BH130" t="s">
        <v>410</v>
      </c>
      <c r="BI130" t="s">
        <v>411</v>
      </c>
      <c r="BJ130" t="s">
        <v>410</v>
      </c>
      <c r="BK130">
        <v>0</v>
      </c>
      <c r="BL130">
        <v>0</v>
      </c>
      <c r="BM130">
        <v>10950</v>
      </c>
      <c r="BN130">
        <v>0</v>
      </c>
    </row>
    <row r="131" spans="1:66" x14ac:dyDescent="0.15">
      <c r="A131" t="s">
        <v>639</v>
      </c>
      <c r="B131" t="s">
        <v>36</v>
      </c>
      <c r="C131">
        <v>874.7</v>
      </c>
      <c r="D131">
        <v>878.5</v>
      </c>
      <c r="E131">
        <v>266.60000000000002</v>
      </c>
      <c r="F131">
        <v>267.8</v>
      </c>
      <c r="G131" t="s">
        <v>640</v>
      </c>
      <c r="H131">
        <v>0</v>
      </c>
      <c r="I131" t="s">
        <v>634</v>
      </c>
      <c r="J131">
        <v>46.7</v>
      </c>
      <c r="K131">
        <v>0</v>
      </c>
      <c r="L131">
        <v>2.04</v>
      </c>
      <c r="M131" t="s">
        <v>641</v>
      </c>
      <c r="N131">
        <v>0</v>
      </c>
      <c r="O131">
        <v>0</v>
      </c>
      <c r="P131">
        <v>80</v>
      </c>
      <c r="Q131">
        <v>0.13</v>
      </c>
      <c r="R131">
        <v>11.35</v>
      </c>
      <c r="S131">
        <v>3.77</v>
      </c>
      <c r="T131">
        <v>27.6</v>
      </c>
      <c r="U131">
        <v>14.85</v>
      </c>
      <c r="V131">
        <v>351</v>
      </c>
      <c r="W131">
        <v>2</v>
      </c>
      <c r="X131">
        <v>0.63</v>
      </c>
      <c r="Y131">
        <v>0</v>
      </c>
      <c r="Z131" t="s">
        <v>641</v>
      </c>
      <c r="AA131">
        <v>21.1</v>
      </c>
      <c r="AB131">
        <v>10.050000000000001</v>
      </c>
      <c r="AC131">
        <v>0.87</v>
      </c>
      <c r="AD131">
        <v>0.8</v>
      </c>
      <c r="AE131">
        <v>7.45</v>
      </c>
      <c r="AF131">
        <v>0.62</v>
      </c>
      <c r="AG131">
        <v>6</v>
      </c>
      <c r="AH131">
        <v>3.7</v>
      </c>
      <c r="AI131">
        <v>2.7</v>
      </c>
      <c r="AJ131">
        <v>1150</v>
      </c>
      <c r="AK131">
        <v>3.25</v>
      </c>
      <c r="AL131">
        <v>0.11</v>
      </c>
      <c r="AM131">
        <v>1</v>
      </c>
      <c r="AN131">
        <v>1.3</v>
      </c>
      <c r="AO131">
        <v>30</v>
      </c>
      <c r="AP131">
        <v>0</v>
      </c>
      <c r="AQ131">
        <v>2290</v>
      </c>
      <c r="AR131">
        <v>12.8</v>
      </c>
      <c r="AS131">
        <v>2E-3</v>
      </c>
      <c r="AT131">
        <v>0</v>
      </c>
      <c r="AU131" t="s">
        <v>412</v>
      </c>
      <c r="AV131">
        <v>172.5</v>
      </c>
      <c r="AW131">
        <v>4.2</v>
      </c>
      <c r="AX131">
        <v>369</v>
      </c>
      <c r="AY131">
        <v>28.9</v>
      </c>
      <c r="AZ131">
        <v>0.03</v>
      </c>
      <c r="BA131" t="s">
        <v>642</v>
      </c>
      <c r="BB131">
        <v>32.299999999999997</v>
      </c>
      <c r="BC131">
        <v>0.06</v>
      </c>
      <c r="BD131">
        <v>9.85</v>
      </c>
      <c r="BE131">
        <v>0.71</v>
      </c>
      <c r="BF131">
        <v>2.5999999999999999E-2</v>
      </c>
      <c r="BG131">
        <v>1.35</v>
      </c>
      <c r="BH131">
        <v>1.1000000000000001</v>
      </c>
      <c r="BI131">
        <v>2</v>
      </c>
      <c r="BJ131">
        <v>0.8</v>
      </c>
      <c r="BK131">
        <v>6.7</v>
      </c>
      <c r="BL131">
        <v>0</v>
      </c>
      <c r="BM131">
        <v>9410</v>
      </c>
      <c r="BN131">
        <v>30.6</v>
      </c>
    </row>
    <row r="132" spans="1:66" x14ac:dyDescent="0.15">
      <c r="A132" t="s">
        <v>643</v>
      </c>
      <c r="B132" t="s">
        <v>36</v>
      </c>
      <c r="C132">
        <v>878.5</v>
      </c>
      <c r="D132">
        <v>881</v>
      </c>
      <c r="E132">
        <v>267.8</v>
      </c>
      <c r="F132">
        <v>268.5</v>
      </c>
      <c r="G132" t="s">
        <v>644</v>
      </c>
      <c r="H132">
        <v>0</v>
      </c>
      <c r="I132" t="s">
        <v>634</v>
      </c>
      <c r="J132">
        <v>46</v>
      </c>
      <c r="K132">
        <v>0</v>
      </c>
      <c r="L132">
        <v>4.67</v>
      </c>
      <c r="M132">
        <v>48900</v>
      </c>
      <c r="N132">
        <v>1.74</v>
      </c>
      <c r="O132">
        <v>0</v>
      </c>
      <c r="P132">
        <v>210</v>
      </c>
      <c r="Q132" t="s">
        <v>411</v>
      </c>
      <c r="R132">
        <v>90</v>
      </c>
      <c r="S132">
        <v>1.46</v>
      </c>
      <c r="T132" t="s">
        <v>411</v>
      </c>
      <c r="U132">
        <v>0</v>
      </c>
      <c r="V132">
        <v>200</v>
      </c>
      <c r="W132" t="s">
        <v>411</v>
      </c>
      <c r="X132">
        <v>0</v>
      </c>
      <c r="Y132">
        <v>0</v>
      </c>
      <c r="Z132">
        <v>23800</v>
      </c>
      <c r="AA132">
        <v>14.35</v>
      </c>
      <c r="AB132" t="s">
        <v>410</v>
      </c>
      <c r="AC132">
        <v>0</v>
      </c>
      <c r="AD132">
        <v>0</v>
      </c>
      <c r="AE132">
        <v>0</v>
      </c>
      <c r="AF132">
        <v>1.5</v>
      </c>
      <c r="AG132" t="s">
        <v>410</v>
      </c>
      <c r="AH132">
        <v>0</v>
      </c>
      <c r="AI132">
        <v>5.38</v>
      </c>
      <c r="AJ132">
        <v>1010</v>
      </c>
      <c r="AK132">
        <v>10</v>
      </c>
      <c r="AL132">
        <v>0.19</v>
      </c>
      <c r="AM132">
        <v>0</v>
      </c>
      <c r="AN132" t="s">
        <v>411</v>
      </c>
      <c r="AO132" t="s">
        <v>410</v>
      </c>
      <c r="AP132">
        <v>0</v>
      </c>
      <c r="AQ132">
        <v>460</v>
      </c>
      <c r="AR132">
        <v>0</v>
      </c>
      <c r="AS132">
        <v>0</v>
      </c>
      <c r="AT132">
        <v>3.45</v>
      </c>
      <c r="AU132">
        <v>5.4</v>
      </c>
      <c r="AV132">
        <v>100</v>
      </c>
      <c r="AW132">
        <v>10</v>
      </c>
      <c r="AX132">
        <v>0</v>
      </c>
      <c r="AY132">
        <v>0</v>
      </c>
      <c r="AZ132">
        <v>0</v>
      </c>
      <c r="BA132" t="s">
        <v>601</v>
      </c>
      <c r="BB132">
        <v>20</v>
      </c>
      <c r="BC132">
        <v>0</v>
      </c>
      <c r="BD132">
        <v>0</v>
      </c>
      <c r="BE132" t="s">
        <v>410</v>
      </c>
      <c r="BF132" t="s">
        <v>421</v>
      </c>
      <c r="BG132" t="s">
        <v>410</v>
      </c>
      <c r="BH132" t="s">
        <v>410</v>
      </c>
      <c r="BI132" t="s">
        <v>411</v>
      </c>
      <c r="BJ132" t="s">
        <v>410</v>
      </c>
      <c r="BK132">
        <v>0</v>
      </c>
      <c r="BL132">
        <v>0</v>
      </c>
      <c r="BM132">
        <v>940</v>
      </c>
      <c r="BN132">
        <v>0</v>
      </c>
    </row>
    <row r="133" spans="1:66" x14ac:dyDescent="0.15">
      <c r="A133" t="s">
        <v>645</v>
      </c>
      <c r="B133" t="s">
        <v>36</v>
      </c>
      <c r="C133">
        <v>881</v>
      </c>
      <c r="D133">
        <v>882.5</v>
      </c>
      <c r="E133">
        <v>268.5</v>
      </c>
      <c r="F133">
        <v>269</v>
      </c>
      <c r="G133" t="s">
        <v>646</v>
      </c>
      <c r="H133">
        <v>0</v>
      </c>
      <c r="I133" t="s">
        <v>634</v>
      </c>
      <c r="J133">
        <v>22</v>
      </c>
      <c r="K133">
        <v>0</v>
      </c>
      <c r="L133">
        <v>4.22</v>
      </c>
      <c r="M133">
        <v>25500</v>
      </c>
      <c r="N133">
        <v>1.5649999999999999</v>
      </c>
      <c r="O133">
        <v>0</v>
      </c>
      <c r="P133">
        <v>160</v>
      </c>
      <c r="Q133" t="s">
        <v>411</v>
      </c>
      <c r="R133">
        <v>60</v>
      </c>
      <c r="S133">
        <v>0.88</v>
      </c>
      <c r="T133">
        <v>10</v>
      </c>
      <c r="U133">
        <v>0</v>
      </c>
      <c r="V133">
        <v>220</v>
      </c>
      <c r="W133" t="s">
        <v>411</v>
      </c>
      <c r="X133">
        <v>0</v>
      </c>
      <c r="Y133">
        <v>0</v>
      </c>
      <c r="Z133">
        <v>28300</v>
      </c>
      <c r="AA133">
        <v>13.95</v>
      </c>
      <c r="AB133" t="s">
        <v>410</v>
      </c>
      <c r="AC133">
        <v>0</v>
      </c>
      <c r="AD133">
        <v>0</v>
      </c>
      <c r="AE133">
        <v>0</v>
      </c>
      <c r="AF133">
        <v>1.1000000000000001</v>
      </c>
      <c r="AG133" t="s">
        <v>410</v>
      </c>
      <c r="AH133">
        <v>0</v>
      </c>
      <c r="AI133">
        <v>4.7</v>
      </c>
      <c r="AJ133">
        <v>970</v>
      </c>
      <c r="AK133" t="s">
        <v>411</v>
      </c>
      <c r="AL133">
        <v>0.17</v>
      </c>
      <c r="AM133">
        <v>0</v>
      </c>
      <c r="AN133" t="s">
        <v>411</v>
      </c>
      <c r="AO133" t="s">
        <v>410</v>
      </c>
      <c r="AP133">
        <v>0</v>
      </c>
      <c r="AQ133">
        <v>220</v>
      </c>
      <c r="AR133">
        <v>0</v>
      </c>
      <c r="AS133">
        <v>0</v>
      </c>
      <c r="AT133">
        <v>2.09</v>
      </c>
      <c r="AU133">
        <v>7.58</v>
      </c>
      <c r="AV133">
        <v>70</v>
      </c>
      <c r="AW133">
        <v>10</v>
      </c>
      <c r="AX133">
        <v>0</v>
      </c>
      <c r="AY133">
        <v>0</v>
      </c>
      <c r="AZ133">
        <v>0</v>
      </c>
      <c r="BA133" t="s">
        <v>601</v>
      </c>
      <c r="BB133">
        <v>20</v>
      </c>
      <c r="BC133">
        <v>0</v>
      </c>
      <c r="BD133">
        <v>0</v>
      </c>
      <c r="BE133" t="s">
        <v>410</v>
      </c>
      <c r="BF133" t="s">
        <v>421</v>
      </c>
      <c r="BG133" t="s">
        <v>410</v>
      </c>
      <c r="BH133" t="s">
        <v>410</v>
      </c>
      <c r="BI133" t="s">
        <v>411</v>
      </c>
      <c r="BJ133" t="s">
        <v>410</v>
      </c>
      <c r="BK133">
        <v>0</v>
      </c>
      <c r="BL133">
        <v>0</v>
      </c>
      <c r="BM133">
        <v>1710</v>
      </c>
      <c r="BN133">
        <v>0</v>
      </c>
    </row>
    <row r="134" spans="1:66" x14ac:dyDescent="0.15">
      <c r="A134" t="s">
        <v>647</v>
      </c>
      <c r="B134" t="s">
        <v>37</v>
      </c>
      <c r="C134" t="s">
        <v>407</v>
      </c>
      <c r="D134" t="s">
        <v>407</v>
      </c>
      <c r="E134" t="s">
        <v>407</v>
      </c>
      <c r="F134" t="s">
        <v>407</v>
      </c>
      <c r="G134" t="s">
        <v>470</v>
      </c>
      <c r="H134" t="s">
        <v>470</v>
      </c>
      <c r="I134" t="s">
        <v>648</v>
      </c>
      <c r="J134" t="s">
        <v>416</v>
      </c>
      <c r="K134">
        <v>0</v>
      </c>
      <c r="L134">
        <v>5.27</v>
      </c>
      <c r="M134" t="s">
        <v>410</v>
      </c>
      <c r="N134" t="s">
        <v>417</v>
      </c>
      <c r="O134">
        <v>0</v>
      </c>
      <c r="P134">
        <v>860</v>
      </c>
      <c r="Q134" t="s">
        <v>411</v>
      </c>
      <c r="R134" t="s">
        <v>418</v>
      </c>
      <c r="S134">
        <v>1.67</v>
      </c>
      <c r="T134" t="s">
        <v>411</v>
      </c>
      <c r="U134">
        <v>0</v>
      </c>
      <c r="V134" t="s">
        <v>411</v>
      </c>
      <c r="W134">
        <v>10</v>
      </c>
      <c r="X134">
        <v>0</v>
      </c>
      <c r="Y134">
        <v>0</v>
      </c>
      <c r="Z134">
        <v>50</v>
      </c>
      <c r="AA134">
        <v>2.5299999999999998</v>
      </c>
      <c r="AB134" t="s">
        <v>410</v>
      </c>
      <c r="AC134">
        <v>0</v>
      </c>
      <c r="AD134">
        <v>0</v>
      </c>
      <c r="AE134">
        <v>0</v>
      </c>
      <c r="AF134">
        <v>1.3</v>
      </c>
      <c r="AG134" t="s">
        <v>410</v>
      </c>
      <c r="AH134">
        <v>0</v>
      </c>
      <c r="AI134">
        <v>0.41</v>
      </c>
      <c r="AJ134">
        <v>680</v>
      </c>
      <c r="AK134">
        <v>10</v>
      </c>
      <c r="AL134">
        <v>3.23</v>
      </c>
      <c r="AM134">
        <v>0</v>
      </c>
      <c r="AN134">
        <v>10</v>
      </c>
      <c r="AO134">
        <v>370</v>
      </c>
      <c r="AP134">
        <v>0</v>
      </c>
      <c r="AQ134">
        <v>30</v>
      </c>
      <c r="AR134">
        <v>0</v>
      </c>
      <c r="AS134">
        <v>0</v>
      </c>
      <c r="AT134">
        <v>0.11</v>
      </c>
      <c r="AU134">
        <v>0.09</v>
      </c>
      <c r="AV134" t="s">
        <v>410</v>
      </c>
      <c r="AW134" t="s">
        <v>411</v>
      </c>
      <c r="AX134">
        <v>0</v>
      </c>
      <c r="AY134">
        <v>0</v>
      </c>
      <c r="AZ134">
        <v>0</v>
      </c>
      <c r="BA134" t="s">
        <v>580</v>
      </c>
      <c r="BB134">
        <v>180</v>
      </c>
      <c r="BC134">
        <v>0</v>
      </c>
      <c r="BD134">
        <v>0</v>
      </c>
      <c r="BE134" t="s">
        <v>410</v>
      </c>
      <c r="BF134">
        <v>0.18</v>
      </c>
      <c r="BG134" t="s">
        <v>410</v>
      </c>
      <c r="BH134" t="s">
        <v>410</v>
      </c>
      <c r="BI134">
        <v>30</v>
      </c>
      <c r="BJ134" t="s">
        <v>410</v>
      </c>
      <c r="BK134">
        <v>0</v>
      </c>
      <c r="BL134">
        <v>0</v>
      </c>
      <c r="BM134">
        <v>170</v>
      </c>
      <c r="BN134">
        <v>0</v>
      </c>
    </row>
    <row r="135" spans="1:66" x14ac:dyDescent="0.15">
      <c r="A135" t="s">
        <v>649</v>
      </c>
      <c r="B135" t="s">
        <v>37</v>
      </c>
      <c r="C135" t="s">
        <v>407</v>
      </c>
      <c r="D135" t="s">
        <v>407</v>
      </c>
      <c r="E135" t="s">
        <v>407</v>
      </c>
      <c r="F135" t="s">
        <v>407</v>
      </c>
      <c r="G135" t="s">
        <v>408</v>
      </c>
      <c r="H135" t="s">
        <v>408</v>
      </c>
      <c r="I135" t="s">
        <v>648</v>
      </c>
      <c r="J135">
        <v>71</v>
      </c>
      <c r="K135">
        <v>0</v>
      </c>
      <c r="L135">
        <v>1.19</v>
      </c>
      <c r="M135">
        <v>170</v>
      </c>
      <c r="N135">
        <v>0.55100000000000005</v>
      </c>
      <c r="O135">
        <v>0</v>
      </c>
      <c r="P135" t="s">
        <v>410</v>
      </c>
      <c r="Q135" t="s">
        <v>411</v>
      </c>
      <c r="R135">
        <v>110</v>
      </c>
      <c r="S135">
        <v>0.96</v>
      </c>
      <c r="T135">
        <v>110</v>
      </c>
      <c r="U135">
        <v>0</v>
      </c>
      <c r="V135">
        <v>310</v>
      </c>
      <c r="W135">
        <v>20</v>
      </c>
      <c r="X135">
        <v>0</v>
      </c>
      <c r="Y135">
        <v>0</v>
      </c>
      <c r="Z135">
        <v>38600</v>
      </c>
      <c r="AA135">
        <v>29.2</v>
      </c>
      <c r="AB135" t="s">
        <v>410</v>
      </c>
      <c r="AC135">
        <v>0</v>
      </c>
      <c r="AD135">
        <v>0</v>
      </c>
      <c r="AE135">
        <v>0</v>
      </c>
      <c r="AF135">
        <v>0.1</v>
      </c>
      <c r="AG135" t="s">
        <v>410</v>
      </c>
      <c r="AH135">
        <v>0</v>
      </c>
      <c r="AI135">
        <v>2.0499999999999998</v>
      </c>
      <c r="AJ135">
        <v>800</v>
      </c>
      <c r="AK135">
        <v>10</v>
      </c>
      <c r="AL135">
        <v>0.08</v>
      </c>
      <c r="AM135">
        <v>0</v>
      </c>
      <c r="AN135">
        <v>50</v>
      </c>
      <c r="AO135">
        <v>110</v>
      </c>
      <c r="AP135">
        <v>0</v>
      </c>
      <c r="AQ135">
        <v>2490</v>
      </c>
      <c r="AR135">
        <v>0</v>
      </c>
      <c r="AS135">
        <v>0</v>
      </c>
      <c r="AT135">
        <v>0.11</v>
      </c>
      <c r="AU135" t="s">
        <v>412</v>
      </c>
      <c r="AV135" t="s">
        <v>410</v>
      </c>
      <c r="AW135" t="s">
        <v>411</v>
      </c>
      <c r="AX135">
        <v>0</v>
      </c>
      <c r="AY135">
        <v>0</v>
      </c>
      <c r="AZ135">
        <v>0</v>
      </c>
      <c r="BA135" t="s">
        <v>580</v>
      </c>
      <c r="BB135" t="s">
        <v>411</v>
      </c>
      <c r="BC135">
        <v>0</v>
      </c>
      <c r="BD135">
        <v>0</v>
      </c>
      <c r="BE135" t="s">
        <v>410</v>
      </c>
      <c r="BF135">
        <v>0.05</v>
      </c>
      <c r="BG135" t="s">
        <v>410</v>
      </c>
      <c r="BH135" t="s">
        <v>410</v>
      </c>
      <c r="BI135">
        <v>10</v>
      </c>
      <c r="BJ135" t="s">
        <v>410</v>
      </c>
      <c r="BK135">
        <v>0</v>
      </c>
      <c r="BL135">
        <v>0</v>
      </c>
      <c r="BM135">
        <v>37700</v>
      </c>
      <c r="BN135">
        <v>0</v>
      </c>
    </row>
    <row r="136" spans="1:66" x14ac:dyDescent="0.15">
      <c r="A136" t="s">
        <v>650</v>
      </c>
      <c r="B136" t="s">
        <v>37</v>
      </c>
      <c r="C136" t="s">
        <v>407</v>
      </c>
      <c r="D136" t="s">
        <v>407</v>
      </c>
      <c r="E136" t="s">
        <v>407</v>
      </c>
      <c r="F136" t="s">
        <v>407</v>
      </c>
      <c r="G136" t="s">
        <v>474</v>
      </c>
      <c r="H136" t="s">
        <v>474</v>
      </c>
      <c r="I136" t="s">
        <v>648</v>
      </c>
      <c r="J136" t="s">
        <v>475</v>
      </c>
      <c r="K136">
        <v>357</v>
      </c>
      <c r="L136">
        <v>3.33</v>
      </c>
      <c r="M136">
        <v>1570</v>
      </c>
      <c r="N136">
        <v>5.16</v>
      </c>
      <c r="O136">
        <v>0</v>
      </c>
      <c r="P136">
        <v>1690</v>
      </c>
      <c r="Q136" t="s">
        <v>411</v>
      </c>
      <c r="R136">
        <v>20</v>
      </c>
      <c r="S136">
        <v>2.4300000000000002</v>
      </c>
      <c r="T136">
        <v>190</v>
      </c>
      <c r="U136">
        <v>0</v>
      </c>
      <c r="V136">
        <v>70</v>
      </c>
      <c r="W136">
        <v>90</v>
      </c>
      <c r="X136">
        <v>0</v>
      </c>
      <c r="Y136">
        <v>0</v>
      </c>
      <c r="Z136">
        <v>7910</v>
      </c>
      <c r="AA136">
        <v>18.2</v>
      </c>
      <c r="AB136" t="s">
        <v>410</v>
      </c>
      <c r="AC136">
        <v>0</v>
      </c>
      <c r="AD136">
        <v>0</v>
      </c>
      <c r="AE136">
        <v>0</v>
      </c>
      <c r="AF136">
        <v>1</v>
      </c>
      <c r="AG136" t="s">
        <v>410</v>
      </c>
      <c r="AH136">
        <v>0</v>
      </c>
      <c r="AI136">
        <v>1.42</v>
      </c>
      <c r="AJ136">
        <v>1250</v>
      </c>
      <c r="AK136">
        <v>780</v>
      </c>
      <c r="AL136">
        <v>0.67</v>
      </c>
      <c r="AM136">
        <v>0</v>
      </c>
      <c r="AN136">
        <v>60</v>
      </c>
      <c r="AO136">
        <v>480</v>
      </c>
      <c r="AP136">
        <v>0</v>
      </c>
      <c r="AQ136">
        <v>22100</v>
      </c>
      <c r="AR136">
        <v>0</v>
      </c>
      <c r="AS136">
        <v>0</v>
      </c>
      <c r="AT136">
        <v>0.11</v>
      </c>
      <c r="AU136" t="s">
        <v>412</v>
      </c>
      <c r="AV136">
        <v>1030</v>
      </c>
      <c r="AW136">
        <v>10</v>
      </c>
      <c r="AX136">
        <v>0</v>
      </c>
      <c r="AY136">
        <v>0</v>
      </c>
      <c r="AZ136">
        <v>0</v>
      </c>
      <c r="BA136" t="s">
        <v>580</v>
      </c>
      <c r="BB136">
        <v>100</v>
      </c>
      <c r="BC136">
        <v>0</v>
      </c>
      <c r="BD136">
        <v>0</v>
      </c>
      <c r="BE136" t="s">
        <v>410</v>
      </c>
      <c r="BF136">
        <v>0.18</v>
      </c>
      <c r="BG136" t="s">
        <v>410</v>
      </c>
      <c r="BH136" t="s">
        <v>410</v>
      </c>
      <c r="BI136">
        <v>130</v>
      </c>
      <c r="BJ136" t="s">
        <v>410</v>
      </c>
      <c r="BK136">
        <v>0</v>
      </c>
      <c r="BL136">
        <v>0</v>
      </c>
      <c r="BM136">
        <v>37500</v>
      </c>
      <c r="BN136">
        <v>0</v>
      </c>
    </row>
    <row r="137" spans="1:66" x14ac:dyDescent="0.15">
      <c r="A137" t="s">
        <v>651</v>
      </c>
      <c r="B137" t="s">
        <v>37</v>
      </c>
      <c r="C137">
        <v>846.5</v>
      </c>
      <c r="D137">
        <v>852</v>
      </c>
      <c r="E137">
        <v>258</v>
      </c>
      <c r="F137">
        <v>259.7</v>
      </c>
      <c r="G137" t="s">
        <v>522</v>
      </c>
      <c r="H137">
        <v>0</v>
      </c>
      <c r="I137" t="s">
        <v>648</v>
      </c>
      <c r="J137" t="s">
        <v>416</v>
      </c>
      <c r="K137">
        <v>0</v>
      </c>
      <c r="L137">
        <v>3.76</v>
      </c>
      <c r="M137">
        <v>270</v>
      </c>
      <c r="N137" t="s">
        <v>417</v>
      </c>
      <c r="O137">
        <v>0</v>
      </c>
      <c r="P137">
        <v>100</v>
      </c>
      <c r="Q137" t="s">
        <v>411</v>
      </c>
      <c r="R137" t="s">
        <v>418</v>
      </c>
      <c r="S137">
        <v>5.82</v>
      </c>
      <c r="T137" t="s">
        <v>411</v>
      </c>
      <c r="U137">
        <v>0</v>
      </c>
      <c r="V137">
        <v>60</v>
      </c>
      <c r="W137">
        <v>760</v>
      </c>
      <c r="X137">
        <v>0</v>
      </c>
      <c r="Y137">
        <v>0</v>
      </c>
      <c r="Z137">
        <v>60</v>
      </c>
      <c r="AA137">
        <v>7.18</v>
      </c>
      <c r="AB137" t="s">
        <v>410</v>
      </c>
      <c r="AC137">
        <v>0</v>
      </c>
      <c r="AD137">
        <v>0</v>
      </c>
      <c r="AE137">
        <v>0</v>
      </c>
      <c r="AF137">
        <v>0.4</v>
      </c>
      <c r="AG137" t="s">
        <v>410</v>
      </c>
      <c r="AH137">
        <v>0</v>
      </c>
      <c r="AI137">
        <v>8.8000000000000007</v>
      </c>
      <c r="AJ137">
        <v>1170</v>
      </c>
      <c r="AK137" t="s">
        <v>411</v>
      </c>
      <c r="AL137">
        <v>0.1</v>
      </c>
      <c r="AM137">
        <v>0</v>
      </c>
      <c r="AN137">
        <v>580</v>
      </c>
      <c r="AO137">
        <v>440</v>
      </c>
      <c r="AP137">
        <v>0</v>
      </c>
      <c r="AQ137" t="s">
        <v>418</v>
      </c>
      <c r="AR137">
        <v>0</v>
      </c>
      <c r="AS137">
        <v>0</v>
      </c>
      <c r="AT137">
        <v>6.31</v>
      </c>
      <c r="AU137">
        <v>7.0000000000000007E-2</v>
      </c>
      <c r="AV137" t="s">
        <v>410</v>
      </c>
      <c r="AW137">
        <v>20</v>
      </c>
      <c r="AX137">
        <v>0</v>
      </c>
      <c r="AY137">
        <v>0</v>
      </c>
      <c r="AZ137">
        <v>0</v>
      </c>
      <c r="BA137" t="s">
        <v>580</v>
      </c>
      <c r="BB137">
        <v>140</v>
      </c>
      <c r="BC137">
        <v>0</v>
      </c>
      <c r="BD137">
        <v>0</v>
      </c>
      <c r="BE137" t="s">
        <v>410</v>
      </c>
      <c r="BF137">
        <v>0.21</v>
      </c>
      <c r="BG137" t="s">
        <v>410</v>
      </c>
      <c r="BH137" t="s">
        <v>410</v>
      </c>
      <c r="BI137">
        <v>160</v>
      </c>
      <c r="BJ137" t="s">
        <v>410</v>
      </c>
      <c r="BK137">
        <v>0</v>
      </c>
      <c r="BL137">
        <v>0</v>
      </c>
      <c r="BM137">
        <v>110</v>
      </c>
      <c r="BN137">
        <v>0</v>
      </c>
    </row>
    <row r="138" spans="1:66" x14ac:dyDescent="0.15">
      <c r="A138" t="s">
        <v>652</v>
      </c>
      <c r="B138" t="s">
        <v>37</v>
      </c>
      <c r="C138">
        <v>852</v>
      </c>
      <c r="D138">
        <v>857</v>
      </c>
      <c r="E138">
        <v>259.7</v>
      </c>
      <c r="F138">
        <v>261.2</v>
      </c>
      <c r="G138" t="s">
        <v>522</v>
      </c>
      <c r="H138">
        <v>0</v>
      </c>
      <c r="I138" t="s">
        <v>648</v>
      </c>
      <c r="J138" t="s">
        <v>416</v>
      </c>
      <c r="K138">
        <v>0</v>
      </c>
      <c r="L138">
        <v>6.25</v>
      </c>
      <c r="M138" t="s">
        <v>410</v>
      </c>
      <c r="N138" t="s">
        <v>417</v>
      </c>
      <c r="O138">
        <v>0</v>
      </c>
      <c r="P138">
        <v>410</v>
      </c>
      <c r="Q138" t="s">
        <v>411</v>
      </c>
      <c r="R138" t="s">
        <v>418</v>
      </c>
      <c r="S138">
        <v>1.22</v>
      </c>
      <c r="T138" t="s">
        <v>411</v>
      </c>
      <c r="U138">
        <v>0</v>
      </c>
      <c r="V138">
        <v>20</v>
      </c>
      <c r="W138">
        <v>70</v>
      </c>
      <c r="X138">
        <v>0</v>
      </c>
      <c r="Y138">
        <v>0</v>
      </c>
      <c r="Z138">
        <v>60</v>
      </c>
      <c r="AA138">
        <v>6.45</v>
      </c>
      <c r="AB138" t="s">
        <v>410</v>
      </c>
      <c r="AC138">
        <v>0</v>
      </c>
      <c r="AD138">
        <v>0</v>
      </c>
      <c r="AE138">
        <v>0</v>
      </c>
      <c r="AF138">
        <v>1.8</v>
      </c>
      <c r="AG138" t="s">
        <v>410</v>
      </c>
      <c r="AH138">
        <v>0</v>
      </c>
      <c r="AI138">
        <v>4.51</v>
      </c>
      <c r="AJ138">
        <v>900</v>
      </c>
      <c r="AK138" t="s">
        <v>411</v>
      </c>
      <c r="AL138">
        <v>0.3</v>
      </c>
      <c r="AM138">
        <v>0</v>
      </c>
      <c r="AN138">
        <v>30</v>
      </c>
      <c r="AO138">
        <v>470</v>
      </c>
      <c r="AP138">
        <v>0</v>
      </c>
      <c r="AQ138" t="s">
        <v>418</v>
      </c>
      <c r="AR138">
        <v>0</v>
      </c>
      <c r="AS138">
        <v>0</v>
      </c>
      <c r="AT138">
        <v>2.37</v>
      </c>
      <c r="AU138">
        <v>0.21</v>
      </c>
      <c r="AV138" t="s">
        <v>410</v>
      </c>
      <c r="AW138">
        <v>20</v>
      </c>
      <c r="AX138">
        <v>0</v>
      </c>
      <c r="AY138">
        <v>0</v>
      </c>
      <c r="AZ138">
        <v>0</v>
      </c>
      <c r="BA138" t="s">
        <v>580</v>
      </c>
      <c r="BB138">
        <v>40</v>
      </c>
      <c r="BC138">
        <v>0</v>
      </c>
      <c r="BD138">
        <v>0</v>
      </c>
      <c r="BE138" t="s">
        <v>410</v>
      </c>
      <c r="BF138">
        <v>0.2</v>
      </c>
      <c r="BG138" t="s">
        <v>410</v>
      </c>
      <c r="BH138" t="s">
        <v>410</v>
      </c>
      <c r="BI138">
        <v>110</v>
      </c>
      <c r="BJ138" t="s">
        <v>410</v>
      </c>
      <c r="BK138">
        <v>0</v>
      </c>
      <c r="BL138">
        <v>0</v>
      </c>
      <c r="BM138">
        <v>120</v>
      </c>
      <c r="BN138">
        <v>0</v>
      </c>
    </row>
    <row r="139" spans="1:66" x14ac:dyDescent="0.15">
      <c r="A139" t="s">
        <v>653</v>
      </c>
      <c r="B139" t="s">
        <v>37</v>
      </c>
      <c r="C139">
        <v>857</v>
      </c>
      <c r="D139">
        <v>862.5</v>
      </c>
      <c r="E139">
        <v>261.2</v>
      </c>
      <c r="F139">
        <v>262.89999999999998</v>
      </c>
      <c r="G139" t="s">
        <v>522</v>
      </c>
      <c r="H139">
        <v>0</v>
      </c>
      <c r="I139" t="s">
        <v>648</v>
      </c>
      <c r="J139">
        <v>1</v>
      </c>
      <c r="K139">
        <v>0</v>
      </c>
      <c r="L139">
        <v>5.94</v>
      </c>
      <c r="M139" t="s">
        <v>410</v>
      </c>
      <c r="N139">
        <v>8.0000000000000002E-3</v>
      </c>
      <c r="O139">
        <v>0</v>
      </c>
      <c r="P139">
        <v>420</v>
      </c>
      <c r="Q139" t="s">
        <v>411</v>
      </c>
      <c r="R139" t="s">
        <v>418</v>
      </c>
      <c r="S139">
        <v>1.28</v>
      </c>
      <c r="T139" t="s">
        <v>411</v>
      </c>
      <c r="U139">
        <v>0</v>
      </c>
      <c r="V139">
        <v>20</v>
      </c>
      <c r="W139">
        <v>50</v>
      </c>
      <c r="X139">
        <v>0</v>
      </c>
      <c r="Y139">
        <v>0</v>
      </c>
      <c r="Z139">
        <v>100</v>
      </c>
      <c r="AA139">
        <v>5.27</v>
      </c>
      <c r="AB139" t="s">
        <v>410</v>
      </c>
      <c r="AC139">
        <v>0</v>
      </c>
      <c r="AD139">
        <v>0</v>
      </c>
      <c r="AE139">
        <v>0</v>
      </c>
      <c r="AF139">
        <v>1.9</v>
      </c>
      <c r="AG139" t="s">
        <v>410</v>
      </c>
      <c r="AH139">
        <v>0</v>
      </c>
      <c r="AI139">
        <v>3.86</v>
      </c>
      <c r="AJ139">
        <v>810</v>
      </c>
      <c r="AK139" t="s">
        <v>411</v>
      </c>
      <c r="AL139">
        <v>0.28999999999999998</v>
      </c>
      <c r="AM139">
        <v>0</v>
      </c>
      <c r="AN139">
        <v>20</v>
      </c>
      <c r="AO139">
        <v>360</v>
      </c>
      <c r="AP139">
        <v>0</v>
      </c>
      <c r="AQ139" t="s">
        <v>418</v>
      </c>
      <c r="AR139">
        <v>0</v>
      </c>
      <c r="AS139">
        <v>0</v>
      </c>
      <c r="AT139">
        <v>2.2400000000000002</v>
      </c>
      <c r="AU139">
        <v>0.22</v>
      </c>
      <c r="AV139">
        <v>50</v>
      </c>
      <c r="AW139">
        <v>20</v>
      </c>
      <c r="AX139">
        <v>0</v>
      </c>
      <c r="AY139">
        <v>0</v>
      </c>
      <c r="AZ139">
        <v>0</v>
      </c>
      <c r="BA139" t="s">
        <v>580</v>
      </c>
      <c r="BB139">
        <v>40</v>
      </c>
      <c r="BC139">
        <v>0</v>
      </c>
      <c r="BD139">
        <v>0</v>
      </c>
      <c r="BE139" t="s">
        <v>410</v>
      </c>
      <c r="BF139">
        <v>0.16</v>
      </c>
      <c r="BG139" t="s">
        <v>410</v>
      </c>
      <c r="BH139" t="s">
        <v>410</v>
      </c>
      <c r="BI139">
        <v>80</v>
      </c>
      <c r="BJ139" t="s">
        <v>410</v>
      </c>
      <c r="BK139">
        <v>0</v>
      </c>
      <c r="BL139">
        <v>0</v>
      </c>
      <c r="BM139">
        <v>100</v>
      </c>
      <c r="BN139">
        <v>0</v>
      </c>
    </row>
    <row r="140" spans="1:66" x14ac:dyDescent="0.15">
      <c r="A140" t="s">
        <v>654</v>
      </c>
      <c r="B140" t="s">
        <v>37</v>
      </c>
      <c r="C140">
        <v>867.5</v>
      </c>
      <c r="D140">
        <v>872</v>
      </c>
      <c r="E140">
        <v>264.39999999999998</v>
      </c>
      <c r="F140">
        <v>265.8</v>
      </c>
      <c r="G140" t="s">
        <v>655</v>
      </c>
      <c r="H140">
        <v>0</v>
      </c>
      <c r="I140" t="s">
        <v>648</v>
      </c>
      <c r="J140">
        <v>1</v>
      </c>
      <c r="K140">
        <v>0</v>
      </c>
      <c r="L140">
        <v>3.64</v>
      </c>
      <c r="M140" t="s">
        <v>410</v>
      </c>
      <c r="N140">
        <v>1.4999999999999999E-2</v>
      </c>
      <c r="O140">
        <v>0</v>
      </c>
      <c r="P140">
        <v>250</v>
      </c>
      <c r="Q140" t="s">
        <v>411</v>
      </c>
      <c r="R140" t="s">
        <v>418</v>
      </c>
      <c r="S140">
        <v>2.54</v>
      </c>
      <c r="T140" t="s">
        <v>411</v>
      </c>
      <c r="U140">
        <v>0</v>
      </c>
      <c r="V140">
        <v>10</v>
      </c>
      <c r="W140">
        <v>10</v>
      </c>
      <c r="X140">
        <v>0</v>
      </c>
      <c r="Y140">
        <v>0</v>
      </c>
      <c r="Z140">
        <v>60</v>
      </c>
      <c r="AA140">
        <v>4.9400000000000004</v>
      </c>
      <c r="AB140" t="s">
        <v>410</v>
      </c>
      <c r="AC140">
        <v>0</v>
      </c>
      <c r="AD140">
        <v>0</v>
      </c>
      <c r="AE140">
        <v>0</v>
      </c>
      <c r="AF140">
        <v>1.3</v>
      </c>
      <c r="AG140" t="s">
        <v>410</v>
      </c>
      <c r="AH140">
        <v>0</v>
      </c>
      <c r="AI140">
        <v>3.73</v>
      </c>
      <c r="AJ140">
        <v>1050</v>
      </c>
      <c r="AK140" t="s">
        <v>411</v>
      </c>
      <c r="AL140">
        <v>0.18</v>
      </c>
      <c r="AM140">
        <v>0</v>
      </c>
      <c r="AN140">
        <v>10</v>
      </c>
      <c r="AO140">
        <v>270</v>
      </c>
      <c r="AP140">
        <v>0</v>
      </c>
      <c r="AQ140">
        <v>50</v>
      </c>
      <c r="AR140">
        <v>0</v>
      </c>
      <c r="AS140">
        <v>0</v>
      </c>
      <c r="AT140">
        <v>0.94</v>
      </c>
      <c r="AU140">
        <v>0.46</v>
      </c>
      <c r="AV140" t="s">
        <v>410</v>
      </c>
      <c r="AW140">
        <v>10</v>
      </c>
      <c r="AX140">
        <v>0</v>
      </c>
      <c r="AY140">
        <v>0</v>
      </c>
      <c r="AZ140">
        <v>0</v>
      </c>
      <c r="BA140" t="s">
        <v>580</v>
      </c>
      <c r="BB140">
        <v>40</v>
      </c>
      <c r="BC140">
        <v>0</v>
      </c>
      <c r="BD140">
        <v>0</v>
      </c>
      <c r="BE140" t="s">
        <v>410</v>
      </c>
      <c r="BF140">
        <v>0.08</v>
      </c>
      <c r="BG140" t="s">
        <v>410</v>
      </c>
      <c r="BH140" t="s">
        <v>410</v>
      </c>
      <c r="BI140">
        <v>20</v>
      </c>
      <c r="BJ140" t="s">
        <v>410</v>
      </c>
      <c r="BK140">
        <v>0</v>
      </c>
      <c r="BL140">
        <v>0</v>
      </c>
      <c r="BM140">
        <v>270</v>
      </c>
      <c r="BN140">
        <v>0</v>
      </c>
    </row>
    <row r="141" spans="1:66" x14ac:dyDescent="0.15">
      <c r="A141" t="s">
        <v>656</v>
      </c>
      <c r="B141" t="s">
        <v>37</v>
      </c>
      <c r="C141">
        <v>872</v>
      </c>
      <c r="D141">
        <v>876</v>
      </c>
      <c r="E141">
        <v>265.8</v>
      </c>
      <c r="F141">
        <v>267</v>
      </c>
      <c r="G141" t="s">
        <v>657</v>
      </c>
      <c r="H141">
        <v>0</v>
      </c>
      <c r="I141" t="s">
        <v>648</v>
      </c>
      <c r="J141" t="s">
        <v>416</v>
      </c>
      <c r="K141">
        <v>0</v>
      </c>
      <c r="L141">
        <v>4.2300000000000004</v>
      </c>
      <c r="M141" t="s">
        <v>410</v>
      </c>
      <c r="N141">
        <v>7.0000000000000001E-3</v>
      </c>
      <c r="O141">
        <v>0</v>
      </c>
      <c r="P141">
        <v>290</v>
      </c>
      <c r="Q141" t="s">
        <v>411</v>
      </c>
      <c r="R141" t="s">
        <v>418</v>
      </c>
      <c r="S141">
        <v>1.47</v>
      </c>
      <c r="T141" t="s">
        <v>411</v>
      </c>
      <c r="U141">
        <v>0</v>
      </c>
      <c r="V141">
        <v>10</v>
      </c>
      <c r="W141">
        <v>10</v>
      </c>
      <c r="X141">
        <v>0</v>
      </c>
      <c r="Y141">
        <v>0</v>
      </c>
      <c r="Z141">
        <v>30</v>
      </c>
      <c r="AA141">
        <v>3.56</v>
      </c>
      <c r="AB141" t="s">
        <v>410</v>
      </c>
      <c r="AC141">
        <v>0</v>
      </c>
      <c r="AD141">
        <v>0</v>
      </c>
      <c r="AE141">
        <v>0</v>
      </c>
      <c r="AF141">
        <v>1.9</v>
      </c>
      <c r="AG141" t="s">
        <v>410</v>
      </c>
      <c r="AH141">
        <v>0</v>
      </c>
      <c r="AI141">
        <v>2.23</v>
      </c>
      <c r="AJ141">
        <v>800</v>
      </c>
      <c r="AK141" t="s">
        <v>411</v>
      </c>
      <c r="AL141">
        <v>0.23</v>
      </c>
      <c r="AM141">
        <v>0</v>
      </c>
      <c r="AN141" t="s">
        <v>411</v>
      </c>
      <c r="AO141">
        <v>290</v>
      </c>
      <c r="AP141">
        <v>0</v>
      </c>
      <c r="AQ141" t="s">
        <v>418</v>
      </c>
      <c r="AR141">
        <v>0</v>
      </c>
      <c r="AS141">
        <v>0</v>
      </c>
      <c r="AT141">
        <v>3.62</v>
      </c>
      <c r="AU141">
        <v>0.36</v>
      </c>
      <c r="AV141" t="s">
        <v>410</v>
      </c>
      <c r="AW141">
        <v>10</v>
      </c>
      <c r="AX141">
        <v>0</v>
      </c>
      <c r="AY141">
        <v>0</v>
      </c>
      <c r="AZ141">
        <v>0</v>
      </c>
      <c r="BA141" t="s">
        <v>580</v>
      </c>
      <c r="BB141">
        <v>30</v>
      </c>
      <c r="BC141">
        <v>0</v>
      </c>
      <c r="BD141">
        <v>0</v>
      </c>
      <c r="BE141" t="s">
        <v>410</v>
      </c>
      <c r="BF141">
        <v>0.11</v>
      </c>
      <c r="BG141" t="s">
        <v>410</v>
      </c>
      <c r="BH141" t="s">
        <v>410</v>
      </c>
      <c r="BI141">
        <v>20</v>
      </c>
      <c r="BJ141" t="s">
        <v>410</v>
      </c>
      <c r="BK141">
        <v>0</v>
      </c>
      <c r="BL141">
        <v>0</v>
      </c>
      <c r="BM141">
        <v>120</v>
      </c>
      <c r="BN141">
        <v>0</v>
      </c>
    </row>
    <row r="142" spans="1:66" x14ac:dyDescent="0.15">
      <c r="A142" t="s">
        <v>658</v>
      </c>
      <c r="B142" t="s">
        <v>37</v>
      </c>
      <c r="C142">
        <v>876</v>
      </c>
      <c r="D142">
        <v>879.1</v>
      </c>
      <c r="E142">
        <v>267</v>
      </c>
      <c r="F142">
        <v>267.89999999999998</v>
      </c>
      <c r="G142" t="s">
        <v>659</v>
      </c>
      <c r="H142">
        <v>0</v>
      </c>
      <c r="I142" t="s">
        <v>648</v>
      </c>
      <c r="J142">
        <v>1</v>
      </c>
      <c r="K142">
        <v>0</v>
      </c>
      <c r="L142">
        <v>4.28</v>
      </c>
      <c r="M142">
        <v>70</v>
      </c>
      <c r="N142">
        <v>4.3999999999999997E-2</v>
      </c>
      <c r="O142">
        <v>0</v>
      </c>
      <c r="P142">
        <v>300</v>
      </c>
      <c r="Q142" t="s">
        <v>411</v>
      </c>
      <c r="R142" t="s">
        <v>418</v>
      </c>
      <c r="S142">
        <v>1.27</v>
      </c>
      <c r="T142" t="s">
        <v>411</v>
      </c>
      <c r="U142">
        <v>0</v>
      </c>
      <c r="V142">
        <v>10</v>
      </c>
      <c r="W142">
        <v>20</v>
      </c>
      <c r="X142">
        <v>0</v>
      </c>
      <c r="Y142">
        <v>0</v>
      </c>
      <c r="Z142">
        <v>200</v>
      </c>
      <c r="AA142">
        <v>2.87</v>
      </c>
      <c r="AB142" t="s">
        <v>410</v>
      </c>
      <c r="AC142">
        <v>0</v>
      </c>
      <c r="AD142">
        <v>0</v>
      </c>
      <c r="AE142">
        <v>0</v>
      </c>
      <c r="AF142">
        <v>1.8</v>
      </c>
      <c r="AG142" t="s">
        <v>410</v>
      </c>
      <c r="AH142">
        <v>0</v>
      </c>
      <c r="AI142">
        <v>1.73</v>
      </c>
      <c r="AJ142">
        <v>650</v>
      </c>
      <c r="AK142" t="s">
        <v>411</v>
      </c>
      <c r="AL142">
        <v>0.27</v>
      </c>
      <c r="AM142">
        <v>0</v>
      </c>
      <c r="AN142" t="s">
        <v>411</v>
      </c>
      <c r="AO142">
        <v>250</v>
      </c>
      <c r="AP142">
        <v>0</v>
      </c>
      <c r="AQ142">
        <v>90</v>
      </c>
      <c r="AR142">
        <v>0</v>
      </c>
      <c r="AS142">
        <v>0</v>
      </c>
      <c r="AT142">
        <v>2.36</v>
      </c>
      <c r="AU142">
        <v>0.69</v>
      </c>
      <c r="AV142">
        <v>50</v>
      </c>
      <c r="AW142">
        <v>10</v>
      </c>
      <c r="AX142">
        <v>0</v>
      </c>
      <c r="AY142">
        <v>0</v>
      </c>
      <c r="AZ142">
        <v>0</v>
      </c>
      <c r="BA142" t="s">
        <v>580</v>
      </c>
      <c r="BB142">
        <v>30</v>
      </c>
      <c r="BC142">
        <v>0</v>
      </c>
      <c r="BD142">
        <v>0</v>
      </c>
      <c r="BE142" t="s">
        <v>410</v>
      </c>
      <c r="BF142">
        <v>0.12</v>
      </c>
      <c r="BG142" t="s">
        <v>410</v>
      </c>
      <c r="BH142" t="s">
        <v>410</v>
      </c>
      <c r="BI142">
        <v>40</v>
      </c>
      <c r="BJ142" t="s">
        <v>410</v>
      </c>
      <c r="BK142">
        <v>0</v>
      </c>
      <c r="BL142">
        <v>0</v>
      </c>
      <c r="BM142">
        <v>250</v>
      </c>
      <c r="BN142">
        <v>0</v>
      </c>
    </row>
    <row r="143" spans="1:66" x14ac:dyDescent="0.15">
      <c r="A143" t="s">
        <v>660</v>
      </c>
      <c r="B143" t="s">
        <v>37</v>
      </c>
      <c r="C143">
        <v>879.1</v>
      </c>
      <c r="D143">
        <v>880.6</v>
      </c>
      <c r="E143">
        <v>267.89999999999998</v>
      </c>
      <c r="F143">
        <v>268.39999999999998</v>
      </c>
      <c r="G143" t="s">
        <v>661</v>
      </c>
      <c r="H143">
        <v>0</v>
      </c>
      <c r="I143" t="s">
        <v>648</v>
      </c>
      <c r="J143">
        <v>31</v>
      </c>
      <c r="K143">
        <v>0</v>
      </c>
      <c r="L143">
        <v>1.43</v>
      </c>
      <c r="M143">
        <v>12150</v>
      </c>
      <c r="N143">
        <v>2.2000000000000002</v>
      </c>
      <c r="O143">
        <v>0</v>
      </c>
      <c r="P143">
        <v>70</v>
      </c>
      <c r="Q143" t="s">
        <v>411</v>
      </c>
      <c r="R143">
        <v>20</v>
      </c>
      <c r="S143">
        <v>1.25</v>
      </c>
      <c r="T143">
        <v>130</v>
      </c>
      <c r="U143">
        <v>0</v>
      </c>
      <c r="V143">
        <v>160</v>
      </c>
      <c r="W143">
        <v>10</v>
      </c>
      <c r="X143">
        <v>0</v>
      </c>
      <c r="Y143">
        <v>0</v>
      </c>
      <c r="Z143">
        <v>15400</v>
      </c>
      <c r="AA143">
        <v>21.6</v>
      </c>
      <c r="AB143" t="s">
        <v>410</v>
      </c>
      <c r="AC143">
        <v>0</v>
      </c>
      <c r="AD143">
        <v>0</v>
      </c>
      <c r="AE143">
        <v>0</v>
      </c>
      <c r="AF143">
        <v>0.5</v>
      </c>
      <c r="AG143" t="s">
        <v>410</v>
      </c>
      <c r="AH143">
        <v>0</v>
      </c>
      <c r="AI143">
        <v>0.95</v>
      </c>
      <c r="AJ143">
        <v>590</v>
      </c>
      <c r="AK143">
        <v>10</v>
      </c>
      <c r="AL143">
        <v>0.08</v>
      </c>
      <c r="AM143">
        <v>0</v>
      </c>
      <c r="AN143">
        <v>10</v>
      </c>
      <c r="AO143">
        <v>70</v>
      </c>
      <c r="AP143">
        <v>0</v>
      </c>
      <c r="AQ143">
        <v>8110</v>
      </c>
      <c r="AR143">
        <v>0</v>
      </c>
      <c r="AS143">
        <v>0</v>
      </c>
      <c r="AT143">
        <v>1.01</v>
      </c>
      <c r="AU143" t="s">
        <v>412</v>
      </c>
      <c r="AV143">
        <v>750</v>
      </c>
      <c r="AW143" t="s">
        <v>411</v>
      </c>
      <c r="AX143">
        <v>0</v>
      </c>
      <c r="AY143">
        <v>0</v>
      </c>
      <c r="AZ143">
        <v>0</v>
      </c>
      <c r="BA143" t="s">
        <v>580</v>
      </c>
      <c r="BB143">
        <v>20</v>
      </c>
      <c r="BC143">
        <v>0</v>
      </c>
      <c r="BD143">
        <v>0</v>
      </c>
      <c r="BE143" t="s">
        <v>410</v>
      </c>
      <c r="BF143" t="s">
        <v>421</v>
      </c>
      <c r="BG143" t="s">
        <v>410</v>
      </c>
      <c r="BH143" t="s">
        <v>410</v>
      </c>
      <c r="BI143">
        <v>10</v>
      </c>
      <c r="BJ143" t="s">
        <v>410</v>
      </c>
      <c r="BK143">
        <v>0</v>
      </c>
      <c r="BL143">
        <v>0</v>
      </c>
      <c r="BM143">
        <v>61000</v>
      </c>
      <c r="BN143">
        <v>0</v>
      </c>
    </row>
    <row r="144" spans="1:66" x14ac:dyDescent="0.15">
      <c r="A144" t="s">
        <v>662</v>
      </c>
      <c r="B144" t="s">
        <v>37</v>
      </c>
      <c r="C144">
        <v>880.1</v>
      </c>
      <c r="D144">
        <v>880.9</v>
      </c>
      <c r="E144">
        <v>268.3</v>
      </c>
      <c r="F144">
        <v>268.5</v>
      </c>
      <c r="G144" t="s">
        <v>663</v>
      </c>
      <c r="H144">
        <v>0</v>
      </c>
      <c r="I144" t="s">
        <v>648</v>
      </c>
      <c r="J144">
        <v>4</v>
      </c>
      <c r="K144">
        <v>0</v>
      </c>
      <c r="L144">
        <v>7</v>
      </c>
      <c r="M144">
        <v>3270</v>
      </c>
      <c r="N144">
        <v>0.26200000000000001</v>
      </c>
      <c r="O144">
        <v>0</v>
      </c>
      <c r="P144">
        <v>320</v>
      </c>
      <c r="Q144" t="s">
        <v>411</v>
      </c>
      <c r="R144" t="s">
        <v>418</v>
      </c>
      <c r="S144">
        <v>4.24</v>
      </c>
      <c r="T144" t="s">
        <v>411</v>
      </c>
      <c r="U144">
        <v>0</v>
      </c>
      <c r="V144">
        <v>20</v>
      </c>
      <c r="W144" t="s">
        <v>411</v>
      </c>
      <c r="X144">
        <v>0</v>
      </c>
      <c r="Y144">
        <v>0</v>
      </c>
      <c r="Z144">
        <v>11300</v>
      </c>
      <c r="AA144">
        <v>5.99</v>
      </c>
      <c r="AB144" t="s">
        <v>410</v>
      </c>
      <c r="AC144">
        <v>0</v>
      </c>
      <c r="AD144">
        <v>0</v>
      </c>
      <c r="AE144">
        <v>0</v>
      </c>
      <c r="AF144">
        <v>1.6</v>
      </c>
      <c r="AG144" t="s">
        <v>410</v>
      </c>
      <c r="AH144">
        <v>0</v>
      </c>
      <c r="AI144">
        <v>4.5199999999999996</v>
      </c>
      <c r="AJ144">
        <v>1130</v>
      </c>
      <c r="AK144">
        <v>10</v>
      </c>
      <c r="AL144">
        <v>0.3</v>
      </c>
      <c r="AM144">
        <v>0</v>
      </c>
      <c r="AN144" t="s">
        <v>411</v>
      </c>
      <c r="AO144">
        <v>170</v>
      </c>
      <c r="AP144">
        <v>0</v>
      </c>
      <c r="AQ144">
        <v>340</v>
      </c>
      <c r="AR144">
        <v>0</v>
      </c>
      <c r="AS144">
        <v>0</v>
      </c>
      <c r="AT144">
        <v>1.43</v>
      </c>
      <c r="AU144">
        <v>2.0099999999999998</v>
      </c>
      <c r="AV144">
        <v>80</v>
      </c>
      <c r="AW144">
        <v>10</v>
      </c>
      <c r="AX144">
        <v>0</v>
      </c>
      <c r="AY144">
        <v>0</v>
      </c>
      <c r="AZ144">
        <v>0</v>
      </c>
      <c r="BA144" t="s">
        <v>580</v>
      </c>
      <c r="BB144">
        <v>60</v>
      </c>
      <c r="BC144">
        <v>0</v>
      </c>
      <c r="BD144">
        <v>0</v>
      </c>
      <c r="BE144" t="s">
        <v>410</v>
      </c>
      <c r="BF144">
        <v>0.13</v>
      </c>
      <c r="BG144" t="s">
        <v>410</v>
      </c>
      <c r="BH144" t="s">
        <v>410</v>
      </c>
      <c r="BI144">
        <v>20</v>
      </c>
      <c r="BJ144" t="s">
        <v>410</v>
      </c>
      <c r="BK144">
        <v>0</v>
      </c>
      <c r="BL144">
        <v>0</v>
      </c>
      <c r="BM144">
        <v>370</v>
      </c>
      <c r="BN144">
        <v>0</v>
      </c>
    </row>
    <row r="145" spans="1:66" x14ac:dyDescent="0.15">
      <c r="A145" t="s">
        <v>664</v>
      </c>
      <c r="B145" t="s">
        <v>37</v>
      </c>
      <c r="C145">
        <v>880.9</v>
      </c>
      <c r="D145">
        <v>882.8</v>
      </c>
      <c r="E145">
        <v>268.5</v>
      </c>
      <c r="F145">
        <v>269.10000000000002</v>
      </c>
      <c r="G145" t="s">
        <v>665</v>
      </c>
      <c r="H145">
        <v>0</v>
      </c>
      <c r="I145" t="s">
        <v>648</v>
      </c>
      <c r="J145">
        <v>11</v>
      </c>
      <c r="K145">
        <v>0</v>
      </c>
      <c r="L145">
        <v>1.28</v>
      </c>
      <c r="M145">
        <v>790</v>
      </c>
      <c r="N145">
        <v>0.64100000000000001</v>
      </c>
      <c r="O145">
        <v>0</v>
      </c>
      <c r="P145">
        <v>100</v>
      </c>
      <c r="Q145" t="s">
        <v>411</v>
      </c>
      <c r="R145">
        <v>30</v>
      </c>
      <c r="S145">
        <v>6.03</v>
      </c>
      <c r="T145" t="s">
        <v>411</v>
      </c>
      <c r="U145">
        <v>0</v>
      </c>
      <c r="V145">
        <v>170</v>
      </c>
      <c r="W145" t="s">
        <v>411</v>
      </c>
      <c r="X145">
        <v>0</v>
      </c>
      <c r="Y145">
        <v>0</v>
      </c>
      <c r="Z145">
        <v>31600</v>
      </c>
      <c r="AA145">
        <v>26.8</v>
      </c>
      <c r="AB145" t="s">
        <v>410</v>
      </c>
      <c r="AC145">
        <v>0</v>
      </c>
      <c r="AD145">
        <v>0</v>
      </c>
      <c r="AE145">
        <v>0</v>
      </c>
      <c r="AF145">
        <v>0.2</v>
      </c>
      <c r="AG145" t="s">
        <v>410</v>
      </c>
      <c r="AH145">
        <v>0</v>
      </c>
      <c r="AI145">
        <v>3.79</v>
      </c>
      <c r="AJ145">
        <v>860</v>
      </c>
      <c r="AK145" t="s">
        <v>411</v>
      </c>
      <c r="AL145" t="s">
        <v>421</v>
      </c>
      <c r="AM145">
        <v>0</v>
      </c>
      <c r="AN145">
        <v>10</v>
      </c>
      <c r="AO145" t="s">
        <v>410</v>
      </c>
      <c r="AP145">
        <v>0</v>
      </c>
      <c r="AQ145">
        <v>320</v>
      </c>
      <c r="AR145">
        <v>0</v>
      </c>
      <c r="AS145">
        <v>0</v>
      </c>
      <c r="AT145">
        <v>3.17</v>
      </c>
      <c r="AU145" t="s">
        <v>412</v>
      </c>
      <c r="AV145">
        <v>110</v>
      </c>
      <c r="AW145" t="s">
        <v>411</v>
      </c>
      <c r="AX145">
        <v>0</v>
      </c>
      <c r="AY145">
        <v>0</v>
      </c>
      <c r="AZ145">
        <v>0</v>
      </c>
      <c r="BA145" t="s">
        <v>580</v>
      </c>
      <c r="BB145">
        <v>50</v>
      </c>
      <c r="BC145">
        <v>0</v>
      </c>
      <c r="BD145">
        <v>0</v>
      </c>
      <c r="BE145" t="s">
        <v>410</v>
      </c>
      <c r="BF145" t="s">
        <v>421</v>
      </c>
      <c r="BG145" t="s">
        <v>410</v>
      </c>
      <c r="BH145" t="s">
        <v>410</v>
      </c>
      <c r="BI145" t="s">
        <v>411</v>
      </c>
      <c r="BJ145" t="s">
        <v>410</v>
      </c>
      <c r="BK145">
        <v>0</v>
      </c>
      <c r="BL145">
        <v>0</v>
      </c>
      <c r="BM145">
        <v>290</v>
      </c>
      <c r="BN145">
        <v>0</v>
      </c>
    </row>
    <row r="146" spans="1:66" x14ac:dyDescent="0.15">
      <c r="A146" t="s">
        <v>666</v>
      </c>
      <c r="B146" t="s">
        <v>37</v>
      </c>
      <c r="C146">
        <v>882.8</v>
      </c>
      <c r="D146">
        <v>886</v>
      </c>
      <c r="E146">
        <v>269.10000000000002</v>
      </c>
      <c r="F146">
        <v>270.10000000000002</v>
      </c>
      <c r="G146" t="s">
        <v>667</v>
      </c>
      <c r="H146">
        <v>0</v>
      </c>
      <c r="I146" t="s">
        <v>648</v>
      </c>
      <c r="J146">
        <v>5</v>
      </c>
      <c r="K146">
        <v>0</v>
      </c>
      <c r="L146">
        <v>3.98</v>
      </c>
      <c r="M146">
        <v>660</v>
      </c>
      <c r="N146">
        <v>9.2999999999999999E-2</v>
      </c>
      <c r="O146">
        <v>0</v>
      </c>
      <c r="P146">
        <v>260</v>
      </c>
      <c r="Q146" t="s">
        <v>411</v>
      </c>
      <c r="R146" t="s">
        <v>418</v>
      </c>
      <c r="S146">
        <v>13</v>
      </c>
      <c r="T146" t="s">
        <v>411</v>
      </c>
      <c r="U146">
        <v>0</v>
      </c>
      <c r="V146">
        <v>10</v>
      </c>
      <c r="W146" t="s">
        <v>411</v>
      </c>
      <c r="X146">
        <v>0</v>
      </c>
      <c r="Y146">
        <v>0</v>
      </c>
      <c r="Z146">
        <v>1030</v>
      </c>
      <c r="AA146">
        <v>2.5</v>
      </c>
      <c r="AB146" t="s">
        <v>410</v>
      </c>
      <c r="AC146">
        <v>0</v>
      </c>
      <c r="AD146">
        <v>0</v>
      </c>
      <c r="AE146">
        <v>0</v>
      </c>
      <c r="AF146">
        <v>1.3</v>
      </c>
      <c r="AG146" t="s">
        <v>410</v>
      </c>
      <c r="AH146">
        <v>0</v>
      </c>
      <c r="AI146">
        <v>7.29</v>
      </c>
      <c r="AJ146">
        <v>1300</v>
      </c>
      <c r="AK146" t="s">
        <v>411</v>
      </c>
      <c r="AL146">
        <v>0.19</v>
      </c>
      <c r="AM146">
        <v>0</v>
      </c>
      <c r="AN146" t="s">
        <v>411</v>
      </c>
      <c r="AO146">
        <v>180</v>
      </c>
      <c r="AP146">
        <v>0</v>
      </c>
      <c r="AQ146">
        <v>400</v>
      </c>
      <c r="AR146">
        <v>0</v>
      </c>
      <c r="AS146">
        <v>0</v>
      </c>
      <c r="AT146">
        <v>2.4900000000000002</v>
      </c>
      <c r="AU146">
        <v>0.59</v>
      </c>
      <c r="AV146">
        <v>160</v>
      </c>
      <c r="AW146">
        <v>10</v>
      </c>
      <c r="AX146">
        <v>0</v>
      </c>
      <c r="AY146">
        <v>0</v>
      </c>
      <c r="AZ146">
        <v>0</v>
      </c>
      <c r="BA146" t="s">
        <v>580</v>
      </c>
      <c r="BB146">
        <v>90</v>
      </c>
      <c r="BC146">
        <v>0</v>
      </c>
      <c r="BD146">
        <v>0</v>
      </c>
      <c r="BE146" t="s">
        <v>410</v>
      </c>
      <c r="BF146">
        <v>0.06</v>
      </c>
      <c r="BG146" t="s">
        <v>410</v>
      </c>
      <c r="BH146" t="s">
        <v>410</v>
      </c>
      <c r="BI146">
        <v>10</v>
      </c>
      <c r="BJ146" t="s">
        <v>410</v>
      </c>
      <c r="BK146">
        <v>0</v>
      </c>
      <c r="BL146">
        <v>0</v>
      </c>
      <c r="BM146">
        <v>1130</v>
      </c>
      <c r="BN146">
        <v>0</v>
      </c>
    </row>
    <row r="147" spans="1:66" x14ac:dyDescent="0.15">
      <c r="A147" t="s">
        <v>668</v>
      </c>
      <c r="B147" t="s">
        <v>37</v>
      </c>
      <c r="C147">
        <v>886</v>
      </c>
      <c r="D147">
        <v>887</v>
      </c>
      <c r="E147">
        <v>270.10000000000002</v>
      </c>
      <c r="F147">
        <v>270.39999999999998</v>
      </c>
      <c r="G147" t="s">
        <v>669</v>
      </c>
      <c r="H147">
        <v>0</v>
      </c>
      <c r="I147" t="s">
        <v>648</v>
      </c>
      <c r="J147">
        <v>152</v>
      </c>
      <c r="K147">
        <v>0</v>
      </c>
      <c r="L147">
        <v>2.4300000000000002</v>
      </c>
      <c r="M147">
        <v>4330</v>
      </c>
      <c r="N147">
        <v>1.9450000000000001</v>
      </c>
      <c r="O147">
        <v>0</v>
      </c>
      <c r="P147">
        <v>180</v>
      </c>
      <c r="Q147" t="s">
        <v>411</v>
      </c>
      <c r="R147" t="s">
        <v>418</v>
      </c>
      <c r="S147">
        <v>12.85</v>
      </c>
      <c r="T147">
        <v>20</v>
      </c>
      <c r="U147">
        <v>0</v>
      </c>
      <c r="V147">
        <v>20</v>
      </c>
      <c r="W147" t="s">
        <v>411</v>
      </c>
      <c r="X147">
        <v>0</v>
      </c>
      <c r="Y147">
        <v>0</v>
      </c>
      <c r="Z147">
        <v>20000</v>
      </c>
      <c r="AA147">
        <v>5.55</v>
      </c>
      <c r="AB147" t="s">
        <v>410</v>
      </c>
      <c r="AC147">
        <v>0</v>
      </c>
      <c r="AD147">
        <v>0</v>
      </c>
      <c r="AE147">
        <v>0</v>
      </c>
      <c r="AF147">
        <v>0.9</v>
      </c>
      <c r="AG147" t="s">
        <v>410</v>
      </c>
      <c r="AH147">
        <v>0</v>
      </c>
      <c r="AI147">
        <v>6.72</v>
      </c>
      <c r="AJ147">
        <v>1350</v>
      </c>
      <c r="AK147" t="s">
        <v>411</v>
      </c>
      <c r="AL147">
        <v>0.12</v>
      </c>
      <c r="AM147">
        <v>0</v>
      </c>
      <c r="AN147" t="s">
        <v>411</v>
      </c>
      <c r="AO147">
        <v>110</v>
      </c>
      <c r="AP147">
        <v>0</v>
      </c>
      <c r="AQ147">
        <v>1530</v>
      </c>
      <c r="AR147">
        <v>0</v>
      </c>
      <c r="AS147">
        <v>0</v>
      </c>
      <c r="AT147">
        <v>1.0900000000000001</v>
      </c>
      <c r="AU147">
        <v>4.91</v>
      </c>
      <c r="AV147">
        <v>8470</v>
      </c>
      <c r="AW147" t="s">
        <v>411</v>
      </c>
      <c r="AX147">
        <v>0</v>
      </c>
      <c r="AY147">
        <v>0</v>
      </c>
      <c r="AZ147">
        <v>0</v>
      </c>
      <c r="BA147" t="s">
        <v>580</v>
      </c>
      <c r="BB147">
        <v>90</v>
      </c>
      <c r="BC147">
        <v>0</v>
      </c>
      <c r="BD147">
        <v>0</v>
      </c>
      <c r="BE147" t="s">
        <v>410</v>
      </c>
      <c r="BF147" t="s">
        <v>421</v>
      </c>
      <c r="BG147" t="s">
        <v>410</v>
      </c>
      <c r="BH147" t="s">
        <v>410</v>
      </c>
      <c r="BI147">
        <v>10</v>
      </c>
      <c r="BJ147" t="s">
        <v>410</v>
      </c>
      <c r="BK147">
        <v>0</v>
      </c>
      <c r="BL147">
        <v>0</v>
      </c>
      <c r="BM147">
        <v>7280</v>
      </c>
      <c r="BN147">
        <v>0</v>
      </c>
    </row>
    <row r="148" spans="1:66" x14ac:dyDescent="0.15">
      <c r="A148" t="s">
        <v>670</v>
      </c>
      <c r="B148" t="s">
        <v>37</v>
      </c>
      <c r="C148">
        <v>887</v>
      </c>
      <c r="D148">
        <v>889.5</v>
      </c>
      <c r="E148">
        <v>270.39999999999998</v>
      </c>
      <c r="F148">
        <v>271.10000000000002</v>
      </c>
      <c r="G148" t="s">
        <v>522</v>
      </c>
      <c r="H148">
        <v>0</v>
      </c>
      <c r="I148" t="s">
        <v>648</v>
      </c>
      <c r="J148">
        <v>2</v>
      </c>
      <c r="K148">
        <v>0</v>
      </c>
      <c r="L148">
        <v>3.32</v>
      </c>
      <c r="M148" t="s">
        <v>410</v>
      </c>
      <c r="N148">
        <v>2.1000000000000001E-2</v>
      </c>
      <c r="O148">
        <v>0</v>
      </c>
      <c r="P148">
        <v>300</v>
      </c>
      <c r="Q148" t="s">
        <v>411</v>
      </c>
      <c r="R148" t="s">
        <v>418</v>
      </c>
      <c r="S148">
        <v>13.4</v>
      </c>
      <c r="T148" t="s">
        <v>411</v>
      </c>
      <c r="U148">
        <v>0</v>
      </c>
      <c r="V148" t="s">
        <v>411</v>
      </c>
      <c r="W148" t="s">
        <v>411</v>
      </c>
      <c r="X148">
        <v>0</v>
      </c>
      <c r="Y148">
        <v>0</v>
      </c>
      <c r="Z148">
        <v>140</v>
      </c>
      <c r="AA148">
        <v>2.13</v>
      </c>
      <c r="AB148" t="s">
        <v>410</v>
      </c>
      <c r="AC148">
        <v>0</v>
      </c>
      <c r="AD148">
        <v>0</v>
      </c>
      <c r="AE148">
        <v>0</v>
      </c>
      <c r="AF148">
        <v>1.3</v>
      </c>
      <c r="AG148" t="s">
        <v>410</v>
      </c>
      <c r="AH148">
        <v>0</v>
      </c>
      <c r="AI148">
        <v>7.06</v>
      </c>
      <c r="AJ148">
        <v>1340</v>
      </c>
      <c r="AK148" t="s">
        <v>411</v>
      </c>
      <c r="AL148">
        <v>0.14000000000000001</v>
      </c>
      <c r="AM148">
        <v>0</v>
      </c>
      <c r="AN148" t="s">
        <v>411</v>
      </c>
      <c r="AO148">
        <v>160</v>
      </c>
      <c r="AP148">
        <v>0</v>
      </c>
      <c r="AQ148">
        <v>100</v>
      </c>
      <c r="AR148">
        <v>0</v>
      </c>
      <c r="AS148">
        <v>0</v>
      </c>
      <c r="AT148">
        <v>2.62</v>
      </c>
      <c r="AU148">
        <v>0.27</v>
      </c>
      <c r="AV148">
        <v>70</v>
      </c>
      <c r="AW148">
        <v>10</v>
      </c>
      <c r="AX148">
        <v>0</v>
      </c>
      <c r="AY148">
        <v>0</v>
      </c>
      <c r="AZ148">
        <v>0</v>
      </c>
      <c r="BA148" t="s">
        <v>580</v>
      </c>
      <c r="BB148">
        <v>80</v>
      </c>
      <c r="BC148">
        <v>0</v>
      </c>
      <c r="BD148">
        <v>0</v>
      </c>
      <c r="BE148" t="s">
        <v>410</v>
      </c>
      <c r="BF148">
        <v>0.05</v>
      </c>
      <c r="BG148" t="s">
        <v>410</v>
      </c>
      <c r="BH148" t="s">
        <v>410</v>
      </c>
      <c r="BI148">
        <v>10</v>
      </c>
      <c r="BJ148" t="s">
        <v>410</v>
      </c>
      <c r="BK148">
        <v>0</v>
      </c>
      <c r="BL148">
        <v>0</v>
      </c>
      <c r="BM148">
        <v>500</v>
      </c>
      <c r="BN148">
        <v>0</v>
      </c>
    </row>
    <row r="149" spans="1:66" x14ac:dyDescent="0.15">
      <c r="A149" t="s">
        <v>671</v>
      </c>
      <c r="B149" t="s">
        <v>37</v>
      </c>
      <c r="C149">
        <v>889.5</v>
      </c>
      <c r="D149">
        <v>895.5</v>
      </c>
      <c r="E149">
        <v>271.10000000000002</v>
      </c>
      <c r="F149">
        <v>272.89999999999998</v>
      </c>
      <c r="G149" t="s">
        <v>672</v>
      </c>
      <c r="H149">
        <v>0</v>
      </c>
      <c r="I149" t="s">
        <v>648</v>
      </c>
      <c r="J149">
        <v>29</v>
      </c>
      <c r="K149">
        <v>0</v>
      </c>
      <c r="L149">
        <v>3.65</v>
      </c>
      <c r="M149">
        <v>21800</v>
      </c>
      <c r="N149">
        <v>2.4500000000000002</v>
      </c>
      <c r="O149">
        <v>0</v>
      </c>
      <c r="P149">
        <v>250</v>
      </c>
      <c r="Q149" t="s">
        <v>411</v>
      </c>
      <c r="R149" t="s">
        <v>418</v>
      </c>
      <c r="S149">
        <v>6.17</v>
      </c>
      <c r="T149">
        <v>40</v>
      </c>
      <c r="U149">
        <v>0</v>
      </c>
      <c r="V149">
        <v>10</v>
      </c>
      <c r="W149" t="s">
        <v>411</v>
      </c>
      <c r="X149">
        <v>0</v>
      </c>
      <c r="Y149">
        <v>0</v>
      </c>
      <c r="Z149">
        <v>940</v>
      </c>
      <c r="AA149">
        <v>4.78</v>
      </c>
      <c r="AB149" t="s">
        <v>410</v>
      </c>
      <c r="AC149">
        <v>0</v>
      </c>
      <c r="AD149">
        <v>0</v>
      </c>
      <c r="AE149">
        <v>0</v>
      </c>
      <c r="AF149">
        <v>1.3</v>
      </c>
      <c r="AG149" t="s">
        <v>410</v>
      </c>
      <c r="AH149">
        <v>0</v>
      </c>
      <c r="AI149">
        <v>3.58</v>
      </c>
      <c r="AJ149">
        <v>880</v>
      </c>
      <c r="AK149" t="s">
        <v>411</v>
      </c>
      <c r="AL149">
        <v>0.15</v>
      </c>
      <c r="AM149">
        <v>0</v>
      </c>
      <c r="AN149" t="s">
        <v>411</v>
      </c>
      <c r="AO149">
        <v>140</v>
      </c>
      <c r="AP149">
        <v>0</v>
      </c>
      <c r="AQ149">
        <v>7000</v>
      </c>
      <c r="AR149">
        <v>0</v>
      </c>
      <c r="AS149">
        <v>0</v>
      </c>
      <c r="AT149">
        <v>1.01</v>
      </c>
      <c r="AU149">
        <v>3.92</v>
      </c>
      <c r="AV149">
        <v>410</v>
      </c>
      <c r="AW149">
        <v>10</v>
      </c>
      <c r="AX149">
        <v>0</v>
      </c>
      <c r="AY149">
        <v>0</v>
      </c>
      <c r="AZ149">
        <v>0</v>
      </c>
      <c r="BA149" t="s">
        <v>580</v>
      </c>
      <c r="BB149">
        <v>40</v>
      </c>
      <c r="BC149">
        <v>0</v>
      </c>
      <c r="BD149">
        <v>0</v>
      </c>
      <c r="BE149" t="s">
        <v>410</v>
      </c>
      <c r="BF149">
        <v>0.06</v>
      </c>
      <c r="BG149" t="s">
        <v>410</v>
      </c>
      <c r="BH149" t="s">
        <v>410</v>
      </c>
      <c r="BI149">
        <v>10</v>
      </c>
      <c r="BJ149" t="s">
        <v>410</v>
      </c>
      <c r="BK149">
        <v>0</v>
      </c>
      <c r="BL149">
        <v>0</v>
      </c>
      <c r="BM149">
        <v>16800</v>
      </c>
      <c r="BN149">
        <v>0</v>
      </c>
    </row>
    <row r="150" spans="1:66" x14ac:dyDescent="0.15">
      <c r="A150" t="s">
        <v>673</v>
      </c>
      <c r="B150" t="s">
        <v>37</v>
      </c>
      <c r="C150">
        <v>895.5</v>
      </c>
      <c r="D150">
        <v>901</v>
      </c>
      <c r="E150">
        <v>272.89999999999998</v>
      </c>
      <c r="F150">
        <v>274.60000000000002</v>
      </c>
      <c r="G150" t="s">
        <v>522</v>
      </c>
      <c r="H150">
        <v>0</v>
      </c>
      <c r="I150" t="s">
        <v>648</v>
      </c>
      <c r="J150">
        <v>5</v>
      </c>
      <c r="K150">
        <v>0</v>
      </c>
      <c r="L150">
        <v>4.62</v>
      </c>
      <c r="M150">
        <v>260</v>
      </c>
      <c r="N150">
        <v>0.11600000000000001</v>
      </c>
      <c r="O150">
        <v>0</v>
      </c>
      <c r="P150">
        <v>420</v>
      </c>
      <c r="Q150" t="s">
        <v>411</v>
      </c>
      <c r="R150" t="s">
        <v>418</v>
      </c>
      <c r="S150">
        <v>3</v>
      </c>
      <c r="T150" t="s">
        <v>411</v>
      </c>
      <c r="U150">
        <v>0</v>
      </c>
      <c r="V150" t="s">
        <v>411</v>
      </c>
      <c r="W150" t="s">
        <v>411</v>
      </c>
      <c r="X150">
        <v>0</v>
      </c>
      <c r="Y150">
        <v>0</v>
      </c>
      <c r="Z150">
        <v>80</v>
      </c>
      <c r="AA150">
        <v>2.23</v>
      </c>
      <c r="AB150" t="s">
        <v>410</v>
      </c>
      <c r="AC150">
        <v>0</v>
      </c>
      <c r="AD150">
        <v>0</v>
      </c>
      <c r="AE150">
        <v>0</v>
      </c>
      <c r="AF150">
        <v>1.7</v>
      </c>
      <c r="AG150" t="s">
        <v>410</v>
      </c>
      <c r="AH150">
        <v>0</v>
      </c>
      <c r="AI150">
        <v>1.83</v>
      </c>
      <c r="AJ150">
        <v>450</v>
      </c>
      <c r="AK150" t="s">
        <v>411</v>
      </c>
      <c r="AL150">
        <v>0.15</v>
      </c>
      <c r="AM150">
        <v>0</v>
      </c>
      <c r="AN150" t="s">
        <v>411</v>
      </c>
      <c r="AO150">
        <v>190</v>
      </c>
      <c r="AP150">
        <v>0</v>
      </c>
      <c r="AQ150">
        <v>690</v>
      </c>
      <c r="AR150">
        <v>0</v>
      </c>
      <c r="AS150">
        <v>0</v>
      </c>
      <c r="AT150">
        <v>4.1399999999999997</v>
      </c>
      <c r="AU150">
        <v>1.02</v>
      </c>
      <c r="AV150">
        <v>90</v>
      </c>
      <c r="AW150">
        <v>10</v>
      </c>
      <c r="AX150">
        <v>0</v>
      </c>
      <c r="AY150">
        <v>0</v>
      </c>
      <c r="AZ150">
        <v>0</v>
      </c>
      <c r="BA150" t="s">
        <v>580</v>
      </c>
      <c r="BB150">
        <v>30</v>
      </c>
      <c r="BC150">
        <v>0</v>
      </c>
      <c r="BD150">
        <v>0</v>
      </c>
      <c r="BE150" t="s">
        <v>410</v>
      </c>
      <c r="BF150">
        <v>0.08</v>
      </c>
      <c r="BG150" t="s">
        <v>410</v>
      </c>
      <c r="BH150" t="s">
        <v>410</v>
      </c>
      <c r="BI150">
        <v>20</v>
      </c>
      <c r="BJ150" t="s">
        <v>410</v>
      </c>
      <c r="BK150">
        <v>0</v>
      </c>
      <c r="BL150">
        <v>0</v>
      </c>
      <c r="BM150">
        <v>1880</v>
      </c>
      <c r="BN150">
        <v>0</v>
      </c>
    </row>
    <row r="151" spans="1:66" x14ac:dyDescent="0.15">
      <c r="A151" t="s">
        <v>674</v>
      </c>
      <c r="B151" t="s">
        <v>37</v>
      </c>
      <c r="C151">
        <v>901</v>
      </c>
      <c r="D151">
        <v>902.8</v>
      </c>
      <c r="E151">
        <v>274.60000000000002</v>
      </c>
      <c r="F151">
        <v>275.2</v>
      </c>
      <c r="G151" t="s">
        <v>675</v>
      </c>
      <c r="H151">
        <v>0</v>
      </c>
      <c r="I151" t="s">
        <v>648</v>
      </c>
      <c r="J151">
        <v>32</v>
      </c>
      <c r="K151">
        <v>0</v>
      </c>
      <c r="L151">
        <v>3.71</v>
      </c>
      <c r="M151">
        <v>670</v>
      </c>
      <c r="N151">
        <v>0.191</v>
      </c>
      <c r="O151">
        <v>0</v>
      </c>
      <c r="P151">
        <v>390</v>
      </c>
      <c r="Q151" t="s">
        <v>411</v>
      </c>
      <c r="R151" t="s">
        <v>418</v>
      </c>
      <c r="S151">
        <v>5.41</v>
      </c>
      <c r="T151">
        <v>10</v>
      </c>
      <c r="U151">
        <v>0</v>
      </c>
      <c r="V151" t="s">
        <v>411</v>
      </c>
      <c r="W151">
        <v>10</v>
      </c>
      <c r="X151">
        <v>0</v>
      </c>
      <c r="Y151">
        <v>0</v>
      </c>
      <c r="Z151">
        <v>1560</v>
      </c>
      <c r="AA151">
        <v>2.63</v>
      </c>
      <c r="AB151" t="s">
        <v>410</v>
      </c>
      <c r="AC151">
        <v>0</v>
      </c>
      <c r="AD151">
        <v>0</v>
      </c>
      <c r="AE151">
        <v>0</v>
      </c>
      <c r="AF151">
        <v>1.3</v>
      </c>
      <c r="AG151" t="s">
        <v>410</v>
      </c>
      <c r="AH151">
        <v>0</v>
      </c>
      <c r="AI151">
        <v>2.64</v>
      </c>
      <c r="AJ151">
        <v>880</v>
      </c>
      <c r="AK151" t="s">
        <v>411</v>
      </c>
      <c r="AL151">
        <v>0.16</v>
      </c>
      <c r="AM151">
        <v>0</v>
      </c>
      <c r="AN151" t="s">
        <v>411</v>
      </c>
      <c r="AO151">
        <v>130</v>
      </c>
      <c r="AP151">
        <v>0</v>
      </c>
      <c r="AQ151">
        <v>1140</v>
      </c>
      <c r="AR151">
        <v>0</v>
      </c>
      <c r="AS151">
        <v>0</v>
      </c>
      <c r="AT151">
        <v>1.66</v>
      </c>
      <c r="AU151">
        <v>0.46</v>
      </c>
      <c r="AV151">
        <v>1480</v>
      </c>
      <c r="AW151">
        <v>10</v>
      </c>
      <c r="AX151">
        <v>0</v>
      </c>
      <c r="AY151">
        <v>0</v>
      </c>
      <c r="AZ151">
        <v>0</v>
      </c>
      <c r="BA151" t="s">
        <v>580</v>
      </c>
      <c r="BB151">
        <v>70</v>
      </c>
      <c r="BC151">
        <v>0</v>
      </c>
      <c r="BD151">
        <v>0</v>
      </c>
      <c r="BE151" t="s">
        <v>410</v>
      </c>
      <c r="BF151">
        <v>0.05</v>
      </c>
      <c r="BG151" t="s">
        <v>410</v>
      </c>
      <c r="BH151" t="s">
        <v>410</v>
      </c>
      <c r="BI151">
        <v>10</v>
      </c>
      <c r="BJ151" t="s">
        <v>410</v>
      </c>
      <c r="BK151">
        <v>0</v>
      </c>
      <c r="BL151">
        <v>0</v>
      </c>
      <c r="BM151">
        <v>1900</v>
      </c>
      <c r="BN151">
        <v>0</v>
      </c>
    </row>
    <row r="152" spans="1:66" x14ac:dyDescent="0.15">
      <c r="A152" t="s">
        <v>676</v>
      </c>
      <c r="B152" t="s">
        <v>37</v>
      </c>
      <c r="C152">
        <v>902.8</v>
      </c>
      <c r="D152">
        <v>904.5</v>
      </c>
      <c r="E152">
        <v>275.2</v>
      </c>
      <c r="F152">
        <v>275.7</v>
      </c>
      <c r="G152" t="s">
        <v>677</v>
      </c>
      <c r="H152">
        <v>0</v>
      </c>
      <c r="I152" t="s">
        <v>648</v>
      </c>
      <c r="J152">
        <v>3</v>
      </c>
      <c r="K152">
        <v>0</v>
      </c>
      <c r="L152">
        <v>3.86</v>
      </c>
      <c r="M152">
        <v>220</v>
      </c>
      <c r="N152">
        <v>2.3E-2</v>
      </c>
      <c r="O152">
        <v>0</v>
      </c>
      <c r="P152">
        <v>390</v>
      </c>
      <c r="Q152" t="s">
        <v>411</v>
      </c>
      <c r="R152" t="s">
        <v>418</v>
      </c>
      <c r="S152">
        <v>9</v>
      </c>
      <c r="T152" t="s">
        <v>411</v>
      </c>
      <c r="U152">
        <v>0</v>
      </c>
      <c r="V152" t="s">
        <v>411</v>
      </c>
      <c r="W152">
        <v>10</v>
      </c>
      <c r="X152">
        <v>0</v>
      </c>
      <c r="Y152">
        <v>0</v>
      </c>
      <c r="Z152">
        <v>720</v>
      </c>
      <c r="AA152">
        <v>2.9</v>
      </c>
      <c r="AB152" t="s">
        <v>410</v>
      </c>
      <c r="AC152">
        <v>0</v>
      </c>
      <c r="AD152">
        <v>0</v>
      </c>
      <c r="AE152">
        <v>0</v>
      </c>
      <c r="AF152">
        <v>1.4</v>
      </c>
      <c r="AG152" t="s">
        <v>410</v>
      </c>
      <c r="AH152">
        <v>0</v>
      </c>
      <c r="AI152">
        <v>4.67</v>
      </c>
      <c r="AJ152">
        <v>1160</v>
      </c>
      <c r="AK152" t="s">
        <v>411</v>
      </c>
      <c r="AL152">
        <v>0.15</v>
      </c>
      <c r="AM152">
        <v>0</v>
      </c>
      <c r="AN152" t="s">
        <v>411</v>
      </c>
      <c r="AO152">
        <v>120</v>
      </c>
      <c r="AP152">
        <v>0</v>
      </c>
      <c r="AQ152">
        <v>60</v>
      </c>
      <c r="AR152">
        <v>0</v>
      </c>
      <c r="AS152">
        <v>0</v>
      </c>
      <c r="AT152">
        <v>2.2999999999999998</v>
      </c>
      <c r="AU152">
        <v>0.32</v>
      </c>
      <c r="AV152">
        <v>380</v>
      </c>
      <c r="AW152">
        <v>10</v>
      </c>
      <c r="AX152">
        <v>0</v>
      </c>
      <c r="AY152">
        <v>0</v>
      </c>
      <c r="AZ152">
        <v>0</v>
      </c>
      <c r="BA152" t="s">
        <v>580</v>
      </c>
      <c r="BB152">
        <v>60</v>
      </c>
      <c r="BC152">
        <v>0</v>
      </c>
      <c r="BD152">
        <v>0</v>
      </c>
      <c r="BE152" t="s">
        <v>410</v>
      </c>
      <c r="BF152">
        <v>0.05</v>
      </c>
      <c r="BG152" t="s">
        <v>410</v>
      </c>
      <c r="BH152" t="s">
        <v>410</v>
      </c>
      <c r="BI152">
        <v>10</v>
      </c>
      <c r="BJ152" t="s">
        <v>410</v>
      </c>
      <c r="BK152">
        <v>0</v>
      </c>
      <c r="BL152">
        <v>0</v>
      </c>
      <c r="BM152">
        <v>380</v>
      </c>
      <c r="BN152">
        <v>0</v>
      </c>
    </row>
    <row r="153" spans="1:66" x14ac:dyDescent="0.15">
      <c r="A153" t="s">
        <v>678</v>
      </c>
      <c r="B153" t="s">
        <v>37</v>
      </c>
      <c r="C153">
        <v>904</v>
      </c>
      <c r="D153">
        <v>907.5</v>
      </c>
      <c r="E153">
        <v>275.5</v>
      </c>
      <c r="F153">
        <v>276.60000000000002</v>
      </c>
      <c r="G153" t="s">
        <v>679</v>
      </c>
      <c r="H153">
        <v>0</v>
      </c>
      <c r="I153" t="s">
        <v>648</v>
      </c>
      <c r="J153">
        <v>12</v>
      </c>
      <c r="K153">
        <v>0</v>
      </c>
      <c r="L153">
        <v>4.5</v>
      </c>
      <c r="M153">
        <v>2910</v>
      </c>
      <c r="N153">
        <v>0.315</v>
      </c>
      <c r="O153">
        <v>0</v>
      </c>
      <c r="P153">
        <v>430</v>
      </c>
      <c r="Q153" t="s">
        <v>411</v>
      </c>
      <c r="R153" t="s">
        <v>418</v>
      </c>
      <c r="S153">
        <v>10.1</v>
      </c>
      <c r="T153">
        <v>10</v>
      </c>
      <c r="U153">
        <v>0</v>
      </c>
      <c r="V153">
        <v>40</v>
      </c>
      <c r="W153" t="s">
        <v>411</v>
      </c>
      <c r="X153">
        <v>0</v>
      </c>
      <c r="Y153">
        <v>0</v>
      </c>
      <c r="Z153">
        <v>9080</v>
      </c>
      <c r="AA153">
        <v>5.55</v>
      </c>
      <c r="AB153" t="s">
        <v>410</v>
      </c>
      <c r="AC153">
        <v>0</v>
      </c>
      <c r="AD153">
        <v>0</v>
      </c>
      <c r="AE153">
        <v>0</v>
      </c>
      <c r="AF153">
        <v>1.5</v>
      </c>
      <c r="AG153" t="s">
        <v>410</v>
      </c>
      <c r="AH153">
        <v>0</v>
      </c>
      <c r="AI153">
        <v>5.61</v>
      </c>
      <c r="AJ153">
        <v>960</v>
      </c>
      <c r="AK153" t="s">
        <v>411</v>
      </c>
      <c r="AL153">
        <v>0.18</v>
      </c>
      <c r="AM153">
        <v>0</v>
      </c>
      <c r="AN153" t="s">
        <v>411</v>
      </c>
      <c r="AO153">
        <v>100</v>
      </c>
      <c r="AP153">
        <v>0</v>
      </c>
      <c r="AQ153">
        <v>350</v>
      </c>
      <c r="AR153">
        <v>0</v>
      </c>
      <c r="AS153">
        <v>0</v>
      </c>
      <c r="AT153">
        <v>3.42</v>
      </c>
      <c r="AU153">
        <v>4.0599999999999996</v>
      </c>
      <c r="AV153">
        <v>3010</v>
      </c>
      <c r="AW153">
        <v>10</v>
      </c>
      <c r="AX153">
        <v>0</v>
      </c>
      <c r="AY153">
        <v>0</v>
      </c>
      <c r="AZ153">
        <v>0</v>
      </c>
      <c r="BA153" t="s">
        <v>580</v>
      </c>
      <c r="BB153">
        <v>70</v>
      </c>
      <c r="BC153">
        <v>0</v>
      </c>
      <c r="BD153">
        <v>0</v>
      </c>
      <c r="BE153" t="s">
        <v>410</v>
      </c>
      <c r="BF153">
        <v>0.05</v>
      </c>
      <c r="BG153" t="s">
        <v>410</v>
      </c>
      <c r="BH153" t="s">
        <v>410</v>
      </c>
      <c r="BI153">
        <v>20</v>
      </c>
      <c r="BJ153" t="s">
        <v>410</v>
      </c>
      <c r="BK153">
        <v>0</v>
      </c>
      <c r="BL153">
        <v>0</v>
      </c>
      <c r="BM153">
        <v>3640</v>
      </c>
      <c r="BN153">
        <v>0</v>
      </c>
    </row>
    <row r="154" spans="1:66" x14ac:dyDescent="0.15">
      <c r="A154" t="s">
        <v>680</v>
      </c>
      <c r="B154" t="s">
        <v>37</v>
      </c>
      <c r="C154">
        <v>907.5</v>
      </c>
      <c r="D154">
        <v>908.5</v>
      </c>
      <c r="E154">
        <v>276.60000000000002</v>
      </c>
      <c r="F154">
        <v>276.89999999999998</v>
      </c>
      <c r="G154" t="s">
        <v>681</v>
      </c>
      <c r="H154">
        <v>0</v>
      </c>
      <c r="I154" t="s">
        <v>648</v>
      </c>
      <c r="J154">
        <v>47</v>
      </c>
      <c r="K154">
        <v>0</v>
      </c>
      <c r="L154">
        <v>2.48</v>
      </c>
      <c r="M154">
        <v>7460</v>
      </c>
      <c r="N154">
        <v>0.311</v>
      </c>
      <c r="O154">
        <v>0</v>
      </c>
      <c r="P154">
        <v>200</v>
      </c>
      <c r="Q154" t="s">
        <v>411</v>
      </c>
      <c r="R154">
        <v>20</v>
      </c>
      <c r="S154">
        <v>7.72</v>
      </c>
      <c r="T154">
        <v>20</v>
      </c>
      <c r="U154">
        <v>0</v>
      </c>
      <c r="V154">
        <v>60</v>
      </c>
      <c r="W154" t="s">
        <v>411</v>
      </c>
      <c r="X154">
        <v>0</v>
      </c>
      <c r="Y154">
        <v>0</v>
      </c>
      <c r="Z154">
        <v>32800</v>
      </c>
      <c r="AA154">
        <v>7.33</v>
      </c>
      <c r="AB154" t="s">
        <v>410</v>
      </c>
      <c r="AC154">
        <v>0</v>
      </c>
      <c r="AD154">
        <v>0</v>
      </c>
      <c r="AE154">
        <v>0</v>
      </c>
      <c r="AF154">
        <v>0.8</v>
      </c>
      <c r="AG154" t="s">
        <v>410</v>
      </c>
      <c r="AH154">
        <v>0</v>
      </c>
      <c r="AI154">
        <v>4.3</v>
      </c>
      <c r="AJ154">
        <v>830</v>
      </c>
      <c r="AK154" t="s">
        <v>411</v>
      </c>
      <c r="AL154">
        <v>0.09</v>
      </c>
      <c r="AM154">
        <v>0</v>
      </c>
      <c r="AN154" t="s">
        <v>411</v>
      </c>
      <c r="AO154" t="s">
        <v>410</v>
      </c>
      <c r="AP154">
        <v>0</v>
      </c>
      <c r="AQ154">
        <v>520</v>
      </c>
      <c r="AR154">
        <v>0</v>
      </c>
      <c r="AS154">
        <v>0</v>
      </c>
      <c r="AT154">
        <v>1.25</v>
      </c>
      <c r="AU154">
        <v>6.46</v>
      </c>
      <c r="AV154">
        <v>2770</v>
      </c>
      <c r="AW154" t="s">
        <v>411</v>
      </c>
      <c r="AX154">
        <v>0</v>
      </c>
      <c r="AY154">
        <v>0</v>
      </c>
      <c r="AZ154">
        <v>0</v>
      </c>
      <c r="BA154" t="s">
        <v>580</v>
      </c>
      <c r="BB154">
        <v>60</v>
      </c>
      <c r="BC154">
        <v>0</v>
      </c>
      <c r="BD154">
        <v>0</v>
      </c>
      <c r="BE154" t="s">
        <v>410</v>
      </c>
      <c r="BF154" t="s">
        <v>421</v>
      </c>
      <c r="BG154" t="s">
        <v>410</v>
      </c>
      <c r="BH154" t="s">
        <v>410</v>
      </c>
      <c r="BI154" t="s">
        <v>411</v>
      </c>
      <c r="BJ154" t="s">
        <v>410</v>
      </c>
      <c r="BK154">
        <v>0</v>
      </c>
      <c r="BL154">
        <v>0</v>
      </c>
      <c r="BM154">
        <v>5160</v>
      </c>
      <c r="BN154">
        <v>0</v>
      </c>
    </row>
    <row r="155" spans="1:66" x14ac:dyDescent="0.15">
      <c r="A155" t="s">
        <v>682</v>
      </c>
      <c r="B155" t="s">
        <v>37</v>
      </c>
      <c r="C155">
        <v>908.5</v>
      </c>
      <c r="D155">
        <v>911</v>
      </c>
      <c r="E155">
        <v>276.89999999999998</v>
      </c>
      <c r="F155">
        <v>277.7</v>
      </c>
      <c r="G155" t="s">
        <v>683</v>
      </c>
      <c r="H155">
        <v>0</v>
      </c>
      <c r="I155" t="s">
        <v>648</v>
      </c>
      <c r="J155">
        <v>22</v>
      </c>
      <c r="K155">
        <v>0</v>
      </c>
      <c r="L155">
        <v>3.23</v>
      </c>
      <c r="M155">
        <v>2710</v>
      </c>
      <c r="N155">
        <v>0.46300000000000002</v>
      </c>
      <c r="O155">
        <v>0</v>
      </c>
      <c r="P155">
        <v>170</v>
      </c>
      <c r="Q155" t="s">
        <v>411</v>
      </c>
      <c r="R155">
        <v>40</v>
      </c>
      <c r="S155">
        <v>6.28</v>
      </c>
      <c r="T155">
        <v>30</v>
      </c>
      <c r="U155">
        <v>0</v>
      </c>
      <c r="V155">
        <v>70</v>
      </c>
      <c r="W155" t="s">
        <v>411</v>
      </c>
      <c r="X155">
        <v>0</v>
      </c>
      <c r="Y155">
        <v>0</v>
      </c>
      <c r="Z155">
        <v>36100</v>
      </c>
      <c r="AA155">
        <v>18.350000000000001</v>
      </c>
      <c r="AB155" t="s">
        <v>410</v>
      </c>
      <c r="AC155">
        <v>0</v>
      </c>
      <c r="AD155">
        <v>0</v>
      </c>
      <c r="AE155">
        <v>0</v>
      </c>
      <c r="AF155">
        <v>0.7</v>
      </c>
      <c r="AG155" t="s">
        <v>410</v>
      </c>
      <c r="AH155">
        <v>0</v>
      </c>
      <c r="AI155">
        <v>4.46</v>
      </c>
      <c r="AJ155">
        <v>820</v>
      </c>
      <c r="AK155" t="s">
        <v>411</v>
      </c>
      <c r="AL155">
        <v>0.14000000000000001</v>
      </c>
      <c r="AM155">
        <v>0</v>
      </c>
      <c r="AN155">
        <v>10</v>
      </c>
      <c r="AO155">
        <v>90</v>
      </c>
      <c r="AP155">
        <v>0</v>
      </c>
      <c r="AQ155">
        <v>2080</v>
      </c>
      <c r="AR155">
        <v>0</v>
      </c>
      <c r="AS155">
        <v>0</v>
      </c>
      <c r="AT155">
        <v>3.58</v>
      </c>
      <c r="AU155" t="s">
        <v>412</v>
      </c>
      <c r="AV155">
        <v>640</v>
      </c>
      <c r="AW155">
        <v>10</v>
      </c>
      <c r="AX155">
        <v>0</v>
      </c>
      <c r="AY155">
        <v>0</v>
      </c>
      <c r="AZ155">
        <v>0</v>
      </c>
      <c r="BA155" t="s">
        <v>580</v>
      </c>
      <c r="BB155">
        <v>40</v>
      </c>
      <c r="BC155">
        <v>0</v>
      </c>
      <c r="BD155">
        <v>0</v>
      </c>
      <c r="BE155" t="s">
        <v>410</v>
      </c>
      <c r="BF155" t="s">
        <v>421</v>
      </c>
      <c r="BG155" t="s">
        <v>410</v>
      </c>
      <c r="BH155" t="s">
        <v>410</v>
      </c>
      <c r="BI155" t="s">
        <v>411</v>
      </c>
      <c r="BJ155" t="s">
        <v>410</v>
      </c>
      <c r="BK155">
        <v>0</v>
      </c>
      <c r="BL155">
        <v>0</v>
      </c>
      <c r="BM155">
        <v>11900</v>
      </c>
      <c r="BN155">
        <v>0</v>
      </c>
    </row>
    <row r="156" spans="1:66" x14ac:dyDescent="0.15">
      <c r="A156" t="s">
        <v>684</v>
      </c>
      <c r="B156" t="s">
        <v>37</v>
      </c>
      <c r="C156">
        <v>911</v>
      </c>
      <c r="D156">
        <v>913.5</v>
      </c>
      <c r="E156">
        <v>277.7</v>
      </c>
      <c r="F156">
        <v>278.39999999999998</v>
      </c>
      <c r="G156" t="s">
        <v>685</v>
      </c>
      <c r="H156">
        <v>0</v>
      </c>
      <c r="I156" t="s">
        <v>648</v>
      </c>
      <c r="J156">
        <v>8</v>
      </c>
      <c r="K156">
        <v>0</v>
      </c>
      <c r="L156">
        <v>5.28</v>
      </c>
      <c r="M156">
        <v>2450</v>
      </c>
      <c r="N156">
        <v>0.35799999999999998</v>
      </c>
      <c r="O156">
        <v>0</v>
      </c>
      <c r="P156">
        <v>350</v>
      </c>
      <c r="Q156" t="s">
        <v>411</v>
      </c>
      <c r="R156" t="s">
        <v>418</v>
      </c>
      <c r="S156">
        <v>1.45</v>
      </c>
      <c r="T156">
        <v>20</v>
      </c>
      <c r="U156">
        <v>0</v>
      </c>
      <c r="V156">
        <v>10</v>
      </c>
      <c r="W156" t="s">
        <v>411</v>
      </c>
      <c r="X156">
        <v>0</v>
      </c>
      <c r="Y156">
        <v>0</v>
      </c>
      <c r="Z156">
        <v>2510</v>
      </c>
      <c r="AA156">
        <v>7.94</v>
      </c>
      <c r="AB156" t="s">
        <v>410</v>
      </c>
      <c r="AC156">
        <v>0</v>
      </c>
      <c r="AD156">
        <v>0</v>
      </c>
      <c r="AE156">
        <v>0</v>
      </c>
      <c r="AF156">
        <v>1.9</v>
      </c>
      <c r="AG156" t="s">
        <v>410</v>
      </c>
      <c r="AH156">
        <v>0</v>
      </c>
      <c r="AI156">
        <v>1.86</v>
      </c>
      <c r="AJ156">
        <v>360</v>
      </c>
      <c r="AK156" t="s">
        <v>411</v>
      </c>
      <c r="AL156">
        <v>0.21</v>
      </c>
      <c r="AM156">
        <v>0</v>
      </c>
      <c r="AN156" t="s">
        <v>411</v>
      </c>
      <c r="AO156">
        <v>200</v>
      </c>
      <c r="AP156">
        <v>0</v>
      </c>
      <c r="AQ156">
        <v>910</v>
      </c>
      <c r="AR156">
        <v>0</v>
      </c>
      <c r="AS156">
        <v>0</v>
      </c>
      <c r="AT156">
        <v>2.93</v>
      </c>
      <c r="AU156">
        <v>8.1300000000000008</v>
      </c>
      <c r="AV156">
        <v>210</v>
      </c>
      <c r="AW156">
        <v>10</v>
      </c>
      <c r="AX156">
        <v>0</v>
      </c>
      <c r="AY156">
        <v>0</v>
      </c>
      <c r="AZ156">
        <v>0</v>
      </c>
      <c r="BA156" t="s">
        <v>580</v>
      </c>
      <c r="BB156">
        <v>20</v>
      </c>
      <c r="BC156">
        <v>0</v>
      </c>
      <c r="BD156">
        <v>0</v>
      </c>
      <c r="BE156" t="s">
        <v>410</v>
      </c>
      <c r="BF156">
        <v>7.0000000000000007E-2</v>
      </c>
      <c r="BG156" t="s">
        <v>410</v>
      </c>
      <c r="BH156" t="s">
        <v>410</v>
      </c>
      <c r="BI156">
        <v>10</v>
      </c>
      <c r="BJ156" t="s">
        <v>410</v>
      </c>
      <c r="BK156">
        <v>0</v>
      </c>
      <c r="BL156">
        <v>0</v>
      </c>
      <c r="BM156">
        <v>9480</v>
      </c>
      <c r="BN156">
        <v>0</v>
      </c>
    </row>
    <row r="157" spans="1:66" x14ac:dyDescent="0.15">
      <c r="A157" t="s">
        <v>686</v>
      </c>
      <c r="B157" t="s">
        <v>37</v>
      </c>
      <c r="C157">
        <v>913.5</v>
      </c>
      <c r="D157">
        <v>915.5</v>
      </c>
      <c r="E157">
        <v>278.39999999999998</v>
      </c>
      <c r="F157">
        <v>279</v>
      </c>
      <c r="G157" t="s">
        <v>687</v>
      </c>
      <c r="H157">
        <v>0</v>
      </c>
      <c r="I157" t="s">
        <v>648</v>
      </c>
      <c r="J157">
        <v>13</v>
      </c>
      <c r="K157">
        <v>0</v>
      </c>
      <c r="L157">
        <v>3.47</v>
      </c>
      <c r="M157">
        <v>12750</v>
      </c>
      <c r="N157">
        <v>1.56</v>
      </c>
      <c r="O157">
        <v>0</v>
      </c>
      <c r="P157">
        <v>180</v>
      </c>
      <c r="Q157" t="s">
        <v>411</v>
      </c>
      <c r="R157" t="s">
        <v>418</v>
      </c>
      <c r="S157">
        <v>1.55</v>
      </c>
      <c r="T157">
        <v>100</v>
      </c>
      <c r="U157">
        <v>0</v>
      </c>
      <c r="V157">
        <v>20</v>
      </c>
      <c r="W157" t="s">
        <v>411</v>
      </c>
      <c r="X157">
        <v>0</v>
      </c>
      <c r="Y157">
        <v>0</v>
      </c>
      <c r="Z157">
        <v>3180</v>
      </c>
      <c r="AA157">
        <v>22.6</v>
      </c>
      <c r="AB157" t="s">
        <v>410</v>
      </c>
      <c r="AC157">
        <v>0</v>
      </c>
      <c r="AD157">
        <v>0</v>
      </c>
      <c r="AE157">
        <v>0</v>
      </c>
      <c r="AF157">
        <v>0.8</v>
      </c>
      <c r="AG157" t="s">
        <v>410</v>
      </c>
      <c r="AH157">
        <v>0</v>
      </c>
      <c r="AI157">
        <v>2.38</v>
      </c>
      <c r="AJ157">
        <v>840</v>
      </c>
      <c r="AK157" t="s">
        <v>411</v>
      </c>
      <c r="AL157">
        <v>0.11</v>
      </c>
      <c r="AM157">
        <v>0</v>
      </c>
      <c r="AN157" t="s">
        <v>411</v>
      </c>
      <c r="AO157">
        <v>70</v>
      </c>
      <c r="AP157">
        <v>0</v>
      </c>
      <c r="AQ157">
        <v>10400</v>
      </c>
      <c r="AR157">
        <v>0</v>
      </c>
      <c r="AS157">
        <v>0</v>
      </c>
      <c r="AT157">
        <v>3.03</v>
      </c>
      <c r="AU157" t="s">
        <v>412</v>
      </c>
      <c r="AV157">
        <v>230</v>
      </c>
      <c r="AW157">
        <v>10</v>
      </c>
      <c r="AX157">
        <v>0</v>
      </c>
      <c r="AY157">
        <v>0</v>
      </c>
      <c r="AZ157">
        <v>0</v>
      </c>
      <c r="BA157" t="s">
        <v>580</v>
      </c>
      <c r="BB157">
        <v>20</v>
      </c>
      <c r="BC157">
        <v>0</v>
      </c>
      <c r="BD157">
        <v>0</v>
      </c>
      <c r="BE157" t="s">
        <v>410</v>
      </c>
      <c r="BF157" t="s">
        <v>421</v>
      </c>
      <c r="BG157" t="s">
        <v>410</v>
      </c>
      <c r="BH157" t="s">
        <v>410</v>
      </c>
      <c r="BI157">
        <v>10</v>
      </c>
      <c r="BJ157" t="s">
        <v>410</v>
      </c>
      <c r="BK157">
        <v>0</v>
      </c>
      <c r="BL157">
        <v>0</v>
      </c>
      <c r="BM157">
        <v>43700</v>
      </c>
      <c r="BN157">
        <v>0</v>
      </c>
    </row>
    <row r="158" spans="1:66" x14ac:dyDescent="0.15">
      <c r="A158" t="s">
        <v>688</v>
      </c>
      <c r="B158" t="s">
        <v>37</v>
      </c>
      <c r="C158">
        <v>915.5</v>
      </c>
      <c r="D158">
        <v>918.5</v>
      </c>
      <c r="E158">
        <v>279</v>
      </c>
      <c r="F158">
        <v>280</v>
      </c>
      <c r="G158" t="s">
        <v>689</v>
      </c>
      <c r="H158">
        <v>0</v>
      </c>
      <c r="I158" t="s">
        <v>648</v>
      </c>
      <c r="J158">
        <v>37</v>
      </c>
      <c r="K158">
        <v>0</v>
      </c>
      <c r="L158">
        <v>1.38</v>
      </c>
      <c r="M158">
        <v>7080</v>
      </c>
      <c r="N158">
        <v>0.93100000000000005</v>
      </c>
      <c r="O158">
        <v>0</v>
      </c>
      <c r="P158">
        <v>90</v>
      </c>
      <c r="Q158" t="s">
        <v>411</v>
      </c>
      <c r="R158" t="s">
        <v>418</v>
      </c>
      <c r="S158">
        <v>4.5</v>
      </c>
      <c r="T158">
        <v>60</v>
      </c>
      <c r="U158">
        <v>0</v>
      </c>
      <c r="V158">
        <v>10</v>
      </c>
      <c r="W158">
        <v>10</v>
      </c>
      <c r="X158">
        <v>0</v>
      </c>
      <c r="Y158">
        <v>0</v>
      </c>
      <c r="Z158">
        <v>10500</v>
      </c>
      <c r="AA158">
        <v>13.2</v>
      </c>
      <c r="AB158" t="s">
        <v>410</v>
      </c>
      <c r="AC158">
        <v>0</v>
      </c>
      <c r="AD158">
        <v>0</v>
      </c>
      <c r="AE158">
        <v>0</v>
      </c>
      <c r="AF158">
        <v>0.4</v>
      </c>
      <c r="AG158" t="s">
        <v>410</v>
      </c>
      <c r="AH158">
        <v>0</v>
      </c>
      <c r="AI158">
        <v>2.5299999999999998</v>
      </c>
      <c r="AJ158">
        <v>1620</v>
      </c>
      <c r="AK158">
        <v>10</v>
      </c>
      <c r="AL158">
        <v>0.06</v>
      </c>
      <c r="AM158">
        <v>0</v>
      </c>
      <c r="AN158" t="s">
        <v>411</v>
      </c>
      <c r="AO158" t="s">
        <v>410</v>
      </c>
      <c r="AP158">
        <v>0</v>
      </c>
      <c r="AQ158">
        <v>10100</v>
      </c>
      <c r="AR158">
        <v>0</v>
      </c>
      <c r="AS158">
        <v>0</v>
      </c>
      <c r="AT158">
        <v>3.5</v>
      </c>
      <c r="AU158" t="s">
        <v>412</v>
      </c>
      <c r="AV158">
        <v>830</v>
      </c>
      <c r="AW158" t="s">
        <v>411</v>
      </c>
      <c r="AX158">
        <v>0</v>
      </c>
      <c r="AY158">
        <v>0</v>
      </c>
      <c r="AZ158">
        <v>0</v>
      </c>
      <c r="BA158" t="s">
        <v>580</v>
      </c>
      <c r="BB158">
        <v>30</v>
      </c>
      <c r="BC158">
        <v>0</v>
      </c>
      <c r="BD158">
        <v>0</v>
      </c>
      <c r="BE158" t="s">
        <v>410</v>
      </c>
      <c r="BF158" t="s">
        <v>421</v>
      </c>
      <c r="BG158" t="s">
        <v>410</v>
      </c>
      <c r="BH158" t="s">
        <v>410</v>
      </c>
      <c r="BI158" t="s">
        <v>411</v>
      </c>
      <c r="BJ158" t="s">
        <v>410</v>
      </c>
      <c r="BK158">
        <v>0</v>
      </c>
      <c r="BL158">
        <v>0</v>
      </c>
      <c r="BM158">
        <v>30000</v>
      </c>
      <c r="BN158">
        <v>0</v>
      </c>
    </row>
    <row r="159" spans="1:66" x14ac:dyDescent="0.15">
      <c r="A159" t="s">
        <v>690</v>
      </c>
      <c r="B159" t="s">
        <v>37</v>
      </c>
      <c r="C159">
        <v>918.5</v>
      </c>
      <c r="D159">
        <v>922</v>
      </c>
      <c r="E159">
        <v>280</v>
      </c>
      <c r="F159">
        <v>281</v>
      </c>
      <c r="G159" t="s">
        <v>691</v>
      </c>
      <c r="H159">
        <v>0</v>
      </c>
      <c r="I159" t="s">
        <v>648</v>
      </c>
      <c r="J159" t="s">
        <v>475</v>
      </c>
      <c r="K159">
        <v>340</v>
      </c>
      <c r="L159">
        <v>5.05</v>
      </c>
      <c r="M159">
        <v>2830</v>
      </c>
      <c r="N159">
        <v>1.03</v>
      </c>
      <c r="O159">
        <v>0</v>
      </c>
      <c r="P159">
        <v>290</v>
      </c>
      <c r="Q159" t="s">
        <v>411</v>
      </c>
      <c r="R159" t="s">
        <v>418</v>
      </c>
      <c r="S159">
        <v>2.69</v>
      </c>
      <c r="T159">
        <v>20</v>
      </c>
      <c r="U159">
        <v>0</v>
      </c>
      <c r="V159">
        <v>10</v>
      </c>
      <c r="W159" t="s">
        <v>411</v>
      </c>
      <c r="X159">
        <v>0</v>
      </c>
      <c r="Y159">
        <v>0</v>
      </c>
      <c r="Z159">
        <v>32200</v>
      </c>
      <c r="AA159">
        <v>6.78</v>
      </c>
      <c r="AB159" t="s">
        <v>410</v>
      </c>
      <c r="AC159">
        <v>0</v>
      </c>
      <c r="AD159">
        <v>0</v>
      </c>
      <c r="AE159">
        <v>0</v>
      </c>
      <c r="AF159">
        <v>1.3</v>
      </c>
      <c r="AG159" t="s">
        <v>410</v>
      </c>
      <c r="AH159">
        <v>0</v>
      </c>
      <c r="AI159">
        <v>2.71</v>
      </c>
      <c r="AJ159">
        <v>820</v>
      </c>
      <c r="AK159" t="s">
        <v>411</v>
      </c>
      <c r="AL159">
        <v>0.22</v>
      </c>
      <c r="AM159">
        <v>0</v>
      </c>
      <c r="AN159" t="s">
        <v>411</v>
      </c>
      <c r="AO159">
        <v>180</v>
      </c>
      <c r="AP159">
        <v>0</v>
      </c>
      <c r="AQ159">
        <v>360</v>
      </c>
      <c r="AR159">
        <v>0</v>
      </c>
      <c r="AS159">
        <v>0</v>
      </c>
      <c r="AT159">
        <v>2.92</v>
      </c>
      <c r="AU159">
        <v>7.16</v>
      </c>
      <c r="AV159">
        <v>15950</v>
      </c>
      <c r="AW159">
        <v>10</v>
      </c>
      <c r="AX159">
        <v>0</v>
      </c>
      <c r="AY159">
        <v>0</v>
      </c>
      <c r="AZ159">
        <v>0</v>
      </c>
      <c r="BA159" t="s">
        <v>580</v>
      </c>
      <c r="BB159">
        <v>40</v>
      </c>
      <c r="BC159">
        <v>0</v>
      </c>
      <c r="BD159">
        <v>0</v>
      </c>
      <c r="BE159" t="s">
        <v>410</v>
      </c>
      <c r="BF159">
        <v>0.06</v>
      </c>
      <c r="BG159" t="s">
        <v>410</v>
      </c>
      <c r="BH159" t="s">
        <v>410</v>
      </c>
      <c r="BI159">
        <v>10</v>
      </c>
      <c r="BJ159" t="s">
        <v>410</v>
      </c>
      <c r="BK159">
        <v>0</v>
      </c>
      <c r="BL159">
        <v>0</v>
      </c>
      <c r="BM159">
        <v>6430</v>
      </c>
      <c r="BN159">
        <v>0</v>
      </c>
    </row>
    <row r="160" spans="1:66" x14ac:dyDescent="0.15">
      <c r="A160" t="s">
        <v>692</v>
      </c>
      <c r="B160" t="s">
        <v>37</v>
      </c>
      <c r="C160">
        <v>922</v>
      </c>
      <c r="D160">
        <v>923.5</v>
      </c>
      <c r="E160">
        <v>281</v>
      </c>
      <c r="F160">
        <v>281.5</v>
      </c>
      <c r="G160" t="s">
        <v>693</v>
      </c>
      <c r="H160">
        <v>0</v>
      </c>
      <c r="I160" t="s">
        <v>648</v>
      </c>
      <c r="J160">
        <v>16</v>
      </c>
      <c r="K160">
        <v>0</v>
      </c>
      <c r="L160">
        <v>2.64</v>
      </c>
      <c r="M160">
        <v>9050</v>
      </c>
      <c r="N160">
        <v>1.365</v>
      </c>
      <c r="O160">
        <v>0</v>
      </c>
      <c r="P160">
        <v>90</v>
      </c>
      <c r="Q160" t="s">
        <v>411</v>
      </c>
      <c r="R160">
        <v>20</v>
      </c>
      <c r="S160">
        <v>2.48</v>
      </c>
      <c r="T160">
        <v>100</v>
      </c>
      <c r="U160">
        <v>0</v>
      </c>
      <c r="V160">
        <v>70</v>
      </c>
      <c r="W160" t="s">
        <v>411</v>
      </c>
      <c r="X160">
        <v>0</v>
      </c>
      <c r="Y160">
        <v>0</v>
      </c>
      <c r="Z160">
        <v>11500</v>
      </c>
      <c r="AA160">
        <v>22.1</v>
      </c>
      <c r="AB160" t="s">
        <v>410</v>
      </c>
      <c r="AC160">
        <v>0</v>
      </c>
      <c r="AD160">
        <v>0</v>
      </c>
      <c r="AE160">
        <v>0</v>
      </c>
      <c r="AF160">
        <v>0.4</v>
      </c>
      <c r="AG160" t="s">
        <v>410</v>
      </c>
      <c r="AH160">
        <v>0</v>
      </c>
      <c r="AI160">
        <v>2.92</v>
      </c>
      <c r="AJ160">
        <v>1090</v>
      </c>
      <c r="AK160">
        <v>10</v>
      </c>
      <c r="AL160">
        <v>0.1</v>
      </c>
      <c r="AM160">
        <v>0</v>
      </c>
      <c r="AN160" t="s">
        <v>411</v>
      </c>
      <c r="AO160">
        <v>70</v>
      </c>
      <c r="AP160">
        <v>0</v>
      </c>
      <c r="AQ160">
        <v>4850</v>
      </c>
      <c r="AR160">
        <v>0</v>
      </c>
      <c r="AS160">
        <v>0</v>
      </c>
      <c r="AT160">
        <v>2.23</v>
      </c>
      <c r="AU160" t="s">
        <v>412</v>
      </c>
      <c r="AV160">
        <v>260</v>
      </c>
      <c r="AW160">
        <v>10</v>
      </c>
      <c r="AX160">
        <v>0</v>
      </c>
      <c r="AY160">
        <v>0</v>
      </c>
      <c r="AZ160">
        <v>0</v>
      </c>
      <c r="BA160" t="s">
        <v>580</v>
      </c>
      <c r="BB160">
        <v>20</v>
      </c>
      <c r="BC160">
        <v>0</v>
      </c>
      <c r="BD160">
        <v>0</v>
      </c>
      <c r="BE160" t="s">
        <v>410</v>
      </c>
      <c r="BF160" t="s">
        <v>421</v>
      </c>
      <c r="BG160" t="s">
        <v>410</v>
      </c>
      <c r="BH160" t="s">
        <v>410</v>
      </c>
      <c r="BI160" t="s">
        <v>411</v>
      </c>
      <c r="BJ160" t="s">
        <v>410</v>
      </c>
      <c r="BK160">
        <v>0</v>
      </c>
      <c r="BL160">
        <v>0</v>
      </c>
      <c r="BM160">
        <v>37100</v>
      </c>
      <c r="BN160">
        <v>0</v>
      </c>
    </row>
    <row r="161" spans="1:66" x14ac:dyDescent="0.15">
      <c r="A161" t="s">
        <v>694</v>
      </c>
      <c r="B161" t="s">
        <v>37</v>
      </c>
      <c r="C161">
        <v>923.5</v>
      </c>
      <c r="D161">
        <v>925</v>
      </c>
      <c r="E161">
        <v>281.5</v>
      </c>
      <c r="F161">
        <v>281.89999999999998</v>
      </c>
      <c r="G161" t="s">
        <v>695</v>
      </c>
      <c r="H161">
        <v>0</v>
      </c>
      <c r="I161" t="s">
        <v>648</v>
      </c>
      <c r="J161">
        <v>2</v>
      </c>
      <c r="K161">
        <v>0</v>
      </c>
      <c r="L161">
        <v>5.23</v>
      </c>
      <c r="M161">
        <v>100</v>
      </c>
      <c r="N161">
        <v>0.223</v>
      </c>
      <c r="O161">
        <v>0</v>
      </c>
      <c r="P161">
        <v>330</v>
      </c>
      <c r="Q161" t="s">
        <v>411</v>
      </c>
      <c r="R161" t="s">
        <v>418</v>
      </c>
      <c r="S161">
        <v>1.91</v>
      </c>
      <c r="T161">
        <v>10</v>
      </c>
      <c r="U161">
        <v>0</v>
      </c>
      <c r="V161" t="s">
        <v>411</v>
      </c>
      <c r="W161" t="s">
        <v>411</v>
      </c>
      <c r="X161">
        <v>0</v>
      </c>
      <c r="Y161">
        <v>0</v>
      </c>
      <c r="Z161">
        <v>140</v>
      </c>
      <c r="AA161">
        <v>5.69</v>
      </c>
      <c r="AB161" t="s">
        <v>410</v>
      </c>
      <c r="AC161">
        <v>0</v>
      </c>
      <c r="AD161">
        <v>0</v>
      </c>
      <c r="AE161">
        <v>0</v>
      </c>
      <c r="AF161">
        <v>1.6</v>
      </c>
      <c r="AG161" t="s">
        <v>410</v>
      </c>
      <c r="AH161">
        <v>0</v>
      </c>
      <c r="AI161">
        <v>2.5099999999999998</v>
      </c>
      <c r="AJ161">
        <v>770</v>
      </c>
      <c r="AK161" t="s">
        <v>411</v>
      </c>
      <c r="AL161">
        <v>0.22</v>
      </c>
      <c r="AM161">
        <v>0</v>
      </c>
      <c r="AN161" t="s">
        <v>411</v>
      </c>
      <c r="AO161">
        <v>230</v>
      </c>
      <c r="AP161">
        <v>0</v>
      </c>
      <c r="AQ161">
        <v>70</v>
      </c>
      <c r="AR161">
        <v>0</v>
      </c>
      <c r="AS161">
        <v>0</v>
      </c>
      <c r="AT161">
        <v>1.51</v>
      </c>
      <c r="AU161">
        <v>4.84</v>
      </c>
      <c r="AV161">
        <v>60</v>
      </c>
      <c r="AW161">
        <v>10</v>
      </c>
      <c r="AX161">
        <v>0</v>
      </c>
      <c r="AY161">
        <v>0</v>
      </c>
      <c r="AZ161">
        <v>0</v>
      </c>
      <c r="BA161" t="s">
        <v>580</v>
      </c>
      <c r="BB161">
        <v>30</v>
      </c>
      <c r="BC161">
        <v>0</v>
      </c>
      <c r="BD161">
        <v>0</v>
      </c>
      <c r="BE161" t="s">
        <v>410</v>
      </c>
      <c r="BF161">
        <v>0.09</v>
      </c>
      <c r="BG161" t="s">
        <v>410</v>
      </c>
      <c r="BH161" t="s">
        <v>410</v>
      </c>
      <c r="BI161">
        <v>10</v>
      </c>
      <c r="BJ161" t="s">
        <v>410</v>
      </c>
      <c r="BK161">
        <v>0</v>
      </c>
      <c r="BL161">
        <v>0</v>
      </c>
      <c r="BM161">
        <v>3000</v>
      </c>
      <c r="BN161">
        <v>0</v>
      </c>
    </row>
    <row r="162" spans="1:66" x14ac:dyDescent="0.15">
      <c r="A162" t="s">
        <v>696</v>
      </c>
      <c r="B162" t="s">
        <v>38</v>
      </c>
      <c r="C162" t="s">
        <v>407</v>
      </c>
      <c r="D162" t="s">
        <v>407</v>
      </c>
      <c r="E162" t="s">
        <v>407</v>
      </c>
      <c r="F162" t="s">
        <v>407</v>
      </c>
      <c r="G162">
        <v>0</v>
      </c>
      <c r="H162" t="s">
        <v>408</v>
      </c>
      <c r="I162" t="s">
        <v>697</v>
      </c>
      <c r="J162">
        <v>68</v>
      </c>
      <c r="K162">
        <v>0</v>
      </c>
      <c r="L162">
        <v>1.17</v>
      </c>
      <c r="M162">
        <v>160</v>
      </c>
      <c r="N162">
        <v>0.57899999999999996</v>
      </c>
      <c r="O162">
        <v>0</v>
      </c>
      <c r="P162" t="s">
        <v>410</v>
      </c>
      <c r="Q162" t="s">
        <v>411</v>
      </c>
      <c r="R162">
        <v>100</v>
      </c>
      <c r="S162">
        <v>0.9</v>
      </c>
      <c r="T162">
        <v>110</v>
      </c>
      <c r="U162">
        <v>0</v>
      </c>
      <c r="V162">
        <v>310</v>
      </c>
      <c r="W162">
        <v>20</v>
      </c>
      <c r="X162">
        <v>0</v>
      </c>
      <c r="Y162">
        <v>0</v>
      </c>
      <c r="Z162">
        <v>37600</v>
      </c>
      <c r="AA162">
        <v>27.8</v>
      </c>
      <c r="AB162" t="s">
        <v>410</v>
      </c>
      <c r="AC162">
        <v>0</v>
      </c>
      <c r="AD162">
        <v>0</v>
      </c>
      <c r="AE162">
        <v>0</v>
      </c>
      <c r="AF162">
        <v>0.1</v>
      </c>
      <c r="AG162" t="s">
        <v>410</v>
      </c>
      <c r="AH162">
        <v>0</v>
      </c>
      <c r="AI162">
        <v>1.92</v>
      </c>
      <c r="AJ162">
        <v>780</v>
      </c>
      <c r="AK162">
        <v>10</v>
      </c>
      <c r="AL162">
        <v>0.08</v>
      </c>
      <c r="AM162">
        <v>0</v>
      </c>
      <c r="AN162">
        <v>50</v>
      </c>
      <c r="AO162">
        <v>110</v>
      </c>
      <c r="AP162">
        <v>0</v>
      </c>
      <c r="AQ162">
        <v>2430</v>
      </c>
      <c r="AR162">
        <v>0</v>
      </c>
      <c r="AS162">
        <v>0</v>
      </c>
      <c r="AT162">
        <v>0.11</v>
      </c>
      <c r="AU162" t="s">
        <v>412</v>
      </c>
      <c r="AV162" t="s">
        <v>410</v>
      </c>
      <c r="AW162" t="s">
        <v>411</v>
      </c>
      <c r="AX162">
        <v>0</v>
      </c>
      <c r="AY162">
        <v>0</v>
      </c>
      <c r="AZ162">
        <v>0</v>
      </c>
      <c r="BA162" t="s">
        <v>698</v>
      </c>
      <c r="BB162">
        <v>10</v>
      </c>
      <c r="BC162">
        <v>0</v>
      </c>
      <c r="BD162">
        <v>0</v>
      </c>
      <c r="BE162" t="s">
        <v>410</v>
      </c>
      <c r="BF162">
        <v>0.05</v>
      </c>
      <c r="BG162" t="s">
        <v>410</v>
      </c>
      <c r="BH162" t="s">
        <v>410</v>
      </c>
      <c r="BI162">
        <v>10</v>
      </c>
      <c r="BJ162" t="s">
        <v>410</v>
      </c>
      <c r="BK162">
        <v>0</v>
      </c>
      <c r="BL162">
        <v>0</v>
      </c>
      <c r="BM162">
        <v>36800</v>
      </c>
      <c r="BN162">
        <v>0</v>
      </c>
    </row>
    <row r="163" spans="1:66" x14ac:dyDescent="0.15">
      <c r="A163" t="s">
        <v>699</v>
      </c>
      <c r="B163" t="s">
        <v>38</v>
      </c>
      <c r="C163">
        <v>862</v>
      </c>
      <c r="D163">
        <v>865</v>
      </c>
      <c r="E163">
        <v>262.7</v>
      </c>
      <c r="F163">
        <v>263.60000000000002</v>
      </c>
      <c r="G163" t="s">
        <v>700</v>
      </c>
      <c r="H163">
        <v>0</v>
      </c>
      <c r="I163" t="s">
        <v>697</v>
      </c>
      <c r="J163">
        <v>3</v>
      </c>
      <c r="K163">
        <v>0</v>
      </c>
      <c r="L163">
        <v>3.55</v>
      </c>
      <c r="M163">
        <v>1540</v>
      </c>
      <c r="N163">
        <v>0.23300000000000001</v>
      </c>
      <c r="O163">
        <v>0</v>
      </c>
      <c r="P163">
        <v>350</v>
      </c>
      <c r="Q163" t="s">
        <v>411</v>
      </c>
      <c r="R163" t="s">
        <v>418</v>
      </c>
      <c r="S163">
        <v>0.48</v>
      </c>
      <c r="T163">
        <v>10</v>
      </c>
      <c r="U163">
        <v>0</v>
      </c>
      <c r="V163">
        <v>20</v>
      </c>
      <c r="W163">
        <v>10</v>
      </c>
      <c r="X163">
        <v>0</v>
      </c>
      <c r="Y163">
        <v>0</v>
      </c>
      <c r="Z163">
        <v>1750</v>
      </c>
      <c r="AA163">
        <v>5.19</v>
      </c>
      <c r="AB163" t="s">
        <v>410</v>
      </c>
      <c r="AC163">
        <v>0</v>
      </c>
      <c r="AD163">
        <v>0</v>
      </c>
      <c r="AE163">
        <v>0</v>
      </c>
      <c r="AF163">
        <v>2.1</v>
      </c>
      <c r="AG163" t="s">
        <v>410</v>
      </c>
      <c r="AH163">
        <v>0</v>
      </c>
      <c r="AI163">
        <v>1.02</v>
      </c>
      <c r="AJ163">
        <v>420</v>
      </c>
      <c r="AK163" t="s">
        <v>411</v>
      </c>
      <c r="AL163">
        <v>0.25</v>
      </c>
      <c r="AM163">
        <v>0</v>
      </c>
      <c r="AN163" t="s">
        <v>411</v>
      </c>
      <c r="AO163">
        <v>230</v>
      </c>
      <c r="AP163">
        <v>0</v>
      </c>
      <c r="AQ163">
        <v>150</v>
      </c>
      <c r="AR163">
        <v>0</v>
      </c>
      <c r="AS163">
        <v>0</v>
      </c>
      <c r="AT163">
        <v>3.25</v>
      </c>
      <c r="AU163">
        <v>4.3499999999999996</v>
      </c>
      <c r="AV163" t="s">
        <v>410</v>
      </c>
      <c r="AW163">
        <v>10</v>
      </c>
      <c r="AX163">
        <v>0</v>
      </c>
      <c r="AY163">
        <v>0</v>
      </c>
      <c r="AZ163">
        <v>0</v>
      </c>
      <c r="BA163" t="s">
        <v>698</v>
      </c>
      <c r="BB163">
        <v>30</v>
      </c>
      <c r="BC163">
        <v>0</v>
      </c>
      <c r="BD163">
        <v>0</v>
      </c>
      <c r="BE163" t="s">
        <v>410</v>
      </c>
      <c r="BF163">
        <v>0.08</v>
      </c>
      <c r="BG163" t="s">
        <v>410</v>
      </c>
      <c r="BH163" t="s">
        <v>410</v>
      </c>
      <c r="BI163">
        <v>20</v>
      </c>
      <c r="BJ163" t="s">
        <v>410</v>
      </c>
      <c r="BK163">
        <v>0</v>
      </c>
      <c r="BL163">
        <v>0</v>
      </c>
      <c r="BM163">
        <v>2140</v>
      </c>
      <c r="BN163">
        <v>0</v>
      </c>
    </row>
    <row r="164" spans="1:66" x14ac:dyDescent="0.15">
      <c r="A164" t="s">
        <v>701</v>
      </c>
      <c r="B164" t="s">
        <v>38</v>
      </c>
      <c r="C164">
        <v>865</v>
      </c>
      <c r="D164">
        <v>868</v>
      </c>
      <c r="E164">
        <v>263.60000000000002</v>
      </c>
      <c r="F164">
        <v>264.60000000000002</v>
      </c>
      <c r="G164" t="s">
        <v>700</v>
      </c>
      <c r="H164">
        <v>0</v>
      </c>
      <c r="I164" t="s">
        <v>697</v>
      </c>
      <c r="J164">
        <v>4</v>
      </c>
      <c r="K164">
        <v>0</v>
      </c>
      <c r="L164">
        <v>4.24</v>
      </c>
      <c r="M164">
        <v>2210</v>
      </c>
      <c r="N164">
        <v>0.221</v>
      </c>
      <c r="O164">
        <v>0</v>
      </c>
      <c r="P164">
        <v>480</v>
      </c>
      <c r="Q164" t="s">
        <v>411</v>
      </c>
      <c r="R164" t="s">
        <v>418</v>
      </c>
      <c r="S164">
        <v>0.56999999999999995</v>
      </c>
      <c r="T164">
        <v>10</v>
      </c>
      <c r="U164">
        <v>0</v>
      </c>
      <c r="V164">
        <v>20</v>
      </c>
      <c r="W164" t="s">
        <v>411</v>
      </c>
      <c r="X164">
        <v>0</v>
      </c>
      <c r="Y164">
        <v>0</v>
      </c>
      <c r="Z164">
        <v>630</v>
      </c>
      <c r="AA164">
        <v>5.16</v>
      </c>
      <c r="AB164" t="s">
        <v>410</v>
      </c>
      <c r="AC164">
        <v>0</v>
      </c>
      <c r="AD164">
        <v>0</v>
      </c>
      <c r="AE164">
        <v>0</v>
      </c>
      <c r="AF164">
        <v>2.9</v>
      </c>
      <c r="AG164" t="s">
        <v>410</v>
      </c>
      <c r="AH164">
        <v>0</v>
      </c>
      <c r="AI164">
        <v>1.0900000000000001</v>
      </c>
      <c r="AJ164">
        <v>290</v>
      </c>
      <c r="AK164" t="s">
        <v>411</v>
      </c>
      <c r="AL164">
        <v>0.37</v>
      </c>
      <c r="AM164">
        <v>0</v>
      </c>
      <c r="AN164" t="s">
        <v>411</v>
      </c>
      <c r="AO164">
        <v>220</v>
      </c>
      <c r="AP164">
        <v>0</v>
      </c>
      <c r="AQ164">
        <v>240</v>
      </c>
      <c r="AR164">
        <v>0</v>
      </c>
      <c r="AS164">
        <v>0</v>
      </c>
      <c r="AT164">
        <v>3.25</v>
      </c>
      <c r="AU164">
        <v>4.8600000000000003</v>
      </c>
      <c r="AV164">
        <v>100</v>
      </c>
      <c r="AW164">
        <v>10</v>
      </c>
      <c r="AX164">
        <v>0</v>
      </c>
      <c r="AY164">
        <v>0</v>
      </c>
      <c r="AZ164">
        <v>0</v>
      </c>
      <c r="BA164" t="s">
        <v>698</v>
      </c>
      <c r="BB164">
        <v>30</v>
      </c>
      <c r="BC164">
        <v>0</v>
      </c>
      <c r="BD164">
        <v>0</v>
      </c>
      <c r="BE164" t="s">
        <v>410</v>
      </c>
      <c r="BF164">
        <v>0.12</v>
      </c>
      <c r="BG164" t="s">
        <v>410</v>
      </c>
      <c r="BH164" t="s">
        <v>410</v>
      </c>
      <c r="BI164">
        <v>20</v>
      </c>
      <c r="BJ164" t="s">
        <v>410</v>
      </c>
      <c r="BK164">
        <v>0</v>
      </c>
      <c r="BL164">
        <v>0</v>
      </c>
      <c r="BM164">
        <v>1680</v>
      </c>
      <c r="BN164">
        <v>0</v>
      </c>
    </row>
    <row r="165" spans="1:66" x14ac:dyDescent="0.15">
      <c r="A165" t="s">
        <v>702</v>
      </c>
      <c r="B165" t="s">
        <v>38</v>
      </c>
      <c r="C165">
        <v>917</v>
      </c>
      <c r="D165">
        <v>919.5</v>
      </c>
      <c r="E165">
        <v>279.5</v>
      </c>
      <c r="F165">
        <v>280.3</v>
      </c>
      <c r="G165" t="s">
        <v>703</v>
      </c>
      <c r="H165">
        <v>0</v>
      </c>
      <c r="I165" t="s">
        <v>697</v>
      </c>
      <c r="J165">
        <v>8</v>
      </c>
      <c r="K165">
        <v>0</v>
      </c>
      <c r="L165">
        <v>3.55</v>
      </c>
      <c r="M165">
        <v>2730</v>
      </c>
      <c r="N165">
        <v>0.22900000000000001</v>
      </c>
      <c r="O165">
        <v>0</v>
      </c>
      <c r="P165">
        <v>200</v>
      </c>
      <c r="Q165" t="s">
        <v>411</v>
      </c>
      <c r="R165" t="s">
        <v>418</v>
      </c>
      <c r="S165">
        <v>1.83</v>
      </c>
      <c r="T165">
        <v>10</v>
      </c>
      <c r="U165">
        <v>0</v>
      </c>
      <c r="V165">
        <v>10</v>
      </c>
      <c r="W165">
        <v>10</v>
      </c>
      <c r="X165">
        <v>0</v>
      </c>
      <c r="Y165">
        <v>0</v>
      </c>
      <c r="Z165">
        <v>2180</v>
      </c>
      <c r="AA165">
        <v>5.25</v>
      </c>
      <c r="AB165" t="s">
        <v>410</v>
      </c>
      <c r="AC165">
        <v>0</v>
      </c>
      <c r="AD165">
        <v>0</v>
      </c>
      <c r="AE165">
        <v>0</v>
      </c>
      <c r="AF165">
        <v>1</v>
      </c>
      <c r="AG165" t="s">
        <v>410</v>
      </c>
      <c r="AH165">
        <v>0</v>
      </c>
      <c r="AI165">
        <v>3.45</v>
      </c>
      <c r="AJ165">
        <v>860</v>
      </c>
      <c r="AK165" t="s">
        <v>411</v>
      </c>
      <c r="AL165">
        <v>0.14000000000000001</v>
      </c>
      <c r="AM165">
        <v>0</v>
      </c>
      <c r="AN165" t="s">
        <v>411</v>
      </c>
      <c r="AO165">
        <v>50</v>
      </c>
      <c r="AP165">
        <v>0</v>
      </c>
      <c r="AQ165">
        <v>180</v>
      </c>
      <c r="AR165">
        <v>0</v>
      </c>
      <c r="AS165">
        <v>0</v>
      </c>
      <c r="AT165">
        <v>2.97</v>
      </c>
      <c r="AU165">
        <v>1.21</v>
      </c>
      <c r="AV165">
        <v>580</v>
      </c>
      <c r="AW165">
        <v>10</v>
      </c>
      <c r="AX165">
        <v>0</v>
      </c>
      <c r="AY165">
        <v>0</v>
      </c>
      <c r="AZ165">
        <v>0</v>
      </c>
      <c r="BA165" t="s">
        <v>698</v>
      </c>
      <c r="BB165">
        <v>50</v>
      </c>
      <c r="BC165">
        <v>0</v>
      </c>
      <c r="BD165">
        <v>0</v>
      </c>
      <c r="BE165" t="s">
        <v>410</v>
      </c>
      <c r="BF165" t="s">
        <v>421</v>
      </c>
      <c r="BG165" t="s">
        <v>410</v>
      </c>
      <c r="BH165" t="s">
        <v>410</v>
      </c>
      <c r="BI165" t="s">
        <v>411</v>
      </c>
      <c r="BJ165" t="s">
        <v>410</v>
      </c>
      <c r="BK165">
        <v>0</v>
      </c>
      <c r="BL165">
        <v>0</v>
      </c>
      <c r="BM165">
        <v>2220</v>
      </c>
      <c r="BN165">
        <v>0</v>
      </c>
    </row>
    <row r="166" spans="1:66" x14ac:dyDescent="0.15">
      <c r="A166" t="s">
        <v>704</v>
      </c>
      <c r="B166" t="s">
        <v>38</v>
      </c>
      <c r="C166">
        <v>919.5</v>
      </c>
      <c r="D166">
        <v>920.5</v>
      </c>
      <c r="E166">
        <v>280.3</v>
      </c>
      <c r="F166">
        <v>280.60000000000002</v>
      </c>
      <c r="G166" t="s">
        <v>705</v>
      </c>
      <c r="H166">
        <v>0</v>
      </c>
      <c r="I166" t="s">
        <v>697</v>
      </c>
      <c r="J166">
        <v>5</v>
      </c>
      <c r="K166">
        <v>0</v>
      </c>
      <c r="L166">
        <v>3.17</v>
      </c>
      <c r="M166">
        <v>7130</v>
      </c>
      <c r="N166">
        <v>0.28399999999999997</v>
      </c>
      <c r="O166">
        <v>0</v>
      </c>
      <c r="P166">
        <v>210</v>
      </c>
      <c r="Q166" t="s">
        <v>411</v>
      </c>
      <c r="R166" t="s">
        <v>418</v>
      </c>
      <c r="S166">
        <v>3.06</v>
      </c>
      <c r="T166">
        <v>30</v>
      </c>
      <c r="U166">
        <v>0</v>
      </c>
      <c r="V166">
        <v>10</v>
      </c>
      <c r="W166">
        <v>10</v>
      </c>
      <c r="X166">
        <v>0</v>
      </c>
      <c r="Y166">
        <v>0</v>
      </c>
      <c r="Z166">
        <v>1030</v>
      </c>
      <c r="AA166">
        <v>5.04</v>
      </c>
      <c r="AB166" t="s">
        <v>410</v>
      </c>
      <c r="AC166">
        <v>0</v>
      </c>
      <c r="AD166">
        <v>0</v>
      </c>
      <c r="AE166">
        <v>0</v>
      </c>
      <c r="AF166">
        <v>0.9</v>
      </c>
      <c r="AG166" t="s">
        <v>410</v>
      </c>
      <c r="AH166">
        <v>0</v>
      </c>
      <c r="AI166">
        <v>3.53</v>
      </c>
      <c r="AJ166">
        <v>1030</v>
      </c>
      <c r="AK166" t="s">
        <v>411</v>
      </c>
      <c r="AL166">
        <v>0.14000000000000001</v>
      </c>
      <c r="AM166">
        <v>0</v>
      </c>
      <c r="AN166" t="s">
        <v>411</v>
      </c>
      <c r="AO166">
        <v>50</v>
      </c>
      <c r="AP166">
        <v>0</v>
      </c>
      <c r="AQ166">
        <v>160</v>
      </c>
      <c r="AR166">
        <v>0</v>
      </c>
      <c r="AS166">
        <v>0</v>
      </c>
      <c r="AT166">
        <v>1.27</v>
      </c>
      <c r="AU166">
        <v>1.39</v>
      </c>
      <c r="AV166">
        <v>100</v>
      </c>
      <c r="AW166">
        <v>10</v>
      </c>
      <c r="AX166">
        <v>0</v>
      </c>
      <c r="AY166">
        <v>0</v>
      </c>
      <c r="AZ166">
        <v>0</v>
      </c>
      <c r="BA166" t="s">
        <v>698</v>
      </c>
      <c r="BB166">
        <v>60</v>
      </c>
      <c r="BC166">
        <v>0</v>
      </c>
      <c r="BD166">
        <v>0</v>
      </c>
      <c r="BE166" t="s">
        <v>410</v>
      </c>
      <c r="BF166" t="s">
        <v>421</v>
      </c>
      <c r="BG166" t="s">
        <v>410</v>
      </c>
      <c r="BH166" t="s">
        <v>410</v>
      </c>
      <c r="BI166" t="s">
        <v>411</v>
      </c>
      <c r="BJ166" t="s">
        <v>410</v>
      </c>
      <c r="BK166">
        <v>0</v>
      </c>
      <c r="BL166">
        <v>0</v>
      </c>
      <c r="BM166">
        <v>9120</v>
      </c>
      <c r="BN166">
        <v>0</v>
      </c>
    </row>
    <row r="167" spans="1:66" x14ac:dyDescent="0.15">
      <c r="A167" t="s">
        <v>706</v>
      </c>
      <c r="B167" t="s">
        <v>38</v>
      </c>
      <c r="C167">
        <v>920.5</v>
      </c>
      <c r="D167">
        <v>924.5</v>
      </c>
      <c r="E167">
        <v>280.60000000000002</v>
      </c>
      <c r="F167">
        <v>281.8</v>
      </c>
      <c r="G167" t="s">
        <v>707</v>
      </c>
      <c r="H167">
        <v>0</v>
      </c>
      <c r="I167" t="s">
        <v>697</v>
      </c>
      <c r="J167" t="s">
        <v>416</v>
      </c>
      <c r="K167">
        <v>0</v>
      </c>
      <c r="L167">
        <v>4.12</v>
      </c>
      <c r="M167">
        <v>250</v>
      </c>
      <c r="N167">
        <v>1.7000000000000001E-2</v>
      </c>
      <c r="O167">
        <v>0</v>
      </c>
      <c r="P167">
        <v>270</v>
      </c>
      <c r="Q167" t="s">
        <v>411</v>
      </c>
      <c r="R167" t="s">
        <v>418</v>
      </c>
      <c r="S167">
        <v>1.29</v>
      </c>
      <c r="T167" t="s">
        <v>411</v>
      </c>
      <c r="U167">
        <v>0</v>
      </c>
      <c r="V167">
        <v>10</v>
      </c>
      <c r="W167">
        <v>10</v>
      </c>
      <c r="X167">
        <v>0</v>
      </c>
      <c r="Y167">
        <v>0</v>
      </c>
      <c r="Z167">
        <v>20</v>
      </c>
      <c r="AA167">
        <v>3.89</v>
      </c>
      <c r="AB167" t="s">
        <v>410</v>
      </c>
      <c r="AC167">
        <v>0</v>
      </c>
      <c r="AD167">
        <v>0</v>
      </c>
      <c r="AE167">
        <v>0</v>
      </c>
      <c r="AF167">
        <v>1.3</v>
      </c>
      <c r="AG167" t="s">
        <v>410</v>
      </c>
      <c r="AH167">
        <v>0</v>
      </c>
      <c r="AI167">
        <v>2.8</v>
      </c>
      <c r="AJ167">
        <v>700</v>
      </c>
      <c r="AK167" t="s">
        <v>411</v>
      </c>
      <c r="AL167">
        <v>0.15</v>
      </c>
      <c r="AM167">
        <v>0</v>
      </c>
      <c r="AN167" t="s">
        <v>411</v>
      </c>
      <c r="AO167">
        <v>60</v>
      </c>
      <c r="AP167">
        <v>0</v>
      </c>
      <c r="AQ167">
        <v>30</v>
      </c>
      <c r="AR167">
        <v>0</v>
      </c>
      <c r="AS167">
        <v>0</v>
      </c>
      <c r="AT167">
        <v>4.09</v>
      </c>
      <c r="AU167">
        <v>0.64</v>
      </c>
      <c r="AV167" t="s">
        <v>410</v>
      </c>
      <c r="AW167">
        <v>10</v>
      </c>
      <c r="AX167">
        <v>0</v>
      </c>
      <c r="AY167">
        <v>0</v>
      </c>
      <c r="AZ167">
        <v>0</v>
      </c>
      <c r="BA167" t="s">
        <v>698</v>
      </c>
      <c r="BB167">
        <v>30</v>
      </c>
      <c r="BC167">
        <v>0</v>
      </c>
      <c r="BD167">
        <v>0</v>
      </c>
      <c r="BE167" t="s">
        <v>410</v>
      </c>
      <c r="BF167" t="s">
        <v>421</v>
      </c>
      <c r="BG167" t="s">
        <v>410</v>
      </c>
      <c r="BH167" t="s">
        <v>410</v>
      </c>
      <c r="BI167" t="s">
        <v>411</v>
      </c>
      <c r="BJ167" t="s">
        <v>410</v>
      </c>
      <c r="BK167">
        <v>0</v>
      </c>
      <c r="BL167">
        <v>0</v>
      </c>
      <c r="BM167">
        <v>1230</v>
      </c>
      <c r="BN167">
        <v>0</v>
      </c>
    </row>
    <row r="168" spans="1:66" x14ac:dyDescent="0.15">
      <c r="A168" t="s">
        <v>708</v>
      </c>
      <c r="B168" t="s">
        <v>38</v>
      </c>
      <c r="C168">
        <v>924.5</v>
      </c>
      <c r="D168">
        <v>929</v>
      </c>
      <c r="E168">
        <v>281.8</v>
      </c>
      <c r="F168">
        <v>283.2</v>
      </c>
      <c r="G168" t="s">
        <v>707</v>
      </c>
      <c r="H168">
        <v>0</v>
      </c>
      <c r="I168" t="s">
        <v>697</v>
      </c>
      <c r="J168">
        <v>1</v>
      </c>
      <c r="K168">
        <v>0</v>
      </c>
      <c r="L168">
        <v>3.88</v>
      </c>
      <c r="M168">
        <v>350</v>
      </c>
      <c r="N168">
        <v>2.5000000000000001E-2</v>
      </c>
      <c r="O168">
        <v>0</v>
      </c>
      <c r="P168">
        <v>240</v>
      </c>
      <c r="Q168" t="s">
        <v>411</v>
      </c>
      <c r="R168" t="s">
        <v>418</v>
      </c>
      <c r="S168">
        <v>1.63</v>
      </c>
      <c r="T168">
        <v>10</v>
      </c>
      <c r="U168">
        <v>0</v>
      </c>
      <c r="V168">
        <v>10</v>
      </c>
      <c r="W168">
        <v>10</v>
      </c>
      <c r="X168">
        <v>0</v>
      </c>
      <c r="Y168">
        <v>0</v>
      </c>
      <c r="Z168">
        <v>140</v>
      </c>
      <c r="AA168">
        <v>4.5</v>
      </c>
      <c r="AB168" t="s">
        <v>410</v>
      </c>
      <c r="AC168">
        <v>0</v>
      </c>
      <c r="AD168">
        <v>0</v>
      </c>
      <c r="AE168">
        <v>0</v>
      </c>
      <c r="AF168">
        <v>1.1000000000000001</v>
      </c>
      <c r="AG168" t="s">
        <v>410</v>
      </c>
      <c r="AH168">
        <v>0</v>
      </c>
      <c r="AI168">
        <v>2.73</v>
      </c>
      <c r="AJ168">
        <v>770</v>
      </c>
      <c r="AK168" t="s">
        <v>411</v>
      </c>
      <c r="AL168">
        <v>0.15</v>
      </c>
      <c r="AM168">
        <v>0</v>
      </c>
      <c r="AN168" t="s">
        <v>411</v>
      </c>
      <c r="AO168">
        <v>80</v>
      </c>
      <c r="AP168">
        <v>0</v>
      </c>
      <c r="AQ168">
        <v>70</v>
      </c>
      <c r="AR168">
        <v>0</v>
      </c>
      <c r="AS168">
        <v>0</v>
      </c>
      <c r="AT168">
        <v>5.33</v>
      </c>
      <c r="AU168">
        <v>1.84</v>
      </c>
      <c r="AV168" t="s">
        <v>410</v>
      </c>
      <c r="AW168">
        <v>10</v>
      </c>
      <c r="AX168">
        <v>0</v>
      </c>
      <c r="AY168">
        <v>0</v>
      </c>
      <c r="AZ168">
        <v>0</v>
      </c>
      <c r="BA168" t="s">
        <v>698</v>
      </c>
      <c r="BB168">
        <v>30</v>
      </c>
      <c r="BC168">
        <v>0</v>
      </c>
      <c r="BD168">
        <v>0</v>
      </c>
      <c r="BE168" t="s">
        <v>410</v>
      </c>
      <c r="BF168" t="s">
        <v>421</v>
      </c>
      <c r="BG168" t="s">
        <v>410</v>
      </c>
      <c r="BH168" t="s">
        <v>410</v>
      </c>
      <c r="BI168" t="s">
        <v>411</v>
      </c>
      <c r="BJ168" t="s">
        <v>410</v>
      </c>
      <c r="BK168">
        <v>0</v>
      </c>
      <c r="BL168">
        <v>0</v>
      </c>
      <c r="BM168">
        <v>3600</v>
      </c>
      <c r="BN168">
        <v>0</v>
      </c>
    </row>
    <row r="169" spans="1:66" x14ac:dyDescent="0.15">
      <c r="A169" t="s">
        <v>709</v>
      </c>
      <c r="B169" t="s">
        <v>38</v>
      </c>
      <c r="C169">
        <v>929</v>
      </c>
      <c r="D169">
        <v>934</v>
      </c>
      <c r="E169">
        <v>283.2</v>
      </c>
      <c r="F169">
        <v>284.7</v>
      </c>
      <c r="G169" t="s">
        <v>710</v>
      </c>
      <c r="H169">
        <v>0</v>
      </c>
      <c r="I169" t="s">
        <v>697</v>
      </c>
      <c r="J169">
        <v>1</v>
      </c>
      <c r="K169">
        <v>0</v>
      </c>
      <c r="L169">
        <v>3.87</v>
      </c>
      <c r="M169">
        <v>1040</v>
      </c>
      <c r="N169">
        <v>6.6000000000000003E-2</v>
      </c>
      <c r="O169">
        <v>0</v>
      </c>
      <c r="P169">
        <v>230</v>
      </c>
      <c r="Q169" t="s">
        <v>411</v>
      </c>
      <c r="R169" t="s">
        <v>418</v>
      </c>
      <c r="S169">
        <v>1.82</v>
      </c>
      <c r="T169">
        <v>30</v>
      </c>
      <c r="U169">
        <v>0</v>
      </c>
      <c r="V169" t="s">
        <v>411</v>
      </c>
      <c r="W169">
        <v>10</v>
      </c>
      <c r="X169">
        <v>0</v>
      </c>
      <c r="Y169">
        <v>0</v>
      </c>
      <c r="Z169">
        <v>200</v>
      </c>
      <c r="AA169">
        <v>5.62</v>
      </c>
      <c r="AB169" t="s">
        <v>410</v>
      </c>
      <c r="AC169">
        <v>0</v>
      </c>
      <c r="AD169">
        <v>0</v>
      </c>
      <c r="AE169">
        <v>0</v>
      </c>
      <c r="AF169">
        <v>1.2</v>
      </c>
      <c r="AG169" t="s">
        <v>410</v>
      </c>
      <c r="AH169">
        <v>0</v>
      </c>
      <c r="AI169">
        <v>2.12</v>
      </c>
      <c r="AJ169">
        <v>620</v>
      </c>
      <c r="AK169" t="s">
        <v>411</v>
      </c>
      <c r="AL169">
        <v>0.16</v>
      </c>
      <c r="AM169">
        <v>0</v>
      </c>
      <c r="AN169" t="s">
        <v>411</v>
      </c>
      <c r="AO169">
        <v>70</v>
      </c>
      <c r="AP169">
        <v>0</v>
      </c>
      <c r="AQ169">
        <v>170</v>
      </c>
      <c r="AR169">
        <v>0</v>
      </c>
      <c r="AS169">
        <v>0</v>
      </c>
      <c r="AT169">
        <v>6.55</v>
      </c>
      <c r="AU169">
        <v>4.28</v>
      </c>
      <c r="AV169" t="s">
        <v>410</v>
      </c>
      <c r="AW169">
        <v>10</v>
      </c>
      <c r="AX169">
        <v>0</v>
      </c>
      <c r="AY169">
        <v>0</v>
      </c>
      <c r="AZ169">
        <v>0</v>
      </c>
      <c r="BA169" t="s">
        <v>698</v>
      </c>
      <c r="BB169">
        <v>30</v>
      </c>
      <c r="BC169">
        <v>0</v>
      </c>
      <c r="BD169">
        <v>0</v>
      </c>
      <c r="BE169" t="s">
        <v>410</v>
      </c>
      <c r="BF169" t="s">
        <v>421</v>
      </c>
      <c r="BG169" t="s">
        <v>410</v>
      </c>
      <c r="BH169" t="s">
        <v>410</v>
      </c>
      <c r="BI169" t="s">
        <v>411</v>
      </c>
      <c r="BJ169" t="s">
        <v>410</v>
      </c>
      <c r="BK169">
        <v>0</v>
      </c>
      <c r="BL169">
        <v>0</v>
      </c>
      <c r="BM169">
        <v>10500</v>
      </c>
      <c r="BN169">
        <v>0</v>
      </c>
    </row>
    <row r="170" spans="1:66" x14ac:dyDescent="0.15">
      <c r="A170" t="s">
        <v>711</v>
      </c>
      <c r="B170" t="s">
        <v>38</v>
      </c>
      <c r="C170">
        <v>934</v>
      </c>
      <c r="D170">
        <v>938.5</v>
      </c>
      <c r="E170">
        <v>284.7</v>
      </c>
      <c r="F170">
        <v>286</v>
      </c>
      <c r="G170" t="s">
        <v>710</v>
      </c>
      <c r="H170">
        <v>0</v>
      </c>
      <c r="I170" t="s">
        <v>697</v>
      </c>
      <c r="J170">
        <v>2</v>
      </c>
      <c r="K170">
        <v>0</v>
      </c>
      <c r="L170">
        <v>5.5</v>
      </c>
      <c r="M170">
        <v>1400</v>
      </c>
      <c r="N170">
        <v>8.5999999999999993E-2</v>
      </c>
      <c r="O170">
        <v>0</v>
      </c>
      <c r="P170">
        <v>300</v>
      </c>
      <c r="Q170" t="s">
        <v>411</v>
      </c>
      <c r="R170" t="s">
        <v>418</v>
      </c>
      <c r="S170">
        <v>2.4900000000000002</v>
      </c>
      <c r="T170">
        <v>40</v>
      </c>
      <c r="U170">
        <v>0</v>
      </c>
      <c r="V170" t="s">
        <v>411</v>
      </c>
      <c r="W170" t="s">
        <v>411</v>
      </c>
      <c r="X170">
        <v>0</v>
      </c>
      <c r="Y170">
        <v>0</v>
      </c>
      <c r="Z170">
        <v>210</v>
      </c>
      <c r="AA170">
        <v>7.3</v>
      </c>
      <c r="AB170" t="s">
        <v>410</v>
      </c>
      <c r="AC170">
        <v>0</v>
      </c>
      <c r="AD170">
        <v>0</v>
      </c>
      <c r="AE170">
        <v>0</v>
      </c>
      <c r="AF170">
        <v>1.4</v>
      </c>
      <c r="AG170" t="s">
        <v>410</v>
      </c>
      <c r="AH170">
        <v>0</v>
      </c>
      <c r="AI170">
        <v>2.64</v>
      </c>
      <c r="AJ170">
        <v>710</v>
      </c>
      <c r="AK170" t="s">
        <v>411</v>
      </c>
      <c r="AL170">
        <v>0.22</v>
      </c>
      <c r="AM170">
        <v>0</v>
      </c>
      <c r="AN170" t="s">
        <v>411</v>
      </c>
      <c r="AO170">
        <v>60</v>
      </c>
      <c r="AP170">
        <v>0</v>
      </c>
      <c r="AQ170">
        <v>440</v>
      </c>
      <c r="AR170">
        <v>0</v>
      </c>
      <c r="AS170">
        <v>0</v>
      </c>
      <c r="AT170">
        <v>5.31</v>
      </c>
      <c r="AU170">
        <v>6.36</v>
      </c>
      <c r="AV170">
        <v>100</v>
      </c>
      <c r="AW170">
        <v>10</v>
      </c>
      <c r="AX170">
        <v>0</v>
      </c>
      <c r="AY170">
        <v>0</v>
      </c>
      <c r="AZ170">
        <v>0</v>
      </c>
      <c r="BA170" t="s">
        <v>698</v>
      </c>
      <c r="BB170">
        <v>30</v>
      </c>
      <c r="BC170">
        <v>0</v>
      </c>
      <c r="BD170">
        <v>0</v>
      </c>
      <c r="BE170" t="s">
        <v>410</v>
      </c>
      <c r="BF170" t="s">
        <v>421</v>
      </c>
      <c r="BG170" t="s">
        <v>410</v>
      </c>
      <c r="BH170" t="s">
        <v>410</v>
      </c>
      <c r="BI170" t="s">
        <v>411</v>
      </c>
      <c r="BJ170" t="s">
        <v>410</v>
      </c>
      <c r="BK170">
        <v>0</v>
      </c>
      <c r="BL170">
        <v>0</v>
      </c>
      <c r="BM170">
        <v>14600</v>
      </c>
      <c r="BN170">
        <v>0</v>
      </c>
    </row>
    <row r="171" spans="1:66" x14ac:dyDescent="0.15">
      <c r="A171" t="s">
        <v>712</v>
      </c>
      <c r="B171" t="s">
        <v>38</v>
      </c>
      <c r="C171">
        <v>938.5</v>
      </c>
      <c r="D171">
        <v>941</v>
      </c>
      <c r="E171">
        <v>286</v>
      </c>
      <c r="F171">
        <v>286.8</v>
      </c>
      <c r="G171" t="s">
        <v>707</v>
      </c>
      <c r="H171">
        <v>0</v>
      </c>
      <c r="I171" t="s">
        <v>697</v>
      </c>
      <c r="J171">
        <v>1</v>
      </c>
      <c r="K171">
        <v>0</v>
      </c>
      <c r="L171">
        <v>5.17</v>
      </c>
      <c r="M171">
        <v>1150</v>
      </c>
      <c r="N171">
        <v>9.6000000000000002E-2</v>
      </c>
      <c r="O171">
        <v>0</v>
      </c>
      <c r="P171">
        <v>240</v>
      </c>
      <c r="Q171" t="s">
        <v>411</v>
      </c>
      <c r="R171" t="s">
        <v>418</v>
      </c>
      <c r="S171">
        <v>2.02</v>
      </c>
      <c r="T171">
        <v>10</v>
      </c>
      <c r="U171">
        <v>0</v>
      </c>
      <c r="V171" t="s">
        <v>411</v>
      </c>
      <c r="W171" t="s">
        <v>411</v>
      </c>
      <c r="X171">
        <v>0</v>
      </c>
      <c r="Y171">
        <v>0</v>
      </c>
      <c r="Z171">
        <v>80</v>
      </c>
      <c r="AA171">
        <v>4.3600000000000003</v>
      </c>
      <c r="AB171" t="s">
        <v>410</v>
      </c>
      <c r="AC171">
        <v>0</v>
      </c>
      <c r="AD171">
        <v>0</v>
      </c>
      <c r="AE171">
        <v>0</v>
      </c>
      <c r="AF171">
        <v>1.2</v>
      </c>
      <c r="AG171" t="s">
        <v>410</v>
      </c>
      <c r="AH171">
        <v>0</v>
      </c>
      <c r="AI171">
        <v>3.19</v>
      </c>
      <c r="AJ171">
        <v>740</v>
      </c>
      <c r="AK171" t="s">
        <v>411</v>
      </c>
      <c r="AL171">
        <v>0.17</v>
      </c>
      <c r="AM171">
        <v>0</v>
      </c>
      <c r="AN171" t="s">
        <v>411</v>
      </c>
      <c r="AO171" t="s">
        <v>410</v>
      </c>
      <c r="AP171">
        <v>0</v>
      </c>
      <c r="AQ171">
        <v>430</v>
      </c>
      <c r="AR171">
        <v>0</v>
      </c>
      <c r="AS171">
        <v>0</v>
      </c>
      <c r="AT171">
        <v>2.74</v>
      </c>
      <c r="AU171">
        <v>1.47</v>
      </c>
      <c r="AV171" t="s">
        <v>410</v>
      </c>
      <c r="AW171">
        <v>10</v>
      </c>
      <c r="AX171">
        <v>0</v>
      </c>
      <c r="AY171">
        <v>0</v>
      </c>
      <c r="AZ171">
        <v>0</v>
      </c>
      <c r="BA171" t="s">
        <v>698</v>
      </c>
      <c r="BB171">
        <v>30</v>
      </c>
      <c r="BC171">
        <v>0</v>
      </c>
      <c r="BD171">
        <v>0</v>
      </c>
      <c r="BE171" t="s">
        <v>410</v>
      </c>
      <c r="BF171">
        <v>0.05</v>
      </c>
      <c r="BG171" t="s">
        <v>410</v>
      </c>
      <c r="BH171" t="s">
        <v>410</v>
      </c>
      <c r="BI171" t="s">
        <v>411</v>
      </c>
      <c r="BJ171" t="s">
        <v>410</v>
      </c>
      <c r="BK171">
        <v>0</v>
      </c>
      <c r="BL171">
        <v>0</v>
      </c>
      <c r="BM171">
        <v>3590</v>
      </c>
      <c r="BN171">
        <v>0</v>
      </c>
    </row>
    <row r="172" spans="1:66" x14ac:dyDescent="0.15">
      <c r="A172" t="s">
        <v>713</v>
      </c>
      <c r="B172" t="s">
        <v>38</v>
      </c>
      <c r="C172">
        <v>941</v>
      </c>
      <c r="D172">
        <v>944</v>
      </c>
      <c r="E172">
        <v>286.8</v>
      </c>
      <c r="F172">
        <v>287.7</v>
      </c>
      <c r="G172" t="s">
        <v>707</v>
      </c>
      <c r="H172">
        <v>0</v>
      </c>
      <c r="I172" t="s">
        <v>697</v>
      </c>
      <c r="J172">
        <v>1</v>
      </c>
      <c r="K172">
        <v>0</v>
      </c>
      <c r="L172">
        <v>4.8600000000000003</v>
      </c>
      <c r="M172">
        <v>1570</v>
      </c>
      <c r="N172">
        <v>9.4E-2</v>
      </c>
      <c r="O172">
        <v>0</v>
      </c>
      <c r="P172">
        <v>240</v>
      </c>
      <c r="Q172" t="s">
        <v>411</v>
      </c>
      <c r="R172" t="s">
        <v>418</v>
      </c>
      <c r="S172">
        <v>2.36</v>
      </c>
      <c r="T172">
        <v>20</v>
      </c>
      <c r="U172">
        <v>0</v>
      </c>
      <c r="V172" t="s">
        <v>411</v>
      </c>
      <c r="W172" t="s">
        <v>411</v>
      </c>
      <c r="X172">
        <v>0</v>
      </c>
      <c r="Y172">
        <v>0</v>
      </c>
      <c r="Z172">
        <v>150</v>
      </c>
      <c r="AA172">
        <v>4.6399999999999997</v>
      </c>
      <c r="AB172" t="s">
        <v>410</v>
      </c>
      <c r="AC172">
        <v>0</v>
      </c>
      <c r="AD172">
        <v>0</v>
      </c>
      <c r="AE172">
        <v>0</v>
      </c>
      <c r="AF172">
        <v>1.3</v>
      </c>
      <c r="AG172" t="s">
        <v>410</v>
      </c>
      <c r="AH172">
        <v>0</v>
      </c>
      <c r="AI172">
        <v>2.86</v>
      </c>
      <c r="AJ172">
        <v>800</v>
      </c>
      <c r="AK172" t="s">
        <v>411</v>
      </c>
      <c r="AL172">
        <v>0.18</v>
      </c>
      <c r="AM172">
        <v>0</v>
      </c>
      <c r="AN172" t="s">
        <v>411</v>
      </c>
      <c r="AO172">
        <v>50</v>
      </c>
      <c r="AP172">
        <v>0</v>
      </c>
      <c r="AQ172">
        <v>190</v>
      </c>
      <c r="AR172">
        <v>0</v>
      </c>
      <c r="AS172">
        <v>0</v>
      </c>
      <c r="AT172">
        <v>3.19</v>
      </c>
      <c r="AU172">
        <v>1.96</v>
      </c>
      <c r="AV172">
        <v>90</v>
      </c>
      <c r="AW172">
        <v>10</v>
      </c>
      <c r="AX172">
        <v>0</v>
      </c>
      <c r="AY172">
        <v>0</v>
      </c>
      <c r="AZ172">
        <v>0</v>
      </c>
      <c r="BA172" t="s">
        <v>698</v>
      </c>
      <c r="BB172">
        <v>30</v>
      </c>
      <c r="BC172">
        <v>0</v>
      </c>
      <c r="BD172">
        <v>0</v>
      </c>
      <c r="BE172" t="s">
        <v>410</v>
      </c>
      <c r="BF172" t="s">
        <v>421</v>
      </c>
      <c r="BG172" t="s">
        <v>410</v>
      </c>
      <c r="BH172" t="s">
        <v>410</v>
      </c>
      <c r="BI172" t="s">
        <v>411</v>
      </c>
      <c r="BJ172" t="s">
        <v>410</v>
      </c>
      <c r="BK172">
        <v>0</v>
      </c>
      <c r="BL172">
        <v>0</v>
      </c>
      <c r="BM172">
        <v>7500</v>
      </c>
      <c r="BN172">
        <v>0</v>
      </c>
    </row>
    <row r="173" spans="1:66" x14ac:dyDescent="0.15">
      <c r="A173" t="s">
        <v>714</v>
      </c>
      <c r="B173" t="s">
        <v>38</v>
      </c>
      <c r="C173">
        <v>944</v>
      </c>
      <c r="D173">
        <v>946.5</v>
      </c>
      <c r="E173">
        <v>287.7</v>
      </c>
      <c r="F173">
        <v>288.5</v>
      </c>
      <c r="G173" t="s">
        <v>715</v>
      </c>
      <c r="H173">
        <v>0</v>
      </c>
      <c r="I173" t="s">
        <v>697</v>
      </c>
      <c r="J173">
        <v>1</v>
      </c>
      <c r="K173">
        <v>0</v>
      </c>
      <c r="L173">
        <v>5.37</v>
      </c>
      <c r="M173">
        <v>1460</v>
      </c>
      <c r="N173">
        <v>0.113</v>
      </c>
      <c r="O173">
        <v>0</v>
      </c>
      <c r="P173">
        <v>250</v>
      </c>
      <c r="Q173" t="s">
        <v>411</v>
      </c>
      <c r="R173" t="s">
        <v>418</v>
      </c>
      <c r="S173">
        <v>3.79</v>
      </c>
      <c r="T173">
        <v>20</v>
      </c>
      <c r="U173">
        <v>0</v>
      </c>
      <c r="V173">
        <v>20</v>
      </c>
      <c r="W173" t="s">
        <v>411</v>
      </c>
      <c r="X173">
        <v>0</v>
      </c>
      <c r="Y173">
        <v>0</v>
      </c>
      <c r="Z173">
        <v>510</v>
      </c>
      <c r="AA173">
        <v>4.76</v>
      </c>
      <c r="AB173" t="s">
        <v>410</v>
      </c>
      <c r="AC173">
        <v>0</v>
      </c>
      <c r="AD173">
        <v>0</v>
      </c>
      <c r="AE173">
        <v>0</v>
      </c>
      <c r="AF173">
        <v>1.3</v>
      </c>
      <c r="AG173" t="s">
        <v>410</v>
      </c>
      <c r="AH173">
        <v>0</v>
      </c>
      <c r="AI173">
        <v>3.4</v>
      </c>
      <c r="AJ173">
        <v>1270</v>
      </c>
      <c r="AK173" t="s">
        <v>411</v>
      </c>
      <c r="AL173">
        <v>0.26</v>
      </c>
      <c r="AM173">
        <v>0</v>
      </c>
      <c r="AN173">
        <v>10</v>
      </c>
      <c r="AO173">
        <v>280</v>
      </c>
      <c r="AP173">
        <v>0</v>
      </c>
      <c r="AQ173">
        <v>2240</v>
      </c>
      <c r="AR173">
        <v>0</v>
      </c>
      <c r="AS173">
        <v>0</v>
      </c>
      <c r="AT173">
        <v>2.77</v>
      </c>
      <c r="AU173">
        <v>1.24</v>
      </c>
      <c r="AV173">
        <v>590</v>
      </c>
      <c r="AW173">
        <v>20</v>
      </c>
      <c r="AX173">
        <v>0</v>
      </c>
      <c r="AY173">
        <v>0</v>
      </c>
      <c r="AZ173">
        <v>0</v>
      </c>
      <c r="BA173" t="s">
        <v>698</v>
      </c>
      <c r="BB173">
        <v>50</v>
      </c>
      <c r="BC173">
        <v>0</v>
      </c>
      <c r="BD173">
        <v>0</v>
      </c>
      <c r="BE173" t="s">
        <v>410</v>
      </c>
      <c r="BF173">
        <v>0.13</v>
      </c>
      <c r="BG173" t="s">
        <v>410</v>
      </c>
      <c r="BH173" t="s">
        <v>410</v>
      </c>
      <c r="BI173">
        <v>120</v>
      </c>
      <c r="BJ173" t="s">
        <v>410</v>
      </c>
      <c r="BK173">
        <v>0</v>
      </c>
      <c r="BL173">
        <v>0</v>
      </c>
      <c r="BM173">
        <v>4350</v>
      </c>
      <c r="BN173">
        <v>0</v>
      </c>
    </row>
    <row r="174" spans="1:66" x14ac:dyDescent="0.15">
      <c r="A174" t="s">
        <v>716</v>
      </c>
      <c r="B174" t="s">
        <v>38</v>
      </c>
      <c r="C174">
        <v>946.5</v>
      </c>
      <c r="D174">
        <v>950</v>
      </c>
      <c r="E174">
        <v>288.5</v>
      </c>
      <c r="F174">
        <v>289.60000000000002</v>
      </c>
      <c r="G174" t="s">
        <v>717</v>
      </c>
      <c r="H174">
        <v>0</v>
      </c>
      <c r="I174" t="s">
        <v>697</v>
      </c>
      <c r="J174" t="s">
        <v>416</v>
      </c>
      <c r="K174">
        <v>0</v>
      </c>
      <c r="L174">
        <v>5.41</v>
      </c>
      <c r="M174">
        <v>80</v>
      </c>
      <c r="N174">
        <v>1.4E-2</v>
      </c>
      <c r="O174">
        <v>0</v>
      </c>
      <c r="P174">
        <v>220</v>
      </c>
      <c r="Q174" t="s">
        <v>411</v>
      </c>
      <c r="R174" t="s">
        <v>418</v>
      </c>
      <c r="S174">
        <v>2.31</v>
      </c>
      <c r="T174" t="s">
        <v>411</v>
      </c>
      <c r="U174">
        <v>0</v>
      </c>
      <c r="V174">
        <v>20</v>
      </c>
      <c r="W174" t="s">
        <v>411</v>
      </c>
      <c r="X174">
        <v>0</v>
      </c>
      <c r="Y174">
        <v>0</v>
      </c>
      <c r="Z174">
        <v>160</v>
      </c>
      <c r="AA174">
        <v>5.05</v>
      </c>
      <c r="AB174" t="s">
        <v>410</v>
      </c>
      <c r="AC174">
        <v>0</v>
      </c>
      <c r="AD174">
        <v>0</v>
      </c>
      <c r="AE174">
        <v>0</v>
      </c>
      <c r="AF174">
        <v>1.2</v>
      </c>
      <c r="AG174" t="s">
        <v>410</v>
      </c>
      <c r="AH174">
        <v>0</v>
      </c>
      <c r="AI174">
        <v>4.0999999999999996</v>
      </c>
      <c r="AJ174">
        <v>1030</v>
      </c>
      <c r="AK174" t="s">
        <v>411</v>
      </c>
      <c r="AL174">
        <v>0.27</v>
      </c>
      <c r="AM174">
        <v>0</v>
      </c>
      <c r="AN174">
        <v>10</v>
      </c>
      <c r="AO174">
        <v>320</v>
      </c>
      <c r="AP174">
        <v>0</v>
      </c>
      <c r="AQ174">
        <v>170</v>
      </c>
      <c r="AR174">
        <v>0</v>
      </c>
      <c r="AS174">
        <v>0</v>
      </c>
      <c r="AT174">
        <v>4.3099999999999996</v>
      </c>
      <c r="AU174">
        <v>0.78</v>
      </c>
      <c r="AV174">
        <v>90</v>
      </c>
      <c r="AW174">
        <v>20</v>
      </c>
      <c r="AX174">
        <v>0</v>
      </c>
      <c r="AY174">
        <v>0</v>
      </c>
      <c r="AZ174">
        <v>0</v>
      </c>
      <c r="BA174" t="s">
        <v>698</v>
      </c>
      <c r="BB174">
        <v>30</v>
      </c>
      <c r="BC174">
        <v>0</v>
      </c>
      <c r="BD174">
        <v>0</v>
      </c>
      <c r="BE174" t="s">
        <v>410</v>
      </c>
      <c r="BF174">
        <v>0.16</v>
      </c>
      <c r="BG174" t="s">
        <v>410</v>
      </c>
      <c r="BH174" t="s">
        <v>410</v>
      </c>
      <c r="BI174">
        <v>150</v>
      </c>
      <c r="BJ174" t="s">
        <v>410</v>
      </c>
      <c r="BK174">
        <v>0</v>
      </c>
      <c r="BL174">
        <v>0</v>
      </c>
      <c r="BM174">
        <v>790</v>
      </c>
      <c r="BN174">
        <v>0</v>
      </c>
    </row>
    <row r="175" spans="1:66" x14ac:dyDescent="0.15">
      <c r="A175" t="s">
        <v>718</v>
      </c>
      <c r="B175" t="s">
        <v>38</v>
      </c>
      <c r="C175">
        <v>950</v>
      </c>
      <c r="D175">
        <v>953</v>
      </c>
      <c r="E175">
        <v>289.60000000000002</v>
      </c>
      <c r="F175">
        <v>290.5</v>
      </c>
      <c r="G175" t="s">
        <v>717</v>
      </c>
      <c r="H175">
        <v>0</v>
      </c>
      <c r="I175" t="s">
        <v>697</v>
      </c>
      <c r="J175">
        <v>1</v>
      </c>
      <c r="K175">
        <v>0</v>
      </c>
      <c r="L175">
        <v>4.1900000000000004</v>
      </c>
      <c r="M175">
        <v>90</v>
      </c>
      <c r="N175">
        <v>1.4999999999999999E-2</v>
      </c>
      <c r="O175">
        <v>0</v>
      </c>
      <c r="P175" t="s">
        <v>410</v>
      </c>
      <c r="Q175" t="s">
        <v>411</v>
      </c>
      <c r="R175" t="s">
        <v>418</v>
      </c>
      <c r="S175">
        <v>7.32</v>
      </c>
      <c r="T175">
        <v>10</v>
      </c>
      <c r="U175">
        <v>0</v>
      </c>
      <c r="V175" t="s">
        <v>411</v>
      </c>
      <c r="W175" t="s">
        <v>411</v>
      </c>
      <c r="X175">
        <v>0</v>
      </c>
      <c r="Y175">
        <v>0</v>
      </c>
      <c r="Z175">
        <v>150</v>
      </c>
      <c r="AA175">
        <v>2.81</v>
      </c>
      <c r="AB175" t="s">
        <v>410</v>
      </c>
      <c r="AC175">
        <v>0</v>
      </c>
      <c r="AD175">
        <v>0</v>
      </c>
      <c r="AE175">
        <v>0</v>
      </c>
      <c r="AF175">
        <v>0.3</v>
      </c>
      <c r="AG175" t="s">
        <v>410</v>
      </c>
      <c r="AH175">
        <v>0</v>
      </c>
      <c r="AI175">
        <v>6.77</v>
      </c>
      <c r="AJ175">
        <v>1230</v>
      </c>
      <c r="AK175" t="s">
        <v>411</v>
      </c>
      <c r="AL175">
        <v>0.28000000000000003</v>
      </c>
      <c r="AM175">
        <v>0</v>
      </c>
      <c r="AN175" t="s">
        <v>411</v>
      </c>
      <c r="AO175">
        <v>60</v>
      </c>
      <c r="AP175">
        <v>0</v>
      </c>
      <c r="AQ175">
        <v>330</v>
      </c>
      <c r="AR175">
        <v>0</v>
      </c>
      <c r="AS175">
        <v>0</v>
      </c>
      <c r="AT175">
        <v>3.89</v>
      </c>
      <c r="AU175">
        <v>0.14000000000000001</v>
      </c>
      <c r="AV175">
        <v>100</v>
      </c>
      <c r="AW175">
        <v>10</v>
      </c>
      <c r="AX175">
        <v>0</v>
      </c>
      <c r="AY175">
        <v>0</v>
      </c>
      <c r="AZ175">
        <v>0</v>
      </c>
      <c r="BA175" t="s">
        <v>698</v>
      </c>
      <c r="BB175">
        <v>60</v>
      </c>
      <c r="BC175">
        <v>0</v>
      </c>
      <c r="BD175">
        <v>0</v>
      </c>
      <c r="BE175" t="s">
        <v>410</v>
      </c>
      <c r="BF175" t="s">
        <v>421</v>
      </c>
      <c r="BG175" t="s">
        <v>410</v>
      </c>
      <c r="BH175" t="s">
        <v>410</v>
      </c>
      <c r="BI175" t="s">
        <v>411</v>
      </c>
      <c r="BJ175" t="s">
        <v>410</v>
      </c>
      <c r="BK175">
        <v>0</v>
      </c>
      <c r="BL175">
        <v>0</v>
      </c>
      <c r="BM175">
        <v>2400</v>
      </c>
      <c r="BN175">
        <v>0</v>
      </c>
    </row>
    <row r="176" spans="1:66" x14ac:dyDescent="0.15">
      <c r="A176" t="s">
        <v>719</v>
      </c>
      <c r="B176" t="s">
        <v>43</v>
      </c>
      <c r="C176" t="s">
        <v>407</v>
      </c>
      <c r="D176" t="s">
        <v>407</v>
      </c>
      <c r="E176" t="s">
        <v>407</v>
      </c>
      <c r="F176" t="s">
        <v>407</v>
      </c>
      <c r="G176" t="s">
        <v>470</v>
      </c>
      <c r="H176" t="s">
        <v>470</v>
      </c>
      <c r="I176" t="s">
        <v>720</v>
      </c>
      <c r="J176" t="s">
        <v>416</v>
      </c>
      <c r="K176">
        <v>0</v>
      </c>
      <c r="L176">
        <v>3.67</v>
      </c>
      <c r="M176" t="s">
        <v>410</v>
      </c>
      <c r="N176" t="s">
        <v>417</v>
      </c>
      <c r="O176">
        <v>0</v>
      </c>
      <c r="P176">
        <v>700</v>
      </c>
      <c r="Q176" t="s">
        <v>411</v>
      </c>
      <c r="R176" t="s">
        <v>418</v>
      </c>
      <c r="S176">
        <v>1.49</v>
      </c>
      <c r="T176" t="s">
        <v>411</v>
      </c>
      <c r="U176">
        <v>0</v>
      </c>
      <c r="V176" t="s">
        <v>411</v>
      </c>
      <c r="W176">
        <v>10</v>
      </c>
      <c r="X176">
        <v>0</v>
      </c>
      <c r="Y176">
        <v>0</v>
      </c>
      <c r="Z176">
        <v>20</v>
      </c>
      <c r="AA176">
        <v>2.2799999999999998</v>
      </c>
      <c r="AB176" t="s">
        <v>410</v>
      </c>
      <c r="AC176">
        <v>0</v>
      </c>
      <c r="AD176">
        <v>0</v>
      </c>
      <c r="AE176">
        <v>0</v>
      </c>
      <c r="AF176">
        <v>1.1000000000000001</v>
      </c>
      <c r="AG176" t="s">
        <v>410</v>
      </c>
      <c r="AH176">
        <v>0</v>
      </c>
      <c r="AI176">
        <v>0.3</v>
      </c>
      <c r="AJ176">
        <v>650</v>
      </c>
      <c r="AK176" t="s">
        <v>411</v>
      </c>
      <c r="AL176">
        <v>3.11</v>
      </c>
      <c r="AM176">
        <v>0</v>
      </c>
      <c r="AN176">
        <v>10</v>
      </c>
      <c r="AO176">
        <v>330</v>
      </c>
      <c r="AP176">
        <v>0</v>
      </c>
      <c r="AQ176" t="s">
        <v>418</v>
      </c>
      <c r="AR176">
        <v>0</v>
      </c>
      <c r="AS176">
        <v>0</v>
      </c>
      <c r="AT176">
        <v>0.11</v>
      </c>
      <c r="AU176" t="s">
        <v>421</v>
      </c>
      <c r="AV176" t="s">
        <v>410</v>
      </c>
      <c r="AW176" t="s">
        <v>411</v>
      </c>
      <c r="AX176">
        <v>0</v>
      </c>
      <c r="AY176">
        <v>0</v>
      </c>
      <c r="AZ176">
        <v>0</v>
      </c>
      <c r="BA176" t="s">
        <v>698</v>
      </c>
      <c r="BB176">
        <v>160</v>
      </c>
      <c r="BC176">
        <v>0</v>
      </c>
      <c r="BD176">
        <v>0</v>
      </c>
      <c r="BE176" t="s">
        <v>410</v>
      </c>
      <c r="BF176">
        <v>0.17</v>
      </c>
      <c r="BG176" t="s">
        <v>410</v>
      </c>
      <c r="BH176" t="s">
        <v>410</v>
      </c>
      <c r="BI176">
        <v>30</v>
      </c>
      <c r="BJ176" t="s">
        <v>410</v>
      </c>
      <c r="BK176">
        <v>0</v>
      </c>
      <c r="BL176">
        <v>0</v>
      </c>
      <c r="BM176">
        <v>40</v>
      </c>
      <c r="BN176">
        <v>0</v>
      </c>
    </row>
    <row r="177" spans="1:66" x14ac:dyDescent="0.15">
      <c r="A177" t="s">
        <v>721</v>
      </c>
      <c r="B177" t="s">
        <v>43</v>
      </c>
      <c r="C177" t="s">
        <v>407</v>
      </c>
      <c r="D177" t="s">
        <v>407</v>
      </c>
      <c r="E177" t="s">
        <v>407</v>
      </c>
      <c r="F177" t="s">
        <v>407</v>
      </c>
      <c r="G177" t="s">
        <v>474</v>
      </c>
      <c r="H177" t="s">
        <v>474</v>
      </c>
      <c r="I177" t="s">
        <v>720</v>
      </c>
      <c r="J177" t="s">
        <v>475</v>
      </c>
      <c r="K177">
        <v>351</v>
      </c>
      <c r="L177">
        <v>3.21</v>
      </c>
      <c r="M177">
        <v>1620</v>
      </c>
      <c r="N177">
        <v>4.91</v>
      </c>
      <c r="O177">
        <v>0</v>
      </c>
      <c r="P177">
        <v>4000</v>
      </c>
      <c r="Q177" t="s">
        <v>411</v>
      </c>
      <c r="R177">
        <v>30</v>
      </c>
      <c r="S177">
        <v>2.2999999999999998</v>
      </c>
      <c r="T177">
        <v>190</v>
      </c>
      <c r="U177">
        <v>0</v>
      </c>
      <c r="V177">
        <v>80</v>
      </c>
      <c r="W177">
        <v>90</v>
      </c>
      <c r="X177">
        <v>0</v>
      </c>
      <c r="Y177">
        <v>0</v>
      </c>
      <c r="Z177">
        <v>7660</v>
      </c>
      <c r="AA177">
        <v>17.600000000000001</v>
      </c>
      <c r="AB177" t="s">
        <v>410</v>
      </c>
      <c r="AC177">
        <v>0</v>
      </c>
      <c r="AD177">
        <v>0</v>
      </c>
      <c r="AE177">
        <v>0</v>
      </c>
      <c r="AF177">
        <v>1</v>
      </c>
      <c r="AG177" t="s">
        <v>410</v>
      </c>
      <c r="AH177">
        <v>0</v>
      </c>
      <c r="AI177">
        <v>1.32</v>
      </c>
      <c r="AJ177">
        <v>1210</v>
      </c>
      <c r="AK177">
        <v>760</v>
      </c>
      <c r="AL177">
        <v>0.64</v>
      </c>
      <c r="AM177">
        <v>0</v>
      </c>
      <c r="AN177">
        <v>60</v>
      </c>
      <c r="AO177">
        <v>490</v>
      </c>
      <c r="AP177">
        <v>0</v>
      </c>
      <c r="AQ177">
        <v>22100</v>
      </c>
      <c r="AR177">
        <v>0</v>
      </c>
      <c r="AS177">
        <v>0</v>
      </c>
      <c r="AT177">
        <v>0.11</v>
      </c>
      <c r="AU177" t="s">
        <v>412</v>
      </c>
      <c r="AV177">
        <v>1000</v>
      </c>
      <c r="AW177">
        <v>10</v>
      </c>
      <c r="AX177">
        <v>0</v>
      </c>
      <c r="AY177">
        <v>0</v>
      </c>
      <c r="AZ177">
        <v>0</v>
      </c>
      <c r="BA177" t="s">
        <v>698</v>
      </c>
      <c r="BB177">
        <v>130</v>
      </c>
      <c r="BC177">
        <v>0</v>
      </c>
      <c r="BD177">
        <v>0</v>
      </c>
      <c r="BE177" t="s">
        <v>410</v>
      </c>
      <c r="BF177">
        <v>0.18</v>
      </c>
      <c r="BG177" t="s">
        <v>410</v>
      </c>
      <c r="BH177" t="s">
        <v>410</v>
      </c>
      <c r="BI177">
        <v>130</v>
      </c>
      <c r="BJ177" t="s">
        <v>410</v>
      </c>
      <c r="BK177">
        <v>0</v>
      </c>
      <c r="BL177">
        <v>0</v>
      </c>
      <c r="BM177">
        <v>36600</v>
      </c>
      <c r="BN177">
        <v>0</v>
      </c>
    </row>
    <row r="178" spans="1:66" x14ac:dyDescent="0.15">
      <c r="A178" t="s">
        <v>722</v>
      </c>
      <c r="B178" t="s">
        <v>43</v>
      </c>
      <c r="C178" t="s">
        <v>407</v>
      </c>
      <c r="D178" t="s">
        <v>407</v>
      </c>
      <c r="E178" t="s">
        <v>407</v>
      </c>
      <c r="F178" t="s">
        <v>407</v>
      </c>
      <c r="G178" t="s">
        <v>470</v>
      </c>
      <c r="H178" t="s">
        <v>470</v>
      </c>
      <c r="I178" t="s">
        <v>720</v>
      </c>
      <c r="J178" t="s">
        <v>416</v>
      </c>
      <c r="K178">
        <v>0</v>
      </c>
      <c r="L178">
        <v>4.1399999999999997</v>
      </c>
      <c r="M178" t="s">
        <v>410</v>
      </c>
      <c r="N178" t="s">
        <v>417</v>
      </c>
      <c r="O178">
        <v>0</v>
      </c>
      <c r="P178">
        <v>730</v>
      </c>
      <c r="Q178" t="s">
        <v>411</v>
      </c>
      <c r="R178" t="s">
        <v>418</v>
      </c>
      <c r="S178">
        <v>1.48</v>
      </c>
      <c r="T178" t="s">
        <v>411</v>
      </c>
      <c r="U178">
        <v>0</v>
      </c>
      <c r="V178" t="s">
        <v>411</v>
      </c>
      <c r="W178">
        <v>10</v>
      </c>
      <c r="X178">
        <v>0</v>
      </c>
      <c r="Y178">
        <v>0</v>
      </c>
      <c r="Z178">
        <v>20</v>
      </c>
      <c r="AA178">
        <v>2.35</v>
      </c>
      <c r="AB178" t="s">
        <v>410</v>
      </c>
      <c r="AC178">
        <v>0</v>
      </c>
      <c r="AD178">
        <v>0</v>
      </c>
      <c r="AE178">
        <v>0</v>
      </c>
      <c r="AF178">
        <v>1.3</v>
      </c>
      <c r="AG178" t="s">
        <v>410</v>
      </c>
      <c r="AH178">
        <v>0</v>
      </c>
      <c r="AI178">
        <v>0.37</v>
      </c>
      <c r="AJ178">
        <v>680</v>
      </c>
      <c r="AK178" t="s">
        <v>411</v>
      </c>
      <c r="AL178">
        <v>3.21</v>
      </c>
      <c r="AM178">
        <v>0</v>
      </c>
      <c r="AN178">
        <v>10</v>
      </c>
      <c r="AO178">
        <v>370</v>
      </c>
      <c r="AP178">
        <v>0</v>
      </c>
      <c r="AQ178" t="s">
        <v>418</v>
      </c>
      <c r="AR178">
        <v>0</v>
      </c>
      <c r="AS178">
        <v>0</v>
      </c>
      <c r="AT178">
        <v>0.11</v>
      </c>
      <c r="AU178" t="s">
        <v>421</v>
      </c>
      <c r="AV178" t="s">
        <v>410</v>
      </c>
      <c r="AW178" t="s">
        <v>411</v>
      </c>
      <c r="AX178">
        <v>0</v>
      </c>
      <c r="AY178">
        <v>0</v>
      </c>
      <c r="AZ178">
        <v>0</v>
      </c>
      <c r="BA178" t="s">
        <v>698</v>
      </c>
      <c r="BB178">
        <v>160</v>
      </c>
      <c r="BC178">
        <v>0</v>
      </c>
      <c r="BD178">
        <v>0</v>
      </c>
      <c r="BE178" t="s">
        <v>410</v>
      </c>
      <c r="BF178">
        <v>0.18</v>
      </c>
      <c r="BG178" t="s">
        <v>410</v>
      </c>
      <c r="BH178" t="s">
        <v>410</v>
      </c>
      <c r="BI178">
        <v>30</v>
      </c>
      <c r="BJ178" t="s">
        <v>410</v>
      </c>
      <c r="BK178">
        <v>0</v>
      </c>
      <c r="BL178">
        <v>0</v>
      </c>
      <c r="BM178">
        <v>50</v>
      </c>
      <c r="BN178">
        <v>0</v>
      </c>
    </row>
    <row r="179" spans="1:66" x14ac:dyDescent="0.15">
      <c r="A179" t="s">
        <v>723</v>
      </c>
      <c r="B179" t="s">
        <v>43</v>
      </c>
      <c r="C179" t="s">
        <v>407</v>
      </c>
      <c r="D179" t="s">
        <v>407</v>
      </c>
      <c r="E179" t="s">
        <v>407</v>
      </c>
      <c r="F179" t="s">
        <v>407</v>
      </c>
      <c r="G179" t="s">
        <v>408</v>
      </c>
      <c r="H179" t="s">
        <v>408</v>
      </c>
      <c r="I179" t="s">
        <v>720</v>
      </c>
      <c r="J179">
        <v>68</v>
      </c>
      <c r="K179">
        <v>0</v>
      </c>
      <c r="L179">
        <v>1.1599999999999999</v>
      </c>
      <c r="M179">
        <v>170</v>
      </c>
      <c r="N179">
        <v>0.60799999999999998</v>
      </c>
      <c r="O179">
        <v>0</v>
      </c>
      <c r="P179" t="s">
        <v>410</v>
      </c>
      <c r="Q179" t="s">
        <v>411</v>
      </c>
      <c r="R179">
        <v>120</v>
      </c>
      <c r="S179">
        <v>0.9</v>
      </c>
      <c r="T179">
        <v>110</v>
      </c>
      <c r="U179">
        <v>0</v>
      </c>
      <c r="V179">
        <v>310</v>
      </c>
      <c r="W179">
        <v>30</v>
      </c>
      <c r="X179">
        <v>0</v>
      </c>
      <c r="Y179">
        <v>0</v>
      </c>
      <c r="Z179">
        <v>37600</v>
      </c>
      <c r="AA179">
        <v>27.8</v>
      </c>
      <c r="AB179" t="s">
        <v>410</v>
      </c>
      <c r="AC179">
        <v>0</v>
      </c>
      <c r="AD179">
        <v>0</v>
      </c>
      <c r="AE179">
        <v>0</v>
      </c>
      <c r="AF179">
        <v>0.1</v>
      </c>
      <c r="AG179" t="s">
        <v>410</v>
      </c>
      <c r="AH179">
        <v>0</v>
      </c>
      <c r="AI179">
        <v>1.91</v>
      </c>
      <c r="AJ179">
        <v>780</v>
      </c>
      <c r="AK179">
        <v>10</v>
      </c>
      <c r="AL179">
        <v>0.09</v>
      </c>
      <c r="AM179">
        <v>0</v>
      </c>
      <c r="AN179">
        <v>60</v>
      </c>
      <c r="AO179">
        <v>100</v>
      </c>
      <c r="AP179">
        <v>0</v>
      </c>
      <c r="AQ179">
        <v>2470</v>
      </c>
      <c r="AR179">
        <v>0</v>
      </c>
      <c r="AS179">
        <v>0</v>
      </c>
      <c r="AT179">
        <v>0.11</v>
      </c>
      <c r="AU179" t="s">
        <v>412</v>
      </c>
      <c r="AV179" t="s">
        <v>410</v>
      </c>
      <c r="AW179" t="s">
        <v>411</v>
      </c>
      <c r="AX179">
        <v>0</v>
      </c>
      <c r="AY179">
        <v>0</v>
      </c>
      <c r="AZ179">
        <v>0</v>
      </c>
      <c r="BA179" t="s">
        <v>698</v>
      </c>
      <c r="BB179">
        <v>10</v>
      </c>
      <c r="BC179">
        <v>0</v>
      </c>
      <c r="BD179">
        <v>0</v>
      </c>
      <c r="BE179" t="s">
        <v>410</v>
      </c>
      <c r="BF179">
        <v>0.05</v>
      </c>
      <c r="BG179" t="s">
        <v>410</v>
      </c>
      <c r="BH179" t="s">
        <v>410</v>
      </c>
      <c r="BI179">
        <v>10</v>
      </c>
      <c r="BJ179" t="s">
        <v>410</v>
      </c>
      <c r="BK179">
        <v>0</v>
      </c>
      <c r="BL179">
        <v>0</v>
      </c>
      <c r="BM179">
        <v>36700</v>
      </c>
      <c r="BN179">
        <v>0</v>
      </c>
    </row>
    <row r="180" spans="1:66" x14ac:dyDescent="0.15">
      <c r="A180" t="s">
        <v>724</v>
      </c>
      <c r="B180" t="s">
        <v>43</v>
      </c>
      <c r="C180">
        <v>1925</v>
      </c>
      <c r="D180">
        <v>1927</v>
      </c>
      <c r="E180">
        <v>586.70000000000005</v>
      </c>
      <c r="F180">
        <v>587.4</v>
      </c>
      <c r="G180" t="s">
        <v>725</v>
      </c>
      <c r="H180">
        <v>0</v>
      </c>
      <c r="I180" t="s">
        <v>720</v>
      </c>
      <c r="J180">
        <v>4</v>
      </c>
      <c r="K180">
        <v>0</v>
      </c>
      <c r="L180">
        <v>5.62</v>
      </c>
      <c r="M180">
        <v>240</v>
      </c>
      <c r="N180">
        <v>0.11799999999999999</v>
      </c>
      <c r="O180">
        <v>0</v>
      </c>
      <c r="P180">
        <v>690</v>
      </c>
      <c r="Q180" t="s">
        <v>411</v>
      </c>
      <c r="R180" t="s">
        <v>418</v>
      </c>
      <c r="S180">
        <v>2.4</v>
      </c>
      <c r="T180" t="s">
        <v>411</v>
      </c>
      <c r="U180">
        <v>0</v>
      </c>
      <c r="V180">
        <v>10</v>
      </c>
      <c r="W180">
        <v>10</v>
      </c>
      <c r="X180">
        <v>0</v>
      </c>
      <c r="Y180">
        <v>0</v>
      </c>
      <c r="Z180">
        <v>1790</v>
      </c>
      <c r="AA180">
        <v>3.49</v>
      </c>
      <c r="AB180" t="s">
        <v>410</v>
      </c>
      <c r="AC180">
        <v>0</v>
      </c>
      <c r="AD180">
        <v>0</v>
      </c>
      <c r="AE180">
        <v>0</v>
      </c>
      <c r="AF180">
        <v>1.8</v>
      </c>
      <c r="AG180" t="s">
        <v>410</v>
      </c>
      <c r="AH180">
        <v>0</v>
      </c>
      <c r="AI180">
        <v>1.27</v>
      </c>
      <c r="AJ180">
        <v>390</v>
      </c>
      <c r="AK180" t="s">
        <v>411</v>
      </c>
      <c r="AL180">
        <v>0.47</v>
      </c>
      <c r="AM180">
        <v>0</v>
      </c>
      <c r="AN180" t="s">
        <v>411</v>
      </c>
      <c r="AO180">
        <v>270</v>
      </c>
      <c r="AP180">
        <v>0</v>
      </c>
      <c r="AQ180">
        <v>40</v>
      </c>
      <c r="AR180">
        <v>0</v>
      </c>
      <c r="AS180">
        <v>0</v>
      </c>
      <c r="AT180">
        <v>2.4300000000000002</v>
      </c>
      <c r="AU180">
        <v>0.96</v>
      </c>
      <c r="AV180">
        <v>200</v>
      </c>
      <c r="AW180">
        <v>10</v>
      </c>
      <c r="AX180">
        <v>0</v>
      </c>
      <c r="AY180">
        <v>0</v>
      </c>
      <c r="AZ180">
        <v>0</v>
      </c>
      <c r="BA180" t="s">
        <v>698</v>
      </c>
      <c r="BB180">
        <v>70</v>
      </c>
      <c r="BC180">
        <v>0</v>
      </c>
      <c r="BD180">
        <v>0</v>
      </c>
      <c r="BE180" t="s">
        <v>410</v>
      </c>
      <c r="BF180">
        <v>0.14000000000000001</v>
      </c>
      <c r="BG180" t="s">
        <v>410</v>
      </c>
      <c r="BH180" t="s">
        <v>410</v>
      </c>
      <c r="BI180">
        <v>40</v>
      </c>
      <c r="BJ180" t="s">
        <v>410</v>
      </c>
      <c r="BK180">
        <v>0</v>
      </c>
      <c r="BL180">
        <v>0</v>
      </c>
      <c r="BM180">
        <v>770</v>
      </c>
      <c r="BN180">
        <v>0</v>
      </c>
    </row>
    <row r="181" spans="1:66" x14ac:dyDescent="0.15">
      <c r="A181" t="s">
        <v>726</v>
      </c>
      <c r="B181" t="s">
        <v>43</v>
      </c>
      <c r="C181">
        <v>1927</v>
      </c>
      <c r="D181">
        <v>1929.5</v>
      </c>
      <c r="E181">
        <v>587.4</v>
      </c>
      <c r="F181">
        <v>588.1</v>
      </c>
      <c r="G181" t="s">
        <v>727</v>
      </c>
      <c r="H181">
        <v>0</v>
      </c>
      <c r="I181" t="s">
        <v>720</v>
      </c>
      <c r="J181">
        <v>9</v>
      </c>
      <c r="K181">
        <v>0</v>
      </c>
      <c r="L181">
        <v>3.65</v>
      </c>
      <c r="M181">
        <v>160</v>
      </c>
      <c r="N181">
        <v>0.126</v>
      </c>
      <c r="O181">
        <v>0</v>
      </c>
      <c r="P181">
        <v>440</v>
      </c>
      <c r="Q181" t="s">
        <v>411</v>
      </c>
      <c r="R181" t="s">
        <v>418</v>
      </c>
      <c r="S181">
        <v>5.7</v>
      </c>
      <c r="T181">
        <v>10</v>
      </c>
      <c r="U181">
        <v>0</v>
      </c>
      <c r="V181">
        <v>20</v>
      </c>
      <c r="W181">
        <v>10</v>
      </c>
      <c r="X181">
        <v>0</v>
      </c>
      <c r="Y181">
        <v>0</v>
      </c>
      <c r="Z181">
        <v>1550</v>
      </c>
      <c r="AA181">
        <v>4.38</v>
      </c>
      <c r="AB181" t="s">
        <v>410</v>
      </c>
      <c r="AC181">
        <v>0</v>
      </c>
      <c r="AD181">
        <v>0</v>
      </c>
      <c r="AE181">
        <v>0</v>
      </c>
      <c r="AF181">
        <v>1</v>
      </c>
      <c r="AG181" t="s">
        <v>410</v>
      </c>
      <c r="AH181">
        <v>0</v>
      </c>
      <c r="AI181">
        <v>1.98</v>
      </c>
      <c r="AJ181">
        <v>520</v>
      </c>
      <c r="AK181" t="s">
        <v>411</v>
      </c>
      <c r="AL181">
        <v>0.36</v>
      </c>
      <c r="AM181">
        <v>0</v>
      </c>
      <c r="AN181" t="s">
        <v>411</v>
      </c>
      <c r="AO181">
        <v>150</v>
      </c>
      <c r="AP181">
        <v>0</v>
      </c>
      <c r="AQ181">
        <v>140</v>
      </c>
      <c r="AR181">
        <v>0</v>
      </c>
      <c r="AS181">
        <v>0</v>
      </c>
      <c r="AT181">
        <v>2.93</v>
      </c>
      <c r="AU181">
        <v>1.62</v>
      </c>
      <c r="AV181">
        <v>240</v>
      </c>
      <c r="AW181">
        <v>10</v>
      </c>
      <c r="AX181">
        <v>0</v>
      </c>
      <c r="AY181">
        <v>0</v>
      </c>
      <c r="AZ181">
        <v>0</v>
      </c>
      <c r="BA181" t="s">
        <v>698</v>
      </c>
      <c r="BB181">
        <v>80</v>
      </c>
      <c r="BC181">
        <v>0</v>
      </c>
      <c r="BD181">
        <v>0</v>
      </c>
      <c r="BE181" t="s">
        <v>410</v>
      </c>
      <c r="BF181">
        <v>0.08</v>
      </c>
      <c r="BG181" t="s">
        <v>410</v>
      </c>
      <c r="BH181" t="s">
        <v>410</v>
      </c>
      <c r="BI181">
        <v>20</v>
      </c>
      <c r="BJ181" t="s">
        <v>410</v>
      </c>
      <c r="BK181">
        <v>0</v>
      </c>
      <c r="BL181">
        <v>0</v>
      </c>
      <c r="BM181">
        <v>3010</v>
      </c>
      <c r="BN181">
        <v>0</v>
      </c>
    </row>
    <row r="182" spans="1:66" x14ac:dyDescent="0.15">
      <c r="A182" t="s">
        <v>728</v>
      </c>
      <c r="B182" t="s">
        <v>43</v>
      </c>
      <c r="C182">
        <v>1929.5</v>
      </c>
      <c r="D182">
        <v>1930.5</v>
      </c>
      <c r="E182">
        <v>588.1</v>
      </c>
      <c r="F182">
        <v>588.4</v>
      </c>
      <c r="G182" t="s">
        <v>729</v>
      </c>
      <c r="H182">
        <v>0</v>
      </c>
      <c r="I182" t="s">
        <v>720</v>
      </c>
      <c r="J182">
        <v>15</v>
      </c>
      <c r="K182">
        <v>0</v>
      </c>
      <c r="L182">
        <v>1.1499999999999999</v>
      </c>
      <c r="M182">
        <v>200</v>
      </c>
      <c r="N182">
        <v>1.7350000000000001</v>
      </c>
      <c r="O182">
        <v>0</v>
      </c>
      <c r="P182">
        <v>130</v>
      </c>
      <c r="Q182" t="s">
        <v>411</v>
      </c>
      <c r="R182" t="s">
        <v>418</v>
      </c>
      <c r="S182">
        <v>3.6</v>
      </c>
      <c r="T182">
        <v>60</v>
      </c>
      <c r="U182">
        <v>0</v>
      </c>
      <c r="V182">
        <v>80</v>
      </c>
      <c r="W182">
        <v>10</v>
      </c>
      <c r="X182">
        <v>0</v>
      </c>
      <c r="Y182">
        <v>0</v>
      </c>
      <c r="Z182">
        <v>9080</v>
      </c>
      <c r="AA182">
        <v>11.65</v>
      </c>
      <c r="AB182" t="s">
        <v>410</v>
      </c>
      <c r="AC182">
        <v>0</v>
      </c>
      <c r="AD182">
        <v>0</v>
      </c>
      <c r="AE182">
        <v>0</v>
      </c>
      <c r="AF182">
        <v>0.4</v>
      </c>
      <c r="AG182" t="s">
        <v>410</v>
      </c>
      <c r="AH182">
        <v>0</v>
      </c>
      <c r="AI182">
        <v>1.21</v>
      </c>
      <c r="AJ182">
        <v>410</v>
      </c>
      <c r="AK182" t="s">
        <v>411</v>
      </c>
      <c r="AL182">
        <v>0.09</v>
      </c>
      <c r="AM182">
        <v>0</v>
      </c>
      <c r="AN182">
        <v>10</v>
      </c>
      <c r="AO182">
        <v>50</v>
      </c>
      <c r="AP182">
        <v>0</v>
      </c>
      <c r="AQ182">
        <v>3960</v>
      </c>
      <c r="AR182">
        <v>0</v>
      </c>
      <c r="AS182">
        <v>0</v>
      </c>
      <c r="AT182">
        <v>1.4</v>
      </c>
      <c r="AU182" t="s">
        <v>412</v>
      </c>
      <c r="AV182">
        <v>120</v>
      </c>
      <c r="AW182" t="s">
        <v>411</v>
      </c>
      <c r="AX182">
        <v>0</v>
      </c>
      <c r="AY182">
        <v>0</v>
      </c>
      <c r="AZ182">
        <v>0</v>
      </c>
      <c r="BA182" t="s">
        <v>698</v>
      </c>
      <c r="BB182">
        <v>40</v>
      </c>
      <c r="BC182">
        <v>0</v>
      </c>
      <c r="BD182">
        <v>0</v>
      </c>
      <c r="BE182" t="s">
        <v>410</v>
      </c>
      <c r="BF182" t="s">
        <v>421</v>
      </c>
      <c r="BG182" t="s">
        <v>410</v>
      </c>
      <c r="BH182" t="s">
        <v>410</v>
      </c>
      <c r="BI182">
        <v>10</v>
      </c>
      <c r="BJ182" t="s">
        <v>410</v>
      </c>
      <c r="BK182">
        <v>0</v>
      </c>
      <c r="BL182">
        <v>0</v>
      </c>
      <c r="BM182">
        <v>18600</v>
      </c>
      <c r="BN182">
        <v>0</v>
      </c>
    </row>
    <row r="183" spans="1:66" x14ac:dyDescent="0.15">
      <c r="A183" t="s">
        <v>730</v>
      </c>
      <c r="B183" t="s">
        <v>43</v>
      </c>
      <c r="C183">
        <v>1930.5</v>
      </c>
      <c r="D183">
        <v>1932</v>
      </c>
      <c r="E183">
        <v>588.4</v>
      </c>
      <c r="F183">
        <v>588.9</v>
      </c>
      <c r="G183" t="s">
        <v>731</v>
      </c>
      <c r="H183">
        <v>0</v>
      </c>
      <c r="I183" t="s">
        <v>720</v>
      </c>
      <c r="J183" t="s">
        <v>416</v>
      </c>
      <c r="K183">
        <v>0</v>
      </c>
      <c r="L183">
        <v>5.94</v>
      </c>
      <c r="M183" t="s">
        <v>410</v>
      </c>
      <c r="N183">
        <v>2.1000000000000001E-2</v>
      </c>
      <c r="O183">
        <v>0</v>
      </c>
      <c r="P183">
        <v>740</v>
      </c>
      <c r="Q183" t="s">
        <v>411</v>
      </c>
      <c r="R183" t="s">
        <v>418</v>
      </c>
      <c r="S183">
        <v>3.66</v>
      </c>
      <c r="T183" t="s">
        <v>411</v>
      </c>
      <c r="U183">
        <v>0</v>
      </c>
      <c r="V183" t="s">
        <v>411</v>
      </c>
      <c r="W183" t="s">
        <v>411</v>
      </c>
      <c r="X183">
        <v>0</v>
      </c>
      <c r="Y183">
        <v>0</v>
      </c>
      <c r="Z183">
        <v>240</v>
      </c>
      <c r="AA183">
        <v>3.03</v>
      </c>
      <c r="AB183" t="s">
        <v>410</v>
      </c>
      <c r="AC183">
        <v>0</v>
      </c>
      <c r="AD183">
        <v>0</v>
      </c>
      <c r="AE183">
        <v>0</v>
      </c>
      <c r="AF183">
        <v>1.8</v>
      </c>
      <c r="AG183" t="s">
        <v>410</v>
      </c>
      <c r="AH183">
        <v>0</v>
      </c>
      <c r="AI183">
        <v>1.42</v>
      </c>
      <c r="AJ183">
        <v>330</v>
      </c>
      <c r="AK183" t="s">
        <v>411</v>
      </c>
      <c r="AL183">
        <v>0.53</v>
      </c>
      <c r="AM183">
        <v>0</v>
      </c>
      <c r="AN183" t="s">
        <v>411</v>
      </c>
      <c r="AO183">
        <v>230</v>
      </c>
      <c r="AP183">
        <v>0</v>
      </c>
      <c r="AQ183">
        <v>30</v>
      </c>
      <c r="AR183">
        <v>0</v>
      </c>
      <c r="AS183">
        <v>0</v>
      </c>
      <c r="AT183">
        <v>2.2999999999999998</v>
      </c>
      <c r="AU183">
        <v>0.13</v>
      </c>
      <c r="AV183" t="s">
        <v>410</v>
      </c>
      <c r="AW183">
        <v>10</v>
      </c>
      <c r="AX183">
        <v>0</v>
      </c>
      <c r="AY183">
        <v>0</v>
      </c>
      <c r="AZ183">
        <v>0</v>
      </c>
      <c r="BA183" t="s">
        <v>698</v>
      </c>
      <c r="BB183">
        <v>80</v>
      </c>
      <c r="BC183">
        <v>0</v>
      </c>
      <c r="BD183">
        <v>0</v>
      </c>
      <c r="BE183" t="s">
        <v>410</v>
      </c>
      <c r="BF183">
        <v>0.14000000000000001</v>
      </c>
      <c r="BG183" t="s">
        <v>410</v>
      </c>
      <c r="BH183" t="s">
        <v>410</v>
      </c>
      <c r="BI183">
        <v>20</v>
      </c>
      <c r="BJ183" t="s">
        <v>410</v>
      </c>
      <c r="BK183">
        <v>0</v>
      </c>
      <c r="BL183">
        <v>0</v>
      </c>
      <c r="BM183">
        <v>370</v>
      </c>
      <c r="BN183">
        <v>0</v>
      </c>
    </row>
    <row r="184" spans="1:66" x14ac:dyDescent="0.15">
      <c r="A184" t="s">
        <v>732</v>
      </c>
      <c r="B184" t="s">
        <v>43</v>
      </c>
      <c r="C184">
        <v>2001</v>
      </c>
      <c r="D184">
        <v>2004</v>
      </c>
      <c r="E184">
        <v>609.9</v>
      </c>
      <c r="F184">
        <v>610.79999999999995</v>
      </c>
      <c r="G184" t="s">
        <v>731</v>
      </c>
      <c r="H184">
        <v>0</v>
      </c>
      <c r="I184" t="s">
        <v>720</v>
      </c>
      <c r="J184" t="s">
        <v>416</v>
      </c>
      <c r="K184">
        <v>0</v>
      </c>
      <c r="L184">
        <v>5.08</v>
      </c>
      <c r="M184" t="s">
        <v>410</v>
      </c>
      <c r="N184" t="s">
        <v>417</v>
      </c>
      <c r="O184">
        <v>0</v>
      </c>
      <c r="P184">
        <v>260</v>
      </c>
      <c r="Q184" t="s">
        <v>411</v>
      </c>
      <c r="R184" t="s">
        <v>418</v>
      </c>
      <c r="S184">
        <v>5.67</v>
      </c>
      <c r="T184" t="s">
        <v>411</v>
      </c>
      <c r="U184">
        <v>0</v>
      </c>
      <c r="V184" t="s">
        <v>411</v>
      </c>
      <c r="W184" t="s">
        <v>411</v>
      </c>
      <c r="X184">
        <v>0</v>
      </c>
      <c r="Y184">
        <v>0</v>
      </c>
      <c r="Z184" t="s">
        <v>411</v>
      </c>
      <c r="AA184">
        <v>2.46</v>
      </c>
      <c r="AB184" t="s">
        <v>410</v>
      </c>
      <c r="AC184">
        <v>0</v>
      </c>
      <c r="AD184">
        <v>0</v>
      </c>
      <c r="AE184">
        <v>0</v>
      </c>
      <c r="AF184">
        <v>1.1000000000000001</v>
      </c>
      <c r="AG184" t="s">
        <v>410</v>
      </c>
      <c r="AH184">
        <v>0</v>
      </c>
      <c r="AI184">
        <v>2.2200000000000002</v>
      </c>
      <c r="AJ184">
        <v>460</v>
      </c>
      <c r="AK184" t="s">
        <v>411</v>
      </c>
      <c r="AL184">
        <v>0.97</v>
      </c>
      <c r="AM184">
        <v>0</v>
      </c>
      <c r="AN184" t="s">
        <v>411</v>
      </c>
      <c r="AO184">
        <v>190</v>
      </c>
      <c r="AP184">
        <v>0</v>
      </c>
      <c r="AQ184">
        <v>20</v>
      </c>
      <c r="AR184">
        <v>0</v>
      </c>
      <c r="AS184">
        <v>0</v>
      </c>
      <c r="AT184">
        <v>3.54</v>
      </c>
      <c r="AU184" t="s">
        <v>421</v>
      </c>
      <c r="AV184" t="s">
        <v>410</v>
      </c>
      <c r="AW184">
        <v>10</v>
      </c>
      <c r="AX184">
        <v>0</v>
      </c>
      <c r="AY184">
        <v>0</v>
      </c>
      <c r="AZ184">
        <v>0</v>
      </c>
      <c r="BA184" t="s">
        <v>698</v>
      </c>
      <c r="BB184">
        <v>50</v>
      </c>
      <c r="BC184">
        <v>0</v>
      </c>
      <c r="BD184">
        <v>0</v>
      </c>
      <c r="BE184" t="s">
        <v>410</v>
      </c>
      <c r="BF184">
        <v>0.13</v>
      </c>
      <c r="BG184" t="s">
        <v>410</v>
      </c>
      <c r="BH184" t="s">
        <v>410</v>
      </c>
      <c r="BI184">
        <v>10</v>
      </c>
      <c r="BJ184" t="s">
        <v>410</v>
      </c>
      <c r="BK184">
        <v>0</v>
      </c>
      <c r="BL184">
        <v>0</v>
      </c>
      <c r="BM184">
        <v>180</v>
      </c>
      <c r="BN184">
        <v>0</v>
      </c>
    </row>
    <row r="185" spans="1:66" x14ac:dyDescent="0.15">
      <c r="A185" t="s">
        <v>733</v>
      </c>
      <c r="B185" t="s">
        <v>43</v>
      </c>
      <c r="C185">
        <v>2004</v>
      </c>
      <c r="D185">
        <v>2007</v>
      </c>
      <c r="E185">
        <v>610.79999999999995</v>
      </c>
      <c r="F185">
        <v>611.70000000000005</v>
      </c>
      <c r="G185" t="s">
        <v>731</v>
      </c>
      <c r="H185">
        <v>0</v>
      </c>
      <c r="I185" t="s">
        <v>720</v>
      </c>
      <c r="J185">
        <v>1</v>
      </c>
      <c r="K185">
        <v>0</v>
      </c>
      <c r="L185">
        <v>4.99</v>
      </c>
      <c r="M185" t="s">
        <v>410</v>
      </c>
      <c r="N185">
        <v>1.9E-2</v>
      </c>
      <c r="O185">
        <v>0</v>
      </c>
      <c r="P185">
        <v>320</v>
      </c>
      <c r="Q185" t="s">
        <v>411</v>
      </c>
      <c r="R185" t="s">
        <v>418</v>
      </c>
      <c r="S185">
        <v>5.34</v>
      </c>
      <c r="T185">
        <v>10</v>
      </c>
      <c r="U185">
        <v>0</v>
      </c>
      <c r="V185">
        <v>10</v>
      </c>
      <c r="W185" t="s">
        <v>411</v>
      </c>
      <c r="X185">
        <v>0</v>
      </c>
      <c r="Y185">
        <v>0</v>
      </c>
      <c r="Z185">
        <v>570</v>
      </c>
      <c r="AA185">
        <v>2.99</v>
      </c>
      <c r="AB185" t="s">
        <v>410</v>
      </c>
      <c r="AC185">
        <v>0</v>
      </c>
      <c r="AD185">
        <v>0</v>
      </c>
      <c r="AE185">
        <v>0</v>
      </c>
      <c r="AF185">
        <v>1.5</v>
      </c>
      <c r="AG185" t="s">
        <v>410</v>
      </c>
      <c r="AH185">
        <v>0</v>
      </c>
      <c r="AI185">
        <v>1.99</v>
      </c>
      <c r="AJ185">
        <v>280</v>
      </c>
      <c r="AK185" t="s">
        <v>411</v>
      </c>
      <c r="AL185">
        <v>0.86</v>
      </c>
      <c r="AM185">
        <v>0</v>
      </c>
      <c r="AN185" t="s">
        <v>411</v>
      </c>
      <c r="AO185">
        <v>190</v>
      </c>
      <c r="AP185">
        <v>0</v>
      </c>
      <c r="AQ185">
        <v>270</v>
      </c>
      <c r="AR185">
        <v>0</v>
      </c>
      <c r="AS185">
        <v>0</v>
      </c>
      <c r="AT185">
        <v>2.57</v>
      </c>
      <c r="AU185">
        <v>0.27</v>
      </c>
      <c r="AV185" t="s">
        <v>410</v>
      </c>
      <c r="AW185">
        <v>10</v>
      </c>
      <c r="AX185">
        <v>0</v>
      </c>
      <c r="AY185">
        <v>0</v>
      </c>
      <c r="AZ185">
        <v>0</v>
      </c>
      <c r="BA185" t="s">
        <v>698</v>
      </c>
      <c r="BB185">
        <v>50</v>
      </c>
      <c r="BC185">
        <v>0</v>
      </c>
      <c r="BD185">
        <v>0</v>
      </c>
      <c r="BE185" t="s">
        <v>410</v>
      </c>
      <c r="BF185">
        <v>0.13</v>
      </c>
      <c r="BG185" t="s">
        <v>410</v>
      </c>
      <c r="BH185" t="s">
        <v>410</v>
      </c>
      <c r="BI185">
        <v>20</v>
      </c>
      <c r="BJ185" t="s">
        <v>410</v>
      </c>
      <c r="BK185">
        <v>0</v>
      </c>
      <c r="BL185">
        <v>0</v>
      </c>
      <c r="BM185">
        <v>1710</v>
      </c>
      <c r="BN185">
        <v>0</v>
      </c>
    </row>
    <row r="186" spans="1:66" x14ac:dyDescent="0.15">
      <c r="A186" t="s">
        <v>734</v>
      </c>
      <c r="B186" t="s">
        <v>43</v>
      </c>
      <c r="C186">
        <v>2009</v>
      </c>
      <c r="D186">
        <v>2010</v>
      </c>
      <c r="E186">
        <v>612.29999999999995</v>
      </c>
      <c r="F186">
        <v>612.6</v>
      </c>
      <c r="G186" t="s">
        <v>731</v>
      </c>
      <c r="H186">
        <v>0</v>
      </c>
      <c r="I186" t="s">
        <v>720</v>
      </c>
      <c r="J186">
        <v>1</v>
      </c>
      <c r="K186">
        <v>0</v>
      </c>
      <c r="L186">
        <v>2.37</v>
      </c>
      <c r="M186" t="s">
        <v>410</v>
      </c>
      <c r="N186">
        <v>2.4E-2</v>
      </c>
      <c r="O186">
        <v>0</v>
      </c>
      <c r="P186">
        <v>60</v>
      </c>
      <c r="Q186" t="s">
        <v>411</v>
      </c>
      <c r="R186" t="s">
        <v>418</v>
      </c>
      <c r="S186">
        <v>12.6</v>
      </c>
      <c r="T186">
        <v>40</v>
      </c>
      <c r="U186">
        <v>0</v>
      </c>
      <c r="V186">
        <v>10</v>
      </c>
      <c r="W186" t="s">
        <v>411</v>
      </c>
      <c r="X186">
        <v>0</v>
      </c>
      <c r="Y186">
        <v>0</v>
      </c>
      <c r="Z186">
        <v>610</v>
      </c>
      <c r="AA186">
        <v>5.75</v>
      </c>
      <c r="AB186" t="s">
        <v>410</v>
      </c>
      <c r="AC186">
        <v>0</v>
      </c>
      <c r="AD186">
        <v>0</v>
      </c>
      <c r="AE186">
        <v>0</v>
      </c>
      <c r="AF186">
        <v>0.3</v>
      </c>
      <c r="AG186" t="s">
        <v>410</v>
      </c>
      <c r="AH186">
        <v>0</v>
      </c>
      <c r="AI186">
        <v>4.75</v>
      </c>
      <c r="AJ186">
        <v>900</v>
      </c>
      <c r="AK186" t="s">
        <v>411</v>
      </c>
      <c r="AL186">
        <v>0.5</v>
      </c>
      <c r="AM186">
        <v>0</v>
      </c>
      <c r="AN186" t="s">
        <v>411</v>
      </c>
      <c r="AO186">
        <v>130</v>
      </c>
      <c r="AP186">
        <v>0</v>
      </c>
      <c r="AQ186">
        <v>50</v>
      </c>
      <c r="AR186">
        <v>0</v>
      </c>
      <c r="AS186">
        <v>0</v>
      </c>
      <c r="AT186">
        <v>1.17</v>
      </c>
      <c r="AU186">
        <v>1.32</v>
      </c>
      <c r="AV186" t="s">
        <v>410</v>
      </c>
      <c r="AW186">
        <v>10</v>
      </c>
      <c r="AX186">
        <v>0</v>
      </c>
      <c r="AY186">
        <v>0</v>
      </c>
      <c r="AZ186">
        <v>0</v>
      </c>
      <c r="BA186" t="s">
        <v>698</v>
      </c>
      <c r="BB186">
        <v>50</v>
      </c>
      <c r="BC186">
        <v>0</v>
      </c>
      <c r="BD186">
        <v>0</v>
      </c>
      <c r="BE186" t="s">
        <v>410</v>
      </c>
      <c r="BF186">
        <v>0.05</v>
      </c>
      <c r="BG186" t="s">
        <v>410</v>
      </c>
      <c r="BH186" t="s">
        <v>410</v>
      </c>
      <c r="BI186">
        <v>10</v>
      </c>
      <c r="BJ186" t="s">
        <v>410</v>
      </c>
      <c r="BK186">
        <v>0</v>
      </c>
      <c r="BL186">
        <v>0</v>
      </c>
      <c r="BM186">
        <v>9840</v>
      </c>
      <c r="BN186">
        <v>0</v>
      </c>
    </row>
    <row r="187" spans="1:66" x14ac:dyDescent="0.15">
      <c r="A187" t="s">
        <v>735</v>
      </c>
      <c r="B187" t="s">
        <v>43</v>
      </c>
      <c r="C187">
        <v>2010</v>
      </c>
      <c r="D187">
        <v>2012.5</v>
      </c>
      <c r="E187">
        <v>612.6</v>
      </c>
      <c r="F187">
        <v>613.4</v>
      </c>
      <c r="G187" t="s">
        <v>731</v>
      </c>
      <c r="H187">
        <v>0</v>
      </c>
      <c r="I187" t="s">
        <v>720</v>
      </c>
      <c r="J187">
        <v>1</v>
      </c>
      <c r="K187">
        <v>0</v>
      </c>
      <c r="L187">
        <v>4.3099999999999996</v>
      </c>
      <c r="M187" t="s">
        <v>410</v>
      </c>
      <c r="N187">
        <v>3.9E-2</v>
      </c>
      <c r="O187">
        <v>0</v>
      </c>
      <c r="P187">
        <v>120</v>
      </c>
      <c r="Q187" t="s">
        <v>411</v>
      </c>
      <c r="R187" t="s">
        <v>418</v>
      </c>
      <c r="S187">
        <v>6.3</v>
      </c>
      <c r="T187" t="s">
        <v>411</v>
      </c>
      <c r="U187">
        <v>0</v>
      </c>
      <c r="V187" t="s">
        <v>411</v>
      </c>
      <c r="W187" t="s">
        <v>411</v>
      </c>
      <c r="X187">
        <v>0</v>
      </c>
      <c r="Y187">
        <v>0</v>
      </c>
      <c r="Z187">
        <v>300</v>
      </c>
      <c r="AA187">
        <v>3.22</v>
      </c>
      <c r="AB187" t="s">
        <v>410</v>
      </c>
      <c r="AC187">
        <v>0</v>
      </c>
      <c r="AD187">
        <v>0</v>
      </c>
      <c r="AE187">
        <v>0</v>
      </c>
      <c r="AF187">
        <v>0.5</v>
      </c>
      <c r="AG187" t="s">
        <v>410</v>
      </c>
      <c r="AH187">
        <v>0</v>
      </c>
      <c r="AI187">
        <v>2.0499999999999998</v>
      </c>
      <c r="AJ187">
        <v>460</v>
      </c>
      <c r="AK187" t="s">
        <v>411</v>
      </c>
      <c r="AL187">
        <v>1.06</v>
      </c>
      <c r="AM187">
        <v>0</v>
      </c>
      <c r="AN187" t="s">
        <v>411</v>
      </c>
      <c r="AO187">
        <v>170</v>
      </c>
      <c r="AP187">
        <v>0</v>
      </c>
      <c r="AQ187">
        <v>40</v>
      </c>
      <c r="AR187">
        <v>0</v>
      </c>
      <c r="AS187">
        <v>0</v>
      </c>
      <c r="AT187">
        <v>2.86</v>
      </c>
      <c r="AU187">
        <v>0.16</v>
      </c>
      <c r="AV187" t="s">
        <v>410</v>
      </c>
      <c r="AW187">
        <v>10</v>
      </c>
      <c r="AX187">
        <v>0</v>
      </c>
      <c r="AY187">
        <v>0</v>
      </c>
      <c r="AZ187">
        <v>0</v>
      </c>
      <c r="BA187" t="s">
        <v>698</v>
      </c>
      <c r="BB187">
        <v>60</v>
      </c>
      <c r="BC187">
        <v>0</v>
      </c>
      <c r="BD187">
        <v>0</v>
      </c>
      <c r="BE187" t="s">
        <v>410</v>
      </c>
      <c r="BF187">
        <v>0.12</v>
      </c>
      <c r="BG187" t="s">
        <v>410</v>
      </c>
      <c r="BH187" t="s">
        <v>410</v>
      </c>
      <c r="BI187">
        <v>40</v>
      </c>
      <c r="BJ187" t="s">
        <v>410</v>
      </c>
      <c r="BK187">
        <v>0</v>
      </c>
      <c r="BL187">
        <v>0</v>
      </c>
      <c r="BM187">
        <v>330</v>
      </c>
      <c r="BN187">
        <v>0</v>
      </c>
    </row>
    <row r="188" spans="1:66" x14ac:dyDescent="0.15">
      <c r="A188" t="s">
        <v>736</v>
      </c>
      <c r="B188" t="s">
        <v>43</v>
      </c>
      <c r="C188">
        <v>2012.5</v>
      </c>
      <c r="D188">
        <v>2014.7</v>
      </c>
      <c r="E188">
        <v>613.4</v>
      </c>
      <c r="F188">
        <v>614.1</v>
      </c>
      <c r="G188" t="s">
        <v>737</v>
      </c>
      <c r="H188">
        <v>0</v>
      </c>
      <c r="I188" t="s">
        <v>720</v>
      </c>
      <c r="J188">
        <v>10</v>
      </c>
      <c r="K188">
        <v>0</v>
      </c>
      <c r="L188">
        <v>4.24</v>
      </c>
      <c r="M188">
        <v>70</v>
      </c>
      <c r="N188">
        <v>1.8049999999999999</v>
      </c>
      <c r="O188">
        <v>0</v>
      </c>
      <c r="P188">
        <v>140</v>
      </c>
      <c r="Q188" t="s">
        <v>411</v>
      </c>
      <c r="R188" t="s">
        <v>418</v>
      </c>
      <c r="S188">
        <v>4.04</v>
      </c>
      <c r="T188">
        <v>30</v>
      </c>
      <c r="U188">
        <v>0</v>
      </c>
      <c r="V188">
        <v>30</v>
      </c>
      <c r="W188" t="s">
        <v>411</v>
      </c>
      <c r="X188">
        <v>0</v>
      </c>
      <c r="Y188">
        <v>0</v>
      </c>
      <c r="Z188">
        <v>9020</v>
      </c>
      <c r="AA188">
        <v>4.8899999999999997</v>
      </c>
      <c r="AB188" t="s">
        <v>410</v>
      </c>
      <c r="AC188">
        <v>0</v>
      </c>
      <c r="AD188">
        <v>0</v>
      </c>
      <c r="AE188">
        <v>0</v>
      </c>
      <c r="AF188">
        <v>0.6</v>
      </c>
      <c r="AG188" t="s">
        <v>410</v>
      </c>
      <c r="AH188">
        <v>0</v>
      </c>
      <c r="AI188">
        <v>1.33</v>
      </c>
      <c r="AJ188">
        <v>390</v>
      </c>
      <c r="AK188" t="s">
        <v>411</v>
      </c>
      <c r="AL188">
        <v>0.96</v>
      </c>
      <c r="AM188">
        <v>0</v>
      </c>
      <c r="AN188" t="s">
        <v>411</v>
      </c>
      <c r="AO188">
        <v>170</v>
      </c>
      <c r="AP188">
        <v>0</v>
      </c>
      <c r="AQ188">
        <v>780</v>
      </c>
      <c r="AR188">
        <v>0</v>
      </c>
      <c r="AS188">
        <v>0</v>
      </c>
      <c r="AT188">
        <v>2.69</v>
      </c>
      <c r="AU188">
        <v>3.72</v>
      </c>
      <c r="AV188" t="s">
        <v>410</v>
      </c>
      <c r="AW188">
        <v>10</v>
      </c>
      <c r="AX188">
        <v>0</v>
      </c>
      <c r="AY188">
        <v>0</v>
      </c>
      <c r="AZ188">
        <v>0</v>
      </c>
      <c r="BA188" t="s">
        <v>698</v>
      </c>
      <c r="BB188">
        <v>50</v>
      </c>
      <c r="BC188">
        <v>0</v>
      </c>
      <c r="BD188">
        <v>0</v>
      </c>
      <c r="BE188" t="s">
        <v>410</v>
      </c>
      <c r="BF188">
        <v>0.11</v>
      </c>
      <c r="BG188" t="s">
        <v>410</v>
      </c>
      <c r="BH188" t="s">
        <v>410</v>
      </c>
      <c r="BI188">
        <v>50</v>
      </c>
      <c r="BJ188" t="s">
        <v>410</v>
      </c>
      <c r="BK188">
        <v>0</v>
      </c>
      <c r="BL188">
        <v>0</v>
      </c>
      <c r="BM188">
        <v>10400</v>
      </c>
      <c r="BN188">
        <v>0</v>
      </c>
    </row>
    <row r="189" spans="1:66" x14ac:dyDescent="0.15">
      <c r="A189" t="s">
        <v>738</v>
      </c>
      <c r="B189" t="s">
        <v>43</v>
      </c>
      <c r="C189">
        <v>2014.7</v>
      </c>
      <c r="D189">
        <v>2016.5</v>
      </c>
      <c r="E189">
        <v>614.1</v>
      </c>
      <c r="F189">
        <v>614.6</v>
      </c>
      <c r="G189" t="s">
        <v>739</v>
      </c>
      <c r="H189">
        <v>0</v>
      </c>
      <c r="I189" t="s">
        <v>720</v>
      </c>
      <c r="J189">
        <v>1</v>
      </c>
      <c r="K189">
        <v>0</v>
      </c>
      <c r="L189">
        <v>5.83</v>
      </c>
      <c r="M189" t="s">
        <v>410</v>
      </c>
      <c r="N189">
        <v>1.2999999999999999E-2</v>
      </c>
      <c r="O189">
        <v>0</v>
      </c>
      <c r="P189">
        <v>210</v>
      </c>
      <c r="Q189" t="s">
        <v>411</v>
      </c>
      <c r="R189" t="s">
        <v>418</v>
      </c>
      <c r="S189">
        <v>4.88</v>
      </c>
      <c r="T189" t="s">
        <v>411</v>
      </c>
      <c r="U189">
        <v>0</v>
      </c>
      <c r="V189">
        <v>10</v>
      </c>
      <c r="W189" t="s">
        <v>411</v>
      </c>
      <c r="X189">
        <v>0</v>
      </c>
      <c r="Y189">
        <v>0</v>
      </c>
      <c r="Z189">
        <v>480</v>
      </c>
      <c r="AA189">
        <v>3.27</v>
      </c>
      <c r="AB189" t="s">
        <v>410</v>
      </c>
      <c r="AC189">
        <v>0</v>
      </c>
      <c r="AD189">
        <v>0</v>
      </c>
      <c r="AE189">
        <v>0</v>
      </c>
      <c r="AF189">
        <v>0.9</v>
      </c>
      <c r="AG189" t="s">
        <v>410</v>
      </c>
      <c r="AH189">
        <v>0</v>
      </c>
      <c r="AI189">
        <v>2.87</v>
      </c>
      <c r="AJ189">
        <v>560</v>
      </c>
      <c r="AK189" t="s">
        <v>411</v>
      </c>
      <c r="AL189">
        <v>0.87</v>
      </c>
      <c r="AM189">
        <v>0</v>
      </c>
      <c r="AN189" t="s">
        <v>411</v>
      </c>
      <c r="AO189">
        <v>220</v>
      </c>
      <c r="AP189">
        <v>0</v>
      </c>
      <c r="AQ189">
        <v>40</v>
      </c>
      <c r="AR189">
        <v>0</v>
      </c>
      <c r="AS189">
        <v>0</v>
      </c>
      <c r="AT189">
        <v>2.2400000000000002</v>
      </c>
      <c r="AU189">
        <v>0.48</v>
      </c>
      <c r="AV189" t="s">
        <v>410</v>
      </c>
      <c r="AW189">
        <v>10</v>
      </c>
      <c r="AX189">
        <v>0</v>
      </c>
      <c r="AY189">
        <v>0</v>
      </c>
      <c r="AZ189">
        <v>0</v>
      </c>
      <c r="BA189" t="s">
        <v>698</v>
      </c>
      <c r="BB189">
        <v>50</v>
      </c>
      <c r="BC189">
        <v>0</v>
      </c>
      <c r="BD189">
        <v>0</v>
      </c>
      <c r="BE189" t="s">
        <v>410</v>
      </c>
      <c r="BF189">
        <v>0.12</v>
      </c>
      <c r="BG189" t="s">
        <v>410</v>
      </c>
      <c r="BH189" t="s">
        <v>410</v>
      </c>
      <c r="BI189">
        <v>20</v>
      </c>
      <c r="BJ189" t="s">
        <v>410</v>
      </c>
      <c r="BK189">
        <v>0</v>
      </c>
      <c r="BL189">
        <v>0</v>
      </c>
      <c r="BM189">
        <v>560</v>
      </c>
      <c r="BN189">
        <v>0</v>
      </c>
    </row>
    <row r="190" spans="1:66" x14ac:dyDescent="0.15">
      <c r="A190" t="s">
        <v>740</v>
      </c>
      <c r="B190" t="s">
        <v>43</v>
      </c>
      <c r="C190">
        <v>2016.5</v>
      </c>
      <c r="D190">
        <v>2017.4</v>
      </c>
      <c r="E190">
        <v>614.6</v>
      </c>
      <c r="F190">
        <v>614.9</v>
      </c>
      <c r="G190" t="s">
        <v>741</v>
      </c>
      <c r="H190">
        <v>0</v>
      </c>
      <c r="I190" t="s">
        <v>720</v>
      </c>
      <c r="J190">
        <v>19</v>
      </c>
      <c r="K190">
        <v>0</v>
      </c>
      <c r="L190">
        <v>3.5</v>
      </c>
      <c r="M190">
        <v>70</v>
      </c>
      <c r="N190">
        <v>0.35499999999999998</v>
      </c>
      <c r="O190">
        <v>0</v>
      </c>
      <c r="P190">
        <v>110</v>
      </c>
      <c r="Q190" t="s">
        <v>411</v>
      </c>
      <c r="R190" t="s">
        <v>418</v>
      </c>
      <c r="S190">
        <v>8.81</v>
      </c>
      <c r="T190">
        <v>50</v>
      </c>
      <c r="U190">
        <v>0</v>
      </c>
      <c r="V190">
        <v>40</v>
      </c>
      <c r="W190" t="s">
        <v>411</v>
      </c>
      <c r="X190">
        <v>0</v>
      </c>
      <c r="Y190">
        <v>0</v>
      </c>
      <c r="Z190">
        <v>26400</v>
      </c>
      <c r="AA190">
        <v>5.41</v>
      </c>
      <c r="AB190" t="s">
        <v>410</v>
      </c>
      <c r="AC190">
        <v>0</v>
      </c>
      <c r="AD190">
        <v>0</v>
      </c>
      <c r="AE190">
        <v>0</v>
      </c>
      <c r="AF190">
        <v>0.5</v>
      </c>
      <c r="AG190" t="s">
        <v>410</v>
      </c>
      <c r="AH190">
        <v>0</v>
      </c>
      <c r="AI190">
        <v>4.3099999999999996</v>
      </c>
      <c r="AJ190">
        <v>1110</v>
      </c>
      <c r="AK190" t="s">
        <v>411</v>
      </c>
      <c r="AL190">
        <v>0.53</v>
      </c>
      <c r="AM190">
        <v>0</v>
      </c>
      <c r="AN190" t="s">
        <v>411</v>
      </c>
      <c r="AO190">
        <v>150</v>
      </c>
      <c r="AP190">
        <v>0</v>
      </c>
      <c r="AQ190">
        <v>1020</v>
      </c>
      <c r="AR190">
        <v>0</v>
      </c>
      <c r="AS190">
        <v>0</v>
      </c>
      <c r="AT190">
        <v>1.22</v>
      </c>
      <c r="AU190">
        <v>2.83</v>
      </c>
      <c r="AV190" t="s">
        <v>410</v>
      </c>
      <c r="AW190">
        <v>10</v>
      </c>
      <c r="AX190">
        <v>0</v>
      </c>
      <c r="AY190">
        <v>0</v>
      </c>
      <c r="AZ190">
        <v>0</v>
      </c>
      <c r="BA190" t="s">
        <v>698</v>
      </c>
      <c r="BB190">
        <v>40</v>
      </c>
      <c r="BC190">
        <v>0</v>
      </c>
      <c r="BD190">
        <v>0</v>
      </c>
      <c r="BE190" t="s">
        <v>410</v>
      </c>
      <c r="BF190">
        <v>0.06</v>
      </c>
      <c r="BG190" t="s">
        <v>410</v>
      </c>
      <c r="BH190" t="s">
        <v>410</v>
      </c>
      <c r="BI190">
        <v>30</v>
      </c>
      <c r="BJ190" t="s">
        <v>410</v>
      </c>
      <c r="BK190">
        <v>0</v>
      </c>
      <c r="BL190">
        <v>0</v>
      </c>
      <c r="BM190">
        <v>9750</v>
      </c>
      <c r="BN190">
        <v>0</v>
      </c>
    </row>
    <row r="191" spans="1:66" x14ac:dyDescent="0.15">
      <c r="A191" t="s">
        <v>742</v>
      </c>
      <c r="B191" t="s">
        <v>43</v>
      </c>
      <c r="C191">
        <v>2017.4</v>
      </c>
      <c r="D191">
        <v>2019.3</v>
      </c>
      <c r="E191">
        <v>614.9</v>
      </c>
      <c r="F191">
        <v>615.5</v>
      </c>
      <c r="G191" t="s">
        <v>743</v>
      </c>
      <c r="H191">
        <v>0</v>
      </c>
      <c r="I191" t="s">
        <v>720</v>
      </c>
      <c r="J191" t="s">
        <v>416</v>
      </c>
      <c r="K191">
        <v>0</v>
      </c>
      <c r="L191">
        <v>5.82</v>
      </c>
      <c r="M191" t="s">
        <v>410</v>
      </c>
      <c r="N191">
        <v>1.0999999999999999E-2</v>
      </c>
      <c r="O191">
        <v>0</v>
      </c>
      <c r="P191">
        <v>180</v>
      </c>
      <c r="Q191" t="s">
        <v>411</v>
      </c>
      <c r="R191" t="s">
        <v>418</v>
      </c>
      <c r="S191">
        <v>5.99</v>
      </c>
      <c r="T191" t="s">
        <v>411</v>
      </c>
      <c r="U191">
        <v>0</v>
      </c>
      <c r="V191">
        <v>10</v>
      </c>
      <c r="W191" t="s">
        <v>411</v>
      </c>
      <c r="X191">
        <v>0</v>
      </c>
      <c r="Y191">
        <v>0</v>
      </c>
      <c r="Z191">
        <v>200</v>
      </c>
      <c r="AA191">
        <v>3.82</v>
      </c>
      <c r="AB191" t="s">
        <v>410</v>
      </c>
      <c r="AC191">
        <v>0</v>
      </c>
      <c r="AD191">
        <v>0</v>
      </c>
      <c r="AE191">
        <v>0</v>
      </c>
      <c r="AF191">
        <v>0.8</v>
      </c>
      <c r="AG191" t="s">
        <v>410</v>
      </c>
      <c r="AH191">
        <v>0</v>
      </c>
      <c r="AI191">
        <v>3.41</v>
      </c>
      <c r="AJ191">
        <v>590</v>
      </c>
      <c r="AK191" t="s">
        <v>411</v>
      </c>
      <c r="AL191">
        <v>0.88</v>
      </c>
      <c r="AM191">
        <v>0</v>
      </c>
      <c r="AN191">
        <v>10</v>
      </c>
      <c r="AO191">
        <v>210</v>
      </c>
      <c r="AP191">
        <v>0</v>
      </c>
      <c r="AQ191">
        <v>20</v>
      </c>
      <c r="AR191">
        <v>0</v>
      </c>
      <c r="AS191">
        <v>0</v>
      </c>
      <c r="AT191">
        <v>2.08</v>
      </c>
      <c r="AU191">
        <v>0.82</v>
      </c>
      <c r="AV191" t="s">
        <v>410</v>
      </c>
      <c r="AW191">
        <v>10</v>
      </c>
      <c r="AX191">
        <v>0</v>
      </c>
      <c r="AY191">
        <v>0</v>
      </c>
      <c r="AZ191">
        <v>0</v>
      </c>
      <c r="BA191" t="s">
        <v>698</v>
      </c>
      <c r="BB191">
        <v>50</v>
      </c>
      <c r="BC191">
        <v>0</v>
      </c>
      <c r="BD191">
        <v>0</v>
      </c>
      <c r="BE191" t="s">
        <v>410</v>
      </c>
      <c r="BF191">
        <v>0.11</v>
      </c>
      <c r="BG191" t="s">
        <v>410</v>
      </c>
      <c r="BH191" t="s">
        <v>410</v>
      </c>
      <c r="BI191">
        <v>30</v>
      </c>
      <c r="BJ191" t="s">
        <v>410</v>
      </c>
      <c r="BK191">
        <v>0</v>
      </c>
      <c r="BL191">
        <v>0</v>
      </c>
      <c r="BM191">
        <v>1040</v>
      </c>
      <c r="BN191">
        <v>0</v>
      </c>
    </row>
    <row r="192" spans="1:66" x14ac:dyDescent="0.15">
      <c r="A192" t="s">
        <v>744</v>
      </c>
      <c r="B192" t="s">
        <v>43</v>
      </c>
      <c r="C192">
        <v>2019.3</v>
      </c>
      <c r="D192">
        <v>2022</v>
      </c>
      <c r="E192">
        <v>615.5</v>
      </c>
      <c r="F192">
        <v>616.29999999999995</v>
      </c>
      <c r="G192" t="s">
        <v>745</v>
      </c>
      <c r="H192">
        <v>0</v>
      </c>
      <c r="I192" t="s">
        <v>720</v>
      </c>
      <c r="J192" t="s">
        <v>416</v>
      </c>
      <c r="K192">
        <v>0</v>
      </c>
      <c r="L192">
        <v>5.67</v>
      </c>
      <c r="M192">
        <v>270</v>
      </c>
      <c r="N192">
        <v>5.0000000000000001E-3</v>
      </c>
      <c r="O192">
        <v>0</v>
      </c>
      <c r="P192">
        <v>160</v>
      </c>
      <c r="Q192" t="s">
        <v>411</v>
      </c>
      <c r="R192" t="s">
        <v>418</v>
      </c>
      <c r="S192">
        <v>3.48</v>
      </c>
      <c r="T192" t="s">
        <v>411</v>
      </c>
      <c r="U192">
        <v>0</v>
      </c>
      <c r="V192">
        <v>10</v>
      </c>
      <c r="W192" t="s">
        <v>411</v>
      </c>
      <c r="X192">
        <v>0</v>
      </c>
      <c r="Y192">
        <v>0</v>
      </c>
      <c r="Z192">
        <v>280</v>
      </c>
      <c r="AA192">
        <v>2.84</v>
      </c>
      <c r="AB192" t="s">
        <v>410</v>
      </c>
      <c r="AC192">
        <v>0</v>
      </c>
      <c r="AD192">
        <v>0</v>
      </c>
      <c r="AE192">
        <v>0</v>
      </c>
      <c r="AF192">
        <v>0.8</v>
      </c>
      <c r="AG192" t="s">
        <v>410</v>
      </c>
      <c r="AH192">
        <v>0</v>
      </c>
      <c r="AI192">
        <v>2.3199999999999998</v>
      </c>
      <c r="AJ192">
        <v>360</v>
      </c>
      <c r="AK192" t="s">
        <v>411</v>
      </c>
      <c r="AL192">
        <v>0.98</v>
      </c>
      <c r="AM192">
        <v>0</v>
      </c>
      <c r="AN192" t="s">
        <v>411</v>
      </c>
      <c r="AO192">
        <v>200</v>
      </c>
      <c r="AP192">
        <v>0</v>
      </c>
      <c r="AQ192">
        <v>40</v>
      </c>
      <c r="AR192">
        <v>0</v>
      </c>
      <c r="AS192">
        <v>0</v>
      </c>
      <c r="AT192">
        <v>2.81</v>
      </c>
      <c r="AU192">
        <v>0.49</v>
      </c>
      <c r="AV192" t="s">
        <v>410</v>
      </c>
      <c r="AW192">
        <v>10</v>
      </c>
      <c r="AX192">
        <v>0</v>
      </c>
      <c r="AY192">
        <v>0</v>
      </c>
      <c r="AZ192">
        <v>0</v>
      </c>
      <c r="BA192" t="s">
        <v>698</v>
      </c>
      <c r="BB192">
        <v>50</v>
      </c>
      <c r="BC192">
        <v>0</v>
      </c>
      <c r="BD192">
        <v>0</v>
      </c>
      <c r="BE192" t="s">
        <v>410</v>
      </c>
      <c r="BF192">
        <v>0.14000000000000001</v>
      </c>
      <c r="BG192" t="s">
        <v>410</v>
      </c>
      <c r="BH192" t="s">
        <v>410</v>
      </c>
      <c r="BI192">
        <v>40</v>
      </c>
      <c r="BJ192" t="s">
        <v>410</v>
      </c>
      <c r="BK192">
        <v>0</v>
      </c>
      <c r="BL192">
        <v>0</v>
      </c>
      <c r="BM192">
        <v>450</v>
      </c>
      <c r="BN192">
        <v>0</v>
      </c>
    </row>
    <row r="193" spans="1:66" x14ac:dyDescent="0.15">
      <c r="A193" t="s">
        <v>746</v>
      </c>
      <c r="B193" t="s">
        <v>43</v>
      </c>
      <c r="C193">
        <v>2022</v>
      </c>
      <c r="D193">
        <v>2026</v>
      </c>
      <c r="E193">
        <v>616.29999999999995</v>
      </c>
      <c r="F193">
        <v>617.5</v>
      </c>
      <c r="G193" t="s">
        <v>745</v>
      </c>
      <c r="H193">
        <v>0</v>
      </c>
      <c r="I193" t="s">
        <v>720</v>
      </c>
      <c r="J193">
        <v>2</v>
      </c>
      <c r="K193">
        <v>0</v>
      </c>
      <c r="L193">
        <v>3.84</v>
      </c>
      <c r="M193">
        <v>190</v>
      </c>
      <c r="N193">
        <v>5.3999999999999999E-2</v>
      </c>
      <c r="O193">
        <v>0</v>
      </c>
      <c r="P193">
        <v>120</v>
      </c>
      <c r="Q193" t="s">
        <v>411</v>
      </c>
      <c r="R193" t="s">
        <v>418</v>
      </c>
      <c r="S193">
        <v>0.81</v>
      </c>
      <c r="T193" t="s">
        <v>411</v>
      </c>
      <c r="U193">
        <v>0</v>
      </c>
      <c r="V193" t="s">
        <v>411</v>
      </c>
      <c r="W193" t="s">
        <v>411</v>
      </c>
      <c r="X193">
        <v>0</v>
      </c>
      <c r="Y193">
        <v>0</v>
      </c>
      <c r="Z193">
        <v>360</v>
      </c>
      <c r="AA193">
        <v>2.48</v>
      </c>
      <c r="AB193" t="s">
        <v>410</v>
      </c>
      <c r="AC193">
        <v>0</v>
      </c>
      <c r="AD193">
        <v>0</v>
      </c>
      <c r="AE193">
        <v>0</v>
      </c>
      <c r="AF193">
        <v>0.7</v>
      </c>
      <c r="AG193" t="s">
        <v>410</v>
      </c>
      <c r="AH193">
        <v>0</v>
      </c>
      <c r="AI193">
        <v>1.39</v>
      </c>
      <c r="AJ193">
        <v>180</v>
      </c>
      <c r="AK193" t="s">
        <v>411</v>
      </c>
      <c r="AL193">
        <v>0.89</v>
      </c>
      <c r="AM193">
        <v>0</v>
      </c>
      <c r="AN193" t="s">
        <v>411</v>
      </c>
      <c r="AO193">
        <v>70</v>
      </c>
      <c r="AP193">
        <v>0</v>
      </c>
      <c r="AQ193">
        <v>80</v>
      </c>
      <c r="AR193">
        <v>0</v>
      </c>
      <c r="AS193">
        <v>0</v>
      </c>
      <c r="AT193">
        <v>4.16</v>
      </c>
      <c r="AU193">
        <v>7.0000000000000007E-2</v>
      </c>
      <c r="AV193">
        <v>170</v>
      </c>
      <c r="AW193" t="s">
        <v>411</v>
      </c>
      <c r="AX193">
        <v>0</v>
      </c>
      <c r="AY193">
        <v>0</v>
      </c>
      <c r="AZ193">
        <v>0</v>
      </c>
      <c r="BA193" t="s">
        <v>698</v>
      </c>
      <c r="BB193">
        <v>30</v>
      </c>
      <c r="BC193">
        <v>0</v>
      </c>
      <c r="BD193">
        <v>0</v>
      </c>
      <c r="BE193" t="s">
        <v>410</v>
      </c>
      <c r="BF193">
        <v>0.09</v>
      </c>
      <c r="BG193" t="s">
        <v>410</v>
      </c>
      <c r="BH193" t="s">
        <v>410</v>
      </c>
      <c r="BI193">
        <v>10</v>
      </c>
      <c r="BJ193" t="s">
        <v>410</v>
      </c>
      <c r="BK193">
        <v>0</v>
      </c>
      <c r="BL193">
        <v>0</v>
      </c>
      <c r="BM193">
        <v>290</v>
      </c>
      <c r="BN193">
        <v>0</v>
      </c>
    </row>
    <row r="194" spans="1:66" x14ac:dyDescent="0.15">
      <c r="A194" t="s">
        <v>747</v>
      </c>
      <c r="B194" t="s">
        <v>43</v>
      </c>
      <c r="C194">
        <v>2026</v>
      </c>
      <c r="D194">
        <v>2027.9</v>
      </c>
      <c r="E194">
        <v>617.5</v>
      </c>
      <c r="F194">
        <v>618.1</v>
      </c>
      <c r="G194" t="s">
        <v>748</v>
      </c>
      <c r="H194">
        <v>0</v>
      </c>
      <c r="I194" t="s">
        <v>720</v>
      </c>
      <c r="J194">
        <v>16</v>
      </c>
      <c r="K194">
        <v>0</v>
      </c>
      <c r="L194">
        <v>3.98</v>
      </c>
      <c r="M194">
        <v>170</v>
      </c>
      <c r="N194">
        <v>0.11600000000000001</v>
      </c>
      <c r="O194">
        <v>0</v>
      </c>
      <c r="P194">
        <v>130</v>
      </c>
      <c r="Q194" t="s">
        <v>411</v>
      </c>
      <c r="R194" t="s">
        <v>418</v>
      </c>
      <c r="S194">
        <v>7.96</v>
      </c>
      <c r="T194">
        <v>10</v>
      </c>
      <c r="U194">
        <v>0</v>
      </c>
      <c r="V194">
        <v>10</v>
      </c>
      <c r="W194">
        <v>10</v>
      </c>
      <c r="X194">
        <v>0</v>
      </c>
      <c r="Y194">
        <v>0</v>
      </c>
      <c r="Z194">
        <v>560</v>
      </c>
      <c r="AA194">
        <v>4.9800000000000004</v>
      </c>
      <c r="AB194" t="s">
        <v>410</v>
      </c>
      <c r="AC194">
        <v>0</v>
      </c>
      <c r="AD194">
        <v>0</v>
      </c>
      <c r="AE194">
        <v>0</v>
      </c>
      <c r="AF194">
        <v>0.8</v>
      </c>
      <c r="AG194" t="s">
        <v>410</v>
      </c>
      <c r="AH194">
        <v>0</v>
      </c>
      <c r="AI194">
        <v>3.03</v>
      </c>
      <c r="AJ194">
        <v>1730</v>
      </c>
      <c r="AK194" t="s">
        <v>411</v>
      </c>
      <c r="AL194">
        <v>0.56999999999999995</v>
      </c>
      <c r="AM194">
        <v>0</v>
      </c>
      <c r="AN194" t="s">
        <v>411</v>
      </c>
      <c r="AO194">
        <v>180</v>
      </c>
      <c r="AP194">
        <v>0</v>
      </c>
      <c r="AQ194">
        <v>1170</v>
      </c>
      <c r="AR194">
        <v>0</v>
      </c>
      <c r="AS194">
        <v>0</v>
      </c>
      <c r="AT194">
        <v>2.33</v>
      </c>
      <c r="AU194">
        <v>1.04</v>
      </c>
      <c r="AV194">
        <v>230</v>
      </c>
      <c r="AW194">
        <v>10</v>
      </c>
      <c r="AX194">
        <v>0</v>
      </c>
      <c r="AY194">
        <v>0</v>
      </c>
      <c r="AZ194">
        <v>0</v>
      </c>
      <c r="BA194" t="s">
        <v>698</v>
      </c>
      <c r="BB194">
        <v>50</v>
      </c>
      <c r="BC194">
        <v>0</v>
      </c>
      <c r="BD194">
        <v>0</v>
      </c>
      <c r="BE194" t="s">
        <v>410</v>
      </c>
      <c r="BF194">
        <v>0.08</v>
      </c>
      <c r="BG194" t="s">
        <v>410</v>
      </c>
      <c r="BH194" t="s">
        <v>410</v>
      </c>
      <c r="BI194">
        <v>30</v>
      </c>
      <c r="BJ194" t="s">
        <v>410</v>
      </c>
      <c r="BK194">
        <v>0</v>
      </c>
      <c r="BL194">
        <v>0</v>
      </c>
      <c r="BM194">
        <v>3160</v>
      </c>
      <c r="BN194">
        <v>0</v>
      </c>
    </row>
    <row r="195" spans="1:66" x14ac:dyDescent="0.15">
      <c r="A195" t="s">
        <v>749</v>
      </c>
      <c r="B195" t="s">
        <v>43</v>
      </c>
      <c r="C195">
        <v>2027.9</v>
      </c>
      <c r="D195">
        <v>2030</v>
      </c>
      <c r="E195">
        <v>618.1</v>
      </c>
      <c r="F195">
        <v>618.70000000000005</v>
      </c>
      <c r="G195" t="s">
        <v>750</v>
      </c>
      <c r="H195">
        <v>0</v>
      </c>
      <c r="I195" t="s">
        <v>720</v>
      </c>
      <c r="J195">
        <v>14</v>
      </c>
      <c r="K195">
        <v>0</v>
      </c>
      <c r="L195">
        <v>4.97</v>
      </c>
      <c r="M195">
        <v>3610</v>
      </c>
      <c r="N195">
        <v>0.188</v>
      </c>
      <c r="O195">
        <v>0</v>
      </c>
      <c r="P195">
        <v>100</v>
      </c>
      <c r="Q195" t="s">
        <v>411</v>
      </c>
      <c r="R195" t="s">
        <v>418</v>
      </c>
      <c r="S195">
        <v>2.35</v>
      </c>
      <c r="T195">
        <v>80</v>
      </c>
      <c r="U195">
        <v>0</v>
      </c>
      <c r="V195">
        <v>10</v>
      </c>
      <c r="W195" t="s">
        <v>411</v>
      </c>
      <c r="X195">
        <v>0</v>
      </c>
      <c r="Y195">
        <v>0</v>
      </c>
      <c r="Z195">
        <v>290</v>
      </c>
      <c r="AA195">
        <v>19.2</v>
      </c>
      <c r="AB195" t="s">
        <v>410</v>
      </c>
      <c r="AC195">
        <v>0</v>
      </c>
      <c r="AD195">
        <v>0</v>
      </c>
      <c r="AE195">
        <v>0</v>
      </c>
      <c r="AF195">
        <v>0.6</v>
      </c>
      <c r="AG195" t="s">
        <v>410</v>
      </c>
      <c r="AH195">
        <v>0</v>
      </c>
      <c r="AI195">
        <v>2.16</v>
      </c>
      <c r="AJ195">
        <v>1610</v>
      </c>
      <c r="AK195">
        <v>10</v>
      </c>
      <c r="AL195">
        <v>0.56000000000000005</v>
      </c>
      <c r="AM195">
        <v>0</v>
      </c>
      <c r="AN195" t="s">
        <v>411</v>
      </c>
      <c r="AO195">
        <v>200</v>
      </c>
      <c r="AP195">
        <v>0</v>
      </c>
      <c r="AQ195">
        <v>2990</v>
      </c>
      <c r="AR195">
        <v>0</v>
      </c>
      <c r="AS195">
        <v>0</v>
      </c>
      <c r="AT195">
        <v>3.25</v>
      </c>
      <c r="AU195" t="s">
        <v>412</v>
      </c>
      <c r="AV195">
        <v>140</v>
      </c>
      <c r="AW195">
        <v>10</v>
      </c>
      <c r="AX195">
        <v>0</v>
      </c>
      <c r="AY195">
        <v>0</v>
      </c>
      <c r="AZ195">
        <v>0</v>
      </c>
      <c r="BA195" t="s">
        <v>698</v>
      </c>
      <c r="BB195">
        <v>30</v>
      </c>
      <c r="BC195">
        <v>0</v>
      </c>
      <c r="BD195">
        <v>0</v>
      </c>
      <c r="BE195" t="s">
        <v>410</v>
      </c>
      <c r="BF195">
        <v>7.0000000000000007E-2</v>
      </c>
      <c r="BG195" t="s">
        <v>410</v>
      </c>
      <c r="BH195" t="s">
        <v>410</v>
      </c>
      <c r="BI195">
        <v>10</v>
      </c>
      <c r="BJ195" t="s">
        <v>410</v>
      </c>
      <c r="BK195">
        <v>0</v>
      </c>
      <c r="BL195">
        <v>0</v>
      </c>
      <c r="BM195">
        <v>32300</v>
      </c>
      <c r="BN195">
        <v>0</v>
      </c>
    </row>
    <row r="196" spans="1:66" x14ac:dyDescent="0.15">
      <c r="A196" t="s">
        <v>751</v>
      </c>
      <c r="B196" t="s">
        <v>43</v>
      </c>
      <c r="C196">
        <v>2030</v>
      </c>
      <c r="D196">
        <v>2032.8</v>
      </c>
      <c r="E196">
        <v>618.70000000000005</v>
      </c>
      <c r="F196">
        <v>619.6</v>
      </c>
      <c r="G196" t="s">
        <v>750</v>
      </c>
      <c r="H196">
        <v>0</v>
      </c>
      <c r="I196" t="s">
        <v>720</v>
      </c>
      <c r="J196">
        <v>51</v>
      </c>
      <c r="K196">
        <v>0</v>
      </c>
      <c r="L196">
        <v>5.7</v>
      </c>
      <c r="M196">
        <v>1400</v>
      </c>
      <c r="N196">
        <v>0.22500000000000001</v>
      </c>
      <c r="O196">
        <v>0</v>
      </c>
      <c r="P196">
        <v>110</v>
      </c>
      <c r="Q196" t="s">
        <v>411</v>
      </c>
      <c r="R196" t="s">
        <v>418</v>
      </c>
      <c r="S196">
        <v>0.76</v>
      </c>
      <c r="T196">
        <v>30</v>
      </c>
      <c r="U196">
        <v>0</v>
      </c>
      <c r="V196" t="s">
        <v>411</v>
      </c>
      <c r="W196" t="s">
        <v>411</v>
      </c>
      <c r="X196">
        <v>0</v>
      </c>
      <c r="Y196">
        <v>0</v>
      </c>
      <c r="Z196">
        <v>100</v>
      </c>
      <c r="AA196">
        <v>15.9</v>
      </c>
      <c r="AB196" t="s">
        <v>410</v>
      </c>
      <c r="AC196">
        <v>0</v>
      </c>
      <c r="AD196">
        <v>0</v>
      </c>
      <c r="AE196">
        <v>0</v>
      </c>
      <c r="AF196">
        <v>0.7</v>
      </c>
      <c r="AG196" t="s">
        <v>410</v>
      </c>
      <c r="AH196">
        <v>0</v>
      </c>
      <c r="AI196">
        <v>2.13</v>
      </c>
      <c r="AJ196">
        <v>1380</v>
      </c>
      <c r="AK196" t="s">
        <v>411</v>
      </c>
      <c r="AL196">
        <v>0.44</v>
      </c>
      <c r="AM196">
        <v>0</v>
      </c>
      <c r="AN196" t="s">
        <v>411</v>
      </c>
      <c r="AO196">
        <v>200</v>
      </c>
      <c r="AP196">
        <v>0</v>
      </c>
      <c r="AQ196">
        <v>10100</v>
      </c>
      <c r="AR196">
        <v>0</v>
      </c>
      <c r="AS196">
        <v>0</v>
      </c>
      <c r="AT196">
        <v>2.84</v>
      </c>
      <c r="AU196">
        <v>8.76</v>
      </c>
      <c r="AV196">
        <v>110</v>
      </c>
      <c r="AW196">
        <v>10</v>
      </c>
      <c r="AX196">
        <v>0</v>
      </c>
      <c r="AY196">
        <v>0</v>
      </c>
      <c r="AZ196">
        <v>0</v>
      </c>
      <c r="BA196" t="s">
        <v>698</v>
      </c>
      <c r="BB196">
        <v>20</v>
      </c>
      <c r="BC196">
        <v>0</v>
      </c>
      <c r="BD196">
        <v>0</v>
      </c>
      <c r="BE196" t="s">
        <v>410</v>
      </c>
      <c r="BF196">
        <v>0.06</v>
      </c>
      <c r="BG196" t="s">
        <v>410</v>
      </c>
      <c r="BH196" t="s">
        <v>410</v>
      </c>
      <c r="BI196">
        <v>10</v>
      </c>
      <c r="BJ196" t="s">
        <v>410</v>
      </c>
      <c r="BK196">
        <v>0</v>
      </c>
      <c r="BL196">
        <v>0</v>
      </c>
      <c r="BM196">
        <v>15400</v>
      </c>
      <c r="BN196">
        <v>0</v>
      </c>
    </row>
    <row r="197" spans="1:66" x14ac:dyDescent="0.15">
      <c r="A197" t="s">
        <v>752</v>
      </c>
      <c r="B197" t="s">
        <v>43</v>
      </c>
      <c r="C197">
        <v>2032.8</v>
      </c>
      <c r="D197">
        <v>2034.8</v>
      </c>
      <c r="E197">
        <v>619.6</v>
      </c>
      <c r="F197">
        <v>620.20000000000005</v>
      </c>
      <c r="G197" t="s">
        <v>750</v>
      </c>
      <c r="H197">
        <v>0</v>
      </c>
      <c r="I197" t="s">
        <v>720</v>
      </c>
      <c r="J197">
        <v>8</v>
      </c>
      <c r="K197">
        <v>0</v>
      </c>
      <c r="L197">
        <v>5.17</v>
      </c>
      <c r="M197">
        <v>830</v>
      </c>
      <c r="N197">
        <v>0.03</v>
      </c>
      <c r="O197">
        <v>0</v>
      </c>
      <c r="P197">
        <v>150</v>
      </c>
      <c r="Q197" t="s">
        <v>411</v>
      </c>
      <c r="R197" t="s">
        <v>418</v>
      </c>
      <c r="S197">
        <v>1.5</v>
      </c>
      <c r="T197" t="s">
        <v>411</v>
      </c>
      <c r="U197">
        <v>0</v>
      </c>
      <c r="V197">
        <v>10</v>
      </c>
      <c r="W197" t="s">
        <v>411</v>
      </c>
      <c r="X197">
        <v>0</v>
      </c>
      <c r="Y197">
        <v>0</v>
      </c>
      <c r="Z197">
        <v>60</v>
      </c>
      <c r="AA197">
        <v>16.95</v>
      </c>
      <c r="AB197" t="s">
        <v>410</v>
      </c>
      <c r="AC197">
        <v>0</v>
      </c>
      <c r="AD197">
        <v>0</v>
      </c>
      <c r="AE197">
        <v>0</v>
      </c>
      <c r="AF197">
        <v>0.9</v>
      </c>
      <c r="AG197" t="s">
        <v>410</v>
      </c>
      <c r="AH197">
        <v>0</v>
      </c>
      <c r="AI197">
        <v>1.8</v>
      </c>
      <c r="AJ197">
        <v>3850</v>
      </c>
      <c r="AK197" t="s">
        <v>411</v>
      </c>
      <c r="AL197">
        <v>0.68</v>
      </c>
      <c r="AM197">
        <v>0</v>
      </c>
      <c r="AN197" t="s">
        <v>411</v>
      </c>
      <c r="AO197">
        <v>320</v>
      </c>
      <c r="AP197">
        <v>0</v>
      </c>
      <c r="AQ197">
        <v>700</v>
      </c>
      <c r="AR197">
        <v>0</v>
      </c>
      <c r="AS197">
        <v>0</v>
      </c>
      <c r="AT197">
        <v>3.31</v>
      </c>
      <c r="AU197" t="s">
        <v>412</v>
      </c>
      <c r="AV197">
        <v>70</v>
      </c>
      <c r="AW197">
        <v>20</v>
      </c>
      <c r="AX197">
        <v>0</v>
      </c>
      <c r="AY197">
        <v>0</v>
      </c>
      <c r="AZ197">
        <v>0</v>
      </c>
      <c r="BA197" t="s">
        <v>698</v>
      </c>
      <c r="BB197">
        <v>30</v>
      </c>
      <c r="BC197">
        <v>0</v>
      </c>
      <c r="BD197">
        <v>0</v>
      </c>
      <c r="BE197" t="s">
        <v>410</v>
      </c>
      <c r="BF197">
        <v>7.0000000000000007E-2</v>
      </c>
      <c r="BG197" t="s">
        <v>410</v>
      </c>
      <c r="BH197" t="s">
        <v>410</v>
      </c>
      <c r="BI197">
        <v>40</v>
      </c>
      <c r="BJ197" t="s">
        <v>410</v>
      </c>
      <c r="BK197">
        <v>0</v>
      </c>
      <c r="BL197">
        <v>0</v>
      </c>
      <c r="BM197">
        <v>1320</v>
      </c>
      <c r="BN197">
        <v>0</v>
      </c>
    </row>
    <row r="198" spans="1:66" x14ac:dyDescent="0.15">
      <c r="A198" t="s">
        <v>753</v>
      </c>
      <c r="B198" t="s">
        <v>43</v>
      </c>
      <c r="C198">
        <v>2034.8</v>
      </c>
      <c r="D198">
        <v>2038</v>
      </c>
      <c r="E198">
        <v>620.20000000000005</v>
      </c>
      <c r="F198">
        <v>621.20000000000005</v>
      </c>
      <c r="G198" t="s">
        <v>745</v>
      </c>
      <c r="H198">
        <v>0</v>
      </c>
      <c r="I198" t="s">
        <v>720</v>
      </c>
      <c r="J198">
        <v>11</v>
      </c>
      <c r="K198">
        <v>0</v>
      </c>
      <c r="L198">
        <v>4.5</v>
      </c>
      <c r="M198">
        <v>190</v>
      </c>
      <c r="N198">
        <v>0.01</v>
      </c>
      <c r="O198">
        <v>0</v>
      </c>
      <c r="P198">
        <v>240</v>
      </c>
      <c r="Q198" t="s">
        <v>411</v>
      </c>
      <c r="R198" t="s">
        <v>418</v>
      </c>
      <c r="S198">
        <v>0.83</v>
      </c>
      <c r="T198" t="s">
        <v>411</v>
      </c>
      <c r="U198">
        <v>0</v>
      </c>
      <c r="V198">
        <v>20</v>
      </c>
      <c r="W198" t="s">
        <v>411</v>
      </c>
      <c r="X198">
        <v>0</v>
      </c>
      <c r="Y198">
        <v>0</v>
      </c>
      <c r="Z198">
        <v>90</v>
      </c>
      <c r="AA198">
        <v>6.44</v>
      </c>
      <c r="AB198" t="s">
        <v>410</v>
      </c>
      <c r="AC198">
        <v>0</v>
      </c>
      <c r="AD198">
        <v>0</v>
      </c>
      <c r="AE198">
        <v>0</v>
      </c>
      <c r="AF198">
        <v>1.5</v>
      </c>
      <c r="AG198" t="s">
        <v>410</v>
      </c>
      <c r="AH198">
        <v>0</v>
      </c>
      <c r="AI198">
        <v>1.35</v>
      </c>
      <c r="AJ198">
        <v>3120</v>
      </c>
      <c r="AK198" t="s">
        <v>411</v>
      </c>
      <c r="AL198">
        <v>1.17</v>
      </c>
      <c r="AM198">
        <v>0</v>
      </c>
      <c r="AN198" t="s">
        <v>411</v>
      </c>
      <c r="AO198">
        <v>480</v>
      </c>
      <c r="AP198">
        <v>0</v>
      </c>
      <c r="AQ198">
        <v>100</v>
      </c>
      <c r="AR198">
        <v>0</v>
      </c>
      <c r="AS198">
        <v>0</v>
      </c>
      <c r="AT198">
        <v>3.53</v>
      </c>
      <c r="AU198">
        <v>1.42</v>
      </c>
      <c r="AV198">
        <v>60</v>
      </c>
      <c r="AW198">
        <v>10</v>
      </c>
      <c r="AX198">
        <v>0</v>
      </c>
      <c r="AY198">
        <v>0</v>
      </c>
      <c r="AZ198">
        <v>0</v>
      </c>
      <c r="BA198" t="s">
        <v>698</v>
      </c>
      <c r="BB198">
        <v>40</v>
      </c>
      <c r="BC198">
        <v>0</v>
      </c>
      <c r="BD198">
        <v>0</v>
      </c>
      <c r="BE198" t="s">
        <v>410</v>
      </c>
      <c r="BF198">
        <v>0.13</v>
      </c>
      <c r="BG198" t="s">
        <v>410</v>
      </c>
      <c r="BH198" t="s">
        <v>410</v>
      </c>
      <c r="BI198">
        <v>120</v>
      </c>
      <c r="BJ198" t="s">
        <v>410</v>
      </c>
      <c r="BK198">
        <v>0</v>
      </c>
      <c r="BL198">
        <v>0</v>
      </c>
      <c r="BM198">
        <v>320</v>
      </c>
      <c r="BN198">
        <v>0</v>
      </c>
    </row>
    <row r="199" spans="1:66" x14ac:dyDescent="0.15">
      <c r="A199" t="s">
        <v>754</v>
      </c>
      <c r="B199" t="s">
        <v>43</v>
      </c>
      <c r="C199">
        <v>2038</v>
      </c>
      <c r="D199">
        <v>2041.5</v>
      </c>
      <c r="E199">
        <v>621.20000000000005</v>
      </c>
      <c r="F199">
        <v>622.20000000000005</v>
      </c>
      <c r="G199" t="s">
        <v>745</v>
      </c>
      <c r="H199">
        <v>0</v>
      </c>
      <c r="I199" t="s">
        <v>720</v>
      </c>
      <c r="J199">
        <v>2</v>
      </c>
      <c r="K199">
        <v>0</v>
      </c>
      <c r="L199">
        <v>4.54</v>
      </c>
      <c r="M199">
        <v>170</v>
      </c>
      <c r="N199">
        <v>1.7999999999999999E-2</v>
      </c>
      <c r="O199">
        <v>0</v>
      </c>
      <c r="P199">
        <v>200</v>
      </c>
      <c r="Q199" t="s">
        <v>411</v>
      </c>
      <c r="R199" t="s">
        <v>418</v>
      </c>
      <c r="S199">
        <v>1.53</v>
      </c>
      <c r="T199" t="s">
        <v>411</v>
      </c>
      <c r="U199">
        <v>0</v>
      </c>
      <c r="V199">
        <v>10</v>
      </c>
      <c r="W199" t="s">
        <v>411</v>
      </c>
      <c r="X199">
        <v>0</v>
      </c>
      <c r="Y199">
        <v>0</v>
      </c>
      <c r="Z199">
        <v>40</v>
      </c>
      <c r="AA199">
        <v>5.08</v>
      </c>
      <c r="AB199" t="s">
        <v>410</v>
      </c>
      <c r="AC199">
        <v>0</v>
      </c>
      <c r="AD199">
        <v>0</v>
      </c>
      <c r="AE199">
        <v>0</v>
      </c>
      <c r="AF199">
        <v>1.2</v>
      </c>
      <c r="AG199" t="s">
        <v>410</v>
      </c>
      <c r="AH199">
        <v>0</v>
      </c>
      <c r="AI199">
        <v>1.05</v>
      </c>
      <c r="AJ199">
        <v>1570</v>
      </c>
      <c r="AK199" t="s">
        <v>411</v>
      </c>
      <c r="AL199">
        <v>0.86</v>
      </c>
      <c r="AM199">
        <v>0</v>
      </c>
      <c r="AN199" t="s">
        <v>411</v>
      </c>
      <c r="AO199">
        <v>300</v>
      </c>
      <c r="AP199">
        <v>0</v>
      </c>
      <c r="AQ199">
        <v>60</v>
      </c>
      <c r="AR199">
        <v>0</v>
      </c>
      <c r="AS199">
        <v>0</v>
      </c>
      <c r="AT199">
        <v>3.56</v>
      </c>
      <c r="AU199">
        <v>3</v>
      </c>
      <c r="AV199" t="s">
        <v>410</v>
      </c>
      <c r="AW199">
        <v>10</v>
      </c>
      <c r="AX199">
        <v>0</v>
      </c>
      <c r="AY199">
        <v>0</v>
      </c>
      <c r="AZ199">
        <v>0</v>
      </c>
      <c r="BA199" t="s">
        <v>698</v>
      </c>
      <c r="BB199">
        <v>40</v>
      </c>
      <c r="BC199">
        <v>0</v>
      </c>
      <c r="BD199">
        <v>0</v>
      </c>
      <c r="BE199" t="s">
        <v>410</v>
      </c>
      <c r="BF199">
        <v>0.09</v>
      </c>
      <c r="BG199" t="s">
        <v>410</v>
      </c>
      <c r="BH199" t="s">
        <v>410</v>
      </c>
      <c r="BI199">
        <v>20</v>
      </c>
      <c r="BJ199" t="s">
        <v>410</v>
      </c>
      <c r="BK199">
        <v>0</v>
      </c>
      <c r="BL199">
        <v>0</v>
      </c>
      <c r="BM199">
        <v>250</v>
      </c>
      <c r="BN199">
        <v>0</v>
      </c>
    </row>
    <row r="200" spans="1:66" x14ac:dyDescent="0.15">
      <c r="A200" t="s">
        <v>755</v>
      </c>
      <c r="B200" t="s">
        <v>43</v>
      </c>
      <c r="C200">
        <v>2041.5</v>
      </c>
      <c r="D200">
        <v>2045</v>
      </c>
      <c r="E200">
        <v>622.20000000000005</v>
      </c>
      <c r="F200">
        <v>623.29999999999995</v>
      </c>
      <c r="G200" t="s">
        <v>745</v>
      </c>
      <c r="H200">
        <v>0</v>
      </c>
      <c r="I200" t="s">
        <v>720</v>
      </c>
      <c r="J200">
        <v>2</v>
      </c>
      <c r="K200">
        <v>0</v>
      </c>
      <c r="L200">
        <v>5.4</v>
      </c>
      <c r="M200">
        <v>500</v>
      </c>
      <c r="N200">
        <v>0.126</v>
      </c>
      <c r="O200">
        <v>0</v>
      </c>
      <c r="P200">
        <v>180</v>
      </c>
      <c r="Q200" t="s">
        <v>411</v>
      </c>
      <c r="R200" t="s">
        <v>418</v>
      </c>
      <c r="S200">
        <v>1.51</v>
      </c>
      <c r="T200" t="s">
        <v>411</v>
      </c>
      <c r="U200">
        <v>0</v>
      </c>
      <c r="V200">
        <v>10</v>
      </c>
      <c r="W200" t="s">
        <v>411</v>
      </c>
      <c r="X200">
        <v>0</v>
      </c>
      <c r="Y200">
        <v>0</v>
      </c>
      <c r="Z200">
        <v>1450</v>
      </c>
      <c r="AA200">
        <v>4.28</v>
      </c>
      <c r="AB200" t="s">
        <v>410</v>
      </c>
      <c r="AC200">
        <v>0</v>
      </c>
      <c r="AD200">
        <v>0</v>
      </c>
      <c r="AE200">
        <v>0</v>
      </c>
      <c r="AF200">
        <v>1.1000000000000001</v>
      </c>
      <c r="AG200" t="s">
        <v>410</v>
      </c>
      <c r="AH200">
        <v>0</v>
      </c>
      <c r="AI200">
        <v>2.09</v>
      </c>
      <c r="AJ200">
        <v>350</v>
      </c>
      <c r="AK200" t="s">
        <v>411</v>
      </c>
      <c r="AL200">
        <v>0.81</v>
      </c>
      <c r="AM200">
        <v>0</v>
      </c>
      <c r="AN200" t="s">
        <v>411</v>
      </c>
      <c r="AO200">
        <v>480</v>
      </c>
      <c r="AP200">
        <v>0</v>
      </c>
      <c r="AQ200">
        <v>190</v>
      </c>
      <c r="AR200">
        <v>0</v>
      </c>
      <c r="AS200">
        <v>0</v>
      </c>
      <c r="AT200">
        <v>3.77</v>
      </c>
      <c r="AU200">
        <v>1.17</v>
      </c>
      <c r="AV200">
        <v>250</v>
      </c>
      <c r="AW200">
        <v>10</v>
      </c>
      <c r="AX200">
        <v>0</v>
      </c>
      <c r="AY200">
        <v>0</v>
      </c>
      <c r="AZ200">
        <v>0</v>
      </c>
      <c r="BA200" t="s">
        <v>698</v>
      </c>
      <c r="BB200">
        <v>40</v>
      </c>
      <c r="BC200">
        <v>0</v>
      </c>
      <c r="BD200">
        <v>0</v>
      </c>
      <c r="BE200" t="s">
        <v>410</v>
      </c>
      <c r="BF200">
        <v>0.16</v>
      </c>
      <c r="BG200" t="s">
        <v>410</v>
      </c>
      <c r="BH200" t="s">
        <v>410</v>
      </c>
      <c r="BI200">
        <v>50</v>
      </c>
      <c r="BJ200" t="s">
        <v>410</v>
      </c>
      <c r="BK200">
        <v>0</v>
      </c>
      <c r="BL200">
        <v>0</v>
      </c>
      <c r="BM200">
        <v>580</v>
      </c>
      <c r="BN200">
        <v>0</v>
      </c>
    </row>
    <row r="201" spans="1:66" x14ac:dyDescent="0.15">
      <c r="A201" t="s">
        <v>756</v>
      </c>
      <c r="B201" t="s">
        <v>43</v>
      </c>
      <c r="C201">
        <v>2045</v>
      </c>
      <c r="D201">
        <v>2047</v>
      </c>
      <c r="E201">
        <v>623.29999999999995</v>
      </c>
      <c r="F201">
        <v>623.9</v>
      </c>
      <c r="G201" t="s">
        <v>717</v>
      </c>
      <c r="H201">
        <v>0</v>
      </c>
      <c r="I201" t="s">
        <v>720</v>
      </c>
      <c r="J201">
        <v>5</v>
      </c>
      <c r="K201">
        <v>0</v>
      </c>
      <c r="L201">
        <v>4.29</v>
      </c>
      <c r="M201">
        <v>340</v>
      </c>
      <c r="N201">
        <v>0.40899999999999997</v>
      </c>
      <c r="O201">
        <v>0</v>
      </c>
      <c r="P201">
        <v>160</v>
      </c>
      <c r="Q201" t="s">
        <v>411</v>
      </c>
      <c r="R201" t="s">
        <v>418</v>
      </c>
      <c r="S201">
        <v>1.05</v>
      </c>
      <c r="T201">
        <v>20</v>
      </c>
      <c r="U201">
        <v>0</v>
      </c>
      <c r="V201">
        <v>20</v>
      </c>
      <c r="W201" t="s">
        <v>411</v>
      </c>
      <c r="X201">
        <v>0</v>
      </c>
      <c r="Y201">
        <v>0</v>
      </c>
      <c r="Z201">
        <v>1240</v>
      </c>
      <c r="AA201">
        <v>5.73</v>
      </c>
      <c r="AB201" t="s">
        <v>410</v>
      </c>
      <c r="AC201">
        <v>0</v>
      </c>
      <c r="AD201">
        <v>0</v>
      </c>
      <c r="AE201">
        <v>0</v>
      </c>
      <c r="AF201">
        <v>1</v>
      </c>
      <c r="AG201" t="s">
        <v>410</v>
      </c>
      <c r="AH201">
        <v>0</v>
      </c>
      <c r="AI201">
        <v>1.61</v>
      </c>
      <c r="AJ201">
        <v>310</v>
      </c>
      <c r="AK201" t="s">
        <v>411</v>
      </c>
      <c r="AL201">
        <v>0.76</v>
      </c>
      <c r="AM201">
        <v>0</v>
      </c>
      <c r="AN201">
        <v>10</v>
      </c>
      <c r="AO201">
        <v>250</v>
      </c>
      <c r="AP201">
        <v>0</v>
      </c>
      <c r="AQ201">
        <v>860</v>
      </c>
      <c r="AR201">
        <v>0</v>
      </c>
      <c r="AS201">
        <v>0</v>
      </c>
      <c r="AT201">
        <v>2.52</v>
      </c>
      <c r="AU201">
        <v>4.03</v>
      </c>
      <c r="AV201">
        <v>160</v>
      </c>
      <c r="AW201">
        <v>10</v>
      </c>
      <c r="AX201">
        <v>0</v>
      </c>
      <c r="AY201">
        <v>0</v>
      </c>
      <c r="AZ201">
        <v>0</v>
      </c>
      <c r="BA201" t="s">
        <v>698</v>
      </c>
      <c r="BB201">
        <v>30</v>
      </c>
      <c r="BC201">
        <v>0</v>
      </c>
      <c r="BD201">
        <v>0</v>
      </c>
      <c r="BE201" t="s">
        <v>410</v>
      </c>
      <c r="BF201">
        <v>0.1</v>
      </c>
      <c r="BG201" t="s">
        <v>410</v>
      </c>
      <c r="BH201" t="s">
        <v>410</v>
      </c>
      <c r="BI201">
        <v>30</v>
      </c>
      <c r="BJ201" t="s">
        <v>410</v>
      </c>
      <c r="BK201">
        <v>0</v>
      </c>
      <c r="BL201">
        <v>0</v>
      </c>
      <c r="BM201">
        <v>4730</v>
      </c>
      <c r="BN201">
        <v>0</v>
      </c>
    </row>
    <row r="202" spans="1:66" x14ac:dyDescent="0.15">
      <c r="A202" t="s">
        <v>757</v>
      </c>
      <c r="B202" t="s">
        <v>43</v>
      </c>
      <c r="C202">
        <v>2047</v>
      </c>
      <c r="D202">
        <v>2050</v>
      </c>
      <c r="E202">
        <v>623.9</v>
      </c>
      <c r="F202">
        <v>624.79999999999995</v>
      </c>
      <c r="G202" t="s">
        <v>717</v>
      </c>
      <c r="H202">
        <v>0</v>
      </c>
      <c r="I202" t="s">
        <v>720</v>
      </c>
      <c r="J202" t="s">
        <v>416</v>
      </c>
      <c r="K202">
        <v>0</v>
      </c>
      <c r="L202">
        <v>3.34</v>
      </c>
      <c r="M202">
        <v>290</v>
      </c>
      <c r="N202">
        <v>2.7E-2</v>
      </c>
      <c r="O202">
        <v>0</v>
      </c>
      <c r="P202">
        <v>190</v>
      </c>
      <c r="Q202" t="s">
        <v>411</v>
      </c>
      <c r="R202" t="s">
        <v>418</v>
      </c>
      <c r="S202">
        <v>0.82</v>
      </c>
      <c r="T202" t="s">
        <v>411</v>
      </c>
      <c r="U202">
        <v>0</v>
      </c>
      <c r="V202" t="s">
        <v>411</v>
      </c>
      <c r="W202" t="s">
        <v>411</v>
      </c>
      <c r="X202">
        <v>0</v>
      </c>
      <c r="Y202">
        <v>0</v>
      </c>
      <c r="Z202">
        <v>90</v>
      </c>
      <c r="AA202">
        <v>2.2200000000000002</v>
      </c>
      <c r="AB202" t="s">
        <v>410</v>
      </c>
      <c r="AC202">
        <v>0</v>
      </c>
      <c r="AD202">
        <v>0</v>
      </c>
      <c r="AE202">
        <v>0</v>
      </c>
      <c r="AF202">
        <v>1.3</v>
      </c>
      <c r="AG202" t="s">
        <v>410</v>
      </c>
      <c r="AH202">
        <v>0</v>
      </c>
      <c r="AI202">
        <v>1.1299999999999999</v>
      </c>
      <c r="AJ202">
        <v>250</v>
      </c>
      <c r="AK202" t="s">
        <v>411</v>
      </c>
      <c r="AL202">
        <v>1.01</v>
      </c>
      <c r="AM202">
        <v>0</v>
      </c>
      <c r="AN202" t="s">
        <v>411</v>
      </c>
      <c r="AO202">
        <v>360</v>
      </c>
      <c r="AP202">
        <v>0</v>
      </c>
      <c r="AQ202">
        <v>50</v>
      </c>
      <c r="AR202">
        <v>0</v>
      </c>
      <c r="AS202">
        <v>0</v>
      </c>
      <c r="AT202">
        <v>2.57</v>
      </c>
      <c r="AU202">
        <v>0.49</v>
      </c>
      <c r="AV202" t="s">
        <v>410</v>
      </c>
      <c r="AW202">
        <v>10</v>
      </c>
      <c r="AX202">
        <v>0</v>
      </c>
      <c r="AY202">
        <v>0</v>
      </c>
      <c r="AZ202">
        <v>0</v>
      </c>
      <c r="BA202" t="s">
        <v>698</v>
      </c>
      <c r="BB202">
        <v>30</v>
      </c>
      <c r="BC202">
        <v>0</v>
      </c>
      <c r="BD202">
        <v>0</v>
      </c>
      <c r="BE202" t="s">
        <v>410</v>
      </c>
      <c r="BF202">
        <v>0.14000000000000001</v>
      </c>
      <c r="BG202" t="s">
        <v>410</v>
      </c>
      <c r="BH202" t="s">
        <v>410</v>
      </c>
      <c r="BI202">
        <v>40</v>
      </c>
      <c r="BJ202" t="s">
        <v>410</v>
      </c>
      <c r="BK202">
        <v>0</v>
      </c>
      <c r="BL202">
        <v>0</v>
      </c>
      <c r="BM202">
        <v>200</v>
      </c>
      <c r="BN202">
        <v>0</v>
      </c>
    </row>
    <row r="203" spans="1:66" x14ac:dyDescent="0.15">
      <c r="A203" t="s">
        <v>758</v>
      </c>
      <c r="B203" t="s">
        <v>43</v>
      </c>
      <c r="C203">
        <v>2070</v>
      </c>
      <c r="D203">
        <v>2073</v>
      </c>
      <c r="E203">
        <v>630.9</v>
      </c>
      <c r="F203">
        <v>631.79999999999995</v>
      </c>
      <c r="G203" t="s">
        <v>759</v>
      </c>
      <c r="H203">
        <v>0</v>
      </c>
      <c r="I203" t="s">
        <v>720</v>
      </c>
      <c r="J203">
        <v>2</v>
      </c>
      <c r="K203">
        <v>0</v>
      </c>
      <c r="L203">
        <v>6.27</v>
      </c>
      <c r="M203">
        <v>220</v>
      </c>
      <c r="N203">
        <v>3.7999999999999999E-2</v>
      </c>
      <c r="O203">
        <v>0</v>
      </c>
      <c r="P203">
        <v>170</v>
      </c>
      <c r="Q203" t="s">
        <v>411</v>
      </c>
      <c r="R203" t="s">
        <v>418</v>
      </c>
      <c r="S203">
        <v>3.22</v>
      </c>
      <c r="T203" t="s">
        <v>411</v>
      </c>
      <c r="U203">
        <v>0</v>
      </c>
      <c r="V203">
        <v>20</v>
      </c>
      <c r="W203">
        <v>10</v>
      </c>
      <c r="X203">
        <v>0</v>
      </c>
      <c r="Y203">
        <v>0</v>
      </c>
      <c r="Z203">
        <v>150</v>
      </c>
      <c r="AA203">
        <v>7.78</v>
      </c>
      <c r="AB203" t="s">
        <v>410</v>
      </c>
      <c r="AC203">
        <v>0</v>
      </c>
      <c r="AD203">
        <v>0</v>
      </c>
      <c r="AE203">
        <v>0</v>
      </c>
      <c r="AF203">
        <v>0.9</v>
      </c>
      <c r="AG203" t="s">
        <v>410</v>
      </c>
      <c r="AH203">
        <v>0</v>
      </c>
      <c r="AI203">
        <v>1.81</v>
      </c>
      <c r="AJ203">
        <v>1270</v>
      </c>
      <c r="AK203" t="s">
        <v>411</v>
      </c>
      <c r="AL203">
        <v>0.95</v>
      </c>
      <c r="AM203">
        <v>0</v>
      </c>
      <c r="AN203" t="s">
        <v>411</v>
      </c>
      <c r="AO203">
        <v>700</v>
      </c>
      <c r="AP203">
        <v>0</v>
      </c>
      <c r="AQ203">
        <v>190</v>
      </c>
      <c r="AR203">
        <v>0</v>
      </c>
      <c r="AS203">
        <v>0</v>
      </c>
      <c r="AT203">
        <v>4.24</v>
      </c>
      <c r="AU203">
        <v>1.08</v>
      </c>
      <c r="AV203" t="s">
        <v>410</v>
      </c>
      <c r="AW203">
        <v>30</v>
      </c>
      <c r="AX203">
        <v>0</v>
      </c>
      <c r="AY203">
        <v>0</v>
      </c>
      <c r="AZ203">
        <v>0</v>
      </c>
      <c r="BA203" t="s">
        <v>698</v>
      </c>
      <c r="BB203">
        <v>50</v>
      </c>
      <c r="BC203">
        <v>0</v>
      </c>
      <c r="BD203">
        <v>0</v>
      </c>
      <c r="BE203" t="s">
        <v>410</v>
      </c>
      <c r="BF203">
        <v>0.19</v>
      </c>
      <c r="BG203" t="s">
        <v>410</v>
      </c>
      <c r="BH203" t="s">
        <v>410</v>
      </c>
      <c r="BI203">
        <v>90</v>
      </c>
      <c r="BJ203" t="s">
        <v>410</v>
      </c>
      <c r="BK203">
        <v>0</v>
      </c>
      <c r="BL203">
        <v>0</v>
      </c>
      <c r="BM203">
        <v>820</v>
      </c>
      <c r="BN203">
        <v>0</v>
      </c>
    </row>
    <row r="204" spans="1:66" x14ac:dyDescent="0.15">
      <c r="A204" t="s">
        <v>760</v>
      </c>
      <c r="B204" t="s">
        <v>43</v>
      </c>
      <c r="C204">
        <v>2073</v>
      </c>
      <c r="D204">
        <v>2076</v>
      </c>
      <c r="E204">
        <v>631.79999999999995</v>
      </c>
      <c r="F204">
        <v>632.79999999999995</v>
      </c>
      <c r="G204" t="s">
        <v>759</v>
      </c>
      <c r="H204">
        <v>0</v>
      </c>
      <c r="I204" t="s">
        <v>720</v>
      </c>
      <c r="J204">
        <v>4</v>
      </c>
      <c r="K204">
        <v>0</v>
      </c>
      <c r="L204">
        <v>6.63</v>
      </c>
      <c r="M204">
        <v>60</v>
      </c>
      <c r="N204">
        <v>0.85</v>
      </c>
      <c r="O204">
        <v>0</v>
      </c>
      <c r="P204">
        <v>200</v>
      </c>
      <c r="Q204" t="s">
        <v>411</v>
      </c>
      <c r="R204" t="s">
        <v>418</v>
      </c>
      <c r="S204">
        <v>2.83</v>
      </c>
      <c r="T204">
        <v>10</v>
      </c>
      <c r="U204">
        <v>0</v>
      </c>
      <c r="V204">
        <v>20</v>
      </c>
      <c r="W204" t="s">
        <v>411</v>
      </c>
      <c r="X204">
        <v>0</v>
      </c>
      <c r="Y204">
        <v>0</v>
      </c>
      <c r="Z204">
        <v>180</v>
      </c>
      <c r="AA204">
        <v>8.26</v>
      </c>
      <c r="AB204" t="s">
        <v>410</v>
      </c>
      <c r="AC204">
        <v>0</v>
      </c>
      <c r="AD204">
        <v>0</v>
      </c>
      <c r="AE204">
        <v>0</v>
      </c>
      <c r="AF204">
        <v>1</v>
      </c>
      <c r="AG204" t="s">
        <v>410</v>
      </c>
      <c r="AH204">
        <v>0</v>
      </c>
      <c r="AI204">
        <v>1.81</v>
      </c>
      <c r="AJ204">
        <v>1130</v>
      </c>
      <c r="AK204" t="s">
        <v>411</v>
      </c>
      <c r="AL204">
        <v>0.93</v>
      </c>
      <c r="AM204">
        <v>0</v>
      </c>
      <c r="AN204" t="s">
        <v>411</v>
      </c>
      <c r="AO204">
        <v>660</v>
      </c>
      <c r="AP204">
        <v>0</v>
      </c>
      <c r="AQ204">
        <v>310</v>
      </c>
      <c r="AR204">
        <v>0</v>
      </c>
      <c r="AS204">
        <v>0</v>
      </c>
      <c r="AT204">
        <v>3.72</v>
      </c>
      <c r="AU204">
        <v>1.38</v>
      </c>
      <c r="AV204">
        <v>70</v>
      </c>
      <c r="AW204">
        <v>40</v>
      </c>
      <c r="AX204">
        <v>0</v>
      </c>
      <c r="AY204">
        <v>0</v>
      </c>
      <c r="AZ204">
        <v>0</v>
      </c>
      <c r="BA204" t="s">
        <v>698</v>
      </c>
      <c r="BB204">
        <v>40</v>
      </c>
      <c r="BC204">
        <v>0</v>
      </c>
      <c r="BD204">
        <v>0</v>
      </c>
      <c r="BE204" t="s">
        <v>410</v>
      </c>
      <c r="BF204">
        <v>0.14000000000000001</v>
      </c>
      <c r="BG204" t="s">
        <v>410</v>
      </c>
      <c r="BH204" t="s">
        <v>410</v>
      </c>
      <c r="BI204">
        <v>80</v>
      </c>
      <c r="BJ204" t="s">
        <v>410</v>
      </c>
      <c r="BK204">
        <v>0</v>
      </c>
      <c r="BL204">
        <v>0</v>
      </c>
      <c r="BM204">
        <v>3760</v>
      </c>
      <c r="BN204">
        <v>0</v>
      </c>
    </row>
    <row r="205" spans="1:66" x14ac:dyDescent="0.15">
      <c r="A205" t="s">
        <v>761</v>
      </c>
      <c r="B205" t="s">
        <v>43</v>
      </c>
      <c r="C205">
        <v>2076</v>
      </c>
      <c r="D205">
        <v>2078.6999999999998</v>
      </c>
      <c r="E205">
        <v>632.79999999999995</v>
      </c>
      <c r="F205">
        <v>633.6</v>
      </c>
      <c r="G205" t="s">
        <v>762</v>
      </c>
      <c r="H205">
        <v>0</v>
      </c>
      <c r="I205" t="s">
        <v>720</v>
      </c>
      <c r="J205">
        <v>20</v>
      </c>
      <c r="K205">
        <v>0</v>
      </c>
      <c r="L205">
        <v>2.59</v>
      </c>
      <c r="M205">
        <v>14400</v>
      </c>
      <c r="N205">
        <v>0.93400000000000005</v>
      </c>
      <c r="O205">
        <v>0</v>
      </c>
      <c r="P205">
        <v>60</v>
      </c>
      <c r="Q205" t="s">
        <v>411</v>
      </c>
      <c r="R205" t="s">
        <v>418</v>
      </c>
      <c r="S205">
        <v>1.1299999999999999</v>
      </c>
      <c r="T205">
        <v>90</v>
      </c>
      <c r="U205">
        <v>0</v>
      </c>
      <c r="V205" t="s">
        <v>411</v>
      </c>
      <c r="W205">
        <v>10</v>
      </c>
      <c r="X205">
        <v>0</v>
      </c>
      <c r="Y205">
        <v>0</v>
      </c>
      <c r="Z205">
        <v>540</v>
      </c>
      <c r="AA205">
        <v>18.399999999999999</v>
      </c>
      <c r="AB205" t="s">
        <v>410</v>
      </c>
      <c r="AC205">
        <v>0</v>
      </c>
      <c r="AD205">
        <v>0</v>
      </c>
      <c r="AE205">
        <v>0</v>
      </c>
      <c r="AF205">
        <v>0.4</v>
      </c>
      <c r="AG205" t="s">
        <v>410</v>
      </c>
      <c r="AH205">
        <v>0</v>
      </c>
      <c r="AI205">
        <v>1.49</v>
      </c>
      <c r="AJ205">
        <v>1370</v>
      </c>
      <c r="AK205" t="s">
        <v>411</v>
      </c>
      <c r="AL205">
        <v>0.32</v>
      </c>
      <c r="AM205">
        <v>0</v>
      </c>
      <c r="AN205" t="s">
        <v>411</v>
      </c>
      <c r="AO205" t="s">
        <v>410</v>
      </c>
      <c r="AP205">
        <v>0</v>
      </c>
      <c r="AQ205">
        <v>4710</v>
      </c>
      <c r="AR205">
        <v>0</v>
      </c>
      <c r="AS205">
        <v>0</v>
      </c>
      <c r="AT205">
        <v>3.59</v>
      </c>
      <c r="AU205" t="s">
        <v>412</v>
      </c>
      <c r="AV205">
        <v>310</v>
      </c>
      <c r="AW205">
        <v>10</v>
      </c>
      <c r="AX205">
        <v>0</v>
      </c>
      <c r="AY205">
        <v>0</v>
      </c>
      <c r="AZ205">
        <v>0</v>
      </c>
      <c r="BA205" t="s">
        <v>698</v>
      </c>
      <c r="BB205">
        <v>20</v>
      </c>
      <c r="BC205">
        <v>0</v>
      </c>
      <c r="BD205">
        <v>0</v>
      </c>
      <c r="BE205" t="s">
        <v>410</v>
      </c>
      <c r="BF205" t="s">
        <v>421</v>
      </c>
      <c r="BG205" t="s">
        <v>410</v>
      </c>
      <c r="BH205" t="s">
        <v>410</v>
      </c>
      <c r="BI205">
        <v>10</v>
      </c>
      <c r="BJ205" t="s">
        <v>410</v>
      </c>
      <c r="BK205">
        <v>0</v>
      </c>
      <c r="BL205">
        <v>0</v>
      </c>
      <c r="BM205">
        <v>30100</v>
      </c>
      <c r="BN205">
        <v>0</v>
      </c>
    </row>
    <row r="206" spans="1:66" x14ac:dyDescent="0.15">
      <c r="A206" t="s">
        <v>763</v>
      </c>
      <c r="B206" t="s">
        <v>43</v>
      </c>
      <c r="C206">
        <v>2078.6999999999998</v>
      </c>
      <c r="D206">
        <v>2081.5</v>
      </c>
      <c r="E206">
        <v>633.6</v>
      </c>
      <c r="F206">
        <v>634.4</v>
      </c>
      <c r="G206" t="s">
        <v>764</v>
      </c>
      <c r="H206">
        <v>0</v>
      </c>
      <c r="I206" t="s">
        <v>720</v>
      </c>
      <c r="J206">
        <v>30</v>
      </c>
      <c r="K206">
        <v>0</v>
      </c>
      <c r="L206">
        <v>1.46</v>
      </c>
      <c r="M206">
        <v>36800</v>
      </c>
      <c r="N206">
        <v>3.92</v>
      </c>
      <c r="O206">
        <v>0</v>
      </c>
      <c r="P206" t="s">
        <v>410</v>
      </c>
      <c r="Q206" t="s">
        <v>411</v>
      </c>
      <c r="R206" t="s">
        <v>418</v>
      </c>
      <c r="S206">
        <v>0.25</v>
      </c>
      <c r="T206">
        <v>350</v>
      </c>
      <c r="U206">
        <v>0</v>
      </c>
      <c r="V206" t="s">
        <v>411</v>
      </c>
      <c r="W206" t="s">
        <v>411</v>
      </c>
      <c r="X206">
        <v>0</v>
      </c>
      <c r="Y206">
        <v>0</v>
      </c>
      <c r="Z206">
        <v>2380</v>
      </c>
      <c r="AA206">
        <v>28.3</v>
      </c>
      <c r="AB206" t="s">
        <v>410</v>
      </c>
      <c r="AC206">
        <v>0</v>
      </c>
      <c r="AD206">
        <v>0</v>
      </c>
      <c r="AE206">
        <v>0</v>
      </c>
      <c r="AF206">
        <v>0.2</v>
      </c>
      <c r="AG206" t="s">
        <v>410</v>
      </c>
      <c r="AH206">
        <v>0</v>
      </c>
      <c r="AI206">
        <v>1.58</v>
      </c>
      <c r="AJ206">
        <v>1830</v>
      </c>
      <c r="AK206" t="s">
        <v>411</v>
      </c>
      <c r="AL206">
        <v>0.16</v>
      </c>
      <c r="AM206">
        <v>0</v>
      </c>
      <c r="AN206" t="s">
        <v>411</v>
      </c>
      <c r="AO206" t="s">
        <v>410</v>
      </c>
      <c r="AP206">
        <v>0</v>
      </c>
      <c r="AQ206">
        <v>2120</v>
      </c>
      <c r="AR206">
        <v>0</v>
      </c>
      <c r="AS206">
        <v>0</v>
      </c>
      <c r="AT206">
        <v>4.9400000000000004</v>
      </c>
      <c r="AU206" t="s">
        <v>412</v>
      </c>
      <c r="AV206">
        <v>580</v>
      </c>
      <c r="AW206" t="s">
        <v>411</v>
      </c>
      <c r="AX206">
        <v>0</v>
      </c>
      <c r="AY206">
        <v>0</v>
      </c>
      <c r="AZ206">
        <v>0</v>
      </c>
      <c r="BA206" t="s">
        <v>698</v>
      </c>
      <c r="BB206">
        <v>10</v>
      </c>
      <c r="BC206">
        <v>0</v>
      </c>
      <c r="BD206">
        <v>0</v>
      </c>
      <c r="BE206" t="s">
        <v>410</v>
      </c>
      <c r="BF206" t="s">
        <v>421</v>
      </c>
      <c r="BG206" t="s">
        <v>410</v>
      </c>
      <c r="BH206" t="s">
        <v>410</v>
      </c>
      <c r="BI206" t="s">
        <v>411</v>
      </c>
      <c r="BJ206" t="s">
        <v>410</v>
      </c>
      <c r="BK206">
        <v>0</v>
      </c>
      <c r="BL206">
        <v>10.75</v>
      </c>
      <c r="BM206" t="s">
        <v>765</v>
      </c>
      <c r="BN206">
        <v>0</v>
      </c>
    </row>
    <row r="207" spans="1:66" x14ac:dyDescent="0.15">
      <c r="A207" t="s">
        <v>766</v>
      </c>
      <c r="B207" t="s">
        <v>43</v>
      </c>
      <c r="C207">
        <v>2081.5</v>
      </c>
      <c r="D207">
        <v>2085</v>
      </c>
      <c r="E207">
        <v>634.4</v>
      </c>
      <c r="F207">
        <v>635.5</v>
      </c>
      <c r="G207" t="s">
        <v>767</v>
      </c>
      <c r="H207">
        <v>0</v>
      </c>
      <c r="I207" t="s">
        <v>720</v>
      </c>
      <c r="J207">
        <v>8</v>
      </c>
      <c r="K207">
        <v>0</v>
      </c>
      <c r="L207">
        <v>2.58</v>
      </c>
      <c r="M207">
        <v>54300</v>
      </c>
      <c r="N207">
        <v>5.88</v>
      </c>
      <c r="O207">
        <v>0</v>
      </c>
      <c r="P207" t="s">
        <v>410</v>
      </c>
      <c r="Q207" t="s">
        <v>411</v>
      </c>
      <c r="R207" t="s">
        <v>418</v>
      </c>
      <c r="S207">
        <v>0.33</v>
      </c>
      <c r="T207">
        <v>190</v>
      </c>
      <c r="U207">
        <v>0</v>
      </c>
      <c r="V207" t="s">
        <v>411</v>
      </c>
      <c r="W207" t="s">
        <v>411</v>
      </c>
      <c r="X207">
        <v>0</v>
      </c>
      <c r="Y207">
        <v>0</v>
      </c>
      <c r="Z207">
        <v>850</v>
      </c>
      <c r="AA207">
        <v>28.8</v>
      </c>
      <c r="AB207" t="s">
        <v>410</v>
      </c>
      <c r="AC207">
        <v>0</v>
      </c>
      <c r="AD207">
        <v>0</v>
      </c>
      <c r="AE207">
        <v>0</v>
      </c>
      <c r="AF207">
        <v>0.2</v>
      </c>
      <c r="AG207" t="s">
        <v>410</v>
      </c>
      <c r="AH207">
        <v>0</v>
      </c>
      <c r="AI207">
        <v>2.09</v>
      </c>
      <c r="AJ207">
        <v>1610</v>
      </c>
      <c r="AK207" t="s">
        <v>411</v>
      </c>
      <c r="AL207">
        <v>0.25</v>
      </c>
      <c r="AM207">
        <v>0</v>
      </c>
      <c r="AN207">
        <v>10</v>
      </c>
      <c r="AO207" t="s">
        <v>410</v>
      </c>
      <c r="AP207">
        <v>0</v>
      </c>
      <c r="AQ207">
        <v>810</v>
      </c>
      <c r="AR207">
        <v>0</v>
      </c>
      <c r="AS207">
        <v>0</v>
      </c>
      <c r="AT207">
        <v>6.04</v>
      </c>
      <c r="AU207" t="s">
        <v>412</v>
      </c>
      <c r="AV207">
        <v>260</v>
      </c>
      <c r="AW207">
        <v>10</v>
      </c>
      <c r="AX207">
        <v>0</v>
      </c>
      <c r="AY207">
        <v>0</v>
      </c>
      <c r="AZ207">
        <v>0</v>
      </c>
      <c r="BA207" t="s">
        <v>698</v>
      </c>
      <c r="BB207">
        <v>10</v>
      </c>
      <c r="BC207">
        <v>0</v>
      </c>
      <c r="BD207">
        <v>0</v>
      </c>
      <c r="BE207" t="s">
        <v>410</v>
      </c>
      <c r="BF207" t="s">
        <v>421</v>
      </c>
      <c r="BG207" t="s">
        <v>410</v>
      </c>
      <c r="BH207" t="s">
        <v>410</v>
      </c>
      <c r="BI207" t="s">
        <v>411</v>
      </c>
      <c r="BJ207" t="s">
        <v>410</v>
      </c>
      <c r="BK207">
        <v>0</v>
      </c>
      <c r="BL207">
        <v>0</v>
      </c>
      <c r="BM207">
        <v>56400</v>
      </c>
      <c r="BN207">
        <v>0</v>
      </c>
    </row>
    <row r="208" spans="1:66" x14ac:dyDescent="0.15">
      <c r="A208" t="s">
        <v>768</v>
      </c>
      <c r="B208" t="s">
        <v>43</v>
      </c>
      <c r="C208">
        <v>2085</v>
      </c>
      <c r="D208">
        <v>2087.5</v>
      </c>
      <c r="E208">
        <v>635.5</v>
      </c>
      <c r="F208">
        <v>636.29999999999995</v>
      </c>
      <c r="G208" t="s">
        <v>767</v>
      </c>
      <c r="H208">
        <v>0</v>
      </c>
      <c r="I208" t="s">
        <v>720</v>
      </c>
      <c r="J208">
        <v>16</v>
      </c>
      <c r="K208">
        <v>0</v>
      </c>
      <c r="L208">
        <v>1.72</v>
      </c>
      <c r="M208">
        <v>26800</v>
      </c>
      <c r="N208">
        <v>2.96</v>
      </c>
      <c r="O208">
        <v>0</v>
      </c>
      <c r="P208" t="s">
        <v>410</v>
      </c>
      <c r="Q208" t="s">
        <v>411</v>
      </c>
      <c r="R208" t="s">
        <v>418</v>
      </c>
      <c r="S208">
        <v>0.32</v>
      </c>
      <c r="T208">
        <v>190</v>
      </c>
      <c r="U208">
        <v>0</v>
      </c>
      <c r="V208" t="s">
        <v>411</v>
      </c>
      <c r="W208" t="s">
        <v>411</v>
      </c>
      <c r="X208">
        <v>0</v>
      </c>
      <c r="Y208">
        <v>0</v>
      </c>
      <c r="Z208">
        <v>1580</v>
      </c>
      <c r="AA208">
        <v>25.5</v>
      </c>
      <c r="AB208" t="s">
        <v>410</v>
      </c>
      <c r="AC208">
        <v>0</v>
      </c>
      <c r="AD208">
        <v>0</v>
      </c>
      <c r="AE208">
        <v>0</v>
      </c>
      <c r="AF208">
        <v>0.2</v>
      </c>
      <c r="AG208" t="s">
        <v>410</v>
      </c>
      <c r="AH208">
        <v>0</v>
      </c>
      <c r="AI208">
        <v>1.52</v>
      </c>
      <c r="AJ208">
        <v>1510</v>
      </c>
      <c r="AK208" t="s">
        <v>411</v>
      </c>
      <c r="AL208">
        <v>0.2</v>
      </c>
      <c r="AM208">
        <v>0</v>
      </c>
      <c r="AN208" t="s">
        <v>411</v>
      </c>
      <c r="AO208" t="s">
        <v>410</v>
      </c>
      <c r="AP208">
        <v>0</v>
      </c>
      <c r="AQ208">
        <v>1290</v>
      </c>
      <c r="AR208">
        <v>0</v>
      </c>
      <c r="AS208">
        <v>0</v>
      </c>
      <c r="AT208">
        <v>3.37</v>
      </c>
      <c r="AU208" t="s">
        <v>412</v>
      </c>
      <c r="AV208">
        <v>310</v>
      </c>
      <c r="AW208" t="s">
        <v>411</v>
      </c>
      <c r="AX208">
        <v>0</v>
      </c>
      <c r="AY208">
        <v>0</v>
      </c>
      <c r="AZ208">
        <v>0</v>
      </c>
      <c r="BA208" t="s">
        <v>698</v>
      </c>
      <c r="BB208">
        <v>10</v>
      </c>
      <c r="BC208">
        <v>0</v>
      </c>
      <c r="BD208">
        <v>0</v>
      </c>
      <c r="BE208" t="s">
        <v>410</v>
      </c>
      <c r="BF208" t="s">
        <v>421</v>
      </c>
      <c r="BG208" t="s">
        <v>410</v>
      </c>
      <c r="BH208" t="s">
        <v>410</v>
      </c>
      <c r="BI208" t="s">
        <v>411</v>
      </c>
      <c r="BJ208" t="s">
        <v>410</v>
      </c>
      <c r="BK208">
        <v>0</v>
      </c>
      <c r="BL208">
        <v>0</v>
      </c>
      <c r="BM208">
        <v>53800</v>
      </c>
      <c r="BN208">
        <v>0</v>
      </c>
    </row>
    <row r="209" spans="1:66" x14ac:dyDescent="0.15">
      <c r="A209" t="s">
        <v>769</v>
      </c>
      <c r="B209" t="s">
        <v>43</v>
      </c>
      <c r="C209">
        <v>2087.5</v>
      </c>
      <c r="D209">
        <v>2089.5</v>
      </c>
      <c r="E209">
        <v>636.29999999999995</v>
      </c>
      <c r="F209">
        <v>636.9</v>
      </c>
      <c r="G209" t="s">
        <v>767</v>
      </c>
      <c r="H209">
        <v>0</v>
      </c>
      <c r="I209" t="s">
        <v>720</v>
      </c>
      <c r="J209">
        <v>42</v>
      </c>
      <c r="K209">
        <v>0</v>
      </c>
      <c r="L209">
        <v>1.77</v>
      </c>
      <c r="M209">
        <v>26300</v>
      </c>
      <c r="N209">
        <v>2.4300000000000002</v>
      </c>
      <c r="O209">
        <v>0</v>
      </c>
      <c r="P209" t="s">
        <v>410</v>
      </c>
      <c r="Q209" t="s">
        <v>411</v>
      </c>
      <c r="R209" t="s">
        <v>418</v>
      </c>
      <c r="S209">
        <v>0.08</v>
      </c>
      <c r="T209">
        <v>180</v>
      </c>
      <c r="U209">
        <v>0</v>
      </c>
      <c r="V209" t="s">
        <v>411</v>
      </c>
      <c r="W209" t="s">
        <v>411</v>
      </c>
      <c r="X209">
        <v>0</v>
      </c>
      <c r="Y209">
        <v>0</v>
      </c>
      <c r="Z209">
        <v>630</v>
      </c>
      <c r="AA209">
        <v>24.6</v>
      </c>
      <c r="AB209" t="s">
        <v>410</v>
      </c>
      <c r="AC209">
        <v>0</v>
      </c>
      <c r="AD209">
        <v>0</v>
      </c>
      <c r="AE209">
        <v>0</v>
      </c>
      <c r="AF209">
        <v>0.3</v>
      </c>
      <c r="AG209" t="s">
        <v>410</v>
      </c>
      <c r="AH209">
        <v>0</v>
      </c>
      <c r="AI209">
        <v>0.78</v>
      </c>
      <c r="AJ209">
        <v>630</v>
      </c>
      <c r="AK209" t="s">
        <v>411</v>
      </c>
      <c r="AL209">
        <v>0.24</v>
      </c>
      <c r="AM209">
        <v>0</v>
      </c>
      <c r="AN209" t="s">
        <v>411</v>
      </c>
      <c r="AO209" t="s">
        <v>410</v>
      </c>
      <c r="AP209">
        <v>0</v>
      </c>
      <c r="AQ209">
        <v>16000</v>
      </c>
      <c r="AR209">
        <v>0</v>
      </c>
      <c r="AS209">
        <v>0</v>
      </c>
      <c r="AT209">
        <v>3.8</v>
      </c>
      <c r="AU209" t="s">
        <v>412</v>
      </c>
      <c r="AV209">
        <v>400</v>
      </c>
      <c r="AW209" t="s">
        <v>411</v>
      </c>
      <c r="AX209">
        <v>0</v>
      </c>
      <c r="AY209">
        <v>0</v>
      </c>
      <c r="AZ209">
        <v>0</v>
      </c>
      <c r="BA209" t="s">
        <v>698</v>
      </c>
      <c r="BB209">
        <v>10</v>
      </c>
      <c r="BC209">
        <v>0</v>
      </c>
      <c r="BD209">
        <v>0</v>
      </c>
      <c r="BE209" t="s">
        <v>410</v>
      </c>
      <c r="BF209" t="s">
        <v>421</v>
      </c>
      <c r="BG209" t="s">
        <v>410</v>
      </c>
      <c r="BH209" t="s">
        <v>410</v>
      </c>
      <c r="BI209" t="s">
        <v>411</v>
      </c>
      <c r="BJ209" t="s">
        <v>410</v>
      </c>
      <c r="BK209">
        <v>0</v>
      </c>
      <c r="BL209">
        <v>0</v>
      </c>
      <c r="BM209">
        <v>75100</v>
      </c>
      <c r="BN209">
        <v>0</v>
      </c>
    </row>
    <row r="210" spans="1:66" x14ac:dyDescent="0.15">
      <c r="A210" t="s">
        <v>770</v>
      </c>
      <c r="B210" t="s">
        <v>43</v>
      </c>
      <c r="C210">
        <v>2089.5</v>
      </c>
      <c r="D210">
        <v>2093</v>
      </c>
      <c r="E210">
        <v>636.9</v>
      </c>
      <c r="F210">
        <v>638</v>
      </c>
      <c r="G210" t="s">
        <v>771</v>
      </c>
      <c r="H210">
        <v>0</v>
      </c>
      <c r="I210" t="s">
        <v>720</v>
      </c>
      <c r="J210">
        <v>68</v>
      </c>
      <c r="K210">
        <v>0</v>
      </c>
      <c r="L210">
        <v>0.94</v>
      </c>
      <c r="M210" t="s">
        <v>765</v>
      </c>
      <c r="N210">
        <v>9.77</v>
      </c>
      <c r="O210">
        <v>0</v>
      </c>
      <c r="P210" t="s">
        <v>410</v>
      </c>
      <c r="Q210" t="s">
        <v>411</v>
      </c>
      <c r="R210" t="s">
        <v>418</v>
      </c>
      <c r="S210">
        <v>0.17</v>
      </c>
      <c r="T210">
        <v>440</v>
      </c>
      <c r="U210">
        <v>0</v>
      </c>
      <c r="V210">
        <v>10</v>
      </c>
      <c r="W210" t="s">
        <v>411</v>
      </c>
      <c r="X210">
        <v>0</v>
      </c>
      <c r="Y210">
        <v>0</v>
      </c>
      <c r="Z210">
        <v>1700</v>
      </c>
      <c r="AA210">
        <v>25.8</v>
      </c>
      <c r="AB210" t="s">
        <v>410</v>
      </c>
      <c r="AC210">
        <v>0</v>
      </c>
      <c r="AD210">
        <v>0</v>
      </c>
      <c r="AE210">
        <v>0</v>
      </c>
      <c r="AF210">
        <v>0.2</v>
      </c>
      <c r="AG210" t="s">
        <v>410</v>
      </c>
      <c r="AH210">
        <v>0</v>
      </c>
      <c r="AI210">
        <v>0.53</v>
      </c>
      <c r="AJ210">
        <v>580</v>
      </c>
      <c r="AK210" t="s">
        <v>411</v>
      </c>
      <c r="AL210">
        <v>0.13</v>
      </c>
      <c r="AM210">
        <v>0</v>
      </c>
      <c r="AN210">
        <v>10</v>
      </c>
      <c r="AO210" t="s">
        <v>410</v>
      </c>
      <c r="AP210">
        <v>0</v>
      </c>
      <c r="AQ210">
        <v>7780</v>
      </c>
      <c r="AR210">
        <v>0</v>
      </c>
      <c r="AS210">
        <v>0</v>
      </c>
      <c r="AT210">
        <v>6.64</v>
      </c>
      <c r="AU210" t="s">
        <v>412</v>
      </c>
      <c r="AV210">
        <v>980</v>
      </c>
      <c r="AW210" t="s">
        <v>411</v>
      </c>
      <c r="AX210">
        <v>0</v>
      </c>
      <c r="AY210">
        <v>0</v>
      </c>
      <c r="AZ210">
        <v>0</v>
      </c>
      <c r="BA210" t="s">
        <v>698</v>
      </c>
      <c r="BB210">
        <v>10</v>
      </c>
      <c r="BC210">
        <v>0</v>
      </c>
      <c r="BD210">
        <v>0</v>
      </c>
      <c r="BE210" t="s">
        <v>410</v>
      </c>
      <c r="BF210" t="s">
        <v>421</v>
      </c>
      <c r="BG210" t="s">
        <v>410</v>
      </c>
      <c r="BH210" t="s">
        <v>410</v>
      </c>
      <c r="BI210" t="s">
        <v>411</v>
      </c>
      <c r="BJ210" t="s">
        <v>410</v>
      </c>
      <c r="BK210">
        <v>0</v>
      </c>
      <c r="BL210">
        <v>14.65</v>
      </c>
      <c r="BM210" t="s">
        <v>765</v>
      </c>
      <c r="BN210">
        <v>0</v>
      </c>
    </row>
    <row r="211" spans="1:66" x14ac:dyDescent="0.15">
      <c r="A211" t="s">
        <v>772</v>
      </c>
      <c r="B211" t="s">
        <v>43</v>
      </c>
      <c r="C211">
        <v>2093</v>
      </c>
      <c r="D211">
        <v>2096</v>
      </c>
      <c r="E211">
        <v>638</v>
      </c>
      <c r="F211">
        <v>638.9</v>
      </c>
      <c r="G211" t="s">
        <v>773</v>
      </c>
      <c r="H211">
        <v>0</v>
      </c>
      <c r="I211" t="s">
        <v>720</v>
      </c>
      <c r="J211">
        <v>102</v>
      </c>
      <c r="K211">
        <v>0</v>
      </c>
      <c r="L211">
        <v>1.52</v>
      </c>
      <c r="M211">
        <v>11300</v>
      </c>
      <c r="N211">
        <v>1.02</v>
      </c>
      <c r="O211">
        <v>0</v>
      </c>
      <c r="P211" t="s">
        <v>410</v>
      </c>
      <c r="Q211" t="s">
        <v>411</v>
      </c>
      <c r="R211" t="s">
        <v>418</v>
      </c>
      <c r="S211">
        <v>2.9</v>
      </c>
      <c r="T211">
        <v>150</v>
      </c>
      <c r="U211">
        <v>0</v>
      </c>
      <c r="V211" t="s">
        <v>411</v>
      </c>
      <c r="W211">
        <v>10</v>
      </c>
      <c r="X211">
        <v>0</v>
      </c>
      <c r="Y211">
        <v>0</v>
      </c>
      <c r="Z211">
        <v>620</v>
      </c>
      <c r="AA211">
        <v>26.2</v>
      </c>
      <c r="AB211" t="s">
        <v>410</v>
      </c>
      <c r="AC211">
        <v>0</v>
      </c>
      <c r="AD211">
        <v>0</v>
      </c>
      <c r="AE211">
        <v>0</v>
      </c>
      <c r="AF211">
        <v>0.4</v>
      </c>
      <c r="AG211" t="s">
        <v>410</v>
      </c>
      <c r="AH211">
        <v>0</v>
      </c>
      <c r="AI211">
        <v>1.1499999999999999</v>
      </c>
      <c r="AJ211">
        <v>930</v>
      </c>
      <c r="AK211" t="s">
        <v>411</v>
      </c>
      <c r="AL211">
        <v>0.2</v>
      </c>
      <c r="AM211">
        <v>0</v>
      </c>
      <c r="AN211" t="s">
        <v>411</v>
      </c>
      <c r="AO211" t="s">
        <v>410</v>
      </c>
      <c r="AP211">
        <v>0</v>
      </c>
      <c r="AQ211">
        <v>26700</v>
      </c>
      <c r="AR211">
        <v>0</v>
      </c>
      <c r="AS211">
        <v>0</v>
      </c>
      <c r="AT211">
        <v>5.39</v>
      </c>
      <c r="AU211" t="s">
        <v>412</v>
      </c>
      <c r="AV211">
        <v>610</v>
      </c>
      <c r="AW211" t="s">
        <v>411</v>
      </c>
      <c r="AX211">
        <v>0</v>
      </c>
      <c r="AY211">
        <v>0</v>
      </c>
      <c r="AZ211">
        <v>0</v>
      </c>
      <c r="BA211" t="s">
        <v>698</v>
      </c>
      <c r="BB211">
        <v>20</v>
      </c>
      <c r="BC211">
        <v>0</v>
      </c>
      <c r="BD211">
        <v>0</v>
      </c>
      <c r="BE211" t="s">
        <v>410</v>
      </c>
      <c r="BF211" t="s">
        <v>421</v>
      </c>
      <c r="BG211" t="s">
        <v>410</v>
      </c>
      <c r="BH211" t="s">
        <v>410</v>
      </c>
      <c r="BI211" t="s">
        <v>411</v>
      </c>
      <c r="BJ211" t="s">
        <v>410</v>
      </c>
      <c r="BK211">
        <v>0</v>
      </c>
      <c r="BL211">
        <v>0</v>
      </c>
      <c r="BM211">
        <v>75500</v>
      </c>
      <c r="BN211">
        <v>0</v>
      </c>
    </row>
    <row r="212" spans="1:66" x14ac:dyDescent="0.15">
      <c r="A212" t="s">
        <v>774</v>
      </c>
      <c r="B212" t="s">
        <v>43</v>
      </c>
      <c r="C212">
        <v>2096</v>
      </c>
      <c r="D212">
        <v>2099</v>
      </c>
      <c r="E212">
        <v>638.9</v>
      </c>
      <c r="F212">
        <v>639.79999999999995</v>
      </c>
      <c r="G212" t="s">
        <v>775</v>
      </c>
      <c r="H212">
        <v>0</v>
      </c>
      <c r="I212" t="s">
        <v>720</v>
      </c>
      <c r="J212">
        <v>2</v>
      </c>
      <c r="K212">
        <v>0</v>
      </c>
      <c r="L212">
        <v>6.44</v>
      </c>
      <c r="M212">
        <v>210</v>
      </c>
      <c r="N212">
        <v>2.9000000000000001E-2</v>
      </c>
      <c r="O212">
        <v>0</v>
      </c>
      <c r="P212">
        <v>350</v>
      </c>
      <c r="Q212" t="s">
        <v>411</v>
      </c>
      <c r="R212" t="s">
        <v>418</v>
      </c>
      <c r="S212">
        <v>7.27</v>
      </c>
      <c r="T212" t="s">
        <v>411</v>
      </c>
      <c r="U212">
        <v>0</v>
      </c>
      <c r="V212">
        <v>20</v>
      </c>
      <c r="W212">
        <v>10</v>
      </c>
      <c r="X212">
        <v>0</v>
      </c>
      <c r="Y212">
        <v>0</v>
      </c>
      <c r="Z212">
        <v>110</v>
      </c>
      <c r="AA212">
        <v>5.89</v>
      </c>
      <c r="AB212" t="s">
        <v>410</v>
      </c>
      <c r="AC212">
        <v>0</v>
      </c>
      <c r="AD212">
        <v>0</v>
      </c>
      <c r="AE212">
        <v>0</v>
      </c>
      <c r="AF212">
        <v>1.7</v>
      </c>
      <c r="AG212" t="s">
        <v>410</v>
      </c>
      <c r="AH212">
        <v>0</v>
      </c>
      <c r="AI212">
        <v>3.25</v>
      </c>
      <c r="AJ212">
        <v>1360</v>
      </c>
      <c r="AK212" t="s">
        <v>411</v>
      </c>
      <c r="AL212">
        <v>0.53</v>
      </c>
      <c r="AM212">
        <v>0</v>
      </c>
      <c r="AN212">
        <v>10</v>
      </c>
      <c r="AO212">
        <v>400</v>
      </c>
      <c r="AP212">
        <v>0</v>
      </c>
      <c r="AQ212">
        <v>160</v>
      </c>
      <c r="AR212">
        <v>0</v>
      </c>
      <c r="AS212">
        <v>0</v>
      </c>
      <c r="AT212">
        <v>2.89</v>
      </c>
      <c r="AU212">
        <v>1.01</v>
      </c>
      <c r="AV212">
        <v>80</v>
      </c>
      <c r="AW212">
        <v>20</v>
      </c>
      <c r="AX212">
        <v>0</v>
      </c>
      <c r="AY212">
        <v>0</v>
      </c>
      <c r="AZ212">
        <v>0</v>
      </c>
      <c r="BA212" t="s">
        <v>698</v>
      </c>
      <c r="BB212">
        <v>50</v>
      </c>
      <c r="BC212">
        <v>0</v>
      </c>
      <c r="BD212">
        <v>0</v>
      </c>
      <c r="BE212" t="s">
        <v>410</v>
      </c>
      <c r="BF212">
        <v>0.12</v>
      </c>
      <c r="BG212" t="s">
        <v>410</v>
      </c>
      <c r="BH212" t="s">
        <v>410</v>
      </c>
      <c r="BI212">
        <v>130</v>
      </c>
      <c r="BJ212" t="s">
        <v>410</v>
      </c>
      <c r="BK212">
        <v>0</v>
      </c>
      <c r="BL212">
        <v>0</v>
      </c>
      <c r="BM212">
        <v>530</v>
      </c>
      <c r="BN212">
        <v>0</v>
      </c>
    </row>
    <row r="213" spans="1:66" x14ac:dyDescent="0.15">
      <c r="A213" t="s">
        <v>776</v>
      </c>
      <c r="B213" t="s">
        <v>43</v>
      </c>
      <c r="C213">
        <v>2099</v>
      </c>
      <c r="D213">
        <v>2102</v>
      </c>
      <c r="E213">
        <v>639.79999999999995</v>
      </c>
      <c r="F213">
        <v>640.70000000000005</v>
      </c>
      <c r="G213" t="s">
        <v>775</v>
      </c>
      <c r="H213">
        <v>0</v>
      </c>
      <c r="I213" t="s">
        <v>720</v>
      </c>
      <c r="J213">
        <v>1</v>
      </c>
      <c r="K213">
        <v>0</v>
      </c>
      <c r="L213">
        <v>5.83</v>
      </c>
      <c r="M213">
        <v>170</v>
      </c>
      <c r="N213">
        <v>0.02</v>
      </c>
      <c r="O213">
        <v>0</v>
      </c>
      <c r="P213">
        <v>340</v>
      </c>
      <c r="Q213" t="s">
        <v>411</v>
      </c>
      <c r="R213" t="s">
        <v>418</v>
      </c>
      <c r="S213">
        <v>4.3899999999999997</v>
      </c>
      <c r="T213" t="s">
        <v>411</v>
      </c>
      <c r="U213">
        <v>0</v>
      </c>
      <c r="V213" t="s">
        <v>411</v>
      </c>
      <c r="W213" t="s">
        <v>411</v>
      </c>
      <c r="X213">
        <v>0</v>
      </c>
      <c r="Y213">
        <v>0</v>
      </c>
      <c r="Z213">
        <v>100</v>
      </c>
      <c r="AA213">
        <v>4.41</v>
      </c>
      <c r="AB213" t="s">
        <v>410</v>
      </c>
      <c r="AC213">
        <v>0</v>
      </c>
      <c r="AD213">
        <v>0</v>
      </c>
      <c r="AE213">
        <v>0</v>
      </c>
      <c r="AF213">
        <v>1.6</v>
      </c>
      <c r="AG213" t="s">
        <v>410</v>
      </c>
      <c r="AH213">
        <v>0</v>
      </c>
      <c r="AI213">
        <v>2.57</v>
      </c>
      <c r="AJ213">
        <v>960</v>
      </c>
      <c r="AK213" t="s">
        <v>411</v>
      </c>
      <c r="AL213">
        <v>0.44</v>
      </c>
      <c r="AM213">
        <v>0</v>
      </c>
      <c r="AN213" t="s">
        <v>411</v>
      </c>
      <c r="AO213">
        <v>540</v>
      </c>
      <c r="AP213">
        <v>0</v>
      </c>
      <c r="AQ213">
        <v>40</v>
      </c>
      <c r="AR213">
        <v>0</v>
      </c>
      <c r="AS213">
        <v>0</v>
      </c>
      <c r="AT213">
        <v>3.56</v>
      </c>
      <c r="AU213">
        <v>0.32</v>
      </c>
      <c r="AV213">
        <v>80</v>
      </c>
      <c r="AW213">
        <v>30</v>
      </c>
      <c r="AX213">
        <v>0</v>
      </c>
      <c r="AY213">
        <v>0</v>
      </c>
      <c r="AZ213">
        <v>0</v>
      </c>
      <c r="BA213" t="s">
        <v>698</v>
      </c>
      <c r="BB213">
        <v>40</v>
      </c>
      <c r="BC213">
        <v>0</v>
      </c>
      <c r="BD213">
        <v>0</v>
      </c>
      <c r="BE213" t="s">
        <v>410</v>
      </c>
      <c r="BF213">
        <v>0.16</v>
      </c>
      <c r="BG213" t="s">
        <v>410</v>
      </c>
      <c r="BH213" t="s">
        <v>410</v>
      </c>
      <c r="BI213">
        <v>60</v>
      </c>
      <c r="BJ213" t="s">
        <v>410</v>
      </c>
      <c r="BK213">
        <v>0</v>
      </c>
      <c r="BL213">
        <v>0</v>
      </c>
      <c r="BM213">
        <v>310</v>
      </c>
      <c r="BN213">
        <v>0</v>
      </c>
    </row>
    <row r="214" spans="1:66" x14ac:dyDescent="0.15">
      <c r="A214" t="s">
        <v>777</v>
      </c>
      <c r="B214" t="s">
        <v>43</v>
      </c>
      <c r="C214">
        <v>2102</v>
      </c>
      <c r="D214">
        <v>2105</v>
      </c>
      <c r="E214">
        <v>640.70000000000005</v>
      </c>
      <c r="F214">
        <v>641.6</v>
      </c>
      <c r="G214" t="s">
        <v>775</v>
      </c>
      <c r="H214">
        <v>0</v>
      </c>
      <c r="I214" t="s">
        <v>720</v>
      </c>
      <c r="J214">
        <v>2</v>
      </c>
      <c r="K214">
        <v>0</v>
      </c>
      <c r="L214">
        <v>6.3</v>
      </c>
      <c r="M214">
        <v>360</v>
      </c>
      <c r="N214">
        <v>0.03</v>
      </c>
      <c r="O214">
        <v>0</v>
      </c>
      <c r="P214">
        <v>260</v>
      </c>
      <c r="Q214" t="s">
        <v>411</v>
      </c>
      <c r="R214" t="s">
        <v>418</v>
      </c>
      <c r="S214">
        <v>4.17</v>
      </c>
      <c r="T214" t="s">
        <v>411</v>
      </c>
      <c r="U214">
        <v>0</v>
      </c>
      <c r="V214">
        <v>20</v>
      </c>
      <c r="W214" t="s">
        <v>411</v>
      </c>
      <c r="X214">
        <v>0</v>
      </c>
      <c r="Y214">
        <v>0</v>
      </c>
      <c r="Z214">
        <v>130</v>
      </c>
      <c r="AA214">
        <v>5.62</v>
      </c>
      <c r="AB214" t="s">
        <v>410</v>
      </c>
      <c r="AC214">
        <v>0</v>
      </c>
      <c r="AD214">
        <v>0</v>
      </c>
      <c r="AE214">
        <v>0</v>
      </c>
      <c r="AF214">
        <v>1.1000000000000001</v>
      </c>
      <c r="AG214" t="s">
        <v>410</v>
      </c>
      <c r="AH214">
        <v>0</v>
      </c>
      <c r="AI214">
        <v>3.17</v>
      </c>
      <c r="AJ214">
        <v>1030</v>
      </c>
      <c r="AK214" t="s">
        <v>411</v>
      </c>
      <c r="AL214">
        <v>0.42</v>
      </c>
      <c r="AM214">
        <v>0</v>
      </c>
      <c r="AN214">
        <v>10</v>
      </c>
      <c r="AO214">
        <v>540</v>
      </c>
      <c r="AP214">
        <v>0</v>
      </c>
      <c r="AQ214">
        <v>100</v>
      </c>
      <c r="AR214">
        <v>0</v>
      </c>
      <c r="AS214">
        <v>0</v>
      </c>
      <c r="AT214">
        <v>3.69</v>
      </c>
      <c r="AU214">
        <v>0.48</v>
      </c>
      <c r="AV214">
        <v>110</v>
      </c>
      <c r="AW214">
        <v>30</v>
      </c>
      <c r="AX214">
        <v>0</v>
      </c>
      <c r="AY214">
        <v>0</v>
      </c>
      <c r="AZ214">
        <v>0</v>
      </c>
      <c r="BA214" t="s">
        <v>698</v>
      </c>
      <c r="BB214">
        <v>40</v>
      </c>
      <c r="BC214">
        <v>0</v>
      </c>
      <c r="BD214">
        <v>0</v>
      </c>
      <c r="BE214" t="s">
        <v>410</v>
      </c>
      <c r="BF214">
        <v>0.16</v>
      </c>
      <c r="BG214" t="s">
        <v>410</v>
      </c>
      <c r="BH214" t="s">
        <v>410</v>
      </c>
      <c r="BI214">
        <v>100</v>
      </c>
      <c r="BJ214" t="s">
        <v>410</v>
      </c>
      <c r="BK214">
        <v>0</v>
      </c>
      <c r="BL214">
        <v>0</v>
      </c>
      <c r="BM214">
        <v>570</v>
      </c>
      <c r="BN214">
        <v>0</v>
      </c>
    </row>
    <row r="215" spans="1:66" x14ac:dyDescent="0.15">
      <c r="A215" t="s">
        <v>778</v>
      </c>
      <c r="B215" t="s">
        <v>45</v>
      </c>
      <c r="C215" t="s">
        <v>407</v>
      </c>
      <c r="D215" t="s">
        <v>407</v>
      </c>
      <c r="E215" t="s">
        <v>407</v>
      </c>
      <c r="F215" t="s">
        <v>407</v>
      </c>
      <c r="G215" t="s">
        <v>474</v>
      </c>
      <c r="H215">
        <v>0</v>
      </c>
      <c r="I215" t="s">
        <v>779</v>
      </c>
      <c r="J215" t="s">
        <v>475</v>
      </c>
      <c r="K215">
        <v>362</v>
      </c>
      <c r="L215">
        <v>2.4700000000000002</v>
      </c>
      <c r="M215">
        <v>1620</v>
      </c>
      <c r="N215">
        <v>5.36</v>
      </c>
      <c r="O215">
        <v>0</v>
      </c>
      <c r="P215">
        <v>790</v>
      </c>
      <c r="Q215" t="s">
        <v>411</v>
      </c>
      <c r="R215">
        <v>20</v>
      </c>
      <c r="S215">
        <v>2.39</v>
      </c>
      <c r="T215">
        <v>190</v>
      </c>
      <c r="U215">
        <v>0</v>
      </c>
      <c r="V215">
        <v>70</v>
      </c>
      <c r="W215">
        <v>90</v>
      </c>
      <c r="X215">
        <v>0</v>
      </c>
      <c r="Y215">
        <v>0</v>
      </c>
      <c r="Z215">
        <v>7850</v>
      </c>
      <c r="AA215">
        <v>17.850000000000001</v>
      </c>
      <c r="AB215" t="s">
        <v>410</v>
      </c>
      <c r="AC215">
        <v>0</v>
      </c>
      <c r="AD215">
        <v>0</v>
      </c>
      <c r="AE215">
        <v>0</v>
      </c>
      <c r="AF215">
        <v>0.9</v>
      </c>
      <c r="AG215" t="s">
        <v>410</v>
      </c>
      <c r="AH215">
        <v>0</v>
      </c>
      <c r="AI215">
        <v>1.22</v>
      </c>
      <c r="AJ215">
        <v>1260</v>
      </c>
      <c r="AK215">
        <v>780</v>
      </c>
      <c r="AL215">
        <v>0.67</v>
      </c>
      <c r="AM215">
        <v>0</v>
      </c>
      <c r="AN215">
        <v>60</v>
      </c>
      <c r="AO215">
        <v>450</v>
      </c>
      <c r="AP215">
        <v>0</v>
      </c>
      <c r="AQ215">
        <v>22000</v>
      </c>
      <c r="AR215">
        <v>0</v>
      </c>
      <c r="AS215">
        <v>0</v>
      </c>
      <c r="AT215">
        <v>0.11</v>
      </c>
      <c r="AU215" t="s">
        <v>412</v>
      </c>
      <c r="AV215">
        <v>1030</v>
      </c>
      <c r="AW215">
        <v>10</v>
      </c>
      <c r="AX215">
        <v>0</v>
      </c>
      <c r="AY215">
        <v>0</v>
      </c>
      <c r="AZ215">
        <v>0</v>
      </c>
      <c r="BA215" t="s">
        <v>780</v>
      </c>
      <c r="BB215">
        <v>80</v>
      </c>
      <c r="BC215">
        <v>0</v>
      </c>
      <c r="BD215">
        <v>0</v>
      </c>
      <c r="BE215" t="s">
        <v>410</v>
      </c>
      <c r="BF215">
        <v>0.18</v>
      </c>
      <c r="BG215" t="s">
        <v>410</v>
      </c>
      <c r="BH215" t="s">
        <v>410</v>
      </c>
      <c r="BI215">
        <v>130</v>
      </c>
      <c r="BJ215" t="s">
        <v>410</v>
      </c>
      <c r="BK215">
        <v>0</v>
      </c>
      <c r="BL215">
        <v>0</v>
      </c>
      <c r="BM215">
        <v>37400</v>
      </c>
      <c r="BN215">
        <v>0</v>
      </c>
    </row>
    <row r="216" spans="1:66" x14ac:dyDescent="0.15">
      <c r="A216" t="s">
        <v>781</v>
      </c>
      <c r="B216" t="s">
        <v>45</v>
      </c>
      <c r="C216" t="s">
        <v>407</v>
      </c>
      <c r="D216" t="s">
        <v>407</v>
      </c>
      <c r="E216" t="s">
        <v>407</v>
      </c>
      <c r="F216" t="s">
        <v>407</v>
      </c>
      <c r="G216" t="s">
        <v>470</v>
      </c>
      <c r="H216">
        <v>0</v>
      </c>
      <c r="I216" t="s">
        <v>779</v>
      </c>
      <c r="J216" t="s">
        <v>416</v>
      </c>
      <c r="K216">
        <v>0</v>
      </c>
      <c r="L216">
        <v>4.49</v>
      </c>
      <c r="M216" t="s">
        <v>410</v>
      </c>
      <c r="N216" t="s">
        <v>417</v>
      </c>
      <c r="O216">
        <v>0</v>
      </c>
      <c r="P216">
        <v>740</v>
      </c>
      <c r="Q216" t="s">
        <v>411</v>
      </c>
      <c r="R216" t="s">
        <v>418</v>
      </c>
      <c r="S216">
        <v>1.62</v>
      </c>
      <c r="T216" t="s">
        <v>411</v>
      </c>
      <c r="U216">
        <v>0</v>
      </c>
      <c r="V216">
        <v>10</v>
      </c>
      <c r="W216">
        <v>10</v>
      </c>
      <c r="X216">
        <v>0</v>
      </c>
      <c r="Y216">
        <v>0</v>
      </c>
      <c r="Z216">
        <v>20</v>
      </c>
      <c r="AA216">
        <v>2.4900000000000002</v>
      </c>
      <c r="AB216" t="s">
        <v>410</v>
      </c>
      <c r="AC216">
        <v>0</v>
      </c>
      <c r="AD216">
        <v>0</v>
      </c>
      <c r="AE216">
        <v>0</v>
      </c>
      <c r="AF216">
        <v>1.4</v>
      </c>
      <c r="AG216" t="s">
        <v>410</v>
      </c>
      <c r="AH216">
        <v>0</v>
      </c>
      <c r="AI216">
        <v>0.36</v>
      </c>
      <c r="AJ216">
        <v>700</v>
      </c>
      <c r="AK216" t="s">
        <v>411</v>
      </c>
      <c r="AL216">
        <v>3.35</v>
      </c>
      <c r="AM216">
        <v>0</v>
      </c>
      <c r="AN216" t="s">
        <v>411</v>
      </c>
      <c r="AO216">
        <v>370</v>
      </c>
      <c r="AP216">
        <v>0</v>
      </c>
      <c r="AQ216">
        <v>20</v>
      </c>
      <c r="AR216">
        <v>0</v>
      </c>
      <c r="AS216">
        <v>0</v>
      </c>
      <c r="AT216">
        <v>0.11</v>
      </c>
      <c r="AU216">
        <v>0.09</v>
      </c>
      <c r="AV216" t="s">
        <v>410</v>
      </c>
      <c r="AW216" t="s">
        <v>411</v>
      </c>
      <c r="AX216">
        <v>0</v>
      </c>
      <c r="AY216">
        <v>0</v>
      </c>
      <c r="AZ216">
        <v>0</v>
      </c>
      <c r="BA216" t="s">
        <v>780</v>
      </c>
      <c r="BB216">
        <v>160</v>
      </c>
      <c r="BC216">
        <v>0</v>
      </c>
      <c r="BD216">
        <v>0</v>
      </c>
      <c r="BE216" t="s">
        <v>410</v>
      </c>
      <c r="BF216">
        <v>0.18</v>
      </c>
      <c r="BG216" t="s">
        <v>410</v>
      </c>
      <c r="BH216" t="s">
        <v>410</v>
      </c>
      <c r="BI216">
        <v>40</v>
      </c>
      <c r="BJ216" t="s">
        <v>410</v>
      </c>
      <c r="BK216">
        <v>0</v>
      </c>
      <c r="BL216">
        <v>0</v>
      </c>
      <c r="BM216">
        <v>110</v>
      </c>
      <c r="BN216">
        <v>0</v>
      </c>
    </row>
    <row r="217" spans="1:66" x14ac:dyDescent="0.15">
      <c r="A217" t="s">
        <v>782</v>
      </c>
      <c r="B217" t="s">
        <v>45</v>
      </c>
      <c r="C217" t="s">
        <v>407</v>
      </c>
      <c r="D217" t="s">
        <v>407</v>
      </c>
      <c r="E217" t="s">
        <v>407</v>
      </c>
      <c r="F217" t="s">
        <v>407</v>
      </c>
      <c r="G217" t="s">
        <v>408</v>
      </c>
      <c r="H217">
        <v>0</v>
      </c>
      <c r="I217" t="s">
        <v>779</v>
      </c>
      <c r="J217">
        <v>70</v>
      </c>
      <c r="K217">
        <v>0</v>
      </c>
      <c r="L217">
        <v>1.2</v>
      </c>
      <c r="M217">
        <v>180</v>
      </c>
      <c r="N217">
        <v>0.54500000000000004</v>
      </c>
      <c r="O217">
        <v>0</v>
      </c>
      <c r="P217" t="s">
        <v>410</v>
      </c>
      <c r="Q217" t="s">
        <v>411</v>
      </c>
      <c r="R217">
        <v>110</v>
      </c>
      <c r="S217">
        <v>0.96</v>
      </c>
      <c r="T217">
        <v>110</v>
      </c>
      <c r="U217">
        <v>0</v>
      </c>
      <c r="V217">
        <v>310</v>
      </c>
      <c r="W217">
        <v>30</v>
      </c>
      <c r="X217">
        <v>0</v>
      </c>
      <c r="Y217">
        <v>0</v>
      </c>
      <c r="Z217">
        <v>39100</v>
      </c>
      <c r="AA217">
        <v>28.9</v>
      </c>
      <c r="AB217" t="s">
        <v>410</v>
      </c>
      <c r="AC217">
        <v>0</v>
      </c>
      <c r="AD217">
        <v>0</v>
      </c>
      <c r="AE217">
        <v>0</v>
      </c>
      <c r="AF217">
        <v>0.1</v>
      </c>
      <c r="AG217" t="s">
        <v>410</v>
      </c>
      <c r="AH217">
        <v>0</v>
      </c>
      <c r="AI217">
        <v>1.99</v>
      </c>
      <c r="AJ217">
        <v>810</v>
      </c>
      <c r="AK217">
        <v>10</v>
      </c>
      <c r="AL217">
        <v>0.09</v>
      </c>
      <c r="AM217">
        <v>0</v>
      </c>
      <c r="AN217">
        <v>50</v>
      </c>
      <c r="AO217">
        <v>110</v>
      </c>
      <c r="AP217">
        <v>0</v>
      </c>
      <c r="AQ217">
        <v>2520</v>
      </c>
      <c r="AR217">
        <v>0</v>
      </c>
      <c r="AS217">
        <v>0</v>
      </c>
      <c r="AT217">
        <v>0.11</v>
      </c>
      <c r="AU217" t="s">
        <v>412</v>
      </c>
      <c r="AV217" t="s">
        <v>410</v>
      </c>
      <c r="AW217" t="s">
        <v>411</v>
      </c>
      <c r="AX217">
        <v>0</v>
      </c>
      <c r="AY217">
        <v>0</v>
      </c>
      <c r="AZ217">
        <v>0</v>
      </c>
      <c r="BA217" t="s">
        <v>780</v>
      </c>
      <c r="BB217" t="s">
        <v>411</v>
      </c>
      <c r="BC217">
        <v>0</v>
      </c>
      <c r="BD217">
        <v>0</v>
      </c>
      <c r="BE217" t="s">
        <v>410</v>
      </c>
      <c r="BF217">
        <v>0.05</v>
      </c>
      <c r="BG217" t="s">
        <v>410</v>
      </c>
      <c r="BH217" t="s">
        <v>410</v>
      </c>
      <c r="BI217">
        <v>10</v>
      </c>
      <c r="BJ217" t="s">
        <v>410</v>
      </c>
      <c r="BK217">
        <v>0</v>
      </c>
      <c r="BL217">
        <v>0</v>
      </c>
      <c r="BM217">
        <v>38300</v>
      </c>
      <c r="BN217">
        <v>0</v>
      </c>
    </row>
    <row r="218" spans="1:66" x14ac:dyDescent="0.15">
      <c r="A218" t="s">
        <v>783</v>
      </c>
      <c r="B218" t="s">
        <v>45</v>
      </c>
      <c r="C218">
        <v>1836.5</v>
      </c>
      <c r="D218">
        <v>1840</v>
      </c>
      <c r="E218">
        <v>559.79999999999995</v>
      </c>
      <c r="F218">
        <v>560.79999999999995</v>
      </c>
      <c r="G218" t="s">
        <v>784</v>
      </c>
      <c r="H218">
        <v>0</v>
      </c>
      <c r="I218" t="s">
        <v>779</v>
      </c>
      <c r="J218" t="s">
        <v>416</v>
      </c>
      <c r="K218">
        <v>0</v>
      </c>
      <c r="L218">
        <v>2.56</v>
      </c>
      <c r="M218" t="s">
        <v>410</v>
      </c>
      <c r="N218" t="s">
        <v>417</v>
      </c>
      <c r="O218">
        <v>0</v>
      </c>
      <c r="P218">
        <v>70</v>
      </c>
      <c r="Q218" t="s">
        <v>411</v>
      </c>
      <c r="R218" t="s">
        <v>418</v>
      </c>
      <c r="S218">
        <v>25.7</v>
      </c>
      <c r="T218" t="s">
        <v>411</v>
      </c>
      <c r="U218">
        <v>0</v>
      </c>
      <c r="V218" t="s">
        <v>411</v>
      </c>
      <c r="W218" t="s">
        <v>411</v>
      </c>
      <c r="X218">
        <v>0</v>
      </c>
      <c r="Y218">
        <v>0</v>
      </c>
      <c r="Z218">
        <v>10</v>
      </c>
      <c r="AA218">
        <v>0.96</v>
      </c>
      <c r="AB218" t="s">
        <v>410</v>
      </c>
      <c r="AC218">
        <v>0</v>
      </c>
      <c r="AD218">
        <v>0</v>
      </c>
      <c r="AE218">
        <v>0</v>
      </c>
      <c r="AF218">
        <v>0.4</v>
      </c>
      <c r="AG218" t="s">
        <v>410</v>
      </c>
      <c r="AH218">
        <v>0</v>
      </c>
      <c r="AI218">
        <v>0.86</v>
      </c>
      <c r="AJ218">
        <v>480</v>
      </c>
      <c r="AK218" t="s">
        <v>411</v>
      </c>
      <c r="AL218">
        <v>0.56999999999999995</v>
      </c>
      <c r="AM218">
        <v>0</v>
      </c>
      <c r="AN218">
        <v>10</v>
      </c>
      <c r="AO218">
        <v>110</v>
      </c>
      <c r="AP218">
        <v>0</v>
      </c>
      <c r="AQ218">
        <v>50</v>
      </c>
      <c r="AR218">
        <v>0</v>
      </c>
      <c r="AS218">
        <v>0</v>
      </c>
      <c r="AT218">
        <v>3.83</v>
      </c>
      <c r="AU218" t="s">
        <v>421</v>
      </c>
      <c r="AV218" t="s">
        <v>410</v>
      </c>
      <c r="AW218" t="s">
        <v>411</v>
      </c>
      <c r="AX218">
        <v>0</v>
      </c>
      <c r="AY218">
        <v>0</v>
      </c>
      <c r="AZ218">
        <v>0</v>
      </c>
      <c r="BA218" t="s">
        <v>780</v>
      </c>
      <c r="BB218">
        <v>90</v>
      </c>
      <c r="BC218">
        <v>0</v>
      </c>
      <c r="BD218">
        <v>0</v>
      </c>
      <c r="BE218" t="s">
        <v>410</v>
      </c>
      <c r="BF218">
        <v>0.06</v>
      </c>
      <c r="BG218" t="s">
        <v>410</v>
      </c>
      <c r="BH218" t="s">
        <v>410</v>
      </c>
      <c r="BI218">
        <v>10</v>
      </c>
      <c r="BJ218" t="s">
        <v>410</v>
      </c>
      <c r="BK218">
        <v>0</v>
      </c>
      <c r="BL218">
        <v>0</v>
      </c>
      <c r="BM218">
        <v>90</v>
      </c>
      <c r="BN218">
        <v>0</v>
      </c>
    </row>
    <row r="219" spans="1:66" x14ac:dyDescent="0.15">
      <c r="A219" t="s">
        <v>785</v>
      </c>
      <c r="B219" t="s">
        <v>45</v>
      </c>
      <c r="C219">
        <v>1840</v>
      </c>
      <c r="D219">
        <v>1843</v>
      </c>
      <c r="E219">
        <v>560.79999999999995</v>
      </c>
      <c r="F219">
        <v>561.79999999999995</v>
      </c>
      <c r="G219" t="s">
        <v>786</v>
      </c>
      <c r="H219">
        <v>0</v>
      </c>
      <c r="I219" t="s">
        <v>779</v>
      </c>
      <c r="J219" t="s">
        <v>416</v>
      </c>
      <c r="K219">
        <v>0</v>
      </c>
      <c r="L219">
        <v>4.3</v>
      </c>
      <c r="M219" t="s">
        <v>410</v>
      </c>
      <c r="N219" t="s">
        <v>417</v>
      </c>
      <c r="O219">
        <v>0</v>
      </c>
      <c r="P219">
        <v>200</v>
      </c>
      <c r="Q219" t="s">
        <v>411</v>
      </c>
      <c r="R219" t="s">
        <v>418</v>
      </c>
      <c r="S219">
        <v>17.600000000000001</v>
      </c>
      <c r="T219" t="s">
        <v>411</v>
      </c>
      <c r="U219">
        <v>0</v>
      </c>
      <c r="V219" t="s">
        <v>411</v>
      </c>
      <c r="W219" t="s">
        <v>411</v>
      </c>
      <c r="X219">
        <v>0</v>
      </c>
      <c r="Y219">
        <v>0</v>
      </c>
      <c r="Z219" t="s">
        <v>411</v>
      </c>
      <c r="AA219">
        <v>1.63</v>
      </c>
      <c r="AB219" t="s">
        <v>410</v>
      </c>
      <c r="AC219">
        <v>0</v>
      </c>
      <c r="AD219">
        <v>0</v>
      </c>
      <c r="AE219">
        <v>0</v>
      </c>
      <c r="AF219">
        <v>0.6</v>
      </c>
      <c r="AG219" t="s">
        <v>410</v>
      </c>
      <c r="AH219">
        <v>0</v>
      </c>
      <c r="AI219">
        <v>1.22</v>
      </c>
      <c r="AJ219">
        <v>410</v>
      </c>
      <c r="AK219" t="s">
        <v>411</v>
      </c>
      <c r="AL219">
        <v>1.03</v>
      </c>
      <c r="AM219">
        <v>0</v>
      </c>
      <c r="AN219" t="s">
        <v>411</v>
      </c>
      <c r="AO219">
        <v>210</v>
      </c>
      <c r="AP219">
        <v>0</v>
      </c>
      <c r="AQ219">
        <v>30</v>
      </c>
      <c r="AR219">
        <v>0</v>
      </c>
      <c r="AS219">
        <v>0</v>
      </c>
      <c r="AT219">
        <v>3.07</v>
      </c>
      <c r="AU219">
        <v>0.25</v>
      </c>
      <c r="AV219" t="s">
        <v>410</v>
      </c>
      <c r="AW219">
        <v>10</v>
      </c>
      <c r="AX219">
        <v>0</v>
      </c>
      <c r="AY219">
        <v>0</v>
      </c>
      <c r="AZ219">
        <v>0</v>
      </c>
      <c r="BA219" t="s">
        <v>780</v>
      </c>
      <c r="BB219">
        <v>80</v>
      </c>
      <c r="BC219">
        <v>0</v>
      </c>
      <c r="BD219">
        <v>0</v>
      </c>
      <c r="BE219" t="s">
        <v>410</v>
      </c>
      <c r="BF219">
        <v>0.1</v>
      </c>
      <c r="BG219" t="s">
        <v>410</v>
      </c>
      <c r="BH219" t="s">
        <v>410</v>
      </c>
      <c r="BI219">
        <v>10</v>
      </c>
      <c r="BJ219" t="s">
        <v>410</v>
      </c>
      <c r="BK219">
        <v>0</v>
      </c>
      <c r="BL219">
        <v>0</v>
      </c>
      <c r="BM219">
        <v>110</v>
      </c>
      <c r="BN219">
        <v>0</v>
      </c>
    </row>
    <row r="220" spans="1:66" x14ac:dyDescent="0.15">
      <c r="A220" t="s">
        <v>787</v>
      </c>
      <c r="B220" t="s">
        <v>45</v>
      </c>
      <c r="C220">
        <v>1843</v>
      </c>
      <c r="D220">
        <v>1845.5</v>
      </c>
      <c r="E220">
        <v>561.79999999999995</v>
      </c>
      <c r="F220">
        <v>562.5</v>
      </c>
      <c r="G220" t="s">
        <v>786</v>
      </c>
      <c r="H220">
        <v>0</v>
      </c>
      <c r="I220" t="s">
        <v>779</v>
      </c>
      <c r="J220">
        <v>1</v>
      </c>
      <c r="K220">
        <v>0</v>
      </c>
      <c r="L220">
        <v>4.76</v>
      </c>
      <c r="M220">
        <v>70</v>
      </c>
      <c r="N220">
        <v>3.2000000000000001E-2</v>
      </c>
      <c r="O220">
        <v>0</v>
      </c>
      <c r="P220">
        <v>120</v>
      </c>
      <c r="Q220" t="s">
        <v>411</v>
      </c>
      <c r="R220" t="s">
        <v>418</v>
      </c>
      <c r="S220">
        <v>9.01</v>
      </c>
      <c r="T220" t="s">
        <v>411</v>
      </c>
      <c r="U220">
        <v>0</v>
      </c>
      <c r="V220" t="s">
        <v>411</v>
      </c>
      <c r="W220">
        <v>10</v>
      </c>
      <c r="X220">
        <v>0</v>
      </c>
      <c r="Y220">
        <v>0</v>
      </c>
      <c r="Z220">
        <v>640</v>
      </c>
      <c r="AA220">
        <v>2.69</v>
      </c>
      <c r="AB220" t="s">
        <v>410</v>
      </c>
      <c r="AC220">
        <v>0</v>
      </c>
      <c r="AD220">
        <v>0</v>
      </c>
      <c r="AE220">
        <v>0</v>
      </c>
      <c r="AF220">
        <v>0.6</v>
      </c>
      <c r="AG220" t="s">
        <v>410</v>
      </c>
      <c r="AH220">
        <v>0</v>
      </c>
      <c r="AI220">
        <v>2.23</v>
      </c>
      <c r="AJ220">
        <v>470</v>
      </c>
      <c r="AK220" t="s">
        <v>411</v>
      </c>
      <c r="AL220">
        <v>1.1599999999999999</v>
      </c>
      <c r="AM220">
        <v>0</v>
      </c>
      <c r="AN220" t="s">
        <v>411</v>
      </c>
      <c r="AO220">
        <v>240</v>
      </c>
      <c r="AP220">
        <v>0</v>
      </c>
      <c r="AQ220">
        <v>90</v>
      </c>
      <c r="AR220">
        <v>0</v>
      </c>
      <c r="AS220">
        <v>0</v>
      </c>
      <c r="AT220">
        <v>3.13</v>
      </c>
      <c r="AU220">
        <v>0.16</v>
      </c>
      <c r="AV220">
        <v>50</v>
      </c>
      <c r="AW220">
        <v>10</v>
      </c>
      <c r="AX220">
        <v>0</v>
      </c>
      <c r="AY220">
        <v>0</v>
      </c>
      <c r="AZ220">
        <v>0</v>
      </c>
      <c r="BA220" t="s">
        <v>780</v>
      </c>
      <c r="BB220">
        <v>70</v>
      </c>
      <c r="BC220">
        <v>0</v>
      </c>
      <c r="BD220">
        <v>0</v>
      </c>
      <c r="BE220" t="s">
        <v>410</v>
      </c>
      <c r="BF220">
        <v>0.1</v>
      </c>
      <c r="BG220" t="s">
        <v>410</v>
      </c>
      <c r="BH220" t="s">
        <v>410</v>
      </c>
      <c r="BI220">
        <v>20</v>
      </c>
      <c r="BJ220" t="s">
        <v>410</v>
      </c>
      <c r="BK220">
        <v>0</v>
      </c>
      <c r="BL220">
        <v>0</v>
      </c>
      <c r="BM220">
        <v>570</v>
      </c>
      <c r="BN220">
        <v>0</v>
      </c>
    </row>
    <row r="221" spans="1:66" x14ac:dyDescent="0.15">
      <c r="A221" t="s">
        <v>788</v>
      </c>
      <c r="B221" t="s">
        <v>45</v>
      </c>
      <c r="C221">
        <v>1845.5</v>
      </c>
      <c r="D221">
        <v>1849</v>
      </c>
      <c r="E221">
        <v>562.5</v>
      </c>
      <c r="F221">
        <v>563.6</v>
      </c>
      <c r="G221" t="s">
        <v>789</v>
      </c>
      <c r="H221">
        <v>0</v>
      </c>
      <c r="I221" t="s">
        <v>779</v>
      </c>
      <c r="J221">
        <v>3</v>
      </c>
      <c r="K221">
        <v>0</v>
      </c>
      <c r="L221">
        <v>4.49</v>
      </c>
      <c r="M221">
        <v>920</v>
      </c>
      <c r="N221">
        <v>0.18</v>
      </c>
      <c r="O221">
        <v>0</v>
      </c>
      <c r="P221">
        <v>110</v>
      </c>
      <c r="Q221" t="s">
        <v>411</v>
      </c>
      <c r="R221" t="s">
        <v>418</v>
      </c>
      <c r="S221">
        <v>2.85</v>
      </c>
      <c r="T221">
        <v>20</v>
      </c>
      <c r="U221">
        <v>0</v>
      </c>
      <c r="V221">
        <v>30</v>
      </c>
      <c r="W221">
        <v>10</v>
      </c>
      <c r="X221">
        <v>0</v>
      </c>
      <c r="Y221">
        <v>0</v>
      </c>
      <c r="Z221">
        <v>3570</v>
      </c>
      <c r="AA221">
        <v>5.34</v>
      </c>
      <c r="AB221" t="s">
        <v>410</v>
      </c>
      <c r="AC221">
        <v>0</v>
      </c>
      <c r="AD221">
        <v>0</v>
      </c>
      <c r="AE221">
        <v>0</v>
      </c>
      <c r="AF221">
        <v>0.6</v>
      </c>
      <c r="AG221" t="s">
        <v>410</v>
      </c>
      <c r="AH221">
        <v>0</v>
      </c>
      <c r="AI221">
        <v>1.53</v>
      </c>
      <c r="AJ221">
        <v>270</v>
      </c>
      <c r="AK221" t="s">
        <v>411</v>
      </c>
      <c r="AL221">
        <v>1.08</v>
      </c>
      <c r="AM221">
        <v>0</v>
      </c>
      <c r="AN221" t="s">
        <v>411</v>
      </c>
      <c r="AO221">
        <v>200</v>
      </c>
      <c r="AP221">
        <v>0</v>
      </c>
      <c r="AQ221">
        <v>820</v>
      </c>
      <c r="AR221">
        <v>0</v>
      </c>
      <c r="AS221">
        <v>0</v>
      </c>
      <c r="AT221">
        <v>3.7</v>
      </c>
      <c r="AU221">
        <v>3.92</v>
      </c>
      <c r="AV221" t="s">
        <v>410</v>
      </c>
      <c r="AW221">
        <v>10</v>
      </c>
      <c r="AX221">
        <v>0</v>
      </c>
      <c r="AY221">
        <v>0</v>
      </c>
      <c r="AZ221">
        <v>0</v>
      </c>
      <c r="BA221" t="s">
        <v>780</v>
      </c>
      <c r="BB221">
        <v>40</v>
      </c>
      <c r="BC221">
        <v>0</v>
      </c>
      <c r="BD221">
        <v>0</v>
      </c>
      <c r="BE221" t="s">
        <v>410</v>
      </c>
      <c r="BF221">
        <v>0.11</v>
      </c>
      <c r="BG221" t="s">
        <v>410</v>
      </c>
      <c r="BH221" t="s">
        <v>410</v>
      </c>
      <c r="BI221">
        <v>40</v>
      </c>
      <c r="BJ221" t="s">
        <v>410</v>
      </c>
      <c r="BK221">
        <v>0</v>
      </c>
      <c r="BL221">
        <v>0</v>
      </c>
      <c r="BM221">
        <v>6770</v>
      </c>
      <c r="BN221">
        <v>0</v>
      </c>
    </row>
    <row r="222" spans="1:66" x14ac:dyDescent="0.15">
      <c r="A222" t="s">
        <v>790</v>
      </c>
      <c r="B222" t="s">
        <v>45</v>
      </c>
      <c r="C222">
        <v>1849</v>
      </c>
      <c r="D222">
        <v>1851.5</v>
      </c>
      <c r="E222">
        <v>563.6</v>
      </c>
      <c r="F222">
        <v>564.29999999999995</v>
      </c>
      <c r="G222" t="s">
        <v>791</v>
      </c>
      <c r="H222">
        <v>0</v>
      </c>
      <c r="I222" t="s">
        <v>779</v>
      </c>
      <c r="J222">
        <v>35</v>
      </c>
      <c r="K222">
        <v>0</v>
      </c>
      <c r="L222">
        <v>0.71</v>
      </c>
      <c r="M222">
        <v>6000</v>
      </c>
      <c r="N222">
        <v>2.29</v>
      </c>
      <c r="O222">
        <v>0</v>
      </c>
      <c r="P222" t="s">
        <v>410</v>
      </c>
      <c r="Q222" t="s">
        <v>411</v>
      </c>
      <c r="R222" t="s">
        <v>418</v>
      </c>
      <c r="S222">
        <v>1.44</v>
      </c>
      <c r="T222">
        <v>140</v>
      </c>
      <c r="U222">
        <v>0</v>
      </c>
      <c r="V222">
        <v>130</v>
      </c>
      <c r="W222">
        <v>10</v>
      </c>
      <c r="X222">
        <v>0</v>
      </c>
      <c r="Y222">
        <v>0</v>
      </c>
      <c r="Z222">
        <v>49200</v>
      </c>
      <c r="AA222">
        <v>26.1</v>
      </c>
      <c r="AB222" t="s">
        <v>410</v>
      </c>
      <c r="AC222">
        <v>0</v>
      </c>
      <c r="AD222">
        <v>0</v>
      </c>
      <c r="AE222">
        <v>0</v>
      </c>
      <c r="AF222">
        <v>0.1</v>
      </c>
      <c r="AG222" t="s">
        <v>410</v>
      </c>
      <c r="AH222">
        <v>0</v>
      </c>
      <c r="AI222">
        <v>0.8</v>
      </c>
      <c r="AJ222">
        <v>300</v>
      </c>
      <c r="AK222">
        <v>10</v>
      </c>
      <c r="AL222">
        <v>0.08</v>
      </c>
      <c r="AM222">
        <v>0</v>
      </c>
      <c r="AN222">
        <v>10</v>
      </c>
      <c r="AO222" t="s">
        <v>410</v>
      </c>
      <c r="AP222">
        <v>0</v>
      </c>
      <c r="AQ222">
        <v>7390</v>
      </c>
      <c r="AR222">
        <v>0</v>
      </c>
      <c r="AS222">
        <v>0</v>
      </c>
      <c r="AT222">
        <v>3.88</v>
      </c>
      <c r="AU222" t="s">
        <v>412</v>
      </c>
      <c r="AV222">
        <v>430</v>
      </c>
      <c r="AW222" t="s">
        <v>411</v>
      </c>
      <c r="AX222">
        <v>0</v>
      </c>
      <c r="AY222">
        <v>0</v>
      </c>
      <c r="AZ222">
        <v>0</v>
      </c>
      <c r="BA222" t="s">
        <v>780</v>
      </c>
      <c r="BB222" t="s">
        <v>411</v>
      </c>
      <c r="BC222">
        <v>0</v>
      </c>
      <c r="BD222">
        <v>0</v>
      </c>
      <c r="BE222" t="s">
        <v>410</v>
      </c>
      <c r="BF222" t="s">
        <v>421</v>
      </c>
      <c r="BG222" t="s">
        <v>410</v>
      </c>
      <c r="BH222" t="s">
        <v>410</v>
      </c>
      <c r="BI222">
        <v>10</v>
      </c>
      <c r="BJ222" t="s">
        <v>410</v>
      </c>
      <c r="BK222">
        <v>0</v>
      </c>
      <c r="BL222">
        <v>0</v>
      </c>
      <c r="BM222">
        <v>48000</v>
      </c>
      <c r="BN222">
        <v>0</v>
      </c>
    </row>
    <row r="223" spans="1:66" x14ac:dyDescent="0.15">
      <c r="A223" t="s">
        <v>792</v>
      </c>
      <c r="B223" t="s">
        <v>45</v>
      </c>
      <c r="C223">
        <v>1851.5</v>
      </c>
      <c r="D223">
        <v>1854.5</v>
      </c>
      <c r="E223">
        <v>564.29999999999995</v>
      </c>
      <c r="F223">
        <v>565.20000000000005</v>
      </c>
      <c r="G223" t="s">
        <v>793</v>
      </c>
      <c r="H223">
        <v>0</v>
      </c>
      <c r="I223" t="s">
        <v>779</v>
      </c>
      <c r="J223">
        <v>22</v>
      </c>
      <c r="K223">
        <v>0</v>
      </c>
      <c r="L223">
        <v>3.96</v>
      </c>
      <c r="M223">
        <v>7620</v>
      </c>
      <c r="N223">
        <v>1.4</v>
      </c>
      <c r="O223">
        <v>0</v>
      </c>
      <c r="P223" t="s">
        <v>410</v>
      </c>
      <c r="Q223" t="s">
        <v>411</v>
      </c>
      <c r="R223">
        <v>50</v>
      </c>
      <c r="S223">
        <v>2.21</v>
      </c>
      <c r="T223">
        <v>40</v>
      </c>
      <c r="U223">
        <v>0</v>
      </c>
      <c r="V223">
        <v>210</v>
      </c>
      <c r="W223" t="s">
        <v>411</v>
      </c>
      <c r="X223">
        <v>0</v>
      </c>
      <c r="Y223">
        <v>0</v>
      </c>
      <c r="Z223">
        <v>30500</v>
      </c>
      <c r="AA223">
        <v>26.6</v>
      </c>
      <c r="AB223" t="s">
        <v>410</v>
      </c>
      <c r="AC223">
        <v>0</v>
      </c>
      <c r="AD223">
        <v>0</v>
      </c>
      <c r="AE223">
        <v>0</v>
      </c>
      <c r="AF223">
        <v>0.1</v>
      </c>
      <c r="AG223" t="s">
        <v>410</v>
      </c>
      <c r="AH223">
        <v>0</v>
      </c>
      <c r="AI223">
        <v>3.47</v>
      </c>
      <c r="AJ223">
        <v>460</v>
      </c>
      <c r="AK223">
        <v>10</v>
      </c>
      <c r="AL223">
        <v>0.33</v>
      </c>
      <c r="AM223">
        <v>0</v>
      </c>
      <c r="AN223" t="s">
        <v>411</v>
      </c>
      <c r="AO223">
        <v>110</v>
      </c>
      <c r="AP223">
        <v>0</v>
      </c>
      <c r="AQ223">
        <v>1030</v>
      </c>
      <c r="AR223">
        <v>0</v>
      </c>
      <c r="AS223">
        <v>0</v>
      </c>
      <c r="AT223">
        <v>3.87</v>
      </c>
      <c r="AU223" t="s">
        <v>412</v>
      </c>
      <c r="AV223">
        <v>210</v>
      </c>
      <c r="AW223">
        <v>10</v>
      </c>
      <c r="AX223">
        <v>0</v>
      </c>
      <c r="AY223">
        <v>0</v>
      </c>
      <c r="AZ223">
        <v>0</v>
      </c>
      <c r="BA223" t="s">
        <v>780</v>
      </c>
      <c r="BB223">
        <v>20</v>
      </c>
      <c r="BC223">
        <v>0</v>
      </c>
      <c r="BD223">
        <v>0</v>
      </c>
      <c r="BE223" t="s">
        <v>410</v>
      </c>
      <c r="BF223">
        <v>0.05</v>
      </c>
      <c r="BG223" t="s">
        <v>410</v>
      </c>
      <c r="BH223" t="s">
        <v>410</v>
      </c>
      <c r="BI223">
        <v>10</v>
      </c>
      <c r="BJ223" t="s">
        <v>410</v>
      </c>
      <c r="BK223">
        <v>0</v>
      </c>
      <c r="BL223">
        <v>0</v>
      </c>
      <c r="BM223">
        <v>16900</v>
      </c>
      <c r="BN223">
        <v>0</v>
      </c>
    </row>
    <row r="224" spans="1:66" x14ac:dyDescent="0.15">
      <c r="A224" t="s">
        <v>794</v>
      </c>
      <c r="B224" t="s">
        <v>45</v>
      </c>
      <c r="C224">
        <v>1854.5</v>
      </c>
      <c r="D224">
        <v>1857</v>
      </c>
      <c r="E224">
        <v>565.20000000000005</v>
      </c>
      <c r="F224">
        <v>566</v>
      </c>
      <c r="G224" t="s">
        <v>795</v>
      </c>
      <c r="H224">
        <v>0</v>
      </c>
      <c r="I224" t="s">
        <v>779</v>
      </c>
      <c r="J224">
        <v>32</v>
      </c>
      <c r="K224">
        <v>0</v>
      </c>
      <c r="L224">
        <v>2.13</v>
      </c>
      <c r="M224">
        <v>3830</v>
      </c>
      <c r="N224">
        <v>1.885</v>
      </c>
      <c r="O224">
        <v>0</v>
      </c>
      <c r="P224" t="s">
        <v>410</v>
      </c>
      <c r="Q224" t="s">
        <v>411</v>
      </c>
      <c r="R224">
        <v>60</v>
      </c>
      <c r="S224">
        <v>2.52</v>
      </c>
      <c r="T224">
        <v>50</v>
      </c>
      <c r="U224">
        <v>0</v>
      </c>
      <c r="V224">
        <v>260</v>
      </c>
      <c r="W224" t="s">
        <v>411</v>
      </c>
      <c r="X224">
        <v>0</v>
      </c>
      <c r="Y224">
        <v>0</v>
      </c>
      <c r="Z224">
        <v>34300</v>
      </c>
      <c r="AA224">
        <v>30</v>
      </c>
      <c r="AB224" t="s">
        <v>410</v>
      </c>
      <c r="AC224">
        <v>0</v>
      </c>
      <c r="AD224">
        <v>0</v>
      </c>
      <c r="AE224">
        <v>0</v>
      </c>
      <c r="AF224">
        <v>0.1</v>
      </c>
      <c r="AG224" t="s">
        <v>410</v>
      </c>
      <c r="AH224">
        <v>0</v>
      </c>
      <c r="AI224">
        <v>2.2400000000000002</v>
      </c>
      <c r="AJ224">
        <v>770</v>
      </c>
      <c r="AK224" t="s">
        <v>411</v>
      </c>
      <c r="AL224">
        <v>0.19</v>
      </c>
      <c r="AM224">
        <v>0</v>
      </c>
      <c r="AN224" t="s">
        <v>411</v>
      </c>
      <c r="AO224" t="s">
        <v>410</v>
      </c>
      <c r="AP224">
        <v>0</v>
      </c>
      <c r="AQ224">
        <v>2250</v>
      </c>
      <c r="AR224">
        <v>0</v>
      </c>
      <c r="AS224">
        <v>0</v>
      </c>
      <c r="AT224">
        <v>4.1500000000000004</v>
      </c>
      <c r="AU224" t="s">
        <v>412</v>
      </c>
      <c r="AV224">
        <v>380</v>
      </c>
      <c r="AW224">
        <v>10</v>
      </c>
      <c r="AX224">
        <v>0</v>
      </c>
      <c r="AY224">
        <v>0</v>
      </c>
      <c r="AZ224">
        <v>0</v>
      </c>
      <c r="BA224" t="s">
        <v>780</v>
      </c>
      <c r="BB224">
        <v>10</v>
      </c>
      <c r="BC224">
        <v>0</v>
      </c>
      <c r="BD224">
        <v>0</v>
      </c>
      <c r="BE224" t="s">
        <v>410</v>
      </c>
      <c r="BF224" t="s">
        <v>421</v>
      </c>
      <c r="BG224" t="s">
        <v>410</v>
      </c>
      <c r="BH224" t="s">
        <v>410</v>
      </c>
      <c r="BI224" t="s">
        <v>411</v>
      </c>
      <c r="BJ224" t="s">
        <v>410</v>
      </c>
      <c r="BK224">
        <v>0</v>
      </c>
      <c r="BL224">
        <v>0</v>
      </c>
      <c r="BM224">
        <v>18300</v>
      </c>
      <c r="BN224">
        <v>0</v>
      </c>
    </row>
    <row r="225" spans="1:66" x14ac:dyDescent="0.15">
      <c r="A225" t="s">
        <v>796</v>
      </c>
      <c r="B225" t="s">
        <v>45</v>
      </c>
      <c r="C225">
        <v>1857</v>
      </c>
      <c r="D225">
        <v>1859</v>
      </c>
      <c r="E225">
        <v>566</v>
      </c>
      <c r="F225">
        <v>566.6</v>
      </c>
      <c r="G225" t="s">
        <v>797</v>
      </c>
      <c r="H225">
        <v>0</v>
      </c>
      <c r="I225" t="s">
        <v>779</v>
      </c>
      <c r="J225">
        <v>24</v>
      </c>
      <c r="K225">
        <v>0</v>
      </c>
      <c r="L225">
        <v>2.37</v>
      </c>
      <c r="M225">
        <v>25500</v>
      </c>
      <c r="N225">
        <v>4.78</v>
      </c>
      <c r="O225">
        <v>0</v>
      </c>
      <c r="P225" t="s">
        <v>410</v>
      </c>
      <c r="Q225" t="s">
        <v>411</v>
      </c>
      <c r="R225">
        <v>40</v>
      </c>
      <c r="S225">
        <v>1.2</v>
      </c>
      <c r="T225">
        <v>120</v>
      </c>
      <c r="U225">
        <v>0</v>
      </c>
      <c r="V225">
        <v>230</v>
      </c>
      <c r="W225" t="s">
        <v>411</v>
      </c>
      <c r="X225">
        <v>0</v>
      </c>
      <c r="Y225">
        <v>0</v>
      </c>
      <c r="Z225">
        <v>32800</v>
      </c>
      <c r="AA225">
        <v>28.9</v>
      </c>
      <c r="AB225" t="s">
        <v>410</v>
      </c>
      <c r="AC225">
        <v>0</v>
      </c>
      <c r="AD225">
        <v>0</v>
      </c>
      <c r="AE225">
        <v>0</v>
      </c>
      <c r="AF225">
        <v>0.2</v>
      </c>
      <c r="AG225" t="s">
        <v>410</v>
      </c>
      <c r="AH225">
        <v>0</v>
      </c>
      <c r="AI225">
        <v>1.36</v>
      </c>
      <c r="AJ225">
        <v>390</v>
      </c>
      <c r="AK225">
        <v>10</v>
      </c>
      <c r="AL225">
        <v>0.27</v>
      </c>
      <c r="AM225">
        <v>0</v>
      </c>
      <c r="AN225" t="s">
        <v>411</v>
      </c>
      <c r="AO225" t="s">
        <v>410</v>
      </c>
      <c r="AP225">
        <v>0</v>
      </c>
      <c r="AQ225">
        <v>2440</v>
      </c>
      <c r="AR225">
        <v>0</v>
      </c>
      <c r="AS225">
        <v>0</v>
      </c>
      <c r="AT225">
        <v>3.19</v>
      </c>
      <c r="AU225" t="s">
        <v>412</v>
      </c>
      <c r="AV225">
        <v>280</v>
      </c>
      <c r="AW225">
        <v>10</v>
      </c>
      <c r="AX225">
        <v>0</v>
      </c>
      <c r="AY225">
        <v>0</v>
      </c>
      <c r="AZ225">
        <v>0</v>
      </c>
      <c r="BA225" t="s">
        <v>780</v>
      </c>
      <c r="BB225">
        <v>10</v>
      </c>
      <c r="BC225">
        <v>0</v>
      </c>
      <c r="BD225">
        <v>0</v>
      </c>
      <c r="BE225" t="s">
        <v>410</v>
      </c>
      <c r="BF225" t="s">
        <v>421</v>
      </c>
      <c r="BG225" t="s">
        <v>410</v>
      </c>
      <c r="BH225" t="s">
        <v>410</v>
      </c>
      <c r="BI225" t="s">
        <v>411</v>
      </c>
      <c r="BJ225" t="s">
        <v>410</v>
      </c>
      <c r="BK225">
        <v>0</v>
      </c>
      <c r="BL225">
        <v>0</v>
      </c>
      <c r="BM225">
        <v>50000</v>
      </c>
      <c r="BN225">
        <v>0</v>
      </c>
    </row>
    <row r="226" spans="1:66" x14ac:dyDescent="0.15">
      <c r="A226" t="s">
        <v>798</v>
      </c>
      <c r="B226" t="s">
        <v>45</v>
      </c>
      <c r="C226">
        <v>1859</v>
      </c>
      <c r="D226">
        <v>1861</v>
      </c>
      <c r="E226">
        <v>566.6</v>
      </c>
      <c r="F226">
        <v>567.20000000000005</v>
      </c>
      <c r="G226" t="s">
        <v>799</v>
      </c>
      <c r="H226">
        <v>0</v>
      </c>
      <c r="I226" t="s">
        <v>779</v>
      </c>
      <c r="J226">
        <v>2</v>
      </c>
      <c r="K226">
        <v>0</v>
      </c>
      <c r="L226">
        <v>6.06</v>
      </c>
      <c r="M226">
        <v>490</v>
      </c>
      <c r="N226">
        <v>0.13100000000000001</v>
      </c>
      <c r="O226">
        <v>0</v>
      </c>
      <c r="P226">
        <v>100</v>
      </c>
      <c r="Q226" t="s">
        <v>411</v>
      </c>
      <c r="R226" t="s">
        <v>418</v>
      </c>
      <c r="S226">
        <v>2.87</v>
      </c>
      <c r="T226" t="s">
        <v>411</v>
      </c>
      <c r="U226">
        <v>0</v>
      </c>
      <c r="V226">
        <v>20</v>
      </c>
      <c r="W226" t="s">
        <v>411</v>
      </c>
      <c r="X226">
        <v>0</v>
      </c>
      <c r="Y226">
        <v>0</v>
      </c>
      <c r="Z226">
        <v>1520</v>
      </c>
      <c r="AA226">
        <v>7.35</v>
      </c>
      <c r="AB226" t="s">
        <v>410</v>
      </c>
      <c r="AC226">
        <v>0</v>
      </c>
      <c r="AD226">
        <v>0</v>
      </c>
      <c r="AE226">
        <v>0</v>
      </c>
      <c r="AF226">
        <v>0.7</v>
      </c>
      <c r="AG226" t="s">
        <v>410</v>
      </c>
      <c r="AH226">
        <v>0</v>
      </c>
      <c r="AI226">
        <v>2.39</v>
      </c>
      <c r="AJ226">
        <v>1090</v>
      </c>
      <c r="AK226" t="s">
        <v>411</v>
      </c>
      <c r="AL226">
        <v>0.63</v>
      </c>
      <c r="AM226">
        <v>0</v>
      </c>
      <c r="AN226" t="s">
        <v>411</v>
      </c>
      <c r="AO226">
        <v>810</v>
      </c>
      <c r="AP226">
        <v>0</v>
      </c>
      <c r="AQ226">
        <v>110</v>
      </c>
      <c r="AR226">
        <v>0</v>
      </c>
      <c r="AS226">
        <v>0</v>
      </c>
      <c r="AT226">
        <v>2.0099999999999998</v>
      </c>
      <c r="AU226">
        <v>1.46</v>
      </c>
      <c r="AV226" t="s">
        <v>410</v>
      </c>
      <c r="AW226">
        <v>30</v>
      </c>
      <c r="AX226">
        <v>0</v>
      </c>
      <c r="AY226">
        <v>0</v>
      </c>
      <c r="AZ226">
        <v>0</v>
      </c>
      <c r="BA226" t="s">
        <v>780</v>
      </c>
      <c r="BB226">
        <v>30</v>
      </c>
      <c r="BC226">
        <v>0</v>
      </c>
      <c r="BD226">
        <v>0</v>
      </c>
      <c r="BE226" t="s">
        <v>410</v>
      </c>
      <c r="BF226">
        <v>0.11</v>
      </c>
      <c r="BG226" t="s">
        <v>410</v>
      </c>
      <c r="BH226" t="s">
        <v>410</v>
      </c>
      <c r="BI226">
        <v>20</v>
      </c>
      <c r="BJ226" t="s">
        <v>410</v>
      </c>
      <c r="BK226">
        <v>0</v>
      </c>
      <c r="BL226">
        <v>0</v>
      </c>
      <c r="BM226">
        <v>1570</v>
      </c>
      <c r="BN226">
        <v>0</v>
      </c>
    </row>
    <row r="227" spans="1:66" x14ac:dyDescent="0.15">
      <c r="A227" t="s">
        <v>800</v>
      </c>
      <c r="B227" t="s">
        <v>45</v>
      </c>
      <c r="C227">
        <v>1861</v>
      </c>
      <c r="D227">
        <v>1863.2</v>
      </c>
      <c r="E227">
        <v>567.20000000000005</v>
      </c>
      <c r="F227">
        <v>567.9</v>
      </c>
      <c r="G227" t="s">
        <v>801</v>
      </c>
      <c r="H227">
        <v>0</v>
      </c>
      <c r="I227" t="s">
        <v>779</v>
      </c>
      <c r="J227">
        <v>41</v>
      </c>
      <c r="K227">
        <v>0</v>
      </c>
      <c r="L227">
        <v>2.4</v>
      </c>
      <c r="M227">
        <v>14550</v>
      </c>
      <c r="N227">
        <v>1.58</v>
      </c>
      <c r="O227">
        <v>0</v>
      </c>
      <c r="P227">
        <v>50</v>
      </c>
      <c r="Q227" t="s">
        <v>411</v>
      </c>
      <c r="R227" t="s">
        <v>418</v>
      </c>
      <c r="S227">
        <v>7.4</v>
      </c>
      <c r="T227">
        <v>50</v>
      </c>
      <c r="U227">
        <v>0</v>
      </c>
      <c r="V227">
        <v>60</v>
      </c>
      <c r="W227" t="s">
        <v>411</v>
      </c>
      <c r="X227">
        <v>0</v>
      </c>
      <c r="Y227">
        <v>0</v>
      </c>
      <c r="Z227">
        <v>4400</v>
      </c>
      <c r="AA227">
        <v>22.1</v>
      </c>
      <c r="AB227" t="s">
        <v>410</v>
      </c>
      <c r="AC227">
        <v>0</v>
      </c>
      <c r="AD227">
        <v>0</v>
      </c>
      <c r="AE227">
        <v>0</v>
      </c>
      <c r="AF227">
        <v>0.4</v>
      </c>
      <c r="AG227" t="s">
        <v>410</v>
      </c>
      <c r="AH227">
        <v>0</v>
      </c>
      <c r="AI227">
        <v>3.12</v>
      </c>
      <c r="AJ227">
        <v>1590</v>
      </c>
      <c r="AK227">
        <v>10</v>
      </c>
      <c r="AL227">
        <v>0.43</v>
      </c>
      <c r="AM227">
        <v>0</v>
      </c>
      <c r="AN227" t="s">
        <v>411</v>
      </c>
      <c r="AO227">
        <v>70</v>
      </c>
      <c r="AP227">
        <v>0</v>
      </c>
      <c r="AQ227">
        <v>5770</v>
      </c>
      <c r="AR227">
        <v>0</v>
      </c>
      <c r="AS227">
        <v>0</v>
      </c>
      <c r="AT227">
        <v>3.15</v>
      </c>
      <c r="AU227" t="s">
        <v>412</v>
      </c>
      <c r="AV227">
        <v>510</v>
      </c>
      <c r="AW227">
        <v>10</v>
      </c>
      <c r="AX227">
        <v>0</v>
      </c>
      <c r="AY227">
        <v>0</v>
      </c>
      <c r="AZ227">
        <v>0</v>
      </c>
      <c r="BA227" t="s">
        <v>780</v>
      </c>
      <c r="BB227">
        <v>30</v>
      </c>
      <c r="BC227">
        <v>0</v>
      </c>
      <c r="BD227">
        <v>0</v>
      </c>
      <c r="BE227" t="s">
        <v>410</v>
      </c>
      <c r="BF227" t="s">
        <v>421</v>
      </c>
      <c r="BG227" t="s">
        <v>410</v>
      </c>
      <c r="BH227" t="s">
        <v>410</v>
      </c>
      <c r="BI227" t="s">
        <v>411</v>
      </c>
      <c r="BJ227" t="s">
        <v>410</v>
      </c>
      <c r="BK227">
        <v>0</v>
      </c>
      <c r="BL227">
        <v>0</v>
      </c>
      <c r="BM227">
        <v>24700</v>
      </c>
      <c r="BN227">
        <v>0</v>
      </c>
    </row>
    <row r="228" spans="1:66" x14ac:dyDescent="0.15">
      <c r="A228" t="s">
        <v>802</v>
      </c>
      <c r="B228" t="s">
        <v>45</v>
      </c>
      <c r="C228">
        <v>1863.2</v>
      </c>
      <c r="D228">
        <v>1865</v>
      </c>
      <c r="E228">
        <v>567.9</v>
      </c>
      <c r="F228">
        <v>568.4</v>
      </c>
      <c r="G228" t="s">
        <v>803</v>
      </c>
      <c r="H228">
        <v>0</v>
      </c>
      <c r="I228" t="s">
        <v>779</v>
      </c>
      <c r="J228">
        <v>13</v>
      </c>
      <c r="K228">
        <v>0</v>
      </c>
      <c r="L228">
        <v>1.51</v>
      </c>
      <c r="M228">
        <v>39700</v>
      </c>
      <c r="N228">
        <v>3.66</v>
      </c>
      <c r="O228">
        <v>0</v>
      </c>
      <c r="P228" t="s">
        <v>410</v>
      </c>
      <c r="Q228" t="s">
        <v>411</v>
      </c>
      <c r="R228" t="s">
        <v>418</v>
      </c>
      <c r="S228">
        <v>1.35</v>
      </c>
      <c r="T228">
        <v>210</v>
      </c>
      <c r="U228">
        <v>0</v>
      </c>
      <c r="V228">
        <v>10</v>
      </c>
      <c r="W228" t="s">
        <v>411</v>
      </c>
      <c r="X228">
        <v>0</v>
      </c>
      <c r="Y228">
        <v>0</v>
      </c>
      <c r="Z228">
        <v>1980</v>
      </c>
      <c r="AA228">
        <v>28.5</v>
      </c>
      <c r="AB228" t="s">
        <v>410</v>
      </c>
      <c r="AC228">
        <v>0</v>
      </c>
      <c r="AD228">
        <v>0</v>
      </c>
      <c r="AE228">
        <v>0</v>
      </c>
      <c r="AF228">
        <v>0.3</v>
      </c>
      <c r="AG228" t="s">
        <v>410</v>
      </c>
      <c r="AH228">
        <v>0</v>
      </c>
      <c r="AI228">
        <v>0.62</v>
      </c>
      <c r="AJ228">
        <v>260</v>
      </c>
      <c r="AK228" t="s">
        <v>411</v>
      </c>
      <c r="AL228">
        <v>0.36</v>
      </c>
      <c r="AM228">
        <v>0</v>
      </c>
      <c r="AN228" t="s">
        <v>411</v>
      </c>
      <c r="AO228" t="s">
        <v>410</v>
      </c>
      <c r="AP228">
        <v>0</v>
      </c>
      <c r="AQ228">
        <v>2420</v>
      </c>
      <c r="AR228">
        <v>0</v>
      </c>
      <c r="AS228">
        <v>0</v>
      </c>
      <c r="AT228">
        <v>3.74</v>
      </c>
      <c r="AU228" t="s">
        <v>412</v>
      </c>
      <c r="AV228">
        <v>320</v>
      </c>
      <c r="AW228" t="s">
        <v>411</v>
      </c>
      <c r="AX228">
        <v>0</v>
      </c>
      <c r="AY228">
        <v>0</v>
      </c>
      <c r="AZ228">
        <v>0</v>
      </c>
      <c r="BA228" t="s">
        <v>780</v>
      </c>
      <c r="BB228">
        <v>20</v>
      </c>
      <c r="BC228">
        <v>0</v>
      </c>
      <c r="BD228">
        <v>0</v>
      </c>
      <c r="BE228" t="s">
        <v>410</v>
      </c>
      <c r="BF228" t="s">
        <v>421</v>
      </c>
      <c r="BG228" t="s">
        <v>410</v>
      </c>
      <c r="BH228" t="s">
        <v>410</v>
      </c>
      <c r="BI228" t="s">
        <v>411</v>
      </c>
      <c r="BJ228" t="s">
        <v>410</v>
      </c>
      <c r="BK228">
        <v>0</v>
      </c>
      <c r="BL228">
        <v>0</v>
      </c>
      <c r="BM228">
        <v>83100</v>
      </c>
      <c r="BN228">
        <v>0</v>
      </c>
    </row>
    <row r="229" spans="1:66" x14ac:dyDescent="0.15">
      <c r="A229" t="s">
        <v>804</v>
      </c>
      <c r="B229" t="s">
        <v>45</v>
      </c>
      <c r="C229">
        <v>1865</v>
      </c>
      <c r="D229">
        <v>1867</v>
      </c>
      <c r="E229">
        <v>568.4</v>
      </c>
      <c r="F229">
        <v>569.1</v>
      </c>
      <c r="G229" t="s">
        <v>784</v>
      </c>
      <c r="H229">
        <v>0</v>
      </c>
      <c r="I229" t="s">
        <v>779</v>
      </c>
      <c r="J229">
        <v>1</v>
      </c>
      <c r="K229">
        <v>0</v>
      </c>
      <c r="L229">
        <v>5.86</v>
      </c>
      <c r="M229">
        <v>170</v>
      </c>
      <c r="N229">
        <v>1.7999999999999999E-2</v>
      </c>
      <c r="O229">
        <v>0</v>
      </c>
      <c r="P229">
        <v>140</v>
      </c>
      <c r="Q229" t="s">
        <v>411</v>
      </c>
      <c r="R229" t="s">
        <v>418</v>
      </c>
      <c r="S229">
        <v>3.43</v>
      </c>
      <c r="T229" t="s">
        <v>411</v>
      </c>
      <c r="U229">
        <v>0</v>
      </c>
      <c r="V229">
        <v>20</v>
      </c>
      <c r="W229" t="s">
        <v>411</v>
      </c>
      <c r="X229">
        <v>0</v>
      </c>
      <c r="Y229">
        <v>0</v>
      </c>
      <c r="Z229">
        <v>130</v>
      </c>
      <c r="AA229">
        <v>7.67</v>
      </c>
      <c r="AB229" t="s">
        <v>410</v>
      </c>
      <c r="AC229">
        <v>0</v>
      </c>
      <c r="AD229">
        <v>0</v>
      </c>
      <c r="AE229">
        <v>0</v>
      </c>
      <c r="AF229">
        <v>0.9</v>
      </c>
      <c r="AG229" t="s">
        <v>410</v>
      </c>
      <c r="AH229">
        <v>0</v>
      </c>
      <c r="AI229">
        <v>2.0699999999999998</v>
      </c>
      <c r="AJ229">
        <v>1350</v>
      </c>
      <c r="AK229" t="s">
        <v>411</v>
      </c>
      <c r="AL229">
        <v>0.89</v>
      </c>
      <c r="AM229">
        <v>0</v>
      </c>
      <c r="AN229" t="s">
        <v>411</v>
      </c>
      <c r="AO229">
        <v>820</v>
      </c>
      <c r="AP229">
        <v>0</v>
      </c>
      <c r="AQ229">
        <v>50</v>
      </c>
      <c r="AR229">
        <v>0</v>
      </c>
      <c r="AS229">
        <v>0</v>
      </c>
      <c r="AT229">
        <v>2.44</v>
      </c>
      <c r="AU229">
        <v>0.32</v>
      </c>
      <c r="AV229" t="s">
        <v>410</v>
      </c>
      <c r="AW229">
        <v>30</v>
      </c>
      <c r="AX229">
        <v>0</v>
      </c>
      <c r="AY229">
        <v>0</v>
      </c>
      <c r="AZ229">
        <v>0</v>
      </c>
      <c r="BA229" t="s">
        <v>780</v>
      </c>
      <c r="BB229">
        <v>30</v>
      </c>
      <c r="BC229">
        <v>0</v>
      </c>
      <c r="BD229">
        <v>0</v>
      </c>
      <c r="BE229" t="s">
        <v>410</v>
      </c>
      <c r="BF229">
        <v>0.19</v>
      </c>
      <c r="BG229" t="s">
        <v>410</v>
      </c>
      <c r="BH229" t="s">
        <v>410</v>
      </c>
      <c r="BI229">
        <v>120</v>
      </c>
      <c r="BJ229" t="s">
        <v>410</v>
      </c>
      <c r="BK229">
        <v>0</v>
      </c>
      <c r="BL229">
        <v>0</v>
      </c>
      <c r="BM229">
        <v>580</v>
      </c>
      <c r="BN229">
        <v>0</v>
      </c>
    </row>
    <row r="230" spans="1:66" x14ac:dyDescent="0.15">
      <c r="A230" t="s">
        <v>805</v>
      </c>
      <c r="B230" t="s">
        <v>45</v>
      </c>
      <c r="C230">
        <v>1867</v>
      </c>
      <c r="D230">
        <v>1872</v>
      </c>
      <c r="E230">
        <v>569.1</v>
      </c>
      <c r="F230">
        <v>570.6</v>
      </c>
      <c r="G230" t="s">
        <v>806</v>
      </c>
      <c r="H230">
        <v>0</v>
      </c>
      <c r="I230" t="s">
        <v>779</v>
      </c>
      <c r="J230">
        <v>1</v>
      </c>
      <c r="K230">
        <v>0</v>
      </c>
      <c r="L230">
        <v>5.5</v>
      </c>
      <c r="M230">
        <v>180</v>
      </c>
      <c r="N230">
        <v>1.9E-2</v>
      </c>
      <c r="O230">
        <v>0</v>
      </c>
      <c r="P230">
        <v>150</v>
      </c>
      <c r="Q230" t="s">
        <v>411</v>
      </c>
      <c r="R230" t="s">
        <v>418</v>
      </c>
      <c r="S230">
        <v>4.3099999999999996</v>
      </c>
      <c r="T230" t="s">
        <v>411</v>
      </c>
      <c r="U230">
        <v>0</v>
      </c>
      <c r="V230">
        <v>20</v>
      </c>
      <c r="W230" t="s">
        <v>411</v>
      </c>
      <c r="X230">
        <v>0</v>
      </c>
      <c r="Y230">
        <v>0</v>
      </c>
      <c r="Z230">
        <v>170</v>
      </c>
      <c r="AA230">
        <v>6.96</v>
      </c>
      <c r="AB230" t="s">
        <v>410</v>
      </c>
      <c r="AC230">
        <v>0</v>
      </c>
      <c r="AD230">
        <v>0</v>
      </c>
      <c r="AE230">
        <v>0</v>
      </c>
      <c r="AF230">
        <v>0.9</v>
      </c>
      <c r="AG230" t="s">
        <v>410</v>
      </c>
      <c r="AH230">
        <v>0</v>
      </c>
      <c r="AI230">
        <v>1.76</v>
      </c>
      <c r="AJ230">
        <v>1390</v>
      </c>
      <c r="AK230" t="s">
        <v>411</v>
      </c>
      <c r="AL230">
        <v>1.08</v>
      </c>
      <c r="AM230">
        <v>0</v>
      </c>
      <c r="AN230" t="s">
        <v>411</v>
      </c>
      <c r="AO230">
        <v>710</v>
      </c>
      <c r="AP230">
        <v>0</v>
      </c>
      <c r="AQ230">
        <v>80</v>
      </c>
      <c r="AR230">
        <v>0</v>
      </c>
      <c r="AS230">
        <v>0</v>
      </c>
      <c r="AT230">
        <v>5.52</v>
      </c>
      <c r="AU230">
        <v>0.4</v>
      </c>
      <c r="AV230" t="s">
        <v>410</v>
      </c>
      <c r="AW230">
        <v>30</v>
      </c>
      <c r="AX230">
        <v>0</v>
      </c>
      <c r="AY230">
        <v>0</v>
      </c>
      <c r="AZ230">
        <v>0</v>
      </c>
      <c r="BA230" t="s">
        <v>780</v>
      </c>
      <c r="BB230">
        <v>40</v>
      </c>
      <c r="BC230">
        <v>0</v>
      </c>
      <c r="BD230">
        <v>0</v>
      </c>
      <c r="BE230" t="s">
        <v>410</v>
      </c>
      <c r="BF230">
        <v>0.22</v>
      </c>
      <c r="BG230" t="s">
        <v>410</v>
      </c>
      <c r="BH230" t="s">
        <v>410</v>
      </c>
      <c r="BI230">
        <v>110</v>
      </c>
      <c r="BJ230" t="s">
        <v>410</v>
      </c>
      <c r="BK230">
        <v>0</v>
      </c>
      <c r="BL230">
        <v>0</v>
      </c>
      <c r="BM230">
        <v>530</v>
      </c>
      <c r="BN230">
        <v>0</v>
      </c>
    </row>
    <row r="231" spans="1:66" x14ac:dyDescent="0.15">
      <c r="A231" t="s">
        <v>807</v>
      </c>
      <c r="B231" t="s">
        <v>45</v>
      </c>
      <c r="C231">
        <v>1872</v>
      </c>
      <c r="D231">
        <v>1877</v>
      </c>
      <c r="E231">
        <v>570.6</v>
      </c>
      <c r="F231">
        <v>572.1</v>
      </c>
      <c r="G231" t="s">
        <v>808</v>
      </c>
      <c r="H231">
        <v>0</v>
      </c>
      <c r="I231" t="s">
        <v>779</v>
      </c>
      <c r="J231">
        <v>2</v>
      </c>
      <c r="K231">
        <v>0</v>
      </c>
      <c r="L231">
        <v>5.41</v>
      </c>
      <c r="M231">
        <v>160</v>
      </c>
      <c r="N231">
        <v>5.5E-2</v>
      </c>
      <c r="O231">
        <v>0</v>
      </c>
      <c r="P231">
        <v>150</v>
      </c>
      <c r="Q231" t="s">
        <v>411</v>
      </c>
      <c r="R231" t="s">
        <v>418</v>
      </c>
      <c r="S231">
        <v>3.03</v>
      </c>
      <c r="T231" t="s">
        <v>411</v>
      </c>
      <c r="U231">
        <v>0</v>
      </c>
      <c r="V231">
        <v>20</v>
      </c>
      <c r="W231" t="s">
        <v>411</v>
      </c>
      <c r="X231">
        <v>0</v>
      </c>
      <c r="Y231">
        <v>0</v>
      </c>
      <c r="Z231">
        <v>260</v>
      </c>
      <c r="AA231">
        <v>6.7</v>
      </c>
      <c r="AB231" t="s">
        <v>410</v>
      </c>
      <c r="AC231">
        <v>0</v>
      </c>
      <c r="AD231">
        <v>0</v>
      </c>
      <c r="AE231">
        <v>0</v>
      </c>
      <c r="AF231">
        <v>0.9</v>
      </c>
      <c r="AG231" t="s">
        <v>410</v>
      </c>
      <c r="AH231">
        <v>0</v>
      </c>
      <c r="AI231">
        <v>1.76</v>
      </c>
      <c r="AJ231">
        <v>1160</v>
      </c>
      <c r="AK231" t="s">
        <v>411</v>
      </c>
      <c r="AL231">
        <v>0.91</v>
      </c>
      <c r="AM231">
        <v>0</v>
      </c>
      <c r="AN231" t="s">
        <v>411</v>
      </c>
      <c r="AO231">
        <v>700</v>
      </c>
      <c r="AP231">
        <v>0</v>
      </c>
      <c r="AQ231">
        <v>200</v>
      </c>
      <c r="AR231">
        <v>0</v>
      </c>
      <c r="AS231">
        <v>0</v>
      </c>
      <c r="AT231">
        <v>5.05</v>
      </c>
      <c r="AU231">
        <v>0.43</v>
      </c>
      <c r="AV231">
        <v>60</v>
      </c>
      <c r="AW231">
        <v>30</v>
      </c>
      <c r="AX231">
        <v>0</v>
      </c>
      <c r="AY231">
        <v>0</v>
      </c>
      <c r="AZ231">
        <v>0</v>
      </c>
      <c r="BA231" t="s">
        <v>780</v>
      </c>
      <c r="BB231">
        <v>30</v>
      </c>
      <c r="BC231">
        <v>0</v>
      </c>
      <c r="BD231">
        <v>0</v>
      </c>
      <c r="BE231" t="s">
        <v>410</v>
      </c>
      <c r="BF231">
        <v>0.18</v>
      </c>
      <c r="BG231" t="s">
        <v>410</v>
      </c>
      <c r="BH231" t="s">
        <v>410</v>
      </c>
      <c r="BI231">
        <v>100</v>
      </c>
      <c r="BJ231" t="s">
        <v>410</v>
      </c>
      <c r="BK231">
        <v>0</v>
      </c>
      <c r="BL231">
        <v>0</v>
      </c>
      <c r="BM231">
        <v>660</v>
      </c>
      <c r="BN231">
        <v>0</v>
      </c>
    </row>
    <row r="232" spans="1:66" x14ac:dyDescent="0.15">
      <c r="A232" t="s">
        <v>809</v>
      </c>
      <c r="B232" t="s">
        <v>45</v>
      </c>
      <c r="C232">
        <v>1877</v>
      </c>
      <c r="D232">
        <v>1881.5</v>
      </c>
      <c r="E232">
        <v>572.1</v>
      </c>
      <c r="F232">
        <v>573.5</v>
      </c>
      <c r="G232" t="s">
        <v>810</v>
      </c>
      <c r="H232">
        <v>0</v>
      </c>
      <c r="I232" t="s">
        <v>779</v>
      </c>
      <c r="J232">
        <v>51</v>
      </c>
      <c r="K232">
        <v>0</v>
      </c>
      <c r="L232">
        <v>5.1100000000000003</v>
      </c>
      <c r="M232">
        <v>1310</v>
      </c>
      <c r="N232">
        <v>0.48399999999999999</v>
      </c>
      <c r="O232">
        <v>0</v>
      </c>
      <c r="P232">
        <v>270</v>
      </c>
      <c r="Q232" t="s">
        <v>411</v>
      </c>
      <c r="R232" t="s">
        <v>418</v>
      </c>
      <c r="S232">
        <v>1.83</v>
      </c>
      <c r="T232">
        <v>10</v>
      </c>
      <c r="U232">
        <v>0</v>
      </c>
      <c r="V232">
        <v>10</v>
      </c>
      <c r="W232">
        <v>10</v>
      </c>
      <c r="X232">
        <v>0</v>
      </c>
      <c r="Y232">
        <v>0</v>
      </c>
      <c r="Z232">
        <v>1650</v>
      </c>
      <c r="AA232">
        <v>6.58</v>
      </c>
      <c r="AB232" t="s">
        <v>410</v>
      </c>
      <c r="AC232">
        <v>0</v>
      </c>
      <c r="AD232">
        <v>0</v>
      </c>
      <c r="AE232">
        <v>0</v>
      </c>
      <c r="AF232">
        <v>1.2</v>
      </c>
      <c r="AG232" t="s">
        <v>410</v>
      </c>
      <c r="AH232">
        <v>0</v>
      </c>
      <c r="AI232">
        <v>1.0900000000000001</v>
      </c>
      <c r="AJ232">
        <v>610</v>
      </c>
      <c r="AK232" t="s">
        <v>411</v>
      </c>
      <c r="AL232">
        <v>1.1000000000000001</v>
      </c>
      <c r="AM232">
        <v>0</v>
      </c>
      <c r="AN232">
        <v>10</v>
      </c>
      <c r="AO232">
        <v>370</v>
      </c>
      <c r="AP232">
        <v>0</v>
      </c>
      <c r="AQ232">
        <v>1870</v>
      </c>
      <c r="AR232">
        <v>0</v>
      </c>
      <c r="AS232">
        <v>0</v>
      </c>
      <c r="AT232">
        <v>5.16</v>
      </c>
      <c r="AU232">
        <v>4.26</v>
      </c>
      <c r="AV232">
        <v>670</v>
      </c>
      <c r="AW232">
        <v>20</v>
      </c>
      <c r="AX232">
        <v>0</v>
      </c>
      <c r="AY232">
        <v>0</v>
      </c>
      <c r="AZ232">
        <v>0</v>
      </c>
      <c r="BA232" t="s">
        <v>780</v>
      </c>
      <c r="BB232">
        <v>30</v>
      </c>
      <c r="BC232">
        <v>0</v>
      </c>
      <c r="BD232">
        <v>0</v>
      </c>
      <c r="BE232" t="s">
        <v>410</v>
      </c>
      <c r="BF232">
        <v>0.1</v>
      </c>
      <c r="BG232" t="s">
        <v>410</v>
      </c>
      <c r="BH232" t="s">
        <v>410</v>
      </c>
      <c r="BI232">
        <v>40</v>
      </c>
      <c r="BJ232" t="s">
        <v>410</v>
      </c>
      <c r="BK232">
        <v>0</v>
      </c>
      <c r="BL232">
        <v>0</v>
      </c>
      <c r="BM232">
        <v>5240</v>
      </c>
      <c r="BN232">
        <v>0</v>
      </c>
    </row>
    <row r="233" spans="1:66" x14ac:dyDescent="0.15">
      <c r="A233" t="s">
        <v>811</v>
      </c>
      <c r="B233" t="s">
        <v>45</v>
      </c>
      <c r="C233">
        <v>1881.5</v>
      </c>
      <c r="D233">
        <v>1884</v>
      </c>
      <c r="E233">
        <v>573.5</v>
      </c>
      <c r="F233">
        <v>574.20000000000005</v>
      </c>
      <c r="G233" t="s">
        <v>812</v>
      </c>
      <c r="H233">
        <v>0</v>
      </c>
      <c r="I233" t="s">
        <v>779</v>
      </c>
      <c r="J233">
        <v>180</v>
      </c>
      <c r="K233">
        <v>0</v>
      </c>
      <c r="L233">
        <v>3.4</v>
      </c>
      <c r="M233">
        <v>1960</v>
      </c>
      <c r="N233">
        <v>1.095</v>
      </c>
      <c r="O233">
        <v>0</v>
      </c>
      <c r="P233">
        <v>230</v>
      </c>
      <c r="Q233" t="s">
        <v>411</v>
      </c>
      <c r="R233" t="s">
        <v>418</v>
      </c>
      <c r="S233">
        <v>0.21</v>
      </c>
      <c r="T233">
        <v>10</v>
      </c>
      <c r="U233">
        <v>0</v>
      </c>
      <c r="V233">
        <v>20</v>
      </c>
      <c r="W233">
        <v>10</v>
      </c>
      <c r="X233">
        <v>0</v>
      </c>
      <c r="Y233">
        <v>0</v>
      </c>
      <c r="Z233">
        <v>2450</v>
      </c>
      <c r="AA233">
        <v>8.8000000000000007</v>
      </c>
      <c r="AB233" t="s">
        <v>410</v>
      </c>
      <c r="AC233">
        <v>0</v>
      </c>
      <c r="AD233">
        <v>0</v>
      </c>
      <c r="AE233">
        <v>0</v>
      </c>
      <c r="AF233">
        <v>1.4</v>
      </c>
      <c r="AG233" t="s">
        <v>410</v>
      </c>
      <c r="AH233">
        <v>0</v>
      </c>
      <c r="AI233">
        <v>0.28999999999999998</v>
      </c>
      <c r="AJ233">
        <v>130</v>
      </c>
      <c r="AK233">
        <v>10</v>
      </c>
      <c r="AL233">
        <v>1.31</v>
      </c>
      <c r="AM233">
        <v>0</v>
      </c>
      <c r="AN233">
        <v>20</v>
      </c>
      <c r="AO233">
        <v>270</v>
      </c>
      <c r="AP233">
        <v>0</v>
      </c>
      <c r="AQ233">
        <v>2300</v>
      </c>
      <c r="AR233">
        <v>0</v>
      </c>
      <c r="AS233">
        <v>0</v>
      </c>
      <c r="AT233">
        <v>3.26</v>
      </c>
      <c r="AU233" t="s">
        <v>412</v>
      </c>
      <c r="AV233">
        <v>1360</v>
      </c>
      <c r="AW233">
        <v>10</v>
      </c>
      <c r="AX233">
        <v>0</v>
      </c>
      <c r="AY233">
        <v>0</v>
      </c>
      <c r="AZ233">
        <v>0</v>
      </c>
      <c r="BA233" t="s">
        <v>780</v>
      </c>
      <c r="BB233">
        <v>20</v>
      </c>
      <c r="BC233">
        <v>0</v>
      </c>
      <c r="BD233">
        <v>0</v>
      </c>
      <c r="BE233" t="s">
        <v>410</v>
      </c>
      <c r="BF233">
        <v>0.08</v>
      </c>
      <c r="BG233" t="s">
        <v>410</v>
      </c>
      <c r="BH233" t="s">
        <v>410</v>
      </c>
      <c r="BI233">
        <v>20</v>
      </c>
      <c r="BJ233" t="s">
        <v>410</v>
      </c>
      <c r="BK233">
        <v>0</v>
      </c>
      <c r="BL233">
        <v>0</v>
      </c>
      <c r="BM233">
        <v>7500</v>
      </c>
      <c r="BN233">
        <v>0</v>
      </c>
    </row>
    <row r="234" spans="1:66" x14ac:dyDescent="0.15">
      <c r="A234" t="s">
        <v>813</v>
      </c>
      <c r="B234" t="s">
        <v>45</v>
      </c>
      <c r="C234">
        <v>1884</v>
      </c>
      <c r="D234">
        <v>1886</v>
      </c>
      <c r="E234">
        <v>574.20000000000005</v>
      </c>
      <c r="F234">
        <v>574.79999999999995</v>
      </c>
      <c r="G234" t="s">
        <v>814</v>
      </c>
      <c r="H234">
        <v>0</v>
      </c>
      <c r="I234" t="s">
        <v>779</v>
      </c>
      <c r="J234">
        <v>113</v>
      </c>
      <c r="K234">
        <v>0</v>
      </c>
      <c r="L234">
        <v>1.03</v>
      </c>
      <c r="M234">
        <v>1130</v>
      </c>
      <c r="N234">
        <v>4.33</v>
      </c>
      <c r="O234">
        <v>0</v>
      </c>
      <c r="P234" t="s">
        <v>410</v>
      </c>
      <c r="Q234" t="s">
        <v>411</v>
      </c>
      <c r="R234" t="s">
        <v>418</v>
      </c>
      <c r="S234">
        <v>0.41</v>
      </c>
      <c r="T234">
        <v>330</v>
      </c>
      <c r="U234">
        <v>0</v>
      </c>
      <c r="V234" t="s">
        <v>411</v>
      </c>
      <c r="W234">
        <v>10</v>
      </c>
      <c r="X234">
        <v>0</v>
      </c>
      <c r="Y234">
        <v>0</v>
      </c>
      <c r="Z234">
        <v>1200</v>
      </c>
      <c r="AA234">
        <v>21.5</v>
      </c>
      <c r="AB234" t="s">
        <v>410</v>
      </c>
      <c r="AC234">
        <v>0</v>
      </c>
      <c r="AD234">
        <v>0</v>
      </c>
      <c r="AE234">
        <v>0</v>
      </c>
      <c r="AF234">
        <v>0.3</v>
      </c>
      <c r="AG234" t="s">
        <v>410</v>
      </c>
      <c r="AH234">
        <v>0</v>
      </c>
      <c r="AI234">
        <v>0.34</v>
      </c>
      <c r="AJ234">
        <v>420</v>
      </c>
      <c r="AK234">
        <v>10</v>
      </c>
      <c r="AL234">
        <v>0.28000000000000003</v>
      </c>
      <c r="AM234">
        <v>0</v>
      </c>
      <c r="AN234" t="s">
        <v>411</v>
      </c>
      <c r="AO234">
        <v>210</v>
      </c>
      <c r="AP234">
        <v>0</v>
      </c>
      <c r="AQ234">
        <v>1590</v>
      </c>
      <c r="AR234">
        <v>0</v>
      </c>
      <c r="AS234">
        <v>0</v>
      </c>
      <c r="AT234">
        <v>2.95</v>
      </c>
      <c r="AU234" t="s">
        <v>412</v>
      </c>
      <c r="AV234">
        <v>640</v>
      </c>
      <c r="AW234" t="s">
        <v>411</v>
      </c>
      <c r="AX234">
        <v>0</v>
      </c>
      <c r="AY234">
        <v>0</v>
      </c>
      <c r="AZ234">
        <v>0</v>
      </c>
      <c r="BA234" t="s">
        <v>780</v>
      </c>
      <c r="BB234">
        <v>10</v>
      </c>
      <c r="BC234">
        <v>0</v>
      </c>
      <c r="BD234">
        <v>0</v>
      </c>
      <c r="BE234" t="s">
        <v>410</v>
      </c>
      <c r="BF234" t="s">
        <v>421</v>
      </c>
      <c r="BG234" t="s">
        <v>410</v>
      </c>
      <c r="BH234" t="s">
        <v>410</v>
      </c>
      <c r="BI234">
        <v>10</v>
      </c>
      <c r="BJ234" t="s">
        <v>410</v>
      </c>
      <c r="BK234">
        <v>0</v>
      </c>
      <c r="BL234">
        <v>11.3</v>
      </c>
      <c r="BM234" t="s">
        <v>765</v>
      </c>
      <c r="BN234">
        <v>0</v>
      </c>
    </row>
    <row r="235" spans="1:66" x14ac:dyDescent="0.15">
      <c r="A235" t="s">
        <v>815</v>
      </c>
      <c r="B235" t="s">
        <v>45</v>
      </c>
      <c r="C235">
        <v>1886</v>
      </c>
      <c r="D235">
        <v>1888.6</v>
      </c>
      <c r="E235">
        <v>574.79999999999995</v>
      </c>
      <c r="F235">
        <v>575.6</v>
      </c>
      <c r="G235" t="s">
        <v>814</v>
      </c>
      <c r="H235">
        <v>0</v>
      </c>
      <c r="I235" t="s">
        <v>779</v>
      </c>
      <c r="J235">
        <v>39</v>
      </c>
      <c r="K235">
        <v>0</v>
      </c>
      <c r="L235">
        <v>1.72</v>
      </c>
      <c r="M235">
        <v>2080</v>
      </c>
      <c r="N235">
        <v>0.54400000000000004</v>
      </c>
      <c r="O235">
        <v>0</v>
      </c>
      <c r="P235">
        <v>50</v>
      </c>
      <c r="Q235" t="s">
        <v>411</v>
      </c>
      <c r="R235" t="s">
        <v>418</v>
      </c>
      <c r="S235">
        <v>0.3</v>
      </c>
      <c r="T235">
        <v>20</v>
      </c>
      <c r="U235">
        <v>0</v>
      </c>
      <c r="V235">
        <v>10</v>
      </c>
      <c r="W235">
        <v>10</v>
      </c>
      <c r="X235">
        <v>0</v>
      </c>
      <c r="Y235">
        <v>0</v>
      </c>
      <c r="Z235">
        <v>310</v>
      </c>
      <c r="AA235">
        <v>25.4</v>
      </c>
      <c r="AB235" t="s">
        <v>410</v>
      </c>
      <c r="AC235">
        <v>0</v>
      </c>
      <c r="AD235">
        <v>0</v>
      </c>
      <c r="AE235">
        <v>0</v>
      </c>
      <c r="AF235">
        <v>0.3</v>
      </c>
      <c r="AG235" t="s">
        <v>410</v>
      </c>
      <c r="AH235">
        <v>0</v>
      </c>
      <c r="AI235">
        <v>0.73</v>
      </c>
      <c r="AJ235">
        <v>1010</v>
      </c>
      <c r="AK235" t="s">
        <v>411</v>
      </c>
      <c r="AL235">
        <v>0.39</v>
      </c>
      <c r="AM235">
        <v>0</v>
      </c>
      <c r="AN235">
        <v>10</v>
      </c>
      <c r="AO235" t="s">
        <v>410</v>
      </c>
      <c r="AP235">
        <v>0</v>
      </c>
      <c r="AQ235">
        <v>6050</v>
      </c>
      <c r="AR235">
        <v>0</v>
      </c>
      <c r="AS235">
        <v>0</v>
      </c>
      <c r="AT235">
        <v>3.61</v>
      </c>
      <c r="AU235" t="s">
        <v>412</v>
      </c>
      <c r="AV235">
        <v>240</v>
      </c>
      <c r="AW235">
        <v>10</v>
      </c>
      <c r="AX235">
        <v>0</v>
      </c>
      <c r="AY235">
        <v>0</v>
      </c>
      <c r="AZ235">
        <v>0</v>
      </c>
      <c r="BA235" t="s">
        <v>780</v>
      </c>
      <c r="BB235">
        <v>10</v>
      </c>
      <c r="BC235">
        <v>0</v>
      </c>
      <c r="BD235">
        <v>0</v>
      </c>
      <c r="BE235" t="s">
        <v>410</v>
      </c>
      <c r="BF235">
        <v>0.05</v>
      </c>
      <c r="BG235" t="s">
        <v>410</v>
      </c>
      <c r="BH235" t="s">
        <v>410</v>
      </c>
      <c r="BI235">
        <v>10</v>
      </c>
      <c r="BJ235" t="s">
        <v>410</v>
      </c>
      <c r="BK235">
        <v>0</v>
      </c>
      <c r="BL235">
        <v>0</v>
      </c>
      <c r="BM235">
        <v>15400</v>
      </c>
      <c r="BN235">
        <v>0</v>
      </c>
    </row>
    <row r="236" spans="1:66" x14ac:dyDescent="0.15">
      <c r="A236" t="s">
        <v>816</v>
      </c>
      <c r="B236" t="s">
        <v>45</v>
      </c>
      <c r="C236">
        <v>1888.6</v>
      </c>
      <c r="D236">
        <v>1892.5</v>
      </c>
      <c r="E236">
        <v>575.6</v>
      </c>
      <c r="F236">
        <v>576.79999999999995</v>
      </c>
      <c r="G236" t="s">
        <v>817</v>
      </c>
      <c r="H236">
        <v>0</v>
      </c>
      <c r="I236" t="s">
        <v>779</v>
      </c>
      <c r="J236">
        <v>5</v>
      </c>
      <c r="K236">
        <v>0</v>
      </c>
      <c r="L236">
        <v>2.56</v>
      </c>
      <c r="M236">
        <v>1300</v>
      </c>
      <c r="N236">
        <v>7.1999999999999995E-2</v>
      </c>
      <c r="O236">
        <v>0</v>
      </c>
      <c r="P236">
        <v>100</v>
      </c>
      <c r="Q236" t="s">
        <v>411</v>
      </c>
      <c r="R236" t="s">
        <v>418</v>
      </c>
      <c r="S236">
        <v>0.6</v>
      </c>
      <c r="T236">
        <v>10</v>
      </c>
      <c r="U236">
        <v>0</v>
      </c>
      <c r="V236" t="s">
        <v>411</v>
      </c>
      <c r="W236">
        <v>20</v>
      </c>
      <c r="X236">
        <v>0</v>
      </c>
      <c r="Y236">
        <v>0</v>
      </c>
      <c r="Z236">
        <v>80</v>
      </c>
      <c r="AA236">
        <v>3.79</v>
      </c>
      <c r="AB236" t="s">
        <v>410</v>
      </c>
      <c r="AC236">
        <v>0</v>
      </c>
      <c r="AD236">
        <v>0</v>
      </c>
      <c r="AE236">
        <v>0</v>
      </c>
      <c r="AF236">
        <v>0.6</v>
      </c>
      <c r="AG236" t="s">
        <v>410</v>
      </c>
      <c r="AH236">
        <v>0</v>
      </c>
      <c r="AI236">
        <v>0.4</v>
      </c>
      <c r="AJ236">
        <v>330</v>
      </c>
      <c r="AK236" t="s">
        <v>411</v>
      </c>
      <c r="AL236">
        <v>0.42</v>
      </c>
      <c r="AM236">
        <v>0</v>
      </c>
      <c r="AN236" t="s">
        <v>411</v>
      </c>
      <c r="AO236" t="s">
        <v>410</v>
      </c>
      <c r="AP236">
        <v>0</v>
      </c>
      <c r="AQ236">
        <v>350</v>
      </c>
      <c r="AR236">
        <v>0</v>
      </c>
      <c r="AS236">
        <v>0</v>
      </c>
      <c r="AT236">
        <v>3.15</v>
      </c>
      <c r="AU236">
        <v>2.11</v>
      </c>
      <c r="AV236">
        <v>70</v>
      </c>
      <c r="AW236">
        <v>10</v>
      </c>
      <c r="AX236">
        <v>0</v>
      </c>
      <c r="AY236">
        <v>0</v>
      </c>
      <c r="AZ236">
        <v>0</v>
      </c>
      <c r="BA236" t="s">
        <v>780</v>
      </c>
      <c r="BB236">
        <v>10</v>
      </c>
      <c r="BC236">
        <v>0</v>
      </c>
      <c r="BD236">
        <v>0</v>
      </c>
      <c r="BE236" t="s">
        <v>410</v>
      </c>
      <c r="BF236" t="s">
        <v>421</v>
      </c>
      <c r="BG236" t="s">
        <v>410</v>
      </c>
      <c r="BH236" t="s">
        <v>410</v>
      </c>
      <c r="BI236">
        <v>10</v>
      </c>
      <c r="BJ236" t="s">
        <v>410</v>
      </c>
      <c r="BK236">
        <v>0</v>
      </c>
      <c r="BL236">
        <v>0</v>
      </c>
      <c r="BM236">
        <v>2970</v>
      </c>
      <c r="BN236">
        <v>0</v>
      </c>
    </row>
    <row r="237" spans="1:66" x14ac:dyDescent="0.15">
      <c r="A237" t="s">
        <v>818</v>
      </c>
      <c r="B237" t="s">
        <v>45</v>
      </c>
      <c r="C237">
        <v>1892.5</v>
      </c>
      <c r="D237">
        <v>1895.5</v>
      </c>
      <c r="E237">
        <v>576.79999999999995</v>
      </c>
      <c r="F237">
        <v>577.79999999999995</v>
      </c>
      <c r="G237" t="s">
        <v>819</v>
      </c>
      <c r="H237">
        <v>0</v>
      </c>
      <c r="I237" t="s">
        <v>779</v>
      </c>
      <c r="J237">
        <v>15</v>
      </c>
      <c r="K237">
        <v>0</v>
      </c>
      <c r="L237">
        <v>2.12</v>
      </c>
      <c r="M237">
        <v>1740</v>
      </c>
      <c r="N237">
        <v>0.39800000000000002</v>
      </c>
      <c r="O237">
        <v>0</v>
      </c>
      <c r="P237">
        <v>100</v>
      </c>
      <c r="Q237" t="s">
        <v>411</v>
      </c>
      <c r="R237" t="s">
        <v>418</v>
      </c>
      <c r="S237">
        <v>0.2</v>
      </c>
      <c r="T237">
        <v>30</v>
      </c>
      <c r="U237">
        <v>0</v>
      </c>
      <c r="V237" t="s">
        <v>411</v>
      </c>
      <c r="W237">
        <v>10</v>
      </c>
      <c r="X237">
        <v>0</v>
      </c>
      <c r="Y237">
        <v>0</v>
      </c>
      <c r="Z237">
        <v>290</v>
      </c>
      <c r="AA237">
        <v>7.24</v>
      </c>
      <c r="AB237" t="s">
        <v>410</v>
      </c>
      <c r="AC237">
        <v>0</v>
      </c>
      <c r="AD237">
        <v>0</v>
      </c>
      <c r="AE237">
        <v>0</v>
      </c>
      <c r="AF237">
        <v>0.7</v>
      </c>
      <c r="AG237" t="s">
        <v>410</v>
      </c>
      <c r="AH237">
        <v>0</v>
      </c>
      <c r="AI237">
        <v>0.32</v>
      </c>
      <c r="AJ237">
        <v>280</v>
      </c>
      <c r="AK237" t="s">
        <v>411</v>
      </c>
      <c r="AL237">
        <v>0.44</v>
      </c>
      <c r="AM237">
        <v>0</v>
      </c>
      <c r="AN237" t="s">
        <v>411</v>
      </c>
      <c r="AO237" t="s">
        <v>410</v>
      </c>
      <c r="AP237">
        <v>0</v>
      </c>
      <c r="AQ237">
        <v>1340</v>
      </c>
      <c r="AR237">
        <v>0</v>
      </c>
      <c r="AS237">
        <v>0</v>
      </c>
      <c r="AT237">
        <v>3.06</v>
      </c>
      <c r="AU237">
        <v>6.47</v>
      </c>
      <c r="AV237">
        <v>200</v>
      </c>
      <c r="AW237">
        <v>10</v>
      </c>
      <c r="AX237">
        <v>0</v>
      </c>
      <c r="AY237">
        <v>0</v>
      </c>
      <c r="AZ237">
        <v>0</v>
      </c>
      <c r="BA237" t="s">
        <v>780</v>
      </c>
      <c r="BB237">
        <v>10</v>
      </c>
      <c r="BC237">
        <v>0</v>
      </c>
      <c r="BD237">
        <v>0</v>
      </c>
      <c r="BE237" t="s">
        <v>410</v>
      </c>
      <c r="BF237" t="s">
        <v>421</v>
      </c>
      <c r="BG237" t="s">
        <v>410</v>
      </c>
      <c r="BH237" t="s">
        <v>410</v>
      </c>
      <c r="BI237" t="s">
        <v>411</v>
      </c>
      <c r="BJ237" t="s">
        <v>410</v>
      </c>
      <c r="BK237">
        <v>0</v>
      </c>
      <c r="BL237">
        <v>0</v>
      </c>
      <c r="BM237">
        <v>10700</v>
      </c>
      <c r="BN237">
        <v>0</v>
      </c>
    </row>
    <row r="238" spans="1:66" x14ac:dyDescent="0.15">
      <c r="A238" t="s">
        <v>820</v>
      </c>
      <c r="B238" t="s">
        <v>45</v>
      </c>
      <c r="C238">
        <v>1895.5</v>
      </c>
      <c r="D238">
        <v>1898</v>
      </c>
      <c r="E238">
        <v>577.79999999999995</v>
      </c>
      <c r="F238">
        <v>578.5</v>
      </c>
      <c r="G238" t="s">
        <v>821</v>
      </c>
      <c r="H238">
        <v>0</v>
      </c>
      <c r="I238" t="s">
        <v>779</v>
      </c>
      <c r="J238">
        <v>35</v>
      </c>
      <c r="K238">
        <v>0</v>
      </c>
      <c r="L238">
        <v>1.97</v>
      </c>
      <c r="M238">
        <v>20400</v>
      </c>
      <c r="N238">
        <v>0.98299999999999998</v>
      </c>
      <c r="O238">
        <v>0</v>
      </c>
      <c r="P238">
        <v>100</v>
      </c>
      <c r="Q238" t="s">
        <v>411</v>
      </c>
      <c r="R238" t="s">
        <v>418</v>
      </c>
      <c r="S238">
        <v>0.32</v>
      </c>
      <c r="T238">
        <v>90</v>
      </c>
      <c r="U238">
        <v>0</v>
      </c>
      <c r="V238" t="s">
        <v>411</v>
      </c>
      <c r="W238">
        <v>10</v>
      </c>
      <c r="X238">
        <v>0</v>
      </c>
      <c r="Y238">
        <v>0</v>
      </c>
      <c r="Z238">
        <v>300</v>
      </c>
      <c r="AA238">
        <v>20.7</v>
      </c>
      <c r="AB238" t="s">
        <v>410</v>
      </c>
      <c r="AC238">
        <v>0</v>
      </c>
      <c r="AD238">
        <v>0</v>
      </c>
      <c r="AE238">
        <v>0</v>
      </c>
      <c r="AF238">
        <v>0.5</v>
      </c>
      <c r="AG238" t="s">
        <v>410</v>
      </c>
      <c r="AH238">
        <v>0</v>
      </c>
      <c r="AI238">
        <v>0.56000000000000005</v>
      </c>
      <c r="AJ238">
        <v>680</v>
      </c>
      <c r="AK238" t="s">
        <v>411</v>
      </c>
      <c r="AL238">
        <v>0.37</v>
      </c>
      <c r="AM238">
        <v>0</v>
      </c>
      <c r="AN238" t="s">
        <v>411</v>
      </c>
      <c r="AO238" t="s">
        <v>410</v>
      </c>
      <c r="AP238">
        <v>0</v>
      </c>
      <c r="AQ238">
        <v>6580</v>
      </c>
      <c r="AR238">
        <v>0</v>
      </c>
      <c r="AS238">
        <v>0</v>
      </c>
      <c r="AT238">
        <v>2.96</v>
      </c>
      <c r="AU238" t="s">
        <v>412</v>
      </c>
      <c r="AV238">
        <v>410</v>
      </c>
      <c r="AW238">
        <v>10</v>
      </c>
      <c r="AX238">
        <v>0</v>
      </c>
      <c r="AY238">
        <v>0</v>
      </c>
      <c r="AZ238">
        <v>0</v>
      </c>
      <c r="BA238" t="s">
        <v>780</v>
      </c>
      <c r="BB238">
        <v>10</v>
      </c>
      <c r="BC238">
        <v>0</v>
      </c>
      <c r="BD238">
        <v>0</v>
      </c>
      <c r="BE238" t="s">
        <v>410</v>
      </c>
      <c r="BF238" t="s">
        <v>421</v>
      </c>
      <c r="BG238" t="s">
        <v>410</v>
      </c>
      <c r="BH238" t="s">
        <v>410</v>
      </c>
      <c r="BI238" t="s">
        <v>411</v>
      </c>
      <c r="BJ238" t="s">
        <v>410</v>
      </c>
      <c r="BK238">
        <v>0</v>
      </c>
      <c r="BL238">
        <v>0</v>
      </c>
      <c r="BM238">
        <v>37500</v>
      </c>
      <c r="BN238">
        <v>0</v>
      </c>
    </row>
    <row r="239" spans="1:66" x14ac:dyDescent="0.15">
      <c r="A239" t="s">
        <v>822</v>
      </c>
      <c r="B239" t="s">
        <v>45</v>
      </c>
      <c r="C239">
        <v>1898</v>
      </c>
      <c r="D239">
        <v>1900.7</v>
      </c>
      <c r="E239">
        <v>578.5</v>
      </c>
      <c r="F239">
        <v>579.29999999999995</v>
      </c>
      <c r="G239" t="s">
        <v>823</v>
      </c>
      <c r="H239">
        <v>0</v>
      </c>
      <c r="I239" t="s">
        <v>779</v>
      </c>
      <c r="J239">
        <v>56</v>
      </c>
      <c r="K239">
        <v>0</v>
      </c>
      <c r="L239">
        <v>1.29</v>
      </c>
      <c r="M239">
        <v>8090</v>
      </c>
      <c r="N239">
        <v>0.44700000000000001</v>
      </c>
      <c r="O239">
        <v>0</v>
      </c>
      <c r="P239">
        <v>100</v>
      </c>
      <c r="Q239" t="s">
        <v>411</v>
      </c>
      <c r="R239" t="s">
        <v>418</v>
      </c>
      <c r="S239">
        <v>0.21</v>
      </c>
      <c r="T239">
        <v>110</v>
      </c>
      <c r="U239">
        <v>0</v>
      </c>
      <c r="V239" t="s">
        <v>411</v>
      </c>
      <c r="W239">
        <v>10</v>
      </c>
      <c r="X239">
        <v>0</v>
      </c>
      <c r="Y239">
        <v>0</v>
      </c>
      <c r="Z239">
        <v>250</v>
      </c>
      <c r="AA239">
        <v>25.9</v>
      </c>
      <c r="AB239" t="s">
        <v>410</v>
      </c>
      <c r="AC239">
        <v>0</v>
      </c>
      <c r="AD239">
        <v>0</v>
      </c>
      <c r="AE239">
        <v>0</v>
      </c>
      <c r="AF239">
        <v>0.3</v>
      </c>
      <c r="AG239" t="s">
        <v>410</v>
      </c>
      <c r="AH239">
        <v>0</v>
      </c>
      <c r="AI239">
        <v>0.47</v>
      </c>
      <c r="AJ239">
        <v>430</v>
      </c>
      <c r="AK239" t="s">
        <v>411</v>
      </c>
      <c r="AL239">
        <v>0.24</v>
      </c>
      <c r="AM239">
        <v>0</v>
      </c>
      <c r="AN239" t="s">
        <v>411</v>
      </c>
      <c r="AO239" t="s">
        <v>410</v>
      </c>
      <c r="AP239">
        <v>0</v>
      </c>
      <c r="AQ239">
        <v>6990</v>
      </c>
      <c r="AR239">
        <v>0</v>
      </c>
      <c r="AS239">
        <v>0</v>
      </c>
      <c r="AT239">
        <v>3.59</v>
      </c>
      <c r="AU239" t="s">
        <v>412</v>
      </c>
      <c r="AV239">
        <v>330</v>
      </c>
      <c r="AW239" t="s">
        <v>411</v>
      </c>
      <c r="AX239">
        <v>0</v>
      </c>
      <c r="AY239">
        <v>0</v>
      </c>
      <c r="AZ239">
        <v>0</v>
      </c>
      <c r="BA239" t="s">
        <v>780</v>
      </c>
      <c r="BB239" t="s">
        <v>411</v>
      </c>
      <c r="BC239">
        <v>0</v>
      </c>
      <c r="BD239">
        <v>0</v>
      </c>
      <c r="BE239" t="s">
        <v>410</v>
      </c>
      <c r="BF239" t="s">
        <v>421</v>
      </c>
      <c r="BG239" t="s">
        <v>410</v>
      </c>
      <c r="BH239" t="s">
        <v>410</v>
      </c>
      <c r="BI239" t="s">
        <v>411</v>
      </c>
      <c r="BJ239" t="s">
        <v>410</v>
      </c>
      <c r="BK239">
        <v>0</v>
      </c>
      <c r="BL239">
        <v>0</v>
      </c>
      <c r="BM239">
        <v>49600</v>
      </c>
      <c r="BN239">
        <v>0</v>
      </c>
    </row>
    <row r="240" spans="1:66" x14ac:dyDescent="0.15">
      <c r="A240" t="s">
        <v>824</v>
      </c>
      <c r="B240" t="s">
        <v>45</v>
      </c>
      <c r="C240">
        <v>1900.7</v>
      </c>
      <c r="D240">
        <v>1903.5</v>
      </c>
      <c r="E240">
        <v>579.29999999999995</v>
      </c>
      <c r="F240">
        <v>580.20000000000005</v>
      </c>
      <c r="G240" t="s">
        <v>799</v>
      </c>
      <c r="H240">
        <v>0</v>
      </c>
      <c r="I240" t="s">
        <v>779</v>
      </c>
      <c r="J240">
        <v>1</v>
      </c>
      <c r="K240">
        <v>0</v>
      </c>
      <c r="L240">
        <v>3.17</v>
      </c>
      <c r="M240">
        <v>60</v>
      </c>
      <c r="N240" t="s">
        <v>417</v>
      </c>
      <c r="O240">
        <v>0</v>
      </c>
      <c r="P240">
        <v>240</v>
      </c>
      <c r="Q240" t="s">
        <v>411</v>
      </c>
      <c r="R240" t="s">
        <v>418</v>
      </c>
      <c r="S240">
        <v>14.1</v>
      </c>
      <c r="T240" t="s">
        <v>411</v>
      </c>
      <c r="U240">
        <v>0</v>
      </c>
      <c r="V240" t="s">
        <v>411</v>
      </c>
      <c r="W240" t="s">
        <v>411</v>
      </c>
      <c r="X240">
        <v>0</v>
      </c>
      <c r="Y240">
        <v>0</v>
      </c>
      <c r="Z240">
        <v>10</v>
      </c>
      <c r="AA240">
        <v>5.39</v>
      </c>
      <c r="AB240" t="s">
        <v>410</v>
      </c>
      <c r="AC240">
        <v>0</v>
      </c>
      <c r="AD240">
        <v>0</v>
      </c>
      <c r="AE240">
        <v>0</v>
      </c>
      <c r="AF240">
        <v>0.9</v>
      </c>
      <c r="AG240" t="s">
        <v>410</v>
      </c>
      <c r="AH240">
        <v>0</v>
      </c>
      <c r="AI240">
        <v>5.49</v>
      </c>
      <c r="AJ240">
        <v>2400</v>
      </c>
      <c r="AK240" t="s">
        <v>411</v>
      </c>
      <c r="AL240">
        <v>0.34</v>
      </c>
      <c r="AM240">
        <v>0</v>
      </c>
      <c r="AN240" t="s">
        <v>411</v>
      </c>
      <c r="AO240">
        <v>120</v>
      </c>
      <c r="AP240">
        <v>0</v>
      </c>
      <c r="AQ240">
        <v>100</v>
      </c>
      <c r="AR240">
        <v>0</v>
      </c>
      <c r="AS240">
        <v>0</v>
      </c>
      <c r="AT240">
        <v>3.88</v>
      </c>
      <c r="AU240">
        <v>0.19</v>
      </c>
      <c r="AV240" t="s">
        <v>410</v>
      </c>
      <c r="AW240">
        <v>10</v>
      </c>
      <c r="AX240">
        <v>0</v>
      </c>
      <c r="AY240">
        <v>0</v>
      </c>
      <c r="AZ240">
        <v>0</v>
      </c>
      <c r="BA240" t="s">
        <v>780</v>
      </c>
      <c r="BB240">
        <v>40</v>
      </c>
      <c r="BC240">
        <v>0</v>
      </c>
      <c r="BD240">
        <v>0</v>
      </c>
      <c r="BE240" t="s">
        <v>410</v>
      </c>
      <c r="BF240" t="s">
        <v>421</v>
      </c>
      <c r="BG240" t="s">
        <v>410</v>
      </c>
      <c r="BH240" t="s">
        <v>410</v>
      </c>
      <c r="BI240" t="s">
        <v>411</v>
      </c>
      <c r="BJ240" t="s">
        <v>410</v>
      </c>
      <c r="BK240">
        <v>0</v>
      </c>
      <c r="BL240">
        <v>0</v>
      </c>
      <c r="BM240">
        <v>270</v>
      </c>
      <c r="BN240">
        <v>0</v>
      </c>
    </row>
    <row r="241" spans="1:66" x14ac:dyDescent="0.15">
      <c r="A241" t="s">
        <v>825</v>
      </c>
      <c r="B241" t="s">
        <v>45</v>
      </c>
      <c r="C241">
        <v>1903.5</v>
      </c>
      <c r="D241">
        <v>1908</v>
      </c>
      <c r="E241">
        <v>580.20000000000005</v>
      </c>
      <c r="F241">
        <v>581.6</v>
      </c>
      <c r="G241" t="s">
        <v>808</v>
      </c>
      <c r="H241">
        <v>0</v>
      </c>
      <c r="I241" t="s">
        <v>779</v>
      </c>
      <c r="J241">
        <v>3</v>
      </c>
      <c r="K241">
        <v>0</v>
      </c>
      <c r="L241">
        <v>5.43</v>
      </c>
      <c r="M241">
        <v>120</v>
      </c>
      <c r="N241">
        <v>7.0000000000000001E-3</v>
      </c>
      <c r="O241">
        <v>0</v>
      </c>
      <c r="P241">
        <v>470</v>
      </c>
      <c r="Q241" t="s">
        <v>411</v>
      </c>
      <c r="R241" t="s">
        <v>418</v>
      </c>
      <c r="S241">
        <v>2.1</v>
      </c>
      <c r="T241" t="s">
        <v>411</v>
      </c>
      <c r="U241">
        <v>0</v>
      </c>
      <c r="V241">
        <v>10</v>
      </c>
      <c r="W241">
        <v>10</v>
      </c>
      <c r="X241">
        <v>0</v>
      </c>
      <c r="Y241">
        <v>0</v>
      </c>
      <c r="Z241">
        <v>100</v>
      </c>
      <c r="AA241">
        <v>4.3899999999999997</v>
      </c>
      <c r="AB241" t="s">
        <v>410</v>
      </c>
      <c r="AC241">
        <v>0</v>
      </c>
      <c r="AD241">
        <v>0</v>
      </c>
      <c r="AE241">
        <v>0</v>
      </c>
      <c r="AF241">
        <v>1.9</v>
      </c>
      <c r="AG241" t="s">
        <v>410</v>
      </c>
      <c r="AH241">
        <v>0</v>
      </c>
      <c r="AI241">
        <v>1.41</v>
      </c>
      <c r="AJ241">
        <v>510</v>
      </c>
      <c r="AK241" t="s">
        <v>411</v>
      </c>
      <c r="AL241">
        <v>0.94</v>
      </c>
      <c r="AM241">
        <v>0</v>
      </c>
      <c r="AN241" t="s">
        <v>411</v>
      </c>
      <c r="AO241">
        <v>470</v>
      </c>
      <c r="AP241">
        <v>0</v>
      </c>
      <c r="AQ241">
        <v>150</v>
      </c>
      <c r="AR241">
        <v>0</v>
      </c>
      <c r="AS241">
        <v>0</v>
      </c>
      <c r="AT241">
        <v>3.68</v>
      </c>
      <c r="AU241">
        <v>0.28999999999999998</v>
      </c>
      <c r="AV241">
        <v>100</v>
      </c>
      <c r="AW241">
        <v>20</v>
      </c>
      <c r="AX241">
        <v>0</v>
      </c>
      <c r="AY241">
        <v>0</v>
      </c>
      <c r="AZ241">
        <v>0</v>
      </c>
      <c r="BA241" t="s">
        <v>780</v>
      </c>
      <c r="BB241">
        <v>40</v>
      </c>
      <c r="BC241">
        <v>0</v>
      </c>
      <c r="BD241">
        <v>0</v>
      </c>
      <c r="BE241" t="s">
        <v>410</v>
      </c>
      <c r="BF241">
        <v>0.16</v>
      </c>
      <c r="BG241" t="s">
        <v>410</v>
      </c>
      <c r="BH241" t="s">
        <v>410</v>
      </c>
      <c r="BI241">
        <v>140</v>
      </c>
      <c r="BJ241" t="s">
        <v>410</v>
      </c>
      <c r="BK241">
        <v>0</v>
      </c>
      <c r="BL241">
        <v>0</v>
      </c>
      <c r="BM241">
        <v>280</v>
      </c>
      <c r="BN241">
        <v>0</v>
      </c>
    </row>
    <row r="242" spans="1:66" x14ac:dyDescent="0.15">
      <c r="A242" t="s">
        <v>826</v>
      </c>
      <c r="B242" t="s">
        <v>45</v>
      </c>
      <c r="C242">
        <v>1908</v>
      </c>
      <c r="D242">
        <v>1910.5</v>
      </c>
      <c r="E242">
        <v>581.6</v>
      </c>
      <c r="F242">
        <v>582.29999999999995</v>
      </c>
      <c r="G242" t="s">
        <v>827</v>
      </c>
      <c r="H242">
        <v>0</v>
      </c>
      <c r="I242" t="s">
        <v>779</v>
      </c>
      <c r="J242">
        <v>3</v>
      </c>
      <c r="K242">
        <v>0</v>
      </c>
      <c r="L242">
        <v>4.46</v>
      </c>
      <c r="M242">
        <v>180</v>
      </c>
      <c r="N242">
        <v>0.11799999999999999</v>
      </c>
      <c r="O242">
        <v>0</v>
      </c>
      <c r="P242">
        <v>290</v>
      </c>
      <c r="Q242" t="s">
        <v>411</v>
      </c>
      <c r="R242" t="s">
        <v>418</v>
      </c>
      <c r="S242">
        <v>5.79</v>
      </c>
      <c r="T242" t="s">
        <v>411</v>
      </c>
      <c r="U242">
        <v>0</v>
      </c>
      <c r="V242" t="s">
        <v>411</v>
      </c>
      <c r="W242">
        <v>10</v>
      </c>
      <c r="X242">
        <v>0</v>
      </c>
      <c r="Y242">
        <v>0</v>
      </c>
      <c r="Z242">
        <v>40</v>
      </c>
      <c r="AA242">
        <v>3.55</v>
      </c>
      <c r="AB242" t="s">
        <v>410</v>
      </c>
      <c r="AC242">
        <v>0</v>
      </c>
      <c r="AD242">
        <v>0</v>
      </c>
      <c r="AE242">
        <v>0</v>
      </c>
      <c r="AF242">
        <v>1.2</v>
      </c>
      <c r="AG242" t="s">
        <v>410</v>
      </c>
      <c r="AH242">
        <v>0</v>
      </c>
      <c r="AI242">
        <v>2.34</v>
      </c>
      <c r="AJ242">
        <v>1930</v>
      </c>
      <c r="AK242" t="s">
        <v>411</v>
      </c>
      <c r="AL242">
        <v>0.41</v>
      </c>
      <c r="AM242">
        <v>0</v>
      </c>
      <c r="AN242" t="s">
        <v>411</v>
      </c>
      <c r="AO242">
        <v>190</v>
      </c>
      <c r="AP242">
        <v>0</v>
      </c>
      <c r="AQ242">
        <v>80</v>
      </c>
      <c r="AR242">
        <v>0</v>
      </c>
      <c r="AS242">
        <v>0</v>
      </c>
      <c r="AT242">
        <v>2.68</v>
      </c>
      <c r="AU242">
        <v>1.25</v>
      </c>
      <c r="AV242">
        <v>50</v>
      </c>
      <c r="AW242">
        <v>10</v>
      </c>
      <c r="AX242">
        <v>0</v>
      </c>
      <c r="AY242">
        <v>0</v>
      </c>
      <c r="AZ242">
        <v>0</v>
      </c>
      <c r="BA242" t="s">
        <v>780</v>
      </c>
      <c r="BB242">
        <v>30</v>
      </c>
      <c r="BC242">
        <v>0</v>
      </c>
      <c r="BD242">
        <v>0</v>
      </c>
      <c r="BE242" t="s">
        <v>410</v>
      </c>
      <c r="BF242">
        <v>0.09</v>
      </c>
      <c r="BG242" t="s">
        <v>410</v>
      </c>
      <c r="BH242" t="s">
        <v>410</v>
      </c>
      <c r="BI242">
        <v>20</v>
      </c>
      <c r="BJ242" t="s">
        <v>410</v>
      </c>
      <c r="BK242">
        <v>0</v>
      </c>
      <c r="BL242">
        <v>0</v>
      </c>
      <c r="BM242">
        <v>890</v>
      </c>
      <c r="BN242">
        <v>0</v>
      </c>
    </row>
    <row r="243" spans="1:66" x14ac:dyDescent="0.15">
      <c r="A243" t="s">
        <v>828</v>
      </c>
      <c r="B243" t="s">
        <v>45</v>
      </c>
      <c r="C243">
        <v>1910.5</v>
      </c>
      <c r="D243">
        <v>1913</v>
      </c>
      <c r="E243">
        <v>582.29999999999995</v>
      </c>
      <c r="F243">
        <v>583.1</v>
      </c>
      <c r="G243" t="s">
        <v>784</v>
      </c>
      <c r="H243">
        <v>0</v>
      </c>
      <c r="I243" t="s">
        <v>779</v>
      </c>
      <c r="J243">
        <v>51</v>
      </c>
      <c r="K243">
        <v>0</v>
      </c>
      <c r="L243">
        <v>2.87</v>
      </c>
      <c r="M243">
        <v>4530</v>
      </c>
      <c r="N243">
        <v>0.42299999999999999</v>
      </c>
      <c r="O243">
        <v>0</v>
      </c>
      <c r="P243">
        <v>140</v>
      </c>
      <c r="Q243" t="s">
        <v>411</v>
      </c>
      <c r="R243" t="s">
        <v>418</v>
      </c>
      <c r="S243">
        <v>5.77</v>
      </c>
      <c r="T243">
        <v>50</v>
      </c>
      <c r="U243">
        <v>0</v>
      </c>
      <c r="V243" t="s">
        <v>411</v>
      </c>
      <c r="W243">
        <v>10</v>
      </c>
      <c r="X243">
        <v>0</v>
      </c>
      <c r="Y243">
        <v>0</v>
      </c>
      <c r="Z243">
        <v>260</v>
      </c>
      <c r="AA243">
        <v>10.45</v>
      </c>
      <c r="AB243" t="s">
        <v>410</v>
      </c>
      <c r="AC243">
        <v>0</v>
      </c>
      <c r="AD243">
        <v>0</v>
      </c>
      <c r="AE243">
        <v>0</v>
      </c>
      <c r="AF243">
        <v>0.6</v>
      </c>
      <c r="AG243" t="s">
        <v>410</v>
      </c>
      <c r="AH243">
        <v>0</v>
      </c>
      <c r="AI243">
        <v>2.35</v>
      </c>
      <c r="AJ243">
        <v>1230</v>
      </c>
      <c r="AK243" t="s">
        <v>411</v>
      </c>
      <c r="AL243">
        <v>0.28999999999999998</v>
      </c>
      <c r="AM243">
        <v>0</v>
      </c>
      <c r="AN243" t="s">
        <v>411</v>
      </c>
      <c r="AO243">
        <v>70</v>
      </c>
      <c r="AP243">
        <v>0</v>
      </c>
      <c r="AQ243">
        <v>10650</v>
      </c>
      <c r="AR243">
        <v>0</v>
      </c>
      <c r="AS243">
        <v>0</v>
      </c>
      <c r="AT243">
        <v>1.84</v>
      </c>
      <c r="AU243">
        <v>9.66</v>
      </c>
      <c r="AV243">
        <v>3370</v>
      </c>
      <c r="AW243">
        <v>10</v>
      </c>
      <c r="AX243">
        <v>0</v>
      </c>
      <c r="AY243">
        <v>0</v>
      </c>
      <c r="AZ243">
        <v>0</v>
      </c>
      <c r="BA243" t="s">
        <v>780</v>
      </c>
      <c r="BB243">
        <v>20</v>
      </c>
      <c r="BC243">
        <v>0</v>
      </c>
      <c r="BD243">
        <v>0</v>
      </c>
      <c r="BE243" t="s">
        <v>410</v>
      </c>
      <c r="BF243" t="s">
        <v>421</v>
      </c>
      <c r="BG243" t="s">
        <v>410</v>
      </c>
      <c r="BH243" t="s">
        <v>410</v>
      </c>
      <c r="BI243">
        <v>10</v>
      </c>
      <c r="BJ243" t="s">
        <v>410</v>
      </c>
      <c r="BK243">
        <v>0</v>
      </c>
      <c r="BL243">
        <v>0</v>
      </c>
      <c r="BM243">
        <v>29000</v>
      </c>
      <c r="BN243">
        <v>0</v>
      </c>
    </row>
    <row r="244" spans="1:66" x14ac:dyDescent="0.15">
      <c r="A244" t="s">
        <v>829</v>
      </c>
      <c r="B244" t="s">
        <v>45</v>
      </c>
      <c r="C244">
        <v>1913</v>
      </c>
      <c r="D244">
        <v>1917</v>
      </c>
      <c r="E244">
        <v>583.1</v>
      </c>
      <c r="F244">
        <v>584.29999999999995</v>
      </c>
      <c r="G244" t="s">
        <v>830</v>
      </c>
      <c r="H244">
        <v>0</v>
      </c>
      <c r="I244" t="s">
        <v>779</v>
      </c>
      <c r="J244">
        <v>6</v>
      </c>
      <c r="K244">
        <v>0</v>
      </c>
      <c r="L244">
        <v>4.08</v>
      </c>
      <c r="M244">
        <v>180</v>
      </c>
      <c r="N244">
        <v>0.40600000000000003</v>
      </c>
      <c r="O244">
        <v>0</v>
      </c>
      <c r="P244">
        <v>280</v>
      </c>
      <c r="Q244" t="s">
        <v>411</v>
      </c>
      <c r="R244" t="s">
        <v>418</v>
      </c>
      <c r="S244">
        <v>2.89</v>
      </c>
      <c r="T244" t="s">
        <v>411</v>
      </c>
      <c r="U244">
        <v>0</v>
      </c>
      <c r="V244" t="s">
        <v>411</v>
      </c>
      <c r="W244">
        <v>10</v>
      </c>
      <c r="X244">
        <v>0</v>
      </c>
      <c r="Y244">
        <v>0</v>
      </c>
      <c r="Z244">
        <v>60</v>
      </c>
      <c r="AA244">
        <v>2.9</v>
      </c>
      <c r="AB244" t="s">
        <v>410</v>
      </c>
      <c r="AC244">
        <v>0</v>
      </c>
      <c r="AD244">
        <v>0</v>
      </c>
      <c r="AE244">
        <v>0</v>
      </c>
      <c r="AF244">
        <v>1.3</v>
      </c>
      <c r="AG244" t="s">
        <v>410</v>
      </c>
      <c r="AH244">
        <v>0</v>
      </c>
      <c r="AI244">
        <v>1.2</v>
      </c>
      <c r="AJ244">
        <v>530</v>
      </c>
      <c r="AK244" t="s">
        <v>411</v>
      </c>
      <c r="AL244">
        <v>0.76</v>
      </c>
      <c r="AM244">
        <v>0</v>
      </c>
      <c r="AN244" t="s">
        <v>411</v>
      </c>
      <c r="AO244">
        <v>120</v>
      </c>
      <c r="AP244">
        <v>0</v>
      </c>
      <c r="AQ244">
        <v>190</v>
      </c>
      <c r="AR244">
        <v>0</v>
      </c>
      <c r="AS244">
        <v>0</v>
      </c>
      <c r="AT244">
        <v>2.71</v>
      </c>
      <c r="AU244">
        <v>2.48</v>
      </c>
      <c r="AV244">
        <v>110</v>
      </c>
      <c r="AW244">
        <v>10</v>
      </c>
      <c r="AX244">
        <v>0</v>
      </c>
      <c r="AY244">
        <v>0</v>
      </c>
      <c r="AZ244">
        <v>0</v>
      </c>
      <c r="BA244" t="s">
        <v>780</v>
      </c>
      <c r="BB244">
        <v>50</v>
      </c>
      <c r="BC244">
        <v>0</v>
      </c>
      <c r="BD244">
        <v>0</v>
      </c>
      <c r="BE244" t="s">
        <v>410</v>
      </c>
      <c r="BF244">
        <v>0.1</v>
      </c>
      <c r="BG244" t="s">
        <v>410</v>
      </c>
      <c r="BH244" t="s">
        <v>410</v>
      </c>
      <c r="BI244">
        <v>10</v>
      </c>
      <c r="BJ244" t="s">
        <v>410</v>
      </c>
      <c r="BK244">
        <v>0</v>
      </c>
      <c r="BL244">
        <v>0</v>
      </c>
      <c r="BM244">
        <v>2750</v>
      </c>
      <c r="BN244">
        <v>0</v>
      </c>
    </row>
    <row r="245" spans="1:66" x14ac:dyDescent="0.15">
      <c r="A245" t="s">
        <v>831</v>
      </c>
      <c r="B245" t="s">
        <v>45</v>
      </c>
      <c r="C245">
        <v>1917</v>
      </c>
      <c r="D245">
        <v>1922</v>
      </c>
      <c r="E245">
        <v>584.29999999999995</v>
      </c>
      <c r="F245">
        <v>585.79999999999995</v>
      </c>
      <c r="G245" t="s">
        <v>784</v>
      </c>
      <c r="H245">
        <v>0</v>
      </c>
      <c r="I245" t="s">
        <v>779</v>
      </c>
      <c r="J245">
        <v>1</v>
      </c>
      <c r="K245">
        <v>0</v>
      </c>
      <c r="L245">
        <v>3.25</v>
      </c>
      <c r="M245" t="s">
        <v>410</v>
      </c>
      <c r="N245">
        <v>3.3000000000000002E-2</v>
      </c>
      <c r="O245">
        <v>0</v>
      </c>
      <c r="P245">
        <v>240</v>
      </c>
      <c r="Q245" t="s">
        <v>411</v>
      </c>
      <c r="R245" t="s">
        <v>418</v>
      </c>
      <c r="S245">
        <v>2.0099999999999998</v>
      </c>
      <c r="T245" t="s">
        <v>411</v>
      </c>
      <c r="U245">
        <v>0</v>
      </c>
      <c r="V245" t="s">
        <v>411</v>
      </c>
      <c r="W245">
        <v>10</v>
      </c>
      <c r="X245">
        <v>0</v>
      </c>
      <c r="Y245">
        <v>0</v>
      </c>
      <c r="Z245">
        <v>60</v>
      </c>
      <c r="AA245">
        <v>2.64</v>
      </c>
      <c r="AB245" t="s">
        <v>410</v>
      </c>
      <c r="AC245">
        <v>0</v>
      </c>
      <c r="AD245">
        <v>0</v>
      </c>
      <c r="AE245">
        <v>0</v>
      </c>
      <c r="AF245">
        <v>0.9</v>
      </c>
      <c r="AG245" t="s">
        <v>410</v>
      </c>
      <c r="AH245">
        <v>0</v>
      </c>
      <c r="AI245">
        <v>2.52</v>
      </c>
      <c r="AJ245">
        <v>430</v>
      </c>
      <c r="AK245" t="s">
        <v>411</v>
      </c>
      <c r="AL245">
        <v>0.52</v>
      </c>
      <c r="AM245">
        <v>0</v>
      </c>
      <c r="AN245" t="s">
        <v>411</v>
      </c>
      <c r="AO245">
        <v>180</v>
      </c>
      <c r="AP245">
        <v>0</v>
      </c>
      <c r="AQ245">
        <v>20</v>
      </c>
      <c r="AR245">
        <v>0</v>
      </c>
      <c r="AS245">
        <v>0</v>
      </c>
      <c r="AT245">
        <v>5.12</v>
      </c>
      <c r="AU245">
        <v>0.4</v>
      </c>
      <c r="AV245" t="s">
        <v>410</v>
      </c>
      <c r="AW245">
        <v>10</v>
      </c>
      <c r="AX245">
        <v>0</v>
      </c>
      <c r="AY245">
        <v>0</v>
      </c>
      <c r="AZ245">
        <v>0</v>
      </c>
      <c r="BA245" t="s">
        <v>780</v>
      </c>
      <c r="BB245">
        <v>30</v>
      </c>
      <c r="BC245">
        <v>0</v>
      </c>
      <c r="BD245">
        <v>0</v>
      </c>
      <c r="BE245" t="s">
        <v>410</v>
      </c>
      <c r="BF245">
        <v>7.0000000000000007E-2</v>
      </c>
      <c r="BG245" t="s">
        <v>410</v>
      </c>
      <c r="BH245" t="s">
        <v>410</v>
      </c>
      <c r="BI245">
        <v>10</v>
      </c>
      <c r="BJ245" t="s">
        <v>410</v>
      </c>
      <c r="BK245">
        <v>0</v>
      </c>
      <c r="BL245">
        <v>0</v>
      </c>
      <c r="BM245">
        <v>170</v>
      </c>
      <c r="BN245">
        <v>0</v>
      </c>
    </row>
    <row r="246" spans="1:66" x14ac:dyDescent="0.15">
      <c r="A246" t="s">
        <v>832</v>
      </c>
      <c r="B246" t="s">
        <v>45</v>
      </c>
      <c r="C246">
        <v>1922</v>
      </c>
      <c r="D246">
        <v>1927</v>
      </c>
      <c r="E246">
        <v>585.79999999999995</v>
      </c>
      <c r="F246">
        <v>587.4</v>
      </c>
      <c r="G246" t="s">
        <v>784</v>
      </c>
      <c r="H246">
        <v>0</v>
      </c>
      <c r="I246" t="s">
        <v>779</v>
      </c>
      <c r="J246" t="s">
        <v>416</v>
      </c>
      <c r="K246">
        <v>0</v>
      </c>
      <c r="L246">
        <v>2.67</v>
      </c>
      <c r="M246" t="s">
        <v>410</v>
      </c>
      <c r="N246" t="s">
        <v>417</v>
      </c>
      <c r="O246">
        <v>0</v>
      </c>
      <c r="P246">
        <v>180</v>
      </c>
      <c r="Q246" t="s">
        <v>411</v>
      </c>
      <c r="R246" t="s">
        <v>418</v>
      </c>
      <c r="S246">
        <v>2.08</v>
      </c>
      <c r="T246" t="s">
        <v>411</v>
      </c>
      <c r="U246">
        <v>0</v>
      </c>
      <c r="V246">
        <v>10</v>
      </c>
      <c r="W246">
        <v>10</v>
      </c>
      <c r="X246">
        <v>0</v>
      </c>
      <c r="Y246">
        <v>0</v>
      </c>
      <c r="Z246">
        <v>20</v>
      </c>
      <c r="AA246">
        <v>2.59</v>
      </c>
      <c r="AB246" t="s">
        <v>410</v>
      </c>
      <c r="AC246">
        <v>0</v>
      </c>
      <c r="AD246">
        <v>0</v>
      </c>
      <c r="AE246">
        <v>0</v>
      </c>
      <c r="AF246">
        <v>0.7</v>
      </c>
      <c r="AG246" t="s">
        <v>410</v>
      </c>
      <c r="AH246">
        <v>0</v>
      </c>
      <c r="AI246">
        <v>2.91</v>
      </c>
      <c r="AJ246">
        <v>660</v>
      </c>
      <c r="AK246" t="s">
        <v>411</v>
      </c>
      <c r="AL246">
        <v>0.38</v>
      </c>
      <c r="AM246">
        <v>0</v>
      </c>
      <c r="AN246" t="s">
        <v>411</v>
      </c>
      <c r="AO246">
        <v>120</v>
      </c>
      <c r="AP246">
        <v>0</v>
      </c>
      <c r="AQ246">
        <v>20</v>
      </c>
      <c r="AR246">
        <v>0</v>
      </c>
      <c r="AS246">
        <v>0</v>
      </c>
      <c r="AT246">
        <v>4.05</v>
      </c>
      <c r="AU246" t="s">
        <v>421</v>
      </c>
      <c r="AV246" t="s">
        <v>410</v>
      </c>
      <c r="AW246">
        <v>10</v>
      </c>
      <c r="AX246">
        <v>0</v>
      </c>
      <c r="AY246">
        <v>0</v>
      </c>
      <c r="AZ246">
        <v>0</v>
      </c>
      <c r="BA246" t="s">
        <v>780</v>
      </c>
      <c r="BB246">
        <v>30</v>
      </c>
      <c r="BC246">
        <v>0</v>
      </c>
      <c r="BD246">
        <v>0</v>
      </c>
      <c r="BE246" t="s">
        <v>410</v>
      </c>
      <c r="BF246">
        <v>0.05</v>
      </c>
      <c r="BG246" t="s">
        <v>410</v>
      </c>
      <c r="BH246" t="s">
        <v>410</v>
      </c>
      <c r="BI246">
        <v>20</v>
      </c>
      <c r="BJ246" t="s">
        <v>410</v>
      </c>
      <c r="BK246">
        <v>0</v>
      </c>
      <c r="BL246">
        <v>0</v>
      </c>
      <c r="BM246">
        <v>120</v>
      </c>
      <c r="BN246">
        <v>0</v>
      </c>
    </row>
    <row r="247" spans="1:66" x14ac:dyDescent="0.15">
      <c r="A247" t="s">
        <v>833</v>
      </c>
      <c r="B247" t="s">
        <v>47</v>
      </c>
      <c r="C247" t="s">
        <v>407</v>
      </c>
      <c r="D247" t="s">
        <v>407</v>
      </c>
      <c r="E247" t="s">
        <v>407</v>
      </c>
      <c r="F247" t="s">
        <v>407</v>
      </c>
      <c r="G247" t="s">
        <v>408</v>
      </c>
      <c r="H247" t="s">
        <v>408</v>
      </c>
      <c r="I247" t="s">
        <v>834</v>
      </c>
      <c r="J247">
        <v>69</v>
      </c>
      <c r="K247">
        <v>0</v>
      </c>
      <c r="L247">
        <v>1.21</v>
      </c>
      <c r="M247">
        <v>150</v>
      </c>
      <c r="N247">
        <v>0.52600000000000002</v>
      </c>
      <c r="O247">
        <v>0</v>
      </c>
      <c r="P247" t="s">
        <v>410</v>
      </c>
      <c r="Q247" t="s">
        <v>411</v>
      </c>
      <c r="R247">
        <v>110</v>
      </c>
      <c r="S247">
        <v>0.92</v>
      </c>
      <c r="T247">
        <v>110</v>
      </c>
      <c r="U247">
        <v>0</v>
      </c>
      <c r="V247">
        <v>310</v>
      </c>
      <c r="W247">
        <v>20</v>
      </c>
      <c r="X247">
        <v>0</v>
      </c>
      <c r="Y247">
        <v>0</v>
      </c>
      <c r="Z247">
        <v>38100</v>
      </c>
      <c r="AA247">
        <v>29.3</v>
      </c>
      <c r="AB247" t="s">
        <v>410</v>
      </c>
      <c r="AC247">
        <v>0</v>
      </c>
      <c r="AD247">
        <v>0</v>
      </c>
      <c r="AE247">
        <v>0</v>
      </c>
      <c r="AF247">
        <v>0.1</v>
      </c>
      <c r="AG247" t="s">
        <v>410</v>
      </c>
      <c r="AH247">
        <v>0</v>
      </c>
      <c r="AI247">
        <v>1.97</v>
      </c>
      <c r="AJ247">
        <v>790</v>
      </c>
      <c r="AK247">
        <v>10</v>
      </c>
      <c r="AL247">
        <v>0.08</v>
      </c>
      <c r="AM247">
        <v>0</v>
      </c>
      <c r="AN247">
        <v>50</v>
      </c>
      <c r="AO247">
        <v>90</v>
      </c>
      <c r="AP247">
        <v>0</v>
      </c>
      <c r="AQ247">
        <v>2470</v>
      </c>
      <c r="AR247">
        <v>0</v>
      </c>
      <c r="AS247">
        <v>0</v>
      </c>
      <c r="AT247">
        <v>0.1</v>
      </c>
      <c r="AU247" t="s">
        <v>412</v>
      </c>
      <c r="AV247" t="s">
        <v>410</v>
      </c>
      <c r="AW247" t="s">
        <v>411</v>
      </c>
      <c r="AX247">
        <v>0</v>
      </c>
      <c r="AY247">
        <v>0</v>
      </c>
      <c r="AZ247">
        <v>0</v>
      </c>
      <c r="BA247" t="s">
        <v>835</v>
      </c>
      <c r="BB247">
        <v>10</v>
      </c>
      <c r="BC247">
        <v>0</v>
      </c>
      <c r="BD247">
        <v>0</v>
      </c>
      <c r="BE247" t="s">
        <v>410</v>
      </c>
      <c r="BF247">
        <v>0.05</v>
      </c>
      <c r="BG247" t="s">
        <v>410</v>
      </c>
      <c r="BH247" t="s">
        <v>410</v>
      </c>
      <c r="BI247">
        <v>10</v>
      </c>
      <c r="BJ247" t="s">
        <v>410</v>
      </c>
      <c r="BK247">
        <v>0</v>
      </c>
      <c r="BL247">
        <v>0</v>
      </c>
      <c r="BM247">
        <v>37100</v>
      </c>
      <c r="BN247">
        <v>0</v>
      </c>
    </row>
    <row r="248" spans="1:66" x14ac:dyDescent="0.15">
      <c r="A248" t="s">
        <v>836</v>
      </c>
      <c r="B248" t="s">
        <v>47</v>
      </c>
      <c r="C248" t="s">
        <v>407</v>
      </c>
      <c r="D248" t="s">
        <v>407</v>
      </c>
      <c r="E248" t="s">
        <v>407</v>
      </c>
      <c r="F248" t="s">
        <v>407</v>
      </c>
      <c r="G248" t="s">
        <v>470</v>
      </c>
      <c r="H248" t="s">
        <v>470</v>
      </c>
      <c r="I248" t="s">
        <v>834</v>
      </c>
      <c r="J248" t="s">
        <v>416</v>
      </c>
      <c r="K248">
        <v>0</v>
      </c>
      <c r="L248">
        <v>5.21</v>
      </c>
      <c r="M248" t="s">
        <v>410</v>
      </c>
      <c r="N248" t="s">
        <v>417</v>
      </c>
      <c r="O248">
        <v>0</v>
      </c>
      <c r="P248">
        <v>740</v>
      </c>
      <c r="Q248" t="s">
        <v>411</v>
      </c>
      <c r="R248" t="s">
        <v>418</v>
      </c>
      <c r="S248">
        <v>1.65</v>
      </c>
      <c r="T248" t="s">
        <v>411</v>
      </c>
      <c r="U248">
        <v>0</v>
      </c>
      <c r="V248">
        <v>10</v>
      </c>
      <c r="W248">
        <v>20</v>
      </c>
      <c r="X248">
        <v>0</v>
      </c>
      <c r="Y248">
        <v>0</v>
      </c>
      <c r="Z248">
        <v>20</v>
      </c>
      <c r="AA248">
        <v>2.4700000000000002</v>
      </c>
      <c r="AB248" t="s">
        <v>410</v>
      </c>
      <c r="AC248">
        <v>0</v>
      </c>
      <c r="AD248">
        <v>0</v>
      </c>
      <c r="AE248">
        <v>0</v>
      </c>
      <c r="AF248">
        <v>1.4</v>
      </c>
      <c r="AG248" t="s">
        <v>410</v>
      </c>
      <c r="AH248">
        <v>0</v>
      </c>
      <c r="AI248">
        <v>0.39</v>
      </c>
      <c r="AJ248">
        <v>690</v>
      </c>
      <c r="AK248" t="s">
        <v>411</v>
      </c>
      <c r="AL248">
        <v>3.16</v>
      </c>
      <c r="AM248">
        <v>0</v>
      </c>
      <c r="AN248">
        <v>10</v>
      </c>
      <c r="AO248">
        <v>380</v>
      </c>
      <c r="AP248">
        <v>0</v>
      </c>
      <c r="AQ248" t="s">
        <v>418</v>
      </c>
      <c r="AR248">
        <v>0</v>
      </c>
      <c r="AS248">
        <v>0</v>
      </c>
      <c r="AT248">
        <v>0.11</v>
      </c>
      <c r="AU248" t="s">
        <v>421</v>
      </c>
      <c r="AV248" t="s">
        <v>410</v>
      </c>
      <c r="AW248" t="s">
        <v>411</v>
      </c>
      <c r="AX248">
        <v>0</v>
      </c>
      <c r="AY248">
        <v>0</v>
      </c>
      <c r="AZ248">
        <v>0</v>
      </c>
      <c r="BA248" t="s">
        <v>835</v>
      </c>
      <c r="BB248">
        <v>180</v>
      </c>
      <c r="BC248">
        <v>0</v>
      </c>
      <c r="BD248">
        <v>0</v>
      </c>
      <c r="BE248" t="s">
        <v>410</v>
      </c>
      <c r="BF248">
        <v>0.18</v>
      </c>
      <c r="BG248" t="s">
        <v>410</v>
      </c>
      <c r="BH248" t="s">
        <v>410</v>
      </c>
      <c r="BI248">
        <v>30</v>
      </c>
      <c r="BJ248" t="s">
        <v>410</v>
      </c>
      <c r="BK248">
        <v>0</v>
      </c>
      <c r="BL248">
        <v>0</v>
      </c>
      <c r="BM248">
        <v>40</v>
      </c>
      <c r="BN248">
        <v>0</v>
      </c>
    </row>
    <row r="249" spans="1:66" x14ac:dyDescent="0.15">
      <c r="A249" t="s">
        <v>837</v>
      </c>
      <c r="B249" t="s">
        <v>47</v>
      </c>
      <c r="C249" t="s">
        <v>407</v>
      </c>
      <c r="D249" t="s">
        <v>407</v>
      </c>
      <c r="E249" t="s">
        <v>407</v>
      </c>
      <c r="F249" t="s">
        <v>407</v>
      </c>
      <c r="G249" t="s">
        <v>474</v>
      </c>
      <c r="H249" t="s">
        <v>474</v>
      </c>
      <c r="I249" t="s">
        <v>834</v>
      </c>
      <c r="J249" t="s">
        <v>475</v>
      </c>
      <c r="K249">
        <v>362</v>
      </c>
      <c r="L249">
        <v>3.39</v>
      </c>
      <c r="M249">
        <v>1650</v>
      </c>
      <c r="N249">
        <v>5.07</v>
      </c>
      <c r="O249">
        <v>0</v>
      </c>
      <c r="P249">
        <v>1280</v>
      </c>
      <c r="Q249" t="s">
        <v>411</v>
      </c>
      <c r="R249">
        <v>30</v>
      </c>
      <c r="S249">
        <v>2.42</v>
      </c>
      <c r="T249">
        <v>190</v>
      </c>
      <c r="U249">
        <v>0</v>
      </c>
      <c r="V249">
        <v>70</v>
      </c>
      <c r="W249">
        <v>90</v>
      </c>
      <c r="X249">
        <v>0</v>
      </c>
      <c r="Y249">
        <v>0</v>
      </c>
      <c r="Z249">
        <v>7660</v>
      </c>
      <c r="AA249">
        <v>18</v>
      </c>
      <c r="AB249" t="s">
        <v>410</v>
      </c>
      <c r="AC249">
        <v>0</v>
      </c>
      <c r="AD249">
        <v>0</v>
      </c>
      <c r="AE249">
        <v>0</v>
      </c>
      <c r="AF249">
        <v>1</v>
      </c>
      <c r="AG249" t="s">
        <v>410</v>
      </c>
      <c r="AH249">
        <v>0</v>
      </c>
      <c r="AI249">
        <v>1.41</v>
      </c>
      <c r="AJ249">
        <v>1230</v>
      </c>
      <c r="AK249">
        <v>770</v>
      </c>
      <c r="AL249">
        <v>0.73</v>
      </c>
      <c r="AM249">
        <v>0</v>
      </c>
      <c r="AN249">
        <v>50</v>
      </c>
      <c r="AO249">
        <v>450</v>
      </c>
      <c r="AP249">
        <v>0</v>
      </c>
      <c r="AQ249">
        <v>21500</v>
      </c>
      <c r="AR249">
        <v>0</v>
      </c>
      <c r="AS249">
        <v>0</v>
      </c>
      <c r="AT249">
        <v>0.11</v>
      </c>
      <c r="AU249" t="s">
        <v>412</v>
      </c>
      <c r="AV249">
        <v>1060</v>
      </c>
      <c r="AW249">
        <v>10</v>
      </c>
      <c r="AX249">
        <v>0</v>
      </c>
      <c r="AY249">
        <v>0</v>
      </c>
      <c r="AZ249">
        <v>0</v>
      </c>
      <c r="BA249" t="s">
        <v>835</v>
      </c>
      <c r="BB249">
        <v>90</v>
      </c>
      <c r="BC249">
        <v>0</v>
      </c>
      <c r="BD249">
        <v>0</v>
      </c>
      <c r="BE249" t="s">
        <v>410</v>
      </c>
      <c r="BF249">
        <v>0.18</v>
      </c>
      <c r="BG249" t="s">
        <v>410</v>
      </c>
      <c r="BH249" t="s">
        <v>410</v>
      </c>
      <c r="BI249">
        <v>140</v>
      </c>
      <c r="BJ249" t="s">
        <v>410</v>
      </c>
      <c r="BK249">
        <v>0</v>
      </c>
      <c r="BL249">
        <v>0</v>
      </c>
      <c r="BM249">
        <v>35800</v>
      </c>
      <c r="BN249">
        <v>0</v>
      </c>
    </row>
    <row r="250" spans="1:66" x14ac:dyDescent="0.15">
      <c r="A250" t="s">
        <v>838</v>
      </c>
      <c r="B250" t="s">
        <v>47</v>
      </c>
      <c r="C250" t="s">
        <v>407</v>
      </c>
      <c r="D250" t="s">
        <v>407</v>
      </c>
      <c r="E250" t="s">
        <v>407</v>
      </c>
      <c r="F250" t="s">
        <v>407</v>
      </c>
      <c r="G250" t="s">
        <v>470</v>
      </c>
      <c r="H250" t="s">
        <v>470</v>
      </c>
      <c r="I250" t="s">
        <v>834</v>
      </c>
      <c r="J250" t="s">
        <v>416</v>
      </c>
      <c r="K250">
        <v>0</v>
      </c>
      <c r="L250">
        <v>3.97</v>
      </c>
      <c r="M250" t="s">
        <v>410</v>
      </c>
      <c r="N250" t="s">
        <v>417</v>
      </c>
      <c r="O250">
        <v>0</v>
      </c>
      <c r="P250">
        <v>740</v>
      </c>
      <c r="Q250" t="s">
        <v>411</v>
      </c>
      <c r="R250" t="s">
        <v>418</v>
      </c>
      <c r="S250">
        <v>1.48</v>
      </c>
      <c r="T250" t="s">
        <v>411</v>
      </c>
      <c r="U250">
        <v>0</v>
      </c>
      <c r="V250" t="s">
        <v>411</v>
      </c>
      <c r="W250">
        <v>10</v>
      </c>
      <c r="X250">
        <v>0</v>
      </c>
      <c r="Y250">
        <v>0</v>
      </c>
      <c r="Z250">
        <v>20</v>
      </c>
      <c r="AA250">
        <v>2.37</v>
      </c>
      <c r="AB250" t="s">
        <v>410</v>
      </c>
      <c r="AC250">
        <v>0</v>
      </c>
      <c r="AD250">
        <v>0</v>
      </c>
      <c r="AE250">
        <v>0</v>
      </c>
      <c r="AF250">
        <v>1.4</v>
      </c>
      <c r="AG250" t="s">
        <v>410</v>
      </c>
      <c r="AH250">
        <v>0</v>
      </c>
      <c r="AI250">
        <v>0.39</v>
      </c>
      <c r="AJ250">
        <v>670</v>
      </c>
      <c r="AK250" t="s">
        <v>411</v>
      </c>
      <c r="AL250">
        <v>3.36</v>
      </c>
      <c r="AM250">
        <v>0</v>
      </c>
      <c r="AN250" t="s">
        <v>411</v>
      </c>
      <c r="AO250">
        <v>380</v>
      </c>
      <c r="AP250">
        <v>0</v>
      </c>
      <c r="AQ250" t="s">
        <v>418</v>
      </c>
      <c r="AR250">
        <v>0</v>
      </c>
      <c r="AS250">
        <v>0</v>
      </c>
      <c r="AT250">
        <v>0.11</v>
      </c>
      <c r="AU250">
        <v>0.05</v>
      </c>
      <c r="AV250" t="s">
        <v>410</v>
      </c>
      <c r="AW250" t="s">
        <v>411</v>
      </c>
      <c r="AX250">
        <v>0</v>
      </c>
      <c r="AY250">
        <v>0</v>
      </c>
      <c r="AZ250">
        <v>0</v>
      </c>
      <c r="BA250" t="s">
        <v>835</v>
      </c>
      <c r="BB250">
        <v>160</v>
      </c>
      <c r="BC250">
        <v>0</v>
      </c>
      <c r="BD250">
        <v>0</v>
      </c>
      <c r="BE250" t="s">
        <v>410</v>
      </c>
      <c r="BF250">
        <v>0.18</v>
      </c>
      <c r="BG250" t="s">
        <v>410</v>
      </c>
      <c r="BH250" t="s">
        <v>410</v>
      </c>
      <c r="BI250">
        <v>30</v>
      </c>
      <c r="BJ250" t="s">
        <v>410</v>
      </c>
      <c r="BK250">
        <v>0</v>
      </c>
      <c r="BL250">
        <v>0</v>
      </c>
      <c r="BM250">
        <v>50</v>
      </c>
      <c r="BN250">
        <v>0</v>
      </c>
    </row>
    <row r="251" spans="1:66" x14ac:dyDescent="0.15">
      <c r="A251" t="s">
        <v>839</v>
      </c>
      <c r="B251" t="s">
        <v>47</v>
      </c>
      <c r="C251" t="s">
        <v>407</v>
      </c>
      <c r="D251" t="s">
        <v>407</v>
      </c>
      <c r="E251" t="s">
        <v>407</v>
      </c>
      <c r="F251" t="s">
        <v>407</v>
      </c>
      <c r="G251" t="s">
        <v>408</v>
      </c>
      <c r="H251" t="s">
        <v>408</v>
      </c>
      <c r="I251" t="s">
        <v>834</v>
      </c>
      <c r="J251">
        <v>70</v>
      </c>
      <c r="K251">
        <v>0</v>
      </c>
      <c r="L251">
        <v>1.2</v>
      </c>
      <c r="M251">
        <v>150</v>
      </c>
      <c r="N251">
        <v>0.497</v>
      </c>
      <c r="O251">
        <v>0</v>
      </c>
      <c r="P251" t="s">
        <v>410</v>
      </c>
      <c r="Q251" t="s">
        <v>411</v>
      </c>
      <c r="R251">
        <v>80</v>
      </c>
      <c r="S251">
        <v>0.96</v>
      </c>
      <c r="T251">
        <v>110</v>
      </c>
      <c r="U251">
        <v>0</v>
      </c>
      <c r="V251">
        <v>310</v>
      </c>
      <c r="W251">
        <v>30</v>
      </c>
      <c r="X251">
        <v>0</v>
      </c>
      <c r="Y251">
        <v>0</v>
      </c>
      <c r="Z251">
        <v>37800</v>
      </c>
      <c r="AA251">
        <v>28.9</v>
      </c>
      <c r="AB251" t="s">
        <v>410</v>
      </c>
      <c r="AC251">
        <v>0</v>
      </c>
      <c r="AD251">
        <v>0</v>
      </c>
      <c r="AE251">
        <v>0</v>
      </c>
      <c r="AF251">
        <v>0.2</v>
      </c>
      <c r="AG251" t="s">
        <v>410</v>
      </c>
      <c r="AH251">
        <v>0</v>
      </c>
      <c r="AI251">
        <v>2.0099999999999998</v>
      </c>
      <c r="AJ251">
        <v>810</v>
      </c>
      <c r="AK251">
        <v>10</v>
      </c>
      <c r="AL251">
        <v>0.08</v>
      </c>
      <c r="AM251">
        <v>0</v>
      </c>
      <c r="AN251">
        <v>70</v>
      </c>
      <c r="AO251">
        <v>110</v>
      </c>
      <c r="AP251">
        <v>0</v>
      </c>
      <c r="AQ251">
        <v>2490</v>
      </c>
      <c r="AR251">
        <v>0</v>
      </c>
      <c r="AS251">
        <v>0</v>
      </c>
      <c r="AT251">
        <v>0.11</v>
      </c>
      <c r="AU251" t="s">
        <v>412</v>
      </c>
      <c r="AV251" t="s">
        <v>410</v>
      </c>
      <c r="AW251" t="s">
        <v>411</v>
      </c>
      <c r="AX251">
        <v>0</v>
      </c>
      <c r="AY251">
        <v>0</v>
      </c>
      <c r="AZ251">
        <v>0</v>
      </c>
      <c r="BA251" t="s">
        <v>835</v>
      </c>
      <c r="BB251">
        <v>10</v>
      </c>
      <c r="BC251">
        <v>0</v>
      </c>
      <c r="BD251">
        <v>0</v>
      </c>
      <c r="BE251" t="s">
        <v>410</v>
      </c>
      <c r="BF251">
        <v>0.05</v>
      </c>
      <c r="BG251" t="s">
        <v>410</v>
      </c>
      <c r="BH251" t="s">
        <v>410</v>
      </c>
      <c r="BI251">
        <v>10</v>
      </c>
      <c r="BJ251" t="s">
        <v>410</v>
      </c>
      <c r="BK251">
        <v>0</v>
      </c>
      <c r="BL251">
        <v>0</v>
      </c>
      <c r="BM251">
        <v>37000</v>
      </c>
      <c r="BN251">
        <v>0</v>
      </c>
    </row>
    <row r="252" spans="1:66" x14ac:dyDescent="0.15">
      <c r="A252" t="s">
        <v>840</v>
      </c>
      <c r="B252" t="s">
        <v>47</v>
      </c>
      <c r="C252">
        <v>1650</v>
      </c>
      <c r="D252">
        <v>1654</v>
      </c>
      <c r="E252">
        <v>502.9</v>
      </c>
      <c r="F252">
        <v>504.1</v>
      </c>
      <c r="G252" t="s">
        <v>841</v>
      </c>
      <c r="H252">
        <v>0</v>
      </c>
      <c r="I252" t="s">
        <v>834</v>
      </c>
      <c r="J252">
        <v>2</v>
      </c>
      <c r="K252">
        <v>0</v>
      </c>
      <c r="L252">
        <v>5.04</v>
      </c>
      <c r="M252" t="s">
        <v>410</v>
      </c>
      <c r="N252" t="s">
        <v>417</v>
      </c>
      <c r="O252">
        <v>0</v>
      </c>
      <c r="P252">
        <v>260</v>
      </c>
      <c r="Q252" t="s">
        <v>411</v>
      </c>
      <c r="R252" t="s">
        <v>418</v>
      </c>
      <c r="S252">
        <v>1.88</v>
      </c>
      <c r="T252" t="s">
        <v>411</v>
      </c>
      <c r="U252">
        <v>0</v>
      </c>
      <c r="V252">
        <v>10</v>
      </c>
      <c r="W252">
        <v>20</v>
      </c>
      <c r="X252">
        <v>0</v>
      </c>
      <c r="Y252">
        <v>0</v>
      </c>
      <c r="Z252">
        <v>70</v>
      </c>
      <c r="AA252">
        <v>4.7300000000000004</v>
      </c>
      <c r="AB252" t="s">
        <v>410</v>
      </c>
      <c r="AC252">
        <v>0</v>
      </c>
      <c r="AD252">
        <v>0</v>
      </c>
      <c r="AE252">
        <v>0</v>
      </c>
      <c r="AF252">
        <v>1.6</v>
      </c>
      <c r="AG252" t="s">
        <v>410</v>
      </c>
      <c r="AH252">
        <v>0</v>
      </c>
      <c r="AI252">
        <v>1.93</v>
      </c>
      <c r="AJ252">
        <v>770</v>
      </c>
      <c r="AK252" t="s">
        <v>411</v>
      </c>
      <c r="AL252">
        <v>0.76</v>
      </c>
      <c r="AM252">
        <v>0</v>
      </c>
      <c r="AN252" t="s">
        <v>411</v>
      </c>
      <c r="AO252">
        <v>390</v>
      </c>
      <c r="AP252">
        <v>0</v>
      </c>
      <c r="AQ252">
        <v>810</v>
      </c>
      <c r="AR252">
        <v>0</v>
      </c>
      <c r="AS252">
        <v>0</v>
      </c>
      <c r="AT252">
        <v>4.5599999999999996</v>
      </c>
      <c r="AU252">
        <v>0.18</v>
      </c>
      <c r="AV252" t="s">
        <v>410</v>
      </c>
      <c r="AW252">
        <v>10</v>
      </c>
      <c r="AX252">
        <v>0</v>
      </c>
      <c r="AY252">
        <v>0</v>
      </c>
      <c r="AZ252">
        <v>0</v>
      </c>
      <c r="BA252" t="s">
        <v>835</v>
      </c>
      <c r="BB252">
        <v>60</v>
      </c>
      <c r="BC252">
        <v>0</v>
      </c>
      <c r="BD252">
        <v>0</v>
      </c>
      <c r="BE252" t="s">
        <v>410</v>
      </c>
      <c r="BF252">
        <v>0.11</v>
      </c>
      <c r="BG252" t="s">
        <v>410</v>
      </c>
      <c r="BH252" t="s">
        <v>410</v>
      </c>
      <c r="BI252">
        <v>70</v>
      </c>
      <c r="BJ252" t="s">
        <v>410</v>
      </c>
      <c r="BK252">
        <v>0</v>
      </c>
      <c r="BL252">
        <v>0</v>
      </c>
      <c r="BM252">
        <v>150</v>
      </c>
      <c r="BN252">
        <v>0</v>
      </c>
    </row>
    <row r="253" spans="1:66" x14ac:dyDescent="0.15">
      <c r="A253" t="s">
        <v>842</v>
      </c>
      <c r="B253" t="s">
        <v>47</v>
      </c>
      <c r="C253">
        <v>1654</v>
      </c>
      <c r="D253">
        <v>1658</v>
      </c>
      <c r="E253">
        <v>504.1</v>
      </c>
      <c r="F253">
        <v>505.4</v>
      </c>
      <c r="G253" t="s">
        <v>841</v>
      </c>
      <c r="H253">
        <v>0</v>
      </c>
      <c r="I253" t="s">
        <v>834</v>
      </c>
      <c r="J253" t="s">
        <v>416</v>
      </c>
      <c r="K253">
        <v>0</v>
      </c>
      <c r="L253">
        <v>6.4</v>
      </c>
      <c r="M253" t="s">
        <v>410</v>
      </c>
      <c r="N253">
        <v>1.4999999999999999E-2</v>
      </c>
      <c r="O253">
        <v>0</v>
      </c>
      <c r="P253">
        <v>360</v>
      </c>
      <c r="Q253" t="s">
        <v>411</v>
      </c>
      <c r="R253" t="s">
        <v>418</v>
      </c>
      <c r="S253">
        <v>2.68</v>
      </c>
      <c r="T253" t="s">
        <v>411</v>
      </c>
      <c r="U253">
        <v>0</v>
      </c>
      <c r="V253">
        <v>10</v>
      </c>
      <c r="W253">
        <v>10</v>
      </c>
      <c r="X253">
        <v>0</v>
      </c>
      <c r="Y253">
        <v>0</v>
      </c>
      <c r="Z253">
        <v>80</v>
      </c>
      <c r="AA253">
        <v>3.63</v>
      </c>
      <c r="AB253" t="s">
        <v>410</v>
      </c>
      <c r="AC253">
        <v>0</v>
      </c>
      <c r="AD253">
        <v>0</v>
      </c>
      <c r="AE253">
        <v>0</v>
      </c>
      <c r="AF253">
        <v>1.9</v>
      </c>
      <c r="AG253" t="s">
        <v>410</v>
      </c>
      <c r="AH253">
        <v>0</v>
      </c>
      <c r="AI253">
        <v>1.64</v>
      </c>
      <c r="AJ253">
        <v>720</v>
      </c>
      <c r="AK253" t="s">
        <v>411</v>
      </c>
      <c r="AL253">
        <v>0.67</v>
      </c>
      <c r="AM253">
        <v>0</v>
      </c>
      <c r="AN253" t="s">
        <v>411</v>
      </c>
      <c r="AO253">
        <v>350</v>
      </c>
      <c r="AP253">
        <v>0</v>
      </c>
      <c r="AQ253">
        <v>20</v>
      </c>
      <c r="AR253">
        <v>0</v>
      </c>
      <c r="AS253">
        <v>0</v>
      </c>
      <c r="AT253">
        <v>5.14</v>
      </c>
      <c r="AU253">
        <v>0.38</v>
      </c>
      <c r="AV253" t="s">
        <v>410</v>
      </c>
      <c r="AW253">
        <v>20</v>
      </c>
      <c r="AX253">
        <v>0</v>
      </c>
      <c r="AY253">
        <v>0</v>
      </c>
      <c r="AZ253">
        <v>0</v>
      </c>
      <c r="BA253" t="s">
        <v>835</v>
      </c>
      <c r="BB253">
        <v>60</v>
      </c>
      <c r="BC253">
        <v>0</v>
      </c>
      <c r="BD253">
        <v>0</v>
      </c>
      <c r="BE253" t="s">
        <v>410</v>
      </c>
      <c r="BF253">
        <v>0.14000000000000001</v>
      </c>
      <c r="BG253" t="s">
        <v>410</v>
      </c>
      <c r="BH253" t="s">
        <v>410</v>
      </c>
      <c r="BI253">
        <v>40</v>
      </c>
      <c r="BJ253" t="s">
        <v>410</v>
      </c>
      <c r="BK253">
        <v>0</v>
      </c>
      <c r="BL253">
        <v>0</v>
      </c>
      <c r="BM253">
        <v>120</v>
      </c>
      <c r="BN253">
        <v>0</v>
      </c>
    </row>
    <row r="254" spans="1:66" x14ac:dyDescent="0.15">
      <c r="A254" t="s">
        <v>843</v>
      </c>
      <c r="B254" t="s">
        <v>47</v>
      </c>
      <c r="C254">
        <v>1658</v>
      </c>
      <c r="D254">
        <v>1661.3</v>
      </c>
      <c r="E254">
        <v>505.4</v>
      </c>
      <c r="F254">
        <v>506.4</v>
      </c>
      <c r="G254" t="s">
        <v>844</v>
      </c>
      <c r="H254">
        <v>0</v>
      </c>
      <c r="I254" t="s">
        <v>834</v>
      </c>
      <c r="J254">
        <v>5</v>
      </c>
      <c r="K254">
        <v>0</v>
      </c>
      <c r="L254">
        <v>5.42</v>
      </c>
      <c r="M254">
        <v>210</v>
      </c>
      <c r="N254">
        <v>7.4999999999999997E-2</v>
      </c>
      <c r="O254">
        <v>0</v>
      </c>
      <c r="P254">
        <v>280</v>
      </c>
      <c r="Q254" t="s">
        <v>411</v>
      </c>
      <c r="R254" t="s">
        <v>418</v>
      </c>
      <c r="S254">
        <v>6.34</v>
      </c>
      <c r="T254" t="s">
        <v>411</v>
      </c>
      <c r="U254">
        <v>0</v>
      </c>
      <c r="V254">
        <v>10</v>
      </c>
      <c r="W254">
        <v>10</v>
      </c>
      <c r="X254">
        <v>0</v>
      </c>
      <c r="Y254">
        <v>0</v>
      </c>
      <c r="Z254">
        <v>670</v>
      </c>
      <c r="AA254">
        <v>3.35</v>
      </c>
      <c r="AB254" t="s">
        <v>410</v>
      </c>
      <c r="AC254">
        <v>0</v>
      </c>
      <c r="AD254">
        <v>0</v>
      </c>
      <c r="AE254">
        <v>0</v>
      </c>
      <c r="AF254">
        <v>1.6</v>
      </c>
      <c r="AG254" t="s">
        <v>410</v>
      </c>
      <c r="AH254">
        <v>0</v>
      </c>
      <c r="AI254">
        <v>2.57</v>
      </c>
      <c r="AJ254">
        <v>870</v>
      </c>
      <c r="AK254" t="s">
        <v>411</v>
      </c>
      <c r="AL254">
        <v>0.69</v>
      </c>
      <c r="AM254">
        <v>0</v>
      </c>
      <c r="AN254" t="s">
        <v>411</v>
      </c>
      <c r="AO254">
        <v>290</v>
      </c>
      <c r="AP254">
        <v>0</v>
      </c>
      <c r="AQ254">
        <v>100</v>
      </c>
      <c r="AR254">
        <v>0</v>
      </c>
      <c r="AS254">
        <v>0</v>
      </c>
      <c r="AT254">
        <v>3.51</v>
      </c>
      <c r="AU254">
        <v>0.3</v>
      </c>
      <c r="AV254">
        <v>260</v>
      </c>
      <c r="AW254">
        <v>10</v>
      </c>
      <c r="AX254">
        <v>0</v>
      </c>
      <c r="AY254">
        <v>0</v>
      </c>
      <c r="AZ254">
        <v>0</v>
      </c>
      <c r="BA254" t="s">
        <v>835</v>
      </c>
      <c r="BB254">
        <v>90</v>
      </c>
      <c r="BC254">
        <v>0</v>
      </c>
      <c r="BD254">
        <v>0</v>
      </c>
      <c r="BE254" t="s">
        <v>410</v>
      </c>
      <c r="BF254">
        <v>0.13</v>
      </c>
      <c r="BG254" t="s">
        <v>410</v>
      </c>
      <c r="BH254" t="s">
        <v>410</v>
      </c>
      <c r="BI254">
        <v>30</v>
      </c>
      <c r="BJ254" t="s">
        <v>410</v>
      </c>
      <c r="BK254">
        <v>0</v>
      </c>
      <c r="BL254">
        <v>0</v>
      </c>
      <c r="BM254">
        <v>240</v>
      </c>
      <c r="BN254">
        <v>0</v>
      </c>
    </row>
    <row r="255" spans="1:66" x14ac:dyDescent="0.15">
      <c r="A255" t="s">
        <v>845</v>
      </c>
      <c r="B255" t="s">
        <v>47</v>
      </c>
      <c r="C255">
        <v>1661.3</v>
      </c>
      <c r="D255">
        <v>1663.1</v>
      </c>
      <c r="E255">
        <v>506.4</v>
      </c>
      <c r="F255">
        <v>506.9</v>
      </c>
      <c r="G255" t="s">
        <v>846</v>
      </c>
      <c r="H255">
        <v>0</v>
      </c>
      <c r="I255" t="s">
        <v>834</v>
      </c>
      <c r="J255">
        <v>55</v>
      </c>
      <c r="K255">
        <v>0</v>
      </c>
      <c r="L255">
        <v>4.28</v>
      </c>
      <c r="M255">
        <v>1650</v>
      </c>
      <c r="N255">
        <v>0.61099999999999999</v>
      </c>
      <c r="O255">
        <v>0</v>
      </c>
      <c r="P255">
        <v>180</v>
      </c>
      <c r="Q255" t="s">
        <v>411</v>
      </c>
      <c r="R255" t="s">
        <v>418</v>
      </c>
      <c r="S255">
        <v>6.38</v>
      </c>
      <c r="T255">
        <v>20</v>
      </c>
      <c r="U255">
        <v>0</v>
      </c>
      <c r="V255">
        <v>40</v>
      </c>
      <c r="W255" t="s">
        <v>411</v>
      </c>
      <c r="X255">
        <v>0</v>
      </c>
      <c r="Y255">
        <v>0</v>
      </c>
      <c r="Z255">
        <v>9510</v>
      </c>
      <c r="AA255">
        <v>8.9700000000000006</v>
      </c>
      <c r="AB255" t="s">
        <v>410</v>
      </c>
      <c r="AC255">
        <v>0</v>
      </c>
      <c r="AD255">
        <v>0</v>
      </c>
      <c r="AE255">
        <v>0</v>
      </c>
      <c r="AF255">
        <v>0.8</v>
      </c>
      <c r="AG255" t="s">
        <v>410</v>
      </c>
      <c r="AH255">
        <v>0</v>
      </c>
      <c r="AI255">
        <v>2.58</v>
      </c>
      <c r="AJ255">
        <v>860</v>
      </c>
      <c r="AK255" t="s">
        <v>411</v>
      </c>
      <c r="AL255">
        <v>0.64</v>
      </c>
      <c r="AM255">
        <v>0</v>
      </c>
      <c r="AN255" t="s">
        <v>411</v>
      </c>
      <c r="AO255">
        <v>190</v>
      </c>
      <c r="AP255">
        <v>0</v>
      </c>
      <c r="AQ255">
        <v>1600</v>
      </c>
      <c r="AR255">
        <v>0</v>
      </c>
      <c r="AS255">
        <v>0</v>
      </c>
      <c r="AT255">
        <v>3.11</v>
      </c>
      <c r="AU255">
        <v>8.1300000000000008</v>
      </c>
      <c r="AV255">
        <v>1500</v>
      </c>
      <c r="AW255">
        <v>10</v>
      </c>
      <c r="AX255">
        <v>0</v>
      </c>
      <c r="AY255">
        <v>0</v>
      </c>
      <c r="AZ255">
        <v>0</v>
      </c>
      <c r="BA255" t="s">
        <v>835</v>
      </c>
      <c r="BB255">
        <v>70</v>
      </c>
      <c r="BC255">
        <v>0</v>
      </c>
      <c r="BD255">
        <v>0</v>
      </c>
      <c r="BE255" t="s">
        <v>410</v>
      </c>
      <c r="BF255">
        <v>7.0000000000000007E-2</v>
      </c>
      <c r="BG255" t="s">
        <v>410</v>
      </c>
      <c r="BH255" t="s">
        <v>410</v>
      </c>
      <c r="BI255">
        <v>10</v>
      </c>
      <c r="BJ255" t="s">
        <v>410</v>
      </c>
      <c r="BK255">
        <v>0</v>
      </c>
      <c r="BL255">
        <v>0</v>
      </c>
      <c r="BM255">
        <v>6490</v>
      </c>
      <c r="BN255">
        <v>0</v>
      </c>
    </row>
    <row r="256" spans="1:66" x14ac:dyDescent="0.15">
      <c r="A256" t="s">
        <v>847</v>
      </c>
      <c r="B256" t="s">
        <v>47</v>
      </c>
      <c r="C256">
        <v>1663.1</v>
      </c>
      <c r="D256">
        <v>1666.2</v>
      </c>
      <c r="E256">
        <v>506.9</v>
      </c>
      <c r="F256">
        <v>507.9</v>
      </c>
      <c r="G256" t="s">
        <v>848</v>
      </c>
      <c r="H256">
        <v>0</v>
      </c>
      <c r="I256" t="s">
        <v>834</v>
      </c>
      <c r="J256">
        <v>63</v>
      </c>
      <c r="K256">
        <v>0</v>
      </c>
      <c r="L256">
        <v>1.28</v>
      </c>
      <c r="M256">
        <v>7860</v>
      </c>
      <c r="N256">
        <v>2.81</v>
      </c>
      <c r="O256">
        <v>0</v>
      </c>
      <c r="P256" t="s">
        <v>410</v>
      </c>
      <c r="Q256" t="s">
        <v>411</v>
      </c>
      <c r="R256" t="s">
        <v>418</v>
      </c>
      <c r="S256">
        <v>1.81</v>
      </c>
      <c r="T256">
        <v>130</v>
      </c>
      <c r="U256">
        <v>0</v>
      </c>
      <c r="V256">
        <v>20</v>
      </c>
      <c r="W256" t="s">
        <v>411</v>
      </c>
      <c r="X256">
        <v>0</v>
      </c>
      <c r="Y256">
        <v>0</v>
      </c>
      <c r="Z256">
        <v>4990</v>
      </c>
      <c r="AA256">
        <v>25.9</v>
      </c>
      <c r="AB256" t="s">
        <v>410</v>
      </c>
      <c r="AC256">
        <v>0</v>
      </c>
      <c r="AD256">
        <v>0</v>
      </c>
      <c r="AE256">
        <v>0</v>
      </c>
      <c r="AF256">
        <v>0.3</v>
      </c>
      <c r="AG256" t="s">
        <v>410</v>
      </c>
      <c r="AH256">
        <v>0</v>
      </c>
      <c r="AI256">
        <v>0.7</v>
      </c>
      <c r="AJ256">
        <v>460</v>
      </c>
      <c r="AK256">
        <v>10</v>
      </c>
      <c r="AL256">
        <v>0.21</v>
      </c>
      <c r="AM256">
        <v>0</v>
      </c>
      <c r="AN256">
        <v>10</v>
      </c>
      <c r="AO256">
        <v>70</v>
      </c>
      <c r="AP256">
        <v>0</v>
      </c>
      <c r="AQ256">
        <v>9230</v>
      </c>
      <c r="AR256">
        <v>0</v>
      </c>
      <c r="AS256">
        <v>0</v>
      </c>
      <c r="AT256">
        <v>4.34</v>
      </c>
      <c r="AU256" t="s">
        <v>412</v>
      </c>
      <c r="AV256">
        <v>910</v>
      </c>
      <c r="AW256" t="s">
        <v>411</v>
      </c>
      <c r="AX256">
        <v>0</v>
      </c>
      <c r="AY256">
        <v>0</v>
      </c>
      <c r="AZ256">
        <v>0</v>
      </c>
      <c r="BA256" t="s">
        <v>835</v>
      </c>
      <c r="BB256">
        <v>20</v>
      </c>
      <c r="BC256">
        <v>0</v>
      </c>
      <c r="BD256">
        <v>0</v>
      </c>
      <c r="BE256" t="s">
        <v>410</v>
      </c>
      <c r="BF256" t="s">
        <v>421</v>
      </c>
      <c r="BG256" t="s">
        <v>410</v>
      </c>
      <c r="BH256" t="s">
        <v>410</v>
      </c>
      <c r="BI256">
        <v>10</v>
      </c>
      <c r="BJ256" t="s">
        <v>410</v>
      </c>
      <c r="BK256">
        <v>0</v>
      </c>
      <c r="BL256">
        <v>0</v>
      </c>
      <c r="BM256">
        <v>60100</v>
      </c>
      <c r="BN256">
        <v>0</v>
      </c>
    </row>
    <row r="257" spans="1:66" x14ac:dyDescent="0.15">
      <c r="A257" t="s">
        <v>849</v>
      </c>
      <c r="B257" t="s">
        <v>47</v>
      </c>
      <c r="C257">
        <v>1666.2</v>
      </c>
      <c r="D257">
        <v>1668.8</v>
      </c>
      <c r="E257">
        <v>507.9</v>
      </c>
      <c r="F257">
        <v>508.6</v>
      </c>
      <c r="G257" t="s">
        <v>850</v>
      </c>
      <c r="H257">
        <v>0</v>
      </c>
      <c r="I257" t="s">
        <v>834</v>
      </c>
      <c r="J257">
        <v>10</v>
      </c>
      <c r="K257">
        <v>0</v>
      </c>
      <c r="L257">
        <v>5.54</v>
      </c>
      <c r="M257">
        <v>1180</v>
      </c>
      <c r="N257">
        <v>0.56100000000000005</v>
      </c>
      <c r="O257">
        <v>0</v>
      </c>
      <c r="P257">
        <v>160</v>
      </c>
      <c r="Q257" t="s">
        <v>411</v>
      </c>
      <c r="R257" t="s">
        <v>418</v>
      </c>
      <c r="S257">
        <v>6.45</v>
      </c>
      <c r="T257">
        <v>20</v>
      </c>
      <c r="U257">
        <v>0</v>
      </c>
      <c r="V257">
        <v>30</v>
      </c>
      <c r="W257" t="s">
        <v>411</v>
      </c>
      <c r="X257">
        <v>0</v>
      </c>
      <c r="Y257">
        <v>0</v>
      </c>
      <c r="Z257">
        <v>5630</v>
      </c>
      <c r="AA257">
        <v>7.55</v>
      </c>
      <c r="AB257" t="s">
        <v>410</v>
      </c>
      <c r="AC257">
        <v>0</v>
      </c>
      <c r="AD257">
        <v>0</v>
      </c>
      <c r="AE257">
        <v>0</v>
      </c>
      <c r="AF257">
        <v>1</v>
      </c>
      <c r="AG257" t="s">
        <v>410</v>
      </c>
      <c r="AH257">
        <v>0</v>
      </c>
      <c r="AI257">
        <v>2.54</v>
      </c>
      <c r="AJ257">
        <v>720</v>
      </c>
      <c r="AK257" t="s">
        <v>411</v>
      </c>
      <c r="AL257">
        <v>0.92</v>
      </c>
      <c r="AM257">
        <v>0</v>
      </c>
      <c r="AN257" t="s">
        <v>411</v>
      </c>
      <c r="AO257">
        <v>190</v>
      </c>
      <c r="AP257">
        <v>0</v>
      </c>
      <c r="AQ257">
        <v>1260</v>
      </c>
      <c r="AR257">
        <v>0</v>
      </c>
      <c r="AS257">
        <v>0</v>
      </c>
      <c r="AT257">
        <v>2.92</v>
      </c>
      <c r="AU257">
        <v>5.79</v>
      </c>
      <c r="AV257">
        <v>200</v>
      </c>
      <c r="AW257">
        <v>10</v>
      </c>
      <c r="AX257">
        <v>0</v>
      </c>
      <c r="AY257">
        <v>0</v>
      </c>
      <c r="AZ257">
        <v>0</v>
      </c>
      <c r="BA257" t="s">
        <v>835</v>
      </c>
      <c r="BB257">
        <v>70</v>
      </c>
      <c r="BC257">
        <v>0</v>
      </c>
      <c r="BD257">
        <v>0</v>
      </c>
      <c r="BE257" t="s">
        <v>410</v>
      </c>
      <c r="BF257">
        <v>0.1</v>
      </c>
      <c r="BG257" t="s">
        <v>410</v>
      </c>
      <c r="BH257" t="s">
        <v>410</v>
      </c>
      <c r="BI257">
        <v>10</v>
      </c>
      <c r="BJ257" t="s">
        <v>410</v>
      </c>
      <c r="BK257">
        <v>0</v>
      </c>
      <c r="BL257">
        <v>0</v>
      </c>
      <c r="BM257">
        <v>6840</v>
      </c>
      <c r="BN257">
        <v>0</v>
      </c>
    </row>
    <row r="258" spans="1:66" x14ac:dyDescent="0.15">
      <c r="A258" t="s">
        <v>851</v>
      </c>
      <c r="B258" t="s">
        <v>47</v>
      </c>
      <c r="C258">
        <v>1668.8</v>
      </c>
      <c r="D258">
        <v>1673</v>
      </c>
      <c r="E258">
        <v>508.6</v>
      </c>
      <c r="F258">
        <v>509.9</v>
      </c>
      <c r="G258" t="s">
        <v>852</v>
      </c>
      <c r="H258">
        <v>0</v>
      </c>
      <c r="I258" t="s">
        <v>834</v>
      </c>
      <c r="J258" t="s">
        <v>416</v>
      </c>
      <c r="K258">
        <v>0</v>
      </c>
      <c r="L258">
        <v>5.65</v>
      </c>
      <c r="M258" t="s">
        <v>410</v>
      </c>
      <c r="N258" t="s">
        <v>417</v>
      </c>
      <c r="O258">
        <v>0</v>
      </c>
      <c r="P258">
        <v>280</v>
      </c>
      <c r="Q258" t="s">
        <v>411</v>
      </c>
      <c r="R258" t="s">
        <v>418</v>
      </c>
      <c r="S258">
        <v>6.99</v>
      </c>
      <c r="T258" t="s">
        <v>411</v>
      </c>
      <c r="U258">
        <v>0</v>
      </c>
      <c r="V258" t="s">
        <v>411</v>
      </c>
      <c r="W258" t="s">
        <v>411</v>
      </c>
      <c r="X258">
        <v>0</v>
      </c>
      <c r="Y258">
        <v>0</v>
      </c>
      <c r="Z258">
        <v>20</v>
      </c>
      <c r="AA258">
        <v>3.5</v>
      </c>
      <c r="AB258" t="s">
        <v>410</v>
      </c>
      <c r="AC258">
        <v>0</v>
      </c>
      <c r="AD258">
        <v>0</v>
      </c>
      <c r="AE258">
        <v>0</v>
      </c>
      <c r="AF258">
        <v>1.3</v>
      </c>
      <c r="AG258" t="s">
        <v>410</v>
      </c>
      <c r="AH258">
        <v>0</v>
      </c>
      <c r="AI258">
        <v>3.11</v>
      </c>
      <c r="AJ258">
        <v>630</v>
      </c>
      <c r="AK258" t="s">
        <v>411</v>
      </c>
      <c r="AL258">
        <v>0.93</v>
      </c>
      <c r="AM258">
        <v>0</v>
      </c>
      <c r="AN258" t="s">
        <v>411</v>
      </c>
      <c r="AO258">
        <v>170</v>
      </c>
      <c r="AP258">
        <v>0</v>
      </c>
      <c r="AQ258" t="s">
        <v>418</v>
      </c>
      <c r="AR258">
        <v>0</v>
      </c>
      <c r="AS258">
        <v>0</v>
      </c>
      <c r="AT258">
        <v>4.1100000000000003</v>
      </c>
      <c r="AU258">
        <v>0.33</v>
      </c>
      <c r="AV258" t="s">
        <v>410</v>
      </c>
      <c r="AW258">
        <v>10</v>
      </c>
      <c r="AX258">
        <v>0</v>
      </c>
      <c r="AY258">
        <v>0</v>
      </c>
      <c r="AZ258">
        <v>0</v>
      </c>
      <c r="BA258" t="s">
        <v>835</v>
      </c>
      <c r="BB258">
        <v>80</v>
      </c>
      <c r="BC258">
        <v>0</v>
      </c>
      <c r="BD258">
        <v>0</v>
      </c>
      <c r="BE258" t="s">
        <v>410</v>
      </c>
      <c r="BF258">
        <v>0.11</v>
      </c>
      <c r="BG258" t="s">
        <v>410</v>
      </c>
      <c r="BH258" t="s">
        <v>410</v>
      </c>
      <c r="BI258">
        <v>20</v>
      </c>
      <c r="BJ258" t="s">
        <v>410</v>
      </c>
      <c r="BK258">
        <v>0</v>
      </c>
      <c r="BL258">
        <v>0</v>
      </c>
      <c r="BM258">
        <v>120</v>
      </c>
      <c r="BN258">
        <v>0</v>
      </c>
    </row>
    <row r="259" spans="1:66" x14ac:dyDescent="0.15">
      <c r="A259" t="s">
        <v>853</v>
      </c>
      <c r="B259" t="s">
        <v>47</v>
      </c>
      <c r="C259">
        <v>1673</v>
      </c>
      <c r="D259">
        <v>1678</v>
      </c>
      <c r="E259">
        <v>509.9</v>
      </c>
      <c r="F259">
        <v>511.4</v>
      </c>
      <c r="G259" t="s">
        <v>852</v>
      </c>
      <c r="H259">
        <v>0</v>
      </c>
      <c r="I259" t="s">
        <v>834</v>
      </c>
      <c r="J259" t="s">
        <v>416</v>
      </c>
      <c r="K259">
        <v>0</v>
      </c>
      <c r="L259">
        <v>4.63</v>
      </c>
      <c r="M259" t="s">
        <v>410</v>
      </c>
      <c r="N259">
        <v>7.0000000000000001E-3</v>
      </c>
      <c r="O259">
        <v>0</v>
      </c>
      <c r="P259">
        <v>330</v>
      </c>
      <c r="Q259" t="s">
        <v>411</v>
      </c>
      <c r="R259" t="s">
        <v>418</v>
      </c>
      <c r="S259">
        <v>4.79</v>
      </c>
      <c r="T259" t="s">
        <v>411</v>
      </c>
      <c r="U259">
        <v>0</v>
      </c>
      <c r="V259" t="s">
        <v>411</v>
      </c>
      <c r="W259">
        <v>10</v>
      </c>
      <c r="X259">
        <v>0</v>
      </c>
      <c r="Y259">
        <v>0</v>
      </c>
      <c r="Z259">
        <v>50</v>
      </c>
      <c r="AA259">
        <v>3.23</v>
      </c>
      <c r="AB259" t="s">
        <v>410</v>
      </c>
      <c r="AC259">
        <v>0</v>
      </c>
      <c r="AD259">
        <v>0</v>
      </c>
      <c r="AE259">
        <v>0</v>
      </c>
      <c r="AF259">
        <v>1.5</v>
      </c>
      <c r="AG259" t="s">
        <v>410</v>
      </c>
      <c r="AH259">
        <v>0</v>
      </c>
      <c r="AI259">
        <v>2.06</v>
      </c>
      <c r="AJ259">
        <v>480</v>
      </c>
      <c r="AK259" t="s">
        <v>411</v>
      </c>
      <c r="AL259">
        <v>0.87</v>
      </c>
      <c r="AM259">
        <v>0</v>
      </c>
      <c r="AN259" t="s">
        <v>411</v>
      </c>
      <c r="AO259">
        <v>360</v>
      </c>
      <c r="AP259">
        <v>0</v>
      </c>
      <c r="AQ259" t="s">
        <v>418</v>
      </c>
      <c r="AR259">
        <v>0</v>
      </c>
      <c r="AS259">
        <v>0</v>
      </c>
      <c r="AT259">
        <v>5.61</v>
      </c>
      <c r="AU259" t="s">
        <v>421</v>
      </c>
      <c r="AV259" t="s">
        <v>410</v>
      </c>
      <c r="AW259">
        <v>10</v>
      </c>
      <c r="AX259">
        <v>0</v>
      </c>
      <c r="AY259">
        <v>0</v>
      </c>
      <c r="AZ259">
        <v>0</v>
      </c>
      <c r="BA259" t="s">
        <v>835</v>
      </c>
      <c r="BB259">
        <v>70</v>
      </c>
      <c r="BC259">
        <v>0</v>
      </c>
      <c r="BD259">
        <v>0</v>
      </c>
      <c r="BE259" t="s">
        <v>410</v>
      </c>
      <c r="BF259">
        <v>0.15</v>
      </c>
      <c r="BG259" t="s">
        <v>410</v>
      </c>
      <c r="BH259" t="s">
        <v>410</v>
      </c>
      <c r="BI259">
        <v>50</v>
      </c>
      <c r="BJ259" t="s">
        <v>410</v>
      </c>
      <c r="BK259">
        <v>0</v>
      </c>
      <c r="BL259">
        <v>0</v>
      </c>
      <c r="BM259">
        <v>100</v>
      </c>
      <c r="BN259">
        <v>0</v>
      </c>
    </row>
    <row r="260" spans="1:66" x14ac:dyDescent="0.15">
      <c r="A260" t="s">
        <v>854</v>
      </c>
      <c r="B260" t="s">
        <v>47</v>
      </c>
      <c r="C260">
        <v>1678</v>
      </c>
      <c r="D260">
        <v>1683</v>
      </c>
      <c r="E260">
        <v>511.4</v>
      </c>
      <c r="F260">
        <v>513</v>
      </c>
      <c r="G260" t="s">
        <v>852</v>
      </c>
      <c r="H260">
        <v>0</v>
      </c>
      <c r="I260" t="s">
        <v>834</v>
      </c>
      <c r="J260" t="s">
        <v>416</v>
      </c>
      <c r="K260">
        <v>0</v>
      </c>
      <c r="L260">
        <v>5.07</v>
      </c>
      <c r="M260" t="s">
        <v>410</v>
      </c>
      <c r="N260" t="s">
        <v>417</v>
      </c>
      <c r="O260">
        <v>0</v>
      </c>
      <c r="P260">
        <v>280</v>
      </c>
      <c r="Q260" t="s">
        <v>411</v>
      </c>
      <c r="R260" t="s">
        <v>418</v>
      </c>
      <c r="S260">
        <v>3.65</v>
      </c>
      <c r="T260" t="s">
        <v>411</v>
      </c>
      <c r="U260">
        <v>0</v>
      </c>
      <c r="V260">
        <v>10</v>
      </c>
      <c r="W260" t="s">
        <v>411</v>
      </c>
      <c r="X260">
        <v>0</v>
      </c>
      <c r="Y260">
        <v>0</v>
      </c>
      <c r="Z260">
        <v>70</v>
      </c>
      <c r="AA260">
        <v>4</v>
      </c>
      <c r="AB260" t="s">
        <v>410</v>
      </c>
      <c r="AC260">
        <v>0</v>
      </c>
      <c r="AD260">
        <v>0</v>
      </c>
      <c r="AE260">
        <v>0</v>
      </c>
      <c r="AF260">
        <v>1.4</v>
      </c>
      <c r="AG260" t="s">
        <v>410</v>
      </c>
      <c r="AH260">
        <v>0</v>
      </c>
      <c r="AI260">
        <v>2.02</v>
      </c>
      <c r="AJ260">
        <v>560</v>
      </c>
      <c r="AK260" t="s">
        <v>411</v>
      </c>
      <c r="AL260">
        <v>0.85</v>
      </c>
      <c r="AM260">
        <v>0</v>
      </c>
      <c r="AN260" t="s">
        <v>411</v>
      </c>
      <c r="AO260">
        <v>560</v>
      </c>
      <c r="AP260">
        <v>0</v>
      </c>
      <c r="AQ260" t="s">
        <v>418</v>
      </c>
      <c r="AR260">
        <v>0</v>
      </c>
      <c r="AS260">
        <v>0</v>
      </c>
      <c r="AT260">
        <v>4.29</v>
      </c>
      <c r="AU260" t="s">
        <v>421</v>
      </c>
      <c r="AV260" t="s">
        <v>410</v>
      </c>
      <c r="AW260">
        <v>10</v>
      </c>
      <c r="AX260">
        <v>0</v>
      </c>
      <c r="AY260">
        <v>0</v>
      </c>
      <c r="AZ260">
        <v>0</v>
      </c>
      <c r="BA260" t="s">
        <v>835</v>
      </c>
      <c r="BB260">
        <v>40</v>
      </c>
      <c r="BC260">
        <v>0</v>
      </c>
      <c r="BD260">
        <v>0</v>
      </c>
      <c r="BE260" t="s">
        <v>410</v>
      </c>
      <c r="BF260">
        <v>0.18</v>
      </c>
      <c r="BG260" t="s">
        <v>410</v>
      </c>
      <c r="BH260" t="s">
        <v>410</v>
      </c>
      <c r="BI260">
        <v>50</v>
      </c>
      <c r="BJ260" t="s">
        <v>410</v>
      </c>
      <c r="BK260">
        <v>0</v>
      </c>
      <c r="BL260">
        <v>0</v>
      </c>
      <c r="BM260">
        <v>120</v>
      </c>
      <c r="BN260">
        <v>0</v>
      </c>
    </row>
    <row r="261" spans="1:66" x14ac:dyDescent="0.15">
      <c r="A261" t="s">
        <v>855</v>
      </c>
      <c r="B261" t="s">
        <v>47</v>
      </c>
      <c r="C261">
        <v>1683</v>
      </c>
      <c r="D261">
        <v>1687</v>
      </c>
      <c r="E261">
        <v>513</v>
      </c>
      <c r="F261">
        <v>514.20000000000005</v>
      </c>
      <c r="G261" t="s">
        <v>852</v>
      </c>
      <c r="H261">
        <v>0</v>
      </c>
      <c r="I261" t="s">
        <v>834</v>
      </c>
      <c r="J261" t="s">
        <v>416</v>
      </c>
      <c r="K261">
        <v>0</v>
      </c>
      <c r="L261">
        <v>3.81</v>
      </c>
      <c r="M261" t="s">
        <v>410</v>
      </c>
      <c r="N261" t="s">
        <v>417</v>
      </c>
      <c r="O261">
        <v>0</v>
      </c>
      <c r="P261">
        <v>240</v>
      </c>
      <c r="Q261" t="s">
        <v>411</v>
      </c>
      <c r="R261" t="s">
        <v>418</v>
      </c>
      <c r="S261">
        <v>2.25</v>
      </c>
      <c r="T261" t="s">
        <v>411</v>
      </c>
      <c r="U261">
        <v>0</v>
      </c>
      <c r="V261" t="s">
        <v>411</v>
      </c>
      <c r="W261" t="s">
        <v>411</v>
      </c>
      <c r="X261">
        <v>0</v>
      </c>
      <c r="Y261">
        <v>0</v>
      </c>
      <c r="Z261" t="s">
        <v>411</v>
      </c>
      <c r="AA261">
        <v>2.83</v>
      </c>
      <c r="AB261" t="s">
        <v>410</v>
      </c>
      <c r="AC261">
        <v>0</v>
      </c>
      <c r="AD261">
        <v>0</v>
      </c>
      <c r="AE261">
        <v>0</v>
      </c>
      <c r="AF261">
        <v>1.4</v>
      </c>
      <c r="AG261" t="s">
        <v>410</v>
      </c>
      <c r="AH261">
        <v>0</v>
      </c>
      <c r="AI261">
        <v>2.0699999999999998</v>
      </c>
      <c r="AJ261">
        <v>250</v>
      </c>
      <c r="AK261" t="s">
        <v>411</v>
      </c>
      <c r="AL261">
        <v>0.8</v>
      </c>
      <c r="AM261">
        <v>0</v>
      </c>
      <c r="AN261" t="s">
        <v>411</v>
      </c>
      <c r="AO261">
        <v>210</v>
      </c>
      <c r="AP261">
        <v>0</v>
      </c>
      <c r="AQ261" t="s">
        <v>418</v>
      </c>
      <c r="AR261">
        <v>0</v>
      </c>
      <c r="AS261">
        <v>0</v>
      </c>
      <c r="AT261">
        <v>4.83</v>
      </c>
      <c r="AU261" t="s">
        <v>421</v>
      </c>
      <c r="AV261" t="s">
        <v>410</v>
      </c>
      <c r="AW261">
        <v>10</v>
      </c>
      <c r="AX261">
        <v>0</v>
      </c>
      <c r="AY261">
        <v>0</v>
      </c>
      <c r="AZ261">
        <v>0</v>
      </c>
      <c r="BA261" t="s">
        <v>835</v>
      </c>
      <c r="BB261">
        <v>30</v>
      </c>
      <c r="BC261">
        <v>0</v>
      </c>
      <c r="BD261">
        <v>0</v>
      </c>
      <c r="BE261" t="s">
        <v>410</v>
      </c>
      <c r="BF261">
        <v>0.14000000000000001</v>
      </c>
      <c r="BG261" t="s">
        <v>410</v>
      </c>
      <c r="BH261" t="s">
        <v>410</v>
      </c>
      <c r="BI261">
        <v>20</v>
      </c>
      <c r="BJ261" t="s">
        <v>410</v>
      </c>
      <c r="BK261">
        <v>0</v>
      </c>
      <c r="BL261">
        <v>0</v>
      </c>
      <c r="BM261">
        <v>120</v>
      </c>
      <c r="BN261">
        <v>0</v>
      </c>
    </row>
    <row r="262" spans="1:66" x14ac:dyDescent="0.15">
      <c r="A262" t="s">
        <v>856</v>
      </c>
      <c r="B262" t="s">
        <v>47</v>
      </c>
      <c r="C262">
        <v>1687</v>
      </c>
      <c r="D262">
        <v>1691.5</v>
      </c>
      <c r="E262">
        <v>514.20000000000005</v>
      </c>
      <c r="F262">
        <v>515.6</v>
      </c>
      <c r="G262" t="s">
        <v>852</v>
      </c>
      <c r="H262">
        <v>0</v>
      </c>
      <c r="I262" t="s">
        <v>834</v>
      </c>
      <c r="J262" t="s">
        <v>416</v>
      </c>
      <c r="K262">
        <v>0</v>
      </c>
      <c r="L262">
        <v>3.4</v>
      </c>
      <c r="M262" t="s">
        <v>410</v>
      </c>
      <c r="N262" t="s">
        <v>417</v>
      </c>
      <c r="O262">
        <v>0</v>
      </c>
      <c r="P262">
        <v>170</v>
      </c>
      <c r="Q262" t="s">
        <v>411</v>
      </c>
      <c r="R262" t="s">
        <v>418</v>
      </c>
      <c r="S262">
        <v>1.4</v>
      </c>
      <c r="T262" t="s">
        <v>411</v>
      </c>
      <c r="U262">
        <v>0</v>
      </c>
      <c r="V262" t="s">
        <v>411</v>
      </c>
      <c r="W262" t="s">
        <v>411</v>
      </c>
      <c r="X262">
        <v>0</v>
      </c>
      <c r="Y262">
        <v>0</v>
      </c>
      <c r="Z262">
        <v>110</v>
      </c>
      <c r="AA262">
        <v>2.27</v>
      </c>
      <c r="AB262" t="s">
        <v>410</v>
      </c>
      <c r="AC262">
        <v>0</v>
      </c>
      <c r="AD262">
        <v>0</v>
      </c>
      <c r="AE262">
        <v>0</v>
      </c>
      <c r="AF262">
        <v>1</v>
      </c>
      <c r="AG262" t="s">
        <v>410</v>
      </c>
      <c r="AH262">
        <v>0</v>
      </c>
      <c r="AI262">
        <v>1.91</v>
      </c>
      <c r="AJ262">
        <v>150</v>
      </c>
      <c r="AK262" t="s">
        <v>411</v>
      </c>
      <c r="AL262">
        <v>1.1599999999999999</v>
      </c>
      <c r="AM262">
        <v>0</v>
      </c>
      <c r="AN262" t="s">
        <v>411</v>
      </c>
      <c r="AO262">
        <v>230</v>
      </c>
      <c r="AP262">
        <v>0</v>
      </c>
      <c r="AQ262" t="s">
        <v>418</v>
      </c>
      <c r="AR262">
        <v>0</v>
      </c>
      <c r="AS262">
        <v>0</v>
      </c>
      <c r="AT262">
        <v>3.83</v>
      </c>
      <c r="AU262">
        <v>0.21</v>
      </c>
      <c r="AV262" t="s">
        <v>410</v>
      </c>
      <c r="AW262">
        <v>10</v>
      </c>
      <c r="AX262">
        <v>0</v>
      </c>
      <c r="AY262">
        <v>0</v>
      </c>
      <c r="AZ262">
        <v>0</v>
      </c>
      <c r="BA262" t="s">
        <v>835</v>
      </c>
      <c r="BB262">
        <v>40</v>
      </c>
      <c r="BC262">
        <v>0</v>
      </c>
      <c r="BD262">
        <v>0</v>
      </c>
      <c r="BE262" t="s">
        <v>410</v>
      </c>
      <c r="BF262">
        <v>0.15</v>
      </c>
      <c r="BG262" t="s">
        <v>410</v>
      </c>
      <c r="BH262" t="s">
        <v>410</v>
      </c>
      <c r="BI262">
        <v>10</v>
      </c>
      <c r="BJ262" t="s">
        <v>410</v>
      </c>
      <c r="BK262">
        <v>0</v>
      </c>
      <c r="BL262">
        <v>0</v>
      </c>
      <c r="BM262">
        <v>160</v>
      </c>
      <c r="BN262">
        <v>0</v>
      </c>
    </row>
    <row r="263" spans="1:66" x14ac:dyDescent="0.15">
      <c r="A263" t="s">
        <v>857</v>
      </c>
      <c r="B263" t="s">
        <v>47</v>
      </c>
      <c r="C263">
        <v>1691.5</v>
      </c>
      <c r="D263">
        <v>1694.5</v>
      </c>
      <c r="E263">
        <v>515.6</v>
      </c>
      <c r="F263">
        <v>516.5</v>
      </c>
      <c r="G263" t="s">
        <v>858</v>
      </c>
      <c r="H263">
        <v>0</v>
      </c>
      <c r="I263" t="s">
        <v>834</v>
      </c>
      <c r="J263">
        <v>13</v>
      </c>
      <c r="K263">
        <v>0</v>
      </c>
      <c r="L263">
        <v>6.13</v>
      </c>
      <c r="M263">
        <v>750</v>
      </c>
      <c r="N263">
        <v>0.38700000000000001</v>
      </c>
      <c r="O263">
        <v>0</v>
      </c>
      <c r="P263">
        <v>110</v>
      </c>
      <c r="Q263" t="s">
        <v>411</v>
      </c>
      <c r="R263" t="s">
        <v>418</v>
      </c>
      <c r="S263">
        <v>4.67</v>
      </c>
      <c r="T263">
        <v>20</v>
      </c>
      <c r="U263">
        <v>0</v>
      </c>
      <c r="V263">
        <v>30</v>
      </c>
      <c r="W263" t="s">
        <v>411</v>
      </c>
      <c r="X263">
        <v>0</v>
      </c>
      <c r="Y263">
        <v>0</v>
      </c>
      <c r="Z263">
        <v>6880</v>
      </c>
      <c r="AA263">
        <v>5.13</v>
      </c>
      <c r="AB263" t="s">
        <v>410</v>
      </c>
      <c r="AC263">
        <v>0</v>
      </c>
      <c r="AD263">
        <v>0</v>
      </c>
      <c r="AE263">
        <v>0</v>
      </c>
      <c r="AF263">
        <v>0.6</v>
      </c>
      <c r="AG263" t="s">
        <v>410</v>
      </c>
      <c r="AH263">
        <v>0</v>
      </c>
      <c r="AI263">
        <v>2.83</v>
      </c>
      <c r="AJ263">
        <v>590</v>
      </c>
      <c r="AK263" t="s">
        <v>411</v>
      </c>
      <c r="AL263">
        <v>1.1299999999999999</v>
      </c>
      <c r="AM263">
        <v>0</v>
      </c>
      <c r="AN263" t="s">
        <v>411</v>
      </c>
      <c r="AO263">
        <v>170</v>
      </c>
      <c r="AP263">
        <v>0</v>
      </c>
      <c r="AQ263">
        <v>810</v>
      </c>
      <c r="AR263">
        <v>0</v>
      </c>
      <c r="AS263">
        <v>0</v>
      </c>
      <c r="AT263">
        <v>3.73</v>
      </c>
      <c r="AU263">
        <v>3.41</v>
      </c>
      <c r="AV263">
        <v>470</v>
      </c>
      <c r="AW263">
        <v>10</v>
      </c>
      <c r="AX263">
        <v>0</v>
      </c>
      <c r="AY263">
        <v>0</v>
      </c>
      <c r="AZ263">
        <v>0</v>
      </c>
      <c r="BA263" t="s">
        <v>835</v>
      </c>
      <c r="BB263">
        <v>50</v>
      </c>
      <c r="BC263">
        <v>0</v>
      </c>
      <c r="BD263">
        <v>0</v>
      </c>
      <c r="BE263" t="s">
        <v>410</v>
      </c>
      <c r="BF263">
        <v>0.1</v>
      </c>
      <c r="BG263" t="s">
        <v>410</v>
      </c>
      <c r="BH263" t="s">
        <v>410</v>
      </c>
      <c r="BI263">
        <v>20</v>
      </c>
      <c r="BJ263" t="s">
        <v>410</v>
      </c>
      <c r="BK263">
        <v>0</v>
      </c>
      <c r="BL263">
        <v>0</v>
      </c>
      <c r="BM263">
        <v>5390</v>
      </c>
      <c r="BN263">
        <v>0</v>
      </c>
    </row>
    <row r="264" spans="1:66" x14ac:dyDescent="0.15">
      <c r="A264" t="s">
        <v>859</v>
      </c>
      <c r="B264" t="s">
        <v>47</v>
      </c>
      <c r="C264">
        <v>1694.5</v>
      </c>
      <c r="D264">
        <v>1697.5</v>
      </c>
      <c r="E264">
        <v>516.5</v>
      </c>
      <c r="F264">
        <v>517.4</v>
      </c>
      <c r="G264" t="s">
        <v>858</v>
      </c>
      <c r="H264">
        <v>0</v>
      </c>
      <c r="I264" t="s">
        <v>834</v>
      </c>
      <c r="J264">
        <v>9</v>
      </c>
      <c r="K264">
        <v>0</v>
      </c>
      <c r="L264">
        <v>5.69</v>
      </c>
      <c r="M264">
        <v>1530</v>
      </c>
      <c r="N264">
        <v>0.45200000000000001</v>
      </c>
      <c r="O264">
        <v>0</v>
      </c>
      <c r="P264">
        <v>110</v>
      </c>
      <c r="Q264" t="s">
        <v>411</v>
      </c>
      <c r="R264" t="s">
        <v>418</v>
      </c>
      <c r="S264">
        <v>6.88</v>
      </c>
      <c r="T264">
        <v>30</v>
      </c>
      <c r="U264">
        <v>0</v>
      </c>
      <c r="V264">
        <v>50</v>
      </c>
      <c r="W264">
        <v>10</v>
      </c>
      <c r="X264">
        <v>0</v>
      </c>
      <c r="Y264">
        <v>0</v>
      </c>
      <c r="Z264">
        <v>13700</v>
      </c>
      <c r="AA264">
        <v>8.09</v>
      </c>
      <c r="AB264" t="s">
        <v>410</v>
      </c>
      <c r="AC264">
        <v>0</v>
      </c>
      <c r="AD264">
        <v>0</v>
      </c>
      <c r="AE264">
        <v>0</v>
      </c>
      <c r="AF264">
        <v>0.6</v>
      </c>
      <c r="AG264" t="s">
        <v>410</v>
      </c>
      <c r="AH264">
        <v>0</v>
      </c>
      <c r="AI264">
        <v>3.17</v>
      </c>
      <c r="AJ264">
        <v>770</v>
      </c>
      <c r="AK264" t="s">
        <v>411</v>
      </c>
      <c r="AL264">
        <v>1.1599999999999999</v>
      </c>
      <c r="AM264">
        <v>0</v>
      </c>
      <c r="AN264" t="s">
        <v>411</v>
      </c>
      <c r="AO264">
        <v>170</v>
      </c>
      <c r="AP264">
        <v>0</v>
      </c>
      <c r="AQ264">
        <v>1060</v>
      </c>
      <c r="AR264">
        <v>0</v>
      </c>
      <c r="AS264">
        <v>0</v>
      </c>
      <c r="AT264">
        <v>3.88</v>
      </c>
      <c r="AU264">
        <v>7.08</v>
      </c>
      <c r="AV264">
        <v>190</v>
      </c>
      <c r="AW264">
        <v>10</v>
      </c>
      <c r="AX264">
        <v>0</v>
      </c>
      <c r="AY264">
        <v>0</v>
      </c>
      <c r="AZ264">
        <v>0</v>
      </c>
      <c r="BA264" t="s">
        <v>835</v>
      </c>
      <c r="BB264">
        <v>60</v>
      </c>
      <c r="BC264">
        <v>0</v>
      </c>
      <c r="BD264">
        <v>0</v>
      </c>
      <c r="BE264" t="s">
        <v>410</v>
      </c>
      <c r="BF264">
        <v>0.09</v>
      </c>
      <c r="BG264" t="s">
        <v>410</v>
      </c>
      <c r="BH264" t="s">
        <v>410</v>
      </c>
      <c r="BI264">
        <v>20</v>
      </c>
      <c r="BJ264" t="s">
        <v>410</v>
      </c>
      <c r="BK264">
        <v>0</v>
      </c>
      <c r="BL264">
        <v>0</v>
      </c>
      <c r="BM264">
        <v>9560</v>
      </c>
      <c r="BN264">
        <v>0</v>
      </c>
    </row>
    <row r="265" spans="1:66" x14ac:dyDescent="0.15">
      <c r="A265" t="s">
        <v>860</v>
      </c>
      <c r="B265" t="s">
        <v>47</v>
      </c>
      <c r="C265">
        <v>1697.5</v>
      </c>
      <c r="D265">
        <v>1701</v>
      </c>
      <c r="E265">
        <v>517.4</v>
      </c>
      <c r="F265">
        <v>518.5</v>
      </c>
      <c r="G265" t="s">
        <v>861</v>
      </c>
      <c r="H265">
        <v>0</v>
      </c>
      <c r="I265" t="s">
        <v>834</v>
      </c>
      <c r="J265" t="s">
        <v>416</v>
      </c>
      <c r="K265">
        <v>0</v>
      </c>
      <c r="L265">
        <v>4.57</v>
      </c>
      <c r="M265" t="s">
        <v>410</v>
      </c>
      <c r="N265">
        <v>1.9E-2</v>
      </c>
      <c r="O265">
        <v>0</v>
      </c>
      <c r="P265">
        <v>170</v>
      </c>
      <c r="Q265" t="s">
        <v>411</v>
      </c>
      <c r="R265" t="s">
        <v>418</v>
      </c>
      <c r="S265">
        <v>3.46</v>
      </c>
      <c r="T265" t="s">
        <v>411</v>
      </c>
      <c r="U265">
        <v>0</v>
      </c>
      <c r="V265" t="s">
        <v>411</v>
      </c>
      <c r="W265" t="s">
        <v>411</v>
      </c>
      <c r="X265">
        <v>0</v>
      </c>
      <c r="Y265">
        <v>0</v>
      </c>
      <c r="Z265">
        <v>400</v>
      </c>
      <c r="AA265">
        <v>3.06</v>
      </c>
      <c r="AB265" t="s">
        <v>410</v>
      </c>
      <c r="AC265">
        <v>0</v>
      </c>
      <c r="AD265">
        <v>0</v>
      </c>
      <c r="AE265">
        <v>0</v>
      </c>
      <c r="AF265">
        <v>0.8</v>
      </c>
      <c r="AG265" t="s">
        <v>410</v>
      </c>
      <c r="AH265">
        <v>0</v>
      </c>
      <c r="AI265">
        <v>2.09</v>
      </c>
      <c r="AJ265">
        <v>280</v>
      </c>
      <c r="AK265" t="s">
        <v>411</v>
      </c>
      <c r="AL265">
        <v>1.1399999999999999</v>
      </c>
      <c r="AM265">
        <v>0</v>
      </c>
      <c r="AN265" t="s">
        <v>411</v>
      </c>
      <c r="AO265">
        <v>260</v>
      </c>
      <c r="AP265">
        <v>0</v>
      </c>
      <c r="AQ265">
        <v>20</v>
      </c>
      <c r="AR265">
        <v>0</v>
      </c>
      <c r="AS265">
        <v>0</v>
      </c>
      <c r="AT265">
        <v>3.82</v>
      </c>
      <c r="AU265">
        <v>0.51</v>
      </c>
      <c r="AV265">
        <v>70</v>
      </c>
      <c r="AW265">
        <v>10</v>
      </c>
      <c r="AX265">
        <v>0</v>
      </c>
      <c r="AY265">
        <v>0</v>
      </c>
      <c r="AZ265">
        <v>0</v>
      </c>
      <c r="BA265" t="s">
        <v>835</v>
      </c>
      <c r="BB265">
        <v>50</v>
      </c>
      <c r="BC265">
        <v>0</v>
      </c>
      <c r="BD265">
        <v>0</v>
      </c>
      <c r="BE265" t="s">
        <v>410</v>
      </c>
      <c r="BF265">
        <v>0.14000000000000001</v>
      </c>
      <c r="BG265" t="s">
        <v>410</v>
      </c>
      <c r="BH265" t="s">
        <v>410</v>
      </c>
      <c r="BI265">
        <v>20</v>
      </c>
      <c r="BJ265" t="s">
        <v>410</v>
      </c>
      <c r="BK265">
        <v>0</v>
      </c>
      <c r="BL265">
        <v>0</v>
      </c>
      <c r="BM265">
        <v>300</v>
      </c>
      <c r="BN265">
        <v>0</v>
      </c>
    </row>
    <row r="266" spans="1:66" x14ac:dyDescent="0.15">
      <c r="A266" t="s">
        <v>862</v>
      </c>
      <c r="B266" t="s">
        <v>47</v>
      </c>
      <c r="C266">
        <v>1701</v>
      </c>
      <c r="D266">
        <v>1706</v>
      </c>
      <c r="E266">
        <v>518.5</v>
      </c>
      <c r="F266">
        <v>520</v>
      </c>
      <c r="G266" t="s">
        <v>861</v>
      </c>
      <c r="H266">
        <v>0</v>
      </c>
      <c r="I266" t="s">
        <v>834</v>
      </c>
      <c r="J266" t="s">
        <v>416</v>
      </c>
      <c r="K266">
        <v>0</v>
      </c>
      <c r="L266">
        <v>4</v>
      </c>
      <c r="M266" t="s">
        <v>410</v>
      </c>
      <c r="N266" t="s">
        <v>417</v>
      </c>
      <c r="O266">
        <v>0</v>
      </c>
      <c r="P266">
        <v>210</v>
      </c>
      <c r="Q266" t="s">
        <v>411</v>
      </c>
      <c r="R266" t="s">
        <v>418</v>
      </c>
      <c r="S266">
        <v>3.15</v>
      </c>
      <c r="T266" t="s">
        <v>411</v>
      </c>
      <c r="U266">
        <v>0</v>
      </c>
      <c r="V266" t="s">
        <v>411</v>
      </c>
      <c r="W266" t="s">
        <v>411</v>
      </c>
      <c r="X266">
        <v>0</v>
      </c>
      <c r="Y266">
        <v>0</v>
      </c>
      <c r="Z266">
        <v>10</v>
      </c>
      <c r="AA266">
        <v>3.5</v>
      </c>
      <c r="AB266" t="s">
        <v>410</v>
      </c>
      <c r="AC266">
        <v>0</v>
      </c>
      <c r="AD266">
        <v>0</v>
      </c>
      <c r="AE266">
        <v>0</v>
      </c>
      <c r="AF266">
        <v>0.9</v>
      </c>
      <c r="AG266" t="s">
        <v>410</v>
      </c>
      <c r="AH266">
        <v>0</v>
      </c>
      <c r="AI266">
        <v>2</v>
      </c>
      <c r="AJ266">
        <v>250</v>
      </c>
      <c r="AK266" t="s">
        <v>411</v>
      </c>
      <c r="AL266">
        <v>0.85</v>
      </c>
      <c r="AM266">
        <v>0</v>
      </c>
      <c r="AN266" t="s">
        <v>411</v>
      </c>
      <c r="AO266">
        <v>190</v>
      </c>
      <c r="AP266">
        <v>0</v>
      </c>
      <c r="AQ266" t="s">
        <v>418</v>
      </c>
      <c r="AR266">
        <v>0</v>
      </c>
      <c r="AS266">
        <v>0</v>
      </c>
      <c r="AT266">
        <v>5.07</v>
      </c>
      <c r="AU266" t="s">
        <v>421</v>
      </c>
      <c r="AV266" t="s">
        <v>410</v>
      </c>
      <c r="AW266">
        <v>10</v>
      </c>
      <c r="AX266">
        <v>0</v>
      </c>
      <c r="AY266">
        <v>0</v>
      </c>
      <c r="AZ266">
        <v>0</v>
      </c>
      <c r="BA266" t="s">
        <v>835</v>
      </c>
      <c r="BB266">
        <v>40</v>
      </c>
      <c r="BC266">
        <v>0</v>
      </c>
      <c r="BD266">
        <v>0</v>
      </c>
      <c r="BE266" t="s">
        <v>410</v>
      </c>
      <c r="BF266">
        <v>0.13</v>
      </c>
      <c r="BG266" t="s">
        <v>410</v>
      </c>
      <c r="BH266" t="s">
        <v>410</v>
      </c>
      <c r="BI266">
        <v>20</v>
      </c>
      <c r="BJ266" t="s">
        <v>410</v>
      </c>
      <c r="BK266">
        <v>0</v>
      </c>
      <c r="BL266">
        <v>0</v>
      </c>
      <c r="BM266">
        <v>300</v>
      </c>
      <c r="BN266">
        <v>0</v>
      </c>
    </row>
    <row r="267" spans="1:66" x14ac:dyDescent="0.15">
      <c r="A267" t="s">
        <v>863</v>
      </c>
      <c r="B267" t="s">
        <v>47</v>
      </c>
      <c r="C267">
        <v>1706</v>
      </c>
      <c r="D267">
        <v>1710.1</v>
      </c>
      <c r="E267">
        <v>520</v>
      </c>
      <c r="F267">
        <v>521.20000000000005</v>
      </c>
      <c r="G267" t="s">
        <v>861</v>
      </c>
      <c r="H267">
        <v>0</v>
      </c>
      <c r="I267" t="s">
        <v>834</v>
      </c>
      <c r="J267" t="s">
        <v>416</v>
      </c>
      <c r="K267">
        <v>0</v>
      </c>
      <c r="L267">
        <v>4.4000000000000004</v>
      </c>
      <c r="M267" t="s">
        <v>410</v>
      </c>
      <c r="N267" t="s">
        <v>417</v>
      </c>
      <c r="O267">
        <v>0</v>
      </c>
      <c r="P267">
        <v>200</v>
      </c>
      <c r="Q267" t="s">
        <v>411</v>
      </c>
      <c r="R267" t="s">
        <v>418</v>
      </c>
      <c r="S267">
        <v>4.95</v>
      </c>
      <c r="T267" t="s">
        <v>411</v>
      </c>
      <c r="U267">
        <v>0</v>
      </c>
      <c r="V267" t="s">
        <v>411</v>
      </c>
      <c r="W267" t="s">
        <v>411</v>
      </c>
      <c r="X267">
        <v>0</v>
      </c>
      <c r="Y267">
        <v>0</v>
      </c>
      <c r="Z267">
        <v>330</v>
      </c>
      <c r="AA267">
        <v>3.46</v>
      </c>
      <c r="AB267" t="s">
        <v>410</v>
      </c>
      <c r="AC267">
        <v>0</v>
      </c>
      <c r="AD267">
        <v>0</v>
      </c>
      <c r="AE267">
        <v>0</v>
      </c>
      <c r="AF267">
        <v>0.9</v>
      </c>
      <c r="AG267" t="s">
        <v>410</v>
      </c>
      <c r="AH267">
        <v>0</v>
      </c>
      <c r="AI267">
        <v>1.81</v>
      </c>
      <c r="AJ267">
        <v>350</v>
      </c>
      <c r="AK267" t="s">
        <v>411</v>
      </c>
      <c r="AL267">
        <v>1.1399999999999999</v>
      </c>
      <c r="AM267">
        <v>0</v>
      </c>
      <c r="AN267" t="s">
        <v>411</v>
      </c>
      <c r="AO267">
        <v>270</v>
      </c>
      <c r="AP267">
        <v>0</v>
      </c>
      <c r="AQ267">
        <v>20</v>
      </c>
      <c r="AR267">
        <v>0</v>
      </c>
      <c r="AS267">
        <v>0</v>
      </c>
      <c r="AT267">
        <v>4.1399999999999997</v>
      </c>
      <c r="AU267">
        <v>0.05</v>
      </c>
      <c r="AV267" t="s">
        <v>410</v>
      </c>
      <c r="AW267">
        <v>10</v>
      </c>
      <c r="AX267">
        <v>0</v>
      </c>
      <c r="AY267">
        <v>0</v>
      </c>
      <c r="AZ267">
        <v>0</v>
      </c>
      <c r="BA267" t="s">
        <v>835</v>
      </c>
      <c r="BB267">
        <v>60</v>
      </c>
      <c r="BC267">
        <v>0</v>
      </c>
      <c r="BD267">
        <v>0</v>
      </c>
      <c r="BE267" t="s">
        <v>410</v>
      </c>
      <c r="BF267">
        <v>0.14000000000000001</v>
      </c>
      <c r="BG267" t="s">
        <v>410</v>
      </c>
      <c r="BH267" t="s">
        <v>410</v>
      </c>
      <c r="BI267">
        <v>20</v>
      </c>
      <c r="BJ267" t="s">
        <v>410</v>
      </c>
      <c r="BK267">
        <v>0</v>
      </c>
      <c r="BL267">
        <v>0</v>
      </c>
      <c r="BM267">
        <v>380</v>
      </c>
      <c r="BN267">
        <v>0</v>
      </c>
    </row>
    <row r="268" spans="1:66" x14ac:dyDescent="0.15">
      <c r="A268" t="s">
        <v>864</v>
      </c>
      <c r="B268" t="s">
        <v>47</v>
      </c>
      <c r="C268">
        <v>1710.1</v>
      </c>
      <c r="D268">
        <v>1712.8</v>
      </c>
      <c r="E268">
        <v>521.20000000000005</v>
      </c>
      <c r="F268">
        <v>522.1</v>
      </c>
      <c r="G268" t="s">
        <v>865</v>
      </c>
      <c r="H268">
        <v>0</v>
      </c>
      <c r="I268" t="s">
        <v>834</v>
      </c>
      <c r="J268">
        <v>45</v>
      </c>
      <c r="K268">
        <v>0</v>
      </c>
      <c r="L268">
        <v>1.65</v>
      </c>
      <c r="M268">
        <v>220</v>
      </c>
      <c r="N268">
        <v>1.0349999999999999</v>
      </c>
      <c r="O268">
        <v>0</v>
      </c>
      <c r="P268" t="s">
        <v>410</v>
      </c>
      <c r="Q268" t="s">
        <v>411</v>
      </c>
      <c r="R268" t="s">
        <v>418</v>
      </c>
      <c r="S268">
        <v>8.2200000000000006</v>
      </c>
      <c r="T268">
        <v>280</v>
      </c>
      <c r="U268">
        <v>0</v>
      </c>
      <c r="V268">
        <v>20</v>
      </c>
      <c r="W268" t="s">
        <v>411</v>
      </c>
      <c r="X268">
        <v>0</v>
      </c>
      <c r="Y268">
        <v>0</v>
      </c>
      <c r="Z268">
        <v>5120</v>
      </c>
      <c r="AA268">
        <v>7.09</v>
      </c>
      <c r="AB268" t="s">
        <v>410</v>
      </c>
      <c r="AC268">
        <v>0</v>
      </c>
      <c r="AD268">
        <v>0</v>
      </c>
      <c r="AE268">
        <v>0</v>
      </c>
      <c r="AF268">
        <v>0.2</v>
      </c>
      <c r="AG268" t="s">
        <v>410</v>
      </c>
      <c r="AH268">
        <v>0</v>
      </c>
      <c r="AI268">
        <v>3.14</v>
      </c>
      <c r="AJ268">
        <v>600</v>
      </c>
      <c r="AK268" t="s">
        <v>411</v>
      </c>
      <c r="AL268">
        <v>0.35</v>
      </c>
      <c r="AM268">
        <v>0</v>
      </c>
      <c r="AN268" t="s">
        <v>411</v>
      </c>
      <c r="AO268">
        <v>130</v>
      </c>
      <c r="AP268">
        <v>0</v>
      </c>
      <c r="AQ268">
        <v>11950</v>
      </c>
      <c r="AR268">
        <v>0</v>
      </c>
      <c r="AS268">
        <v>0</v>
      </c>
      <c r="AT268">
        <v>3.38</v>
      </c>
      <c r="AU268">
        <v>9.27</v>
      </c>
      <c r="AV268">
        <v>380</v>
      </c>
      <c r="AW268" t="s">
        <v>411</v>
      </c>
      <c r="AX268">
        <v>0</v>
      </c>
      <c r="AY268">
        <v>0</v>
      </c>
      <c r="AZ268">
        <v>0</v>
      </c>
      <c r="BA268" t="s">
        <v>835</v>
      </c>
      <c r="BB268">
        <v>30</v>
      </c>
      <c r="BC268">
        <v>0</v>
      </c>
      <c r="BD268">
        <v>0</v>
      </c>
      <c r="BE268" t="s">
        <v>410</v>
      </c>
      <c r="BF268" t="s">
        <v>421</v>
      </c>
      <c r="BG268" t="s">
        <v>410</v>
      </c>
      <c r="BH268" t="s">
        <v>410</v>
      </c>
      <c r="BI268">
        <v>20</v>
      </c>
      <c r="BJ268" t="s">
        <v>410</v>
      </c>
      <c r="BK268">
        <v>0</v>
      </c>
      <c r="BL268">
        <v>10.4</v>
      </c>
      <c r="BM268" t="s">
        <v>765</v>
      </c>
      <c r="BN268">
        <v>0</v>
      </c>
    </row>
    <row r="269" spans="1:66" x14ac:dyDescent="0.15">
      <c r="A269" t="s">
        <v>866</v>
      </c>
      <c r="B269" t="s">
        <v>47</v>
      </c>
      <c r="C269">
        <v>1712.8</v>
      </c>
      <c r="D269">
        <v>1714.3</v>
      </c>
      <c r="E269">
        <v>522.1</v>
      </c>
      <c r="F269">
        <v>522.5</v>
      </c>
      <c r="G269" t="s">
        <v>867</v>
      </c>
      <c r="H269">
        <v>0</v>
      </c>
      <c r="I269" t="s">
        <v>834</v>
      </c>
      <c r="J269">
        <v>62</v>
      </c>
      <c r="K269">
        <v>0</v>
      </c>
      <c r="L269">
        <v>3.15</v>
      </c>
      <c r="M269">
        <v>410</v>
      </c>
      <c r="N269">
        <v>1.6850000000000001</v>
      </c>
      <c r="O269">
        <v>0</v>
      </c>
      <c r="P269">
        <v>60</v>
      </c>
      <c r="Q269" t="s">
        <v>411</v>
      </c>
      <c r="R269" t="s">
        <v>418</v>
      </c>
      <c r="S269">
        <v>6.28</v>
      </c>
      <c r="T269">
        <v>70</v>
      </c>
      <c r="U269">
        <v>0</v>
      </c>
      <c r="V269">
        <v>100</v>
      </c>
      <c r="W269">
        <v>10</v>
      </c>
      <c r="X269">
        <v>0</v>
      </c>
      <c r="Y269">
        <v>0</v>
      </c>
      <c r="Z269">
        <v>50300</v>
      </c>
      <c r="AA269">
        <v>8.3699999999999992</v>
      </c>
      <c r="AB269" t="s">
        <v>410</v>
      </c>
      <c r="AC269">
        <v>0</v>
      </c>
      <c r="AD269">
        <v>0</v>
      </c>
      <c r="AE269">
        <v>0</v>
      </c>
      <c r="AF269">
        <v>0.3</v>
      </c>
      <c r="AG269" t="s">
        <v>410</v>
      </c>
      <c r="AH269">
        <v>0</v>
      </c>
      <c r="AI269">
        <v>2.42</v>
      </c>
      <c r="AJ269">
        <v>540</v>
      </c>
      <c r="AK269" t="s">
        <v>411</v>
      </c>
      <c r="AL269">
        <v>0.69</v>
      </c>
      <c r="AM269">
        <v>0</v>
      </c>
      <c r="AN269" t="s">
        <v>411</v>
      </c>
      <c r="AO269">
        <v>120</v>
      </c>
      <c r="AP269">
        <v>0</v>
      </c>
      <c r="AQ269">
        <v>3840</v>
      </c>
      <c r="AR269">
        <v>0</v>
      </c>
      <c r="AS269">
        <v>0</v>
      </c>
      <c r="AT269">
        <v>2.31</v>
      </c>
      <c r="AU269">
        <v>6.54</v>
      </c>
      <c r="AV269">
        <v>280</v>
      </c>
      <c r="AW269">
        <v>10</v>
      </c>
      <c r="AX269">
        <v>0</v>
      </c>
      <c r="AY269">
        <v>0</v>
      </c>
      <c r="AZ269">
        <v>0</v>
      </c>
      <c r="BA269" t="s">
        <v>835</v>
      </c>
      <c r="BB269">
        <v>40</v>
      </c>
      <c r="BC269">
        <v>0</v>
      </c>
      <c r="BD269">
        <v>0</v>
      </c>
      <c r="BE269" t="s">
        <v>410</v>
      </c>
      <c r="BF269">
        <v>0.05</v>
      </c>
      <c r="BG269" t="s">
        <v>410</v>
      </c>
      <c r="BH269" t="s">
        <v>410</v>
      </c>
      <c r="BI269">
        <v>20</v>
      </c>
      <c r="BJ269" t="s">
        <v>410</v>
      </c>
      <c r="BK269">
        <v>0</v>
      </c>
      <c r="BL269">
        <v>0</v>
      </c>
      <c r="BM269">
        <v>21800</v>
      </c>
      <c r="BN269">
        <v>0</v>
      </c>
    </row>
    <row r="270" spans="1:66" x14ac:dyDescent="0.15">
      <c r="A270" t="s">
        <v>868</v>
      </c>
      <c r="B270" t="s">
        <v>47</v>
      </c>
      <c r="C270">
        <v>1714.3</v>
      </c>
      <c r="D270">
        <v>1718.5</v>
      </c>
      <c r="E270">
        <v>522.5</v>
      </c>
      <c r="F270">
        <v>523.79999999999995</v>
      </c>
      <c r="G270" t="s">
        <v>852</v>
      </c>
      <c r="H270">
        <v>0</v>
      </c>
      <c r="I270" t="s">
        <v>834</v>
      </c>
      <c r="J270">
        <v>1</v>
      </c>
      <c r="K270">
        <v>0</v>
      </c>
      <c r="L270">
        <v>4.03</v>
      </c>
      <c r="M270" t="s">
        <v>410</v>
      </c>
      <c r="N270">
        <v>2.1999999999999999E-2</v>
      </c>
      <c r="O270">
        <v>0</v>
      </c>
      <c r="P270">
        <v>180</v>
      </c>
      <c r="Q270" t="s">
        <v>411</v>
      </c>
      <c r="R270" t="s">
        <v>418</v>
      </c>
      <c r="S270">
        <v>4.9800000000000004</v>
      </c>
      <c r="T270" t="s">
        <v>411</v>
      </c>
      <c r="U270">
        <v>0</v>
      </c>
      <c r="V270">
        <v>10</v>
      </c>
      <c r="W270" t="s">
        <v>411</v>
      </c>
      <c r="X270">
        <v>0</v>
      </c>
      <c r="Y270">
        <v>0</v>
      </c>
      <c r="Z270">
        <v>1160</v>
      </c>
      <c r="AA270">
        <v>2.79</v>
      </c>
      <c r="AB270" t="s">
        <v>410</v>
      </c>
      <c r="AC270">
        <v>0</v>
      </c>
      <c r="AD270">
        <v>0</v>
      </c>
      <c r="AE270">
        <v>0</v>
      </c>
      <c r="AF270">
        <v>1</v>
      </c>
      <c r="AG270" t="s">
        <v>410</v>
      </c>
      <c r="AH270">
        <v>0</v>
      </c>
      <c r="AI270">
        <v>1.95</v>
      </c>
      <c r="AJ270">
        <v>310</v>
      </c>
      <c r="AK270" t="s">
        <v>411</v>
      </c>
      <c r="AL270">
        <v>1</v>
      </c>
      <c r="AM270">
        <v>0</v>
      </c>
      <c r="AN270">
        <v>10</v>
      </c>
      <c r="AO270">
        <v>190</v>
      </c>
      <c r="AP270">
        <v>0</v>
      </c>
      <c r="AQ270">
        <v>20</v>
      </c>
      <c r="AR270">
        <v>0</v>
      </c>
      <c r="AS270">
        <v>0</v>
      </c>
      <c r="AT270">
        <v>4.2300000000000004</v>
      </c>
      <c r="AU270">
        <v>0.22</v>
      </c>
      <c r="AV270" t="s">
        <v>410</v>
      </c>
      <c r="AW270">
        <v>10</v>
      </c>
      <c r="AX270">
        <v>0</v>
      </c>
      <c r="AY270">
        <v>0</v>
      </c>
      <c r="AZ270">
        <v>0</v>
      </c>
      <c r="BA270" t="s">
        <v>835</v>
      </c>
      <c r="BB270">
        <v>50</v>
      </c>
      <c r="BC270">
        <v>0</v>
      </c>
      <c r="BD270">
        <v>0</v>
      </c>
      <c r="BE270" t="s">
        <v>410</v>
      </c>
      <c r="BF270">
        <v>0.12</v>
      </c>
      <c r="BG270" t="s">
        <v>410</v>
      </c>
      <c r="BH270" t="s">
        <v>410</v>
      </c>
      <c r="BI270">
        <v>20</v>
      </c>
      <c r="BJ270" t="s">
        <v>410</v>
      </c>
      <c r="BK270">
        <v>0</v>
      </c>
      <c r="BL270">
        <v>0</v>
      </c>
      <c r="BM270">
        <v>490</v>
      </c>
      <c r="BN270">
        <v>0</v>
      </c>
    </row>
    <row r="271" spans="1:66" x14ac:dyDescent="0.15">
      <c r="A271" t="s">
        <v>869</v>
      </c>
      <c r="B271" t="s">
        <v>47</v>
      </c>
      <c r="C271">
        <v>1718.5</v>
      </c>
      <c r="D271">
        <v>1723.5</v>
      </c>
      <c r="E271">
        <v>523.79999999999995</v>
      </c>
      <c r="F271">
        <v>525.29999999999995</v>
      </c>
      <c r="G271" t="s">
        <v>870</v>
      </c>
      <c r="H271">
        <v>0</v>
      </c>
      <c r="I271" t="s">
        <v>834</v>
      </c>
      <c r="J271" t="s">
        <v>416</v>
      </c>
      <c r="K271">
        <v>0</v>
      </c>
      <c r="L271">
        <v>4.59</v>
      </c>
      <c r="M271" t="s">
        <v>410</v>
      </c>
      <c r="N271" t="s">
        <v>417</v>
      </c>
      <c r="O271">
        <v>0</v>
      </c>
      <c r="P271">
        <v>150</v>
      </c>
      <c r="Q271" t="s">
        <v>411</v>
      </c>
      <c r="R271" t="s">
        <v>418</v>
      </c>
      <c r="S271">
        <v>5.5</v>
      </c>
      <c r="T271" t="s">
        <v>411</v>
      </c>
      <c r="U271">
        <v>0</v>
      </c>
      <c r="V271" t="s">
        <v>411</v>
      </c>
      <c r="W271" t="s">
        <v>411</v>
      </c>
      <c r="X271">
        <v>0</v>
      </c>
      <c r="Y271">
        <v>0</v>
      </c>
      <c r="Z271">
        <v>270</v>
      </c>
      <c r="AA271">
        <v>2.4500000000000002</v>
      </c>
      <c r="AB271" t="s">
        <v>410</v>
      </c>
      <c r="AC271">
        <v>0</v>
      </c>
      <c r="AD271">
        <v>0</v>
      </c>
      <c r="AE271">
        <v>0</v>
      </c>
      <c r="AF271">
        <v>0.9</v>
      </c>
      <c r="AG271" t="s">
        <v>410</v>
      </c>
      <c r="AH271">
        <v>0</v>
      </c>
      <c r="AI271">
        <v>2.4700000000000002</v>
      </c>
      <c r="AJ271">
        <v>210</v>
      </c>
      <c r="AK271" t="s">
        <v>411</v>
      </c>
      <c r="AL271">
        <v>1.1100000000000001</v>
      </c>
      <c r="AM271">
        <v>0</v>
      </c>
      <c r="AN271" t="s">
        <v>411</v>
      </c>
      <c r="AO271">
        <v>260</v>
      </c>
      <c r="AP271">
        <v>0</v>
      </c>
      <c r="AQ271">
        <v>20</v>
      </c>
      <c r="AR271">
        <v>0</v>
      </c>
      <c r="AS271">
        <v>0</v>
      </c>
      <c r="AT271">
        <v>3.67</v>
      </c>
      <c r="AU271" t="s">
        <v>421</v>
      </c>
      <c r="AV271" t="s">
        <v>410</v>
      </c>
      <c r="AW271">
        <v>10</v>
      </c>
      <c r="AX271">
        <v>0</v>
      </c>
      <c r="AY271">
        <v>0</v>
      </c>
      <c r="AZ271">
        <v>0</v>
      </c>
      <c r="BA271" t="s">
        <v>835</v>
      </c>
      <c r="BB271">
        <v>60</v>
      </c>
      <c r="BC271">
        <v>0</v>
      </c>
      <c r="BD271">
        <v>0</v>
      </c>
      <c r="BE271" t="s">
        <v>410</v>
      </c>
      <c r="BF271">
        <v>0.13</v>
      </c>
      <c r="BG271" t="s">
        <v>410</v>
      </c>
      <c r="BH271" t="s">
        <v>410</v>
      </c>
      <c r="BI271">
        <v>20</v>
      </c>
      <c r="BJ271" t="s">
        <v>410</v>
      </c>
      <c r="BK271">
        <v>0</v>
      </c>
      <c r="BL271">
        <v>0</v>
      </c>
      <c r="BM271">
        <v>360</v>
      </c>
      <c r="BN271">
        <v>0</v>
      </c>
    </row>
    <row r="272" spans="1:66" x14ac:dyDescent="0.15">
      <c r="A272" t="s">
        <v>871</v>
      </c>
      <c r="B272" t="s">
        <v>47</v>
      </c>
      <c r="C272">
        <v>1723.5</v>
      </c>
      <c r="D272">
        <v>1727</v>
      </c>
      <c r="E272">
        <v>525.29999999999995</v>
      </c>
      <c r="F272">
        <v>526.4</v>
      </c>
      <c r="G272" t="s">
        <v>852</v>
      </c>
      <c r="H272">
        <v>0</v>
      </c>
      <c r="I272" t="s">
        <v>834</v>
      </c>
      <c r="J272" t="s">
        <v>416</v>
      </c>
      <c r="K272">
        <v>0</v>
      </c>
      <c r="L272">
        <v>4.58</v>
      </c>
      <c r="M272" t="s">
        <v>410</v>
      </c>
      <c r="N272">
        <v>3.9E-2</v>
      </c>
      <c r="O272">
        <v>0</v>
      </c>
      <c r="P272">
        <v>110</v>
      </c>
      <c r="Q272" t="s">
        <v>411</v>
      </c>
      <c r="R272" t="s">
        <v>418</v>
      </c>
      <c r="S272">
        <v>5.4</v>
      </c>
      <c r="T272" t="s">
        <v>411</v>
      </c>
      <c r="U272">
        <v>0</v>
      </c>
      <c r="V272" t="s">
        <v>411</v>
      </c>
      <c r="W272" t="s">
        <v>411</v>
      </c>
      <c r="X272">
        <v>0</v>
      </c>
      <c r="Y272">
        <v>0</v>
      </c>
      <c r="Z272">
        <v>240</v>
      </c>
      <c r="AA272">
        <v>2.69</v>
      </c>
      <c r="AB272" t="s">
        <v>410</v>
      </c>
      <c r="AC272">
        <v>0</v>
      </c>
      <c r="AD272">
        <v>0</v>
      </c>
      <c r="AE272">
        <v>0</v>
      </c>
      <c r="AF272">
        <v>0.7</v>
      </c>
      <c r="AG272" t="s">
        <v>410</v>
      </c>
      <c r="AH272">
        <v>0</v>
      </c>
      <c r="AI272">
        <v>2.37</v>
      </c>
      <c r="AJ272">
        <v>210</v>
      </c>
      <c r="AK272" t="s">
        <v>411</v>
      </c>
      <c r="AL272">
        <v>1.26</v>
      </c>
      <c r="AM272">
        <v>0</v>
      </c>
      <c r="AN272" t="s">
        <v>411</v>
      </c>
      <c r="AO272">
        <v>200</v>
      </c>
      <c r="AP272">
        <v>0</v>
      </c>
      <c r="AQ272" t="s">
        <v>418</v>
      </c>
      <c r="AR272">
        <v>0</v>
      </c>
      <c r="AS272">
        <v>0</v>
      </c>
      <c r="AT272">
        <v>3.98</v>
      </c>
      <c r="AU272" t="s">
        <v>421</v>
      </c>
      <c r="AV272" t="s">
        <v>410</v>
      </c>
      <c r="AW272">
        <v>10</v>
      </c>
      <c r="AX272">
        <v>0</v>
      </c>
      <c r="AY272">
        <v>0</v>
      </c>
      <c r="AZ272">
        <v>0</v>
      </c>
      <c r="BA272" t="s">
        <v>835</v>
      </c>
      <c r="BB272">
        <v>60</v>
      </c>
      <c r="BC272">
        <v>0</v>
      </c>
      <c r="BD272">
        <v>0</v>
      </c>
      <c r="BE272" t="s">
        <v>410</v>
      </c>
      <c r="BF272">
        <v>0.13</v>
      </c>
      <c r="BG272" t="s">
        <v>410</v>
      </c>
      <c r="BH272" t="s">
        <v>410</v>
      </c>
      <c r="BI272">
        <v>20</v>
      </c>
      <c r="BJ272" t="s">
        <v>410</v>
      </c>
      <c r="BK272">
        <v>0</v>
      </c>
      <c r="BL272">
        <v>0</v>
      </c>
      <c r="BM272">
        <v>210</v>
      </c>
      <c r="BN272">
        <v>0</v>
      </c>
    </row>
    <row r="273" spans="1:66" x14ac:dyDescent="0.15">
      <c r="A273" t="s">
        <v>872</v>
      </c>
      <c r="B273" t="s">
        <v>47</v>
      </c>
      <c r="C273">
        <v>1727</v>
      </c>
      <c r="D273">
        <v>1730.2</v>
      </c>
      <c r="E273">
        <v>526.4</v>
      </c>
      <c r="F273">
        <v>527.4</v>
      </c>
      <c r="G273" t="s">
        <v>873</v>
      </c>
      <c r="H273">
        <v>0</v>
      </c>
      <c r="I273" t="s">
        <v>834</v>
      </c>
      <c r="J273">
        <v>1</v>
      </c>
      <c r="K273">
        <v>0</v>
      </c>
      <c r="L273">
        <v>3.78</v>
      </c>
      <c r="M273" t="s">
        <v>410</v>
      </c>
      <c r="N273">
        <v>1.0999999999999999E-2</v>
      </c>
      <c r="O273">
        <v>0</v>
      </c>
      <c r="P273">
        <v>80</v>
      </c>
      <c r="Q273" t="s">
        <v>411</v>
      </c>
      <c r="R273" t="s">
        <v>418</v>
      </c>
      <c r="S273">
        <v>2.77</v>
      </c>
      <c r="T273" t="s">
        <v>411</v>
      </c>
      <c r="U273">
        <v>0</v>
      </c>
      <c r="V273" t="s">
        <v>411</v>
      </c>
      <c r="W273">
        <v>10</v>
      </c>
      <c r="X273">
        <v>0</v>
      </c>
      <c r="Y273">
        <v>0</v>
      </c>
      <c r="Z273">
        <v>740</v>
      </c>
      <c r="AA273">
        <v>3.12</v>
      </c>
      <c r="AB273" t="s">
        <v>410</v>
      </c>
      <c r="AC273">
        <v>0</v>
      </c>
      <c r="AD273">
        <v>0</v>
      </c>
      <c r="AE273">
        <v>0</v>
      </c>
      <c r="AF273">
        <v>0.5</v>
      </c>
      <c r="AG273" t="s">
        <v>410</v>
      </c>
      <c r="AH273">
        <v>0</v>
      </c>
      <c r="AI273">
        <v>2.3199999999999998</v>
      </c>
      <c r="AJ273">
        <v>240</v>
      </c>
      <c r="AK273" t="s">
        <v>411</v>
      </c>
      <c r="AL273">
        <v>1.17</v>
      </c>
      <c r="AM273">
        <v>0</v>
      </c>
      <c r="AN273" t="s">
        <v>411</v>
      </c>
      <c r="AO273">
        <v>190</v>
      </c>
      <c r="AP273">
        <v>0</v>
      </c>
      <c r="AQ273">
        <v>260</v>
      </c>
      <c r="AR273">
        <v>0</v>
      </c>
      <c r="AS273">
        <v>0</v>
      </c>
      <c r="AT273">
        <v>3.05</v>
      </c>
      <c r="AU273">
        <v>0.37</v>
      </c>
      <c r="AV273" t="s">
        <v>410</v>
      </c>
      <c r="AW273">
        <v>10</v>
      </c>
      <c r="AX273">
        <v>0</v>
      </c>
      <c r="AY273">
        <v>0</v>
      </c>
      <c r="AZ273">
        <v>0</v>
      </c>
      <c r="BA273" t="s">
        <v>835</v>
      </c>
      <c r="BB273">
        <v>40</v>
      </c>
      <c r="BC273">
        <v>0</v>
      </c>
      <c r="BD273">
        <v>0</v>
      </c>
      <c r="BE273" t="s">
        <v>410</v>
      </c>
      <c r="BF273">
        <v>0.13</v>
      </c>
      <c r="BG273" t="s">
        <v>410</v>
      </c>
      <c r="BH273" t="s">
        <v>410</v>
      </c>
      <c r="BI273">
        <v>20</v>
      </c>
      <c r="BJ273" t="s">
        <v>410</v>
      </c>
      <c r="BK273">
        <v>0</v>
      </c>
      <c r="BL273">
        <v>0</v>
      </c>
      <c r="BM273">
        <v>320</v>
      </c>
      <c r="BN273">
        <v>0</v>
      </c>
    </row>
    <row r="274" spans="1:66" x14ac:dyDescent="0.15">
      <c r="A274" t="s">
        <v>874</v>
      </c>
      <c r="B274" t="s">
        <v>47</v>
      </c>
      <c r="C274">
        <v>1730.2</v>
      </c>
      <c r="D274">
        <v>1732</v>
      </c>
      <c r="E274">
        <v>527.4</v>
      </c>
      <c r="F274">
        <v>527.9</v>
      </c>
      <c r="G274" t="s">
        <v>875</v>
      </c>
      <c r="H274">
        <v>0</v>
      </c>
      <c r="I274" t="s">
        <v>834</v>
      </c>
      <c r="J274">
        <v>15</v>
      </c>
      <c r="K274">
        <v>0</v>
      </c>
      <c r="L274">
        <v>3.73</v>
      </c>
      <c r="M274">
        <v>3650</v>
      </c>
      <c r="N274">
        <v>0.44900000000000001</v>
      </c>
      <c r="O274">
        <v>0</v>
      </c>
      <c r="P274" t="s">
        <v>410</v>
      </c>
      <c r="Q274" t="s">
        <v>411</v>
      </c>
      <c r="R274" t="s">
        <v>418</v>
      </c>
      <c r="S274">
        <v>2.89</v>
      </c>
      <c r="T274">
        <v>40</v>
      </c>
      <c r="U274">
        <v>0</v>
      </c>
      <c r="V274">
        <v>100</v>
      </c>
      <c r="W274" t="s">
        <v>411</v>
      </c>
      <c r="X274">
        <v>0</v>
      </c>
      <c r="Y274">
        <v>0</v>
      </c>
      <c r="Z274">
        <v>19950</v>
      </c>
      <c r="AA274">
        <v>26.1</v>
      </c>
      <c r="AB274" t="s">
        <v>410</v>
      </c>
      <c r="AC274">
        <v>0</v>
      </c>
      <c r="AD274">
        <v>0</v>
      </c>
      <c r="AE274">
        <v>0</v>
      </c>
      <c r="AF274">
        <v>0.2</v>
      </c>
      <c r="AG274" t="s">
        <v>410</v>
      </c>
      <c r="AH274">
        <v>0</v>
      </c>
      <c r="AI274">
        <v>3.11</v>
      </c>
      <c r="AJ274">
        <v>460</v>
      </c>
      <c r="AK274">
        <v>10</v>
      </c>
      <c r="AL274">
        <v>0.42</v>
      </c>
      <c r="AM274">
        <v>0</v>
      </c>
      <c r="AN274" t="s">
        <v>411</v>
      </c>
      <c r="AO274">
        <v>80</v>
      </c>
      <c r="AP274">
        <v>0</v>
      </c>
      <c r="AQ274">
        <v>2860</v>
      </c>
      <c r="AR274">
        <v>0</v>
      </c>
      <c r="AS274">
        <v>0</v>
      </c>
      <c r="AT274">
        <v>3.67</v>
      </c>
      <c r="AU274" t="s">
        <v>412</v>
      </c>
      <c r="AV274">
        <v>70</v>
      </c>
      <c r="AW274">
        <v>10</v>
      </c>
      <c r="AX274">
        <v>0</v>
      </c>
      <c r="AY274">
        <v>0</v>
      </c>
      <c r="AZ274">
        <v>0</v>
      </c>
      <c r="BA274" t="s">
        <v>835</v>
      </c>
      <c r="BB274">
        <v>20</v>
      </c>
      <c r="BC274">
        <v>0</v>
      </c>
      <c r="BD274">
        <v>0</v>
      </c>
      <c r="BE274" t="s">
        <v>410</v>
      </c>
      <c r="BF274">
        <v>0.05</v>
      </c>
      <c r="BG274" t="s">
        <v>410</v>
      </c>
      <c r="BH274" t="s">
        <v>410</v>
      </c>
      <c r="BI274">
        <v>10</v>
      </c>
      <c r="BJ274" t="s">
        <v>410</v>
      </c>
      <c r="BK274">
        <v>0</v>
      </c>
      <c r="BL274">
        <v>0</v>
      </c>
      <c r="BM274">
        <v>20400</v>
      </c>
      <c r="BN274">
        <v>0</v>
      </c>
    </row>
    <row r="275" spans="1:66" x14ac:dyDescent="0.15">
      <c r="A275" t="s">
        <v>876</v>
      </c>
      <c r="B275" t="s">
        <v>47</v>
      </c>
      <c r="C275">
        <v>1732</v>
      </c>
      <c r="D275">
        <v>1734.2</v>
      </c>
      <c r="E275">
        <v>527.9</v>
      </c>
      <c r="F275">
        <v>528.6</v>
      </c>
      <c r="G275" t="s">
        <v>877</v>
      </c>
      <c r="H275">
        <v>0</v>
      </c>
      <c r="I275" t="s">
        <v>834</v>
      </c>
      <c r="J275">
        <v>53</v>
      </c>
      <c r="K275">
        <v>0</v>
      </c>
      <c r="L275">
        <v>2.2799999999999998</v>
      </c>
      <c r="M275">
        <v>5920</v>
      </c>
      <c r="N275">
        <v>1.68</v>
      </c>
      <c r="O275">
        <v>0</v>
      </c>
      <c r="P275" t="s">
        <v>410</v>
      </c>
      <c r="Q275" t="s">
        <v>411</v>
      </c>
      <c r="R275" t="s">
        <v>418</v>
      </c>
      <c r="S275">
        <v>2.57</v>
      </c>
      <c r="T275">
        <v>50</v>
      </c>
      <c r="U275">
        <v>0</v>
      </c>
      <c r="V275">
        <v>280</v>
      </c>
      <c r="W275" t="s">
        <v>411</v>
      </c>
      <c r="X275">
        <v>0</v>
      </c>
      <c r="Y275">
        <v>0</v>
      </c>
      <c r="Z275">
        <v>92800</v>
      </c>
      <c r="AA275">
        <v>27.6</v>
      </c>
      <c r="AB275" t="s">
        <v>410</v>
      </c>
      <c r="AC275">
        <v>0</v>
      </c>
      <c r="AD275">
        <v>0</v>
      </c>
      <c r="AE275">
        <v>0</v>
      </c>
      <c r="AF275">
        <v>0.1</v>
      </c>
      <c r="AG275" t="s">
        <v>410</v>
      </c>
      <c r="AH275">
        <v>0</v>
      </c>
      <c r="AI275">
        <v>2.54</v>
      </c>
      <c r="AJ275">
        <v>520</v>
      </c>
      <c r="AK275">
        <v>10</v>
      </c>
      <c r="AL275">
        <v>0.21</v>
      </c>
      <c r="AM275">
        <v>0</v>
      </c>
      <c r="AN275" t="s">
        <v>411</v>
      </c>
      <c r="AO275">
        <v>100</v>
      </c>
      <c r="AP275">
        <v>0</v>
      </c>
      <c r="AQ275">
        <v>1150</v>
      </c>
      <c r="AR275">
        <v>0</v>
      </c>
      <c r="AS275">
        <v>0</v>
      </c>
      <c r="AT275">
        <v>3.33</v>
      </c>
      <c r="AU275" t="s">
        <v>412</v>
      </c>
      <c r="AV275">
        <v>100</v>
      </c>
      <c r="AW275" t="s">
        <v>411</v>
      </c>
      <c r="AX275">
        <v>0</v>
      </c>
      <c r="AY275">
        <v>0</v>
      </c>
      <c r="AZ275">
        <v>0</v>
      </c>
      <c r="BA275" t="s">
        <v>835</v>
      </c>
      <c r="BB275">
        <v>10</v>
      </c>
      <c r="BC275">
        <v>0</v>
      </c>
      <c r="BD275">
        <v>0</v>
      </c>
      <c r="BE275" t="s">
        <v>410</v>
      </c>
      <c r="BF275" t="s">
        <v>421</v>
      </c>
      <c r="BG275" t="s">
        <v>410</v>
      </c>
      <c r="BH275" t="s">
        <v>410</v>
      </c>
      <c r="BI275" t="s">
        <v>411</v>
      </c>
      <c r="BJ275" t="s">
        <v>410</v>
      </c>
      <c r="BK275">
        <v>0</v>
      </c>
      <c r="BL275">
        <v>0</v>
      </c>
      <c r="BM275">
        <v>24400</v>
      </c>
      <c r="BN275">
        <v>0</v>
      </c>
    </row>
    <row r="276" spans="1:66" x14ac:dyDescent="0.15">
      <c r="A276" t="s">
        <v>878</v>
      </c>
      <c r="B276" t="s">
        <v>47</v>
      </c>
      <c r="C276">
        <v>1734.2</v>
      </c>
      <c r="D276">
        <v>1736.8</v>
      </c>
      <c r="E276">
        <v>528.6</v>
      </c>
      <c r="F276">
        <v>529.4</v>
      </c>
      <c r="G276" t="s">
        <v>879</v>
      </c>
      <c r="H276">
        <v>0</v>
      </c>
      <c r="I276" t="s">
        <v>834</v>
      </c>
      <c r="J276">
        <v>11</v>
      </c>
      <c r="K276">
        <v>0</v>
      </c>
      <c r="L276">
        <v>3.4</v>
      </c>
      <c r="M276">
        <v>4610</v>
      </c>
      <c r="N276">
        <v>0.28000000000000003</v>
      </c>
      <c r="O276">
        <v>0</v>
      </c>
      <c r="P276" t="s">
        <v>410</v>
      </c>
      <c r="Q276" t="s">
        <v>411</v>
      </c>
      <c r="R276" t="s">
        <v>418</v>
      </c>
      <c r="S276">
        <v>8.93</v>
      </c>
      <c r="T276">
        <v>20</v>
      </c>
      <c r="U276">
        <v>0</v>
      </c>
      <c r="V276">
        <v>40</v>
      </c>
      <c r="W276" t="s">
        <v>411</v>
      </c>
      <c r="X276">
        <v>0</v>
      </c>
      <c r="Y276">
        <v>0</v>
      </c>
      <c r="Z276">
        <v>45000</v>
      </c>
      <c r="AA276">
        <v>15.6</v>
      </c>
      <c r="AB276" t="s">
        <v>410</v>
      </c>
      <c r="AC276">
        <v>0</v>
      </c>
      <c r="AD276">
        <v>0</v>
      </c>
      <c r="AE276">
        <v>0</v>
      </c>
      <c r="AF276">
        <v>0.1</v>
      </c>
      <c r="AG276" t="s">
        <v>410</v>
      </c>
      <c r="AH276">
        <v>0</v>
      </c>
      <c r="AI276">
        <v>6.85</v>
      </c>
      <c r="AJ276">
        <v>1620</v>
      </c>
      <c r="AK276">
        <v>10</v>
      </c>
      <c r="AL276">
        <v>0.28999999999999998</v>
      </c>
      <c r="AM276">
        <v>0</v>
      </c>
      <c r="AN276" t="s">
        <v>411</v>
      </c>
      <c r="AO276">
        <v>210</v>
      </c>
      <c r="AP276">
        <v>0</v>
      </c>
      <c r="AQ276">
        <v>310</v>
      </c>
      <c r="AR276">
        <v>0</v>
      </c>
      <c r="AS276">
        <v>0</v>
      </c>
      <c r="AT276">
        <v>3.33</v>
      </c>
      <c r="AU276" t="s">
        <v>412</v>
      </c>
      <c r="AV276" t="s">
        <v>410</v>
      </c>
      <c r="AW276">
        <v>10</v>
      </c>
      <c r="AX276">
        <v>0</v>
      </c>
      <c r="AY276">
        <v>0</v>
      </c>
      <c r="AZ276">
        <v>0</v>
      </c>
      <c r="BA276" t="s">
        <v>835</v>
      </c>
      <c r="BB276">
        <v>50</v>
      </c>
      <c r="BC276">
        <v>0</v>
      </c>
      <c r="BD276">
        <v>0</v>
      </c>
      <c r="BE276" t="s">
        <v>410</v>
      </c>
      <c r="BF276" t="s">
        <v>421</v>
      </c>
      <c r="BG276" t="s">
        <v>410</v>
      </c>
      <c r="BH276" t="s">
        <v>410</v>
      </c>
      <c r="BI276">
        <v>10</v>
      </c>
      <c r="BJ276" t="s">
        <v>410</v>
      </c>
      <c r="BK276">
        <v>0</v>
      </c>
      <c r="BL276">
        <v>0</v>
      </c>
      <c r="BM276">
        <v>9330</v>
      </c>
      <c r="BN276">
        <v>0</v>
      </c>
    </row>
    <row r="277" spans="1:66" x14ac:dyDescent="0.15">
      <c r="A277" t="s">
        <v>880</v>
      </c>
      <c r="B277" t="s">
        <v>47</v>
      </c>
      <c r="C277">
        <v>1736.8</v>
      </c>
      <c r="D277">
        <v>1741</v>
      </c>
      <c r="E277">
        <v>529.4</v>
      </c>
      <c r="F277">
        <v>530.70000000000005</v>
      </c>
      <c r="G277" t="s">
        <v>881</v>
      </c>
      <c r="H277">
        <v>0</v>
      </c>
      <c r="I277" t="s">
        <v>834</v>
      </c>
      <c r="J277">
        <v>13</v>
      </c>
      <c r="K277">
        <v>0</v>
      </c>
      <c r="L277">
        <v>4.49</v>
      </c>
      <c r="M277">
        <v>3250</v>
      </c>
      <c r="N277">
        <v>0.55000000000000004</v>
      </c>
      <c r="O277">
        <v>0</v>
      </c>
      <c r="P277" t="s">
        <v>410</v>
      </c>
      <c r="Q277" t="s">
        <v>411</v>
      </c>
      <c r="R277" t="s">
        <v>418</v>
      </c>
      <c r="S277">
        <v>3.44</v>
      </c>
      <c r="T277">
        <v>40</v>
      </c>
      <c r="U277">
        <v>0</v>
      </c>
      <c r="V277">
        <v>60</v>
      </c>
      <c r="W277" t="s">
        <v>411</v>
      </c>
      <c r="X277">
        <v>0</v>
      </c>
      <c r="Y277">
        <v>0</v>
      </c>
      <c r="Z277">
        <v>13550</v>
      </c>
      <c r="AA277">
        <v>21</v>
      </c>
      <c r="AB277" t="s">
        <v>410</v>
      </c>
      <c r="AC277">
        <v>0</v>
      </c>
      <c r="AD277">
        <v>0</v>
      </c>
      <c r="AE277">
        <v>0</v>
      </c>
      <c r="AF277">
        <v>0.3</v>
      </c>
      <c r="AG277" t="s">
        <v>410</v>
      </c>
      <c r="AH277">
        <v>0</v>
      </c>
      <c r="AI277">
        <v>3.46</v>
      </c>
      <c r="AJ277">
        <v>840</v>
      </c>
      <c r="AK277" t="s">
        <v>411</v>
      </c>
      <c r="AL277">
        <v>0.49</v>
      </c>
      <c r="AM277">
        <v>0</v>
      </c>
      <c r="AN277" t="s">
        <v>411</v>
      </c>
      <c r="AO277">
        <v>250</v>
      </c>
      <c r="AP277">
        <v>0</v>
      </c>
      <c r="AQ277">
        <v>6820</v>
      </c>
      <c r="AR277">
        <v>0</v>
      </c>
      <c r="AS277">
        <v>0</v>
      </c>
      <c r="AT277">
        <v>6.76</v>
      </c>
      <c r="AU277" t="s">
        <v>412</v>
      </c>
      <c r="AV277">
        <v>60</v>
      </c>
      <c r="AW277">
        <v>10</v>
      </c>
      <c r="AX277">
        <v>0</v>
      </c>
      <c r="AY277">
        <v>0</v>
      </c>
      <c r="AZ277">
        <v>0</v>
      </c>
      <c r="BA277" t="s">
        <v>835</v>
      </c>
      <c r="BB277">
        <v>20</v>
      </c>
      <c r="BC277">
        <v>0</v>
      </c>
      <c r="BD277">
        <v>0</v>
      </c>
      <c r="BE277" t="s">
        <v>410</v>
      </c>
      <c r="BF277">
        <v>7.0000000000000007E-2</v>
      </c>
      <c r="BG277" t="s">
        <v>410</v>
      </c>
      <c r="BH277" t="s">
        <v>410</v>
      </c>
      <c r="BI277">
        <v>10</v>
      </c>
      <c r="BJ277" t="s">
        <v>410</v>
      </c>
      <c r="BK277">
        <v>0</v>
      </c>
      <c r="BL277">
        <v>0</v>
      </c>
      <c r="BM277">
        <v>23100</v>
      </c>
      <c r="BN277">
        <v>0</v>
      </c>
    </row>
    <row r="278" spans="1:66" x14ac:dyDescent="0.15">
      <c r="A278" t="s">
        <v>882</v>
      </c>
      <c r="B278" t="s">
        <v>47</v>
      </c>
      <c r="C278">
        <v>1746</v>
      </c>
      <c r="D278">
        <v>1749.5</v>
      </c>
      <c r="E278">
        <v>532.20000000000005</v>
      </c>
      <c r="F278">
        <v>533.20000000000005</v>
      </c>
      <c r="G278" t="s">
        <v>883</v>
      </c>
      <c r="H278">
        <v>0</v>
      </c>
      <c r="I278" t="s">
        <v>834</v>
      </c>
      <c r="J278">
        <v>19</v>
      </c>
      <c r="K278">
        <v>0</v>
      </c>
      <c r="L278">
        <v>2.59</v>
      </c>
      <c r="M278">
        <v>10950</v>
      </c>
      <c r="N278">
        <v>1.31</v>
      </c>
      <c r="O278">
        <v>0</v>
      </c>
      <c r="P278" t="s">
        <v>410</v>
      </c>
      <c r="Q278" t="s">
        <v>411</v>
      </c>
      <c r="R278" t="s">
        <v>418</v>
      </c>
      <c r="S278">
        <v>4.05</v>
      </c>
      <c r="T278">
        <v>80</v>
      </c>
      <c r="U278">
        <v>0</v>
      </c>
      <c r="V278" t="s">
        <v>411</v>
      </c>
      <c r="W278" t="s">
        <v>411</v>
      </c>
      <c r="X278">
        <v>0</v>
      </c>
      <c r="Y278">
        <v>0</v>
      </c>
      <c r="Z278">
        <v>860</v>
      </c>
      <c r="AA278">
        <v>28.8</v>
      </c>
      <c r="AB278" t="s">
        <v>410</v>
      </c>
      <c r="AC278">
        <v>0</v>
      </c>
      <c r="AD278">
        <v>0</v>
      </c>
      <c r="AE278">
        <v>0</v>
      </c>
      <c r="AF278">
        <v>0.4</v>
      </c>
      <c r="AG278" t="s">
        <v>410</v>
      </c>
      <c r="AH278">
        <v>0</v>
      </c>
      <c r="AI278">
        <v>1.66</v>
      </c>
      <c r="AJ278">
        <v>920</v>
      </c>
      <c r="AK278" t="s">
        <v>411</v>
      </c>
      <c r="AL278">
        <v>0.5</v>
      </c>
      <c r="AM278">
        <v>0</v>
      </c>
      <c r="AN278" t="s">
        <v>411</v>
      </c>
      <c r="AO278" t="s">
        <v>410</v>
      </c>
      <c r="AP278">
        <v>0</v>
      </c>
      <c r="AQ278">
        <v>2480</v>
      </c>
      <c r="AR278">
        <v>0</v>
      </c>
      <c r="AS278">
        <v>0</v>
      </c>
      <c r="AT278">
        <v>4.8499999999999996</v>
      </c>
      <c r="AU278" t="s">
        <v>412</v>
      </c>
      <c r="AV278">
        <v>320</v>
      </c>
      <c r="AW278">
        <v>10</v>
      </c>
      <c r="AX278">
        <v>0</v>
      </c>
      <c r="AY278">
        <v>0</v>
      </c>
      <c r="AZ278">
        <v>0</v>
      </c>
      <c r="BA278" t="s">
        <v>835</v>
      </c>
      <c r="BB278">
        <v>20</v>
      </c>
      <c r="BC278">
        <v>0</v>
      </c>
      <c r="BD278">
        <v>0</v>
      </c>
      <c r="BE278" t="s">
        <v>410</v>
      </c>
      <c r="BF278" t="s">
        <v>421</v>
      </c>
      <c r="BG278" t="s">
        <v>410</v>
      </c>
      <c r="BH278" t="s">
        <v>410</v>
      </c>
      <c r="BI278" t="s">
        <v>411</v>
      </c>
      <c r="BJ278" t="s">
        <v>410</v>
      </c>
      <c r="BK278">
        <v>0</v>
      </c>
      <c r="BL278">
        <v>0</v>
      </c>
      <c r="BM278">
        <v>35000</v>
      </c>
      <c r="BN278">
        <v>0</v>
      </c>
    </row>
    <row r="279" spans="1:66" x14ac:dyDescent="0.15">
      <c r="A279" t="s">
        <v>884</v>
      </c>
      <c r="B279" t="s">
        <v>47</v>
      </c>
      <c r="C279">
        <v>1749.5</v>
      </c>
      <c r="D279">
        <v>1753.5</v>
      </c>
      <c r="E279">
        <v>533.20000000000005</v>
      </c>
      <c r="F279">
        <v>534.5</v>
      </c>
      <c r="G279" t="s">
        <v>885</v>
      </c>
      <c r="H279">
        <v>0</v>
      </c>
      <c r="I279" t="s">
        <v>834</v>
      </c>
      <c r="J279">
        <v>52</v>
      </c>
      <c r="K279">
        <v>0</v>
      </c>
      <c r="L279">
        <v>1.24</v>
      </c>
      <c r="M279">
        <v>21800</v>
      </c>
      <c r="N279">
        <v>2.2400000000000002</v>
      </c>
      <c r="O279">
        <v>0</v>
      </c>
      <c r="P279" t="s">
        <v>410</v>
      </c>
      <c r="Q279" t="s">
        <v>411</v>
      </c>
      <c r="R279" t="s">
        <v>418</v>
      </c>
      <c r="S279">
        <v>5.86</v>
      </c>
      <c r="T279">
        <v>40</v>
      </c>
      <c r="U279">
        <v>0</v>
      </c>
      <c r="V279">
        <v>140</v>
      </c>
      <c r="W279" t="s">
        <v>411</v>
      </c>
      <c r="X279">
        <v>0</v>
      </c>
      <c r="Y279">
        <v>0</v>
      </c>
      <c r="Z279">
        <v>16300</v>
      </c>
      <c r="AA279">
        <v>29</v>
      </c>
      <c r="AB279" t="s">
        <v>410</v>
      </c>
      <c r="AC279">
        <v>0</v>
      </c>
      <c r="AD279">
        <v>0</v>
      </c>
      <c r="AE279">
        <v>0</v>
      </c>
      <c r="AF279">
        <v>0.2</v>
      </c>
      <c r="AG279" t="s">
        <v>410</v>
      </c>
      <c r="AH279">
        <v>0</v>
      </c>
      <c r="AI279">
        <v>2.16</v>
      </c>
      <c r="AJ279">
        <v>1290</v>
      </c>
      <c r="AK279" t="s">
        <v>411</v>
      </c>
      <c r="AL279">
        <v>0.23</v>
      </c>
      <c r="AM279">
        <v>0</v>
      </c>
      <c r="AN279" t="s">
        <v>411</v>
      </c>
      <c r="AO279" t="s">
        <v>410</v>
      </c>
      <c r="AP279">
        <v>0</v>
      </c>
      <c r="AQ279">
        <v>5240</v>
      </c>
      <c r="AR279">
        <v>0</v>
      </c>
      <c r="AS279">
        <v>0</v>
      </c>
      <c r="AT279">
        <v>6.29</v>
      </c>
      <c r="AU279" t="s">
        <v>412</v>
      </c>
      <c r="AV279">
        <v>1350</v>
      </c>
      <c r="AW279" t="s">
        <v>411</v>
      </c>
      <c r="AX279">
        <v>0</v>
      </c>
      <c r="AY279">
        <v>0</v>
      </c>
      <c r="AZ279">
        <v>0</v>
      </c>
      <c r="BA279" t="s">
        <v>835</v>
      </c>
      <c r="BB279">
        <v>20</v>
      </c>
      <c r="BC279">
        <v>0</v>
      </c>
      <c r="BD279">
        <v>0</v>
      </c>
      <c r="BE279" t="s">
        <v>410</v>
      </c>
      <c r="BF279" t="s">
        <v>421</v>
      </c>
      <c r="BG279" t="s">
        <v>410</v>
      </c>
      <c r="BH279" t="s">
        <v>410</v>
      </c>
      <c r="BI279" t="s">
        <v>411</v>
      </c>
      <c r="BJ279" t="s">
        <v>410</v>
      </c>
      <c r="BK279">
        <v>0</v>
      </c>
      <c r="BL279">
        <v>0</v>
      </c>
      <c r="BM279">
        <v>20800</v>
      </c>
      <c r="BN279">
        <v>0</v>
      </c>
    </row>
    <row r="280" spans="1:66" x14ac:dyDescent="0.15">
      <c r="A280" t="s">
        <v>886</v>
      </c>
      <c r="B280" t="s">
        <v>47</v>
      </c>
      <c r="C280">
        <v>1753.5</v>
      </c>
      <c r="D280">
        <v>1756.3</v>
      </c>
      <c r="E280">
        <v>534.5</v>
      </c>
      <c r="F280">
        <v>535.29999999999995</v>
      </c>
      <c r="G280" t="s">
        <v>885</v>
      </c>
      <c r="H280">
        <v>0</v>
      </c>
      <c r="I280" t="s">
        <v>834</v>
      </c>
      <c r="J280">
        <v>28</v>
      </c>
      <c r="K280">
        <v>0</v>
      </c>
      <c r="L280">
        <v>2.0299999999999998</v>
      </c>
      <c r="M280">
        <v>16400</v>
      </c>
      <c r="N280">
        <v>1.615</v>
      </c>
      <c r="O280">
        <v>0</v>
      </c>
      <c r="P280" t="s">
        <v>410</v>
      </c>
      <c r="Q280" t="s">
        <v>411</v>
      </c>
      <c r="R280" t="s">
        <v>418</v>
      </c>
      <c r="S280">
        <v>5.92</v>
      </c>
      <c r="T280">
        <v>80</v>
      </c>
      <c r="U280">
        <v>0</v>
      </c>
      <c r="V280" t="s">
        <v>411</v>
      </c>
      <c r="W280" t="s">
        <v>411</v>
      </c>
      <c r="X280">
        <v>0</v>
      </c>
      <c r="Y280">
        <v>0</v>
      </c>
      <c r="Z280">
        <v>2180</v>
      </c>
      <c r="AA280">
        <v>25.3</v>
      </c>
      <c r="AB280" t="s">
        <v>410</v>
      </c>
      <c r="AC280">
        <v>0</v>
      </c>
      <c r="AD280">
        <v>0</v>
      </c>
      <c r="AE280">
        <v>0</v>
      </c>
      <c r="AF280">
        <v>0.3</v>
      </c>
      <c r="AG280" t="s">
        <v>410</v>
      </c>
      <c r="AH280">
        <v>0</v>
      </c>
      <c r="AI280">
        <v>2.17</v>
      </c>
      <c r="AJ280">
        <v>1800</v>
      </c>
      <c r="AK280" t="s">
        <v>411</v>
      </c>
      <c r="AL280">
        <v>0.39</v>
      </c>
      <c r="AM280">
        <v>0</v>
      </c>
      <c r="AN280" t="s">
        <v>411</v>
      </c>
      <c r="AO280">
        <v>50</v>
      </c>
      <c r="AP280">
        <v>0</v>
      </c>
      <c r="AQ280">
        <v>4980</v>
      </c>
      <c r="AR280">
        <v>0</v>
      </c>
      <c r="AS280">
        <v>0</v>
      </c>
      <c r="AT280">
        <v>4.95</v>
      </c>
      <c r="AU280" t="s">
        <v>412</v>
      </c>
      <c r="AV280">
        <v>510</v>
      </c>
      <c r="AW280">
        <v>10</v>
      </c>
      <c r="AX280">
        <v>0</v>
      </c>
      <c r="AY280">
        <v>0</v>
      </c>
      <c r="AZ280">
        <v>0</v>
      </c>
      <c r="BA280" t="s">
        <v>835</v>
      </c>
      <c r="BB280">
        <v>30</v>
      </c>
      <c r="BC280">
        <v>0</v>
      </c>
      <c r="BD280">
        <v>0</v>
      </c>
      <c r="BE280" t="s">
        <v>410</v>
      </c>
      <c r="BF280" t="s">
        <v>421</v>
      </c>
      <c r="BG280" t="s">
        <v>410</v>
      </c>
      <c r="BH280" t="s">
        <v>410</v>
      </c>
      <c r="BI280" t="s">
        <v>411</v>
      </c>
      <c r="BJ280" t="s">
        <v>410</v>
      </c>
      <c r="BK280">
        <v>0</v>
      </c>
      <c r="BL280">
        <v>0</v>
      </c>
      <c r="BM280">
        <v>36700</v>
      </c>
      <c r="BN280">
        <v>0</v>
      </c>
    </row>
    <row r="281" spans="1:66" x14ac:dyDescent="0.15">
      <c r="A281" t="s">
        <v>887</v>
      </c>
      <c r="B281" t="s">
        <v>47</v>
      </c>
      <c r="C281">
        <v>1756.3</v>
      </c>
      <c r="D281">
        <v>1759</v>
      </c>
      <c r="E281">
        <v>535.29999999999995</v>
      </c>
      <c r="F281">
        <v>536.1</v>
      </c>
      <c r="G281" t="s">
        <v>888</v>
      </c>
      <c r="H281">
        <v>0</v>
      </c>
      <c r="I281" t="s">
        <v>834</v>
      </c>
      <c r="J281">
        <v>1</v>
      </c>
      <c r="K281">
        <v>0</v>
      </c>
      <c r="L281">
        <v>6.5</v>
      </c>
      <c r="M281">
        <v>80</v>
      </c>
      <c r="N281">
        <v>8.9999999999999993E-3</v>
      </c>
      <c r="O281">
        <v>0</v>
      </c>
      <c r="P281">
        <v>160</v>
      </c>
      <c r="Q281" t="s">
        <v>411</v>
      </c>
      <c r="R281" t="s">
        <v>418</v>
      </c>
      <c r="S281">
        <v>3.67</v>
      </c>
      <c r="T281" t="s">
        <v>411</v>
      </c>
      <c r="U281">
        <v>0</v>
      </c>
      <c r="V281">
        <v>10</v>
      </c>
      <c r="W281">
        <v>20</v>
      </c>
      <c r="X281">
        <v>0</v>
      </c>
      <c r="Y281">
        <v>0</v>
      </c>
      <c r="Z281">
        <v>280</v>
      </c>
      <c r="AA281">
        <v>7.37</v>
      </c>
      <c r="AB281" t="s">
        <v>410</v>
      </c>
      <c r="AC281">
        <v>0</v>
      </c>
      <c r="AD281">
        <v>0</v>
      </c>
      <c r="AE281">
        <v>0</v>
      </c>
      <c r="AF281">
        <v>1.1000000000000001</v>
      </c>
      <c r="AG281" t="s">
        <v>410</v>
      </c>
      <c r="AH281">
        <v>0</v>
      </c>
      <c r="AI281">
        <v>1.74</v>
      </c>
      <c r="AJ281">
        <v>1280</v>
      </c>
      <c r="AK281" t="s">
        <v>411</v>
      </c>
      <c r="AL281">
        <v>0.93</v>
      </c>
      <c r="AM281">
        <v>0</v>
      </c>
      <c r="AN281">
        <v>10</v>
      </c>
      <c r="AO281">
        <v>840</v>
      </c>
      <c r="AP281">
        <v>0</v>
      </c>
      <c r="AQ281">
        <v>30</v>
      </c>
      <c r="AR281">
        <v>0</v>
      </c>
      <c r="AS281">
        <v>0</v>
      </c>
      <c r="AT281">
        <v>3.59</v>
      </c>
      <c r="AU281">
        <v>0.24</v>
      </c>
      <c r="AV281" t="s">
        <v>410</v>
      </c>
      <c r="AW281">
        <v>30</v>
      </c>
      <c r="AX281">
        <v>0</v>
      </c>
      <c r="AY281">
        <v>0</v>
      </c>
      <c r="AZ281">
        <v>0</v>
      </c>
      <c r="BA281" t="s">
        <v>835</v>
      </c>
      <c r="BB281">
        <v>40</v>
      </c>
      <c r="BC281">
        <v>0</v>
      </c>
      <c r="BD281">
        <v>0</v>
      </c>
      <c r="BE281" t="s">
        <v>410</v>
      </c>
      <c r="BF281">
        <v>0.17</v>
      </c>
      <c r="BG281" t="s">
        <v>410</v>
      </c>
      <c r="BH281" t="s">
        <v>410</v>
      </c>
      <c r="BI281">
        <v>100</v>
      </c>
      <c r="BJ281" t="s">
        <v>410</v>
      </c>
      <c r="BK281">
        <v>0</v>
      </c>
      <c r="BL281">
        <v>0</v>
      </c>
      <c r="BM281">
        <v>350</v>
      </c>
      <c r="BN281">
        <v>0</v>
      </c>
    </row>
    <row r="282" spans="1:66" x14ac:dyDescent="0.15">
      <c r="A282" t="s">
        <v>889</v>
      </c>
      <c r="B282" t="s">
        <v>47</v>
      </c>
      <c r="C282">
        <v>1759</v>
      </c>
      <c r="D282">
        <v>1762.5</v>
      </c>
      <c r="E282">
        <v>536.1</v>
      </c>
      <c r="F282">
        <v>537.20000000000005</v>
      </c>
      <c r="G282" t="s">
        <v>890</v>
      </c>
      <c r="H282">
        <v>0</v>
      </c>
      <c r="I282" t="s">
        <v>834</v>
      </c>
      <c r="J282">
        <v>11</v>
      </c>
      <c r="K282">
        <v>0</v>
      </c>
      <c r="L282">
        <v>6.4</v>
      </c>
      <c r="M282">
        <v>100</v>
      </c>
      <c r="N282">
        <v>8.5000000000000006E-2</v>
      </c>
      <c r="O282">
        <v>0</v>
      </c>
      <c r="P282">
        <v>150</v>
      </c>
      <c r="Q282" t="s">
        <v>411</v>
      </c>
      <c r="R282" t="s">
        <v>418</v>
      </c>
      <c r="S282">
        <v>4.72</v>
      </c>
      <c r="T282">
        <v>10</v>
      </c>
      <c r="U282">
        <v>0</v>
      </c>
      <c r="V282">
        <v>10</v>
      </c>
      <c r="W282" t="s">
        <v>411</v>
      </c>
      <c r="X282">
        <v>0</v>
      </c>
      <c r="Y282">
        <v>0</v>
      </c>
      <c r="Z282">
        <v>280</v>
      </c>
      <c r="AA282">
        <v>8.5</v>
      </c>
      <c r="AB282" t="s">
        <v>410</v>
      </c>
      <c r="AC282">
        <v>0</v>
      </c>
      <c r="AD282">
        <v>0</v>
      </c>
      <c r="AE282">
        <v>0</v>
      </c>
      <c r="AF282">
        <v>1</v>
      </c>
      <c r="AG282" t="s">
        <v>410</v>
      </c>
      <c r="AH282">
        <v>0</v>
      </c>
      <c r="AI282">
        <v>2.2599999999999998</v>
      </c>
      <c r="AJ282">
        <v>1600</v>
      </c>
      <c r="AK282" t="s">
        <v>411</v>
      </c>
      <c r="AL282">
        <v>0.84</v>
      </c>
      <c r="AM282">
        <v>0</v>
      </c>
      <c r="AN282" t="s">
        <v>411</v>
      </c>
      <c r="AO282">
        <v>640</v>
      </c>
      <c r="AP282">
        <v>0</v>
      </c>
      <c r="AQ282">
        <v>330</v>
      </c>
      <c r="AR282">
        <v>0</v>
      </c>
      <c r="AS282">
        <v>0</v>
      </c>
      <c r="AT282">
        <v>3.7</v>
      </c>
      <c r="AU282">
        <v>1.87</v>
      </c>
      <c r="AV282">
        <v>90</v>
      </c>
      <c r="AW282">
        <v>30</v>
      </c>
      <c r="AX282">
        <v>0</v>
      </c>
      <c r="AY282">
        <v>0</v>
      </c>
      <c r="AZ282">
        <v>0</v>
      </c>
      <c r="BA282" t="s">
        <v>835</v>
      </c>
      <c r="BB282">
        <v>40</v>
      </c>
      <c r="BC282">
        <v>0</v>
      </c>
      <c r="BD282">
        <v>0</v>
      </c>
      <c r="BE282" t="s">
        <v>410</v>
      </c>
      <c r="BF282">
        <v>0.13</v>
      </c>
      <c r="BG282" t="s">
        <v>410</v>
      </c>
      <c r="BH282" t="s">
        <v>410</v>
      </c>
      <c r="BI282">
        <v>100</v>
      </c>
      <c r="BJ282" t="s">
        <v>410</v>
      </c>
      <c r="BK282">
        <v>0</v>
      </c>
      <c r="BL282">
        <v>0</v>
      </c>
      <c r="BM282">
        <v>2950</v>
      </c>
      <c r="BN282">
        <v>0</v>
      </c>
    </row>
    <row r="283" spans="1:66" x14ac:dyDescent="0.15">
      <c r="A283" t="s">
        <v>891</v>
      </c>
      <c r="B283" t="s">
        <v>47</v>
      </c>
      <c r="C283">
        <v>1762.5</v>
      </c>
      <c r="D283">
        <v>1765</v>
      </c>
      <c r="E283">
        <v>537.20000000000005</v>
      </c>
      <c r="F283">
        <v>538</v>
      </c>
      <c r="G283" t="s">
        <v>892</v>
      </c>
      <c r="H283">
        <v>0</v>
      </c>
      <c r="I283" t="s">
        <v>834</v>
      </c>
      <c r="J283">
        <v>65</v>
      </c>
      <c r="K283">
        <v>0</v>
      </c>
      <c r="L283">
        <v>2.33</v>
      </c>
      <c r="M283">
        <v>4550</v>
      </c>
      <c r="N283">
        <v>4.21</v>
      </c>
      <c r="O283">
        <v>0</v>
      </c>
      <c r="P283">
        <v>50</v>
      </c>
      <c r="Q283" t="s">
        <v>411</v>
      </c>
      <c r="R283" t="s">
        <v>418</v>
      </c>
      <c r="S283">
        <v>3.51</v>
      </c>
      <c r="T283">
        <v>90</v>
      </c>
      <c r="U283">
        <v>0</v>
      </c>
      <c r="V283">
        <v>10</v>
      </c>
      <c r="W283" t="s">
        <v>411</v>
      </c>
      <c r="X283">
        <v>0</v>
      </c>
      <c r="Y283">
        <v>0</v>
      </c>
      <c r="Z283">
        <v>940</v>
      </c>
      <c r="AA283">
        <v>24.5</v>
      </c>
      <c r="AB283" t="s">
        <v>410</v>
      </c>
      <c r="AC283">
        <v>0</v>
      </c>
      <c r="AD283">
        <v>0</v>
      </c>
      <c r="AE283">
        <v>0</v>
      </c>
      <c r="AF283">
        <v>0.5</v>
      </c>
      <c r="AG283" t="s">
        <v>410</v>
      </c>
      <c r="AH283">
        <v>0</v>
      </c>
      <c r="AI283">
        <v>1.77</v>
      </c>
      <c r="AJ283">
        <v>530</v>
      </c>
      <c r="AK283" t="s">
        <v>411</v>
      </c>
      <c r="AL283">
        <v>0.33</v>
      </c>
      <c r="AM283">
        <v>0</v>
      </c>
      <c r="AN283">
        <v>10</v>
      </c>
      <c r="AO283">
        <v>60</v>
      </c>
      <c r="AP283">
        <v>0</v>
      </c>
      <c r="AQ283">
        <v>9260</v>
      </c>
      <c r="AR283">
        <v>0</v>
      </c>
      <c r="AS283">
        <v>0</v>
      </c>
      <c r="AT283">
        <v>3.11</v>
      </c>
      <c r="AU283" t="s">
        <v>412</v>
      </c>
      <c r="AV283">
        <v>610</v>
      </c>
      <c r="AW283">
        <v>10</v>
      </c>
      <c r="AX283">
        <v>0</v>
      </c>
      <c r="AY283">
        <v>0</v>
      </c>
      <c r="AZ283">
        <v>0</v>
      </c>
      <c r="BA283" t="s">
        <v>835</v>
      </c>
      <c r="BB283">
        <v>140</v>
      </c>
      <c r="BC283">
        <v>0</v>
      </c>
      <c r="BD283">
        <v>0</v>
      </c>
      <c r="BE283" t="s">
        <v>410</v>
      </c>
      <c r="BF283" t="s">
        <v>421</v>
      </c>
      <c r="BG283" t="s">
        <v>410</v>
      </c>
      <c r="BH283" t="s">
        <v>410</v>
      </c>
      <c r="BI283">
        <v>10</v>
      </c>
      <c r="BJ283" t="s">
        <v>410</v>
      </c>
      <c r="BK283">
        <v>0</v>
      </c>
      <c r="BL283">
        <v>0</v>
      </c>
      <c r="BM283">
        <v>38700</v>
      </c>
      <c r="BN283">
        <v>0</v>
      </c>
    </row>
    <row r="284" spans="1:66" x14ac:dyDescent="0.15">
      <c r="A284" t="s">
        <v>893</v>
      </c>
      <c r="B284" t="s">
        <v>47</v>
      </c>
      <c r="C284">
        <v>1765</v>
      </c>
      <c r="D284">
        <v>1767</v>
      </c>
      <c r="E284">
        <v>538</v>
      </c>
      <c r="F284">
        <v>538.6</v>
      </c>
      <c r="G284" t="s">
        <v>892</v>
      </c>
      <c r="H284">
        <v>0</v>
      </c>
      <c r="I284" t="s">
        <v>834</v>
      </c>
      <c r="J284">
        <v>97</v>
      </c>
      <c r="K284">
        <v>0</v>
      </c>
      <c r="L284">
        <v>0.64</v>
      </c>
      <c r="M284">
        <v>52700</v>
      </c>
      <c r="N284" t="s">
        <v>412</v>
      </c>
      <c r="O284">
        <v>11.15</v>
      </c>
      <c r="P284" t="s">
        <v>410</v>
      </c>
      <c r="Q284" t="s">
        <v>411</v>
      </c>
      <c r="R284" t="s">
        <v>418</v>
      </c>
      <c r="S284">
        <v>0.13</v>
      </c>
      <c r="T284">
        <v>490</v>
      </c>
      <c r="U284">
        <v>0</v>
      </c>
      <c r="V284">
        <v>10</v>
      </c>
      <c r="W284" t="s">
        <v>411</v>
      </c>
      <c r="X284">
        <v>0</v>
      </c>
      <c r="Y284">
        <v>0</v>
      </c>
      <c r="Z284">
        <v>2420</v>
      </c>
      <c r="AA284">
        <v>25.9</v>
      </c>
      <c r="AB284" t="s">
        <v>410</v>
      </c>
      <c r="AC284">
        <v>0</v>
      </c>
      <c r="AD284">
        <v>0</v>
      </c>
      <c r="AE284">
        <v>0</v>
      </c>
      <c r="AF284">
        <v>0.1</v>
      </c>
      <c r="AG284" t="s">
        <v>410</v>
      </c>
      <c r="AH284">
        <v>0</v>
      </c>
      <c r="AI284">
        <v>0.42</v>
      </c>
      <c r="AJ284">
        <v>320</v>
      </c>
      <c r="AK284" t="s">
        <v>411</v>
      </c>
      <c r="AL284">
        <v>0.09</v>
      </c>
      <c r="AM284">
        <v>0</v>
      </c>
      <c r="AN284">
        <v>10</v>
      </c>
      <c r="AO284" t="s">
        <v>410</v>
      </c>
      <c r="AP284">
        <v>0</v>
      </c>
      <c r="AQ284">
        <v>1870</v>
      </c>
      <c r="AR284">
        <v>0</v>
      </c>
      <c r="AS284">
        <v>0</v>
      </c>
      <c r="AT284">
        <v>3.75</v>
      </c>
      <c r="AU284" t="s">
        <v>412</v>
      </c>
      <c r="AV284">
        <v>1440</v>
      </c>
      <c r="AW284" t="s">
        <v>411</v>
      </c>
      <c r="AX284">
        <v>0</v>
      </c>
      <c r="AY284">
        <v>0</v>
      </c>
      <c r="AZ284">
        <v>0</v>
      </c>
      <c r="BA284" t="s">
        <v>835</v>
      </c>
      <c r="BB284">
        <v>10</v>
      </c>
      <c r="BC284">
        <v>0</v>
      </c>
      <c r="BD284">
        <v>0</v>
      </c>
      <c r="BE284" t="s">
        <v>410</v>
      </c>
      <c r="BF284" t="s">
        <v>421</v>
      </c>
      <c r="BG284" t="s">
        <v>410</v>
      </c>
      <c r="BH284" t="s">
        <v>410</v>
      </c>
      <c r="BI284" t="s">
        <v>411</v>
      </c>
      <c r="BJ284" t="s">
        <v>410</v>
      </c>
      <c r="BK284">
        <v>0</v>
      </c>
      <c r="BL284">
        <v>15.55</v>
      </c>
      <c r="BM284" t="s">
        <v>765</v>
      </c>
      <c r="BN284">
        <v>0</v>
      </c>
    </row>
    <row r="285" spans="1:66" x14ac:dyDescent="0.15">
      <c r="A285" t="s">
        <v>894</v>
      </c>
      <c r="B285" t="s">
        <v>47</v>
      </c>
      <c r="C285">
        <v>1767</v>
      </c>
      <c r="D285">
        <v>1772</v>
      </c>
      <c r="E285">
        <v>538.6</v>
      </c>
      <c r="F285">
        <v>540.1</v>
      </c>
      <c r="G285" t="s">
        <v>895</v>
      </c>
      <c r="H285">
        <v>0</v>
      </c>
      <c r="I285" t="s">
        <v>834</v>
      </c>
      <c r="J285">
        <v>21</v>
      </c>
      <c r="K285">
        <v>0</v>
      </c>
      <c r="L285">
        <v>3.51</v>
      </c>
      <c r="M285">
        <v>10350</v>
      </c>
      <c r="N285">
        <v>0.75800000000000001</v>
      </c>
      <c r="O285">
        <v>0</v>
      </c>
      <c r="P285">
        <v>130</v>
      </c>
      <c r="Q285" t="s">
        <v>411</v>
      </c>
      <c r="R285" t="s">
        <v>418</v>
      </c>
      <c r="S285">
        <v>0.73</v>
      </c>
      <c r="T285">
        <v>50</v>
      </c>
      <c r="U285">
        <v>0</v>
      </c>
      <c r="V285" t="s">
        <v>411</v>
      </c>
      <c r="W285">
        <v>10</v>
      </c>
      <c r="X285">
        <v>0</v>
      </c>
      <c r="Y285">
        <v>0</v>
      </c>
      <c r="Z285">
        <v>320</v>
      </c>
      <c r="AA285">
        <v>13</v>
      </c>
      <c r="AB285" t="s">
        <v>410</v>
      </c>
      <c r="AC285">
        <v>0</v>
      </c>
      <c r="AD285">
        <v>0</v>
      </c>
      <c r="AE285">
        <v>0</v>
      </c>
      <c r="AF285">
        <v>0.9</v>
      </c>
      <c r="AG285" t="s">
        <v>410</v>
      </c>
      <c r="AH285">
        <v>0</v>
      </c>
      <c r="AI285">
        <v>0.7</v>
      </c>
      <c r="AJ285">
        <v>390</v>
      </c>
      <c r="AK285" t="s">
        <v>411</v>
      </c>
      <c r="AL285">
        <v>0.45</v>
      </c>
      <c r="AM285">
        <v>0</v>
      </c>
      <c r="AN285">
        <v>10</v>
      </c>
      <c r="AO285" t="s">
        <v>410</v>
      </c>
      <c r="AP285">
        <v>0</v>
      </c>
      <c r="AQ285">
        <v>5570</v>
      </c>
      <c r="AR285">
        <v>0</v>
      </c>
      <c r="AS285">
        <v>0</v>
      </c>
      <c r="AT285">
        <v>5.31</v>
      </c>
      <c r="AU285" t="s">
        <v>412</v>
      </c>
      <c r="AV285">
        <v>280</v>
      </c>
      <c r="AW285">
        <v>10</v>
      </c>
      <c r="AX285">
        <v>0</v>
      </c>
      <c r="AY285">
        <v>0</v>
      </c>
      <c r="AZ285">
        <v>0</v>
      </c>
      <c r="BA285" t="s">
        <v>835</v>
      </c>
      <c r="BB285">
        <v>30</v>
      </c>
      <c r="BC285">
        <v>0</v>
      </c>
      <c r="BD285">
        <v>0</v>
      </c>
      <c r="BE285" t="s">
        <v>410</v>
      </c>
      <c r="BF285" t="s">
        <v>421</v>
      </c>
      <c r="BG285" t="s">
        <v>410</v>
      </c>
      <c r="BH285" t="s">
        <v>410</v>
      </c>
      <c r="BI285">
        <v>10</v>
      </c>
      <c r="BJ285" t="s">
        <v>410</v>
      </c>
      <c r="BK285">
        <v>0</v>
      </c>
      <c r="BL285">
        <v>0</v>
      </c>
      <c r="BM285">
        <v>23300</v>
      </c>
      <c r="BN285">
        <v>0</v>
      </c>
    </row>
    <row r="286" spans="1:66" x14ac:dyDescent="0.15">
      <c r="A286" t="s">
        <v>896</v>
      </c>
      <c r="B286" t="s">
        <v>47</v>
      </c>
      <c r="C286">
        <v>1772</v>
      </c>
      <c r="D286">
        <v>1775.5</v>
      </c>
      <c r="E286">
        <v>540.1</v>
      </c>
      <c r="F286">
        <v>541.20000000000005</v>
      </c>
      <c r="G286" t="s">
        <v>895</v>
      </c>
      <c r="H286">
        <v>0</v>
      </c>
      <c r="I286" t="s">
        <v>834</v>
      </c>
      <c r="J286">
        <v>20</v>
      </c>
      <c r="K286">
        <v>0</v>
      </c>
      <c r="L286">
        <v>5.05</v>
      </c>
      <c r="M286">
        <v>1880</v>
      </c>
      <c r="N286">
        <v>0.34699999999999998</v>
      </c>
      <c r="O286">
        <v>0</v>
      </c>
      <c r="P286">
        <v>140</v>
      </c>
      <c r="Q286" t="s">
        <v>411</v>
      </c>
      <c r="R286" t="s">
        <v>418</v>
      </c>
      <c r="S286">
        <v>2.02</v>
      </c>
      <c r="T286">
        <v>40</v>
      </c>
      <c r="U286">
        <v>0</v>
      </c>
      <c r="V286" t="s">
        <v>411</v>
      </c>
      <c r="W286">
        <v>10</v>
      </c>
      <c r="X286">
        <v>0</v>
      </c>
      <c r="Y286">
        <v>0</v>
      </c>
      <c r="Z286">
        <v>220</v>
      </c>
      <c r="AA286">
        <v>19.850000000000001</v>
      </c>
      <c r="AB286" t="s">
        <v>410</v>
      </c>
      <c r="AC286">
        <v>0</v>
      </c>
      <c r="AD286">
        <v>0</v>
      </c>
      <c r="AE286">
        <v>0</v>
      </c>
      <c r="AF286">
        <v>0.8</v>
      </c>
      <c r="AG286" t="s">
        <v>410</v>
      </c>
      <c r="AH286">
        <v>0</v>
      </c>
      <c r="AI286">
        <v>2.14</v>
      </c>
      <c r="AJ286">
        <v>910</v>
      </c>
      <c r="AK286" t="s">
        <v>411</v>
      </c>
      <c r="AL286">
        <v>0.27</v>
      </c>
      <c r="AM286">
        <v>0</v>
      </c>
      <c r="AN286">
        <v>10</v>
      </c>
      <c r="AO286">
        <v>240</v>
      </c>
      <c r="AP286">
        <v>0</v>
      </c>
      <c r="AQ286">
        <v>2140</v>
      </c>
      <c r="AR286">
        <v>0</v>
      </c>
      <c r="AS286">
        <v>0</v>
      </c>
      <c r="AT286">
        <v>5.14</v>
      </c>
      <c r="AU286" t="s">
        <v>412</v>
      </c>
      <c r="AV286">
        <v>150</v>
      </c>
      <c r="AW286">
        <v>10</v>
      </c>
      <c r="AX286">
        <v>0</v>
      </c>
      <c r="AY286">
        <v>0</v>
      </c>
      <c r="AZ286">
        <v>0</v>
      </c>
      <c r="BA286" t="s">
        <v>835</v>
      </c>
      <c r="BB286">
        <v>40</v>
      </c>
      <c r="BC286">
        <v>0</v>
      </c>
      <c r="BD286">
        <v>0</v>
      </c>
      <c r="BE286" t="s">
        <v>410</v>
      </c>
      <c r="BF286" t="s">
        <v>421</v>
      </c>
      <c r="BG286" t="s">
        <v>410</v>
      </c>
      <c r="BH286" t="s">
        <v>410</v>
      </c>
      <c r="BI286">
        <v>10</v>
      </c>
      <c r="BJ286" t="s">
        <v>410</v>
      </c>
      <c r="BK286">
        <v>0</v>
      </c>
      <c r="BL286">
        <v>0</v>
      </c>
      <c r="BM286">
        <v>15400</v>
      </c>
      <c r="BN286">
        <v>0</v>
      </c>
    </row>
    <row r="287" spans="1:66" x14ac:dyDescent="0.15">
      <c r="A287" t="s">
        <v>897</v>
      </c>
      <c r="B287" t="s">
        <v>47</v>
      </c>
      <c r="C287">
        <v>1775.5</v>
      </c>
      <c r="D287">
        <v>1779</v>
      </c>
      <c r="E287">
        <v>541.20000000000005</v>
      </c>
      <c r="F287">
        <v>542.20000000000005</v>
      </c>
      <c r="G287" t="s">
        <v>898</v>
      </c>
      <c r="H287">
        <v>0</v>
      </c>
      <c r="I287" t="s">
        <v>834</v>
      </c>
      <c r="J287">
        <v>3</v>
      </c>
      <c r="K287">
        <v>0</v>
      </c>
      <c r="L287">
        <v>5.5</v>
      </c>
      <c r="M287">
        <v>160</v>
      </c>
      <c r="N287">
        <v>0.02</v>
      </c>
      <c r="O287">
        <v>0</v>
      </c>
      <c r="P287">
        <v>260</v>
      </c>
      <c r="Q287" t="s">
        <v>411</v>
      </c>
      <c r="R287" t="s">
        <v>418</v>
      </c>
      <c r="S287">
        <v>5.62</v>
      </c>
      <c r="T287" t="s">
        <v>411</v>
      </c>
      <c r="U287">
        <v>0</v>
      </c>
      <c r="V287">
        <v>10</v>
      </c>
      <c r="W287">
        <v>10</v>
      </c>
      <c r="X287">
        <v>0</v>
      </c>
      <c r="Y287">
        <v>0</v>
      </c>
      <c r="Z287">
        <v>100</v>
      </c>
      <c r="AA287">
        <v>5.54</v>
      </c>
      <c r="AB287" t="s">
        <v>410</v>
      </c>
      <c r="AC287">
        <v>0</v>
      </c>
      <c r="AD287">
        <v>0</v>
      </c>
      <c r="AE287">
        <v>0</v>
      </c>
      <c r="AF287">
        <v>1.2</v>
      </c>
      <c r="AG287" t="s">
        <v>410</v>
      </c>
      <c r="AH287">
        <v>0</v>
      </c>
      <c r="AI287">
        <v>3.15</v>
      </c>
      <c r="AJ287">
        <v>1190</v>
      </c>
      <c r="AK287" t="s">
        <v>411</v>
      </c>
      <c r="AL287">
        <v>0.42</v>
      </c>
      <c r="AM287">
        <v>0</v>
      </c>
      <c r="AN287">
        <v>10</v>
      </c>
      <c r="AO287">
        <v>400</v>
      </c>
      <c r="AP287">
        <v>0</v>
      </c>
      <c r="AQ287">
        <v>40</v>
      </c>
      <c r="AR287">
        <v>0</v>
      </c>
      <c r="AS287">
        <v>0</v>
      </c>
      <c r="AT287">
        <v>3.07</v>
      </c>
      <c r="AU287">
        <v>0.28000000000000003</v>
      </c>
      <c r="AV287">
        <v>50</v>
      </c>
      <c r="AW287">
        <v>20</v>
      </c>
      <c r="AX287">
        <v>0</v>
      </c>
      <c r="AY287">
        <v>0</v>
      </c>
      <c r="AZ287">
        <v>0</v>
      </c>
      <c r="BA287" t="s">
        <v>835</v>
      </c>
      <c r="BB287">
        <v>70</v>
      </c>
      <c r="BC287">
        <v>0</v>
      </c>
      <c r="BD287">
        <v>0</v>
      </c>
      <c r="BE287" t="s">
        <v>410</v>
      </c>
      <c r="BF287">
        <v>0.12</v>
      </c>
      <c r="BG287" t="s">
        <v>410</v>
      </c>
      <c r="BH287" t="s">
        <v>410</v>
      </c>
      <c r="BI287">
        <v>130</v>
      </c>
      <c r="BJ287" t="s">
        <v>410</v>
      </c>
      <c r="BK287">
        <v>0</v>
      </c>
      <c r="BL287">
        <v>0</v>
      </c>
      <c r="BM287">
        <v>440</v>
      </c>
      <c r="BN287">
        <v>0</v>
      </c>
    </row>
    <row r="288" spans="1:66" x14ac:dyDescent="0.15">
      <c r="A288" t="s">
        <v>899</v>
      </c>
      <c r="B288" t="s">
        <v>47</v>
      </c>
      <c r="C288">
        <v>1779</v>
      </c>
      <c r="D288">
        <v>1783</v>
      </c>
      <c r="E288">
        <v>542.20000000000005</v>
      </c>
      <c r="F288">
        <v>543.5</v>
      </c>
      <c r="G288" t="s">
        <v>888</v>
      </c>
      <c r="H288">
        <v>0</v>
      </c>
      <c r="I288" t="s">
        <v>834</v>
      </c>
      <c r="J288">
        <v>1</v>
      </c>
      <c r="K288">
        <v>0</v>
      </c>
      <c r="L288">
        <v>4.12</v>
      </c>
      <c r="M288" t="s">
        <v>410</v>
      </c>
      <c r="N288">
        <v>2.1000000000000001E-2</v>
      </c>
      <c r="O288">
        <v>0</v>
      </c>
      <c r="P288">
        <v>150</v>
      </c>
      <c r="Q288" t="s">
        <v>411</v>
      </c>
      <c r="R288" t="s">
        <v>418</v>
      </c>
      <c r="S288">
        <v>2.39</v>
      </c>
      <c r="T288" t="s">
        <v>411</v>
      </c>
      <c r="U288">
        <v>0</v>
      </c>
      <c r="V288" t="s">
        <v>411</v>
      </c>
      <c r="W288">
        <v>40</v>
      </c>
      <c r="X288">
        <v>0</v>
      </c>
      <c r="Y288">
        <v>0</v>
      </c>
      <c r="Z288">
        <v>80</v>
      </c>
      <c r="AA288">
        <v>5.84</v>
      </c>
      <c r="AB288" t="s">
        <v>410</v>
      </c>
      <c r="AC288">
        <v>0</v>
      </c>
      <c r="AD288">
        <v>0</v>
      </c>
      <c r="AE288">
        <v>0</v>
      </c>
      <c r="AF288">
        <v>0.6</v>
      </c>
      <c r="AG288" t="s">
        <v>410</v>
      </c>
      <c r="AH288">
        <v>0</v>
      </c>
      <c r="AI288">
        <v>2.1</v>
      </c>
      <c r="AJ288">
        <v>490</v>
      </c>
      <c r="AK288" t="s">
        <v>411</v>
      </c>
      <c r="AL288">
        <v>0.43</v>
      </c>
      <c r="AM288">
        <v>0</v>
      </c>
      <c r="AN288">
        <v>10</v>
      </c>
      <c r="AO288">
        <v>260</v>
      </c>
      <c r="AP288">
        <v>0</v>
      </c>
      <c r="AQ288" t="s">
        <v>418</v>
      </c>
      <c r="AR288">
        <v>0</v>
      </c>
      <c r="AS288">
        <v>0</v>
      </c>
      <c r="AT288">
        <v>3.97</v>
      </c>
      <c r="AU288">
        <v>1.28</v>
      </c>
      <c r="AV288" t="s">
        <v>410</v>
      </c>
      <c r="AW288">
        <v>10</v>
      </c>
      <c r="AX288">
        <v>0</v>
      </c>
      <c r="AY288">
        <v>0</v>
      </c>
      <c r="AZ288">
        <v>0</v>
      </c>
      <c r="BA288" t="s">
        <v>835</v>
      </c>
      <c r="BB288">
        <v>80</v>
      </c>
      <c r="BC288">
        <v>0</v>
      </c>
      <c r="BD288">
        <v>0</v>
      </c>
      <c r="BE288" t="s">
        <v>410</v>
      </c>
      <c r="BF288">
        <v>0.11</v>
      </c>
      <c r="BG288" t="s">
        <v>410</v>
      </c>
      <c r="BH288" t="s">
        <v>410</v>
      </c>
      <c r="BI288">
        <v>30</v>
      </c>
      <c r="BJ288" t="s">
        <v>410</v>
      </c>
      <c r="BK288">
        <v>0</v>
      </c>
      <c r="BL288">
        <v>0</v>
      </c>
      <c r="BM288">
        <v>160</v>
      </c>
      <c r="BN288">
        <v>0</v>
      </c>
    </row>
    <row r="289" spans="1:66" x14ac:dyDescent="0.15">
      <c r="A289" t="s">
        <v>900</v>
      </c>
      <c r="B289" t="s">
        <v>47</v>
      </c>
      <c r="C289">
        <v>1783</v>
      </c>
      <c r="D289">
        <v>1786</v>
      </c>
      <c r="E289">
        <v>543.5</v>
      </c>
      <c r="F289">
        <v>544.4</v>
      </c>
      <c r="G289" t="s">
        <v>901</v>
      </c>
      <c r="H289">
        <v>0</v>
      </c>
      <c r="I289" t="s">
        <v>834</v>
      </c>
      <c r="J289">
        <v>1</v>
      </c>
      <c r="K289">
        <v>0</v>
      </c>
      <c r="L289">
        <v>6.79</v>
      </c>
      <c r="M289" t="s">
        <v>410</v>
      </c>
      <c r="N289" t="s">
        <v>417</v>
      </c>
      <c r="O289">
        <v>0</v>
      </c>
      <c r="P289">
        <v>270</v>
      </c>
      <c r="Q289" t="s">
        <v>411</v>
      </c>
      <c r="R289" t="s">
        <v>418</v>
      </c>
      <c r="S289">
        <v>4.67</v>
      </c>
      <c r="T289" t="s">
        <v>411</v>
      </c>
      <c r="U289">
        <v>0</v>
      </c>
      <c r="V289">
        <v>30</v>
      </c>
      <c r="W289">
        <v>230</v>
      </c>
      <c r="X289">
        <v>0</v>
      </c>
      <c r="Y289">
        <v>0</v>
      </c>
      <c r="Z289">
        <v>100</v>
      </c>
      <c r="AA289">
        <v>5.19</v>
      </c>
      <c r="AB289" t="s">
        <v>410</v>
      </c>
      <c r="AC289">
        <v>0</v>
      </c>
      <c r="AD289">
        <v>0</v>
      </c>
      <c r="AE289">
        <v>0</v>
      </c>
      <c r="AF289">
        <v>1.1000000000000001</v>
      </c>
      <c r="AG289" t="s">
        <v>410</v>
      </c>
      <c r="AH289">
        <v>0</v>
      </c>
      <c r="AI289">
        <v>3.49</v>
      </c>
      <c r="AJ289">
        <v>950</v>
      </c>
      <c r="AK289" t="s">
        <v>411</v>
      </c>
      <c r="AL289">
        <v>2.15</v>
      </c>
      <c r="AM289">
        <v>0</v>
      </c>
      <c r="AN289">
        <v>100</v>
      </c>
      <c r="AO289">
        <v>1370</v>
      </c>
      <c r="AP289">
        <v>0</v>
      </c>
      <c r="AQ289" t="s">
        <v>418</v>
      </c>
      <c r="AR289">
        <v>0</v>
      </c>
      <c r="AS289">
        <v>0</v>
      </c>
      <c r="AT289">
        <v>3.05</v>
      </c>
      <c r="AU289">
        <v>0.19</v>
      </c>
      <c r="AV289" t="s">
        <v>410</v>
      </c>
      <c r="AW289">
        <v>20</v>
      </c>
      <c r="AX289">
        <v>0</v>
      </c>
      <c r="AY289">
        <v>0</v>
      </c>
      <c r="AZ289">
        <v>0</v>
      </c>
      <c r="BA289" t="s">
        <v>835</v>
      </c>
      <c r="BB289">
        <v>470</v>
      </c>
      <c r="BC289">
        <v>0</v>
      </c>
      <c r="BD289">
        <v>0</v>
      </c>
      <c r="BE289" t="s">
        <v>410</v>
      </c>
      <c r="BF289">
        <v>0.62</v>
      </c>
      <c r="BG289" t="s">
        <v>410</v>
      </c>
      <c r="BH289" t="s">
        <v>410</v>
      </c>
      <c r="BI289">
        <v>190</v>
      </c>
      <c r="BJ289" t="s">
        <v>410</v>
      </c>
      <c r="BK289">
        <v>0</v>
      </c>
      <c r="BL289">
        <v>0</v>
      </c>
      <c r="BM289">
        <v>90</v>
      </c>
      <c r="BN289">
        <v>0</v>
      </c>
    </row>
    <row r="290" spans="1:66" x14ac:dyDescent="0.15">
      <c r="A290" t="s">
        <v>902</v>
      </c>
      <c r="B290" t="s">
        <v>47</v>
      </c>
      <c r="C290">
        <v>1817</v>
      </c>
      <c r="D290">
        <v>1819.7</v>
      </c>
      <c r="E290">
        <v>553.79999999999995</v>
      </c>
      <c r="F290">
        <v>554.6</v>
      </c>
      <c r="G290" t="s">
        <v>903</v>
      </c>
      <c r="H290">
        <v>0</v>
      </c>
      <c r="I290" t="s">
        <v>834</v>
      </c>
      <c r="J290">
        <v>4</v>
      </c>
      <c r="K290">
        <v>0</v>
      </c>
      <c r="L290">
        <v>4.7</v>
      </c>
      <c r="M290">
        <v>3620</v>
      </c>
      <c r="N290">
        <v>0.109</v>
      </c>
      <c r="O290">
        <v>0</v>
      </c>
      <c r="P290">
        <v>180</v>
      </c>
      <c r="Q290" t="s">
        <v>411</v>
      </c>
      <c r="R290" t="s">
        <v>418</v>
      </c>
      <c r="S290">
        <v>7.82</v>
      </c>
      <c r="T290" t="s">
        <v>411</v>
      </c>
      <c r="U290">
        <v>0</v>
      </c>
      <c r="V290">
        <v>10</v>
      </c>
      <c r="W290">
        <v>30</v>
      </c>
      <c r="X290">
        <v>0</v>
      </c>
      <c r="Y290">
        <v>0</v>
      </c>
      <c r="Z290">
        <v>100</v>
      </c>
      <c r="AA290">
        <v>7.3</v>
      </c>
      <c r="AB290" t="s">
        <v>410</v>
      </c>
      <c r="AC290">
        <v>0</v>
      </c>
      <c r="AD290">
        <v>0</v>
      </c>
      <c r="AE290">
        <v>0</v>
      </c>
      <c r="AF290">
        <v>0.9</v>
      </c>
      <c r="AG290" t="s">
        <v>410</v>
      </c>
      <c r="AH290">
        <v>0</v>
      </c>
      <c r="AI290">
        <v>4.7699999999999996</v>
      </c>
      <c r="AJ290">
        <v>2280</v>
      </c>
      <c r="AK290" t="s">
        <v>411</v>
      </c>
      <c r="AL290">
        <v>0.64</v>
      </c>
      <c r="AM290">
        <v>0</v>
      </c>
      <c r="AN290">
        <v>20</v>
      </c>
      <c r="AO290">
        <v>420</v>
      </c>
      <c r="AP290">
        <v>0</v>
      </c>
      <c r="AQ290">
        <v>690</v>
      </c>
      <c r="AR290">
        <v>0</v>
      </c>
      <c r="AS290">
        <v>0</v>
      </c>
      <c r="AT290">
        <v>2.8</v>
      </c>
      <c r="AU290">
        <v>2.75</v>
      </c>
      <c r="AV290">
        <v>70</v>
      </c>
      <c r="AW290">
        <v>10</v>
      </c>
      <c r="AX290">
        <v>0</v>
      </c>
      <c r="AY290">
        <v>0</v>
      </c>
      <c r="AZ290">
        <v>0</v>
      </c>
      <c r="BA290" t="s">
        <v>835</v>
      </c>
      <c r="BB290">
        <v>200</v>
      </c>
      <c r="BC290">
        <v>0</v>
      </c>
      <c r="BD290">
        <v>0</v>
      </c>
      <c r="BE290" t="s">
        <v>410</v>
      </c>
      <c r="BF290">
        <v>0.17</v>
      </c>
      <c r="BG290" t="s">
        <v>410</v>
      </c>
      <c r="BH290" t="s">
        <v>410</v>
      </c>
      <c r="BI290">
        <v>40</v>
      </c>
      <c r="BJ290" t="s">
        <v>410</v>
      </c>
      <c r="BK290">
        <v>0</v>
      </c>
      <c r="BL290">
        <v>0</v>
      </c>
      <c r="BM290">
        <v>2560</v>
      </c>
      <c r="BN290">
        <v>0</v>
      </c>
    </row>
    <row r="291" spans="1:66" x14ac:dyDescent="0.15">
      <c r="A291" t="s">
        <v>904</v>
      </c>
      <c r="B291" t="s">
        <v>47</v>
      </c>
      <c r="C291">
        <v>1819.7</v>
      </c>
      <c r="D291">
        <v>1825.5</v>
      </c>
      <c r="E291">
        <v>554.6</v>
      </c>
      <c r="F291">
        <v>556.4</v>
      </c>
      <c r="G291" t="s">
        <v>905</v>
      </c>
      <c r="H291">
        <v>0</v>
      </c>
      <c r="I291" t="s">
        <v>834</v>
      </c>
      <c r="J291">
        <v>1</v>
      </c>
      <c r="K291">
        <v>0</v>
      </c>
      <c r="L291">
        <v>4.54</v>
      </c>
      <c r="M291">
        <v>490</v>
      </c>
      <c r="N291">
        <v>2.3E-2</v>
      </c>
      <c r="O291">
        <v>0</v>
      </c>
      <c r="P291">
        <v>240</v>
      </c>
      <c r="Q291" t="s">
        <v>411</v>
      </c>
      <c r="R291" t="s">
        <v>418</v>
      </c>
      <c r="S291">
        <v>1.26</v>
      </c>
      <c r="T291" t="s">
        <v>411</v>
      </c>
      <c r="U291">
        <v>0</v>
      </c>
      <c r="V291" t="s">
        <v>411</v>
      </c>
      <c r="W291">
        <v>20</v>
      </c>
      <c r="X291">
        <v>0</v>
      </c>
      <c r="Y291">
        <v>0</v>
      </c>
      <c r="Z291">
        <v>50</v>
      </c>
      <c r="AA291">
        <v>4.09</v>
      </c>
      <c r="AB291" t="s">
        <v>410</v>
      </c>
      <c r="AC291">
        <v>0</v>
      </c>
      <c r="AD291">
        <v>0</v>
      </c>
      <c r="AE291">
        <v>0</v>
      </c>
      <c r="AF291">
        <v>1.2</v>
      </c>
      <c r="AG291" t="s">
        <v>410</v>
      </c>
      <c r="AH291">
        <v>0</v>
      </c>
      <c r="AI291">
        <v>1.65</v>
      </c>
      <c r="AJ291">
        <v>330</v>
      </c>
      <c r="AK291" t="s">
        <v>411</v>
      </c>
      <c r="AL291">
        <v>0.46</v>
      </c>
      <c r="AM291">
        <v>0</v>
      </c>
      <c r="AN291">
        <v>10</v>
      </c>
      <c r="AO291">
        <v>300</v>
      </c>
      <c r="AP291">
        <v>0</v>
      </c>
      <c r="AQ291">
        <v>50</v>
      </c>
      <c r="AR291">
        <v>0</v>
      </c>
      <c r="AS291">
        <v>0</v>
      </c>
      <c r="AT291">
        <v>5.88</v>
      </c>
      <c r="AU291">
        <v>0.56999999999999995</v>
      </c>
      <c r="AV291" t="s">
        <v>410</v>
      </c>
      <c r="AW291">
        <v>10</v>
      </c>
      <c r="AX291">
        <v>0</v>
      </c>
      <c r="AY291">
        <v>0</v>
      </c>
      <c r="AZ291">
        <v>0</v>
      </c>
      <c r="BA291" t="s">
        <v>835</v>
      </c>
      <c r="BB291">
        <v>40</v>
      </c>
      <c r="BC291">
        <v>0</v>
      </c>
      <c r="BD291">
        <v>0</v>
      </c>
      <c r="BE291" t="s">
        <v>410</v>
      </c>
      <c r="BF291">
        <v>7.0000000000000007E-2</v>
      </c>
      <c r="BG291" t="s">
        <v>410</v>
      </c>
      <c r="BH291" t="s">
        <v>410</v>
      </c>
      <c r="BI291">
        <v>50</v>
      </c>
      <c r="BJ291" t="s">
        <v>410</v>
      </c>
      <c r="BK291">
        <v>0</v>
      </c>
      <c r="BL291">
        <v>0</v>
      </c>
      <c r="BM291">
        <v>220</v>
      </c>
      <c r="BN291">
        <v>0</v>
      </c>
    </row>
    <row r="292" spans="1:66" x14ac:dyDescent="0.15">
      <c r="A292" t="s">
        <v>906</v>
      </c>
      <c r="B292" t="s">
        <v>47</v>
      </c>
      <c r="C292">
        <v>1825.5</v>
      </c>
      <c r="D292">
        <v>1830</v>
      </c>
      <c r="E292">
        <v>556.4</v>
      </c>
      <c r="F292">
        <v>557.79999999999995</v>
      </c>
      <c r="G292" t="s">
        <v>905</v>
      </c>
      <c r="H292">
        <v>0</v>
      </c>
      <c r="I292" t="s">
        <v>834</v>
      </c>
      <c r="J292">
        <v>5</v>
      </c>
      <c r="K292">
        <v>0</v>
      </c>
      <c r="L292">
        <v>5.22</v>
      </c>
      <c r="M292">
        <v>200</v>
      </c>
      <c r="N292">
        <v>0.09</v>
      </c>
      <c r="O292">
        <v>0</v>
      </c>
      <c r="P292">
        <v>240</v>
      </c>
      <c r="Q292" t="s">
        <v>411</v>
      </c>
      <c r="R292" t="s">
        <v>418</v>
      </c>
      <c r="S292">
        <v>3.24</v>
      </c>
      <c r="T292">
        <v>10</v>
      </c>
      <c r="U292">
        <v>0</v>
      </c>
      <c r="V292" t="s">
        <v>411</v>
      </c>
      <c r="W292">
        <v>10</v>
      </c>
      <c r="X292">
        <v>0</v>
      </c>
      <c r="Y292">
        <v>0</v>
      </c>
      <c r="Z292">
        <v>130</v>
      </c>
      <c r="AA292">
        <v>6.54</v>
      </c>
      <c r="AB292" t="s">
        <v>410</v>
      </c>
      <c r="AC292">
        <v>0</v>
      </c>
      <c r="AD292">
        <v>0</v>
      </c>
      <c r="AE292">
        <v>0</v>
      </c>
      <c r="AF292">
        <v>1.1000000000000001</v>
      </c>
      <c r="AG292" t="s">
        <v>410</v>
      </c>
      <c r="AH292">
        <v>0</v>
      </c>
      <c r="AI292">
        <v>2.04</v>
      </c>
      <c r="AJ292">
        <v>500</v>
      </c>
      <c r="AK292" t="s">
        <v>411</v>
      </c>
      <c r="AL292">
        <v>0.47</v>
      </c>
      <c r="AM292">
        <v>0</v>
      </c>
      <c r="AN292" t="s">
        <v>411</v>
      </c>
      <c r="AO292">
        <v>210</v>
      </c>
      <c r="AP292">
        <v>0</v>
      </c>
      <c r="AQ292">
        <v>410</v>
      </c>
      <c r="AR292">
        <v>0</v>
      </c>
      <c r="AS292">
        <v>0</v>
      </c>
      <c r="AT292">
        <v>3.3</v>
      </c>
      <c r="AU292">
        <v>3.96</v>
      </c>
      <c r="AV292">
        <v>80</v>
      </c>
      <c r="AW292">
        <v>10</v>
      </c>
      <c r="AX292">
        <v>0</v>
      </c>
      <c r="AY292">
        <v>0</v>
      </c>
      <c r="AZ292">
        <v>0</v>
      </c>
      <c r="BA292" t="s">
        <v>835</v>
      </c>
      <c r="BB292">
        <v>40</v>
      </c>
      <c r="BC292">
        <v>0</v>
      </c>
      <c r="BD292">
        <v>0</v>
      </c>
      <c r="BE292" t="s">
        <v>410</v>
      </c>
      <c r="BF292">
        <v>7.0000000000000007E-2</v>
      </c>
      <c r="BG292" t="s">
        <v>410</v>
      </c>
      <c r="BH292" t="s">
        <v>410</v>
      </c>
      <c r="BI292">
        <v>30</v>
      </c>
      <c r="BJ292" t="s">
        <v>410</v>
      </c>
      <c r="BK292">
        <v>0</v>
      </c>
      <c r="BL292">
        <v>0</v>
      </c>
      <c r="BM292">
        <v>2610</v>
      </c>
      <c r="BN292">
        <v>0</v>
      </c>
    </row>
    <row r="293" spans="1:66" x14ac:dyDescent="0.15">
      <c r="A293" t="s">
        <v>907</v>
      </c>
      <c r="B293" t="s">
        <v>49</v>
      </c>
      <c r="C293" t="s">
        <v>407</v>
      </c>
      <c r="D293" t="s">
        <v>407</v>
      </c>
      <c r="E293" t="s">
        <v>407</v>
      </c>
      <c r="F293" t="s">
        <v>407</v>
      </c>
      <c r="G293" t="s">
        <v>474</v>
      </c>
      <c r="H293" t="s">
        <v>474</v>
      </c>
      <c r="I293" t="s">
        <v>908</v>
      </c>
      <c r="J293" t="s">
        <v>475</v>
      </c>
      <c r="K293">
        <v>342</v>
      </c>
      <c r="L293">
        <v>3.26</v>
      </c>
      <c r="M293">
        <v>1540</v>
      </c>
      <c r="N293">
        <v>5.37</v>
      </c>
      <c r="O293">
        <v>0</v>
      </c>
      <c r="P293">
        <v>2330</v>
      </c>
      <c r="Q293" t="s">
        <v>411</v>
      </c>
      <c r="R293">
        <v>30</v>
      </c>
      <c r="S293">
        <v>2.37</v>
      </c>
      <c r="T293">
        <v>180</v>
      </c>
      <c r="U293">
        <v>0</v>
      </c>
      <c r="V293">
        <v>70</v>
      </c>
      <c r="W293">
        <v>90</v>
      </c>
      <c r="X293">
        <v>0</v>
      </c>
      <c r="Y293">
        <v>0</v>
      </c>
      <c r="Z293">
        <v>7660</v>
      </c>
      <c r="AA293">
        <v>17.649999999999999</v>
      </c>
      <c r="AB293" t="s">
        <v>410</v>
      </c>
      <c r="AC293">
        <v>0</v>
      </c>
      <c r="AD293">
        <v>0</v>
      </c>
      <c r="AE293">
        <v>0</v>
      </c>
      <c r="AF293">
        <v>1</v>
      </c>
      <c r="AG293" t="s">
        <v>410</v>
      </c>
      <c r="AH293">
        <v>0</v>
      </c>
      <c r="AI293">
        <v>1.38</v>
      </c>
      <c r="AJ293">
        <v>1210</v>
      </c>
      <c r="AK293">
        <v>750</v>
      </c>
      <c r="AL293">
        <v>0.73</v>
      </c>
      <c r="AM293">
        <v>0</v>
      </c>
      <c r="AN293">
        <v>60</v>
      </c>
      <c r="AO293">
        <v>440</v>
      </c>
      <c r="AP293">
        <v>0</v>
      </c>
      <c r="AQ293">
        <v>21600</v>
      </c>
      <c r="AR293">
        <v>0</v>
      </c>
      <c r="AS293">
        <v>0</v>
      </c>
      <c r="AT293">
        <v>0.11</v>
      </c>
      <c r="AU293" t="s">
        <v>412</v>
      </c>
      <c r="AV293">
        <v>980</v>
      </c>
      <c r="AW293">
        <v>10</v>
      </c>
      <c r="AX293">
        <v>0</v>
      </c>
      <c r="AY293">
        <v>0</v>
      </c>
      <c r="AZ293">
        <v>0</v>
      </c>
      <c r="BA293" t="s">
        <v>909</v>
      </c>
      <c r="BB293">
        <v>100</v>
      </c>
      <c r="BC293">
        <v>0</v>
      </c>
      <c r="BD293">
        <v>0</v>
      </c>
      <c r="BE293" t="s">
        <v>410</v>
      </c>
      <c r="BF293">
        <v>0.17</v>
      </c>
      <c r="BG293" t="s">
        <v>410</v>
      </c>
      <c r="BH293" t="s">
        <v>410</v>
      </c>
      <c r="BI293">
        <v>130</v>
      </c>
      <c r="BJ293" t="s">
        <v>410</v>
      </c>
      <c r="BK293">
        <v>0</v>
      </c>
      <c r="BL293">
        <v>0</v>
      </c>
      <c r="BM293">
        <v>35400</v>
      </c>
      <c r="BN293">
        <v>0</v>
      </c>
    </row>
    <row r="294" spans="1:66" x14ac:dyDescent="0.15">
      <c r="A294" t="s">
        <v>910</v>
      </c>
      <c r="B294" t="s">
        <v>49</v>
      </c>
      <c r="C294" t="s">
        <v>407</v>
      </c>
      <c r="D294" t="s">
        <v>407</v>
      </c>
      <c r="E294" t="s">
        <v>407</v>
      </c>
      <c r="F294" t="s">
        <v>407</v>
      </c>
      <c r="G294" t="s">
        <v>470</v>
      </c>
      <c r="H294" t="s">
        <v>470</v>
      </c>
      <c r="I294" t="s">
        <v>908</v>
      </c>
      <c r="J294" t="s">
        <v>416</v>
      </c>
      <c r="K294">
        <v>0</v>
      </c>
      <c r="L294">
        <v>2.19</v>
      </c>
      <c r="M294" t="s">
        <v>410</v>
      </c>
      <c r="N294" t="s">
        <v>417</v>
      </c>
      <c r="O294">
        <v>0</v>
      </c>
      <c r="P294">
        <v>700</v>
      </c>
      <c r="Q294" t="s">
        <v>411</v>
      </c>
      <c r="R294" t="s">
        <v>418</v>
      </c>
      <c r="S294">
        <v>1.27</v>
      </c>
      <c r="T294" t="s">
        <v>411</v>
      </c>
      <c r="U294">
        <v>0</v>
      </c>
      <c r="V294" t="s">
        <v>411</v>
      </c>
      <c r="W294">
        <v>20</v>
      </c>
      <c r="X294">
        <v>0</v>
      </c>
      <c r="Y294">
        <v>0</v>
      </c>
      <c r="Z294">
        <v>30</v>
      </c>
      <c r="AA294">
        <v>2.19</v>
      </c>
      <c r="AB294" t="s">
        <v>410</v>
      </c>
      <c r="AC294">
        <v>0</v>
      </c>
      <c r="AD294">
        <v>0</v>
      </c>
      <c r="AE294">
        <v>0</v>
      </c>
      <c r="AF294">
        <v>1.2</v>
      </c>
      <c r="AG294" t="s">
        <v>410</v>
      </c>
      <c r="AH294">
        <v>0</v>
      </c>
      <c r="AI294">
        <v>0.28999999999999998</v>
      </c>
      <c r="AJ294">
        <v>640</v>
      </c>
      <c r="AK294">
        <v>10</v>
      </c>
      <c r="AL294">
        <v>3.11</v>
      </c>
      <c r="AM294">
        <v>0</v>
      </c>
      <c r="AN294">
        <v>10</v>
      </c>
      <c r="AO294">
        <v>340</v>
      </c>
      <c r="AP294">
        <v>0</v>
      </c>
      <c r="AQ294" t="s">
        <v>418</v>
      </c>
      <c r="AR294">
        <v>0</v>
      </c>
      <c r="AS294">
        <v>0</v>
      </c>
      <c r="AT294">
        <v>0.11</v>
      </c>
      <c r="AU294" t="s">
        <v>421</v>
      </c>
      <c r="AV294" t="s">
        <v>410</v>
      </c>
      <c r="AW294" t="s">
        <v>411</v>
      </c>
      <c r="AX294">
        <v>0</v>
      </c>
      <c r="AY294">
        <v>0</v>
      </c>
      <c r="AZ294">
        <v>0</v>
      </c>
      <c r="BA294" t="s">
        <v>909</v>
      </c>
      <c r="BB294">
        <v>140</v>
      </c>
      <c r="BC294">
        <v>0</v>
      </c>
      <c r="BD294">
        <v>0</v>
      </c>
      <c r="BE294" t="s">
        <v>410</v>
      </c>
      <c r="BF294">
        <v>0.17</v>
      </c>
      <c r="BG294" t="s">
        <v>410</v>
      </c>
      <c r="BH294" t="s">
        <v>410</v>
      </c>
      <c r="BI294">
        <v>30</v>
      </c>
      <c r="BJ294" t="s">
        <v>410</v>
      </c>
      <c r="BK294">
        <v>0</v>
      </c>
      <c r="BL294">
        <v>0</v>
      </c>
      <c r="BM294">
        <v>40</v>
      </c>
      <c r="BN294">
        <v>0</v>
      </c>
    </row>
    <row r="295" spans="1:66" x14ac:dyDescent="0.15">
      <c r="A295" t="s">
        <v>911</v>
      </c>
      <c r="B295" t="s">
        <v>49</v>
      </c>
      <c r="C295" t="s">
        <v>407</v>
      </c>
      <c r="D295" t="s">
        <v>407</v>
      </c>
      <c r="E295" t="s">
        <v>407</v>
      </c>
      <c r="F295" t="s">
        <v>407</v>
      </c>
      <c r="G295" t="s">
        <v>408</v>
      </c>
      <c r="H295" t="s">
        <v>408</v>
      </c>
      <c r="I295" t="s">
        <v>908</v>
      </c>
      <c r="J295">
        <v>70</v>
      </c>
      <c r="K295">
        <v>0</v>
      </c>
      <c r="L295">
        <v>1.1499999999999999</v>
      </c>
      <c r="M295">
        <v>170</v>
      </c>
      <c r="N295">
        <v>0.54400000000000004</v>
      </c>
      <c r="O295">
        <v>0</v>
      </c>
      <c r="P295" t="s">
        <v>410</v>
      </c>
      <c r="Q295" t="s">
        <v>411</v>
      </c>
      <c r="R295">
        <v>120</v>
      </c>
      <c r="S295">
        <v>0.83</v>
      </c>
      <c r="T295">
        <v>110</v>
      </c>
      <c r="U295">
        <v>0</v>
      </c>
      <c r="V295">
        <v>300</v>
      </c>
      <c r="W295">
        <v>40</v>
      </c>
      <c r="X295">
        <v>0</v>
      </c>
      <c r="Y295">
        <v>0</v>
      </c>
      <c r="Z295">
        <v>35600</v>
      </c>
      <c r="AA295">
        <v>27</v>
      </c>
      <c r="AB295" t="s">
        <v>410</v>
      </c>
      <c r="AC295">
        <v>0</v>
      </c>
      <c r="AD295">
        <v>0</v>
      </c>
      <c r="AE295">
        <v>0</v>
      </c>
      <c r="AF295">
        <v>0.1</v>
      </c>
      <c r="AG295" t="s">
        <v>410</v>
      </c>
      <c r="AH295">
        <v>0</v>
      </c>
      <c r="AI295">
        <v>1.81</v>
      </c>
      <c r="AJ295">
        <v>770</v>
      </c>
      <c r="AK295">
        <v>10</v>
      </c>
      <c r="AL295">
        <v>7.0000000000000007E-2</v>
      </c>
      <c r="AM295">
        <v>0</v>
      </c>
      <c r="AN295">
        <v>60</v>
      </c>
      <c r="AO295">
        <v>130</v>
      </c>
      <c r="AP295">
        <v>0</v>
      </c>
      <c r="AQ295">
        <v>2390</v>
      </c>
      <c r="AR295">
        <v>0</v>
      </c>
      <c r="AS295">
        <v>0</v>
      </c>
      <c r="AT295">
        <v>0.11</v>
      </c>
      <c r="AU295" t="s">
        <v>412</v>
      </c>
      <c r="AV295" t="s">
        <v>410</v>
      </c>
      <c r="AW295" t="s">
        <v>411</v>
      </c>
      <c r="AX295">
        <v>0</v>
      </c>
      <c r="AY295">
        <v>0</v>
      </c>
      <c r="AZ295">
        <v>0</v>
      </c>
      <c r="BA295" t="s">
        <v>909</v>
      </c>
      <c r="BB295">
        <v>10</v>
      </c>
      <c r="BC295">
        <v>0</v>
      </c>
      <c r="BD295">
        <v>0</v>
      </c>
      <c r="BE295" t="s">
        <v>410</v>
      </c>
      <c r="BF295" t="s">
        <v>421</v>
      </c>
      <c r="BG295" t="s">
        <v>410</v>
      </c>
      <c r="BH295" t="s">
        <v>410</v>
      </c>
      <c r="BI295">
        <v>10</v>
      </c>
      <c r="BJ295" t="s">
        <v>410</v>
      </c>
      <c r="BK295">
        <v>0</v>
      </c>
      <c r="BL295">
        <v>0</v>
      </c>
      <c r="BM295">
        <v>35300</v>
      </c>
      <c r="BN295">
        <v>0</v>
      </c>
    </row>
    <row r="296" spans="1:66" x14ac:dyDescent="0.15">
      <c r="A296" t="s">
        <v>912</v>
      </c>
      <c r="B296" t="s">
        <v>49</v>
      </c>
      <c r="C296" t="s">
        <v>407</v>
      </c>
      <c r="D296" t="s">
        <v>407</v>
      </c>
      <c r="E296" t="s">
        <v>407</v>
      </c>
      <c r="F296" t="s">
        <v>407</v>
      </c>
      <c r="G296" t="s">
        <v>470</v>
      </c>
      <c r="H296" t="s">
        <v>470</v>
      </c>
      <c r="I296" t="s">
        <v>908</v>
      </c>
      <c r="J296" t="s">
        <v>416</v>
      </c>
      <c r="K296">
        <v>0</v>
      </c>
      <c r="L296">
        <v>3.95</v>
      </c>
      <c r="M296" t="s">
        <v>410</v>
      </c>
      <c r="N296" t="s">
        <v>417</v>
      </c>
      <c r="O296">
        <v>0</v>
      </c>
      <c r="P296">
        <v>730</v>
      </c>
      <c r="Q296" t="s">
        <v>411</v>
      </c>
      <c r="R296" t="s">
        <v>418</v>
      </c>
      <c r="S296">
        <v>1.42</v>
      </c>
      <c r="T296" t="s">
        <v>411</v>
      </c>
      <c r="U296">
        <v>0</v>
      </c>
      <c r="V296" t="s">
        <v>411</v>
      </c>
      <c r="W296">
        <v>20</v>
      </c>
      <c r="X296">
        <v>0</v>
      </c>
      <c r="Y296">
        <v>0</v>
      </c>
      <c r="Z296">
        <v>20</v>
      </c>
      <c r="AA296">
        <v>2.33</v>
      </c>
      <c r="AB296" t="s">
        <v>410</v>
      </c>
      <c r="AC296">
        <v>0</v>
      </c>
      <c r="AD296">
        <v>0</v>
      </c>
      <c r="AE296">
        <v>0</v>
      </c>
      <c r="AF296">
        <v>1.1000000000000001</v>
      </c>
      <c r="AG296" t="s">
        <v>410</v>
      </c>
      <c r="AH296">
        <v>0</v>
      </c>
      <c r="AI296">
        <v>0.36</v>
      </c>
      <c r="AJ296">
        <v>660</v>
      </c>
      <c r="AK296" t="s">
        <v>411</v>
      </c>
      <c r="AL296">
        <v>3.17</v>
      </c>
      <c r="AM296">
        <v>0</v>
      </c>
      <c r="AN296">
        <v>10</v>
      </c>
      <c r="AO296">
        <v>360</v>
      </c>
      <c r="AP296">
        <v>0</v>
      </c>
      <c r="AQ296" t="s">
        <v>418</v>
      </c>
      <c r="AR296">
        <v>0</v>
      </c>
      <c r="AS296">
        <v>0</v>
      </c>
      <c r="AT296">
        <v>0.11</v>
      </c>
      <c r="AU296" t="s">
        <v>421</v>
      </c>
      <c r="AV296" t="s">
        <v>410</v>
      </c>
      <c r="AW296" t="s">
        <v>411</v>
      </c>
      <c r="AX296">
        <v>0</v>
      </c>
      <c r="AY296">
        <v>0</v>
      </c>
      <c r="AZ296">
        <v>0</v>
      </c>
      <c r="BA296" t="s">
        <v>909</v>
      </c>
      <c r="BB296">
        <v>160</v>
      </c>
      <c r="BC296">
        <v>0</v>
      </c>
      <c r="BD296">
        <v>0</v>
      </c>
      <c r="BE296" t="s">
        <v>410</v>
      </c>
      <c r="BF296">
        <v>0.17</v>
      </c>
      <c r="BG296" t="s">
        <v>410</v>
      </c>
      <c r="BH296" t="s">
        <v>410</v>
      </c>
      <c r="BI296">
        <v>30</v>
      </c>
      <c r="BJ296" t="s">
        <v>410</v>
      </c>
      <c r="BK296">
        <v>0</v>
      </c>
      <c r="BL296">
        <v>0</v>
      </c>
      <c r="BM296">
        <v>40</v>
      </c>
      <c r="BN296">
        <v>0</v>
      </c>
    </row>
    <row r="297" spans="1:66" x14ac:dyDescent="0.15">
      <c r="A297" t="s">
        <v>913</v>
      </c>
      <c r="B297" t="s">
        <v>49</v>
      </c>
      <c r="C297" t="s">
        <v>407</v>
      </c>
      <c r="D297" t="s">
        <v>407</v>
      </c>
      <c r="E297" t="s">
        <v>407</v>
      </c>
      <c r="F297" t="s">
        <v>407</v>
      </c>
      <c r="G297" t="s">
        <v>474</v>
      </c>
      <c r="H297" t="s">
        <v>474</v>
      </c>
      <c r="I297" t="s">
        <v>908</v>
      </c>
      <c r="J297" t="s">
        <v>475</v>
      </c>
      <c r="K297">
        <v>361</v>
      </c>
      <c r="L297">
        <v>3.34</v>
      </c>
      <c r="M297">
        <v>1610</v>
      </c>
      <c r="N297">
        <v>5.27</v>
      </c>
      <c r="O297">
        <v>0</v>
      </c>
      <c r="P297">
        <v>3510</v>
      </c>
      <c r="Q297" t="s">
        <v>411</v>
      </c>
      <c r="R297">
        <v>20</v>
      </c>
      <c r="S297">
        <v>2.29</v>
      </c>
      <c r="T297">
        <v>200</v>
      </c>
      <c r="U297">
        <v>0</v>
      </c>
      <c r="V297">
        <v>80</v>
      </c>
      <c r="W297">
        <v>90</v>
      </c>
      <c r="X297">
        <v>0</v>
      </c>
      <c r="Y297">
        <v>0</v>
      </c>
      <c r="Z297">
        <v>7840</v>
      </c>
      <c r="AA297">
        <v>17.899999999999999</v>
      </c>
      <c r="AB297" t="s">
        <v>410</v>
      </c>
      <c r="AC297">
        <v>0</v>
      </c>
      <c r="AD297">
        <v>0</v>
      </c>
      <c r="AE297">
        <v>0</v>
      </c>
      <c r="AF297">
        <v>1</v>
      </c>
      <c r="AG297" t="s">
        <v>410</v>
      </c>
      <c r="AH297">
        <v>0</v>
      </c>
      <c r="AI297">
        <v>1.35</v>
      </c>
      <c r="AJ297">
        <v>1280</v>
      </c>
      <c r="AK297">
        <v>790</v>
      </c>
      <c r="AL297">
        <v>0.65</v>
      </c>
      <c r="AM297">
        <v>0</v>
      </c>
      <c r="AN297">
        <v>60</v>
      </c>
      <c r="AO297">
        <v>500</v>
      </c>
      <c r="AP297">
        <v>0</v>
      </c>
      <c r="AQ297">
        <v>22700</v>
      </c>
      <c r="AR297">
        <v>0</v>
      </c>
      <c r="AS297">
        <v>0</v>
      </c>
      <c r="AT297">
        <v>0.11</v>
      </c>
      <c r="AU297" t="s">
        <v>412</v>
      </c>
      <c r="AV297">
        <v>1060</v>
      </c>
      <c r="AW297">
        <v>10</v>
      </c>
      <c r="AX297">
        <v>0</v>
      </c>
      <c r="AY297">
        <v>0</v>
      </c>
      <c r="AZ297">
        <v>0</v>
      </c>
      <c r="BA297" t="s">
        <v>909</v>
      </c>
      <c r="BB297">
        <v>120</v>
      </c>
      <c r="BC297">
        <v>0</v>
      </c>
      <c r="BD297">
        <v>0</v>
      </c>
      <c r="BE297" t="s">
        <v>410</v>
      </c>
      <c r="BF297">
        <v>0.19</v>
      </c>
      <c r="BG297" t="s">
        <v>410</v>
      </c>
      <c r="BH297" t="s">
        <v>410</v>
      </c>
      <c r="BI297">
        <v>140</v>
      </c>
      <c r="BJ297" t="s">
        <v>410</v>
      </c>
      <c r="BK297">
        <v>0</v>
      </c>
      <c r="BL297">
        <v>0</v>
      </c>
      <c r="BM297">
        <v>37500</v>
      </c>
      <c r="BN297">
        <v>0</v>
      </c>
    </row>
    <row r="298" spans="1:66" x14ac:dyDescent="0.15">
      <c r="A298" t="s">
        <v>914</v>
      </c>
      <c r="B298" t="s">
        <v>49</v>
      </c>
      <c r="C298">
        <v>1637</v>
      </c>
      <c r="D298">
        <v>1641</v>
      </c>
      <c r="E298">
        <v>499</v>
      </c>
      <c r="F298">
        <v>500.2</v>
      </c>
      <c r="G298" t="s">
        <v>915</v>
      </c>
      <c r="H298">
        <v>0</v>
      </c>
      <c r="I298" t="s">
        <v>908</v>
      </c>
      <c r="J298" t="s">
        <v>416</v>
      </c>
      <c r="K298">
        <v>0</v>
      </c>
      <c r="L298">
        <v>4.37</v>
      </c>
      <c r="M298">
        <v>80</v>
      </c>
      <c r="N298">
        <v>5.0000000000000001E-3</v>
      </c>
      <c r="O298">
        <v>0</v>
      </c>
      <c r="P298">
        <v>310</v>
      </c>
      <c r="Q298" t="s">
        <v>411</v>
      </c>
      <c r="R298" t="s">
        <v>418</v>
      </c>
      <c r="S298">
        <v>4.37</v>
      </c>
      <c r="T298" t="s">
        <v>411</v>
      </c>
      <c r="U298">
        <v>0</v>
      </c>
      <c r="V298" t="s">
        <v>411</v>
      </c>
      <c r="W298" t="s">
        <v>411</v>
      </c>
      <c r="X298">
        <v>0</v>
      </c>
      <c r="Y298">
        <v>0</v>
      </c>
      <c r="Z298">
        <v>60</v>
      </c>
      <c r="AA298">
        <v>3.27</v>
      </c>
      <c r="AB298" t="s">
        <v>410</v>
      </c>
      <c r="AC298">
        <v>0</v>
      </c>
      <c r="AD298">
        <v>0</v>
      </c>
      <c r="AE298">
        <v>0</v>
      </c>
      <c r="AF298">
        <v>1.3</v>
      </c>
      <c r="AG298" t="s">
        <v>410</v>
      </c>
      <c r="AH298">
        <v>0</v>
      </c>
      <c r="AI298">
        <v>2.0099999999999998</v>
      </c>
      <c r="AJ298">
        <v>940</v>
      </c>
      <c r="AK298" t="s">
        <v>411</v>
      </c>
      <c r="AL298">
        <v>0.52</v>
      </c>
      <c r="AM298">
        <v>0</v>
      </c>
      <c r="AN298" t="s">
        <v>411</v>
      </c>
      <c r="AO298">
        <v>230</v>
      </c>
      <c r="AP298">
        <v>0</v>
      </c>
      <c r="AQ298">
        <v>70</v>
      </c>
      <c r="AR298">
        <v>0</v>
      </c>
      <c r="AS298">
        <v>0</v>
      </c>
      <c r="AT298">
        <v>4.34</v>
      </c>
      <c r="AU298">
        <v>0.28000000000000003</v>
      </c>
      <c r="AV298" t="s">
        <v>410</v>
      </c>
      <c r="AW298">
        <v>10</v>
      </c>
      <c r="AX298">
        <v>0</v>
      </c>
      <c r="AY298">
        <v>0</v>
      </c>
      <c r="AZ298">
        <v>0</v>
      </c>
      <c r="BA298" t="s">
        <v>909</v>
      </c>
      <c r="BB298">
        <v>90</v>
      </c>
      <c r="BC298">
        <v>0</v>
      </c>
      <c r="BD298">
        <v>0</v>
      </c>
      <c r="BE298" t="s">
        <v>410</v>
      </c>
      <c r="BF298">
        <v>7.0000000000000007E-2</v>
      </c>
      <c r="BG298" t="s">
        <v>410</v>
      </c>
      <c r="BH298" t="s">
        <v>410</v>
      </c>
      <c r="BI298">
        <v>10</v>
      </c>
      <c r="BJ298" t="s">
        <v>410</v>
      </c>
      <c r="BK298">
        <v>0</v>
      </c>
      <c r="BL298">
        <v>0</v>
      </c>
      <c r="BM298">
        <v>150</v>
      </c>
      <c r="BN298">
        <v>0</v>
      </c>
    </row>
    <row r="299" spans="1:66" x14ac:dyDescent="0.15">
      <c r="A299" t="s">
        <v>916</v>
      </c>
      <c r="B299" t="s">
        <v>49</v>
      </c>
      <c r="C299">
        <v>1641</v>
      </c>
      <c r="D299">
        <v>1645</v>
      </c>
      <c r="E299">
        <v>500.2</v>
      </c>
      <c r="F299">
        <v>501.4</v>
      </c>
      <c r="G299" t="s">
        <v>915</v>
      </c>
      <c r="H299">
        <v>0</v>
      </c>
      <c r="I299" t="s">
        <v>908</v>
      </c>
      <c r="J299" t="s">
        <v>416</v>
      </c>
      <c r="K299">
        <v>0</v>
      </c>
      <c r="L299">
        <v>5.85</v>
      </c>
      <c r="M299">
        <v>120</v>
      </c>
      <c r="N299">
        <v>1.6E-2</v>
      </c>
      <c r="O299">
        <v>0</v>
      </c>
      <c r="P299">
        <v>330</v>
      </c>
      <c r="Q299" t="s">
        <v>411</v>
      </c>
      <c r="R299" t="s">
        <v>418</v>
      </c>
      <c r="S299">
        <v>4.21</v>
      </c>
      <c r="T299" t="s">
        <v>411</v>
      </c>
      <c r="U299">
        <v>0</v>
      </c>
      <c r="V299" t="s">
        <v>411</v>
      </c>
      <c r="W299">
        <v>10</v>
      </c>
      <c r="X299">
        <v>0</v>
      </c>
      <c r="Y299">
        <v>0</v>
      </c>
      <c r="Z299">
        <v>340</v>
      </c>
      <c r="AA299">
        <v>2.65</v>
      </c>
      <c r="AB299" t="s">
        <v>410</v>
      </c>
      <c r="AC299">
        <v>0</v>
      </c>
      <c r="AD299">
        <v>0</v>
      </c>
      <c r="AE299">
        <v>0</v>
      </c>
      <c r="AF299">
        <v>1.5</v>
      </c>
      <c r="AG299" t="s">
        <v>410</v>
      </c>
      <c r="AH299">
        <v>0</v>
      </c>
      <c r="AI299">
        <v>1.84</v>
      </c>
      <c r="AJ299">
        <v>620</v>
      </c>
      <c r="AK299" t="s">
        <v>411</v>
      </c>
      <c r="AL299">
        <v>0.73</v>
      </c>
      <c r="AM299">
        <v>0</v>
      </c>
      <c r="AN299" t="s">
        <v>411</v>
      </c>
      <c r="AO299">
        <v>250</v>
      </c>
      <c r="AP299">
        <v>0</v>
      </c>
      <c r="AQ299" t="s">
        <v>418</v>
      </c>
      <c r="AR299">
        <v>0</v>
      </c>
      <c r="AS299">
        <v>0</v>
      </c>
      <c r="AT299">
        <v>4.4400000000000004</v>
      </c>
      <c r="AU299">
        <v>0.42</v>
      </c>
      <c r="AV299" t="s">
        <v>410</v>
      </c>
      <c r="AW299">
        <v>10</v>
      </c>
      <c r="AX299">
        <v>0</v>
      </c>
      <c r="AY299">
        <v>0</v>
      </c>
      <c r="AZ299">
        <v>0</v>
      </c>
      <c r="BA299" t="s">
        <v>909</v>
      </c>
      <c r="BB299">
        <v>80</v>
      </c>
      <c r="BC299">
        <v>0</v>
      </c>
      <c r="BD299">
        <v>0</v>
      </c>
      <c r="BE299" t="s">
        <v>410</v>
      </c>
      <c r="BF299">
        <v>0.13</v>
      </c>
      <c r="BG299" t="s">
        <v>410</v>
      </c>
      <c r="BH299" t="s">
        <v>410</v>
      </c>
      <c r="BI299">
        <v>20</v>
      </c>
      <c r="BJ299" t="s">
        <v>410</v>
      </c>
      <c r="BK299">
        <v>0</v>
      </c>
      <c r="BL299">
        <v>0</v>
      </c>
      <c r="BM299">
        <v>170</v>
      </c>
      <c r="BN299">
        <v>0</v>
      </c>
    </row>
    <row r="300" spans="1:66" x14ac:dyDescent="0.15">
      <c r="A300" t="s">
        <v>917</v>
      </c>
      <c r="B300" t="s">
        <v>49</v>
      </c>
      <c r="C300">
        <v>1645</v>
      </c>
      <c r="D300">
        <v>1648</v>
      </c>
      <c r="E300">
        <v>501.4</v>
      </c>
      <c r="F300">
        <v>502.3</v>
      </c>
      <c r="G300" t="s">
        <v>915</v>
      </c>
      <c r="H300">
        <v>0</v>
      </c>
      <c r="I300" t="s">
        <v>908</v>
      </c>
      <c r="J300" t="s">
        <v>416</v>
      </c>
      <c r="K300">
        <v>0</v>
      </c>
      <c r="L300">
        <v>6.52</v>
      </c>
      <c r="M300" t="s">
        <v>410</v>
      </c>
      <c r="N300">
        <v>0.01</v>
      </c>
      <c r="O300">
        <v>0</v>
      </c>
      <c r="P300">
        <v>380</v>
      </c>
      <c r="Q300" t="s">
        <v>411</v>
      </c>
      <c r="R300" t="s">
        <v>418</v>
      </c>
      <c r="S300">
        <v>3.5</v>
      </c>
      <c r="T300" t="s">
        <v>411</v>
      </c>
      <c r="U300">
        <v>0</v>
      </c>
      <c r="V300">
        <v>10</v>
      </c>
      <c r="W300">
        <v>10</v>
      </c>
      <c r="X300">
        <v>0</v>
      </c>
      <c r="Y300">
        <v>0</v>
      </c>
      <c r="Z300">
        <v>130</v>
      </c>
      <c r="AA300">
        <v>3.59</v>
      </c>
      <c r="AB300" t="s">
        <v>410</v>
      </c>
      <c r="AC300">
        <v>0</v>
      </c>
      <c r="AD300">
        <v>0</v>
      </c>
      <c r="AE300">
        <v>0</v>
      </c>
      <c r="AF300">
        <v>1.7</v>
      </c>
      <c r="AG300" t="s">
        <v>410</v>
      </c>
      <c r="AH300">
        <v>0</v>
      </c>
      <c r="AI300">
        <v>1.95</v>
      </c>
      <c r="AJ300">
        <v>490</v>
      </c>
      <c r="AK300" t="s">
        <v>411</v>
      </c>
      <c r="AL300">
        <v>0.67</v>
      </c>
      <c r="AM300">
        <v>0</v>
      </c>
      <c r="AN300" t="s">
        <v>411</v>
      </c>
      <c r="AO300">
        <v>240</v>
      </c>
      <c r="AP300">
        <v>0</v>
      </c>
      <c r="AQ300" t="s">
        <v>418</v>
      </c>
      <c r="AR300">
        <v>0</v>
      </c>
      <c r="AS300">
        <v>0</v>
      </c>
      <c r="AT300">
        <v>2.7</v>
      </c>
      <c r="AU300">
        <v>0.36</v>
      </c>
      <c r="AV300" t="s">
        <v>410</v>
      </c>
      <c r="AW300">
        <v>10</v>
      </c>
      <c r="AX300">
        <v>0</v>
      </c>
      <c r="AY300">
        <v>0</v>
      </c>
      <c r="AZ300">
        <v>0</v>
      </c>
      <c r="BA300" t="s">
        <v>909</v>
      </c>
      <c r="BB300">
        <v>70</v>
      </c>
      <c r="BC300">
        <v>0</v>
      </c>
      <c r="BD300">
        <v>0</v>
      </c>
      <c r="BE300" t="s">
        <v>410</v>
      </c>
      <c r="BF300">
        <v>0.14000000000000001</v>
      </c>
      <c r="BG300" t="s">
        <v>410</v>
      </c>
      <c r="BH300" t="s">
        <v>410</v>
      </c>
      <c r="BI300">
        <v>30</v>
      </c>
      <c r="BJ300" t="s">
        <v>410</v>
      </c>
      <c r="BK300">
        <v>0</v>
      </c>
      <c r="BL300">
        <v>0</v>
      </c>
      <c r="BM300">
        <v>250</v>
      </c>
      <c r="BN300">
        <v>0</v>
      </c>
    </row>
    <row r="301" spans="1:66" x14ac:dyDescent="0.15">
      <c r="A301" t="s">
        <v>918</v>
      </c>
      <c r="B301" t="s">
        <v>49</v>
      </c>
      <c r="C301">
        <v>1648</v>
      </c>
      <c r="D301">
        <v>1650.3</v>
      </c>
      <c r="E301">
        <v>502.3</v>
      </c>
      <c r="F301">
        <v>503</v>
      </c>
      <c r="G301" t="s">
        <v>919</v>
      </c>
      <c r="H301">
        <v>0</v>
      </c>
      <c r="I301" t="s">
        <v>908</v>
      </c>
      <c r="J301">
        <v>4</v>
      </c>
      <c r="K301">
        <v>0</v>
      </c>
      <c r="L301">
        <v>5.0199999999999996</v>
      </c>
      <c r="M301">
        <v>180</v>
      </c>
      <c r="N301">
        <v>0.189</v>
      </c>
      <c r="O301">
        <v>0</v>
      </c>
      <c r="P301">
        <v>250</v>
      </c>
      <c r="Q301" t="s">
        <v>411</v>
      </c>
      <c r="R301" t="s">
        <v>418</v>
      </c>
      <c r="S301">
        <v>7.17</v>
      </c>
      <c r="T301">
        <v>20</v>
      </c>
      <c r="U301">
        <v>0</v>
      </c>
      <c r="V301">
        <v>20</v>
      </c>
      <c r="W301">
        <v>10</v>
      </c>
      <c r="X301">
        <v>0</v>
      </c>
      <c r="Y301">
        <v>0</v>
      </c>
      <c r="Z301">
        <v>7120</v>
      </c>
      <c r="AA301">
        <v>7.27</v>
      </c>
      <c r="AB301" t="s">
        <v>410</v>
      </c>
      <c r="AC301">
        <v>0</v>
      </c>
      <c r="AD301">
        <v>0</v>
      </c>
      <c r="AE301">
        <v>0</v>
      </c>
      <c r="AF301">
        <v>1.2</v>
      </c>
      <c r="AG301" t="s">
        <v>410</v>
      </c>
      <c r="AH301">
        <v>0</v>
      </c>
      <c r="AI301">
        <v>3.36</v>
      </c>
      <c r="AJ301">
        <v>740</v>
      </c>
      <c r="AK301" t="s">
        <v>411</v>
      </c>
      <c r="AL301">
        <v>0.55000000000000004</v>
      </c>
      <c r="AM301">
        <v>0</v>
      </c>
      <c r="AN301" t="s">
        <v>411</v>
      </c>
      <c r="AO301">
        <v>140</v>
      </c>
      <c r="AP301">
        <v>0</v>
      </c>
      <c r="AQ301">
        <v>700</v>
      </c>
      <c r="AR301">
        <v>0</v>
      </c>
      <c r="AS301">
        <v>0</v>
      </c>
      <c r="AT301">
        <v>3.17</v>
      </c>
      <c r="AU301">
        <v>4.3499999999999996</v>
      </c>
      <c r="AV301">
        <v>120</v>
      </c>
      <c r="AW301">
        <v>10</v>
      </c>
      <c r="AX301">
        <v>0</v>
      </c>
      <c r="AY301">
        <v>0</v>
      </c>
      <c r="AZ301">
        <v>0</v>
      </c>
      <c r="BA301" t="s">
        <v>909</v>
      </c>
      <c r="BB301">
        <v>80</v>
      </c>
      <c r="BC301">
        <v>0</v>
      </c>
      <c r="BD301">
        <v>0</v>
      </c>
      <c r="BE301" t="s">
        <v>410</v>
      </c>
      <c r="BF301">
        <v>7.0000000000000007E-2</v>
      </c>
      <c r="BG301" t="s">
        <v>410</v>
      </c>
      <c r="BH301" t="s">
        <v>410</v>
      </c>
      <c r="BI301">
        <v>20</v>
      </c>
      <c r="BJ301" t="s">
        <v>410</v>
      </c>
      <c r="BK301">
        <v>0</v>
      </c>
      <c r="BL301">
        <v>0</v>
      </c>
      <c r="BM301">
        <v>7980</v>
      </c>
      <c r="BN301">
        <v>0</v>
      </c>
    </row>
    <row r="302" spans="1:66" x14ac:dyDescent="0.15">
      <c r="A302" t="s">
        <v>920</v>
      </c>
      <c r="B302" t="s">
        <v>49</v>
      </c>
      <c r="C302">
        <v>1650.3</v>
      </c>
      <c r="D302">
        <v>1651.5</v>
      </c>
      <c r="E302">
        <v>503</v>
      </c>
      <c r="F302">
        <v>503.4</v>
      </c>
      <c r="G302" t="s">
        <v>921</v>
      </c>
      <c r="H302">
        <v>0</v>
      </c>
      <c r="I302" t="s">
        <v>908</v>
      </c>
      <c r="J302">
        <v>120</v>
      </c>
      <c r="K302">
        <v>0</v>
      </c>
      <c r="L302">
        <v>2.4700000000000002</v>
      </c>
      <c r="M302">
        <v>2130</v>
      </c>
      <c r="N302">
        <v>1.415</v>
      </c>
      <c r="O302">
        <v>0</v>
      </c>
      <c r="P302">
        <v>140</v>
      </c>
      <c r="Q302" t="s">
        <v>411</v>
      </c>
      <c r="R302">
        <v>30</v>
      </c>
      <c r="S302">
        <v>5.43</v>
      </c>
      <c r="T302">
        <v>40</v>
      </c>
      <c r="U302">
        <v>0</v>
      </c>
      <c r="V302">
        <v>80</v>
      </c>
      <c r="W302">
        <v>10</v>
      </c>
      <c r="X302">
        <v>0</v>
      </c>
      <c r="Y302">
        <v>0</v>
      </c>
      <c r="Z302">
        <v>31900</v>
      </c>
      <c r="AA302">
        <v>11.35</v>
      </c>
      <c r="AB302" t="s">
        <v>410</v>
      </c>
      <c r="AC302">
        <v>0</v>
      </c>
      <c r="AD302">
        <v>0</v>
      </c>
      <c r="AE302">
        <v>0</v>
      </c>
      <c r="AF302">
        <v>0.7</v>
      </c>
      <c r="AG302" t="s">
        <v>410</v>
      </c>
      <c r="AH302">
        <v>0</v>
      </c>
      <c r="AI302">
        <v>2.29</v>
      </c>
      <c r="AJ302">
        <v>690</v>
      </c>
      <c r="AK302" t="s">
        <v>411</v>
      </c>
      <c r="AL302">
        <v>0.27</v>
      </c>
      <c r="AM302">
        <v>0</v>
      </c>
      <c r="AN302">
        <v>10</v>
      </c>
      <c r="AO302">
        <v>70</v>
      </c>
      <c r="AP302">
        <v>0</v>
      </c>
      <c r="AQ302">
        <v>1950</v>
      </c>
      <c r="AR302">
        <v>0</v>
      </c>
      <c r="AS302">
        <v>0</v>
      </c>
      <c r="AT302">
        <v>1.32</v>
      </c>
      <c r="AU302" t="s">
        <v>412</v>
      </c>
      <c r="AV302">
        <v>2360</v>
      </c>
      <c r="AW302" t="s">
        <v>411</v>
      </c>
      <c r="AX302">
        <v>0</v>
      </c>
      <c r="AY302">
        <v>0</v>
      </c>
      <c r="AZ302">
        <v>0</v>
      </c>
      <c r="BA302" t="s">
        <v>909</v>
      </c>
      <c r="BB302">
        <v>40</v>
      </c>
      <c r="BC302">
        <v>0</v>
      </c>
      <c r="BD302">
        <v>0</v>
      </c>
      <c r="BE302" t="s">
        <v>410</v>
      </c>
      <c r="BF302" t="s">
        <v>421</v>
      </c>
      <c r="BG302" t="s">
        <v>410</v>
      </c>
      <c r="BH302" t="s">
        <v>410</v>
      </c>
      <c r="BI302">
        <v>20</v>
      </c>
      <c r="BJ302" t="s">
        <v>410</v>
      </c>
      <c r="BK302">
        <v>0</v>
      </c>
      <c r="BL302">
        <v>0</v>
      </c>
      <c r="BM302">
        <v>10700</v>
      </c>
      <c r="BN302">
        <v>0</v>
      </c>
    </row>
    <row r="303" spans="1:66" x14ac:dyDescent="0.15">
      <c r="A303" t="s">
        <v>922</v>
      </c>
      <c r="B303" t="s">
        <v>49</v>
      </c>
      <c r="C303">
        <v>1651.5</v>
      </c>
      <c r="D303">
        <v>1654</v>
      </c>
      <c r="E303">
        <v>503.4</v>
      </c>
      <c r="F303">
        <v>504.1</v>
      </c>
      <c r="G303" t="s">
        <v>923</v>
      </c>
      <c r="H303">
        <v>0</v>
      </c>
      <c r="I303" t="s">
        <v>908</v>
      </c>
      <c r="J303">
        <v>48</v>
      </c>
      <c r="K303">
        <v>0</v>
      </c>
      <c r="L303">
        <v>0.56000000000000005</v>
      </c>
      <c r="M303">
        <v>1600</v>
      </c>
      <c r="N303">
        <v>2.66</v>
      </c>
      <c r="O303">
        <v>0</v>
      </c>
      <c r="P303" t="s">
        <v>410</v>
      </c>
      <c r="Q303" t="s">
        <v>411</v>
      </c>
      <c r="R303">
        <v>30</v>
      </c>
      <c r="S303">
        <v>1.02</v>
      </c>
      <c r="T303">
        <v>80</v>
      </c>
      <c r="U303">
        <v>0</v>
      </c>
      <c r="V303">
        <v>230</v>
      </c>
      <c r="W303">
        <v>10</v>
      </c>
      <c r="X303">
        <v>0</v>
      </c>
      <c r="Y303">
        <v>0</v>
      </c>
      <c r="Z303">
        <v>35500</v>
      </c>
      <c r="AA303">
        <v>30.8</v>
      </c>
      <c r="AB303" t="s">
        <v>410</v>
      </c>
      <c r="AC303">
        <v>0</v>
      </c>
      <c r="AD303">
        <v>0</v>
      </c>
      <c r="AE303">
        <v>0</v>
      </c>
      <c r="AF303">
        <v>0.1</v>
      </c>
      <c r="AG303" t="s">
        <v>410</v>
      </c>
      <c r="AH303">
        <v>0</v>
      </c>
      <c r="AI303">
        <v>0.38</v>
      </c>
      <c r="AJ303">
        <v>230</v>
      </c>
      <c r="AK303">
        <v>10</v>
      </c>
      <c r="AL303">
        <v>0.09</v>
      </c>
      <c r="AM303">
        <v>0</v>
      </c>
      <c r="AN303">
        <v>10</v>
      </c>
      <c r="AO303" t="s">
        <v>410</v>
      </c>
      <c r="AP303">
        <v>0</v>
      </c>
      <c r="AQ303">
        <v>3440</v>
      </c>
      <c r="AR303">
        <v>0</v>
      </c>
      <c r="AS303">
        <v>0</v>
      </c>
      <c r="AT303">
        <v>4.17</v>
      </c>
      <c r="AU303" t="s">
        <v>412</v>
      </c>
      <c r="AV303">
        <v>390</v>
      </c>
      <c r="AW303" t="s">
        <v>411</v>
      </c>
      <c r="AX303">
        <v>0</v>
      </c>
      <c r="AY303">
        <v>0</v>
      </c>
      <c r="AZ303">
        <v>0</v>
      </c>
      <c r="BA303" t="s">
        <v>909</v>
      </c>
      <c r="BB303">
        <v>10</v>
      </c>
      <c r="BC303">
        <v>0</v>
      </c>
      <c r="BD303">
        <v>0</v>
      </c>
      <c r="BE303" t="s">
        <v>410</v>
      </c>
      <c r="BF303" t="s">
        <v>421</v>
      </c>
      <c r="BG303" t="s">
        <v>410</v>
      </c>
      <c r="BH303" t="s">
        <v>410</v>
      </c>
      <c r="BI303">
        <v>10</v>
      </c>
      <c r="BJ303" t="s">
        <v>410</v>
      </c>
      <c r="BK303">
        <v>0</v>
      </c>
      <c r="BL303">
        <v>0</v>
      </c>
      <c r="BM303">
        <v>31800</v>
      </c>
      <c r="BN303">
        <v>0</v>
      </c>
    </row>
    <row r="304" spans="1:66" x14ac:dyDescent="0.15">
      <c r="A304" t="s">
        <v>924</v>
      </c>
      <c r="B304" t="s">
        <v>49</v>
      </c>
      <c r="C304">
        <v>1654</v>
      </c>
      <c r="D304">
        <v>1657</v>
      </c>
      <c r="E304">
        <v>504.1</v>
      </c>
      <c r="F304">
        <v>505.1</v>
      </c>
      <c r="G304" t="s">
        <v>923</v>
      </c>
      <c r="H304">
        <v>0</v>
      </c>
      <c r="I304" t="s">
        <v>908</v>
      </c>
      <c r="J304">
        <v>51</v>
      </c>
      <c r="K304">
        <v>0</v>
      </c>
      <c r="L304">
        <v>0.38</v>
      </c>
      <c r="M304">
        <v>13900</v>
      </c>
      <c r="N304">
        <v>3.48</v>
      </c>
      <c r="O304">
        <v>0</v>
      </c>
      <c r="P304" t="s">
        <v>410</v>
      </c>
      <c r="Q304" t="s">
        <v>411</v>
      </c>
      <c r="R304" t="s">
        <v>418</v>
      </c>
      <c r="S304">
        <v>2.91</v>
      </c>
      <c r="T304">
        <v>110</v>
      </c>
      <c r="U304">
        <v>0</v>
      </c>
      <c r="V304">
        <v>70</v>
      </c>
      <c r="W304" t="s">
        <v>411</v>
      </c>
      <c r="X304">
        <v>0</v>
      </c>
      <c r="Y304">
        <v>0</v>
      </c>
      <c r="Z304">
        <v>22500</v>
      </c>
      <c r="AA304">
        <v>29.5</v>
      </c>
      <c r="AB304" t="s">
        <v>410</v>
      </c>
      <c r="AC304">
        <v>0</v>
      </c>
      <c r="AD304">
        <v>0</v>
      </c>
      <c r="AE304">
        <v>0</v>
      </c>
      <c r="AF304">
        <v>0.1</v>
      </c>
      <c r="AG304" t="s">
        <v>410</v>
      </c>
      <c r="AH304">
        <v>0</v>
      </c>
      <c r="AI304">
        <v>1.06</v>
      </c>
      <c r="AJ304">
        <v>750</v>
      </c>
      <c r="AK304">
        <v>10</v>
      </c>
      <c r="AL304">
        <v>7.0000000000000007E-2</v>
      </c>
      <c r="AM304">
        <v>0</v>
      </c>
      <c r="AN304">
        <v>30</v>
      </c>
      <c r="AO304" t="s">
        <v>410</v>
      </c>
      <c r="AP304">
        <v>0</v>
      </c>
      <c r="AQ304">
        <v>8040</v>
      </c>
      <c r="AR304">
        <v>0</v>
      </c>
      <c r="AS304">
        <v>0</v>
      </c>
      <c r="AT304">
        <v>3.03</v>
      </c>
      <c r="AU304" t="s">
        <v>412</v>
      </c>
      <c r="AV304">
        <v>670</v>
      </c>
      <c r="AW304" t="s">
        <v>411</v>
      </c>
      <c r="AX304">
        <v>0</v>
      </c>
      <c r="AY304">
        <v>0</v>
      </c>
      <c r="AZ304">
        <v>0</v>
      </c>
      <c r="BA304" t="s">
        <v>909</v>
      </c>
      <c r="BB304">
        <v>30</v>
      </c>
      <c r="BC304">
        <v>0</v>
      </c>
      <c r="BD304">
        <v>0</v>
      </c>
      <c r="BE304" t="s">
        <v>410</v>
      </c>
      <c r="BF304" t="s">
        <v>421</v>
      </c>
      <c r="BG304" t="s">
        <v>410</v>
      </c>
      <c r="BH304" t="s">
        <v>410</v>
      </c>
      <c r="BI304">
        <v>10</v>
      </c>
      <c r="BJ304" t="s">
        <v>410</v>
      </c>
      <c r="BK304">
        <v>0</v>
      </c>
      <c r="BL304">
        <v>0</v>
      </c>
      <c r="BM304">
        <v>53000</v>
      </c>
      <c r="BN304">
        <v>0</v>
      </c>
    </row>
    <row r="305" spans="1:66" x14ac:dyDescent="0.15">
      <c r="A305" t="s">
        <v>925</v>
      </c>
      <c r="B305" t="s">
        <v>49</v>
      </c>
      <c r="C305">
        <v>1657</v>
      </c>
      <c r="D305">
        <v>1658.5</v>
      </c>
      <c r="E305">
        <v>505.1</v>
      </c>
      <c r="F305">
        <v>505.5</v>
      </c>
      <c r="G305" t="s">
        <v>923</v>
      </c>
      <c r="H305">
        <v>0</v>
      </c>
      <c r="I305" t="s">
        <v>908</v>
      </c>
      <c r="J305">
        <v>24</v>
      </c>
      <c r="K305">
        <v>0</v>
      </c>
      <c r="L305">
        <v>0.84</v>
      </c>
      <c r="M305">
        <v>34200</v>
      </c>
      <c r="N305">
        <v>3.03</v>
      </c>
      <c r="O305">
        <v>0</v>
      </c>
      <c r="P305" t="s">
        <v>410</v>
      </c>
      <c r="Q305" t="s">
        <v>411</v>
      </c>
      <c r="R305" t="s">
        <v>418</v>
      </c>
      <c r="S305">
        <v>3.69</v>
      </c>
      <c r="T305">
        <v>90</v>
      </c>
      <c r="U305">
        <v>0</v>
      </c>
      <c r="V305">
        <v>50</v>
      </c>
      <c r="W305">
        <v>20</v>
      </c>
      <c r="X305">
        <v>0</v>
      </c>
      <c r="Y305">
        <v>0</v>
      </c>
      <c r="Z305">
        <v>22900</v>
      </c>
      <c r="AA305">
        <v>28.1</v>
      </c>
      <c r="AB305" t="s">
        <v>410</v>
      </c>
      <c r="AC305">
        <v>0</v>
      </c>
      <c r="AD305">
        <v>0</v>
      </c>
      <c r="AE305">
        <v>0</v>
      </c>
      <c r="AF305">
        <v>0.1</v>
      </c>
      <c r="AG305" t="s">
        <v>410</v>
      </c>
      <c r="AH305">
        <v>0</v>
      </c>
      <c r="AI305">
        <v>1.38</v>
      </c>
      <c r="AJ305">
        <v>690</v>
      </c>
      <c r="AK305">
        <v>10</v>
      </c>
      <c r="AL305">
        <v>0.15</v>
      </c>
      <c r="AM305">
        <v>0</v>
      </c>
      <c r="AN305">
        <v>20</v>
      </c>
      <c r="AO305" t="s">
        <v>410</v>
      </c>
      <c r="AP305">
        <v>0</v>
      </c>
      <c r="AQ305">
        <v>17150</v>
      </c>
      <c r="AR305">
        <v>0</v>
      </c>
      <c r="AS305">
        <v>0</v>
      </c>
      <c r="AT305">
        <v>1.7</v>
      </c>
      <c r="AU305" t="s">
        <v>412</v>
      </c>
      <c r="AV305">
        <v>350</v>
      </c>
      <c r="AW305" t="s">
        <v>411</v>
      </c>
      <c r="AX305">
        <v>0</v>
      </c>
      <c r="AY305">
        <v>0</v>
      </c>
      <c r="AZ305">
        <v>0</v>
      </c>
      <c r="BA305" t="s">
        <v>909</v>
      </c>
      <c r="BB305">
        <v>40</v>
      </c>
      <c r="BC305">
        <v>0</v>
      </c>
      <c r="BD305">
        <v>0</v>
      </c>
      <c r="BE305" t="s">
        <v>410</v>
      </c>
      <c r="BF305" t="s">
        <v>421</v>
      </c>
      <c r="BG305" t="s">
        <v>410</v>
      </c>
      <c r="BH305" t="s">
        <v>410</v>
      </c>
      <c r="BI305" t="s">
        <v>411</v>
      </c>
      <c r="BJ305" t="s">
        <v>410</v>
      </c>
      <c r="BK305">
        <v>0</v>
      </c>
      <c r="BL305">
        <v>0</v>
      </c>
      <c r="BM305">
        <v>45300</v>
      </c>
      <c r="BN305">
        <v>0</v>
      </c>
    </row>
    <row r="306" spans="1:66" x14ac:dyDescent="0.15">
      <c r="A306" t="s">
        <v>926</v>
      </c>
      <c r="B306" t="s">
        <v>49</v>
      </c>
      <c r="C306">
        <v>1658.5</v>
      </c>
      <c r="D306">
        <v>1660.6</v>
      </c>
      <c r="E306">
        <v>505.5</v>
      </c>
      <c r="F306">
        <v>506.2</v>
      </c>
      <c r="G306" t="s">
        <v>927</v>
      </c>
      <c r="H306">
        <v>0</v>
      </c>
      <c r="I306" t="s">
        <v>908</v>
      </c>
      <c r="J306">
        <v>10</v>
      </c>
      <c r="K306">
        <v>0</v>
      </c>
      <c r="L306">
        <v>0.85</v>
      </c>
      <c r="M306">
        <v>19400</v>
      </c>
      <c r="N306">
        <v>1.425</v>
      </c>
      <c r="O306">
        <v>0</v>
      </c>
      <c r="P306" t="s">
        <v>410</v>
      </c>
      <c r="Q306" t="s">
        <v>411</v>
      </c>
      <c r="R306" t="s">
        <v>418</v>
      </c>
      <c r="S306">
        <v>6.63</v>
      </c>
      <c r="T306">
        <v>130</v>
      </c>
      <c r="U306">
        <v>0</v>
      </c>
      <c r="V306" t="s">
        <v>411</v>
      </c>
      <c r="W306">
        <v>20</v>
      </c>
      <c r="X306">
        <v>0</v>
      </c>
      <c r="Y306">
        <v>0</v>
      </c>
      <c r="Z306">
        <v>1370</v>
      </c>
      <c r="AA306">
        <v>25.4</v>
      </c>
      <c r="AB306" t="s">
        <v>410</v>
      </c>
      <c r="AC306">
        <v>0</v>
      </c>
      <c r="AD306">
        <v>0</v>
      </c>
      <c r="AE306">
        <v>0</v>
      </c>
      <c r="AF306">
        <v>0.1</v>
      </c>
      <c r="AG306" t="s">
        <v>410</v>
      </c>
      <c r="AH306">
        <v>0</v>
      </c>
      <c r="AI306">
        <v>3.04</v>
      </c>
      <c r="AJ306">
        <v>1040</v>
      </c>
      <c r="AK306">
        <v>10</v>
      </c>
      <c r="AL306">
        <v>0.15</v>
      </c>
      <c r="AM306">
        <v>0</v>
      </c>
      <c r="AN306" t="s">
        <v>411</v>
      </c>
      <c r="AO306" t="s">
        <v>410</v>
      </c>
      <c r="AP306">
        <v>0</v>
      </c>
      <c r="AQ306">
        <v>1570</v>
      </c>
      <c r="AR306">
        <v>0</v>
      </c>
      <c r="AS306">
        <v>0</v>
      </c>
      <c r="AT306">
        <v>4.63</v>
      </c>
      <c r="AU306" t="s">
        <v>412</v>
      </c>
      <c r="AV306">
        <v>200</v>
      </c>
      <c r="AW306" t="s">
        <v>411</v>
      </c>
      <c r="AX306">
        <v>0</v>
      </c>
      <c r="AY306">
        <v>0</v>
      </c>
      <c r="AZ306">
        <v>0</v>
      </c>
      <c r="BA306" t="s">
        <v>909</v>
      </c>
      <c r="BB306">
        <v>30</v>
      </c>
      <c r="BC306">
        <v>0</v>
      </c>
      <c r="BD306">
        <v>0</v>
      </c>
      <c r="BE306" t="s">
        <v>410</v>
      </c>
      <c r="BF306" t="s">
        <v>421</v>
      </c>
      <c r="BG306" t="s">
        <v>410</v>
      </c>
      <c r="BH306" t="s">
        <v>410</v>
      </c>
      <c r="BI306" t="s">
        <v>411</v>
      </c>
      <c r="BJ306" t="s">
        <v>410</v>
      </c>
      <c r="BK306">
        <v>0</v>
      </c>
      <c r="BL306">
        <v>0</v>
      </c>
      <c r="BM306">
        <v>56600</v>
      </c>
      <c r="BN306">
        <v>0</v>
      </c>
    </row>
    <row r="307" spans="1:66" x14ac:dyDescent="0.15">
      <c r="A307" t="s">
        <v>928</v>
      </c>
      <c r="B307" t="s">
        <v>49</v>
      </c>
      <c r="C307">
        <v>1660.6</v>
      </c>
      <c r="D307">
        <v>1665</v>
      </c>
      <c r="E307">
        <v>506.2</v>
      </c>
      <c r="F307">
        <v>507.5</v>
      </c>
      <c r="G307" t="s">
        <v>929</v>
      </c>
      <c r="H307">
        <v>0</v>
      </c>
      <c r="I307" t="s">
        <v>908</v>
      </c>
      <c r="J307">
        <v>11</v>
      </c>
      <c r="K307">
        <v>0</v>
      </c>
      <c r="L307">
        <v>5.41</v>
      </c>
      <c r="M307">
        <v>3950</v>
      </c>
      <c r="N307">
        <v>0.629</v>
      </c>
      <c r="O307">
        <v>0</v>
      </c>
      <c r="P307">
        <v>130</v>
      </c>
      <c r="Q307" t="s">
        <v>411</v>
      </c>
      <c r="R307">
        <v>20</v>
      </c>
      <c r="S307">
        <v>4.53</v>
      </c>
      <c r="T307">
        <v>30</v>
      </c>
      <c r="U307">
        <v>0</v>
      </c>
      <c r="V307">
        <v>60</v>
      </c>
      <c r="W307">
        <v>20</v>
      </c>
      <c r="X307">
        <v>0</v>
      </c>
      <c r="Y307">
        <v>0</v>
      </c>
      <c r="Z307">
        <v>11000</v>
      </c>
      <c r="AA307">
        <v>10</v>
      </c>
      <c r="AB307" t="s">
        <v>410</v>
      </c>
      <c r="AC307">
        <v>0</v>
      </c>
      <c r="AD307">
        <v>0</v>
      </c>
      <c r="AE307">
        <v>0</v>
      </c>
      <c r="AF307">
        <v>0.7</v>
      </c>
      <c r="AG307" t="s">
        <v>410</v>
      </c>
      <c r="AH307">
        <v>0</v>
      </c>
      <c r="AI307">
        <v>2.73</v>
      </c>
      <c r="AJ307">
        <v>650</v>
      </c>
      <c r="AK307" t="s">
        <v>411</v>
      </c>
      <c r="AL307">
        <v>0.73</v>
      </c>
      <c r="AM307">
        <v>0</v>
      </c>
      <c r="AN307" t="s">
        <v>411</v>
      </c>
      <c r="AO307">
        <v>200</v>
      </c>
      <c r="AP307">
        <v>0</v>
      </c>
      <c r="AQ307">
        <v>1590</v>
      </c>
      <c r="AR307">
        <v>0</v>
      </c>
      <c r="AS307">
        <v>0</v>
      </c>
      <c r="AT307">
        <v>4.75</v>
      </c>
      <c r="AU307">
        <v>9.2899999999999991</v>
      </c>
      <c r="AV307">
        <v>200</v>
      </c>
      <c r="AW307">
        <v>10</v>
      </c>
      <c r="AX307">
        <v>0</v>
      </c>
      <c r="AY307">
        <v>0</v>
      </c>
      <c r="AZ307">
        <v>0</v>
      </c>
      <c r="BA307" t="s">
        <v>909</v>
      </c>
      <c r="BB307">
        <v>60</v>
      </c>
      <c r="BC307">
        <v>0</v>
      </c>
      <c r="BD307">
        <v>0</v>
      </c>
      <c r="BE307" t="s">
        <v>410</v>
      </c>
      <c r="BF307">
        <v>0.09</v>
      </c>
      <c r="BG307" t="s">
        <v>410</v>
      </c>
      <c r="BH307" t="s">
        <v>410</v>
      </c>
      <c r="BI307">
        <v>20</v>
      </c>
      <c r="BJ307" t="s">
        <v>410</v>
      </c>
      <c r="BK307">
        <v>0</v>
      </c>
      <c r="BL307">
        <v>0</v>
      </c>
      <c r="BM307">
        <v>10500</v>
      </c>
      <c r="BN307">
        <v>0</v>
      </c>
    </row>
    <row r="308" spans="1:66" x14ac:dyDescent="0.15">
      <c r="A308" t="s">
        <v>930</v>
      </c>
      <c r="B308" t="s">
        <v>49</v>
      </c>
      <c r="C308">
        <v>1665</v>
      </c>
      <c r="D308">
        <v>1668</v>
      </c>
      <c r="E308">
        <v>507.5</v>
      </c>
      <c r="F308">
        <v>508.4</v>
      </c>
      <c r="G308" t="s">
        <v>931</v>
      </c>
      <c r="H308">
        <v>0</v>
      </c>
      <c r="I308" t="s">
        <v>908</v>
      </c>
      <c r="J308">
        <v>20</v>
      </c>
      <c r="K308">
        <v>0</v>
      </c>
      <c r="L308">
        <v>4.7300000000000004</v>
      </c>
      <c r="M308">
        <v>4170</v>
      </c>
      <c r="N308">
        <v>0.746</v>
      </c>
      <c r="O308">
        <v>0</v>
      </c>
      <c r="P308">
        <v>110</v>
      </c>
      <c r="Q308" t="s">
        <v>411</v>
      </c>
      <c r="R308" t="s">
        <v>418</v>
      </c>
      <c r="S308">
        <v>3.55</v>
      </c>
      <c r="T308">
        <v>30</v>
      </c>
      <c r="U308">
        <v>0</v>
      </c>
      <c r="V308">
        <v>60</v>
      </c>
      <c r="W308">
        <v>10</v>
      </c>
      <c r="X308">
        <v>0</v>
      </c>
      <c r="Y308">
        <v>0</v>
      </c>
      <c r="Z308">
        <v>16300</v>
      </c>
      <c r="AA308">
        <v>10.85</v>
      </c>
      <c r="AB308" t="s">
        <v>410</v>
      </c>
      <c r="AC308">
        <v>0</v>
      </c>
      <c r="AD308">
        <v>0</v>
      </c>
      <c r="AE308">
        <v>0</v>
      </c>
      <c r="AF308">
        <v>0.7</v>
      </c>
      <c r="AG308" t="s">
        <v>410</v>
      </c>
      <c r="AH308">
        <v>0</v>
      </c>
      <c r="AI308">
        <v>2.2400000000000002</v>
      </c>
      <c r="AJ308">
        <v>600</v>
      </c>
      <c r="AK308" t="s">
        <v>411</v>
      </c>
      <c r="AL308">
        <v>0.69</v>
      </c>
      <c r="AM308">
        <v>0</v>
      </c>
      <c r="AN308">
        <v>10</v>
      </c>
      <c r="AO308">
        <v>160</v>
      </c>
      <c r="AP308">
        <v>0</v>
      </c>
      <c r="AQ308">
        <v>1630</v>
      </c>
      <c r="AR308">
        <v>0</v>
      </c>
      <c r="AS308">
        <v>0</v>
      </c>
      <c r="AT308">
        <v>3.91</v>
      </c>
      <c r="AU308" t="s">
        <v>412</v>
      </c>
      <c r="AV308">
        <v>500</v>
      </c>
      <c r="AW308">
        <v>10</v>
      </c>
      <c r="AX308">
        <v>0</v>
      </c>
      <c r="AY308">
        <v>0</v>
      </c>
      <c r="AZ308">
        <v>0</v>
      </c>
      <c r="BA308" t="s">
        <v>909</v>
      </c>
      <c r="BB308">
        <v>40</v>
      </c>
      <c r="BC308">
        <v>0</v>
      </c>
      <c r="BD308">
        <v>0</v>
      </c>
      <c r="BE308" t="s">
        <v>410</v>
      </c>
      <c r="BF308">
        <v>0.08</v>
      </c>
      <c r="BG308" t="s">
        <v>410</v>
      </c>
      <c r="BH308" t="s">
        <v>410</v>
      </c>
      <c r="BI308">
        <v>10</v>
      </c>
      <c r="BJ308" t="s">
        <v>410</v>
      </c>
      <c r="BK308">
        <v>0</v>
      </c>
      <c r="BL308">
        <v>0</v>
      </c>
      <c r="BM308">
        <v>12700</v>
      </c>
      <c r="BN308">
        <v>0</v>
      </c>
    </row>
    <row r="309" spans="1:66" x14ac:dyDescent="0.15">
      <c r="A309" t="s">
        <v>932</v>
      </c>
      <c r="B309" t="s">
        <v>49</v>
      </c>
      <c r="C309">
        <v>1668</v>
      </c>
      <c r="D309">
        <v>1672</v>
      </c>
      <c r="E309">
        <v>508.4</v>
      </c>
      <c r="F309">
        <v>509.6</v>
      </c>
      <c r="G309" t="s">
        <v>933</v>
      </c>
      <c r="H309">
        <v>0</v>
      </c>
      <c r="I309" t="s">
        <v>908</v>
      </c>
      <c r="J309">
        <v>16</v>
      </c>
      <c r="K309">
        <v>0</v>
      </c>
      <c r="L309">
        <v>5.52</v>
      </c>
      <c r="M309">
        <v>2100</v>
      </c>
      <c r="N309">
        <v>0.55900000000000005</v>
      </c>
      <c r="O309">
        <v>0</v>
      </c>
      <c r="P309">
        <v>140</v>
      </c>
      <c r="Q309" t="s">
        <v>411</v>
      </c>
      <c r="R309" t="s">
        <v>418</v>
      </c>
      <c r="S309">
        <v>4.99</v>
      </c>
      <c r="T309">
        <v>20</v>
      </c>
      <c r="U309">
        <v>0</v>
      </c>
      <c r="V309">
        <v>50</v>
      </c>
      <c r="W309">
        <v>10</v>
      </c>
      <c r="X309">
        <v>0</v>
      </c>
      <c r="Y309">
        <v>0</v>
      </c>
      <c r="Z309">
        <v>14550</v>
      </c>
      <c r="AA309">
        <v>9.14</v>
      </c>
      <c r="AB309" t="s">
        <v>410</v>
      </c>
      <c r="AC309">
        <v>0</v>
      </c>
      <c r="AD309">
        <v>0</v>
      </c>
      <c r="AE309">
        <v>0</v>
      </c>
      <c r="AF309">
        <v>0.8</v>
      </c>
      <c r="AG309" t="s">
        <v>410</v>
      </c>
      <c r="AH309">
        <v>0</v>
      </c>
      <c r="AI309">
        <v>2.36</v>
      </c>
      <c r="AJ309">
        <v>820</v>
      </c>
      <c r="AK309" t="s">
        <v>411</v>
      </c>
      <c r="AL309">
        <v>0.93</v>
      </c>
      <c r="AM309">
        <v>0</v>
      </c>
      <c r="AN309" t="s">
        <v>411</v>
      </c>
      <c r="AO309">
        <v>190</v>
      </c>
      <c r="AP309">
        <v>0</v>
      </c>
      <c r="AQ309">
        <v>1130</v>
      </c>
      <c r="AR309">
        <v>0</v>
      </c>
      <c r="AS309">
        <v>0</v>
      </c>
      <c r="AT309">
        <v>4.75</v>
      </c>
      <c r="AU309">
        <v>8.0500000000000007</v>
      </c>
      <c r="AV309">
        <v>130</v>
      </c>
      <c r="AW309">
        <v>10</v>
      </c>
      <c r="AX309">
        <v>0</v>
      </c>
      <c r="AY309">
        <v>0</v>
      </c>
      <c r="AZ309">
        <v>0</v>
      </c>
      <c r="BA309" t="s">
        <v>909</v>
      </c>
      <c r="BB309">
        <v>50</v>
      </c>
      <c r="BC309">
        <v>0</v>
      </c>
      <c r="BD309">
        <v>0</v>
      </c>
      <c r="BE309" t="s">
        <v>410</v>
      </c>
      <c r="BF309">
        <v>0.08</v>
      </c>
      <c r="BG309" t="s">
        <v>410</v>
      </c>
      <c r="BH309" t="s">
        <v>410</v>
      </c>
      <c r="BI309">
        <v>10</v>
      </c>
      <c r="BJ309" t="s">
        <v>410</v>
      </c>
      <c r="BK309">
        <v>0</v>
      </c>
      <c r="BL309">
        <v>0</v>
      </c>
      <c r="BM309">
        <v>7560</v>
      </c>
      <c r="BN309">
        <v>0</v>
      </c>
    </row>
    <row r="310" spans="1:66" x14ac:dyDescent="0.15">
      <c r="A310" t="s">
        <v>934</v>
      </c>
      <c r="B310" t="s">
        <v>49</v>
      </c>
      <c r="C310">
        <v>1672</v>
      </c>
      <c r="D310">
        <v>1677</v>
      </c>
      <c r="E310">
        <v>509.6</v>
      </c>
      <c r="F310">
        <v>511.1</v>
      </c>
      <c r="G310" t="s">
        <v>935</v>
      </c>
      <c r="H310">
        <v>0</v>
      </c>
      <c r="I310" t="s">
        <v>908</v>
      </c>
      <c r="J310" t="s">
        <v>416</v>
      </c>
      <c r="K310">
        <v>0</v>
      </c>
      <c r="L310">
        <v>6.27</v>
      </c>
      <c r="M310">
        <v>50</v>
      </c>
      <c r="N310">
        <v>1.6E-2</v>
      </c>
      <c r="O310">
        <v>0</v>
      </c>
      <c r="P310">
        <v>110</v>
      </c>
      <c r="Q310" t="s">
        <v>411</v>
      </c>
      <c r="R310" t="s">
        <v>418</v>
      </c>
      <c r="S310">
        <v>3.03</v>
      </c>
      <c r="T310" t="s">
        <v>411</v>
      </c>
      <c r="U310">
        <v>0</v>
      </c>
      <c r="V310">
        <v>20</v>
      </c>
      <c r="W310" t="s">
        <v>411</v>
      </c>
      <c r="X310">
        <v>0</v>
      </c>
      <c r="Y310">
        <v>0</v>
      </c>
      <c r="Z310">
        <v>240</v>
      </c>
      <c r="AA310">
        <v>5.95</v>
      </c>
      <c r="AB310" t="s">
        <v>410</v>
      </c>
      <c r="AC310">
        <v>0</v>
      </c>
      <c r="AD310">
        <v>0</v>
      </c>
      <c r="AE310">
        <v>0</v>
      </c>
      <c r="AF310">
        <v>0.6</v>
      </c>
      <c r="AG310" t="s">
        <v>410</v>
      </c>
      <c r="AH310">
        <v>0</v>
      </c>
      <c r="AI310">
        <v>2.41</v>
      </c>
      <c r="AJ310">
        <v>720</v>
      </c>
      <c r="AK310" t="s">
        <v>411</v>
      </c>
      <c r="AL310">
        <v>0.74</v>
      </c>
      <c r="AM310">
        <v>0</v>
      </c>
      <c r="AN310" t="s">
        <v>411</v>
      </c>
      <c r="AO310">
        <v>1050</v>
      </c>
      <c r="AP310">
        <v>0</v>
      </c>
      <c r="AQ310" t="s">
        <v>418</v>
      </c>
      <c r="AR310">
        <v>0</v>
      </c>
      <c r="AS310">
        <v>0</v>
      </c>
      <c r="AT310">
        <v>5.88</v>
      </c>
      <c r="AU310">
        <v>0.31</v>
      </c>
      <c r="AV310" t="s">
        <v>410</v>
      </c>
      <c r="AW310">
        <v>20</v>
      </c>
      <c r="AX310">
        <v>0</v>
      </c>
      <c r="AY310">
        <v>0</v>
      </c>
      <c r="AZ310">
        <v>0</v>
      </c>
      <c r="BA310" t="s">
        <v>909</v>
      </c>
      <c r="BB310">
        <v>40</v>
      </c>
      <c r="BC310">
        <v>0</v>
      </c>
      <c r="BD310">
        <v>0</v>
      </c>
      <c r="BE310" t="s">
        <v>410</v>
      </c>
      <c r="BF310">
        <v>0.22</v>
      </c>
      <c r="BG310" t="s">
        <v>410</v>
      </c>
      <c r="BH310" t="s">
        <v>410</v>
      </c>
      <c r="BI310">
        <v>70</v>
      </c>
      <c r="BJ310" t="s">
        <v>410</v>
      </c>
      <c r="BK310">
        <v>0</v>
      </c>
      <c r="BL310">
        <v>0</v>
      </c>
      <c r="BM310">
        <v>280</v>
      </c>
      <c r="BN310">
        <v>0</v>
      </c>
    </row>
    <row r="311" spans="1:66" x14ac:dyDescent="0.15">
      <c r="A311" t="s">
        <v>936</v>
      </c>
      <c r="B311" t="s">
        <v>49</v>
      </c>
      <c r="C311">
        <v>1677</v>
      </c>
      <c r="D311">
        <v>1682</v>
      </c>
      <c r="E311">
        <v>511.1</v>
      </c>
      <c r="F311">
        <v>512.70000000000005</v>
      </c>
      <c r="G311" t="s">
        <v>937</v>
      </c>
      <c r="H311">
        <v>0</v>
      </c>
      <c r="I311" t="s">
        <v>908</v>
      </c>
      <c r="J311" t="s">
        <v>416</v>
      </c>
      <c r="K311">
        <v>0</v>
      </c>
      <c r="L311">
        <v>3.84</v>
      </c>
      <c r="M311" t="s">
        <v>410</v>
      </c>
      <c r="N311">
        <v>5.0000000000000001E-3</v>
      </c>
      <c r="O311">
        <v>0</v>
      </c>
      <c r="P311">
        <v>140</v>
      </c>
      <c r="Q311" t="s">
        <v>411</v>
      </c>
      <c r="R311" t="s">
        <v>418</v>
      </c>
      <c r="S311">
        <v>1.63</v>
      </c>
      <c r="T311" t="s">
        <v>411</v>
      </c>
      <c r="U311">
        <v>0</v>
      </c>
      <c r="V311" t="s">
        <v>411</v>
      </c>
      <c r="W311">
        <v>10</v>
      </c>
      <c r="X311">
        <v>0</v>
      </c>
      <c r="Y311">
        <v>0</v>
      </c>
      <c r="Z311">
        <v>150</v>
      </c>
      <c r="AA311">
        <v>2.86</v>
      </c>
      <c r="AB311" t="s">
        <v>410</v>
      </c>
      <c r="AC311">
        <v>0</v>
      </c>
      <c r="AD311">
        <v>0</v>
      </c>
      <c r="AE311">
        <v>0</v>
      </c>
      <c r="AF311">
        <v>0.8</v>
      </c>
      <c r="AG311" t="s">
        <v>410</v>
      </c>
      <c r="AH311">
        <v>0</v>
      </c>
      <c r="AI311">
        <v>1.39</v>
      </c>
      <c r="AJ311">
        <v>290</v>
      </c>
      <c r="AK311" t="s">
        <v>411</v>
      </c>
      <c r="AL311">
        <v>0.98</v>
      </c>
      <c r="AM311">
        <v>0</v>
      </c>
      <c r="AN311" t="s">
        <v>411</v>
      </c>
      <c r="AO311">
        <v>220</v>
      </c>
      <c r="AP311">
        <v>0</v>
      </c>
      <c r="AQ311">
        <v>20</v>
      </c>
      <c r="AR311">
        <v>0</v>
      </c>
      <c r="AS311">
        <v>0</v>
      </c>
      <c r="AT311">
        <v>5.31</v>
      </c>
      <c r="AU311">
        <v>1.04</v>
      </c>
      <c r="AV311" t="s">
        <v>410</v>
      </c>
      <c r="AW311">
        <v>10</v>
      </c>
      <c r="AX311">
        <v>0</v>
      </c>
      <c r="AY311">
        <v>0</v>
      </c>
      <c r="AZ311">
        <v>0</v>
      </c>
      <c r="BA311" t="s">
        <v>909</v>
      </c>
      <c r="BB311">
        <v>40</v>
      </c>
      <c r="BC311">
        <v>0</v>
      </c>
      <c r="BD311">
        <v>0</v>
      </c>
      <c r="BE311" t="s">
        <v>410</v>
      </c>
      <c r="BF311">
        <v>0.14000000000000001</v>
      </c>
      <c r="BG311" t="s">
        <v>410</v>
      </c>
      <c r="BH311" t="s">
        <v>410</v>
      </c>
      <c r="BI311">
        <v>10</v>
      </c>
      <c r="BJ311" t="s">
        <v>410</v>
      </c>
      <c r="BK311">
        <v>0</v>
      </c>
      <c r="BL311">
        <v>0</v>
      </c>
      <c r="BM311">
        <v>120</v>
      </c>
      <c r="BN311">
        <v>0</v>
      </c>
    </row>
    <row r="312" spans="1:66" x14ac:dyDescent="0.15">
      <c r="A312" t="s">
        <v>938</v>
      </c>
      <c r="B312" t="s">
        <v>49</v>
      </c>
      <c r="C312">
        <v>1682</v>
      </c>
      <c r="D312">
        <v>1686</v>
      </c>
      <c r="E312">
        <v>512.70000000000005</v>
      </c>
      <c r="F312">
        <v>513.9</v>
      </c>
      <c r="G312" t="s">
        <v>939</v>
      </c>
      <c r="H312">
        <v>0</v>
      </c>
      <c r="I312" t="s">
        <v>908</v>
      </c>
      <c r="J312" t="s">
        <v>416</v>
      </c>
      <c r="K312">
        <v>0</v>
      </c>
      <c r="L312">
        <v>4.33</v>
      </c>
      <c r="M312" t="s">
        <v>410</v>
      </c>
      <c r="N312">
        <v>5.0000000000000001E-3</v>
      </c>
      <c r="O312">
        <v>0</v>
      </c>
      <c r="P312">
        <v>120</v>
      </c>
      <c r="Q312" t="s">
        <v>411</v>
      </c>
      <c r="R312" t="s">
        <v>418</v>
      </c>
      <c r="S312">
        <v>2.0499999999999998</v>
      </c>
      <c r="T312" t="s">
        <v>411</v>
      </c>
      <c r="U312">
        <v>0</v>
      </c>
      <c r="V312" t="s">
        <v>411</v>
      </c>
      <c r="W312" t="s">
        <v>411</v>
      </c>
      <c r="X312">
        <v>0</v>
      </c>
      <c r="Y312">
        <v>0</v>
      </c>
      <c r="Z312">
        <v>70</v>
      </c>
      <c r="AA312">
        <v>2.88</v>
      </c>
      <c r="AB312" t="s">
        <v>410</v>
      </c>
      <c r="AC312">
        <v>0</v>
      </c>
      <c r="AD312">
        <v>0</v>
      </c>
      <c r="AE312">
        <v>0</v>
      </c>
      <c r="AF312">
        <v>0.6</v>
      </c>
      <c r="AG312" t="s">
        <v>410</v>
      </c>
      <c r="AH312">
        <v>0</v>
      </c>
      <c r="AI312">
        <v>1.79</v>
      </c>
      <c r="AJ312">
        <v>300</v>
      </c>
      <c r="AK312" t="s">
        <v>411</v>
      </c>
      <c r="AL312">
        <v>0.85</v>
      </c>
      <c r="AM312">
        <v>0</v>
      </c>
      <c r="AN312" t="s">
        <v>411</v>
      </c>
      <c r="AO312">
        <v>220</v>
      </c>
      <c r="AP312">
        <v>0</v>
      </c>
      <c r="AQ312">
        <v>20</v>
      </c>
      <c r="AR312">
        <v>0</v>
      </c>
      <c r="AS312">
        <v>0</v>
      </c>
      <c r="AT312">
        <v>4.43</v>
      </c>
      <c r="AU312">
        <v>0.32</v>
      </c>
      <c r="AV312" t="s">
        <v>410</v>
      </c>
      <c r="AW312">
        <v>10</v>
      </c>
      <c r="AX312">
        <v>0</v>
      </c>
      <c r="AY312">
        <v>0</v>
      </c>
      <c r="AZ312">
        <v>0</v>
      </c>
      <c r="BA312" t="s">
        <v>909</v>
      </c>
      <c r="BB312">
        <v>40</v>
      </c>
      <c r="BC312">
        <v>0</v>
      </c>
      <c r="BD312">
        <v>0</v>
      </c>
      <c r="BE312" t="s">
        <v>410</v>
      </c>
      <c r="BF312">
        <v>0.12</v>
      </c>
      <c r="BG312" t="s">
        <v>410</v>
      </c>
      <c r="BH312" t="s">
        <v>410</v>
      </c>
      <c r="BI312">
        <v>10</v>
      </c>
      <c r="BJ312" t="s">
        <v>410</v>
      </c>
      <c r="BK312">
        <v>0</v>
      </c>
      <c r="BL312">
        <v>0</v>
      </c>
      <c r="BM312">
        <v>150</v>
      </c>
      <c r="BN312">
        <v>0</v>
      </c>
    </row>
    <row r="313" spans="1:66" x14ac:dyDescent="0.15">
      <c r="A313" t="s">
        <v>940</v>
      </c>
      <c r="B313" t="s">
        <v>49</v>
      </c>
      <c r="C313">
        <v>1686</v>
      </c>
      <c r="D313">
        <v>1688</v>
      </c>
      <c r="E313">
        <v>513.9</v>
      </c>
      <c r="F313">
        <v>514.5</v>
      </c>
      <c r="G313" t="s">
        <v>941</v>
      </c>
      <c r="H313">
        <v>0</v>
      </c>
      <c r="I313" t="s">
        <v>908</v>
      </c>
      <c r="J313">
        <v>10</v>
      </c>
      <c r="K313">
        <v>0</v>
      </c>
      <c r="L313">
        <v>5.48</v>
      </c>
      <c r="M313">
        <v>1810</v>
      </c>
      <c r="N313">
        <v>0.434</v>
      </c>
      <c r="O313">
        <v>0</v>
      </c>
      <c r="P313">
        <v>100</v>
      </c>
      <c r="Q313" t="s">
        <v>411</v>
      </c>
      <c r="R313">
        <v>20</v>
      </c>
      <c r="S313">
        <v>4.46</v>
      </c>
      <c r="T313">
        <v>20</v>
      </c>
      <c r="U313">
        <v>0</v>
      </c>
      <c r="V313">
        <v>50</v>
      </c>
      <c r="W313">
        <v>10</v>
      </c>
      <c r="X313">
        <v>0</v>
      </c>
      <c r="Y313">
        <v>0</v>
      </c>
      <c r="Z313">
        <v>11500</v>
      </c>
      <c r="AA313">
        <v>7.88</v>
      </c>
      <c r="AB313" t="s">
        <v>410</v>
      </c>
      <c r="AC313">
        <v>0</v>
      </c>
      <c r="AD313">
        <v>0</v>
      </c>
      <c r="AE313">
        <v>0</v>
      </c>
      <c r="AF313">
        <v>0.6</v>
      </c>
      <c r="AG313" t="s">
        <v>410</v>
      </c>
      <c r="AH313">
        <v>0</v>
      </c>
      <c r="AI313">
        <v>2.71</v>
      </c>
      <c r="AJ313">
        <v>640</v>
      </c>
      <c r="AK313" t="s">
        <v>411</v>
      </c>
      <c r="AL313">
        <v>0.85</v>
      </c>
      <c r="AM313">
        <v>0</v>
      </c>
      <c r="AN313">
        <v>10</v>
      </c>
      <c r="AO313">
        <v>350</v>
      </c>
      <c r="AP313">
        <v>0</v>
      </c>
      <c r="AQ313">
        <v>1560</v>
      </c>
      <c r="AR313">
        <v>0</v>
      </c>
      <c r="AS313">
        <v>0</v>
      </c>
      <c r="AT313">
        <v>3.13</v>
      </c>
      <c r="AU313">
        <v>6.13</v>
      </c>
      <c r="AV313">
        <v>70</v>
      </c>
      <c r="AW313">
        <v>10</v>
      </c>
      <c r="AX313">
        <v>0</v>
      </c>
      <c r="AY313">
        <v>0</v>
      </c>
      <c r="AZ313">
        <v>0</v>
      </c>
      <c r="BA313" t="s">
        <v>909</v>
      </c>
      <c r="BB313">
        <v>40</v>
      </c>
      <c r="BC313">
        <v>0</v>
      </c>
      <c r="BD313">
        <v>0</v>
      </c>
      <c r="BE313" t="s">
        <v>410</v>
      </c>
      <c r="BF313">
        <v>0.11</v>
      </c>
      <c r="BG313" t="s">
        <v>410</v>
      </c>
      <c r="BH313" t="s">
        <v>410</v>
      </c>
      <c r="BI313">
        <v>30</v>
      </c>
      <c r="BJ313" t="s">
        <v>410</v>
      </c>
      <c r="BK313">
        <v>0</v>
      </c>
      <c r="BL313">
        <v>0</v>
      </c>
      <c r="BM313">
        <v>5800</v>
      </c>
      <c r="BN313">
        <v>0</v>
      </c>
    </row>
    <row r="314" spans="1:66" x14ac:dyDescent="0.15">
      <c r="A314" t="s">
        <v>942</v>
      </c>
      <c r="B314" t="s">
        <v>49</v>
      </c>
      <c r="C314">
        <v>1688</v>
      </c>
      <c r="D314">
        <v>1691.2</v>
      </c>
      <c r="E314">
        <v>514.5</v>
      </c>
      <c r="F314">
        <v>515.5</v>
      </c>
      <c r="G314" t="s">
        <v>943</v>
      </c>
      <c r="H314">
        <v>0</v>
      </c>
      <c r="I314" t="s">
        <v>908</v>
      </c>
      <c r="J314">
        <v>3</v>
      </c>
      <c r="K314">
        <v>0</v>
      </c>
      <c r="L314">
        <v>3.66</v>
      </c>
      <c r="M314">
        <v>110</v>
      </c>
      <c r="N314">
        <v>2.9000000000000001E-2</v>
      </c>
      <c r="O314">
        <v>0</v>
      </c>
      <c r="P314">
        <v>90</v>
      </c>
      <c r="Q314" t="s">
        <v>411</v>
      </c>
      <c r="R314" t="s">
        <v>418</v>
      </c>
      <c r="S314">
        <v>1.38</v>
      </c>
      <c r="T314" t="s">
        <v>411</v>
      </c>
      <c r="U314">
        <v>0</v>
      </c>
      <c r="V314" t="s">
        <v>411</v>
      </c>
      <c r="W314">
        <v>10</v>
      </c>
      <c r="X314">
        <v>0</v>
      </c>
      <c r="Y314">
        <v>0</v>
      </c>
      <c r="Z314">
        <v>390</v>
      </c>
      <c r="AA314">
        <v>2.63</v>
      </c>
      <c r="AB314" t="s">
        <v>410</v>
      </c>
      <c r="AC314">
        <v>0</v>
      </c>
      <c r="AD314">
        <v>0</v>
      </c>
      <c r="AE314">
        <v>0</v>
      </c>
      <c r="AF314">
        <v>0.5</v>
      </c>
      <c r="AG314" t="s">
        <v>410</v>
      </c>
      <c r="AH314">
        <v>0</v>
      </c>
      <c r="AI314">
        <v>2.23</v>
      </c>
      <c r="AJ314">
        <v>230</v>
      </c>
      <c r="AK314" t="s">
        <v>411</v>
      </c>
      <c r="AL314">
        <v>0.91</v>
      </c>
      <c r="AM314">
        <v>0</v>
      </c>
      <c r="AN314" t="s">
        <v>411</v>
      </c>
      <c r="AO314">
        <v>280</v>
      </c>
      <c r="AP314">
        <v>0</v>
      </c>
      <c r="AQ314">
        <v>90</v>
      </c>
      <c r="AR314">
        <v>0</v>
      </c>
      <c r="AS314">
        <v>0</v>
      </c>
      <c r="AT314">
        <v>3.75</v>
      </c>
      <c r="AU314">
        <v>0.26</v>
      </c>
      <c r="AV314">
        <v>90</v>
      </c>
      <c r="AW314">
        <v>10</v>
      </c>
      <c r="AX314">
        <v>0</v>
      </c>
      <c r="AY314">
        <v>0</v>
      </c>
      <c r="AZ314">
        <v>0</v>
      </c>
      <c r="BA314" t="s">
        <v>909</v>
      </c>
      <c r="BB314">
        <v>30</v>
      </c>
      <c r="BC314">
        <v>0</v>
      </c>
      <c r="BD314">
        <v>0</v>
      </c>
      <c r="BE314" t="s">
        <v>410</v>
      </c>
      <c r="BF314">
        <v>0.11</v>
      </c>
      <c r="BG314" t="s">
        <v>410</v>
      </c>
      <c r="BH314" t="s">
        <v>410</v>
      </c>
      <c r="BI314">
        <v>20</v>
      </c>
      <c r="BJ314" t="s">
        <v>410</v>
      </c>
      <c r="BK314">
        <v>0</v>
      </c>
      <c r="BL314">
        <v>0</v>
      </c>
      <c r="BM314">
        <v>520</v>
      </c>
      <c r="BN314">
        <v>0</v>
      </c>
    </row>
    <row r="315" spans="1:66" x14ac:dyDescent="0.15">
      <c r="A315" t="s">
        <v>944</v>
      </c>
      <c r="B315" t="s">
        <v>49</v>
      </c>
      <c r="C315">
        <v>1691.2</v>
      </c>
      <c r="D315">
        <v>1694</v>
      </c>
      <c r="E315">
        <v>515.5</v>
      </c>
      <c r="F315">
        <v>516.29999999999995</v>
      </c>
      <c r="G315" t="s">
        <v>945</v>
      </c>
      <c r="H315">
        <v>0</v>
      </c>
      <c r="I315" t="s">
        <v>908</v>
      </c>
      <c r="J315">
        <v>100</v>
      </c>
      <c r="K315">
        <v>0</v>
      </c>
      <c r="L315">
        <v>0.56999999999999995</v>
      </c>
      <c r="M315">
        <v>11400</v>
      </c>
      <c r="N315">
        <v>5.6</v>
      </c>
      <c r="O315">
        <v>0</v>
      </c>
      <c r="P315" t="s">
        <v>410</v>
      </c>
      <c r="Q315" t="s">
        <v>411</v>
      </c>
      <c r="R315" t="s">
        <v>418</v>
      </c>
      <c r="S315">
        <v>0.66</v>
      </c>
      <c r="T315">
        <v>220</v>
      </c>
      <c r="U315">
        <v>0</v>
      </c>
      <c r="V315">
        <v>110</v>
      </c>
      <c r="W315">
        <v>10</v>
      </c>
      <c r="X315">
        <v>0</v>
      </c>
      <c r="Y315">
        <v>0</v>
      </c>
      <c r="Z315">
        <v>12400</v>
      </c>
      <c r="AA315">
        <v>23.8</v>
      </c>
      <c r="AB315" t="s">
        <v>410</v>
      </c>
      <c r="AC315">
        <v>0</v>
      </c>
      <c r="AD315">
        <v>0</v>
      </c>
      <c r="AE315">
        <v>0</v>
      </c>
      <c r="AF315">
        <v>0.1</v>
      </c>
      <c r="AG315" t="s">
        <v>410</v>
      </c>
      <c r="AH315">
        <v>0</v>
      </c>
      <c r="AI315">
        <v>0.35</v>
      </c>
      <c r="AJ315">
        <v>380</v>
      </c>
      <c r="AK315">
        <v>10</v>
      </c>
      <c r="AL315">
        <v>0.09</v>
      </c>
      <c r="AM315">
        <v>0</v>
      </c>
      <c r="AN315">
        <v>10</v>
      </c>
      <c r="AO315" t="s">
        <v>410</v>
      </c>
      <c r="AP315">
        <v>0</v>
      </c>
      <c r="AQ315">
        <v>12600</v>
      </c>
      <c r="AR315">
        <v>0</v>
      </c>
      <c r="AS315">
        <v>0</v>
      </c>
      <c r="AT315">
        <v>4.6399999999999997</v>
      </c>
      <c r="AU315" t="s">
        <v>412</v>
      </c>
      <c r="AV315">
        <v>1000</v>
      </c>
      <c r="AW315" t="s">
        <v>411</v>
      </c>
      <c r="AX315">
        <v>0</v>
      </c>
      <c r="AY315">
        <v>0</v>
      </c>
      <c r="AZ315">
        <v>0</v>
      </c>
      <c r="BA315" t="s">
        <v>909</v>
      </c>
      <c r="BB315">
        <v>10</v>
      </c>
      <c r="BC315">
        <v>0</v>
      </c>
      <c r="BD315">
        <v>0</v>
      </c>
      <c r="BE315" t="s">
        <v>410</v>
      </c>
      <c r="BF315" t="s">
        <v>421</v>
      </c>
      <c r="BG315" t="s">
        <v>410</v>
      </c>
      <c r="BH315" t="s">
        <v>410</v>
      </c>
      <c r="BI315" t="s">
        <v>411</v>
      </c>
      <c r="BJ315" t="s">
        <v>410</v>
      </c>
      <c r="BK315">
        <v>0</v>
      </c>
      <c r="BL315">
        <v>0</v>
      </c>
      <c r="BM315">
        <v>94300</v>
      </c>
      <c r="BN315">
        <v>0</v>
      </c>
    </row>
    <row r="316" spans="1:66" x14ac:dyDescent="0.15">
      <c r="A316" t="s">
        <v>946</v>
      </c>
      <c r="B316" t="s">
        <v>49</v>
      </c>
      <c r="C316">
        <v>1694</v>
      </c>
      <c r="D316">
        <v>1695.5</v>
      </c>
      <c r="E316">
        <v>516.29999999999995</v>
      </c>
      <c r="F316">
        <v>516.79999999999995</v>
      </c>
      <c r="G316" t="s">
        <v>947</v>
      </c>
      <c r="H316">
        <v>0</v>
      </c>
      <c r="I316" t="s">
        <v>908</v>
      </c>
      <c r="J316">
        <v>38</v>
      </c>
      <c r="K316">
        <v>0</v>
      </c>
      <c r="L316">
        <v>4.97</v>
      </c>
      <c r="M316">
        <v>4080</v>
      </c>
      <c r="N316">
        <v>1.53</v>
      </c>
      <c r="O316">
        <v>0</v>
      </c>
      <c r="P316">
        <v>60</v>
      </c>
      <c r="Q316" t="s">
        <v>411</v>
      </c>
      <c r="R316" t="s">
        <v>418</v>
      </c>
      <c r="S316">
        <v>2.77</v>
      </c>
      <c r="T316">
        <v>200</v>
      </c>
      <c r="U316">
        <v>0</v>
      </c>
      <c r="V316">
        <v>20</v>
      </c>
      <c r="W316">
        <v>20</v>
      </c>
      <c r="X316">
        <v>0</v>
      </c>
      <c r="Y316">
        <v>0</v>
      </c>
      <c r="Z316">
        <v>2630</v>
      </c>
      <c r="AA316">
        <v>14.7</v>
      </c>
      <c r="AB316" t="s">
        <v>410</v>
      </c>
      <c r="AC316">
        <v>0</v>
      </c>
      <c r="AD316">
        <v>0</v>
      </c>
      <c r="AE316">
        <v>0</v>
      </c>
      <c r="AF316">
        <v>0.5</v>
      </c>
      <c r="AG316" t="s">
        <v>410</v>
      </c>
      <c r="AH316">
        <v>0</v>
      </c>
      <c r="AI316">
        <v>1.95</v>
      </c>
      <c r="AJ316">
        <v>620</v>
      </c>
      <c r="AK316" t="s">
        <v>411</v>
      </c>
      <c r="AL316">
        <v>0.88</v>
      </c>
      <c r="AM316">
        <v>0</v>
      </c>
      <c r="AN316" t="s">
        <v>411</v>
      </c>
      <c r="AO316">
        <v>170</v>
      </c>
      <c r="AP316">
        <v>0</v>
      </c>
      <c r="AQ316">
        <v>23100</v>
      </c>
      <c r="AR316">
        <v>0</v>
      </c>
      <c r="AS316">
        <v>0</v>
      </c>
      <c r="AT316">
        <v>2.52</v>
      </c>
      <c r="AU316" t="s">
        <v>412</v>
      </c>
      <c r="AV316">
        <v>280</v>
      </c>
      <c r="AW316">
        <v>10</v>
      </c>
      <c r="AX316">
        <v>0</v>
      </c>
      <c r="AY316">
        <v>0</v>
      </c>
      <c r="AZ316">
        <v>0</v>
      </c>
      <c r="BA316" t="s">
        <v>909</v>
      </c>
      <c r="BB316">
        <v>60</v>
      </c>
      <c r="BC316">
        <v>0</v>
      </c>
      <c r="BD316">
        <v>0</v>
      </c>
      <c r="BE316" t="s">
        <v>410</v>
      </c>
      <c r="BF316">
        <v>7.0000000000000007E-2</v>
      </c>
      <c r="BG316" t="s">
        <v>410</v>
      </c>
      <c r="BH316" t="s">
        <v>410</v>
      </c>
      <c r="BI316">
        <v>20</v>
      </c>
      <c r="BJ316" t="s">
        <v>410</v>
      </c>
      <c r="BK316">
        <v>0</v>
      </c>
      <c r="BL316">
        <v>0</v>
      </c>
      <c r="BM316">
        <v>99400</v>
      </c>
      <c r="BN316">
        <v>0</v>
      </c>
    </row>
    <row r="317" spans="1:66" x14ac:dyDescent="0.15">
      <c r="A317" t="s">
        <v>948</v>
      </c>
      <c r="B317" t="s">
        <v>49</v>
      </c>
      <c r="C317">
        <v>1695.5</v>
      </c>
      <c r="D317">
        <v>1698</v>
      </c>
      <c r="E317">
        <v>516.79999999999995</v>
      </c>
      <c r="F317">
        <v>517.6</v>
      </c>
      <c r="G317" t="s">
        <v>949</v>
      </c>
      <c r="H317">
        <v>0</v>
      </c>
      <c r="I317" t="s">
        <v>908</v>
      </c>
      <c r="J317">
        <v>80</v>
      </c>
      <c r="K317">
        <v>0</v>
      </c>
      <c r="L317">
        <v>1.52</v>
      </c>
      <c r="M317">
        <v>5770</v>
      </c>
      <c r="N317">
        <v>1.85</v>
      </c>
      <c r="O317">
        <v>0</v>
      </c>
      <c r="P317" t="s">
        <v>410</v>
      </c>
      <c r="Q317" t="s">
        <v>411</v>
      </c>
      <c r="R317">
        <v>40</v>
      </c>
      <c r="S317">
        <v>1.76</v>
      </c>
      <c r="T317">
        <v>90</v>
      </c>
      <c r="U317">
        <v>0</v>
      </c>
      <c r="V317">
        <v>150</v>
      </c>
      <c r="W317">
        <v>10</v>
      </c>
      <c r="X317">
        <v>0</v>
      </c>
      <c r="Y317">
        <v>0</v>
      </c>
      <c r="Z317">
        <v>33600</v>
      </c>
      <c r="AA317">
        <v>25</v>
      </c>
      <c r="AB317" t="s">
        <v>410</v>
      </c>
      <c r="AC317">
        <v>0</v>
      </c>
      <c r="AD317">
        <v>0</v>
      </c>
      <c r="AE317">
        <v>0</v>
      </c>
      <c r="AF317">
        <v>0.2</v>
      </c>
      <c r="AG317" t="s">
        <v>410</v>
      </c>
      <c r="AH317">
        <v>0</v>
      </c>
      <c r="AI317">
        <v>0.98</v>
      </c>
      <c r="AJ317">
        <v>300</v>
      </c>
      <c r="AK317">
        <v>10</v>
      </c>
      <c r="AL317">
        <v>0.25</v>
      </c>
      <c r="AM317">
        <v>0</v>
      </c>
      <c r="AN317">
        <v>10</v>
      </c>
      <c r="AO317">
        <v>70</v>
      </c>
      <c r="AP317">
        <v>0</v>
      </c>
      <c r="AQ317">
        <v>2780</v>
      </c>
      <c r="AR317">
        <v>0</v>
      </c>
      <c r="AS317">
        <v>0</v>
      </c>
      <c r="AT317">
        <v>3.89</v>
      </c>
      <c r="AU317" t="s">
        <v>412</v>
      </c>
      <c r="AV317">
        <v>680</v>
      </c>
      <c r="AW317" t="s">
        <v>411</v>
      </c>
      <c r="AX317">
        <v>0</v>
      </c>
      <c r="AY317">
        <v>0</v>
      </c>
      <c r="AZ317">
        <v>0</v>
      </c>
      <c r="BA317" t="s">
        <v>909</v>
      </c>
      <c r="BB317">
        <v>10</v>
      </c>
      <c r="BC317">
        <v>0</v>
      </c>
      <c r="BD317">
        <v>0</v>
      </c>
      <c r="BE317" t="s">
        <v>410</v>
      </c>
      <c r="BF317" t="s">
        <v>421</v>
      </c>
      <c r="BG317" t="s">
        <v>410</v>
      </c>
      <c r="BH317" t="s">
        <v>410</v>
      </c>
      <c r="BI317">
        <v>10</v>
      </c>
      <c r="BJ317" t="s">
        <v>410</v>
      </c>
      <c r="BK317">
        <v>0</v>
      </c>
      <c r="BL317">
        <v>0</v>
      </c>
      <c r="BM317">
        <v>27500</v>
      </c>
      <c r="BN317">
        <v>0</v>
      </c>
    </row>
    <row r="318" spans="1:66" x14ac:dyDescent="0.15">
      <c r="A318" t="s">
        <v>950</v>
      </c>
      <c r="B318" t="s">
        <v>49</v>
      </c>
      <c r="C318">
        <v>1698</v>
      </c>
      <c r="D318">
        <v>1700.5</v>
      </c>
      <c r="E318">
        <v>517.6</v>
      </c>
      <c r="F318">
        <v>518.29999999999995</v>
      </c>
      <c r="G318" t="s">
        <v>951</v>
      </c>
      <c r="H318">
        <v>0</v>
      </c>
      <c r="I318" t="s">
        <v>908</v>
      </c>
      <c r="J318">
        <v>48</v>
      </c>
      <c r="K318">
        <v>0</v>
      </c>
      <c r="L318">
        <v>1.17</v>
      </c>
      <c r="M318">
        <v>8690</v>
      </c>
      <c r="N318">
        <v>1.5349999999999999</v>
      </c>
      <c r="O318">
        <v>0</v>
      </c>
      <c r="P318" t="s">
        <v>410</v>
      </c>
      <c r="Q318" t="s">
        <v>411</v>
      </c>
      <c r="R318">
        <v>20</v>
      </c>
      <c r="S318">
        <v>2.04</v>
      </c>
      <c r="T318">
        <v>100</v>
      </c>
      <c r="U318">
        <v>0</v>
      </c>
      <c r="V318">
        <v>50</v>
      </c>
      <c r="W318">
        <v>10</v>
      </c>
      <c r="X318">
        <v>0</v>
      </c>
      <c r="Y318">
        <v>0</v>
      </c>
      <c r="Z318">
        <v>4100</v>
      </c>
      <c r="AA318">
        <v>27.1</v>
      </c>
      <c r="AB318" t="s">
        <v>410</v>
      </c>
      <c r="AC318">
        <v>0</v>
      </c>
      <c r="AD318">
        <v>0</v>
      </c>
      <c r="AE318">
        <v>0</v>
      </c>
      <c r="AF318">
        <v>0.1</v>
      </c>
      <c r="AG318" t="s">
        <v>410</v>
      </c>
      <c r="AH318">
        <v>0</v>
      </c>
      <c r="AI318">
        <v>0.9</v>
      </c>
      <c r="AJ318">
        <v>440</v>
      </c>
      <c r="AK318">
        <v>10</v>
      </c>
      <c r="AL318">
        <v>0.22</v>
      </c>
      <c r="AM318">
        <v>0</v>
      </c>
      <c r="AN318">
        <v>10</v>
      </c>
      <c r="AO318" t="s">
        <v>410</v>
      </c>
      <c r="AP318">
        <v>0</v>
      </c>
      <c r="AQ318">
        <v>7340</v>
      </c>
      <c r="AR318">
        <v>0</v>
      </c>
      <c r="AS318">
        <v>0</v>
      </c>
      <c r="AT318">
        <v>4.21</v>
      </c>
      <c r="AU318" t="s">
        <v>412</v>
      </c>
      <c r="AV318">
        <v>280</v>
      </c>
      <c r="AW318" t="s">
        <v>411</v>
      </c>
      <c r="AX318">
        <v>0</v>
      </c>
      <c r="AY318">
        <v>0</v>
      </c>
      <c r="AZ318">
        <v>0</v>
      </c>
      <c r="BA318" t="s">
        <v>909</v>
      </c>
      <c r="BB318">
        <v>20</v>
      </c>
      <c r="BC318">
        <v>0</v>
      </c>
      <c r="BD318">
        <v>0</v>
      </c>
      <c r="BE318" t="s">
        <v>410</v>
      </c>
      <c r="BF318" t="s">
        <v>421</v>
      </c>
      <c r="BG318" t="s">
        <v>410</v>
      </c>
      <c r="BH318" t="s">
        <v>410</v>
      </c>
      <c r="BI318" t="s">
        <v>411</v>
      </c>
      <c r="BJ318" t="s">
        <v>410</v>
      </c>
      <c r="BK318">
        <v>0</v>
      </c>
      <c r="BL318">
        <v>0</v>
      </c>
      <c r="BM318">
        <v>36700</v>
      </c>
      <c r="BN318">
        <v>0</v>
      </c>
    </row>
    <row r="319" spans="1:66" x14ac:dyDescent="0.15">
      <c r="A319" t="s">
        <v>952</v>
      </c>
      <c r="B319" t="s">
        <v>49</v>
      </c>
      <c r="C319">
        <v>1700.5</v>
      </c>
      <c r="D319">
        <v>1704</v>
      </c>
      <c r="E319">
        <v>518.29999999999995</v>
      </c>
      <c r="F319">
        <v>519.4</v>
      </c>
      <c r="G319" t="s">
        <v>943</v>
      </c>
      <c r="H319">
        <v>0</v>
      </c>
      <c r="I319" t="s">
        <v>908</v>
      </c>
      <c r="J319">
        <v>3</v>
      </c>
      <c r="K319">
        <v>0</v>
      </c>
      <c r="L319">
        <v>6.38</v>
      </c>
      <c r="M319">
        <v>60</v>
      </c>
      <c r="N319">
        <v>8.3000000000000004E-2</v>
      </c>
      <c r="O319">
        <v>0</v>
      </c>
      <c r="P319">
        <v>100</v>
      </c>
      <c r="Q319" t="s">
        <v>411</v>
      </c>
      <c r="R319" t="s">
        <v>418</v>
      </c>
      <c r="S319">
        <v>3.66</v>
      </c>
      <c r="T319" t="s">
        <v>411</v>
      </c>
      <c r="U319">
        <v>0</v>
      </c>
      <c r="V319">
        <v>20</v>
      </c>
      <c r="W319">
        <v>10</v>
      </c>
      <c r="X319">
        <v>0</v>
      </c>
      <c r="Y319">
        <v>0</v>
      </c>
      <c r="Z319">
        <v>5490</v>
      </c>
      <c r="AA319">
        <v>5.58</v>
      </c>
      <c r="AB319" t="s">
        <v>410</v>
      </c>
      <c r="AC319">
        <v>0</v>
      </c>
      <c r="AD319">
        <v>0</v>
      </c>
      <c r="AE319">
        <v>0</v>
      </c>
      <c r="AF319">
        <v>0.6</v>
      </c>
      <c r="AG319" t="s">
        <v>410</v>
      </c>
      <c r="AH319">
        <v>0</v>
      </c>
      <c r="AI319">
        <v>2.69</v>
      </c>
      <c r="AJ319">
        <v>300</v>
      </c>
      <c r="AK319" t="s">
        <v>411</v>
      </c>
      <c r="AL319">
        <v>0.85</v>
      </c>
      <c r="AM319">
        <v>0</v>
      </c>
      <c r="AN319" t="s">
        <v>411</v>
      </c>
      <c r="AO319">
        <v>180</v>
      </c>
      <c r="AP319">
        <v>0</v>
      </c>
      <c r="AQ319">
        <v>140</v>
      </c>
      <c r="AR319">
        <v>0</v>
      </c>
      <c r="AS319">
        <v>0</v>
      </c>
      <c r="AT319">
        <v>3.89</v>
      </c>
      <c r="AU319">
        <v>1.17</v>
      </c>
      <c r="AV319" t="s">
        <v>410</v>
      </c>
      <c r="AW319">
        <v>10</v>
      </c>
      <c r="AX319">
        <v>0</v>
      </c>
      <c r="AY319">
        <v>0</v>
      </c>
      <c r="AZ319">
        <v>0</v>
      </c>
      <c r="BA319" t="s">
        <v>909</v>
      </c>
      <c r="BB319">
        <v>50</v>
      </c>
      <c r="BC319">
        <v>0</v>
      </c>
      <c r="BD319">
        <v>0</v>
      </c>
      <c r="BE319" t="s">
        <v>410</v>
      </c>
      <c r="BF319">
        <v>0.13</v>
      </c>
      <c r="BG319" t="s">
        <v>410</v>
      </c>
      <c r="BH319" t="s">
        <v>410</v>
      </c>
      <c r="BI319">
        <v>20</v>
      </c>
      <c r="BJ319" t="s">
        <v>410</v>
      </c>
      <c r="BK319">
        <v>0</v>
      </c>
      <c r="BL319">
        <v>0</v>
      </c>
      <c r="BM319">
        <v>1400</v>
      </c>
      <c r="BN319">
        <v>0</v>
      </c>
    </row>
    <row r="320" spans="1:66" x14ac:dyDescent="0.15">
      <c r="A320" t="s">
        <v>953</v>
      </c>
      <c r="B320" t="s">
        <v>49</v>
      </c>
      <c r="C320">
        <v>1704</v>
      </c>
      <c r="D320">
        <v>1707</v>
      </c>
      <c r="E320">
        <v>519.4</v>
      </c>
      <c r="F320">
        <v>520.29999999999995</v>
      </c>
      <c r="G320" t="s">
        <v>943</v>
      </c>
      <c r="H320">
        <v>0</v>
      </c>
      <c r="I320" t="s">
        <v>908</v>
      </c>
      <c r="J320" t="s">
        <v>416</v>
      </c>
      <c r="K320">
        <v>0</v>
      </c>
      <c r="L320">
        <v>6.33</v>
      </c>
      <c r="M320" t="s">
        <v>410</v>
      </c>
      <c r="N320" t="s">
        <v>417</v>
      </c>
      <c r="O320">
        <v>0</v>
      </c>
      <c r="P320">
        <v>200</v>
      </c>
      <c r="Q320" t="s">
        <v>411</v>
      </c>
      <c r="R320" t="s">
        <v>418</v>
      </c>
      <c r="S320">
        <v>3.62</v>
      </c>
      <c r="T320" t="s">
        <v>411</v>
      </c>
      <c r="U320">
        <v>0</v>
      </c>
      <c r="V320" t="s">
        <v>411</v>
      </c>
      <c r="W320">
        <v>10</v>
      </c>
      <c r="X320">
        <v>0</v>
      </c>
      <c r="Y320">
        <v>0</v>
      </c>
      <c r="Z320">
        <v>20</v>
      </c>
      <c r="AA320">
        <v>2.46</v>
      </c>
      <c r="AB320" t="s">
        <v>410</v>
      </c>
      <c r="AC320">
        <v>0</v>
      </c>
      <c r="AD320">
        <v>0</v>
      </c>
      <c r="AE320">
        <v>0</v>
      </c>
      <c r="AF320">
        <v>1.1000000000000001</v>
      </c>
      <c r="AG320" t="s">
        <v>410</v>
      </c>
      <c r="AH320">
        <v>0</v>
      </c>
      <c r="AI320">
        <v>2.13</v>
      </c>
      <c r="AJ320">
        <v>200</v>
      </c>
      <c r="AK320" t="s">
        <v>411</v>
      </c>
      <c r="AL320">
        <v>1.1100000000000001</v>
      </c>
      <c r="AM320">
        <v>0</v>
      </c>
      <c r="AN320" t="s">
        <v>411</v>
      </c>
      <c r="AO320">
        <v>250</v>
      </c>
      <c r="AP320">
        <v>0</v>
      </c>
      <c r="AQ320">
        <v>30</v>
      </c>
      <c r="AR320">
        <v>0</v>
      </c>
      <c r="AS320">
        <v>0</v>
      </c>
      <c r="AT320">
        <v>2.88</v>
      </c>
      <c r="AU320">
        <v>0.52</v>
      </c>
      <c r="AV320" t="s">
        <v>410</v>
      </c>
      <c r="AW320">
        <v>10</v>
      </c>
      <c r="AX320">
        <v>0</v>
      </c>
      <c r="AY320">
        <v>0</v>
      </c>
      <c r="AZ320">
        <v>0</v>
      </c>
      <c r="BA320" t="s">
        <v>909</v>
      </c>
      <c r="BB320">
        <v>50</v>
      </c>
      <c r="BC320">
        <v>0</v>
      </c>
      <c r="BD320">
        <v>0</v>
      </c>
      <c r="BE320" t="s">
        <v>410</v>
      </c>
      <c r="BF320">
        <v>0.16</v>
      </c>
      <c r="BG320" t="s">
        <v>410</v>
      </c>
      <c r="BH320" t="s">
        <v>410</v>
      </c>
      <c r="BI320">
        <v>10</v>
      </c>
      <c r="BJ320" t="s">
        <v>410</v>
      </c>
      <c r="BK320">
        <v>0</v>
      </c>
      <c r="BL320">
        <v>0</v>
      </c>
      <c r="BM320">
        <v>410</v>
      </c>
      <c r="BN320">
        <v>0</v>
      </c>
    </row>
    <row r="321" spans="1:66" x14ac:dyDescent="0.15">
      <c r="A321" t="s">
        <v>954</v>
      </c>
      <c r="B321" t="s">
        <v>49</v>
      </c>
      <c r="C321">
        <v>1707</v>
      </c>
      <c r="D321">
        <v>1710.5</v>
      </c>
      <c r="E321">
        <v>520.29999999999995</v>
      </c>
      <c r="F321">
        <v>521.4</v>
      </c>
      <c r="G321" t="s">
        <v>943</v>
      </c>
      <c r="H321">
        <v>0</v>
      </c>
      <c r="I321" t="s">
        <v>908</v>
      </c>
      <c r="J321" t="s">
        <v>416</v>
      </c>
      <c r="K321">
        <v>0</v>
      </c>
      <c r="L321">
        <v>5.99</v>
      </c>
      <c r="M321" t="s">
        <v>410</v>
      </c>
      <c r="N321">
        <v>6.0000000000000001E-3</v>
      </c>
      <c r="O321">
        <v>0</v>
      </c>
      <c r="P321">
        <v>140</v>
      </c>
      <c r="Q321" t="s">
        <v>411</v>
      </c>
      <c r="R321" t="s">
        <v>418</v>
      </c>
      <c r="S321">
        <v>3.48</v>
      </c>
      <c r="T321" t="s">
        <v>411</v>
      </c>
      <c r="U321">
        <v>0</v>
      </c>
      <c r="V321" t="s">
        <v>411</v>
      </c>
      <c r="W321">
        <v>10</v>
      </c>
      <c r="X321">
        <v>0</v>
      </c>
      <c r="Y321">
        <v>0</v>
      </c>
      <c r="Z321">
        <v>300</v>
      </c>
      <c r="AA321">
        <v>2.7</v>
      </c>
      <c r="AB321" t="s">
        <v>410</v>
      </c>
      <c r="AC321">
        <v>0</v>
      </c>
      <c r="AD321">
        <v>0</v>
      </c>
      <c r="AE321">
        <v>0</v>
      </c>
      <c r="AF321">
        <v>0.8</v>
      </c>
      <c r="AG321" t="s">
        <v>410</v>
      </c>
      <c r="AH321">
        <v>0</v>
      </c>
      <c r="AI321">
        <v>1.92</v>
      </c>
      <c r="AJ321">
        <v>210</v>
      </c>
      <c r="AK321" t="s">
        <v>411</v>
      </c>
      <c r="AL321">
        <v>1.39</v>
      </c>
      <c r="AM321">
        <v>0</v>
      </c>
      <c r="AN321" t="s">
        <v>411</v>
      </c>
      <c r="AO321">
        <v>250</v>
      </c>
      <c r="AP321">
        <v>0</v>
      </c>
      <c r="AQ321">
        <v>20</v>
      </c>
      <c r="AR321">
        <v>0</v>
      </c>
      <c r="AS321">
        <v>0</v>
      </c>
      <c r="AT321">
        <v>3.67</v>
      </c>
      <c r="AU321">
        <v>0.73</v>
      </c>
      <c r="AV321" t="s">
        <v>410</v>
      </c>
      <c r="AW321">
        <v>10</v>
      </c>
      <c r="AX321">
        <v>0</v>
      </c>
      <c r="AY321">
        <v>0</v>
      </c>
      <c r="AZ321">
        <v>0</v>
      </c>
      <c r="BA321" t="s">
        <v>909</v>
      </c>
      <c r="BB321">
        <v>60</v>
      </c>
      <c r="BC321">
        <v>0</v>
      </c>
      <c r="BD321">
        <v>0</v>
      </c>
      <c r="BE321" t="s">
        <v>410</v>
      </c>
      <c r="BF321">
        <v>0.14000000000000001</v>
      </c>
      <c r="BG321" t="s">
        <v>410</v>
      </c>
      <c r="BH321" t="s">
        <v>410</v>
      </c>
      <c r="BI321">
        <v>10</v>
      </c>
      <c r="BJ321" t="s">
        <v>410</v>
      </c>
      <c r="BK321">
        <v>0</v>
      </c>
      <c r="BL321">
        <v>0</v>
      </c>
      <c r="BM321">
        <v>260</v>
      </c>
      <c r="BN321">
        <v>0</v>
      </c>
    </row>
    <row r="322" spans="1:66" x14ac:dyDescent="0.15">
      <c r="A322" t="s">
        <v>955</v>
      </c>
      <c r="B322" t="s">
        <v>49</v>
      </c>
      <c r="C322">
        <v>1710.5</v>
      </c>
      <c r="D322">
        <v>1714</v>
      </c>
      <c r="E322">
        <v>521.4</v>
      </c>
      <c r="F322">
        <v>522.4</v>
      </c>
      <c r="G322" t="s">
        <v>956</v>
      </c>
      <c r="H322">
        <v>0</v>
      </c>
      <c r="I322" t="s">
        <v>908</v>
      </c>
      <c r="J322">
        <v>10</v>
      </c>
      <c r="K322">
        <v>0</v>
      </c>
      <c r="L322">
        <v>2.21</v>
      </c>
      <c r="M322">
        <v>1310</v>
      </c>
      <c r="N322">
        <v>0.217</v>
      </c>
      <c r="O322">
        <v>0</v>
      </c>
      <c r="P322" t="s">
        <v>410</v>
      </c>
      <c r="Q322" t="s">
        <v>411</v>
      </c>
      <c r="R322" t="s">
        <v>418</v>
      </c>
      <c r="S322">
        <v>7.25</v>
      </c>
      <c r="T322">
        <v>20</v>
      </c>
      <c r="U322">
        <v>0</v>
      </c>
      <c r="V322">
        <v>120</v>
      </c>
      <c r="W322">
        <v>10</v>
      </c>
      <c r="X322">
        <v>0</v>
      </c>
      <c r="Y322">
        <v>0</v>
      </c>
      <c r="Z322">
        <v>10850</v>
      </c>
      <c r="AA322">
        <v>22</v>
      </c>
      <c r="AB322" t="s">
        <v>410</v>
      </c>
      <c r="AC322">
        <v>0</v>
      </c>
      <c r="AD322">
        <v>0</v>
      </c>
      <c r="AE322">
        <v>0</v>
      </c>
      <c r="AF322">
        <v>0.1</v>
      </c>
      <c r="AG322" t="s">
        <v>410</v>
      </c>
      <c r="AH322">
        <v>0</v>
      </c>
      <c r="AI322">
        <v>4.87</v>
      </c>
      <c r="AJ322">
        <v>1100</v>
      </c>
      <c r="AK322" t="s">
        <v>411</v>
      </c>
      <c r="AL322">
        <v>0.22</v>
      </c>
      <c r="AM322">
        <v>0</v>
      </c>
      <c r="AN322" t="s">
        <v>411</v>
      </c>
      <c r="AO322">
        <v>90</v>
      </c>
      <c r="AP322">
        <v>0</v>
      </c>
      <c r="AQ322">
        <v>1020</v>
      </c>
      <c r="AR322">
        <v>0</v>
      </c>
      <c r="AS322">
        <v>0</v>
      </c>
      <c r="AT322">
        <v>5.03</v>
      </c>
      <c r="AU322" t="s">
        <v>412</v>
      </c>
      <c r="AV322">
        <v>180</v>
      </c>
      <c r="AW322" t="s">
        <v>411</v>
      </c>
      <c r="AX322">
        <v>0</v>
      </c>
      <c r="AY322">
        <v>0</v>
      </c>
      <c r="AZ322">
        <v>0</v>
      </c>
      <c r="BA322" t="s">
        <v>909</v>
      </c>
      <c r="BB322">
        <v>30</v>
      </c>
      <c r="BC322">
        <v>0</v>
      </c>
      <c r="BD322">
        <v>0</v>
      </c>
      <c r="BE322" t="s">
        <v>410</v>
      </c>
      <c r="BF322" t="s">
        <v>421</v>
      </c>
      <c r="BG322" t="s">
        <v>410</v>
      </c>
      <c r="BH322" t="s">
        <v>410</v>
      </c>
      <c r="BI322" t="s">
        <v>411</v>
      </c>
      <c r="BJ322" t="s">
        <v>410</v>
      </c>
      <c r="BK322">
        <v>0</v>
      </c>
      <c r="BL322">
        <v>0</v>
      </c>
      <c r="BM322">
        <v>7090</v>
      </c>
      <c r="BN322">
        <v>0</v>
      </c>
    </row>
    <row r="323" spans="1:66" x14ac:dyDescent="0.15">
      <c r="A323" t="s">
        <v>957</v>
      </c>
      <c r="B323" t="s">
        <v>49</v>
      </c>
      <c r="C323">
        <v>1714</v>
      </c>
      <c r="D323">
        <v>1717</v>
      </c>
      <c r="E323">
        <v>522.4</v>
      </c>
      <c r="F323">
        <v>523.29999999999995</v>
      </c>
      <c r="G323" t="s">
        <v>958</v>
      </c>
      <c r="H323">
        <v>0</v>
      </c>
      <c r="I323" t="s">
        <v>908</v>
      </c>
      <c r="J323">
        <v>3</v>
      </c>
      <c r="K323">
        <v>0</v>
      </c>
      <c r="L323">
        <v>2.83</v>
      </c>
      <c r="M323">
        <v>350</v>
      </c>
      <c r="N323">
        <v>6.6000000000000003E-2</v>
      </c>
      <c r="O323">
        <v>0</v>
      </c>
      <c r="P323" t="s">
        <v>410</v>
      </c>
      <c r="Q323" t="s">
        <v>411</v>
      </c>
      <c r="R323" t="s">
        <v>418</v>
      </c>
      <c r="S323">
        <v>7.41</v>
      </c>
      <c r="T323">
        <v>30</v>
      </c>
      <c r="U323">
        <v>0</v>
      </c>
      <c r="V323">
        <v>60</v>
      </c>
      <c r="W323">
        <v>10</v>
      </c>
      <c r="X323">
        <v>0</v>
      </c>
      <c r="Y323">
        <v>0</v>
      </c>
      <c r="Z323">
        <v>6200</v>
      </c>
      <c r="AA323">
        <v>21.1</v>
      </c>
      <c r="AB323" t="s">
        <v>410</v>
      </c>
      <c r="AC323">
        <v>0</v>
      </c>
      <c r="AD323">
        <v>0</v>
      </c>
      <c r="AE323">
        <v>0</v>
      </c>
      <c r="AF323" t="s">
        <v>959</v>
      </c>
      <c r="AG323" t="s">
        <v>410</v>
      </c>
      <c r="AH323">
        <v>0</v>
      </c>
      <c r="AI323">
        <v>5.9</v>
      </c>
      <c r="AJ323">
        <v>1030</v>
      </c>
      <c r="AK323" t="s">
        <v>411</v>
      </c>
      <c r="AL323">
        <v>0.13</v>
      </c>
      <c r="AM323">
        <v>0</v>
      </c>
      <c r="AN323" t="s">
        <v>411</v>
      </c>
      <c r="AO323">
        <v>120</v>
      </c>
      <c r="AP323">
        <v>0</v>
      </c>
      <c r="AQ323">
        <v>1130</v>
      </c>
      <c r="AR323">
        <v>0</v>
      </c>
      <c r="AS323">
        <v>0</v>
      </c>
      <c r="AT323">
        <v>4.34</v>
      </c>
      <c r="AU323" t="s">
        <v>412</v>
      </c>
      <c r="AV323" t="s">
        <v>410</v>
      </c>
      <c r="AW323">
        <v>10</v>
      </c>
      <c r="AX323">
        <v>0</v>
      </c>
      <c r="AY323">
        <v>0</v>
      </c>
      <c r="AZ323">
        <v>0</v>
      </c>
      <c r="BA323" t="s">
        <v>909</v>
      </c>
      <c r="BB323">
        <v>30</v>
      </c>
      <c r="BC323">
        <v>0</v>
      </c>
      <c r="BD323">
        <v>0</v>
      </c>
      <c r="BE323" t="s">
        <v>410</v>
      </c>
      <c r="BF323" t="s">
        <v>421</v>
      </c>
      <c r="BG323" t="s">
        <v>410</v>
      </c>
      <c r="BH323" t="s">
        <v>410</v>
      </c>
      <c r="BI323" t="s">
        <v>411</v>
      </c>
      <c r="BJ323" t="s">
        <v>410</v>
      </c>
      <c r="BK323">
        <v>0</v>
      </c>
      <c r="BL323">
        <v>0</v>
      </c>
      <c r="BM323">
        <v>12150</v>
      </c>
      <c r="BN323">
        <v>0</v>
      </c>
    </row>
    <row r="324" spans="1:66" x14ac:dyDescent="0.15">
      <c r="A324" t="s">
        <v>960</v>
      </c>
      <c r="B324" t="s">
        <v>49</v>
      </c>
      <c r="C324">
        <v>1717</v>
      </c>
      <c r="D324">
        <v>1720</v>
      </c>
      <c r="E324">
        <v>523.29999999999995</v>
      </c>
      <c r="F324">
        <v>524.29999999999995</v>
      </c>
      <c r="G324" t="s">
        <v>961</v>
      </c>
      <c r="H324">
        <v>0</v>
      </c>
      <c r="I324" t="s">
        <v>908</v>
      </c>
      <c r="J324">
        <v>5</v>
      </c>
      <c r="K324">
        <v>0</v>
      </c>
      <c r="L324">
        <v>2.82</v>
      </c>
      <c r="M324">
        <v>590</v>
      </c>
      <c r="N324">
        <v>6.9000000000000006E-2</v>
      </c>
      <c r="O324">
        <v>0</v>
      </c>
      <c r="P324" t="s">
        <v>410</v>
      </c>
      <c r="Q324" t="s">
        <v>411</v>
      </c>
      <c r="R324" t="s">
        <v>418</v>
      </c>
      <c r="S324">
        <v>5.67</v>
      </c>
      <c r="T324">
        <v>10</v>
      </c>
      <c r="U324">
        <v>0</v>
      </c>
      <c r="V324">
        <v>130</v>
      </c>
      <c r="W324">
        <v>10</v>
      </c>
      <c r="X324">
        <v>0</v>
      </c>
      <c r="Y324">
        <v>0</v>
      </c>
      <c r="Z324">
        <v>5110</v>
      </c>
      <c r="AA324">
        <v>23.7</v>
      </c>
      <c r="AB324" t="s">
        <v>410</v>
      </c>
      <c r="AC324">
        <v>0</v>
      </c>
      <c r="AD324">
        <v>0</v>
      </c>
      <c r="AE324">
        <v>0</v>
      </c>
      <c r="AF324" t="s">
        <v>959</v>
      </c>
      <c r="AG324" t="s">
        <v>410</v>
      </c>
      <c r="AH324">
        <v>0</v>
      </c>
      <c r="AI324">
        <v>5.64</v>
      </c>
      <c r="AJ324">
        <v>740</v>
      </c>
      <c r="AK324" t="s">
        <v>411</v>
      </c>
      <c r="AL324">
        <v>0.06</v>
      </c>
      <c r="AM324">
        <v>0</v>
      </c>
      <c r="AN324" t="s">
        <v>411</v>
      </c>
      <c r="AO324" t="s">
        <v>410</v>
      </c>
      <c r="AP324">
        <v>0</v>
      </c>
      <c r="AQ324">
        <v>410</v>
      </c>
      <c r="AR324">
        <v>0</v>
      </c>
      <c r="AS324">
        <v>0</v>
      </c>
      <c r="AT324">
        <v>4.37</v>
      </c>
      <c r="AU324" t="s">
        <v>412</v>
      </c>
      <c r="AV324" t="s">
        <v>410</v>
      </c>
      <c r="AW324" t="s">
        <v>411</v>
      </c>
      <c r="AX324">
        <v>0</v>
      </c>
      <c r="AY324">
        <v>0</v>
      </c>
      <c r="AZ324">
        <v>0</v>
      </c>
      <c r="BA324" t="s">
        <v>909</v>
      </c>
      <c r="BB324">
        <v>30</v>
      </c>
      <c r="BC324">
        <v>0</v>
      </c>
      <c r="BD324">
        <v>0</v>
      </c>
      <c r="BE324" t="s">
        <v>410</v>
      </c>
      <c r="BF324" t="s">
        <v>421</v>
      </c>
      <c r="BG324" t="s">
        <v>410</v>
      </c>
      <c r="BH324" t="s">
        <v>410</v>
      </c>
      <c r="BI324" t="s">
        <v>411</v>
      </c>
      <c r="BJ324" t="s">
        <v>410</v>
      </c>
      <c r="BK324">
        <v>0</v>
      </c>
      <c r="BL324">
        <v>0</v>
      </c>
      <c r="BM324">
        <v>5690</v>
      </c>
      <c r="BN324">
        <v>0</v>
      </c>
    </row>
    <row r="325" spans="1:66" x14ac:dyDescent="0.15">
      <c r="A325" t="s">
        <v>962</v>
      </c>
      <c r="B325" t="s">
        <v>49</v>
      </c>
      <c r="C325">
        <v>1720</v>
      </c>
      <c r="D325">
        <v>1722.5</v>
      </c>
      <c r="E325">
        <v>524.29999999999995</v>
      </c>
      <c r="F325">
        <v>525</v>
      </c>
      <c r="G325" t="s">
        <v>963</v>
      </c>
      <c r="H325">
        <v>0</v>
      </c>
      <c r="I325" t="s">
        <v>908</v>
      </c>
      <c r="J325">
        <v>2</v>
      </c>
      <c r="K325">
        <v>0</v>
      </c>
      <c r="L325">
        <v>4.67</v>
      </c>
      <c r="M325">
        <v>350</v>
      </c>
      <c r="N325">
        <v>6.3E-2</v>
      </c>
      <c r="O325">
        <v>0</v>
      </c>
      <c r="P325" t="s">
        <v>410</v>
      </c>
      <c r="Q325" t="s">
        <v>411</v>
      </c>
      <c r="R325" t="s">
        <v>418</v>
      </c>
      <c r="S325">
        <v>3.42</v>
      </c>
      <c r="T325">
        <v>10</v>
      </c>
      <c r="U325">
        <v>0</v>
      </c>
      <c r="V325">
        <v>70</v>
      </c>
      <c r="W325">
        <v>10</v>
      </c>
      <c r="X325">
        <v>0</v>
      </c>
      <c r="Y325">
        <v>0</v>
      </c>
      <c r="Z325">
        <v>4070</v>
      </c>
      <c r="AA325">
        <v>22.4</v>
      </c>
      <c r="AB325" t="s">
        <v>410</v>
      </c>
      <c r="AC325">
        <v>0</v>
      </c>
      <c r="AD325">
        <v>0</v>
      </c>
      <c r="AE325">
        <v>0</v>
      </c>
      <c r="AF325" t="s">
        <v>959</v>
      </c>
      <c r="AG325" t="s">
        <v>410</v>
      </c>
      <c r="AH325">
        <v>0</v>
      </c>
      <c r="AI325">
        <v>6.58</v>
      </c>
      <c r="AJ325">
        <v>670</v>
      </c>
      <c r="AK325" t="s">
        <v>411</v>
      </c>
      <c r="AL325" t="s">
        <v>421</v>
      </c>
      <c r="AM325">
        <v>0</v>
      </c>
      <c r="AN325" t="s">
        <v>411</v>
      </c>
      <c r="AO325" t="s">
        <v>410</v>
      </c>
      <c r="AP325">
        <v>0</v>
      </c>
      <c r="AQ325">
        <v>70</v>
      </c>
      <c r="AR325">
        <v>0</v>
      </c>
      <c r="AS325">
        <v>0</v>
      </c>
      <c r="AT325">
        <v>3.52</v>
      </c>
      <c r="AU325" t="s">
        <v>412</v>
      </c>
      <c r="AV325" t="s">
        <v>410</v>
      </c>
      <c r="AW325">
        <v>10</v>
      </c>
      <c r="AX325">
        <v>0</v>
      </c>
      <c r="AY325">
        <v>0</v>
      </c>
      <c r="AZ325">
        <v>0</v>
      </c>
      <c r="BA325" t="s">
        <v>909</v>
      </c>
      <c r="BB325">
        <v>10</v>
      </c>
      <c r="BC325">
        <v>0</v>
      </c>
      <c r="BD325">
        <v>0</v>
      </c>
      <c r="BE325" t="s">
        <v>410</v>
      </c>
      <c r="BF325" t="s">
        <v>421</v>
      </c>
      <c r="BG325" t="s">
        <v>410</v>
      </c>
      <c r="BH325" t="s">
        <v>410</v>
      </c>
      <c r="BI325" t="s">
        <v>411</v>
      </c>
      <c r="BJ325" t="s">
        <v>410</v>
      </c>
      <c r="BK325">
        <v>0</v>
      </c>
      <c r="BL325">
        <v>0</v>
      </c>
      <c r="BM325">
        <v>1510</v>
      </c>
      <c r="BN325">
        <v>0</v>
      </c>
    </row>
    <row r="326" spans="1:66" x14ac:dyDescent="0.15">
      <c r="A326" t="s">
        <v>964</v>
      </c>
      <c r="B326" t="s">
        <v>49</v>
      </c>
      <c r="C326">
        <v>1722.5</v>
      </c>
      <c r="D326">
        <v>1726</v>
      </c>
      <c r="E326">
        <v>525</v>
      </c>
      <c r="F326">
        <v>526.1</v>
      </c>
      <c r="G326" t="s">
        <v>965</v>
      </c>
      <c r="H326">
        <v>0</v>
      </c>
      <c r="I326" t="s">
        <v>908</v>
      </c>
      <c r="J326">
        <v>3</v>
      </c>
      <c r="K326">
        <v>0</v>
      </c>
      <c r="L326">
        <v>4.74</v>
      </c>
      <c r="M326">
        <v>2900</v>
      </c>
      <c r="N326">
        <v>0.223</v>
      </c>
      <c r="O326">
        <v>0</v>
      </c>
      <c r="P326" t="s">
        <v>410</v>
      </c>
      <c r="Q326" t="s">
        <v>411</v>
      </c>
      <c r="R326" t="s">
        <v>418</v>
      </c>
      <c r="S326">
        <v>4.9400000000000004</v>
      </c>
      <c r="T326">
        <v>10</v>
      </c>
      <c r="U326">
        <v>0</v>
      </c>
      <c r="V326">
        <v>50</v>
      </c>
      <c r="W326" t="s">
        <v>411</v>
      </c>
      <c r="X326">
        <v>0</v>
      </c>
      <c r="Y326">
        <v>0</v>
      </c>
      <c r="Z326">
        <v>7930</v>
      </c>
      <c r="AA326">
        <v>16.95</v>
      </c>
      <c r="AB326" t="s">
        <v>410</v>
      </c>
      <c r="AC326">
        <v>0</v>
      </c>
      <c r="AD326">
        <v>0</v>
      </c>
      <c r="AE326">
        <v>0</v>
      </c>
      <c r="AF326" t="s">
        <v>959</v>
      </c>
      <c r="AG326" t="s">
        <v>410</v>
      </c>
      <c r="AH326">
        <v>0</v>
      </c>
      <c r="AI326">
        <v>7.09</v>
      </c>
      <c r="AJ326">
        <v>1070</v>
      </c>
      <c r="AK326" t="s">
        <v>411</v>
      </c>
      <c r="AL326">
        <v>0.06</v>
      </c>
      <c r="AM326">
        <v>0</v>
      </c>
      <c r="AN326" t="s">
        <v>411</v>
      </c>
      <c r="AO326">
        <v>70</v>
      </c>
      <c r="AP326">
        <v>0</v>
      </c>
      <c r="AQ326">
        <v>220</v>
      </c>
      <c r="AR326">
        <v>0</v>
      </c>
      <c r="AS326">
        <v>0</v>
      </c>
      <c r="AT326">
        <v>4.4800000000000004</v>
      </c>
      <c r="AU326" t="s">
        <v>412</v>
      </c>
      <c r="AV326" t="s">
        <v>410</v>
      </c>
      <c r="AW326">
        <v>10</v>
      </c>
      <c r="AX326">
        <v>0</v>
      </c>
      <c r="AY326">
        <v>0</v>
      </c>
      <c r="AZ326">
        <v>0</v>
      </c>
      <c r="BA326" t="s">
        <v>909</v>
      </c>
      <c r="BB326">
        <v>20</v>
      </c>
      <c r="BC326">
        <v>0</v>
      </c>
      <c r="BD326">
        <v>0</v>
      </c>
      <c r="BE326" t="s">
        <v>410</v>
      </c>
      <c r="BF326">
        <v>0.05</v>
      </c>
      <c r="BG326" t="s">
        <v>410</v>
      </c>
      <c r="BH326" t="s">
        <v>410</v>
      </c>
      <c r="BI326" t="s">
        <v>411</v>
      </c>
      <c r="BJ326" t="s">
        <v>410</v>
      </c>
      <c r="BK326">
        <v>0</v>
      </c>
      <c r="BL326">
        <v>0</v>
      </c>
      <c r="BM326">
        <v>4600</v>
      </c>
      <c r="BN326">
        <v>0</v>
      </c>
    </row>
    <row r="327" spans="1:66" x14ac:dyDescent="0.15">
      <c r="A327" t="s">
        <v>966</v>
      </c>
      <c r="B327" t="s">
        <v>49</v>
      </c>
      <c r="C327">
        <v>1726</v>
      </c>
      <c r="D327">
        <v>1729.5</v>
      </c>
      <c r="E327">
        <v>526.1</v>
      </c>
      <c r="F327">
        <v>527.20000000000005</v>
      </c>
      <c r="G327" t="s">
        <v>967</v>
      </c>
      <c r="H327">
        <v>0</v>
      </c>
      <c r="I327" t="s">
        <v>908</v>
      </c>
      <c r="J327">
        <v>2</v>
      </c>
      <c r="K327">
        <v>0</v>
      </c>
      <c r="L327">
        <v>5.88</v>
      </c>
      <c r="M327">
        <v>930</v>
      </c>
      <c r="N327">
        <v>0.11799999999999999</v>
      </c>
      <c r="O327">
        <v>0</v>
      </c>
      <c r="P327" t="s">
        <v>410</v>
      </c>
      <c r="Q327" t="s">
        <v>411</v>
      </c>
      <c r="R327">
        <v>30</v>
      </c>
      <c r="S327">
        <v>6.05</v>
      </c>
      <c r="T327" t="s">
        <v>411</v>
      </c>
      <c r="U327">
        <v>0</v>
      </c>
      <c r="V327">
        <v>40</v>
      </c>
      <c r="W327" t="s">
        <v>411</v>
      </c>
      <c r="X327">
        <v>0</v>
      </c>
      <c r="Y327">
        <v>0</v>
      </c>
      <c r="Z327">
        <v>4320</v>
      </c>
      <c r="AA327">
        <v>12.25</v>
      </c>
      <c r="AB327" t="s">
        <v>410</v>
      </c>
      <c r="AC327">
        <v>0</v>
      </c>
      <c r="AD327">
        <v>0</v>
      </c>
      <c r="AE327">
        <v>0</v>
      </c>
      <c r="AF327" t="s">
        <v>959</v>
      </c>
      <c r="AG327" t="s">
        <v>410</v>
      </c>
      <c r="AH327">
        <v>0</v>
      </c>
      <c r="AI327">
        <v>8.82</v>
      </c>
      <c r="AJ327">
        <v>1260</v>
      </c>
      <c r="AK327">
        <v>10</v>
      </c>
      <c r="AL327">
        <v>7.0000000000000007E-2</v>
      </c>
      <c r="AM327">
        <v>0</v>
      </c>
      <c r="AN327" t="s">
        <v>411</v>
      </c>
      <c r="AO327">
        <v>310</v>
      </c>
      <c r="AP327">
        <v>0</v>
      </c>
      <c r="AQ327">
        <v>110</v>
      </c>
      <c r="AR327">
        <v>0</v>
      </c>
      <c r="AS327">
        <v>0</v>
      </c>
      <c r="AT327">
        <v>4.2300000000000004</v>
      </c>
      <c r="AU327">
        <v>7.07</v>
      </c>
      <c r="AV327" t="s">
        <v>410</v>
      </c>
      <c r="AW327">
        <v>10</v>
      </c>
      <c r="AX327">
        <v>0</v>
      </c>
      <c r="AY327">
        <v>0</v>
      </c>
      <c r="AZ327">
        <v>0</v>
      </c>
      <c r="BA327" t="s">
        <v>909</v>
      </c>
      <c r="BB327">
        <v>20</v>
      </c>
      <c r="BC327">
        <v>0</v>
      </c>
      <c r="BD327">
        <v>0</v>
      </c>
      <c r="BE327" t="s">
        <v>410</v>
      </c>
      <c r="BF327">
        <v>0.09</v>
      </c>
      <c r="BG327" t="s">
        <v>410</v>
      </c>
      <c r="BH327" t="s">
        <v>410</v>
      </c>
      <c r="BI327">
        <v>10</v>
      </c>
      <c r="BJ327" t="s">
        <v>410</v>
      </c>
      <c r="BK327">
        <v>0</v>
      </c>
      <c r="BL327">
        <v>0</v>
      </c>
      <c r="BM327">
        <v>1020</v>
      </c>
      <c r="BN327">
        <v>0</v>
      </c>
    </row>
    <row r="328" spans="1:66" x14ac:dyDescent="0.15">
      <c r="A328" t="s">
        <v>968</v>
      </c>
      <c r="B328" t="s">
        <v>49</v>
      </c>
      <c r="C328">
        <v>1729.5</v>
      </c>
      <c r="D328">
        <v>1733</v>
      </c>
      <c r="E328">
        <v>527.20000000000005</v>
      </c>
      <c r="F328">
        <v>528.20000000000005</v>
      </c>
      <c r="G328" t="s">
        <v>969</v>
      </c>
      <c r="H328">
        <v>0</v>
      </c>
      <c r="I328" t="s">
        <v>908</v>
      </c>
      <c r="J328">
        <v>19</v>
      </c>
      <c r="K328">
        <v>0</v>
      </c>
      <c r="L328">
        <v>5.49</v>
      </c>
      <c r="M328">
        <v>7380</v>
      </c>
      <c r="N328">
        <v>1.605</v>
      </c>
      <c r="O328">
        <v>0</v>
      </c>
      <c r="P328" t="s">
        <v>410</v>
      </c>
      <c r="Q328" t="s">
        <v>411</v>
      </c>
      <c r="R328">
        <v>20</v>
      </c>
      <c r="S328">
        <v>1.56</v>
      </c>
      <c r="T328">
        <v>20</v>
      </c>
      <c r="U328">
        <v>0</v>
      </c>
      <c r="V328">
        <v>250</v>
      </c>
      <c r="W328" t="s">
        <v>411</v>
      </c>
      <c r="X328">
        <v>0</v>
      </c>
      <c r="Y328">
        <v>0</v>
      </c>
      <c r="Z328">
        <v>22300</v>
      </c>
      <c r="AA328">
        <v>24.1</v>
      </c>
      <c r="AB328" t="s">
        <v>410</v>
      </c>
      <c r="AC328">
        <v>0</v>
      </c>
      <c r="AD328">
        <v>0</v>
      </c>
      <c r="AE328">
        <v>0</v>
      </c>
      <c r="AF328">
        <v>0.1</v>
      </c>
      <c r="AG328" t="s">
        <v>410</v>
      </c>
      <c r="AH328">
        <v>0</v>
      </c>
      <c r="AI328">
        <v>4.79</v>
      </c>
      <c r="AJ328">
        <v>550</v>
      </c>
      <c r="AK328">
        <v>10</v>
      </c>
      <c r="AL328">
        <v>0.23</v>
      </c>
      <c r="AM328">
        <v>0</v>
      </c>
      <c r="AN328" t="s">
        <v>411</v>
      </c>
      <c r="AO328">
        <v>130</v>
      </c>
      <c r="AP328">
        <v>0</v>
      </c>
      <c r="AQ328">
        <v>3170</v>
      </c>
      <c r="AR328">
        <v>0</v>
      </c>
      <c r="AS328">
        <v>0</v>
      </c>
      <c r="AT328">
        <v>5.21</v>
      </c>
      <c r="AU328" t="s">
        <v>412</v>
      </c>
      <c r="AV328">
        <v>430</v>
      </c>
      <c r="AW328">
        <v>10</v>
      </c>
      <c r="AX328">
        <v>0</v>
      </c>
      <c r="AY328">
        <v>0</v>
      </c>
      <c r="AZ328">
        <v>0</v>
      </c>
      <c r="BA328" t="s">
        <v>909</v>
      </c>
      <c r="BB328">
        <v>10</v>
      </c>
      <c r="BC328">
        <v>0</v>
      </c>
      <c r="BD328">
        <v>0</v>
      </c>
      <c r="BE328" t="s">
        <v>410</v>
      </c>
      <c r="BF328">
        <v>7.0000000000000007E-2</v>
      </c>
      <c r="BG328" t="s">
        <v>410</v>
      </c>
      <c r="BH328" t="s">
        <v>410</v>
      </c>
      <c r="BI328">
        <v>10</v>
      </c>
      <c r="BJ328" t="s">
        <v>410</v>
      </c>
      <c r="BK328">
        <v>0</v>
      </c>
      <c r="BL328">
        <v>0</v>
      </c>
      <c r="BM328">
        <v>8370</v>
      </c>
      <c r="BN328">
        <v>0</v>
      </c>
    </row>
    <row r="329" spans="1:66" x14ac:dyDescent="0.15">
      <c r="A329" t="s">
        <v>970</v>
      </c>
      <c r="B329" t="s">
        <v>49</v>
      </c>
      <c r="C329">
        <v>1733</v>
      </c>
      <c r="D329">
        <v>1737</v>
      </c>
      <c r="E329">
        <v>528.20000000000005</v>
      </c>
      <c r="F329">
        <v>529.4</v>
      </c>
      <c r="G329" t="s">
        <v>971</v>
      </c>
      <c r="H329">
        <v>0</v>
      </c>
      <c r="I329" t="s">
        <v>908</v>
      </c>
      <c r="J329">
        <v>11</v>
      </c>
      <c r="K329">
        <v>0</v>
      </c>
      <c r="L329">
        <v>2.54</v>
      </c>
      <c r="M329">
        <v>17000</v>
      </c>
      <c r="N329">
        <v>1.73</v>
      </c>
      <c r="O329">
        <v>0</v>
      </c>
      <c r="P329">
        <v>90</v>
      </c>
      <c r="Q329" t="s">
        <v>411</v>
      </c>
      <c r="R329" t="s">
        <v>418</v>
      </c>
      <c r="S329">
        <v>9.8000000000000007</v>
      </c>
      <c r="T329">
        <v>50</v>
      </c>
      <c r="U329">
        <v>0</v>
      </c>
      <c r="V329">
        <v>10</v>
      </c>
      <c r="W329">
        <v>10</v>
      </c>
      <c r="X329">
        <v>0</v>
      </c>
      <c r="Y329">
        <v>0</v>
      </c>
      <c r="Z329">
        <v>1350</v>
      </c>
      <c r="AA329">
        <v>13.15</v>
      </c>
      <c r="AB329" t="s">
        <v>410</v>
      </c>
      <c r="AC329">
        <v>0</v>
      </c>
      <c r="AD329">
        <v>0</v>
      </c>
      <c r="AE329">
        <v>0</v>
      </c>
      <c r="AF329">
        <v>0.3</v>
      </c>
      <c r="AG329" t="s">
        <v>410</v>
      </c>
      <c r="AH329">
        <v>0</v>
      </c>
      <c r="AI329">
        <v>5.27</v>
      </c>
      <c r="AJ329">
        <v>1860</v>
      </c>
      <c r="AK329" t="s">
        <v>411</v>
      </c>
      <c r="AL329">
        <v>0.28999999999999998</v>
      </c>
      <c r="AM329">
        <v>0</v>
      </c>
      <c r="AN329" t="s">
        <v>411</v>
      </c>
      <c r="AO329">
        <v>180</v>
      </c>
      <c r="AP329">
        <v>0</v>
      </c>
      <c r="AQ329">
        <v>1970</v>
      </c>
      <c r="AR329">
        <v>0</v>
      </c>
      <c r="AS329">
        <v>0</v>
      </c>
      <c r="AT329">
        <v>3.28</v>
      </c>
      <c r="AU329" t="s">
        <v>412</v>
      </c>
      <c r="AV329">
        <v>420</v>
      </c>
      <c r="AW329">
        <v>10</v>
      </c>
      <c r="AX329">
        <v>0</v>
      </c>
      <c r="AY329">
        <v>0</v>
      </c>
      <c r="AZ329">
        <v>0</v>
      </c>
      <c r="BA329" t="s">
        <v>909</v>
      </c>
      <c r="BB329">
        <v>40</v>
      </c>
      <c r="BC329">
        <v>0</v>
      </c>
      <c r="BD329">
        <v>0</v>
      </c>
      <c r="BE329" t="s">
        <v>410</v>
      </c>
      <c r="BF329">
        <v>0.05</v>
      </c>
      <c r="BG329" t="s">
        <v>410</v>
      </c>
      <c r="BH329" t="s">
        <v>410</v>
      </c>
      <c r="BI329">
        <v>10</v>
      </c>
      <c r="BJ329" t="s">
        <v>410</v>
      </c>
      <c r="BK329">
        <v>0</v>
      </c>
      <c r="BL329">
        <v>0</v>
      </c>
      <c r="BM329">
        <v>21700</v>
      </c>
      <c r="BN329">
        <v>0</v>
      </c>
    </row>
    <row r="330" spans="1:66" x14ac:dyDescent="0.15">
      <c r="A330" t="s">
        <v>972</v>
      </c>
      <c r="B330" t="s">
        <v>49</v>
      </c>
      <c r="C330">
        <v>1737</v>
      </c>
      <c r="D330">
        <v>1741</v>
      </c>
      <c r="E330">
        <v>529.4</v>
      </c>
      <c r="F330">
        <v>530.70000000000005</v>
      </c>
      <c r="G330" t="s">
        <v>973</v>
      </c>
      <c r="H330">
        <v>0</v>
      </c>
      <c r="I330" t="s">
        <v>908</v>
      </c>
      <c r="J330">
        <v>104</v>
      </c>
      <c r="K330">
        <v>0</v>
      </c>
      <c r="L330">
        <v>1.23</v>
      </c>
      <c r="M330">
        <v>7400</v>
      </c>
      <c r="N330">
        <v>2.9</v>
      </c>
      <c r="O330">
        <v>0</v>
      </c>
      <c r="P330" t="s">
        <v>410</v>
      </c>
      <c r="Q330" t="s">
        <v>411</v>
      </c>
      <c r="R330" t="s">
        <v>418</v>
      </c>
      <c r="S330">
        <v>5.34</v>
      </c>
      <c r="T330">
        <v>120</v>
      </c>
      <c r="U330">
        <v>0</v>
      </c>
      <c r="V330" t="s">
        <v>411</v>
      </c>
      <c r="W330">
        <v>10</v>
      </c>
      <c r="X330">
        <v>0</v>
      </c>
      <c r="Y330">
        <v>0</v>
      </c>
      <c r="Z330">
        <v>2950</v>
      </c>
      <c r="AA330">
        <v>19.05</v>
      </c>
      <c r="AB330" t="s">
        <v>410</v>
      </c>
      <c r="AC330">
        <v>0</v>
      </c>
      <c r="AD330">
        <v>0</v>
      </c>
      <c r="AE330">
        <v>0</v>
      </c>
      <c r="AF330">
        <v>0.2</v>
      </c>
      <c r="AG330" t="s">
        <v>410</v>
      </c>
      <c r="AH330">
        <v>0</v>
      </c>
      <c r="AI330">
        <v>2.38</v>
      </c>
      <c r="AJ330">
        <v>1390</v>
      </c>
      <c r="AK330" t="s">
        <v>411</v>
      </c>
      <c r="AL330">
        <v>0.17</v>
      </c>
      <c r="AM330">
        <v>0</v>
      </c>
      <c r="AN330" t="s">
        <v>411</v>
      </c>
      <c r="AO330">
        <v>50</v>
      </c>
      <c r="AP330">
        <v>0</v>
      </c>
      <c r="AQ330">
        <v>21300</v>
      </c>
      <c r="AR330">
        <v>0</v>
      </c>
      <c r="AS330">
        <v>0</v>
      </c>
      <c r="AT330">
        <v>4.1900000000000004</v>
      </c>
      <c r="AU330" t="s">
        <v>412</v>
      </c>
      <c r="AV330">
        <v>670</v>
      </c>
      <c r="AW330" t="s">
        <v>411</v>
      </c>
      <c r="AX330">
        <v>0</v>
      </c>
      <c r="AY330">
        <v>0</v>
      </c>
      <c r="AZ330">
        <v>0</v>
      </c>
      <c r="BA330" t="s">
        <v>909</v>
      </c>
      <c r="BB330">
        <v>30</v>
      </c>
      <c r="BC330">
        <v>0</v>
      </c>
      <c r="BD330">
        <v>0</v>
      </c>
      <c r="BE330" t="s">
        <v>410</v>
      </c>
      <c r="BF330" t="s">
        <v>421</v>
      </c>
      <c r="BG330" t="s">
        <v>410</v>
      </c>
      <c r="BH330" t="s">
        <v>410</v>
      </c>
      <c r="BI330" t="s">
        <v>411</v>
      </c>
      <c r="BJ330" t="s">
        <v>410</v>
      </c>
      <c r="BK330">
        <v>0</v>
      </c>
      <c r="BL330">
        <v>0</v>
      </c>
      <c r="BM330">
        <v>58400</v>
      </c>
      <c r="BN330">
        <v>0</v>
      </c>
    </row>
    <row r="331" spans="1:66" x14ac:dyDescent="0.15">
      <c r="A331" t="s">
        <v>974</v>
      </c>
      <c r="B331" t="s">
        <v>49</v>
      </c>
      <c r="C331">
        <v>1741</v>
      </c>
      <c r="D331">
        <v>1743.5</v>
      </c>
      <c r="E331">
        <v>530.70000000000005</v>
      </c>
      <c r="F331">
        <v>531.4</v>
      </c>
      <c r="G331" t="s">
        <v>975</v>
      </c>
      <c r="H331">
        <v>0</v>
      </c>
      <c r="I331" t="s">
        <v>908</v>
      </c>
      <c r="J331">
        <v>20</v>
      </c>
      <c r="K331">
        <v>0</v>
      </c>
      <c r="L331">
        <v>4.93</v>
      </c>
      <c r="M331">
        <v>1190</v>
      </c>
      <c r="N331">
        <v>0.152</v>
      </c>
      <c r="O331">
        <v>0</v>
      </c>
      <c r="P331">
        <v>100</v>
      </c>
      <c r="Q331" t="s">
        <v>411</v>
      </c>
      <c r="R331" t="s">
        <v>418</v>
      </c>
      <c r="S331">
        <v>1.52</v>
      </c>
      <c r="T331">
        <v>20</v>
      </c>
      <c r="U331">
        <v>0</v>
      </c>
      <c r="V331">
        <v>10</v>
      </c>
      <c r="W331">
        <v>10</v>
      </c>
      <c r="X331">
        <v>0</v>
      </c>
      <c r="Y331">
        <v>0</v>
      </c>
      <c r="Z331">
        <v>260</v>
      </c>
      <c r="AA331">
        <v>10.55</v>
      </c>
      <c r="AB331" t="s">
        <v>410</v>
      </c>
      <c r="AC331">
        <v>0</v>
      </c>
      <c r="AD331">
        <v>0</v>
      </c>
      <c r="AE331">
        <v>0</v>
      </c>
      <c r="AF331">
        <v>0.6</v>
      </c>
      <c r="AG331" t="s">
        <v>410</v>
      </c>
      <c r="AH331">
        <v>0</v>
      </c>
      <c r="AI331">
        <v>1.26</v>
      </c>
      <c r="AJ331">
        <v>550</v>
      </c>
      <c r="AK331">
        <v>10</v>
      </c>
      <c r="AL331">
        <v>0.46</v>
      </c>
      <c r="AM331">
        <v>0</v>
      </c>
      <c r="AN331" t="s">
        <v>411</v>
      </c>
      <c r="AO331">
        <v>340</v>
      </c>
      <c r="AP331">
        <v>0</v>
      </c>
      <c r="AQ331">
        <v>1860</v>
      </c>
      <c r="AR331">
        <v>0</v>
      </c>
      <c r="AS331">
        <v>0</v>
      </c>
      <c r="AT331">
        <v>2.82</v>
      </c>
      <c r="AU331">
        <v>6.2</v>
      </c>
      <c r="AV331">
        <v>150</v>
      </c>
      <c r="AW331">
        <v>20</v>
      </c>
      <c r="AX331">
        <v>0</v>
      </c>
      <c r="AY331">
        <v>0</v>
      </c>
      <c r="AZ331">
        <v>0</v>
      </c>
      <c r="BA331" t="s">
        <v>909</v>
      </c>
      <c r="BB331">
        <v>30</v>
      </c>
      <c r="BC331">
        <v>0</v>
      </c>
      <c r="BD331">
        <v>0</v>
      </c>
      <c r="BE331" t="s">
        <v>410</v>
      </c>
      <c r="BF331">
        <v>7.0000000000000007E-2</v>
      </c>
      <c r="BG331" t="s">
        <v>410</v>
      </c>
      <c r="BH331" t="s">
        <v>410</v>
      </c>
      <c r="BI331">
        <v>30</v>
      </c>
      <c r="BJ331" t="s">
        <v>410</v>
      </c>
      <c r="BK331">
        <v>0</v>
      </c>
      <c r="BL331">
        <v>0</v>
      </c>
      <c r="BM331">
        <v>9650</v>
      </c>
      <c r="BN331">
        <v>0</v>
      </c>
    </row>
    <row r="332" spans="1:66" x14ac:dyDescent="0.15">
      <c r="A332" t="s">
        <v>976</v>
      </c>
      <c r="B332" t="s">
        <v>49</v>
      </c>
      <c r="C332">
        <v>1743.5</v>
      </c>
      <c r="D332">
        <v>1747</v>
      </c>
      <c r="E332">
        <v>531.4</v>
      </c>
      <c r="F332">
        <v>532.5</v>
      </c>
      <c r="G332" t="s">
        <v>977</v>
      </c>
      <c r="H332">
        <v>0</v>
      </c>
      <c r="I332" t="s">
        <v>908</v>
      </c>
      <c r="J332">
        <v>3</v>
      </c>
      <c r="K332">
        <v>0</v>
      </c>
      <c r="L332">
        <v>5.61</v>
      </c>
      <c r="M332">
        <v>520</v>
      </c>
      <c r="N332">
        <v>0.13800000000000001</v>
      </c>
      <c r="O332">
        <v>0</v>
      </c>
      <c r="P332">
        <v>110</v>
      </c>
      <c r="Q332" t="s">
        <v>411</v>
      </c>
      <c r="R332" t="s">
        <v>418</v>
      </c>
      <c r="S332">
        <v>2.73</v>
      </c>
      <c r="T332">
        <v>10</v>
      </c>
      <c r="U332">
        <v>0</v>
      </c>
      <c r="V332">
        <v>20</v>
      </c>
      <c r="W332">
        <v>10</v>
      </c>
      <c r="X332">
        <v>0</v>
      </c>
      <c r="Y332">
        <v>0</v>
      </c>
      <c r="Z332">
        <v>220</v>
      </c>
      <c r="AA332">
        <v>9.1999999999999993</v>
      </c>
      <c r="AB332" t="s">
        <v>410</v>
      </c>
      <c r="AC332">
        <v>0</v>
      </c>
      <c r="AD332">
        <v>0</v>
      </c>
      <c r="AE332">
        <v>0</v>
      </c>
      <c r="AF332">
        <v>0.7</v>
      </c>
      <c r="AG332" t="s">
        <v>410</v>
      </c>
      <c r="AH332">
        <v>0</v>
      </c>
      <c r="AI332">
        <v>1.5</v>
      </c>
      <c r="AJ332">
        <v>1090</v>
      </c>
      <c r="AK332" t="s">
        <v>411</v>
      </c>
      <c r="AL332">
        <v>0.59</v>
      </c>
      <c r="AM332">
        <v>0</v>
      </c>
      <c r="AN332" t="s">
        <v>411</v>
      </c>
      <c r="AO332">
        <v>540</v>
      </c>
      <c r="AP332">
        <v>0</v>
      </c>
      <c r="AQ332">
        <v>600</v>
      </c>
      <c r="AR332">
        <v>0</v>
      </c>
      <c r="AS332">
        <v>0</v>
      </c>
      <c r="AT332">
        <v>4.3499999999999996</v>
      </c>
      <c r="AU332">
        <v>3.14</v>
      </c>
      <c r="AV332">
        <v>70</v>
      </c>
      <c r="AW332">
        <v>30</v>
      </c>
      <c r="AX332">
        <v>0</v>
      </c>
      <c r="AY332">
        <v>0</v>
      </c>
      <c r="AZ332">
        <v>0</v>
      </c>
      <c r="BA332" t="s">
        <v>909</v>
      </c>
      <c r="BB332">
        <v>30</v>
      </c>
      <c r="BC332">
        <v>0</v>
      </c>
      <c r="BD332">
        <v>0</v>
      </c>
      <c r="BE332" t="s">
        <v>410</v>
      </c>
      <c r="BF332">
        <v>0.11</v>
      </c>
      <c r="BG332" t="s">
        <v>410</v>
      </c>
      <c r="BH332" t="s">
        <v>410</v>
      </c>
      <c r="BI332">
        <v>70</v>
      </c>
      <c r="BJ332" t="s">
        <v>410</v>
      </c>
      <c r="BK332">
        <v>0</v>
      </c>
      <c r="BL332">
        <v>0</v>
      </c>
      <c r="BM332">
        <v>3110</v>
      </c>
      <c r="BN332">
        <v>0</v>
      </c>
    </row>
    <row r="333" spans="1:66" x14ac:dyDescent="0.15">
      <c r="A333" t="s">
        <v>978</v>
      </c>
      <c r="B333" t="s">
        <v>49</v>
      </c>
      <c r="C333">
        <v>1747</v>
      </c>
      <c r="D333">
        <v>1751</v>
      </c>
      <c r="E333">
        <v>532.5</v>
      </c>
      <c r="F333">
        <v>533.70000000000005</v>
      </c>
      <c r="G333" t="s">
        <v>979</v>
      </c>
      <c r="H333">
        <v>0</v>
      </c>
      <c r="I333" t="s">
        <v>908</v>
      </c>
      <c r="J333">
        <v>7</v>
      </c>
      <c r="K333">
        <v>0</v>
      </c>
      <c r="L333">
        <v>2.5499999999999998</v>
      </c>
      <c r="M333">
        <v>4150</v>
      </c>
      <c r="N333">
        <v>0.53900000000000003</v>
      </c>
      <c r="O333">
        <v>0</v>
      </c>
      <c r="P333" t="s">
        <v>410</v>
      </c>
      <c r="Q333" t="s">
        <v>411</v>
      </c>
      <c r="R333" t="s">
        <v>418</v>
      </c>
      <c r="S333">
        <v>1.89</v>
      </c>
      <c r="T333">
        <v>40</v>
      </c>
      <c r="U333">
        <v>0</v>
      </c>
      <c r="V333" t="s">
        <v>411</v>
      </c>
      <c r="W333">
        <v>10</v>
      </c>
      <c r="X333">
        <v>0</v>
      </c>
      <c r="Y333">
        <v>0</v>
      </c>
      <c r="Z333">
        <v>230</v>
      </c>
      <c r="AA333">
        <v>15</v>
      </c>
      <c r="AB333" t="s">
        <v>410</v>
      </c>
      <c r="AC333">
        <v>0</v>
      </c>
      <c r="AD333">
        <v>0</v>
      </c>
      <c r="AE333">
        <v>0</v>
      </c>
      <c r="AF333">
        <v>0.3</v>
      </c>
      <c r="AG333" t="s">
        <v>410</v>
      </c>
      <c r="AH333">
        <v>0</v>
      </c>
      <c r="AI333">
        <v>1.45</v>
      </c>
      <c r="AJ333">
        <v>1260</v>
      </c>
      <c r="AK333" t="s">
        <v>411</v>
      </c>
      <c r="AL333">
        <v>0.21</v>
      </c>
      <c r="AM333">
        <v>0</v>
      </c>
      <c r="AN333" t="s">
        <v>411</v>
      </c>
      <c r="AO333">
        <v>150</v>
      </c>
      <c r="AP333">
        <v>0</v>
      </c>
      <c r="AQ333">
        <v>2460</v>
      </c>
      <c r="AR333">
        <v>0</v>
      </c>
      <c r="AS333">
        <v>0</v>
      </c>
      <c r="AT333">
        <v>5.12</v>
      </c>
      <c r="AU333" t="s">
        <v>412</v>
      </c>
      <c r="AV333">
        <v>220</v>
      </c>
      <c r="AW333">
        <v>10</v>
      </c>
      <c r="AX333">
        <v>0</v>
      </c>
      <c r="AY333">
        <v>0</v>
      </c>
      <c r="AZ333">
        <v>0</v>
      </c>
      <c r="BA333" t="s">
        <v>909</v>
      </c>
      <c r="BB333">
        <v>20</v>
      </c>
      <c r="BC333">
        <v>0</v>
      </c>
      <c r="BD333">
        <v>0</v>
      </c>
      <c r="BE333" t="s">
        <v>410</v>
      </c>
      <c r="BF333" t="s">
        <v>421</v>
      </c>
      <c r="BG333" t="s">
        <v>410</v>
      </c>
      <c r="BH333" t="s">
        <v>410</v>
      </c>
      <c r="BI333">
        <v>10</v>
      </c>
      <c r="BJ333" t="s">
        <v>410</v>
      </c>
      <c r="BK333">
        <v>0</v>
      </c>
      <c r="BL333">
        <v>0</v>
      </c>
      <c r="BM333">
        <v>17800</v>
      </c>
      <c r="BN333">
        <v>0</v>
      </c>
    </row>
    <row r="334" spans="1:66" x14ac:dyDescent="0.15">
      <c r="A334" t="s">
        <v>980</v>
      </c>
      <c r="B334" t="s">
        <v>49</v>
      </c>
      <c r="C334">
        <v>1751</v>
      </c>
      <c r="D334">
        <v>1755</v>
      </c>
      <c r="E334">
        <v>533.70000000000005</v>
      </c>
      <c r="F334">
        <v>534.9</v>
      </c>
      <c r="G334" t="s">
        <v>981</v>
      </c>
      <c r="H334">
        <v>0</v>
      </c>
      <c r="I334" t="s">
        <v>908</v>
      </c>
      <c r="J334">
        <v>20</v>
      </c>
      <c r="K334">
        <v>0</v>
      </c>
      <c r="L334">
        <v>1.77</v>
      </c>
      <c r="M334">
        <v>1770</v>
      </c>
      <c r="N334">
        <v>0.57699999999999996</v>
      </c>
      <c r="O334">
        <v>0</v>
      </c>
      <c r="P334" t="s">
        <v>410</v>
      </c>
      <c r="Q334" t="s">
        <v>411</v>
      </c>
      <c r="R334" t="s">
        <v>418</v>
      </c>
      <c r="S334">
        <v>1.76</v>
      </c>
      <c r="T334">
        <v>60</v>
      </c>
      <c r="U334">
        <v>0</v>
      </c>
      <c r="V334" t="s">
        <v>411</v>
      </c>
      <c r="W334">
        <v>10</v>
      </c>
      <c r="X334">
        <v>0</v>
      </c>
      <c r="Y334">
        <v>0</v>
      </c>
      <c r="Z334">
        <v>330</v>
      </c>
      <c r="AA334">
        <v>13.65</v>
      </c>
      <c r="AB334" t="s">
        <v>410</v>
      </c>
      <c r="AC334">
        <v>0</v>
      </c>
      <c r="AD334">
        <v>0</v>
      </c>
      <c r="AE334">
        <v>0</v>
      </c>
      <c r="AF334">
        <v>0.2</v>
      </c>
      <c r="AG334" t="s">
        <v>410</v>
      </c>
      <c r="AH334">
        <v>0</v>
      </c>
      <c r="AI334">
        <v>1.25</v>
      </c>
      <c r="AJ334">
        <v>850</v>
      </c>
      <c r="AK334" t="s">
        <v>411</v>
      </c>
      <c r="AL334">
        <v>0.09</v>
      </c>
      <c r="AM334">
        <v>0</v>
      </c>
      <c r="AN334" t="s">
        <v>411</v>
      </c>
      <c r="AO334" t="s">
        <v>410</v>
      </c>
      <c r="AP334">
        <v>0</v>
      </c>
      <c r="AQ334">
        <v>5350</v>
      </c>
      <c r="AR334">
        <v>0</v>
      </c>
      <c r="AS334">
        <v>0</v>
      </c>
      <c r="AT334">
        <v>5.38</v>
      </c>
      <c r="AU334" t="s">
        <v>412</v>
      </c>
      <c r="AV334">
        <v>220</v>
      </c>
      <c r="AW334" t="s">
        <v>411</v>
      </c>
      <c r="AX334">
        <v>0</v>
      </c>
      <c r="AY334">
        <v>0</v>
      </c>
      <c r="AZ334">
        <v>0</v>
      </c>
      <c r="BA334" t="s">
        <v>909</v>
      </c>
      <c r="BB334">
        <v>10</v>
      </c>
      <c r="BC334">
        <v>0</v>
      </c>
      <c r="BD334">
        <v>0</v>
      </c>
      <c r="BE334" t="s">
        <v>410</v>
      </c>
      <c r="BF334" t="s">
        <v>421</v>
      </c>
      <c r="BG334" t="s">
        <v>410</v>
      </c>
      <c r="BH334" t="s">
        <v>410</v>
      </c>
      <c r="BI334" t="s">
        <v>411</v>
      </c>
      <c r="BJ334" t="s">
        <v>410</v>
      </c>
      <c r="BK334">
        <v>0</v>
      </c>
      <c r="BL334">
        <v>0</v>
      </c>
      <c r="BM334">
        <v>24600</v>
      </c>
      <c r="BN334">
        <v>0</v>
      </c>
    </row>
    <row r="335" spans="1:66" x14ac:dyDescent="0.15">
      <c r="A335" t="s">
        <v>982</v>
      </c>
      <c r="B335" t="s">
        <v>49</v>
      </c>
      <c r="C335">
        <v>1755</v>
      </c>
      <c r="D335">
        <v>1758.5</v>
      </c>
      <c r="E335">
        <v>534.9</v>
      </c>
      <c r="F335">
        <v>536</v>
      </c>
      <c r="G335" t="s">
        <v>983</v>
      </c>
      <c r="H335">
        <v>0</v>
      </c>
      <c r="I335" t="s">
        <v>908</v>
      </c>
      <c r="J335">
        <v>18</v>
      </c>
      <c r="K335">
        <v>0</v>
      </c>
      <c r="L335">
        <v>3.95</v>
      </c>
      <c r="M335">
        <v>2060</v>
      </c>
      <c r="N335">
        <v>0.26400000000000001</v>
      </c>
      <c r="O335">
        <v>0</v>
      </c>
      <c r="P335">
        <v>60</v>
      </c>
      <c r="Q335" t="s">
        <v>411</v>
      </c>
      <c r="R335" t="s">
        <v>418</v>
      </c>
      <c r="S335">
        <v>1.95</v>
      </c>
      <c r="T335">
        <v>40</v>
      </c>
      <c r="U335">
        <v>0</v>
      </c>
      <c r="V335" t="s">
        <v>411</v>
      </c>
      <c r="W335">
        <v>10</v>
      </c>
      <c r="X335">
        <v>0</v>
      </c>
      <c r="Y335">
        <v>0</v>
      </c>
      <c r="Z335">
        <v>360</v>
      </c>
      <c r="AA335">
        <v>17</v>
      </c>
      <c r="AB335" t="s">
        <v>410</v>
      </c>
      <c r="AC335">
        <v>0</v>
      </c>
      <c r="AD335">
        <v>0</v>
      </c>
      <c r="AE335">
        <v>0</v>
      </c>
      <c r="AF335">
        <v>0.3</v>
      </c>
      <c r="AG335" t="s">
        <v>410</v>
      </c>
      <c r="AH335">
        <v>0</v>
      </c>
      <c r="AI335">
        <v>1.94</v>
      </c>
      <c r="AJ335">
        <v>770</v>
      </c>
      <c r="AK335" t="s">
        <v>411</v>
      </c>
      <c r="AL335">
        <v>0.2</v>
      </c>
      <c r="AM335">
        <v>0</v>
      </c>
      <c r="AN335" t="s">
        <v>411</v>
      </c>
      <c r="AO335">
        <v>130</v>
      </c>
      <c r="AP335">
        <v>0</v>
      </c>
      <c r="AQ335">
        <v>4720</v>
      </c>
      <c r="AR335">
        <v>0</v>
      </c>
      <c r="AS335">
        <v>0</v>
      </c>
      <c r="AT335">
        <v>4.8</v>
      </c>
      <c r="AU335" t="s">
        <v>412</v>
      </c>
      <c r="AV335">
        <v>440</v>
      </c>
      <c r="AW335">
        <v>10</v>
      </c>
      <c r="AX335">
        <v>0</v>
      </c>
      <c r="AY335">
        <v>0</v>
      </c>
      <c r="AZ335">
        <v>0</v>
      </c>
      <c r="BA335" t="s">
        <v>909</v>
      </c>
      <c r="BB335">
        <v>10</v>
      </c>
      <c r="BC335">
        <v>0</v>
      </c>
      <c r="BD335">
        <v>0</v>
      </c>
      <c r="BE335" t="s">
        <v>410</v>
      </c>
      <c r="BF335">
        <v>0.06</v>
      </c>
      <c r="BG335" t="s">
        <v>410</v>
      </c>
      <c r="BH335" t="s">
        <v>410</v>
      </c>
      <c r="BI335">
        <v>20</v>
      </c>
      <c r="BJ335" t="s">
        <v>410</v>
      </c>
      <c r="BK335">
        <v>0</v>
      </c>
      <c r="BL335">
        <v>0</v>
      </c>
      <c r="BM335">
        <v>17500</v>
      </c>
      <c r="BN335">
        <v>0</v>
      </c>
    </row>
    <row r="336" spans="1:66" x14ac:dyDescent="0.15">
      <c r="A336" t="s">
        <v>984</v>
      </c>
      <c r="B336" t="s">
        <v>49</v>
      </c>
      <c r="C336">
        <v>1758.5</v>
      </c>
      <c r="D336">
        <v>1762</v>
      </c>
      <c r="E336">
        <v>536</v>
      </c>
      <c r="F336">
        <v>537.1</v>
      </c>
      <c r="G336" t="s">
        <v>985</v>
      </c>
      <c r="H336">
        <v>0</v>
      </c>
      <c r="I336" t="s">
        <v>908</v>
      </c>
      <c r="J336">
        <v>1</v>
      </c>
      <c r="K336">
        <v>0</v>
      </c>
      <c r="L336">
        <v>3.06</v>
      </c>
      <c r="M336" t="s">
        <v>410</v>
      </c>
      <c r="N336">
        <v>5.0000000000000001E-3</v>
      </c>
      <c r="O336">
        <v>0</v>
      </c>
      <c r="P336">
        <v>290</v>
      </c>
      <c r="Q336" t="s">
        <v>411</v>
      </c>
      <c r="R336" t="s">
        <v>418</v>
      </c>
      <c r="S336">
        <v>2.68</v>
      </c>
      <c r="T336" t="s">
        <v>411</v>
      </c>
      <c r="U336">
        <v>0</v>
      </c>
      <c r="V336" t="s">
        <v>411</v>
      </c>
      <c r="W336">
        <v>10</v>
      </c>
      <c r="X336">
        <v>0</v>
      </c>
      <c r="Y336">
        <v>0</v>
      </c>
      <c r="Z336">
        <v>30</v>
      </c>
      <c r="AA336">
        <v>2.52</v>
      </c>
      <c r="AB336" t="s">
        <v>410</v>
      </c>
      <c r="AC336">
        <v>0</v>
      </c>
      <c r="AD336">
        <v>0</v>
      </c>
      <c r="AE336">
        <v>0</v>
      </c>
      <c r="AF336">
        <v>1.2</v>
      </c>
      <c r="AG336" t="s">
        <v>410</v>
      </c>
      <c r="AH336">
        <v>0</v>
      </c>
      <c r="AI336">
        <v>1.2</v>
      </c>
      <c r="AJ336">
        <v>370</v>
      </c>
      <c r="AK336" t="s">
        <v>411</v>
      </c>
      <c r="AL336">
        <v>0.81</v>
      </c>
      <c r="AM336">
        <v>0</v>
      </c>
      <c r="AN336">
        <v>10</v>
      </c>
      <c r="AO336">
        <v>290</v>
      </c>
      <c r="AP336">
        <v>0</v>
      </c>
      <c r="AQ336">
        <v>60</v>
      </c>
      <c r="AR336">
        <v>0</v>
      </c>
      <c r="AS336">
        <v>0</v>
      </c>
      <c r="AT336">
        <v>3.76</v>
      </c>
      <c r="AU336">
        <v>0.28999999999999998</v>
      </c>
      <c r="AV336" t="s">
        <v>410</v>
      </c>
      <c r="AW336">
        <v>10</v>
      </c>
      <c r="AX336">
        <v>0</v>
      </c>
      <c r="AY336">
        <v>0</v>
      </c>
      <c r="AZ336">
        <v>0</v>
      </c>
      <c r="BA336" t="s">
        <v>909</v>
      </c>
      <c r="BB336">
        <v>30</v>
      </c>
      <c r="BC336">
        <v>0</v>
      </c>
      <c r="BD336">
        <v>0</v>
      </c>
      <c r="BE336" t="s">
        <v>410</v>
      </c>
      <c r="BF336">
        <v>0.09</v>
      </c>
      <c r="BG336" t="s">
        <v>410</v>
      </c>
      <c r="BH336" t="s">
        <v>410</v>
      </c>
      <c r="BI336" t="s">
        <v>411</v>
      </c>
      <c r="BJ336" t="s">
        <v>410</v>
      </c>
      <c r="BK336">
        <v>0</v>
      </c>
      <c r="BL336">
        <v>0</v>
      </c>
      <c r="BM336">
        <v>100</v>
      </c>
      <c r="BN336">
        <v>0</v>
      </c>
    </row>
    <row r="337" spans="1:66" x14ac:dyDescent="0.15">
      <c r="A337" t="s">
        <v>986</v>
      </c>
      <c r="B337" t="s">
        <v>49</v>
      </c>
      <c r="C337">
        <v>1762</v>
      </c>
      <c r="D337">
        <v>1767</v>
      </c>
      <c r="E337">
        <v>537.1</v>
      </c>
      <c r="F337">
        <v>538.6</v>
      </c>
      <c r="G337" t="s">
        <v>987</v>
      </c>
      <c r="H337">
        <v>0</v>
      </c>
      <c r="I337" t="s">
        <v>908</v>
      </c>
      <c r="J337" t="s">
        <v>416</v>
      </c>
      <c r="K337">
        <v>0</v>
      </c>
      <c r="L337">
        <v>6.18</v>
      </c>
      <c r="M337" t="s">
        <v>410</v>
      </c>
      <c r="N337">
        <v>2.1000000000000001E-2</v>
      </c>
      <c r="O337">
        <v>0</v>
      </c>
      <c r="P337">
        <v>410</v>
      </c>
      <c r="Q337" t="s">
        <v>411</v>
      </c>
      <c r="R337" t="s">
        <v>418</v>
      </c>
      <c r="S337">
        <v>3.01</v>
      </c>
      <c r="T337" t="s">
        <v>411</v>
      </c>
      <c r="U337">
        <v>0</v>
      </c>
      <c r="V337" t="s">
        <v>411</v>
      </c>
      <c r="W337" t="s">
        <v>411</v>
      </c>
      <c r="X337">
        <v>0</v>
      </c>
      <c r="Y337">
        <v>0</v>
      </c>
      <c r="Z337">
        <v>20</v>
      </c>
      <c r="AA337">
        <v>3.19</v>
      </c>
      <c r="AB337" t="s">
        <v>410</v>
      </c>
      <c r="AC337">
        <v>0</v>
      </c>
      <c r="AD337">
        <v>0</v>
      </c>
      <c r="AE337">
        <v>0</v>
      </c>
      <c r="AF337">
        <v>1.6</v>
      </c>
      <c r="AG337" t="s">
        <v>410</v>
      </c>
      <c r="AH337">
        <v>0</v>
      </c>
      <c r="AI337">
        <v>2.2200000000000002</v>
      </c>
      <c r="AJ337">
        <v>320</v>
      </c>
      <c r="AK337" t="s">
        <v>411</v>
      </c>
      <c r="AL337">
        <v>0.56000000000000005</v>
      </c>
      <c r="AM337">
        <v>0</v>
      </c>
      <c r="AN337">
        <v>10</v>
      </c>
      <c r="AO337">
        <v>280</v>
      </c>
      <c r="AP337">
        <v>0</v>
      </c>
      <c r="AQ337" t="s">
        <v>418</v>
      </c>
      <c r="AR337">
        <v>0</v>
      </c>
      <c r="AS337">
        <v>0</v>
      </c>
      <c r="AT337">
        <v>5.71</v>
      </c>
      <c r="AU337">
        <v>0.38</v>
      </c>
      <c r="AV337" t="s">
        <v>410</v>
      </c>
      <c r="AW337">
        <v>20</v>
      </c>
      <c r="AX337">
        <v>0</v>
      </c>
      <c r="AY337">
        <v>0</v>
      </c>
      <c r="AZ337">
        <v>0</v>
      </c>
      <c r="BA337" t="s">
        <v>909</v>
      </c>
      <c r="BB337">
        <v>30</v>
      </c>
      <c r="BC337">
        <v>0</v>
      </c>
      <c r="BD337">
        <v>0</v>
      </c>
      <c r="BE337" t="s">
        <v>410</v>
      </c>
      <c r="BF337">
        <v>0.12</v>
      </c>
      <c r="BG337" t="s">
        <v>410</v>
      </c>
      <c r="BH337" t="s">
        <v>410</v>
      </c>
      <c r="BI337">
        <v>10</v>
      </c>
      <c r="BJ337" t="s">
        <v>410</v>
      </c>
      <c r="BK337">
        <v>0</v>
      </c>
      <c r="BL337">
        <v>0</v>
      </c>
      <c r="BM337">
        <v>140</v>
      </c>
      <c r="BN337">
        <v>0</v>
      </c>
    </row>
    <row r="338" spans="1:66" x14ac:dyDescent="0.15">
      <c r="A338" t="s">
        <v>988</v>
      </c>
      <c r="B338" t="s">
        <v>49</v>
      </c>
      <c r="C338">
        <v>1767</v>
      </c>
      <c r="D338">
        <v>1771</v>
      </c>
      <c r="E338">
        <v>538.6</v>
      </c>
      <c r="F338">
        <v>539.79999999999995</v>
      </c>
      <c r="G338" t="s">
        <v>989</v>
      </c>
      <c r="H338">
        <v>0</v>
      </c>
      <c r="I338" t="s">
        <v>908</v>
      </c>
      <c r="J338">
        <v>4</v>
      </c>
      <c r="K338">
        <v>0</v>
      </c>
      <c r="L338">
        <v>6.11</v>
      </c>
      <c r="M338">
        <v>160</v>
      </c>
      <c r="N338">
        <v>0.56100000000000005</v>
      </c>
      <c r="O338">
        <v>0</v>
      </c>
      <c r="P338">
        <v>230</v>
      </c>
      <c r="Q338" t="s">
        <v>411</v>
      </c>
      <c r="R338" t="s">
        <v>418</v>
      </c>
      <c r="S338">
        <v>1.8</v>
      </c>
      <c r="T338">
        <v>10</v>
      </c>
      <c r="U338">
        <v>0</v>
      </c>
      <c r="V338">
        <v>10</v>
      </c>
      <c r="W338">
        <v>10</v>
      </c>
      <c r="X338">
        <v>0</v>
      </c>
      <c r="Y338">
        <v>0</v>
      </c>
      <c r="Z338">
        <v>310</v>
      </c>
      <c r="AA338">
        <v>4.9800000000000004</v>
      </c>
      <c r="AB338" t="s">
        <v>410</v>
      </c>
      <c r="AC338">
        <v>0</v>
      </c>
      <c r="AD338">
        <v>0</v>
      </c>
      <c r="AE338">
        <v>0</v>
      </c>
      <c r="AF338">
        <v>1.1000000000000001</v>
      </c>
      <c r="AG338" t="s">
        <v>410</v>
      </c>
      <c r="AH338">
        <v>0</v>
      </c>
      <c r="AI338">
        <v>2.17</v>
      </c>
      <c r="AJ338">
        <v>410</v>
      </c>
      <c r="AK338" t="s">
        <v>411</v>
      </c>
      <c r="AL338">
        <v>0.62</v>
      </c>
      <c r="AM338">
        <v>0</v>
      </c>
      <c r="AN338" t="s">
        <v>411</v>
      </c>
      <c r="AO338">
        <v>350</v>
      </c>
      <c r="AP338">
        <v>0</v>
      </c>
      <c r="AQ338">
        <v>480</v>
      </c>
      <c r="AR338">
        <v>0</v>
      </c>
      <c r="AS338">
        <v>0</v>
      </c>
      <c r="AT338">
        <v>4.13</v>
      </c>
      <c r="AU338">
        <v>2.64</v>
      </c>
      <c r="AV338">
        <v>220</v>
      </c>
      <c r="AW338">
        <v>20</v>
      </c>
      <c r="AX338">
        <v>0</v>
      </c>
      <c r="AY338">
        <v>0</v>
      </c>
      <c r="AZ338">
        <v>0</v>
      </c>
      <c r="BA338" t="s">
        <v>909</v>
      </c>
      <c r="BB338">
        <v>30</v>
      </c>
      <c r="BC338">
        <v>0</v>
      </c>
      <c r="BD338">
        <v>0</v>
      </c>
      <c r="BE338" t="s">
        <v>410</v>
      </c>
      <c r="BF338">
        <v>0.11</v>
      </c>
      <c r="BG338" t="s">
        <v>410</v>
      </c>
      <c r="BH338" t="s">
        <v>410</v>
      </c>
      <c r="BI338">
        <v>30</v>
      </c>
      <c r="BJ338" t="s">
        <v>410</v>
      </c>
      <c r="BK338">
        <v>0</v>
      </c>
      <c r="BL338">
        <v>0</v>
      </c>
      <c r="BM338">
        <v>5080</v>
      </c>
      <c r="BN338">
        <v>0</v>
      </c>
    </row>
    <row r="339" spans="1:66" x14ac:dyDescent="0.15">
      <c r="A339" t="s">
        <v>990</v>
      </c>
      <c r="B339" t="s">
        <v>49</v>
      </c>
      <c r="C339">
        <v>1771</v>
      </c>
      <c r="D339">
        <v>1774</v>
      </c>
      <c r="E339">
        <v>539.79999999999995</v>
      </c>
      <c r="F339">
        <v>540.70000000000005</v>
      </c>
      <c r="G339" t="s">
        <v>987</v>
      </c>
      <c r="H339">
        <v>0</v>
      </c>
      <c r="I339" t="s">
        <v>908</v>
      </c>
      <c r="J339">
        <v>2</v>
      </c>
      <c r="K339">
        <v>0</v>
      </c>
      <c r="L339">
        <v>5.32</v>
      </c>
      <c r="M339">
        <v>130</v>
      </c>
      <c r="N339">
        <v>0.10100000000000001</v>
      </c>
      <c r="O339">
        <v>0</v>
      </c>
      <c r="P339">
        <v>250</v>
      </c>
      <c r="Q339" t="s">
        <v>411</v>
      </c>
      <c r="R339" t="s">
        <v>418</v>
      </c>
      <c r="S339">
        <v>5.09</v>
      </c>
      <c r="T339" t="s">
        <v>411</v>
      </c>
      <c r="U339">
        <v>0</v>
      </c>
      <c r="V339">
        <v>10</v>
      </c>
      <c r="W339">
        <v>10</v>
      </c>
      <c r="X339">
        <v>0</v>
      </c>
      <c r="Y339">
        <v>0</v>
      </c>
      <c r="Z339">
        <v>140</v>
      </c>
      <c r="AA339">
        <v>3.28</v>
      </c>
      <c r="AB339" t="s">
        <v>410</v>
      </c>
      <c r="AC339">
        <v>0</v>
      </c>
      <c r="AD339">
        <v>0</v>
      </c>
      <c r="AE339">
        <v>0</v>
      </c>
      <c r="AF339">
        <v>1.1000000000000001</v>
      </c>
      <c r="AG339" t="s">
        <v>410</v>
      </c>
      <c r="AH339">
        <v>0</v>
      </c>
      <c r="AI339">
        <v>2.67</v>
      </c>
      <c r="AJ339">
        <v>970</v>
      </c>
      <c r="AK339" t="s">
        <v>411</v>
      </c>
      <c r="AL339">
        <v>0.69</v>
      </c>
      <c r="AM339">
        <v>0</v>
      </c>
      <c r="AN339">
        <v>10</v>
      </c>
      <c r="AO339">
        <v>210</v>
      </c>
      <c r="AP339">
        <v>0</v>
      </c>
      <c r="AQ339">
        <v>110</v>
      </c>
      <c r="AR339">
        <v>0</v>
      </c>
      <c r="AS339">
        <v>0</v>
      </c>
      <c r="AT339">
        <v>3.24</v>
      </c>
      <c r="AU339">
        <v>1.5</v>
      </c>
      <c r="AV339">
        <v>110</v>
      </c>
      <c r="AW339">
        <v>20</v>
      </c>
      <c r="AX339">
        <v>0</v>
      </c>
      <c r="AY339">
        <v>0</v>
      </c>
      <c r="AZ339">
        <v>0</v>
      </c>
      <c r="BA339" t="s">
        <v>909</v>
      </c>
      <c r="BB339">
        <v>50</v>
      </c>
      <c r="BC339">
        <v>0</v>
      </c>
      <c r="BD339">
        <v>0</v>
      </c>
      <c r="BE339" t="s">
        <v>410</v>
      </c>
      <c r="BF339">
        <v>0.09</v>
      </c>
      <c r="BG339" t="s">
        <v>410</v>
      </c>
      <c r="BH339" t="s">
        <v>410</v>
      </c>
      <c r="BI339">
        <v>30</v>
      </c>
      <c r="BJ339" t="s">
        <v>410</v>
      </c>
      <c r="BK339">
        <v>0</v>
      </c>
      <c r="BL339">
        <v>0</v>
      </c>
      <c r="BM339">
        <v>700</v>
      </c>
      <c r="BN339">
        <v>0</v>
      </c>
    </row>
    <row r="340" spans="1:66" x14ac:dyDescent="0.15">
      <c r="A340" t="s">
        <v>991</v>
      </c>
      <c r="B340" t="s">
        <v>49</v>
      </c>
      <c r="C340">
        <v>1774</v>
      </c>
      <c r="D340">
        <v>1778.5</v>
      </c>
      <c r="E340">
        <v>540.70000000000005</v>
      </c>
      <c r="F340">
        <v>542.1</v>
      </c>
      <c r="G340" t="s">
        <v>992</v>
      </c>
      <c r="H340">
        <v>0</v>
      </c>
      <c r="I340" t="s">
        <v>908</v>
      </c>
      <c r="J340" t="s">
        <v>416</v>
      </c>
      <c r="K340">
        <v>0</v>
      </c>
      <c r="L340">
        <v>6.6</v>
      </c>
      <c r="M340" t="s">
        <v>410</v>
      </c>
      <c r="N340">
        <v>4.5999999999999999E-2</v>
      </c>
      <c r="O340">
        <v>0</v>
      </c>
      <c r="P340">
        <v>130</v>
      </c>
      <c r="Q340" t="s">
        <v>411</v>
      </c>
      <c r="R340" t="s">
        <v>418</v>
      </c>
      <c r="S340">
        <v>2.56</v>
      </c>
      <c r="T340" t="s">
        <v>411</v>
      </c>
      <c r="U340">
        <v>0</v>
      </c>
      <c r="V340">
        <v>10</v>
      </c>
      <c r="W340">
        <v>10</v>
      </c>
      <c r="X340">
        <v>0</v>
      </c>
      <c r="Y340">
        <v>0</v>
      </c>
      <c r="Z340">
        <v>40</v>
      </c>
      <c r="AA340">
        <v>4.78</v>
      </c>
      <c r="AB340" t="s">
        <v>410</v>
      </c>
      <c r="AC340">
        <v>0</v>
      </c>
      <c r="AD340">
        <v>0</v>
      </c>
      <c r="AE340">
        <v>0</v>
      </c>
      <c r="AF340">
        <v>0.6</v>
      </c>
      <c r="AG340" t="s">
        <v>410</v>
      </c>
      <c r="AH340">
        <v>0</v>
      </c>
      <c r="AI340">
        <v>5.34</v>
      </c>
      <c r="AJ340">
        <v>820</v>
      </c>
      <c r="AK340" t="s">
        <v>411</v>
      </c>
      <c r="AL340">
        <v>0.54</v>
      </c>
      <c r="AM340">
        <v>0</v>
      </c>
      <c r="AN340" t="s">
        <v>411</v>
      </c>
      <c r="AO340">
        <v>390</v>
      </c>
      <c r="AP340">
        <v>0</v>
      </c>
      <c r="AQ340">
        <v>30</v>
      </c>
      <c r="AR340">
        <v>0</v>
      </c>
      <c r="AS340">
        <v>0</v>
      </c>
      <c r="AT340">
        <v>4</v>
      </c>
      <c r="AU340">
        <v>0.19</v>
      </c>
      <c r="AV340" t="s">
        <v>410</v>
      </c>
      <c r="AW340">
        <v>20</v>
      </c>
      <c r="AX340">
        <v>0</v>
      </c>
      <c r="AY340">
        <v>0</v>
      </c>
      <c r="AZ340">
        <v>0</v>
      </c>
      <c r="BA340" t="s">
        <v>909</v>
      </c>
      <c r="BB340">
        <v>40</v>
      </c>
      <c r="BC340">
        <v>0</v>
      </c>
      <c r="BD340">
        <v>0</v>
      </c>
      <c r="BE340" t="s">
        <v>410</v>
      </c>
      <c r="BF340">
        <v>0.11</v>
      </c>
      <c r="BG340" t="s">
        <v>410</v>
      </c>
      <c r="BH340" t="s">
        <v>410</v>
      </c>
      <c r="BI340">
        <v>60</v>
      </c>
      <c r="BJ340" t="s">
        <v>410</v>
      </c>
      <c r="BK340">
        <v>0</v>
      </c>
      <c r="BL340">
        <v>0</v>
      </c>
      <c r="BM340">
        <v>450</v>
      </c>
      <c r="BN340">
        <v>0</v>
      </c>
    </row>
    <row r="341" spans="1:66" x14ac:dyDescent="0.15">
      <c r="A341" t="s">
        <v>993</v>
      </c>
      <c r="B341" t="s">
        <v>49</v>
      </c>
      <c r="C341">
        <v>1778.5</v>
      </c>
      <c r="D341">
        <v>1782.5</v>
      </c>
      <c r="E341">
        <v>542.1</v>
      </c>
      <c r="F341">
        <v>543.29999999999995</v>
      </c>
      <c r="G341" t="s">
        <v>992</v>
      </c>
      <c r="H341">
        <v>0</v>
      </c>
      <c r="I341" t="s">
        <v>908</v>
      </c>
      <c r="J341" t="s">
        <v>416</v>
      </c>
      <c r="K341">
        <v>0</v>
      </c>
      <c r="L341">
        <v>6.25</v>
      </c>
      <c r="M341" t="s">
        <v>410</v>
      </c>
      <c r="N341">
        <v>8.0000000000000002E-3</v>
      </c>
      <c r="O341">
        <v>0</v>
      </c>
      <c r="P341">
        <v>340</v>
      </c>
      <c r="Q341" t="s">
        <v>411</v>
      </c>
      <c r="R341" t="s">
        <v>418</v>
      </c>
      <c r="S341">
        <v>2.02</v>
      </c>
      <c r="T341" t="s">
        <v>411</v>
      </c>
      <c r="U341">
        <v>0</v>
      </c>
      <c r="V341">
        <v>10</v>
      </c>
      <c r="W341">
        <v>10</v>
      </c>
      <c r="X341">
        <v>0</v>
      </c>
      <c r="Y341">
        <v>0</v>
      </c>
      <c r="Z341">
        <v>70</v>
      </c>
      <c r="AA341">
        <v>4.79</v>
      </c>
      <c r="AB341" t="s">
        <v>410</v>
      </c>
      <c r="AC341">
        <v>0</v>
      </c>
      <c r="AD341">
        <v>0</v>
      </c>
      <c r="AE341">
        <v>0</v>
      </c>
      <c r="AF341">
        <v>1</v>
      </c>
      <c r="AG341" t="s">
        <v>410</v>
      </c>
      <c r="AH341">
        <v>0</v>
      </c>
      <c r="AI341">
        <v>3.67</v>
      </c>
      <c r="AJ341">
        <v>920</v>
      </c>
      <c r="AK341" t="s">
        <v>411</v>
      </c>
      <c r="AL341">
        <v>0.44</v>
      </c>
      <c r="AM341">
        <v>0</v>
      </c>
      <c r="AN341">
        <v>10</v>
      </c>
      <c r="AO341">
        <v>410</v>
      </c>
      <c r="AP341">
        <v>0</v>
      </c>
      <c r="AQ341" t="s">
        <v>418</v>
      </c>
      <c r="AR341">
        <v>0</v>
      </c>
      <c r="AS341">
        <v>0</v>
      </c>
      <c r="AT341">
        <v>2.76</v>
      </c>
      <c r="AU341">
        <v>0.06</v>
      </c>
      <c r="AV341">
        <v>60</v>
      </c>
      <c r="AW341">
        <v>20</v>
      </c>
      <c r="AX341">
        <v>0</v>
      </c>
      <c r="AY341">
        <v>0</v>
      </c>
      <c r="AZ341">
        <v>0</v>
      </c>
      <c r="BA341" t="s">
        <v>909</v>
      </c>
      <c r="BB341">
        <v>30</v>
      </c>
      <c r="BC341">
        <v>0</v>
      </c>
      <c r="BD341">
        <v>0</v>
      </c>
      <c r="BE341" t="s">
        <v>410</v>
      </c>
      <c r="BF341">
        <v>0.11</v>
      </c>
      <c r="BG341" t="s">
        <v>410</v>
      </c>
      <c r="BH341" t="s">
        <v>410</v>
      </c>
      <c r="BI341">
        <v>80</v>
      </c>
      <c r="BJ341" t="s">
        <v>410</v>
      </c>
      <c r="BK341">
        <v>0</v>
      </c>
      <c r="BL341">
        <v>0</v>
      </c>
      <c r="BM341">
        <v>180</v>
      </c>
      <c r="BN341">
        <v>0</v>
      </c>
    </row>
    <row r="342" spans="1:66" x14ac:dyDescent="0.15">
      <c r="A342" t="s">
        <v>994</v>
      </c>
      <c r="B342" t="s">
        <v>51</v>
      </c>
      <c r="C342" t="s">
        <v>407</v>
      </c>
      <c r="D342" t="s">
        <v>407</v>
      </c>
      <c r="E342" t="s">
        <v>407</v>
      </c>
      <c r="F342" t="s">
        <v>407</v>
      </c>
      <c r="G342" t="s">
        <v>470</v>
      </c>
      <c r="H342" t="s">
        <v>470</v>
      </c>
      <c r="I342" t="s">
        <v>995</v>
      </c>
      <c r="J342">
        <v>1</v>
      </c>
      <c r="K342">
        <v>0</v>
      </c>
      <c r="L342">
        <v>4.8899999999999997</v>
      </c>
      <c r="M342" t="s">
        <v>410</v>
      </c>
      <c r="N342" t="s">
        <v>417</v>
      </c>
      <c r="O342">
        <v>0</v>
      </c>
      <c r="P342">
        <v>710</v>
      </c>
      <c r="Q342" t="s">
        <v>411</v>
      </c>
      <c r="R342" t="s">
        <v>418</v>
      </c>
      <c r="S342">
        <v>1.61</v>
      </c>
      <c r="T342" t="s">
        <v>411</v>
      </c>
      <c r="U342">
        <v>0</v>
      </c>
      <c r="V342" t="s">
        <v>411</v>
      </c>
      <c r="W342">
        <v>10</v>
      </c>
      <c r="X342">
        <v>0</v>
      </c>
      <c r="Y342">
        <v>0</v>
      </c>
      <c r="Z342">
        <v>20</v>
      </c>
      <c r="AA342">
        <v>2.4300000000000002</v>
      </c>
      <c r="AB342" t="s">
        <v>410</v>
      </c>
      <c r="AC342">
        <v>0</v>
      </c>
      <c r="AD342">
        <v>0</v>
      </c>
      <c r="AE342">
        <v>0</v>
      </c>
      <c r="AF342">
        <v>1.3</v>
      </c>
      <c r="AG342" t="s">
        <v>410</v>
      </c>
      <c r="AH342">
        <v>0</v>
      </c>
      <c r="AI342">
        <v>0.38</v>
      </c>
      <c r="AJ342">
        <v>680</v>
      </c>
      <c r="AK342">
        <v>10</v>
      </c>
      <c r="AL342">
        <v>3.16</v>
      </c>
      <c r="AM342">
        <v>0</v>
      </c>
      <c r="AN342">
        <v>10</v>
      </c>
      <c r="AO342">
        <v>340</v>
      </c>
      <c r="AP342">
        <v>0</v>
      </c>
      <c r="AQ342" t="s">
        <v>418</v>
      </c>
      <c r="AR342">
        <v>0</v>
      </c>
      <c r="AS342">
        <v>0</v>
      </c>
      <c r="AT342">
        <v>0.11</v>
      </c>
      <c r="AU342" t="s">
        <v>421</v>
      </c>
      <c r="AV342" t="s">
        <v>410</v>
      </c>
      <c r="AW342" t="s">
        <v>411</v>
      </c>
      <c r="AX342">
        <v>0</v>
      </c>
      <c r="AY342">
        <v>0</v>
      </c>
      <c r="AZ342">
        <v>0</v>
      </c>
      <c r="BA342" t="s">
        <v>996</v>
      </c>
      <c r="BB342">
        <v>170</v>
      </c>
      <c r="BC342">
        <v>0</v>
      </c>
      <c r="BD342">
        <v>0</v>
      </c>
      <c r="BE342" t="s">
        <v>410</v>
      </c>
      <c r="BF342">
        <v>0.17</v>
      </c>
      <c r="BG342" t="s">
        <v>410</v>
      </c>
      <c r="BH342" t="s">
        <v>410</v>
      </c>
      <c r="BI342">
        <v>30</v>
      </c>
      <c r="BJ342" t="s">
        <v>410</v>
      </c>
      <c r="BK342">
        <v>0</v>
      </c>
      <c r="BL342">
        <v>0</v>
      </c>
      <c r="BM342">
        <v>40</v>
      </c>
      <c r="BN342">
        <v>0</v>
      </c>
    </row>
    <row r="343" spans="1:66" x14ac:dyDescent="0.15">
      <c r="A343" t="s">
        <v>997</v>
      </c>
      <c r="B343" t="s">
        <v>51</v>
      </c>
      <c r="C343">
        <v>1707.5</v>
      </c>
      <c r="D343">
        <v>1711</v>
      </c>
      <c r="E343">
        <v>520.4</v>
      </c>
      <c r="F343">
        <v>521.5</v>
      </c>
      <c r="G343" t="s">
        <v>998</v>
      </c>
      <c r="H343">
        <v>0</v>
      </c>
      <c r="I343" t="s">
        <v>995</v>
      </c>
      <c r="J343">
        <v>2</v>
      </c>
      <c r="K343">
        <v>0</v>
      </c>
      <c r="L343">
        <v>5.71</v>
      </c>
      <c r="M343" t="s">
        <v>410</v>
      </c>
      <c r="N343">
        <v>8.9999999999999993E-3</v>
      </c>
      <c r="O343">
        <v>0</v>
      </c>
      <c r="P343">
        <v>130</v>
      </c>
      <c r="Q343" t="s">
        <v>411</v>
      </c>
      <c r="R343" t="s">
        <v>418</v>
      </c>
      <c r="S343">
        <v>4.91</v>
      </c>
      <c r="T343" t="s">
        <v>411</v>
      </c>
      <c r="U343">
        <v>0</v>
      </c>
      <c r="V343" t="s">
        <v>411</v>
      </c>
      <c r="W343" t="s">
        <v>411</v>
      </c>
      <c r="X343">
        <v>0</v>
      </c>
      <c r="Y343">
        <v>0</v>
      </c>
      <c r="Z343">
        <v>160</v>
      </c>
      <c r="AA343">
        <v>3.75</v>
      </c>
      <c r="AB343" t="s">
        <v>410</v>
      </c>
      <c r="AC343">
        <v>0</v>
      </c>
      <c r="AD343">
        <v>0</v>
      </c>
      <c r="AE343">
        <v>0</v>
      </c>
      <c r="AF343">
        <v>0.8</v>
      </c>
      <c r="AG343" t="s">
        <v>410</v>
      </c>
      <c r="AH343">
        <v>0</v>
      </c>
      <c r="AI343">
        <v>1.97</v>
      </c>
      <c r="AJ343">
        <v>440</v>
      </c>
      <c r="AK343" t="s">
        <v>411</v>
      </c>
      <c r="AL343">
        <v>1.36</v>
      </c>
      <c r="AM343">
        <v>0</v>
      </c>
      <c r="AN343" t="s">
        <v>411</v>
      </c>
      <c r="AO343">
        <v>240</v>
      </c>
      <c r="AP343">
        <v>0</v>
      </c>
      <c r="AQ343">
        <v>30</v>
      </c>
      <c r="AR343">
        <v>0</v>
      </c>
      <c r="AS343">
        <v>0</v>
      </c>
      <c r="AT343">
        <v>3.4</v>
      </c>
      <c r="AU343">
        <v>0.32</v>
      </c>
      <c r="AV343" t="s">
        <v>410</v>
      </c>
      <c r="AW343">
        <v>10</v>
      </c>
      <c r="AX343">
        <v>0</v>
      </c>
      <c r="AY343">
        <v>0</v>
      </c>
      <c r="AZ343">
        <v>0</v>
      </c>
      <c r="BA343" t="s">
        <v>996</v>
      </c>
      <c r="BB343">
        <v>60</v>
      </c>
      <c r="BC343">
        <v>0</v>
      </c>
      <c r="BD343">
        <v>0</v>
      </c>
      <c r="BE343" t="s">
        <v>410</v>
      </c>
      <c r="BF343">
        <v>0.13</v>
      </c>
      <c r="BG343" t="s">
        <v>410</v>
      </c>
      <c r="BH343" t="s">
        <v>410</v>
      </c>
      <c r="BI343">
        <v>20</v>
      </c>
      <c r="BJ343" t="s">
        <v>410</v>
      </c>
      <c r="BK343">
        <v>0</v>
      </c>
      <c r="BL343">
        <v>0</v>
      </c>
      <c r="BM343">
        <v>290</v>
      </c>
      <c r="BN343">
        <v>0</v>
      </c>
    </row>
    <row r="344" spans="1:66" x14ac:dyDescent="0.15">
      <c r="A344" t="s">
        <v>999</v>
      </c>
      <c r="B344" t="s">
        <v>51</v>
      </c>
      <c r="C344">
        <v>1711</v>
      </c>
      <c r="D344">
        <v>1715</v>
      </c>
      <c r="E344">
        <v>521.5</v>
      </c>
      <c r="F344">
        <v>522.70000000000005</v>
      </c>
      <c r="G344" t="s">
        <v>1000</v>
      </c>
      <c r="H344">
        <v>0</v>
      </c>
      <c r="I344" t="s">
        <v>995</v>
      </c>
      <c r="J344">
        <v>18</v>
      </c>
      <c r="K344">
        <v>0</v>
      </c>
      <c r="L344">
        <v>4.4000000000000004</v>
      </c>
      <c r="M344">
        <v>200</v>
      </c>
      <c r="N344">
        <v>0.191</v>
      </c>
      <c r="O344">
        <v>0</v>
      </c>
      <c r="P344">
        <v>90</v>
      </c>
      <c r="Q344" t="s">
        <v>411</v>
      </c>
      <c r="R344" t="s">
        <v>418</v>
      </c>
      <c r="S344">
        <v>6.17</v>
      </c>
      <c r="T344" t="s">
        <v>411</v>
      </c>
      <c r="U344">
        <v>0</v>
      </c>
      <c r="V344">
        <v>10</v>
      </c>
      <c r="W344">
        <v>10</v>
      </c>
      <c r="X344">
        <v>0</v>
      </c>
      <c r="Y344">
        <v>0</v>
      </c>
      <c r="Z344">
        <v>630</v>
      </c>
      <c r="AA344">
        <v>5.6</v>
      </c>
      <c r="AB344" t="s">
        <v>410</v>
      </c>
      <c r="AC344">
        <v>0</v>
      </c>
      <c r="AD344">
        <v>0</v>
      </c>
      <c r="AE344">
        <v>0</v>
      </c>
      <c r="AF344">
        <v>0.6</v>
      </c>
      <c r="AG344" t="s">
        <v>410</v>
      </c>
      <c r="AH344">
        <v>0</v>
      </c>
      <c r="AI344">
        <v>2.4500000000000002</v>
      </c>
      <c r="AJ344">
        <v>1000</v>
      </c>
      <c r="AK344" t="s">
        <v>411</v>
      </c>
      <c r="AL344">
        <v>0.73</v>
      </c>
      <c r="AM344">
        <v>0</v>
      </c>
      <c r="AN344" t="s">
        <v>411</v>
      </c>
      <c r="AO344">
        <v>390</v>
      </c>
      <c r="AP344">
        <v>0</v>
      </c>
      <c r="AQ344">
        <v>40</v>
      </c>
      <c r="AR344">
        <v>0</v>
      </c>
      <c r="AS344">
        <v>0</v>
      </c>
      <c r="AT344">
        <v>4.12</v>
      </c>
      <c r="AU344">
        <v>0.16</v>
      </c>
      <c r="AV344">
        <v>230</v>
      </c>
      <c r="AW344">
        <v>20</v>
      </c>
      <c r="AX344">
        <v>0</v>
      </c>
      <c r="AY344">
        <v>0</v>
      </c>
      <c r="AZ344">
        <v>0</v>
      </c>
      <c r="BA344" t="s">
        <v>996</v>
      </c>
      <c r="BB344">
        <v>40</v>
      </c>
      <c r="BC344">
        <v>0</v>
      </c>
      <c r="BD344">
        <v>0</v>
      </c>
      <c r="BE344" t="s">
        <v>410</v>
      </c>
      <c r="BF344">
        <v>0.14000000000000001</v>
      </c>
      <c r="BG344" t="s">
        <v>410</v>
      </c>
      <c r="BH344" t="s">
        <v>410</v>
      </c>
      <c r="BI344">
        <v>30</v>
      </c>
      <c r="BJ344" t="s">
        <v>410</v>
      </c>
      <c r="BK344">
        <v>0</v>
      </c>
      <c r="BL344">
        <v>0</v>
      </c>
      <c r="BM344">
        <v>260</v>
      </c>
      <c r="BN344">
        <v>0</v>
      </c>
    </row>
    <row r="345" spans="1:66" x14ac:dyDescent="0.15">
      <c r="A345" t="s">
        <v>1001</v>
      </c>
      <c r="B345" t="s">
        <v>51</v>
      </c>
      <c r="C345">
        <v>1715</v>
      </c>
      <c r="D345">
        <v>1718.5</v>
      </c>
      <c r="E345">
        <v>522.70000000000005</v>
      </c>
      <c r="F345">
        <v>523.79999999999995</v>
      </c>
      <c r="G345" t="s">
        <v>1002</v>
      </c>
      <c r="H345">
        <v>0</v>
      </c>
      <c r="I345" t="s">
        <v>995</v>
      </c>
      <c r="J345" t="s">
        <v>416</v>
      </c>
      <c r="K345">
        <v>0</v>
      </c>
      <c r="L345">
        <v>6.35</v>
      </c>
      <c r="M345" t="s">
        <v>410</v>
      </c>
      <c r="N345">
        <v>1.0999999999999999E-2</v>
      </c>
      <c r="O345">
        <v>0</v>
      </c>
      <c r="P345">
        <v>140</v>
      </c>
      <c r="Q345" t="s">
        <v>411</v>
      </c>
      <c r="R345" t="s">
        <v>418</v>
      </c>
      <c r="S345">
        <v>4.1500000000000004</v>
      </c>
      <c r="T345" t="s">
        <v>411</v>
      </c>
      <c r="U345">
        <v>0</v>
      </c>
      <c r="V345">
        <v>20</v>
      </c>
      <c r="W345" t="s">
        <v>411</v>
      </c>
      <c r="X345">
        <v>0</v>
      </c>
      <c r="Y345">
        <v>0</v>
      </c>
      <c r="Z345">
        <v>140</v>
      </c>
      <c r="AA345">
        <v>7.72</v>
      </c>
      <c r="AB345" t="s">
        <v>410</v>
      </c>
      <c r="AC345">
        <v>0</v>
      </c>
      <c r="AD345">
        <v>0</v>
      </c>
      <c r="AE345">
        <v>0</v>
      </c>
      <c r="AF345">
        <v>0.8</v>
      </c>
      <c r="AG345" t="s">
        <v>410</v>
      </c>
      <c r="AH345">
        <v>0</v>
      </c>
      <c r="AI345">
        <v>2.12</v>
      </c>
      <c r="AJ345">
        <v>1330</v>
      </c>
      <c r="AK345" t="s">
        <v>411</v>
      </c>
      <c r="AL345">
        <v>1.01</v>
      </c>
      <c r="AM345">
        <v>0</v>
      </c>
      <c r="AN345" t="s">
        <v>411</v>
      </c>
      <c r="AO345">
        <v>760</v>
      </c>
      <c r="AP345">
        <v>0</v>
      </c>
      <c r="AQ345">
        <v>110</v>
      </c>
      <c r="AR345">
        <v>0</v>
      </c>
      <c r="AS345">
        <v>0</v>
      </c>
      <c r="AT345">
        <v>3.57</v>
      </c>
      <c r="AU345">
        <v>0.37</v>
      </c>
      <c r="AV345" t="s">
        <v>410</v>
      </c>
      <c r="AW345">
        <v>30</v>
      </c>
      <c r="AX345">
        <v>0</v>
      </c>
      <c r="AY345">
        <v>0</v>
      </c>
      <c r="AZ345">
        <v>0</v>
      </c>
      <c r="BA345" t="s">
        <v>996</v>
      </c>
      <c r="BB345">
        <v>40</v>
      </c>
      <c r="BC345">
        <v>0</v>
      </c>
      <c r="BD345">
        <v>0</v>
      </c>
      <c r="BE345" t="s">
        <v>410</v>
      </c>
      <c r="BF345">
        <v>0.2</v>
      </c>
      <c r="BG345" t="s">
        <v>410</v>
      </c>
      <c r="BH345" t="s">
        <v>410</v>
      </c>
      <c r="BI345">
        <v>110</v>
      </c>
      <c r="BJ345" t="s">
        <v>410</v>
      </c>
      <c r="BK345">
        <v>0</v>
      </c>
      <c r="BL345">
        <v>0</v>
      </c>
      <c r="BM345">
        <v>410</v>
      </c>
      <c r="BN345">
        <v>0</v>
      </c>
    </row>
    <row r="346" spans="1:66" x14ac:dyDescent="0.15">
      <c r="A346" t="s">
        <v>1003</v>
      </c>
      <c r="B346" t="s">
        <v>51</v>
      </c>
      <c r="C346">
        <v>1718.5</v>
      </c>
      <c r="D346">
        <v>1722</v>
      </c>
      <c r="E346">
        <v>523.79999999999995</v>
      </c>
      <c r="F346">
        <v>524.9</v>
      </c>
      <c r="G346" t="s">
        <v>1004</v>
      </c>
      <c r="H346">
        <v>0</v>
      </c>
      <c r="I346" t="s">
        <v>995</v>
      </c>
      <c r="J346">
        <v>83</v>
      </c>
      <c r="K346">
        <v>0</v>
      </c>
      <c r="L346">
        <v>1.56</v>
      </c>
      <c r="M346">
        <v>21000</v>
      </c>
      <c r="N346">
        <v>2.46</v>
      </c>
      <c r="O346">
        <v>0</v>
      </c>
      <c r="P346" t="s">
        <v>410</v>
      </c>
      <c r="Q346" t="s">
        <v>411</v>
      </c>
      <c r="R346">
        <v>20</v>
      </c>
      <c r="S346">
        <v>2.91</v>
      </c>
      <c r="T346">
        <v>130</v>
      </c>
      <c r="U346">
        <v>0</v>
      </c>
      <c r="V346">
        <v>80</v>
      </c>
      <c r="W346" t="s">
        <v>411</v>
      </c>
      <c r="X346">
        <v>0</v>
      </c>
      <c r="Y346">
        <v>0</v>
      </c>
      <c r="Z346">
        <v>29300</v>
      </c>
      <c r="AA346">
        <v>25.2</v>
      </c>
      <c r="AB346" t="s">
        <v>410</v>
      </c>
      <c r="AC346">
        <v>0</v>
      </c>
      <c r="AD346">
        <v>0</v>
      </c>
      <c r="AE346">
        <v>0</v>
      </c>
      <c r="AF346">
        <v>0.2</v>
      </c>
      <c r="AG346" t="s">
        <v>410</v>
      </c>
      <c r="AH346">
        <v>0</v>
      </c>
      <c r="AI346">
        <v>1.41</v>
      </c>
      <c r="AJ346">
        <v>1170</v>
      </c>
      <c r="AK346" t="s">
        <v>411</v>
      </c>
      <c r="AL346">
        <v>0.21</v>
      </c>
      <c r="AM346">
        <v>0</v>
      </c>
      <c r="AN346" t="s">
        <v>411</v>
      </c>
      <c r="AO346">
        <v>90</v>
      </c>
      <c r="AP346">
        <v>0</v>
      </c>
      <c r="AQ346">
        <v>5090</v>
      </c>
      <c r="AR346">
        <v>0</v>
      </c>
      <c r="AS346">
        <v>0</v>
      </c>
      <c r="AT346">
        <v>5.54</v>
      </c>
      <c r="AU346" t="s">
        <v>412</v>
      </c>
      <c r="AV346">
        <v>2920</v>
      </c>
      <c r="AW346">
        <v>10</v>
      </c>
      <c r="AX346">
        <v>0</v>
      </c>
      <c r="AY346">
        <v>0</v>
      </c>
      <c r="AZ346">
        <v>0</v>
      </c>
      <c r="BA346" t="s">
        <v>996</v>
      </c>
      <c r="BB346">
        <v>20</v>
      </c>
      <c r="BC346">
        <v>0</v>
      </c>
      <c r="BD346">
        <v>0</v>
      </c>
      <c r="BE346" t="s">
        <v>410</v>
      </c>
      <c r="BF346" t="s">
        <v>421</v>
      </c>
      <c r="BG346" t="s">
        <v>410</v>
      </c>
      <c r="BH346" t="s">
        <v>410</v>
      </c>
      <c r="BI346">
        <v>10</v>
      </c>
      <c r="BJ346">
        <v>120</v>
      </c>
      <c r="BK346">
        <v>0</v>
      </c>
      <c r="BL346">
        <v>0</v>
      </c>
      <c r="BM346">
        <v>58600</v>
      </c>
      <c r="BN346">
        <v>0</v>
      </c>
    </row>
    <row r="347" spans="1:66" x14ac:dyDescent="0.15">
      <c r="A347" t="s">
        <v>1005</v>
      </c>
      <c r="B347" t="s">
        <v>51</v>
      </c>
      <c r="C347">
        <v>1722</v>
      </c>
      <c r="D347">
        <v>1724.5</v>
      </c>
      <c r="E347">
        <v>524.9</v>
      </c>
      <c r="F347">
        <v>525.6</v>
      </c>
      <c r="G347" t="s">
        <v>1006</v>
      </c>
      <c r="H347">
        <v>0</v>
      </c>
      <c r="I347" t="s">
        <v>995</v>
      </c>
      <c r="J347">
        <v>38</v>
      </c>
      <c r="K347">
        <v>0</v>
      </c>
      <c r="L347">
        <v>2.5</v>
      </c>
      <c r="M347">
        <v>20700</v>
      </c>
      <c r="N347">
        <v>2.58</v>
      </c>
      <c r="O347">
        <v>0</v>
      </c>
      <c r="P347">
        <v>60</v>
      </c>
      <c r="Q347" t="s">
        <v>411</v>
      </c>
      <c r="R347" t="s">
        <v>418</v>
      </c>
      <c r="S347">
        <v>2.65</v>
      </c>
      <c r="T347">
        <v>140</v>
      </c>
      <c r="U347">
        <v>0</v>
      </c>
      <c r="V347">
        <v>20</v>
      </c>
      <c r="W347" t="s">
        <v>411</v>
      </c>
      <c r="X347">
        <v>0</v>
      </c>
      <c r="Y347">
        <v>0</v>
      </c>
      <c r="Z347">
        <v>5630</v>
      </c>
      <c r="AA347">
        <v>24.1</v>
      </c>
      <c r="AB347" t="s">
        <v>410</v>
      </c>
      <c r="AC347">
        <v>0</v>
      </c>
      <c r="AD347">
        <v>0</v>
      </c>
      <c r="AE347">
        <v>0</v>
      </c>
      <c r="AF347">
        <v>0.4</v>
      </c>
      <c r="AG347" t="s">
        <v>410</v>
      </c>
      <c r="AH347">
        <v>0</v>
      </c>
      <c r="AI347">
        <v>1.28</v>
      </c>
      <c r="AJ347">
        <v>760</v>
      </c>
      <c r="AK347" t="s">
        <v>411</v>
      </c>
      <c r="AL347">
        <v>0.38</v>
      </c>
      <c r="AM347">
        <v>0</v>
      </c>
      <c r="AN347" t="s">
        <v>411</v>
      </c>
      <c r="AO347">
        <v>90</v>
      </c>
      <c r="AP347">
        <v>0</v>
      </c>
      <c r="AQ347">
        <v>5840</v>
      </c>
      <c r="AR347">
        <v>0</v>
      </c>
      <c r="AS347">
        <v>0</v>
      </c>
      <c r="AT347">
        <v>4.82</v>
      </c>
      <c r="AU347" t="s">
        <v>412</v>
      </c>
      <c r="AV347">
        <v>650</v>
      </c>
      <c r="AW347">
        <v>10</v>
      </c>
      <c r="AX347">
        <v>0</v>
      </c>
      <c r="AY347">
        <v>0</v>
      </c>
      <c r="AZ347">
        <v>0</v>
      </c>
      <c r="BA347" t="s">
        <v>996</v>
      </c>
      <c r="BB347">
        <v>20</v>
      </c>
      <c r="BC347">
        <v>0</v>
      </c>
      <c r="BD347">
        <v>0</v>
      </c>
      <c r="BE347" t="s">
        <v>410</v>
      </c>
      <c r="BF347" t="s">
        <v>421</v>
      </c>
      <c r="BG347" t="s">
        <v>410</v>
      </c>
      <c r="BH347" t="s">
        <v>410</v>
      </c>
      <c r="BI347">
        <v>10</v>
      </c>
      <c r="BJ347">
        <v>100</v>
      </c>
      <c r="BK347">
        <v>0</v>
      </c>
      <c r="BL347">
        <v>0</v>
      </c>
      <c r="BM347">
        <v>61000</v>
      </c>
      <c r="BN347">
        <v>0</v>
      </c>
    </row>
    <row r="348" spans="1:66" x14ac:dyDescent="0.15">
      <c r="A348" t="s">
        <v>1007</v>
      </c>
      <c r="B348" t="s">
        <v>51</v>
      </c>
      <c r="C348">
        <v>1724.5</v>
      </c>
      <c r="D348">
        <v>1727</v>
      </c>
      <c r="E348">
        <v>525.6</v>
      </c>
      <c r="F348">
        <v>526.4</v>
      </c>
      <c r="G348" t="s">
        <v>1008</v>
      </c>
      <c r="H348">
        <v>0</v>
      </c>
      <c r="I348" t="s">
        <v>995</v>
      </c>
      <c r="J348" t="s">
        <v>1009</v>
      </c>
      <c r="K348">
        <v>0</v>
      </c>
      <c r="L348">
        <v>0.82</v>
      </c>
      <c r="M348" t="s">
        <v>641</v>
      </c>
      <c r="N348">
        <v>0</v>
      </c>
      <c r="O348">
        <v>0</v>
      </c>
      <c r="P348">
        <v>20</v>
      </c>
      <c r="Q348">
        <v>0.1</v>
      </c>
      <c r="R348">
        <v>0.44</v>
      </c>
      <c r="S348">
        <v>0.76</v>
      </c>
      <c r="T348">
        <v>530</v>
      </c>
      <c r="U348">
        <v>2.35</v>
      </c>
      <c r="V348">
        <v>2.8</v>
      </c>
      <c r="W348">
        <v>2</v>
      </c>
      <c r="X348">
        <v>0.33</v>
      </c>
      <c r="Y348">
        <v>0</v>
      </c>
      <c r="Z348">
        <v>5320</v>
      </c>
      <c r="AA348">
        <v>20.5</v>
      </c>
      <c r="AB348">
        <v>24</v>
      </c>
      <c r="AC348">
        <v>0.16</v>
      </c>
      <c r="AD348">
        <v>0.3</v>
      </c>
      <c r="AE348">
        <v>2.62</v>
      </c>
      <c r="AF348">
        <v>0.13</v>
      </c>
      <c r="AG348">
        <v>1</v>
      </c>
      <c r="AH348">
        <v>6.2</v>
      </c>
      <c r="AI348">
        <v>0.49</v>
      </c>
      <c r="AJ348">
        <v>415</v>
      </c>
      <c r="AK348">
        <v>1.36</v>
      </c>
      <c r="AL348">
        <v>0.1</v>
      </c>
      <c r="AM348">
        <v>0.2</v>
      </c>
      <c r="AN348">
        <v>2.2999999999999998</v>
      </c>
      <c r="AO348">
        <v>20</v>
      </c>
      <c r="AP348">
        <v>0</v>
      </c>
      <c r="AQ348" t="s">
        <v>641</v>
      </c>
      <c r="AR348">
        <v>3</v>
      </c>
      <c r="AS348" t="s">
        <v>1010</v>
      </c>
      <c r="AT348">
        <v>0</v>
      </c>
      <c r="AU348" t="s">
        <v>412</v>
      </c>
      <c r="AV348">
        <v>1605</v>
      </c>
      <c r="AW348">
        <v>1.9</v>
      </c>
      <c r="AX348">
        <v>39</v>
      </c>
      <c r="AY348">
        <v>7.4</v>
      </c>
      <c r="AZ348">
        <v>0.02</v>
      </c>
      <c r="BA348" t="s">
        <v>642</v>
      </c>
      <c r="BB348">
        <v>5.6</v>
      </c>
      <c r="BC348" t="s">
        <v>421</v>
      </c>
      <c r="BD348">
        <v>0.56999999999999995</v>
      </c>
      <c r="BE348">
        <v>0.26</v>
      </c>
      <c r="BF348">
        <v>8.0000000000000002E-3</v>
      </c>
      <c r="BG348">
        <v>6</v>
      </c>
      <c r="BH348">
        <v>0.3</v>
      </c>
      <c r="BI348">
        <v>5</v>
      </c>
      <c r="BJ348">
        <v>7</v>
      </c>
      <c r="BK348">
        <v>1.9</v>
      </c>
      <c r="BL348">
        <v>0</v>
      </c>
      <c r="BM348" t="s">
        <v>641</v>
      </c>
      <c r="BN348">
        <v>8.3000000000000007</v>
      </c>
    </row>
    <row r="349" spans="1:66" x14ac:dyDescent="0.15">
      <c r="A349" t="s">
        <v>1011</v>
      </c>
      <c r="B349" t="s">
        <v>51</v>
      </c>
      <c r="C349">
        <v>1727</v>
      </c>
      <c r="D349">
        <v>1730.5</v>
      </c>
      <c r="E349">
        <v>526.4</v>
      </c>
      <c r="F349">
        <v>527.5</v>
      </c>
      <c r="G349" t="s">
        <v>1012</v>
      </c>
      <c r="H349">
        <v>0</v>
      </c>
      <c r="I349" t="s">
        <v>995</v>
      </c>
      <c r="J349">
        <v>165</v>
      </c>
      <c r="K349">
        <v>0</v>
      </c>
      <c r="L349">
        <v>0.23</v>
      </c>
      <c r="M349">
        <v>4780</v>
      </c>
      <c r="N349">
        <v>3.04</v>
      </c>
      <c r="O349">
        <v>0</v>
      </c>
      <c r="P349" t="s">
        <v>410</v>
      </c>
      <c r="Q349" t="s">
        <v>411</v>
      </c>
      <c r="R349" t="s">
        <v>418</v>
      </c>
      <c r="S349">
        <v>0.8</v>
      </c>
      <c r="T349">
        <v>30</v>
      </c>
      <c r="U349">
        <v>0</v>
      </c>
      <c r="V349" t="s">
        <v>411</v>
      </c>
      <c r="W349" t="s">
        <v>411</v>
      </c>
      <c r="X349">
        <v>0</v>
      </c>
      <c r="Y349">
        <v>0</v>
      </c>
      <c r="Z349">
        <v>910</v>
      </c>
      <c r="AA349">
        <v>36.5</v>
      </c>
      <c r="AB349" t="s">
        <v>410</v>
      </c>
      <c r="AC349">
        <v>0</v>
      </c>
      <c r="AD349">
        <v>0</v>
      </c>
      <c r="AE349">
        <v>0</v>
      </c>
      <c r="AF349" t="s">
        <v>959</v>
      </c>
      <c r="AG349" t="s">
        <v>410</v>
      </c>
      <c r="AH349">
        <v>0</v>
      </c>
      <c r="AI349">
        <v>0.32</v>
      </c>
      <c r="AJ349">
        <v>520</v>
      </c>
      <c r="AK349" t="s">
        <v>411</v>
      </c>
      <c r="AL349">
        <v>0.05</v>
      </c>
      <c r="AM349">
        <v>0</v>
      </c>
      <c r="AN349" t="s">
        <v>411</v>
      </c>
      <c r="AO349">
        <v>50</v>
      </c>
      <c r="AP349">
        <v>0</v>
      </c>
      <c r="AQ349">
        <v>19350</v>
      </c>
      <c r="AR349">
        <v>0</v>
      </c>
      <c r="AS349">
        <v>0</v>
      </c>
      <c r="AT349">
        <v>6.4</v>
      </c>
      <c r="AU349" t="s">
        <v>412</v>
      </c>
      <c r="AV349">
        <v>850</v>
      </c>
      <c r="AW349" t="s">
        <v>411</v>
      </c>
      <c r="AX349">
        <v>0</v>
      </c>
      <c r="AY349">
        <v>0</v>
      </c>
      <c r="AZ349">
        <v>0</v>
      </c>
      <c r="BA349" t="s">
        <v>996</v>
      </c>
      <c r="BB349" t="s">
        <v>411</v>
      </c>
      <c r="BC349">
        <v>0</v>
      </c>
      <c r="BD349">
        <v>0</v>
      </c>
      <c r="BE349" t="s">
        <v>410</v>
      </c>
      <c r="BF349" t="s">
        <v>421</v>
      </c>
      <c r="BG349" t="s">
        <v>410</v>
      </c>
      <c r="BH349" t="s">
        <v>410</v>
      </c>
      <c r="BI349" t="s">
        <v>411</v>
      </c>
      <c r="BJ349" t="s">
        <v>410</v>
      </c>
      <c r="BK349">
        <v>0</v>
      </c>
      <c r="BL349">
        <v>0</v>
      </c>
      <c r="BM349">
        <v>20700</v>
      </c>
      <c r="BN349">
        <v>0</v>
      </c>
    </row>
    <row r="350" spans="1:66" x14ac:dyDescent="0.15">
      <c r="A350" t="s">
        <v>1013</v>
      </c>
      <c r="B350" t="s">
        <v>51</v>
      </c>
      <c r="C350">
        <v>1730.5</v>
      </c>
      <c r="D350">
        <v>1733</v>
      </c>
      <c r="E350">
        <v>527.5</v>
      </c>
      <c r="F350">
        <v>528.20000000000005</v>
      </c>
      <c r="G350" t="s">
        <v>1014</v>
      </c>
      <c r="H350">
        <v>0</v>
      </c>
      <c r="I350" t="s">
        <v>995</v>
      </c>
      <c r="J350">
        <v>122</v>
      </c>
      <c r="K350">
        <v>0</v>
      </c>
      <c r="L350">
        <v>1.31</v>
      </c>
      <c r="M350">
        <v>13450</v>
      </c>
      <c r="N350">
        <v>1.1499999999999999</v>
      </c>
      <c r="O350">
        <v>0</v>
      </c>
      <c r="P350" t="s">
        <v>410</v>
      </c>
      <c r="Q350" t="s">
        <v>411</v>
      </c>
      <c r="R350" t="s">
        <v>418</v>
      </c>
      <c r="S350">
        <v>0.5</v>
      </c>
      <c r="T350">
        <v>110</v>
      </c>
      <c r="U350">
        <v>0</v>
      </c>
      <c r="V350" t="s">
        <v>411</v>
      </c>
      <c r="W350" t="s">
        <v>411</v>
      </c>
      <c r="X350">
        <v>0</v>
      </c>
      <c r="Y350">
        <v>0</v>
      </c>
      <c r="Z350">
        <v>380</v>
      </c>
      <c r="AA350">
        <v>27</v>
      </c>
      <c r="AB350" t="s">
        <v>410</v>
      </c>
      <c r="AC350">
        <v>0</v>
      </c>
      <c r="AD350">
        <v>0</v>
      </c>
      <c r="AE350">
        <v>0</v>
      </c>
      <c r="AF350">
        <v>0.2</v>
      </c>
      <c r="AG350" t="s">
        <v>410</v>
      </c>
      <c r="AH350">
        <v>0</v>
      </c>
      <c r="AI350">
        <v>0.61</v>
      </c>
      <c r="AJ350">
        <v>680</v>
      </c>
      <c r="AK350" t="s">
        <v>411</v>
      </c>
      <c r="AL350">
        <v>0.18</v>
      </c>
      <c r="AM350">
        <v>0</v>
      </c>
      <c r="AN350" t="s">
        <v>411</v>
      </c>
      <c r="AO350">
        <v>70</v>
      </c>
      <c r="AP350">
        <v>0</v>
      </c>
      <c r="AQ350">
        <v>15250</v>
      </c>
      <c r="AR350">
        <v>0</v>
      </c>
      <c r="AS350">
        <v>0</v>
      </c>
      <c r="AT350">
        <v>3.99</v>
      </c>
      <c r="AU350" t="s">
        <v>412</v>
      </c>
      <c r="AV350">
        <v>540</v>
      </c>
      <c r="AW350" t="s">
        <v>411</v>
      </c>
      <c r="AX350">
        <v>0</v>
      </c>
      <c r="AY350">
        <v>0</v>
      </c>
      <c r="AZ350">
        <v>0</v>
      </c>
      <c r="BA350" t="s">
        <v>996</v>
      </c>
      <c r="BB350">
        <v>10</v>
      </c>
      <c r="BC350">
        <v>0</v>
      </c>
      <c r="BD350">
        <v>0</v>
      </c>
      <c r="BE350" t="s">
        <v>410</v>
      </c>
      <c r="BF350" t="s">
        <v>421</v>
      </c>
      <c r="BG350" t="s">
        <v>410</v>
      </c>
      <c r="BH350" t="s">
        <v>410</v>
      </c>
      <c r="BI350">
        <v>10</v>
      </c>
      <c r="BJ350">
        <v>100</v>
      </c>
      <c r="BK350">
        <v>0</v>
      </c>
      <c r="BL350">
        <v>0</v>
      </c>
      <c r="BM350">
        <v>53200</v>
      </c>
      <c r="BN350">
        <v>0</v>
      </c>
    </row>
    <row r="351" spans="1:66" x14ac:dyDescent="0.15">
      <c r="A351" t="s">
        <v>1015</v>
      </c>
      <c r="B351" t="s">
        <v>51</v>
      </c>
      <c r="C351">
        <v>1733</v>
      </c>
      <c r="D351">
        <v>1736</v>
      </c>
      <c r="E351">
        <v>528.20000000000005</v>
      </c>
      <c r="F351">
        <v>529.1</v>
      </c>
      <c r="G351" t="s">
        <v>1016</v>
      </c>
      <c r="H351">
        <v>0</v>
      </c>
      <c r="I351" t="s">
        <v>995</v>
      </c>
      <c r="J351">
        <v>44</v>
      </c>
      <c r="K351">
        <v>0</v>
      </c>
      <c r="L351">
        <v>1.58</v>
      </c>
      <c r="M351">
        <v>9780</v>
      </c>
      <c r="N351">
        <v>0.68100000000000005</v>
      </c>
      <c r="O351">
        <v>0</v>
      </c>
      <c r="P351" t="s">
        <v>410</v>
      </c>
      <c r="Q351" t="s">
        <v>411</v>
      </c>
      <c r="R351" t="s">
        <v>418</v>
      </c>
      <c r="S351">
        <v>9.35</v>
      </c>
      <c r="T351">
        <v>70</v>
      </c>
      <c r="U351">
        <v>0</v>
      </c>
      <c r="V351" t="s">
        <v>411</v>
      </c>
      <c r="W351" t="s">
        <v>411</v>
      </c>
      <c r="X351">
        <v>0</v>
      </c>
      <c r="Y351">
        <v>0</v>
      </c>
      <c r="Z351">
        <v>450</v>
      </c>
      <c r="AA351">
        <v>21.2</v>
      </c>
      <c r="AB351" t="s">
        <v>410</v>
      </c>
      <c r="AC351">
        <v>0</v>
      </c>
      <c r="AD351">
        <v>0</v>
      </c>
      <c r="AE351">
        <v>0</v>
      </c>
      <c r="AF351">
        <v>0.2</v>
      </c>
      <c r="AG351" t="s">
        <v>410</v>
      </c>
      <c r="AH351">
        <v>0</v>
      </c>
      <c r="AI351">
        <v>3.99</v>
      </c>
      <c r="AJ351">
        <v>5530</v>
      </c>
      <c r="AK351" t="s">
        <v>411</v>
      </c>
      <c r="AL351">
        <v>0.14000000000000001</v>
      </c>
      <c r="AM351">
        <v>0</v>
      </c>
      <c r="AN351" t="s">
        <v>411</v>
      </c>
      <c r="AO351">
        <v>170</v>
      </c>
      <c r="AP351">
        <v>0</v>
      </c>
      <c r="AQ351">
        <v>790</v>
      </c>
      <c r="AR351">
        <v>0</v>
      </c>
      <c r="AS351">
        <v>0</v>
      </c>
      <c r="AT351">
        <v>4.93</v>
      </c>
      <c r="AU351" t="s">
        <v>412</v>
      </c>
      <c r="AV351">
        <v>430</v>
      </c>
      <c r="AW351" t="s">
        <v>411</v>
      </c>
      <c r="AX351">
        <v>0</v>
      </c>
      <c r="AY351">
        <v>0</v>
      </c>
      <c r="AZ351">
        <v>0</v>
      </c>
      <c r="BA351" t="s">
        <v>996</v>
      </c>
      <c r="BB351">
        <v>30</v>
      </c>
      <c r="BC351">
        <v>0</v>
      </c>
      <c r="BD351">
        <v>0</v>
      </c>
      <c r="BE351" t="s">
        <v>410</v>
      </c>
      <c r="BF351" t="s">
        <v>421</v>
      </c>
      <c r="BG351" t="s">
        <v>410</v>
      </c>
      <c r="BH351" t="s">
        <v>410</v>
      </c>
      <c r="BI351" t="s">
        <v>411</v>
      </c>
      <c r="BJ351" t="s">
        <v>410</v>
      </c>
      <c r="BK351">
        <v>0</v>
      </c>
      <c r="BL351">
        <v>0</v>
      </c>
      <c r="BM351">
        <v>30500</v>
      </c>
      <c r="BN351">
        <v>0</v>
      </c>
    </row>
    <row r="352" spans="1:66" x14ac:dyDescent="0.15">
      <c r="A352" t="s">
        <v>1017</v>
      </c>
      <c r="B352" t="s">
        <v>51</v>
      </c>
      <c r="C352">
        <v>1736</v>
      </c>
      <c r="D352">
        <v>1738</v>
      </c>
      <c r="E352">
        <v>529.1</v>
      </c>
      <c r="F352">
        <v>529.70000000000005</v>
      </c>
      <c r="G352" t="s">
        <v>1018</v>
      </c>
      <c r="H352">
        <v>0</v>
      </c>
      <c r="I352" t="s">
        <v>995</v>
      </c>
      <c r="J352">
        <v>80</v>
      </c>
      <c r="K352">
        <v>0</v>
      </c>
      <c r="L352">
        <v>3.14</v>
      </c>
      <c r="M352">
        <v>13350</v>
      </c>
      <c r="N352">
        <v>0.48099999999999998</v>
      </c>
      <c r="O352">
        <v>0</v>
      </c>
      <c r="P352">
        <v>60</v>
      </c>
      <c r="Q352" t="s">
        <v>411</v>
      </c>
      <c r="R352" t="s">
        <v>418</v>
      </c>
      <c r="S352">
        <v>0.64</v>
      </c>
      <c r="T352">
        <v>60</v>
      </c>
      <c r="U352">
        <v>0</v>
      </c>
      <c r="V352" t="s">
        <v>411</v>
      </c>
      <c r="W352" t="s">
        <v>411</v>
      </c>
      <c r="X352">
        <v>0</v>
      </c>
      <c r="Y352">
        <v>0</v>
      </c>
      <c r="Z352">
        <v>510</v>
      </c>
      <c r="AA352">
        <v>29.6</v>
      </c>
      <c r="AB352" t="s">
        <v>410</v>
      </c>
      <c r="AC352">
        <v>0</v>
      </c>
      <c r="AD352">
        <v>0</v>
      </c>
      <c r="AE352">
        <v>0</v>
      </c>
      <c r="AF352">
        <v>0.4</v>
      </c>
      <c r="AG352" t="s">
        <v>410</v>
      </c>
      <c r="AH352">
        <v>0</v>
      </c>
      <c r="AI352">
        <v>1.31</v>
      </c>
      <c r="AJ352">
        <v>1360</v>
      </c>
      <c r="AK352" t="s">
        <v>411</v>
      </c>
      <c r="AL352">
        <v>0.32</v>
      </c>
      <c r="AM352">
        <v>0</v>
      </c>
      <c r="AN352" t="s">
        <v>411</v>
      </c>
      <c r="AO352">
        <v>240</v>
      </c>
      <c r="AP352">
        <v>0</v>
      </c>
      <c r="AQ352">
        <v>11050</v>
      </c>
      <c r="AR352">
        <v>0</v>
      </c>
      <c r="AS352">
        <v>0</v>
      </c>
      <c r="AT352">
        <v>3.38</v>
      </c>
      <c r="AU352" t="s">
        <v>412</v>
      </c>
      <c r="AV352">
        <v>590</v>
      </c>
      <c r="AW352">
        <v>10</v>
      </c>
      <c r="AX352">
        <v>0</v>
      </c>
      <c r="AY352">
        <v>0</v>
      </c>
      <c r="AZ352">
        <v>0</v>
      </c>
      <c r="BA352" t="s">
        <v>996</v>
      </c>
      <c r="BB352">
        <v>10</v>
      </c>
      <c r="BC352">
        <v>0</v>
      </c>
      <c r="BD352">
        <v>0</v>
      </c>
      <c r="BE352" t="s">
        <v>410</v>
      </c>
      <c r="BF352" t="s">
        <v>421</v>
      </c>
      <c r="BG352" t="s">
        <v>410</v>
      </c>
      <c r="BH352" t="s">
        <v>410</v>
      </c>
      <c r="BI352">
        <v>10</v>
      </c>
      <c r="BJ352">
        <v>60</v>
      </c>
      <c r="BK352">
        <v>0</v>
      </c>
      <c r="BL352">
        <v>0</v>
      </c>
      <c r="BM352">
        <v>35300</v>
      </c>
      <c r="BN352">
        <v>0</v>
      </c>
    </row>
    <row r="353" spans="1:66" x14ac:dyDescent="0.15">
      <c r="A353" t="s">
        <v>1019</v>
      </c>
      <c r="B353" t="s">
        <v>51</v>
      </c>
      <c r="C353">
        <v>1738</v>
      </c>
      <c r="D353">
        <v>1741</v>
      </c>
      <c r="E353">
        <v>529.70000000000005</v>
      </c>
      <c r="F353">
        <v>530.70000000000005</v>
      </c>
      <c r="G353" t="s">
        <v>1020</v>
      </c>
      <c r="H353">
        <v>0</v>
      </c>
      <c r="I353" t="s">
        <v>995</v>
      </c>
      <c r="J353">
        <v>65</v>
      </c>
      <c r="K353">
        <v>0</v>
      </c>
      <c r="L353">
        <v>2.4900000000000002</v>
      </c>
      <c r="M353">
        <v>5790</v>
      </c>
      <c r="N353">
        <v>0.376</v>
      </c>
      <c r="O353">
        <v>0</v>
      </c>
      <c r="P353">
        <v>160</v>
      </c>
      <c r="Q353" t="s">
        <v>411</v>
      </c>
      <c r="R353" t="s">
        <v>418</v>
      </c>
      <c r="S353">
        <v>0.2</v>
      </c>
      <c r="T353">
        <v>30</v>
      </c>
      <c r="U353">
        <v>0</v>
      </c>
      <c r="V353">
        <v>10</v>
      </c>
      <c r="W353">
        <v>10</v>
      </c>
      <c r="X353">
        <v>0</v>
      </c>
      <c r="Y353">
        <v>0</v>
      </c>
      <c r="Z353">
        <v>390</v>
      </c>
      <c r="AA353">
        <v>18.25</v>
      </c>
      <c r="AB353" t="s">
        <v>410</v>
      </c>
      <c r="AC353">
        <v>0</v>
      </c>
      <c r="AD353">
        <v>0</v>
      </c>
      <c r="AE353">
        <v>0</v>
      </c>
      <c r="AF353">
        <v>0.9</v>
      </c>
      <c r="AG353" t="s">
        <v>410</v>
      </c>
      <c r="AH353">
        <v>0</v>
      </c>
      <c r="AI353">
        <v>0.53</v>
      </c>
      <c r="AJ353">
        <v>480</v>
      </c>
      <c r="AK353" t="s">
        <v>411</v>
      </c>
      <c r="AL353">
        <v>0.59</v>
      </c>
      <c r="AM353">
        <v>0</v>
      </c>
      <c r="AN353">
        <v>10</v>
      </c>
      <c r="AO353">
        <v>80</v>
      </c>
      <c r="AP353">
        <v>0</v>
      </c>
      <c r="AQ353">
        <v>8220</v>
      </c>
      <c r="AR353">
        <v>0</v>
      </c>
      <c r="AS353">
        <v>0</v>
      </c>
      <c r="AT353">
        <v>3.5</v>
      </c>
      <c r="AU353" t="s">
        <v>412</v>
      </c>
      <c r="AV353">
        <v>380</v>
      </c>
      <c r="AW353">
        <v>10</v>
      </c>
      <c r="AX353">
        <v>0</v>
      </c>
      <c r="AY353">
        <v>0</v>
      </c>
      <c r="AZ353">
        <v>0</v>
      </c>
      <c r="BA353" t="s">
        <v>996</v>
      </c>
      <c r="BB353">
        <v>30</v>
      </c>
      <c r="BC353">
        <v>0</v>
      </c>
      <c r="BD353">
        <v>0</v>
      </c>
      <c r="BE353" t="s">
        <v>410</v>
      </c>
      <c r="BF353" t="s">
        <v>421</v>
      </c>
      <c r="BG353" t="s">
        <v>410</v>
      </c>
      <c r="BH353" t="s">
        <v>410</v>
      </c>
      <c r="BI353">
        <v>10</v>
      </c>
      <c r="BJ353" t="s">
        <v>410</v>
      </c>
      <c r="BK353">
        <v>0</v>
      </c>
      <c r="BL353">
        <v>0</v>
      </c>
      <c r="BM353">
        <v>18200</v>
      </c>
      <c r="BN353">
        <v>0</v>
      </c>
    </row>
    <row r="354" spans="1:66" x14ac:dyDescent="0.15">
      <c r="A354" t="s">
        <v>1021</v>
      </c>
      <c r="B354" t="s">
        <v>51</v>
      </c>
      <c r="C354">
        <v>1741</v>
      </c>
      <c r="D354">
        <v>1743</v>
      </c>
      <c r="E354">
        <v>530.70000000000005</v>
      </c>
      <c r="F354">
        <v>531.29999999999995</v>
      </c>
      <c r="G354" t="s">
        <v>1022</v>
      </c>
      <c r="H354">
        <v>0</v>
      </c>
      <c r="I354" t="s">
        <v>995</v>
      </c>
      <c r="J354">
        <v>22</v>
      </c>
      <c r="K354">
        <v>0</v>
      </c>
      <c r="L354">
        <v>4.72</v>
      </c>
      <c r="M354">
        <v>270</v>
      </c>
      <c r="N354">
        <v>0.27</v>
      </c>
      <c r="O354">
        <v>0</v>
      </c>
      <c r="P354">
        <v>220</v>
      </c>
      <c r="Q354" t="s">
        <v>411</v>
      </c>
      <c r="R354" t="s">
        <v>418</v>
      </c>
      <c r="S354">
        <v>0.99</v>
      </c>
      <c r="T354">
        <v>10</v>
      </c>
      <c r="U354">
        <v>0</v>
      </c>
      <c r="V354">
        <v>10</v>
      </c>
      <c r="W354">
        <v>10</v>
      </c>
      <c r="X354">
        <v>0</v>
      </c>
      <c r="Y354">
        <v>0</v>
      </c>
      <c r="Z354">
        <v>190</v>
      </c>
      <c r="AA354">
        <v>11.15</v>
      </c>
      <c r="AB354" t="s">
        <v>410</v>
      </c>
      <c r="AC354">
        <v>0</v>
      </c>
      <c r="AD354">
        <v>0</v>
      </c>
      <c r="AE354">
        <v>0</v>
      </c>
      <c r="AF354">
        <v>1</v>
      </c>
      <c r="AG354" t="s">
        <v>410</v>
      </c>
      <c r="AH354">
        <v>0</v>
      </c>
      <c r="AI354">
        <v>1.25</v>
      </c>
      <c r="AJ354">
        <v>370</v>
      </c>
      <c r="AK354" t="s">
        <v>411</v>
      </c>
      <c r="AL354">
        <v>0.48</v>
      </c>
      <c r="AM354">
        <v>0</v>
      </c>
      <c r="AN354">
        <v>10</v>
      </c>
      <c r="AO354">
        <v>260</v>
      </c>
      <c r="AP354">
        <v>0</v>
      </c>
      <c r="AQ354">
        <v>2530</v>
      </c>
      <c r="AR354">
        <v>0</v>
      </c>
      <c r="AS354">
        <v>0</v>
      </c>
      <c r="AT354">
        <v>2.57</v>
      </c>
      <c r="AU354">
        <v>7.99</v>
      </c>
      <c r="AV354">
        <v>160</v>
      </c>
      <c r="AW354">
        <v>10</v>
      </c>
      <c r="AX354">
        <v>0</v>
      </c>
      <c r="AY354">
        <v>0</v>
      </c>
      <c r="AZ354">
        <v>0</v>
      </c>
      <c r="BA354" t="s">
        <v>996</v>
      </c>
      <c r="BB354">
        <v>30</v>
      </c>
      <c r="BC354">
        <v>0</v>
      </c>
      <c r="BD354">
        <v>0</v>
      </c>
      <c r="BE354" t="s">
        <v>410</v>
      </c>
      <c r="BF354">
        <v>0.06</v>
      </c>
      <c r="BG354" t="s">
        <v>410</v>
      </c>
      <c r="BH354" t="s">
        <v>410</v>
      </c>
      <c r="BI354">
        <v>80</v>
      </c>
      <c r="BJ354" t="s">
        <v>410</v>
      </c>
      <c r="BK354">
        <v>0</v>
      </c>
      <c r="BL354">
        <v>0</v>
      </c>
      <c r="BM354">
        <v>5750</v>
      </c>
      <c r="BN354">
        <v>0</v>
      </c>
    </row>
    <row r="355" spans="1:66" x14ac:dyDescent="0.15">
      <c r="A355" t="s">
        <v>1023</v>
      </c>
      <c r="B355" t="s">
        <v>51</v>
      </c>
      <c r="C355">
        <v>1743</v>
      </c>
      <c r="D355">
        <v>1747</v>
      </c>
      <c r="E355">
        <v>531.29999999999995</v>
      </c>
      <c r="F355">
        <v>532.5</v>
      </c>
      <c r="G355" t="s">
        <v>981</v>
      </c>
      <c r="H355">
        <v>0</v>
      </c>
      <c r="I355" t="s">
        <v>995</v>
      </c>
      <c r="J355">
        <v>13</v>
      </c>
      <c r="K355">
        <v>0</v>
      </c>
      <c r="L355">
        <v>6.1</v>
      </c>
      <c r="M355">
        <v>550</v>
      </c>
      <c r="N355">
        <v>7.1999999999999995E-2</v>
      </c>
      <c r="O355">
        <v>0</v>
      </c>
      <c r="P355">
        <v>270</v>
      </c>
      <c r="Q355" t="s">
        <v>411</v>
      </c>
      <c r="R355" t="s">
        <v>418</v>
      </c>
      <c r="S355">
        <v>2.85</v>
      </c>
      <c r="T355">
        <v>10</v>
      </c>
      <c r="U355">
        <v>0</v>
      </c>
      <c r="V355">
        <v>10</v>
      </c>
      <c r="W355">
        <v>10</v>
      </c>
      <c r="X355">
        <v>0</v>
      </c>
      <c r="Y355">
        <v>0</v>
      </c>
      <c r="Z355">
        <v>150</v>
      </c>
      <c r="AA355">
        <v>9.16</v>
      </c>
      <c r="AB355" t="s">
        <v>410</v>
      </c>
      <c r="AC355">
        <v>0</v>
      </c>
      <c r="AD355">
        <v>0</v>
      </c>
      <c r="AE355">
        <v>0</v>
      </c>
      <c r="AF355">
        <v>1.1000000000000001</v>
      </c>
      <c r="AG355" t="s">
        <v>410</v>
      </c>
      <c r="AH355">
        <v>0</v>
      </c>
      <c r="AI355">
        <v>1.72</v>
      </c>
      <c r="AJ355">
        <v>850</v>
      </c>
      <c r="AK355" t="s">
        <v>411</v>
      </c>
      <c r="AL355">
        <v>0.54</v>
      </c>
      <c r="AM355">
        <v>0</v>
      </c>
      <c r="AN355" t="s">
        <v>411</v>
      </c>
      <c r="AO355">
        <v>300</v>
      </c>
      <c r="AP355">
        <v>0</v>
      </c>
      <c r="AQ355">
        <v>1410</v>
      </c>
      <c r="AR355">
        <v>0</v>
      </c>
      <c r="AS355">
        <v>0</v>
      </c>
      <c r="AT355">
        <v>5.37</v>
      </c>
      <c r="AU355">
        <v>4.8899999999999997</v>
      </c>
      <c r="AV355">
        <v>130</v>
      </c>
      <c r="AW355">
        <v>20</v>
      </c>
      <c r="AX355">
        <v>0</v>
      </c>
      <c r="AY355">
        <v>0</v>
      </c>
      <c r="AZ355">
        <v>0</v>
      </c>
      <c r="BA355" t="s">
        <v>996</v>
      </c>
      <c r="BB355">
        <v>40</v>
      </c>
      <c r="BC355">
        <v>0</v>
      </c>
      <c r="BD355">
        <v>0</v>
      </c>
      <c r="BE355" t="s">
        <v>410</v>
      </c>
      <c r="BF355">
        <v>0.08</v>
      </c>
      <c r="BG355" t="s">
        <v>410</v>
      </c>
      <c r="BH355" t="s">
        <v>410</v>
      </c>
      <c r="BI355">
        <v>70</v>
      </c>
      <c r="BJ355" t="s">
        <v>410</v>
      </c>
      <c r="BK355">
        <v>0</v>
      </c>
      <c r="BL355">
        <v>0</v>
      </c>
      <c r="BM355">
        <v>3960</v>
      </c>
      <c r="BN355">
        <v>0</v>
      </c>
    </row>
    <row r="356" spans="1:66" x14ac:dyDescent="0.15">
      <c r="A356" t="s">
        <v>1024</v>
      </c>
      <c r="B356" t="s">
        <v>51</v>
      </c>
      <c r="C356">
        <v>1747</v>
      </c>
      <c r="D356">
        <v>1750</v>
      </c>
      <c r="E356">
        <v>532.5</v>
      </c>
      <c r="F356">
        <v>533.4</v>
      </c>
      <c r="G356" t="s">
        <v>1025</v>
      </c>
      <c r="H356">
        <v>0</v>
      </c>
      <c r="I356" t="s">
        <v>995</v>
      </c>
      <c r="J356">
        <v>1</v>
      </c>
      <c r="K356">
        <v>0</v>
      </c>
      <c r="L356">
        <v>4.6399999999999997</v>
      </c>
      <c r="M356" t="s">
        <v>410</v>
      </c>
      <c r="N356" t="s">
        <v>417</v>
      </c>
      <c r="O356">
        <v>0</v>
      </c>
      <c r="P356">
        <v>290</v>
      </c>
      <c r="Q356" t="s">
        <v>411</v>
      </c>
      <c r="R356" t="s">
        <v>418</v>
      </c>
      <c r="S356">
        <v>3.55</v>
      </c>
      <c r="T356" t="s">
        <v>411</v>
      </c>
      <c r="U356">
        <v>0</v>
      </c>
      <c r="V356">
        <v>10</v>
      </c>
      <c r="W356">
        <v>10</v>
      </c>
      <c r="X356">
        <v>0</v>
      </c>
      <c r="Y356">
        <v>0</v>
      </c>
      <c r="Z356">
        <v>30</v>
      </c>
      <c r="AA356">
        <v>3.09</v>
      </c>
      <c r="AB356" t="s">
        <v>410</v>
      </c>
      <c r="AC356">
        <v>0</v>
      </c>
      <c r="AD356">
        <v>0</v>
      </c>
      <c r="AE356">
        <v>0</v>
      </c>
      <c r="AF356">
        <v>1.2</v>
      </c>
      <c r="AG356" t="s">
        <v>410</v>
      </c>
      <c r="AH356">
        <v>0</v>
      </c>
      <c r="AI356">
        <v>1.59</v>
      </c>
      <c r="AJ356">
        <v>500</v>
      </c>
      <c r="AK356" t="s">
        <v>411</v>
      </c>
      <c r="AL356">
        <v>0.54</v>
      </c>
      <c r="AM356">
        <v>0</v>
      </c>
      <c r="AN356" t="s">
        <v>411</v>
      </c>
      <c r="AO356">
        <v>210</v>
      </c>
      <c r="AP356">
        <v>0</v>
      </c>
      <c r="AQ356">
        <v>30</v>
      </c>
      <c r="AR356">
        <v>0</v>
      </c>
      <c r="AS356">
        <v>0</v>
      </c>
      <c r="AT356">
        <v>3.27</v>
      </c>
      <c r="AU356">
        <v>0.56999999999999995</v>
      </c>
      <c r="AV356" t="s">
        <v>410</v>
      </c>
      <c r="AW356">
        <v>10</v>
      </c>
      <c r="AX356">
        <v>0</v>
      </c>
      <c r="AY356">
        <v>0</v>
      </c>
      <c r="AZ356">
        <v>0</v>
      </c>
      <c r="BA356" t="s">
        <v>996</v>
      </c>
      <c r="BB356">
        <v>40</v>
      </c>
      <c r="BC356">
        <v>0</v>
      </c>
      <c r="BD356">
        <v>0</v>
      </c>
      <c r="BE356" t="s">
        <v>410</v>
      </c>
      <c r="BF356">
        <v>0.08</v>
      </c>
      <c r="BG356" t="s">
        <v>410</v>
      </c>
      <c r="BH356" t="s">
        <v>410</v>
      </c>
      <c r="BI356">
        <v>10</v>
      </c>
      <c r="BJ356" t="s">
        <v>410</v>
      </c>
      <c r="BK356">
        <v>0</v>
      </c>
      <c r="BL356">
        <v>0</v>
      </c>
      <c r="BM356">
        <v>130</v>
      </c>
      <c r="BN356">
        <v>0</v>
      </c>
    </row>
    <row r="357" spans="1:66" x14ac:dyDescent="0.15">
      <c r="A357" t="s">
        <v>1026</v>
      </c>
      <c r="B357" t="s">
        <v>51</v>
      </c>
      <c r="C357">
        <v>1750</v>
      </c>
      <c r="D357">
        <v>1754</v>
      </c>
      <c r="E357">
        <v>533.4</v>
      </c>
      <c r="F357">
        <v>534.6</v>
      </c>
      <c r="G357" t="s">
        <v>1027</v>
      </c>
      <c r="H357">
        <v>0</v>
      </c>
      <c r="I357" t="s">
        <v>995</v>
      </c>
      <c r="J357">
        <v>5</v>
      </c>
      <c r="K357">
        <v>0</v>
      </c>
      <c r="L357">
        <v>5.74</v>
      </c>
      <c r="M357" t="s">
        <v>410</v>
      </c>
      <c r="N357">
        <v>8.9999999999999993E-3</v>
      </c>
      <c r="O357">
        <v>0</v>
      </c>
      <c r="P357">
        <v>370</v>
      </c>
      <c r="Q357" t="s">
        <v>411</v>
      </c>
      <c r="R357" t="s">
        <v>418</v>
      </c>
      <c r="S357">
        <v>3.97</v>
      </c>
      <c r="T357" t="s">
        <v>411</v>
      </c>
      <c r="U357">
        <v>0</v>
      </c>
      <c r="V357">
        <v>10</v>
      </c>
      <c r="W357" t="s">
        <v>411</v>
      </c>
      <c r="X357">
        <v>0</v>
      </c>
      <c r="Y357">
        <v>0</v>
      </c>
      <c r="Z357">
        <v>140</v>
      </c>
      <c r="AA357">
        <v>3.84</v>
      </c>
      <c r="AB357" t="s">
        <v>410</v>
      </c>
      <c r="AC357">
        <v>0</v>
      </c>
      <c r="AD357">
        <v>0</v>
      </c>
      <c r="AE357">
        <v>0</v>
      </c>
      <c r="AF357">
        <v>1.3</v>
      </c>
      <c r="AG357" t="s">
        <v>410</v>
      </c>
      <c r="AH357">
        <v>0</v>
      </c>
      <c r="AI357">
        <v>1.97</v>
      </c>
      <c r="AJ357">
        <v>600</v>
      </c>
      <c r="AK357" t="s">
        <v>411</v>
      </c>
      <c r="AL357">
        <v>0.7</v>
      </c>
      <c r="AM357">
        <v>0</v>
      </c>
      <c r="AN357" t="s">
        <v>411</v>
      </c>
      <c r="AO357">
        <v>320</v>
      </c>
      <c r="AP357">
        <v>0</v>
      </c>
      <c r="AQ357">
        <v>40</v>
      </c>
      <c r="AR357">
        <v>0</v>
      </c>
      <c r="AS357">
        <v>0</v>
      </c>
      <c r="AT357">
        <v>3.77</v>
      </c>
      <c r="AU357">
        <v>0.17</v>
      </c>
      <c r="AV357">
        <v>100</v>
      </c>
      <c r="AW357">
        <v>20</v>
      </c>
      <c r="AX357">
        <v>0</v>
      </c>
      <c r="AY357">
        <v>0</v>
      </c>
      <c r="AZ357">
        <v>0</v>
      </c>
      <c r="BA357" t="s">
        <v>996</v>
      </c>
      <c r="BB357">
        <v>50</v>
      </c>
      <c r="BC357">
        <v>0</v>
      </c>
      <c r="BD357">
        <v>0</v>
      </c>
      <c r="BE357" t="s">
        <v>410</v>
      </c>
      <c r="BF357">
        <v>0.12</v>
      </c>
      <c r="BG357" t="s">
        <v>410</v>
      </c>
      <c r="BH357" t="s">
        <v>410</v>
      </c>
      <c r="BI357">
        <v>80</v>
      </c>
      <c r="BJ357" t="s">
        <v>410</v>
      </c>
      <c r="BK357">
        <v>0</v>
      </c>
      <c r="BL357">
        <v>0</v>
      </c>
      <c r="BM357">
        <v>180</v>
      </c>
      <c r="BN357">
        <v>0</v>
      </c>
    </row>
    <row r="358" spans="1:66" x14ac:dyDescent="0.15">
      <c r="A358" t="s">
        <v>1028</v>
      </c>
      <c r="B358" t="s">
        <v>51</v>
      </c>
      <c r="C358">
        <v>1754</v>
      </c>
      <c r="D358">
        <v>1757.5</v>
      </c>
      <c r="E358">
        <v>534.6</v>
      </c>
      <c r="F358">
        <v>535.70000000000005</v>
      </c>
      <c r="G358" t="s">
        <v>1025</v>
      </c>
      <c r="H358">
        <v>0</v>
      </c>
      <c r="I358" t="s">
        <v>995</v>
      </c>
      <c r="J358">
        <v>1</v>
      </c>
      <c r="K358">
        <v>0</v>
      </c>
      <c r="L358">
        <v>6.22</v>
      </c>
      <c r="M358" t="s">
        <v>410</v>
      </c>
      <c r="N358">
        <v>9.5000000000000001E-2</v>
      </c>
      <c r="O358">
        <v>0</v>
      </c>
      <c r="P358">
        <v>450</v>
      </c>
      <c r="Q358" t="s">
        <v>411</v>
      </c>
      <c r="R358" t="s">
        <v>418</v>
      </c>
      <c r="S358">
        <v>2.95</v>
      </c>
      <c r="T358" t="s">
        <v>411</v>
      </c>
      <c r="U358">
        <v>0</v>
      </c>
      <c r="V358">
        <v>10</v>
      </c>
      <c r="W358">
        <v>10</v>
      </c>
      <c r="X358">
        <v>0</v>
      </c>
      <c r="Y358">
        <v>0</v>
      </c>
      <c r="Z358">
        <v>80</v>
      </c>
      <c r="AA358">
        <v>4.2699999999999996</v>
      </c>
      <c r="AB358" t="s">
        <v>410</v>
      </c>
      <c r="AC358">
        <v>0</v>
      </c>
      <c r="AD358">
        <v>0</v>
      </c>
      <c r="AE358">
        <v>0</v>
      </c>
      <c r="AF358">
        <v>1.5</v>
      </c>
      <c r="AG358" t="s">
        <v>410</v>
      </c>
      <c r="AH358">
        <v>0</v>
      </c>
      <c r="AI358">
        <v>2.19</v>
      </c>
      <c r="AJ358">
        <v>440</v>
      </c>
      <c r="AK358" t="s">
        <v>411</v>
      </c>
      <c r="AL358">
        <v>0.49</v>
      </c>
      <c r="AM358">
        <v>0</v>
      </c>
      <c r="AN358" t="s">
        <v>411</v>
      </c>
      <c r="AO358">
        <v>330</v>
      </c>
      <c r="AP358">
        <v>0</v>
      </c>
      <c r="AQ358">
        <v>30</v>
      </c>
      <c r="AR358">
        <v>0</v>
      </c>
      <c r="AS358">
        <v>0</v>
      </c>
      <c r="AT358">
        <v>2.81</v>
      </c>
      <c r="AU358">
        <v>0.83</v>
      </c>
      <c r="AV358">
        <v>60</v>
      </c>
      <c r="AW358">
        <v>20</v>
      </c>
      <c r="AX358">
        <v>0</v>
      </c>
      <c r="AY358">
        <v>0</v>
      </c>
      <c r="AZ358">
        <v>0</v>
      </c>
      <c r="BA358" t="s">
        <v>996</v>
      </c>
      <c r="BB358">
        <v>40</v>
      </c>
      <c r="BC358">
        <v>0</v>
      </c>
      <c r="BD358">
        <v>0</v>
      </c>
      <c r="BE358" t="s">
        <v>410</v>
      </c>
      <c r="BF358">
        <v>0.14000000000000001</v>
      </c>
      <c r="BG358" t="s">
        <v>410</v>
      </c>
      <c r="BH358" t="s">
        <v>410</v>
      </c>
      <c r="BI358">
        <v>80</v>
      </c>
      <c r="BJ358" t="s">
        <v>410</v>
      </c>
      <c r="BK358">
        <v>0</v>
      </c>
      <c r="BL358">
        <v>0</v>
      </c>
      <c r="BM358">
        <v>190</v>
      </c>
      <c r="BN358">
        <v>0</v>
      </c>
    </row>
    <row r="359" spans="1:66" x14ac:dyDescent="0.15">
      <c r="A359" t="s">
        <v>1029</v>
      </c>
      <c r="B359" t="s">
        <v>53</v>
      </c>
      <c r="C359" t="s">
        <v>407</v>
      </c>
      <c r="D359" t="s">
        <v>407</v>
      </c>
      <c r="E359" t="s">
        <v>407</v>
      </c>
      <c r="F359" t="s">
        <v>407</v>
      </c>
      <c r="G359" t="s">
        <v>470</v>
      </c>
      <c r="H359" t="s">
        <v>470</v>
      </c>
      <c r="I359" t="s">
        <v>1030</v>
      </c>
      <c r="J359" t="s">
        <v>416</v>
      </c>
      <c r="K359">
        <v>0</v>
      </c>
      <c r="L359">
        <v>5.1100000000000003</v>
      </c>
      <c r="M359" t="s">
        <v>410</v>
      </c>
      <c r="N359" t="s">
        <v>417</v>
      </c>
      <c r="O359">
        <v>0</v>
      </c>
      <c r="P359">
        <v>760</v>
      </c>
      <c r="Q359" t="s">
        <v>411</v>
      </c>
      <c r="R359" t="s">
        <v>418</v>
      </c>
      <c r="S359">
        <v>1.56</v>
      </c>
      <c r="T359" t="s">
        <v>411</v>
      </c>
      <c r="U359">
        <v>0</v>
      </c>
      <c r="V359">
        <v>10</v>
      </c>
      <c r="W359">
        <v>10</v>
      </c>
      <c r="X359">
        <v>0</v>
      </c>
      <c r="Y359">
        <v>0</v>
      </c>
      <c r="Z359">
        <v>40</v>
      </c>
      <c r="AA359">
        <v>2.42</v>
      </c>
      <c r="AB359" t="s">
        <v>410</v>
      </c>
      <c r="AC359">
        <v>0</v>
      </c>
      <c r="AD359">
        <v>0</v>
      </c>
      <c r="AE359">
        <v>0</v>
      </c>
      <c r="AF359">
        <v>1.5</v>
      </c>
      <c r="AG359" t="s">
        <v>410</v>
      </c>
      <c r="AH359">
        <v>0</v>
      </c>
      <c r="AI359">
        <v>0.42</v>
      </c>
      <c r="AJ359">
        <v>700</v>
      </c>
      <c r="AK359" t="s">
        <v>411</v>
      </c>
      <c r="AL359">
        <v>3.23</v>
      </c>
      <c r="AM359">
        <v>0</v>
      </c>
      <c r="AN359">
        <v>10</v>
      </c>
      <c r="AO359">
        <v>350</v>
      </c>
      <c r="AP359">
        <v>0</v>
      </c>
      <c r="AQ359" t="s">
        <v>418</v>
      </c>
      <c r="AR359">
        <v>0</v>
      </c>
      <c r="AS359">
        <v>0</v>
      </c>
      <c r="AT359">
        <v>0.11</v>
      </c>
      <c r="AU359">
        <v>0.06</v>
      </c>
      <c r="AV359" t="s">
        <v>410</v>
      </c>
      <c r="AW359" t="s">
        <v>411</v>
      </c>
      <c r="AX359">
        <v>0</v>
      </c>
      <c r="AY359">
        <v>0</v>
      </c>
      <c r="AZ359">
        <v>0</v>
      </c>
      <c r="BA359" t="s">
        <v>835</v>
      </c>
      <c r="BB359">
        <v>180</v>
      </c>
      <c r="BC359">
        <v>0</v>
      </c>
      <c r="BD359">
        <v>0</v>
      </c>
      <c r="BE359" t="s">
        <v>410</v>
      </c>
      <c r="BF359">
        <v>0.18</v>
      </c>
      <c r="BG359" t="s">
        <v>410</v>
      </c>
      <c r="BH359" t="s">
        <v>410</v>
      </c>
      <c r="BI359">
        <v>30</v>
      </c>
      <c r="BJ359" t="s">
        <v>410</v>
      </c>
      <c r="BK359">
        <v>0</v>
      </c>
      <c r="BL359">
        <v>0</v>
      </c>
      <c r="BM359">
        <v>60</v>
      </c>
      <c r="BN359">
        <v>0</v>
      </c>
    </row>
    <row r="360" spans="1:66" x14ac:dyDescent="0.15">
      <c r="A360" t="s">
        <v>1031</v>
      </c>
      <c r="B360" t="s">
        <v>53</v>
      </c>
      <c r="C360" t="s">
        <v>407</v>
      </c>
      <c r="D360" t="s">
        <v>407</v>
      </c>
      <c r="E360" t="s">
        <v>407</v>
      </c>
      <c r="F360" t="s">
        <v>407</v>
      </c>
      <c r="G360" t="s">
        <v>474</v>
      </c>
      <c r="H360" t="s">
        <v>474</v>
      </c>
      <c r="I360" t="s">
        <v>1030</v>
      </c>
      <c r="J360" t="s">
        <v>475</v>
      </c>
      <c r="K360">
        <v>328</v>
      </c>
      <c r="L360">
        <v>3.27</v>
      </c>
      <c r="M360">
        <v>1550</v>
      </c>
      <c r="N360">
        <v>5.03</v>
      </c>
      <c r="O360">
        <v>0</v>
      </c>
      <c r="P360">
        <v>3730</v>
      </c>
      <c r="Q360" t="s">
        <v>411</v>
      </c>
      <c r="R360">
        <v>20</v>
      </c>
      <c r="S360">
        <v>2.27</v>
      </c>
      <c r="T360">
        <v>190</v>
      </c>
      <c r="U360">
        <v>0</v>
      </c>
      <c r="V360">
        <v>70</v>
      </c>
      <c r="W360">
        <v>90</v>
      </c>
      <c r="X360">
        <v>0</v>
      </c>
      <c r="Y360">
        <v>0</v>
      </c>
      <c r="Z360">
        <v>7450</v>
      </c>
      <c r="AA360">
        <v>17.3</v>
      </c>
      <c r="AB360" t="s">
        <v>410</v>
      </c>
      <c r="AC360">
        <v>0</v>
      </c>
      <c r="AD360">
        <v>0</v>
      </c>
      <c r="AE360">
        <v>0</v>
      </c>
      <c r="AF360">
        <v>1</v>
      </c>
      <c r="AG360" t="s">
        <v>410</v>
      </c>
      <c r="AH360">
        <v>0</v>
      </c>
      <c r="AI360">
        <v>1.32</v>
      </c>
      <c r="AJ360">
        <v>1220</v>
      </c>
      <c r="AK360">
        <v>760</v>
      </c>
      <c r="AL360">
        <v>0.65</v>
      </c>
      <c r="AM360">
        <v>0</v>
      </c>
      <c r="AN360">
        <v>60</v>
      </c>
      <c r="AO360">
        <v>440</v>
      </c>
      <c r="AP360">
        <v>0</v>
      </c>
      <c r="AQ360">
        <v>21400</v>
      </c>
      <c r="AR360">
        <v>0</v>
      </c>
      <c r="AS360">
        <v>0</v>
      </c>
      <c r="AT360">
        <v>0.11</v>
      </c>
      <c r="AU360" t="s">
        <v>412</v>
      </c>
      <c r="AV360">
        <v>1010</v>
      </c>
      <c r="AW360">
        <v>10</v>
      </c>
      <c r="AX360">
        <v>0</v>
      </c>
      <c r="AY360">
        <v>0</v>
      </c>
      <c r="AZ360">
        <v>0</v>
      </c>
      <c r="BA360" t="s">
        <v>835</v>
      </c>
      <c r="BB360">
        <v>120</v>
      </c>
      <c r="BC360">
        <v>0</v>
      </c>
      <c r="BD360">
        <v>0</v>
      </c>
      <c r="BE360" t="s">
        <v>410</v>
      </c>
      <c r="BF360">
        <v>0.18</v>
      </c>
      <c r="BG360" t="s">
        <v>410</v>
      </c>
      <c r="BH360" t="s">
        <v>410</v>
      </c>
      <c r="BI360">
        <v>130</v>
      </c>
      <c r="BJ360" t="s">
        <v>410</v>
      </c>
      <c r="BK360">
        <v>0</v>
      </c>
      <c r="BL360">
        <v>0</v>
      </c>
      <c r="BM360">
        <v>35900</v>
      </c>
      <c r="BN360">
        <v>0</v>
      </c>
    </row>
    <row r="361" spans="1:66" x14ac:dyDescent="0.15">
      <c r="A361" t="s">
        <v>1032</v>
      </c>
      <c r="B361" t="s">
        <v>53</v>
      </c>
      <c r="C361" t="s">
        <v>407</v>
      </c>
      <c r="D361" t="s">
        <v>407</v>
      </c>
      <c r="E361" t="s">
        <v>407</v>
      </c>
      <c r="F361" t="s">
        <v>407</v>
      </c>
      <c r="G361" t="s">
        <v>470</v>
      </c>
      <c r="H361" t="s">
        <v>470</v>
      </c>
      <c r="I361" t="s">
        <v>1030</v>
      </c>
      <c r="J361" t="s">
        <v>416</v>
      </c>
      <c r="K361">
        <v>0</v>
      </c>
      <c r="L361">
        <v>4.09</v>
      </c>
      <c r="M361" t="s">
        <v>410</v>
      </c>
      <c r="N361">
        <v>1.0999999999999999E-2</v>
      </c>
      <c r="O361">
        <v>0</v>
      </c>
      <c r="P361">
        <v>690</v>
      </c>
      <c r="Q361" t="s">
        <v>411</v>
      </c>
      <c r="R361" t="s">
        <v>418</v>
      </c>
      <c r="S361">
        <v>1.52</v>
      </c>
      <c r="T361" t="s">
        <v>411</v>
      </c>
      <c r="U361">
        <v>0</v>
      </c>
      <c r="V361" t="s">
        <v>411</v>
      </c>
      <c r="W361">
        <v>10</v>
      </c>
      <c r="X361">
        <v>0</v>
      </c>
      <c r="Y361">
        <v>0</v>
      </c>
      <c r="Z361">
        <v>20</v>
      </c>
      <c r="AA361">
        <v>2.2999999999999998</v>
      </c>
      <c r="AB361" t="s">
        <v>410</v>
      </c>
      <c r="AC361">
        <v>0</v>
      </c>
      <c r="AD361">
        <v>0</v>
      </c>
      <c r="AE361">
        <v>0</v>
      </c>
      <c r="AF361">
        <v>1.3</v>
      </c>
      <c r="AG361" t="s">
        <v>410</v>
      </c>
      <c r="AH361">
        <v>0</v>
      </c>
      <c r="AI361">
        <v>0.34</v>
      </c>
      <c r="AJ361">
        <v>670</v>
      </c>
      <c r="AK361" t="s">
        <v>411</v>
      </c>
      <c r="AL361">
        <v>3.12</v>
      </c>
      <c r="AM361">
        <v>0</v>
      </c>
      <c r="AN361" t="s">
        <v>411</v>
      </c>
      <c r="AO361">
        <v>320</v>
      </c>
      <c r="AP361">
        <v>0</v>
      </c>
      <c r="AQ361" t="s">
        <v>418</v>
      </c>
      <c r="AR361">
        <v>0</v>
      </c>
      <c r="AS361">
        <v>0</v>
      </c>
      <c r="AT361">
        <v>0.11</v>
      </c>
      <c r="AU361" t="s">
        <v>421</v>
      </c>
      <c r="AV361" t="s">
        <v>410</v>
      </c>
      <c r="AW361" t="s">
        <v>411</v>
      </c>
      <c r="AX361">
        <v>0</v>
      </c>
      <c r="AY361">
        <v>0</v>
      </c>
      <c r="AZ361">
        <v>0</v>
      </c>
      <c r="BA361" t="s">
        <v>835</v>
      </c>
      <c r="BB361">
        <v>160</v>
      </c>
      <c r="BC361">
        <v>0</v>
      </c>
      <c r="BD361">
        <v>0</v>
      </c>
      <c r="BE361" t="s">
        <v>410</v>
      </c>
      <c r="BF361">
        <v>0.17</v>
      </c>
      <c r="BG361" t="s">
        <v>410</v>
      </c>
      <c r="BH361" t="s">
        <v>410</v>
      </c>
      <c r="BI361">
        <v>30</v>
      </c>
      <c r="BJ361" t="s">
        <v>410</v>
      </c>
      <c r="BK361">
        <v>0</v>
      </c>
      <c r="BL361">
        <v>0</v>
      </c>
      <c r="BM361">
        <v>40</v>
      </c>
      <c r="BN361">
        <v>0</v>
      </c>
    </row>
    <row r="362" spans="1:66" x14ac:dyDescent="0.15">
      <c r="A362" t="s">
        <v>1033</v>
      </c>
      <c r="B362" t="s">
        <v>53</v>
      </c>
      <c r="C362">
        <v>1806</v>
      </c>
      <c r="D362">
        <v>1811</v>
      </c>
      <c r="E362">
        <v>550.5</v>
      </c>
      <c r="F362">
        <v>552</v>
      </c>
      <c r="G362" t="s">
        <v>1034</v>
      </c>
      <c r="H362">
        <v>0</v>
      </c>
      <c r="I362" t="s">
        <v>1030</v>
      </c>
      <c r="J362" t="s">
        <v>416</v>
      </c>
      <c r="K362">
        <v>0</v>
      </c>
      <c r="L362">
        <v>5.43</v>
      </c>
      <c r="M362">
        <v>120</v>
      </c>
      <c r="N362">
        <v>2.8000000000000001E-2</v>
      </c>
      <c r="O362">
        <v>0</v>
      </c>
      <c r="P362">
        <v>640</v>
      </c>
      <c r="Q362" t="s">
        <v>411</v>
      </c>
      <c r="R362" t="s">
        <v>418</v>
      </c>
      <c r="S362">
        <v>2.84</v>
      </c>
      <c r="T362" t="s">
        <v>411</v>
      </c>
      <c r="U362">
        <v>0</v>
      </c>
      <c r="V362">
        <v>10</v>
      </c>
      <c r="W362">
        <v>10</v>
      </c>
      <c r="X362">
        <v>0</v>
      </c>
      <c r="Y362">
        <v>0</v>
      </c>
      <c r="Z362">
        <v>190</v>
      </c>
      <c r="AA362">
        <v>3.88</v>
      </c>
      <c r="AB362" t="s">
        <v>410</v>
      </c>
      <c r="AC362">
        <v>0</v>
      </c>
      <c r="AD362">
        <v>0</v>
      </c>
      <c r="AE362">
        <v>0</v>
      </c>
      <c r="AF362">
        <v>2.2999999999999998</v>
      </c>
      <c r="AG362" t="s">
        <v>410</v>
      </c>
      <c r="AH362">
        <v>0</v>
      </c>
      <c r="AI362">
        <v>2.35</v>
      </c>
      <c r="AJ362">
        <v>940</v>
      </c>
      <c r="AK362" t="s">
        <v>411</v>
      </c>
      <c r="AL362">
        <v>0.31</v>
      </c>
      <c r="AM362">
        <v>0</v>
      </c>
      <c r="AN362">
        <v>10</v>
      </c>
      <c r="AO362">
        <v>300</v>
      </c>
      <c r="AP362">
        <v>0</v>
      </c>
      <c r="AQ362">
        <v>170</v>
      </c>
      <c r="AR362">
        <v>0</v>
      </c>
      <c r="AS362">
        <v>0</v>
      </c>
      <c r="AT362">
        <v>4.45</v>
      </c>
      <c r="AU362">
        <v>0.49</v>
      </c>
      <c r="AV362" t="s">
        <v>410</v>
      </c>
      <c r="AW362">
        <v>10</v>
      </c>
      <c r="AX362">
        <v>0</v>
      </c>
      <c r="AY362">
        <v>0</v>
      </c>
      <c r="AZ362">
        <v>0</v>
      </c>
      <c r="BA362" t="s">
        <v>835</v>
      </c>
      <c r="BB362">
        <v>50</v>
      </c>
      <c r="BC362">
        <v>0</v>
      </c>
      <c r="BD362">
        <v>0</v>
      </c>
      <c r="BE362" t="s">
        <v>410</v>
      </c>
      <c r="BF362">
        <v>0.12</v>
      </c>
      <c r="BG362" t="s">
        <v>410</v>
      </c>
      <c r="BH362" t="s">
        <v>410</v>
      </c>
      <c r="BI362">
        <v>40</v>
      </c>
      <c r="BJ362" t="s">
        <v>410</v>
      </c>
      <c r="BK362">
        <v>0</v>
      </c>
      <c r="BL362">
        <v>0</v>
      </c>
      <c r="BM362">
        <v>270</v>
      </c>
      <c r="BN362">
        <v>0</v>
      </c>
    </row>
    <row r="363" spans="1:66" x14ac:dyDescent="0.15">
      <c r="A363" t="s">
        <v>1035</v>
      </c>
      <c r="B363" t="s">
        <v>53</v>
      </c>
      <c r="C363">
        <v>1811</v>
      </c>
      <c r="D363">
        <v>1815</v>
      </c>
      <c r="E363">
        <v>552</v>
      </c>
      <c r="F363">
        <v>553.20000000000005</v>
      </c>
      <c r="G363" t="s">
        <v>1034</v>
      </c>
      <c r="H363">
        <v>0</v>
      </c>
      <c r="I363" t="s">
        <v>1030</v>
      </c>
      <c r="J363" t="s">
        <v>416</v>
      </c>
      <c r="K363">
        <v>0</v>
      </c>
      <c r="L363">
        <v>4.96</v>
      </c>
      <c r="M363">
        <v>50</v>
      </c>
      <c r="N363">
        <v>7.0000000000000001E-3</v>
      </c>
      <c r="O363">
        <v>0</v>
      </c>
      <c r="P363">
        <v>830</v>
      </c>
      <c r="Q363" t="s">
        <v>411</v>
      </c>
      <c r="R363" t="s">
        <v>418</v>
      </c>
      <c r="S363">
        <v>2.2999999999999998</v>
      </c>
      <c r="T363" t="s">
        <v>411</v>
      </c>
      <c r="U363">
        <v>0</v>
      </c>
      <c r="V363" t="s">
        <v>411</v>
      </c>
      <c r="W363" t="s">
        <v>411</v>
      </c>
      <c r="X363">
        <v>0</v>
      </c>
      <c r="Y363">
        <v>0</v>
      </c>
      <c r="Z363">
        <v>140</v>
      </c>
      <c r="AA363">
        <v>2.85</v>
      </c>
      <c r="AB363" t="s">
        <v>410</v>
      </c>
      <c r="AC363">
        <v>0</v>
      </c>
      <c r="AD363">
        <v>0</v>
      </c>
      <c r="AE363">
        <v>0</v>
      </c>
      <c r="AF363">
        <v>2.5</v>
      </c>
      <c r="AG363" t="s">
        <v>410</v>
      </c>
      <c r="AH363">
        <v>0</v>
      </c>
      <c r="AI363">
        <v>1.28</v>
      </c>
      <c r="AJ363">
        <v>440</v>
      </c>
      <c r="AK363" t="s">
        <v>411</v>
      </c>
      <c r="AL363">
        <v>0.31</v>
      </c>
      <c r="AM363">
        <v>0</v>
      </c>
      <c r="AN363" t="s">
        <v>411</v>
      </c>
      <c r="AO363">
        <v>270</v>
      </c>
      <c r="AP363">
        <v>0</v>
      </c>
      <c r="AQ363" t="s">
        <v>418</v>
      </c>
      <c r="AR363">
        <v>0</v>
      </c>
      <c r="AS363">
        <v>0</v>
      </c>
      <c r="AT363">
        <v>4.83</v>
      </c>
      <c r="AU363">
        <v>0.48</v>
      </c>
      <c r="AV363" t="s">
        <v>410</v>
      </c>
      <c r="AW363">
        <v>10</v>
      </c>
      <c r="AX363">
        <v>0</v>
      </c>
      <c r="AY363">
        <v>0</v>
      </c>
      <c r="AZ363">
        <v>0</v>
      </c>
      <c r="BA363" t="s">
        <v>835</v>
      </c>
      <c r="BB363">
        <v>30</v>
      </c>
      <c r="BC363">
        <v>0</v>
      </c>
      <c r="BD363">
        <v>0</v>
      </c>
      <c r="BE363" t="s">
        <v>410</v>
      </c>
      <c r="BF363">
        <v>0.11</v>
      </c>
      <c r="BG363" t="s">
        <v>410</v>
      </c>
      <c r="BH363" t="s">
        <v>410</v>
      </c>
      <c r="BI363">
        <v>20</v>
      </c>
      <c r="BJ363" t="s">
        <v>410</v>
      </c>
      <c r="BK363">
        <v>0</v>
      </c>
      <c r="BL363">
        <v>0</v>
      </c>
      <c r="BM363">
        <v>120</v>
      </c>
      <c r="BN363">
        <v>0</v>
      </c>
    </row>
    <row r="364" spans="1:66" x14ac:dyDescent="0.15">
      <c r="A364" t="s">
        <v>1036</v>
      </c>
      <c r="B364" t="s">
        <v>53</v>
      </c>
      <c r="C364">
        <v>1815</v>
      </c>
      <c r="D364">
        <v>1818</v>
      </c>
      <c r="E364">
        <v>553.20000000000005</v>
      </c>
      <c r="F364">
        <v>554.1</v>
      </c>
      <c r="G364" t="s">
        <v>1034</v>
      </c>
      <c r="H364">
        <v>0</v>
      </c>
      <c r="I364" t="s">
        <v>1030</v>
      </c>
      <c r="J364" t="s">
        <v>416</v>
      </c>
      <c r="K364">
        <v>0</v>
      </c>
      <c r="L364">
        <v>4.74</v>
      </c>
      <c r="M364" t="s">
        <v>410</v>
      </c>
      <c r="N364">
        <v>8.9999999999999993E-3</v>
      </c>
      <c r="O364">
        <v>0</v>
      </c>
      <c r="P364">
        <v>830</v>
      </c>
      <c r="Q364" t="s">
        <v>411</v>
      </c>
      <c r="R364" t="s">
        <v>418</v>
      </c>
      <c r="S364">
        <v>1.97</v>
      </c>
      <c r="T364" t="s">
        <v>411</v>
      </c>
      <c r="U364">
        <v>0</v>
      </c>
      <c r="V364" t="s">
        <v>411</v>
      </c>
      <c r="W364" t="s">
        <v>411</v>
      </c>
      <c r="X364">
        <v>0</v>
      </c>
      <c r="Y364">
        <v>0</v>
      </c>
      <c r="Z364">
        <v>600</v>
      </c>
      <c r="AA364">
        <v>1.87</v>
      </c>
      <c r="AB364" t="s">
        <v>410</v>
      </c>
      <c r="AC364">
        <v>0</v>
      </c>
      <c r="AD364">
        <v>0</v>
      </c>
      <c r="AE364">
        <v>0</v>
      </c>
      <c r="AF364">
        <v>2.6</v>
      </c>
      <c r="AG364" t="s">
        <v>410</v>
      </c>
      <c r="AH364">
        <v>0</v>
      </c>
      <c r="AI364">
        <v>1.01</v>
      </c>
      <c r="AJ364">
        <v>360</v>
      </c>
      <c r="AK364" t="s">
        <v>411</v>
      </c>
      <c r="AL364">
        <v>0.33</v>
      </c>
      <c r="AM364">
        <v>0</v>
      </c>
      <c r="AN364">
        <v>10</v>
      </c>
      <c r="AO364">
        <v>210</v>
      </c>
      <c r="AP364">
        <v>0</v>
      </c>
      <c r="AQ364">
        <v>30</v>
      </c>
      <c r="AR364">
        <v>0</v>
      </c>
      <c r="AS364">
        <v>0</v>
      </c>
      <c r="AT364">
        <v>3.31</v>
      </c>
      <c r="AU364">
        <v>0.35</v>
      </c>
      <c r="AV364" t="s">
        <v>410</v>
      </c>
      <c r="AW364">
        <v>10</v>
      </c>
      <c r="AX364">
        <v>0</v>
      </c>
      <c r="AY364">
        <v>0</v>
      </c>
      <c r="AZ364">
        <v>0</v>
      </c>
      <c r="BA364" t="s">
        <v>835</v>
      </c>
      <c r="BB364">
        <v>30</v>
      </c>
      <c r="BC364">
        <v>0</v>
      </c>
      <c r="BD364">
        <v>0</v>
      </c>
      <c r="BE364" t="s">
        <v>410</v>
      </c>
      <c r="BF364">
        <v>0.11</v>
      </c>
      <c r="BG364" t="s">
        <v>410</v>
      </c>
      <c r="BH364" t="s">
        <v>410</v>
      </c>
      <c r="BI364">
        <v>10</v>
      </c>
      <c r="BJ364" t="s">
        <v>410</v>
      </c>
      <c r="BK364">
        <v>0</v>
      </c>
      <c r="BL364">
        <v>0</v>
      </c>
      <c r="BM364">
        <v>340</v>
      </c>
      <c r="BN364">
        <v>0</v>
      </c>
    </row>
    <row r="365" spans="1:66" x14ac:dyDescent="0.15">
      <c r="A365" t="s">
        <v>1037</v>
      </c>
      <c r="B365" t="s">
        <v>53</v>
      </c>
      <c r="C365">
        <v>1818</v>
      </c>
      <c r="D365">
        <v>1821</v>
      </c>
      <c r="E365">
        <v>554.1</v>
      </c>
      <c r="F365">
        <v>555</v>
      </c>
      <c r="G365" t="s">
        <v>1038</v>
      </c>
      <c r="H365">
        <v>0</v>
      </c>
      <c r="I365" t="s">
        <v>1030</v>
      </c>
      <c r="J365">
        <v>72</v>
      </c>
      <c r="K365">
        <v>0</v>
      </c>
      <c r="L365">
        <v>0.12</v>
      </c>
      <c r="M365">
        <v>31900</v>
      </c>
      <c r="N365">
        <v>2.9</v>
      </c>
      <c r="O365">
        <v>0</v>
      </c>
      <c r="P365" t="s">
        <v>410</v>
      </c>
      <c r="Q365" t="s">
        <v>411</v>
      </c>
      <c r="R365" t="s">
        <v>418</v>
      </c>
      <c r="S365">
        <v>2.0499999999999998</v>
      </c>
      <c r="T365">
        <v>150</v>
      </c>
      <c r="U365">
        <v>0</v>
      </c>
      <c r="V365">
        <v>60</v>
      </c>
      <c r="W365" t="s">
        <v>411</v>
      </c>
      <c r="X365">
        <v>0</v>
      </c>
      <c r="Y365">
        <v>0</v>
      </c>
      <c r="Z365">
        <v>43200</v>
      </c>
      <c r="AA365">
        <v>31.5</v>
      </c>
      <c r="AB365" t="s">
        <v>410</v>
      </c>
      <c r="AC365">
        <v>0</v>
      </c>
      <c r="AD365">
        <v>0</v>
      </c>
      <c r="AE365">
        <v>0</v>
      </c>
      <c r="AF365" t="s">
        <v>959</v>
      </c>
      <c r="AG365" t="s">
        <v>410</v>
      </c>
      <c r="AH365">
        <v>0</v>
      </c>
      <c r="AI365">
        <v>0.83</v>
      </c>
      <c r="AJ365">
        <v>1340</v>
      </c>
      <c r="AK365">
        <v>20</v>
      </c>
      <c r="AL365" t="s">
        <v>421</v>
      </c>
      <c r="AM365">
        <v>0</v>
      </c>
      <c r="AN365" t="s">
        <v>411</v>
      </c>
      <c r="AO365">
        <v>50</v>
      </c>
      <c r="AP365">
        <v>0</v>
      </c>
      <c r="AQ365">
        <v>6050</v>
      </c>
      <c r="AR365">
        <v>0</v>
      </c>
      <c r="AS365">
        <v>0</v>
      </c>
      <c r="AT365">
        <v>5.65</v>
      </c>
      <c r="AU365" t="s">
        <v>412</v>
      </c>
      <c r="AV365">
        <v>580</v>
      </c>
      <c r="AW365" t="s">
        <v>411</v>
      </c>
      <c r="AX365">
        <v>0</v>
      </c>
      <c r="AY365">
        <v>0</v>
      </c>
      <c r="AZ365">
        <v>0</v>
      </c>
      <c r="BA365" t="s">
        <v>835</v>
      </c>
      <c r="BB365">
        <v>10</v>
      </c>
      <c r="BC365">
        <v>0</v>
      </c>
      <c r="BD365">
        <v>0</v>
      </c>
      <c r="BE365" t="s">
        <v>410</v>
      </c>
      <c r="BF365" t="s">
        <v>421</v>
      </c>
      <c r="BG365" t="s">
        <v>410</v>
      </c>
      <c r="BH365" t="s">
        <v>410</v>
      </c>
      <c r="BI365" t="s">
        <v>411</v>
      </c>
      <c r="BJ365" t="s">
        <v>410</v>
      </c>
      <c r="BK365">
        <v>0</v>
      </c>
      <c r="BL365">
        <v>0</v>
      </c>
      <c r="BM365">
        <v>58900</v>
      </c>
      <c r="BN365">
        <v>0</v>
      </c>
    </row>
    <row r="366" spans="1:66" x14ac:dyDescent="0.15">
      <c r="A366" t="s">
        <v>1039</v>
      </c>
      <c r="B366" t="s">
        <v>53</v>
      </c>
      <c r="C366">
        <v>1821</v>
      </c>
      <c r="D366">
        <v>1824</v>
      </c>
      <c r="E366">
        <v>555</v>
      </c>
      <c r="F366">
        <v>556</v>
      </c>
      <c r="G366" t="s">
        <v>1038</v>
      </c>
      <c r="H366">
        <v>0</v>
      </c>
      <c r="I366" t="s">
        <v>1030</v>
      </c>
      <c r="J366">
        <v>56</v>
      </c>
      <c r="K366">
        <v>0</v>
      </c>
      <c r="L366" t="s">
        <v>421</v>
      </c>
      <c r="M366">
        <v>38600</v>
      </c>
      <c r="N366">
        <v>3.55</v>
      </c>
      <c r="O366">
        <v>0</v>
      </c>
      <c r="P366" t="s">
        <v>410</v>
      </c>
      <c r="Q366" t="s">
        <v>411</v>
      </c>
      <c r="R366">
        <v>20</v>
      </c>
      <c r="S366">
        <v>3.25</v>
      </c>
      <c r="T366">
        <v>100</v>
      </c>
      <c r="U366">
        <v>0</v>
      </c>
      <c r="V366">
        <v>130</v>
      </c>
      <c r="W366" t="s">
        <v>411</v>
      </c>
      <c r="X366">
        <v>0</v>
      </c>
      <c r="Y366">
        <v>0</v>
      </c>
      <c r="Z366">
        <v>41600</v>
      </c>
      <c r="AA366">
        <v>29.2</v>
      </c>
      <c r="AB366" t="s">
        <v>410</v>
      </c>
      <c r="AC366">
        <v>0</v>
      </c>
      <c r="AD366">
        <v>0</v>
      </c>
      <c r="AE366">
        <v>0</v>
      </c>
      <c r="AF366" t="s">
        <v>959</v>
      </c>
      <c r="AG366" t="s">
        <v>410</v>
      </c>
      <c r="AH366">
        <v>0</v>
      </c>
      <c r="AI366">
        <v>1.31</v>
      </c>
      <c r="AJ366">
        <v>2420</v>
      </c>
      <c r="AK366" t="s">
        <v>411</v>
      </c>
      <c r="AL366" t="s">
        <v>421</v>
      </c>
      <c r="AM366">
        <v>0</v>
      </c>
      <c r="AN366" t="s">
        <v>411</v>
      </c>
      <c r="AO366" t="s">
        <v>410</v>
      </c>
      <c r="AP366">
        <v>0</v>
      </c>
      <c r="AQ366">
        <v>1230</v>
      </c>
      <c r="AR366">
        <v>0</v>
      </c>
      <c r="AS366">
        <v>0</v>
      </c>
      <c r="AT366">
        <v>5.17</v>
      </c>
      <c r="AU366" t="s">
        <v>412</v>
      </c>
      <c r="AV366">
        <v>520</v>
      </c>
      <c r="AW366" t="s">
        <v>411</v>
      </c>
      <c r="AX366">
        <v>0</v>
      </c>
      <c r="AY366">
        <v>0</v>
      </c>
      <c r="AZ366">
        <v>0</v>
      </c>
      <c r="BA366" t="s">
        <v>835</v>
      </c>
      <c r="BB366">
        <v>20</v>
      </c>
      <c r="BC366">
        <v>0</v>
      </c>
      <c r="BD366">
        <v>0</v>
      </c>
      <c r="BE366" t="s">
        <v>410</v>
      </c>
      <c r="BF366" t="s">
        <v>421</v>
      </c>
      <c r="BG366" t="s">
        <v>410</v>
      </c>
      <c r="BH366" t="s">
        <v>410</v>
      </c>
      <c r="BI366" t="s">
        <v>411</v>
      </c>
      <c r="BJ366" t="s">
        <v>410</v>
      </c>
      <c r="BK366">
        <v>0</v>
      </c>
      <c r="BL366">
        <v>0</v>
      </c>
      <c r="BM366">
        <v>32100</v>
      </c>
      <c r="BN366">
        <v>0</v>
      </c>
    </row>
    <row r="367" spans="1:66" x14ac:dyDescent="0.15">
      <c r="A367" t="s">
        <v>1040</v>
      </c>
      <c r="B367" t="s">
        <v>53</v>
      </c>
      <c r="C367">
        <v>1824</v>
      </c>
      <c r="D367">
        <v>1827</v>
      </c>
      <c r="E367">
        <v>556</v>
      </c>
      <c r="F367">
        <v>556.9</v>
      </c>
      <c r="G367" t="s">
        <v>1038</v>
      </c>
      <c r="H367">
        <v>0</v>
      </c>
      <c r="I367" t="s">
        <v>1030</v>
      </c>
      <c r="J367">
        <v>82</v>
      </c>
      <c r="K367">
        <v>0</v>
      </c>
      <c r="L367">
        <v>0.94</v>
      </c>
      <c r="M367">
        <v>15800</v>
      </c>
      <c r="N367">
        <v>2.0499999999999998</v>
      </c>
      <c r="O367">
        <v>0</v>
      </c>
      <c r="P367">
        <v>50</v>
      </c>
      <c r="Q367" t="s">
        <v>411</v>
      </c>
      <c r="R367">
        <v>40</v>
      </c>
      <c r="S367">
        <v>5.72</v>
      </c>
      <c r="T367">
        <v>40</v>
      </c>
      <c r="U367">
        <v>0</v>
      </c>
      <c r="V367">
        <v>160</v>
      </c>
      <c r="W367">
        <v>20</v>
      </c>
      <c r="X367">
        <v>0</v>
      </c>
      <c r="Y367">
        <v>0</v>
      </c>
      <c r="Z367">
        <v>39300</v>
      </c>
      <c r="AA367">
        <v>25.3</v>
      </c>
      <c r="AB367" t="s">
        <v>410</v>
      </c>
      <c r="AC367">
        <v>0</v>
      </c>
      <c r="AD367">
        <v>0</v>
      </c>
      <c r="AE367">
        <v>0</v>
      </c>
      <c r="AF367">
        <v>0.1</v>
      </c>
      <c r="AG367" t="s">
        <v>410</v>
      </c>
      <c r="AH367">
        <v>0</v>
      </c>
      <c r="AI367">
        <v>2.64</v>
      </c>
      <c r="AJ367">
        <v>4380</v>
      </c>
      <c r="AK367" t="s">
        <v>411</v>
      </c>
      <c r="AL367">
        <v>0.31</v>
      </c>
      <c r="AM367">
        <v>0</v>
      </c>
      <c r="AN367">
        <v>10</v>
      </c>
      <c r="AO367">
        <v>270</v>
      </c>
      <c r="AP367">
        <v>0</v>
      </c>
      <c r="AQ367">
        <v>1070</v>
      </c>
      <c r="AR367">
        <v>0</v>
      </c>
      <c r="AS367">
        <v>0</v>
      </c>
      <c r="AT367">
        <v>5.23</v>
      </c>
      <c r="AU367" t="s">
        <v>412</v>
      </c>
      <c r="AV367">
        <v>490</v>
      </c>
      <c r="AW367" t="s">
        <v>411</v>
      </c>
      <c r="AX367">
        <v>0</v>
      </c>
      <c r="AY367">
        <v>0</v>
      </c>
      <c r="AZ367">
        <v>0</v>
      </c>
      <c r="BA367" t="s">
        <v>835</v>
      </c>
      <c r="BB367">
        <v>80</v>
      </c>
      <c r="BC367">
        <v>0</v>
      </c>
      <c r="BD367">
        <v>0</v>
      </c>
      <c r="BE367" t="s">
        <v>410</v>
      </c>
      <c r="BF367">
        <v>0.09</v>
      </c>
      <c r="BG367" t="s">
        <v>410</v>
      </c>
      <c r="BH367" t="s">
        <v>410</v>
      </c>
      <c r="BI367">
        <v>30</v>
      </c>
      <c r="BJ367" t="s">
        <v>410</v>
      </c>
      <c r="BK367">
        <v>0</v>
      </c>
      <c r="BL367">
        <v>0</v>
      </c>
      <c r="BM367">
        <v>15700</v>
      </c>
      <c r="BN367">
        <v>0</v>
      </c>
    </row>
    <row r="368" spans="1:66" x14ac:dyDescent="0.15">
      <c r="A368" t="s">
        <v>1041</v>
      </c>
      <c r="B368" t="s">
        <v>53</v>
      </c>
      <c r="C368">
        <v>1827</v>
      </c>
      <c r="D368">
        <v>1831</v>
      </c>
      <c r="E368">
        <v>556.9</v>
      </c>
      <c r="F368">
        <v>558.1</v>
      </c>
      <c r="G368" t="s">
        <v>1042</v>
      </c>
      <c r="H368">
        <v>0</v>
      </c>
      <c r="I368" t="s">
        <v>1030</v>
      </c>
      <c r="J368" t="s">
        <v>416</v>
      </c>
      <c r="K368">
        <v>0</v>
      </c>
      <c r="L368">
        <v>7.22</v>
      </c>
      <c r="M368">
        <v>80</v>
      </c>
      <c r="N368" t="s">
        <v>417</v>
      </c>
      <c r="O368">
        <v>0</v>
      </c>
      <c r="P368">
        <v>900</v>
      </c>
      <c r="Q368" t="s">
        <v>411</v>
      </c>
      <c r="R368" t="s">
        <v>418</v>
      </c>
      <c r="S368">
        <v>4.53</v>
      </c>
      <c r="T368" t="s">
        <v>411</v>
      </c>
      <c r="U368">
        <v>0</v>
      </c>
      <c r="V368">
        <v>30</v>
      </c>
      <c r="W368">
        <v>100</v>
      </c>
      <c r="X368">
        <v>0</v>
      </c>
      <c r="Y368">
        <v>0</v>
      </c>
      <c r="Z368">
        <v>110</v>
      </c>
      <c r="AA368">
        <v>6.34</v>
      </c>
      <c r="AB368" t="s">
        <v>410</v>
      </c>
      <c r="AC368">
        <v>0</v>
      </c>
      <c r="AD368">
        <v>0</v>
      </c>
      <c r="AE368">
        <v>0</v>
      </c>
      <c r="AF368">
        <v>1</v>
      </c>
      <c r="AG368" t="s">
        <v>410</v>
      </c>
      <c r="AH368">
        <v>0</v>
      </c>
      <c r="AI368">
        <v>4.8499999999999996</v>
      </c>
      <c r="AJ368">
        <v>1000</v>
      </c>
      <c r="AK368" t="s">
        <v>411</v>
      </c>
      <c r="AL368">
        <v>2.0699999999999998</v>
      </c>
      <c r="AM368">
        <v>0</v>
      </c>
      <c r="AN368">
        <v>40</v>
      </c>
      <c r="AO368">
        <v>1940</v>
      </c>
      <c r="AP368">
        <v>0</v>
      </c>
      <c r="AQ368">
        <v>20</v>
      </c>
      <c r="AR368">
        <v>0</v>
      </c>
      <c r="AS368">
        <v>0</v>
      </c>
      <c r="AT368">
        <v>3.99</v>
      </c>
      <c r="AU368">
        <v>0.19</v>
      </c>
      <c r="AV368" t="s">
        <v>410</v>
      </c>
      <c r="AW368">
        <v>20</v>
      </c>
      <c r="AX368">
        <v>0</v>
      </c>
      <c r="AY368">
        <v>0</v>
      </c>
      <c r="AZ368">
        <v>0</v>
      </c>
      <c r="BA368" t="s">
        <v>835</v>
      </c>
      <c r="BB368">
        <v>450</v>
      </c>
      <c r="BC368">
        <v>0</v>
      </c>
      <c r="BD368">
        <v>0</v>
      </c>
      <c r="BE368" t="s">
        <v>410</v>
      </c>
      <c r="BF368">
        <v>0.69</v>
      </c>
      <c r="BG368" t="s">
        <v>410</v>
      </c>
      <c r="BH368" t="s">
        <v>410</v>
      </c>
      <c r="BI368">
        <v>240</v>
      </c>
      <c r="BJ368" t="s">
        <v>410</v>
      </c>
      <c r="BK368">
        <v>0</v>
      </c>
      <c r="BL368">
        <v>0</v>
      </c>
      <c r="BM368">
        <v>140</v>
      </c>
      <c r="BN368">
        <v>0</v>
      </c>
    </row>
    <row r="369" spans="1:66" x14ac:dyDescent="0.15">
      <c r="A369" t="s">
        <v>1043</v>
      </c>
      <c r="B369" t="s">
        <v>53</v>
      </c>
      <c r="C369">
        <v>1831</v>
      </c>
      <c r="D369">
        <v>1834.1</v>
      </c>
      <c r="E369">
        <v>558.1</v>
      </c>
      <c r="F369">
        <v>559</v>
      </c>
      <c r="G369" t="s">
        <v>1042</v>
      </c>
      <c r="H369">
        <v>0</v>
      </c>
      <c r="I369" t="s">
        <v>1030</v>
      </c>
      <c r="J369" t="s">
        <v>416</v>
      </c>
      <c r="K369">
        <v>0</v>
      </c>
      <c r="L369">
        <v>7.45</v>
      </c>
      <c r="M369">
        <v>130</v>
      </c>
      <c r="N369" t="s">
        <v>417</v>
      </c>
      <c r="O369">
        <v>0</v>
      </c>
      <c r="P369">
        <v>300</v>
      </c>
      <c r="Q369" t="s">
        <v>411</v>
      </c>
      <c r="R369" t="s">
        <v>418</v>
      </c>
      <c r="S369">
        <v>2.87</v>
      </c>
      <c r="T369" t="s">
        <v>411</v>
      </c>
      <c r="U369">
        <v>0</v>
      </c>
      <c r="V369">
        <v>40</v>
      </c>
      <c r="W369">
        <v>240</v>
      </c>
      <c r="X369">
        <v>0</v>
      </c>
      <c r="Y369">
        <v>0</v>
      </c>
      <c r="Z369">
        <v>90</v>
      </c>
      <c r="AA369">
        <v>6.92</v>
      </c>
      <c r="AB369" t="s">
        <v>410</v>
      </c>
      <c r="AC369">
        <v>0</v>
      </c>
      <c r="AD369">
        <v>0</v>
      </c>
      <c r="AE369">
        <v>0</v>
      </c>
      <c r="AF369">
        <v>0.8</v>
      </c>
      <c r="AG369" t="s">
        <v>410</v>
      </c>
      <c r="AH369">
        <v>0</v>
      </c>
      <c r="AI369">
        <v>3.93</v>
      </c>
      <c r="AJ369">
        <v>1220</v>
      </c>
      <c r="AK369" t="s">
        <v>411</v>
      </c>
      <c r="AL369">
        <v>1.54</v>
      </c>
      <c r="AM369">
        <v>0</v>
      </c>
      <c r="AN369">
        <v>90</v>
      </c>
      <c r="AO369">
        <v>1970</v>
      </c>
      <c r="AP369">
        <v>0</v>
      </c>
      <c r="AQ369">
        <v>40</v>
      </c>
      <c r="AR369">
        <v>0</v>
      </c>
      <c r="AS369">
        <v>0</v>
      </c>
      <c r="AT369">
        <v>3.22</v>
      </c>
      <c r="AU369">
        <v>0.21</v>
      </c>
      <c r="AV369" t="s">
        <v>410</v>
      </c>
      <c r="AW369">
        <v>30</v>
      </c>
      <c r="AX369">
        <v>0</v>
      </c>
      <c r="AY369">
        <v>0</v>
      </c>
      <c r="AZ369">
        <v>0</v>
      </c>
      <c r="BA369" t="s">
        <v>835</v>
      </c>
      <c r="BB369">
        <v>380</v>
      </c>
      <c r="BC369">
        <v>0</v>
      </c>
      <c r="BD369">
        <v>0</v>
      </c>
      <c r="BE369" t="s">
        <v>410</v>
      </c>
      <c r="BF369">
        <v>0.79</v>
      </c>
      <c r="BG369" t="s">
        <v>410</v>
      </c>
      <c r="BH369" t="s">
        <v>410</v>
      </c>
      <c r="BI369">
        <v>260</v>
      </c>
      <c r="BJ369" t="s">
        <v>410</v>
      </c>
      <c r="BK369">
        <v>0</v>
      </c>
      <c r="BL369">
        <v>0</v>
      </c>
      <c r="BM369">
        <v>160</v>
      </c>
      <c r="BN369">
        <v>0</v>
      </c>
    </row>
    <row r="370" spans="1:66" x14ac:dyDescent="0.15">
      <c r="A370" t="s">
        <v>1044</v>
      </c>
      <c r="B370" t="s">
        <v>53</v>
      </c>
      <c r="C370">
        <v>1834.1</v>
      </c>
      <c r="D370">
        <v>1834.6</v>
      </c>
      <c r="E370">
        <v>559</v>
      </c>
      <c r="F370">
        <v>559.20000000000005</v>
      </c>
      <c r="G370" t="s">
        <v>1045</v>
      </c>
      <c r="H370">
        <v>0</v>
      </c>
      <c r="I370" t="s">
        <v>1030</v>
      </c>
      <c r="J370">
        <v>5</v>
      </c>
      <c r="K370">
        <v>0</v>
      </c>
      <c r="L370">
        <v>2.5</v>
      </c>
      <c r="M370" t="s">
        <v>765</v>
      </c>
      <c r="N370">
        <v>3.43</v>
      </c>
      <c r="O370">
        <v>0</v>
      </c>
      <c r="P370" t="s">
        <v>410</v>
      </c>
      <c r="Q370" t="s">
        <v>411</v>
      </c>
      <c r="R370" t="s">
        <v>418</v>
      </c>
      <c r="S370">
        <v>6.07</v>
      </c>
      <c r="T370">
        <v>10</v>
      </c>
      <c r="U370">
        <v>0</v>
      </c>
      <c r="V370">
        <v>40</v>
      </c>
      <c r="W370">
        <v>20</v>
      </c>
      <c r="X370">
        <v>0</v>
      </c>
      <c r="Y370">
        <v>0</v>
      </c>
      <c r="Z370">
        <v>18400</v>
      </c>
      <c r="AA370">
        <v>18.55</v>
      </c>
      <c r="AB370" t="s">
        <v>410</v>
      </c>
      <c r="AC370">
        <v>0</v>
      </c>
      <c r="AD370">
        <v>0</v>
      </c>
      <c r="AE370">
        <v>0</v>
      </c>
      <c r="AF370">
        <v>0.1</v>
      </c>
      <c r="AG370" t="s">
        <v>410</v>
      </c>
      <c r="AH370">
        <v>0</v>
      </c>
      <c r="AI370">
        <v>4.2</v>
      </c>
      <c r="AJ370">
        <v>2140</v>
      </c>
      <c r="AK370" t="s">
        <v>411</v>
      </c>
      <c r="AL370">
        <v>0.09</v>
      </c>
      <c r="AM370">
        <v>0</v>
      </c>
      <c r="AN370">
        <v>20</v>
      </c>
      <c r="AO370">
        <v>210</v>
      </c>
      <c r="AP370">
        <v>0</v>
      </c>
      <c r="AQ370">
        <v>450</v>
      </c>
      <c r="AR370">
        <v>0</v>
      </c>
      <c r="AS370">
        <v>0</v>
      </c>
      <c r="AT370">
        <v>0.93</v>
      </c>
      <c r="AU370">
        <v>9.94</v>
      </c>
      <c r="AV370">
        <v>230</v>
      </c>
      <c r="AW370">
        <v>10</v>
      </c>
      <c r="AX370">
        <v>0</v>
      </c>
      <c r="AY370">
        <v>0</v>
      </c>
      <c r="AZ370">
        <v>0</v>
      </c>
      <c r="BA370" t="s">
        <v>835</v>
      </c>
      <c r="BB370">
        <v>110</v>
      </c>
      <c r="BC370">
        <v>0</v>
      </c>
      <c r="BD370">
        <v>0</v>
      </c>
      <c r="BE370" t="s">
        <v>410</v>
      </c>
      <c r="BF370">
        <v>0.1</v>
      </c>
      <c r="BG370" t="s">
        <v>410</v>
      </c>
      <c r="BH370" t="s">
        <v>410</v>
      </c>
      <c r="BI370">
        <v>40</v>
      </c>
      <c r="BJ370" t="s">
        <v>410</v>
      </c>
      <c r="BK370">
        <v>0</v>
      </c>
      <c r="BL370">
        <v>0</v>
      </c>
      <c r="BM370">
        <v>1090</v>
      </c>
      <c r="BN370">
        <v>0</v>
      </c>
    </row>
    <row r="371" spans="1:66" x14ac:dyDescent="0.15">
      <c r="A371" t="s">
        <v>1046</v>
      </c>
      <c r="B371" t="s">
        <v>53</v>
      </c>
      <c r="C371">
        <v>1834.6</v>
      </c>
      <c r="D371">
        <v>1837</v>
      </c>
      <c r="E371">
        <v>559.20000000000005</v>
      </c>
      <c r="F371">
        <v>559.9</v>
      </c>
      <c r="G371" t="s">
        <v>1047</v>
      </c>
      <c r="H371">
        <v>0</v>
      </c>
      <c r="I371" t="s">
        <v>1030</v>
      </c>
      <c r="J371">
        <v>1</v>
      </c>
      <c r="K371">
        <v>0</v>
      </c>
      <c r="L371">
        <v>6.79</v>
      </c>
      <c r="M371">
        <v>860</v>
      </c>
      <c r="N371">
        <v>3.4000000000000002E-2</v>
      </c>
      <c r="O371">
        <v>0</v>
      </c>
      <c r="P371">
        <v>250</v>
      </c>
      <c r="Q371" t="s">
        <v>411</v>
      </c>
      <c r="R371" t="s">
        <v>418</v>
      </c>
      <c r="S371">
        <v>5.09</v>
      </c>
      <c r="T371" t="s">
        <v>411</v>
      </c>
      <c r="U371">
        <v>0</v>
      </c>
      <c r="V371">
        <v>20</v>
      </c>
      <c r="W371">
        <v>80</v>
      </c>
      <c r="X371">
        <v>0</v>
      </c>
      <c r="Y371">
        <v>0</v>
      </c>
      <c r="Z371">
        <v>250</v>
      </c>
      <c r="AA371">
        <v>5.33</v>
      </c>
      <c r="AB371" t="s">
        <v>410</v>
      </c>
      <c r="AC371">
        <v>0</v>
      </c>
      <c r="AD371">
        <v>0</v>
      </c>
      <c r="AE371">
        <v>0</v>
      </c>
      <c r="AF371">
        <v>1.1000000000000001</v>
      </c>
      <c r="AG371" t="s">
        <v>410</v>
      </c>
      <c r="AH371">
        <v>0</v>
      </c>
      <c r="AI371">
        <v>4.71</v>
      </c>
      <c r="AJ371">
        <v>790</v>
      </c>
      <c r="AK371" t="s">
        <v>411</v>
      </c>
      <c r="AL371">
        <v>0.41</v>
      </c>
      <c r="AM371">
        <v>0</v>
      </c>
      <c r="AN371">
        <v>30</v>
      </c>
      <c r="AO371">
        <v>790</v>
      </c>
      <c r="AP371">
        <v>0</v>
      </c>
      <c r="AQ371">
        <v>20</v>
      </c>
      <c r="AR371">
        <v>0</v>
      </c>
      <c r="AS371">
        <v>0</v>
      </c>
      <c r="AT371">
        <v>2.16</v>
      </c>
      <c r="AU371">
        <v>0.27</v>
      </c>
      <c r="AV371" t="s">
        <v>410</v>
      </c>
      <c r="AW371">
        <v>20</v>
      </c>
      <c r="AX371">
        <v>0</v>
      </c>
      <c r="AY371">
        <v>0</v>
      </c>
      <c r="AZ371">
        <v>0</v>
      </c>
      <c r="BA371" t="s">
        <v>835</v>
      </c>
      <c r="BB371">
        <v>210</v>
      </c>
      <c r="BC371">
        <v>0</v>
      </c>
      <c r="BD371">
        <v>0</v>
      </c>
      <c r="BE371" t="s">
        <v>410</v>
      </c>
      <c r="BF371">
        <v>0.32</v>
      </c>
      <c r="BG371" t="s">
        <v>410</v>
      </c>
      <c r="BH371" t="s">
        <v>410</v>
      </c>
      <c r="BI371">
        <v>100</v>
      </c>
      <c r="BJ371" t="s">
        <v>410</v>
      </c>
      <c r="BK371">
        <v>0</v>
      </c>
      <c r="BL371">
        <v>0</v>
      </c>
      <c r="BM371">
        <v>190</v>
      </c>
      <c r="BN371">
        <v>0</v>
      </c>
    </row>
    <row r="372" spans="1:66" x14ac:dyDescent="0.15">
      <c r="A372" t="s">
        <v>1048</v>
      </c>
      <c r="B372" t="s">
        <v>53</v>
      </c>
      <c r="C372">
        <v>1837</v>
      </c>
      <c r="D372">
        <v>1840.5</v>
      </c>
      <c r="E372">
        <v>559.9</v>
      </c>
      <c r="F372">
        <v>561</v>
      </c>
      <c r="G372" t="s">
        <v>1049</v>
      </c>
      <c r="H372">
        <v>0</v>
      </c>
      <c r="I372" t="s">
        <v>1030</v>
      </c>
      <c r="J372">
        <v>1</v>
      </c>
      <c r="K372">
        <v>0</v>
      </c>
      <c r="L372">
        <v>3.91</v>
      </c>
      <c r="M372">
        <v>7440</v>
      </c>
      <c r="N372">
        <v>0.4</v>
      </c>
      <c r="O372">
        <v>0</v>
      </c>
      <c r="P372" t="s">
        <v>410</v>
      </c>
      <c r="Q372" t="s">
        <v>411</v>
      </c>
      <c r="R372">
        <v>20</v>
      </c>
      <c r="S372">
        <v>1.1200000000000001</v>
      </c>
      <c r="T372" t="s">
        <v>411</v>
      </c>
      <c r="U372">
        <v>0</v>
      </c>
      <c r="V372">
        <v>20</v>
      </c>
      <c r="W372">
        <v>10</v>
      </c>
      <c r="X372">
        <v>0</v>
      </c>
      <c r="Y372">
        <v>0</v>
      </c>
      <c r="Z372">
        <v>3040</v>
      </c>
      <c r="AA372">
        <v>6.02</v>
      </c>
      <c r="AB372" t="s">
        <v>410</v>
      </c>
      <c r="AC372">
        <v>0</v>
      </c>
      <c r="AD372">
        <v>0</v>
      </c>
      <c r="AE372">
        <v>0</v>
      </c>
      <c r="AF372">
        <v>0.1</v>
      </c>
      <c r="AG372" t="s">
        <v>410</v>
      </c>
      <c r="AH372">
        <v>0</v>
      </c>
      <c r="AI372">
        <v>3.88</v>
      </c>
      <c r="AJ372">
        <v>470</v>
      </c>
      <c r="AK372" t="s">
        <v>411</v>
      </c>
      <c r="AL372" t="s">
        <v>421</v>
      </c>
      <c r="AM372">
        <v>0</v>
      </c>
      <c r="AN372" t="s">
        <v>411</v>
      </c>
      <c r="AO372" t="s">
        <v>410</v>
      </c>
      <c r="AP372">
        <v>0</v>
      </c>
      <c r="AQ372">
        <v>80</v>
      </c>
      <c r="AR372">
        <v>0</v>
      </c>
      <c r="AS372">
        <v>0</v>
      </c>
      <c r="AT372">
        <v>4.83</v>
      </c>
      <c r="AU372">
        <v>1.49</v>
      </c>
      <c r="AV372">
        <v>60</v>
      </c>
      <c r="AW372">
        <v>10</v>
      </c>
      <c r="AX372">
        <v>0</v>
      </c>
      <c r="AY372">
        <v>0</v>
      </c>
      <c r="AZ372">
        <v>0</v>
      </c>
      <c r="BA372" t="s">
        <v>835</v>
      </c>
      <c r="BB372">
        <v>20</v>
      </c>
      <c r="BC372">
        <v>0</v>
      </c>
      <c r="BD372">
        <v>0</v>
      </c>
      <c r="BE372" t="s">
        <v>410</v>
      </c>
      <c r="BF372" t="s">
        <v>421</v>
      </c>
      <c r="BG372" t="s">
        <v>410</v>
      </c>
      <c r="BH372" t="s">
        <v>410</v>
      </c>
      <c r="BI372" t="s">
        <v>411</v>
      </c>
      <c r="BJ372" t="s">
        <v>410</v>
      </c>
      <c r="BK372">
        <v>0</v>
      </c>
      <c r="BL372">
        <v>0</v>
      </c>
      <c r="BM372">
        <v>680</v>
      </c>
      <c r="BN372">
        <v>0</v>
      </c>
    </row>
    <row r="373" spans="1:66" x14ac:dyDescent="0.15">
      <c r="A373" t="s">
        <v>1050</v>
      </c>
      <c r="B373" t="s">
        <v>53</v>
      </c>
      <c r="C373">
        <v>1840.5</v>
      </c>
      <c r="D373">
        <v>1843</v>
      </c>
      <c r="E373">
        <v>561</v>
      </c>
      <c r="F373">
        <v>561.70000000000005</v>
      </c>
      <c r="G373" t="s">
        <v>1051</v>
      </c>
      <c r="H373">
        <v>0</v>
      </c>
      <c r="I373" t="s">
        <v>1030</v>
      </c>
      <c r="J373" t="s">
        <v>416</v>
      </c>
      <c r="K373">
        <v>0</v>
      </c>
      <c r="L373">
        <v>3.41</v>
      </c>
      <c r="M373">
        <v>70</v>
      </c>
      <c r="N373" t="s">
        <v>417</v>
      </c>
      <c r="O373">
        <v>0</v>
      </c>
      <c r="P373">
        <v>70</v>
      </c>
      <c r="Q373" t="s">
        <v>411</v>
      </c>
      <c r="R373" t="s">
        <v>418</v>
      </c>
      <c r="S373">
        <v>0.4</v>
      </c>
      <c r="T373" t="s">
        <v>411</v>
      </c>
      <c r="U373">
        <v>0</v>
      </c>
      <c r="V373" t="s">
        <v>411</v>
      </c>
      <c r="W373">
        <v>10</v>
      </c>
      <c r="X373">
        <v>0</v>
      </c>
      <c r="Y373">
        <v>0</v>
      </c>
      <c r="Z373">
        <v>410</v>
      </c>
      <c r="AA373">
        <v>3.92</v>
      </c>
      <c r="AB373" t="s">
        <v>410</v>
      </c>
      <c r="AC373">
        <v>0</v>
      </c>
      <c r="AD373">
        <v>0</v>
      </c>
      <c r="AE373">
        <v>0</v>
      </c>
      <c r="AF373">
        <v>0.3</v>
      </c>
      <c r="AG373" t="s">
        <v>410</v>
      </c>
      <c r="AH373">
        <v>0</v>
      </c>
      <c r="AI373">
        <v>3.14</v>
      </c>
      <c r="AJ373">
        <v>450</v>
      </c>
      <c r="AK373" t="s">
        <v>411</v>
      </c>
      <c r="AL373">
        <v>0.06</v>
      </c>
      <c r="AM373">
        <v>0</v>
      </c>
      <c r="AN373">
        <v>10</v>
      </c>
      <c r="AO373" t="s">
        <v>410</v>
      </c>
      <c r="AP373">
        <v>0</v>
      </c>
      <c r="AQ373">
        <v>20</v>
      </c>
      <c r="AR373">
        <v>0</v>
      </c>
      <c r="AS373">
        <v>0</v>
      </c>
      <c r="AT373">
        <v>3.78</v>
      </c>
      <c r="AU373">
        <v>0.09</v>
      </c>
      <c r="AV373" t="s">
        <v>410</v>
      </c>
      <c r="AW373" t="s">
        <v>411</v>
      </c>
      <c r="AX373">
        <v>0</v>
      </c>
      <c r="AY373">
        <v>0</v>
      </c>
      <c r="AZ373">
        <v>0</v>
      </c>
      <c r="BA373" t="s">
        <v>835</v>
      </c>
      <c r="BB373" t="s">
        <v>411</v>
      </c>
      <c r="BC373">
        <v>0</v>
      </c>
      <c r="BD373">
        <v>0</v>
      </c>
      <c r="BE373" t="s">
        <v>410</v>
      </c>
      <c r="BF373" t="s">
        <v>421</v>
      </c>
      <c r="BG373" t="s">
        <v>410</v>
      </c>
      <c r="BH373" t="s">
        <v>410</v>
      </c>
      <c r="BI373" t="s">
        <v>411</v>
      </c>
      <c r="BJ373" t="s">
        <v>410</v>
      </c>
      <c r="BK373">
        <v>0</v>
      </c>
      <c r="BL373">
        <v>0</v>
      </c>
      <c r="BM373">
        <v>180</v>
      </c>
      <c r="BN373">
        <v>0</v>
      </c>
    </row>
    <row r="374" spans="1:66" x14ac:dyDescent="0.15">
      <c r="A374" t="s">
        <v>1052</v>
      </c>
      <c r="B374" t="s">
        <v>53</v>
      </c>
      <c r="C374">
        <v>1843</v>
      </c>
      <c r="D374">
        <v>1848</v>
      </c>
      <c r="E374">
        <v>561.70000000000005</v>
      </c>
      <c r="F374">
        <v>563.29999999999995</v>
      </c>
      <c r="G374" t="s">
        <v>1051</v>
      </c>
      <c r="H374">
        <v>0</v>
      </c>
      <c r="I374" t="s">
        <v>1030</v>
      </c>
      <c r="J374">
        <v>1</v>
      </c>
      <c r="K374">
        <v>0</v>
      </c>
      <c r="L374">
        <v>3.88</v>
      </c>
      <c r="M374">
        <v>620</v>
      </c>
      <c r="N374">
        <v>3.2000000000000001E-2</v>
      </c>
      <c r="O374">
        <v>0</v>
      </c>
      <c r="P374">
        <v>80</v>
      </c>
      <c r="Q374" t="s">
        <v>411</v>
      </c>
      <c r="R374" t="s">
        <v>418</v>
      </c>
      <c r="S374">
        <v>1.05</v>
      </c>
      <c r="T374" t="s">
        <v>411</v>
      </c>
      <c r="U374">
        <v>0</v>
      </c>
      <c r="V374">
        <v>30</v>
      </c>
      <c r="W374" t="s">
        <v>411</v>
      </c>
      <c r="X374">
        <v>0</v>
      </c>
      <c r="Y374">
        <v>0</v>
      </c>
      <c r="Z374">
        <v>2220</v>
      </c>
      <c r="AA374">
        <v>4.26</v>
      </c>
      <c r="AB374" t="s">
        <v>410</v>
      </c>
      <c r="AC374">
        <v>0</v>
      </c>
      <c r="AD374">
        <v>0</v>
      </c>
      <c r="AE374">
        <v>0</v>
      </c>
      <c r="AF374">
        <v>0.4</v>
      </c>
      <c r="AG374" t="s">
        <v>410</v>
      </c>
      <c r="AH374">
        <v>0</v>
      </c>
      <c r="AI374">
        <v>3.75</v>
      </c>
      <c r="AJ374">
        <v>540</v>
      </c>
      <c r="AK374" t="s">
        <v>411</v>
      </c>
      <c r="AL374">
        <v>0.05</v>
      </c>
      <c r="AM374">
        <v>0</v>
      </c>
      <c r="AN374">
        <v>10</v>
      </c>
      <c r="AO374" t="s">
        <v>410</v>
      </c>
      <c r="AP374">
        <v>0</v>
      </c>
      <c r="AQ374">
        <v>70</v>
      </c>
      <c r="AR374">
        <v>0</v>
      </c>
      <c r="AS374">
        <v>0</v>
      </c>
      <c r="AT374">
        <v>4.21</v>
      </c>
      <c r="AU374">
        <v>0.28999999999999998</v>
      </c>
      <c r="AV374" t="s">
        <v>410</v>
      </c>
      <c r="AW374">
        <v>10</v>
      </c>
      <c r="AX374">
        <v>0</v>
      </c>
      <c r="AY374">
        <v>0</v>
      </c>
      <c r="AZ374">
        <v>0</v>
      </c>
      <c r="BA374" t="s">
        <v>835</v>
      </c>
      <c r="BB374">
        <v>10</v>
      </c>
      <c r="BC374">
        <v>0</v>
      </c>
      <c r="BD374">
        <v>0</v>
      </c>
      <c r="BE374" t="s">
        <v>410</v>
      </c>
      <c r="BF374" t="s">
        <v>421</v>
      </c>
      <c r="BG374" t="s">
        <v>410</v>
      </c>
      <c r="BH374" t="s">
        <v>410</v>
      </c>
      <c r="BI374" t="s">
        <v>411</v>
      </c>
      <c r="BJ374" t="s">
        <v>410</v>
      </c>
      <c r="BK374">
        <v>0</v>
      </c>
      <c r="BL374">
        <v>0</v>
      </c>
      <c r="BM374">
        <v>360</v>
      </c>
      <c r="BN374">
        <v>0</v>
      </c>
    </row>
    <row r="375" spans="1:66" x14ac:dyDescent="0.15">
      <c r="A375" t="s">
        <v>1053</v>
      </c>
      <c r="B375" t="s">
        <v>53</v>
      </c>
      <c r="C375">
        <v>1848</v>
      </c>
      <c r="D375">
        <v>1851</v>
      </c>
      <c r="E375">
        <v>563.29999999999995</v>
      </c>
      <c r="F375">
        <v>564.20000000000005</v>
      </c>
      <c r="G375" t="s">
        <v>1051</v>
      </c>
      <c r="H375">
        <v>0</v>
      </c>
      <c r="I375" t="s">
        <v>1030</v>
      </c>
      <c r="J375" t="s">
        <v>416</v>
      </c>
      <c r="K375">
        <v>0</v>
      </c>
      <c r="L375">
        <v>3.77</v>
      </c>
      <c r="M375">
        <v>120</v>
      </c>
      <c r="N375">
        <v>5.0000000000000001E-3</v>
      </c>
      <c r="O375">
        <v>0</v>
      </c>
      <c r="P375">
        <v>50</v>
      </c>
      <c r="Q375" t="s">
        <v>411</v>
      </c>
      <c r="R375" t="s">
        <v>418</v>
      </c>
      <c r="S375">
        <v>1.44</v>
      </c>
      <c r="T375" t="s">
        <v>411</v>
      </c>
      <c r="U375">
        <v>0</v>
      </c>
      <c r="V375">
        <v>10</v>
      </c>
      <c r="W375">
        <v>10</v>
      </c>
      <c r="X375">
        <v>0</v>
      </c>
      <c r="Y375">
        <v>0</v>
      </c>
      <c r="Z375">
        <v>1510</v>
      </c>
      <c r="AA375">
        <v>4.45</v>
      </c>
      <c r="AB375" t="s">
        <v>410</v>
      </c>
      <c r="AC375">
        <v>0</v>
      </c>
      <c r="AD375">
        <v>0</v>
      </c>
      <c r="AE375">
        <v>0</v>
      </c>
      <c r="AF375">
        <v>0.2</v>
      </c>
      <c r="AG375" t="s">
        <v>410</v>
      </c>
      <c r="AH375">
        <v>0</v>
      </c>
      <c r="AI375">
        <v>3.82</v>
      </c>
      <c r="AJ375">
        <v>590</v>
      </c>
      <c r="AK375" t="s">
        <v>411</v>
      </c>
      <c r="AL375" t="s">
        <v>421</v>
      </c>
      <c r="AM375">
        <v>0</v>
      </c>
      <c r="AN375" t="s">
        <v>411</v>
      </c>
      <c r="AO375" t="s">
        <v>410</v>
      </c>
      <c r="AP375">
        <v>0</v>
      </c>
      <c r="AQ375">
        <v>100</v>
      </c>
      <c r="AR375">
        <v>0</v>
      </c>
      <c r="AS375">
        <v>0</v>
      </c>
      <c r="AT375">
        <v>3.22</v>
      </c>
      <c r="AU375">
        <v>0.28000000000000003</v>
      </c>
      <c r="AV375" t="s">
        <v>410</v>
      </c>
      <c r="AW375">
        <v>10</v>
      </c>
      <c r="AX375">
        <v>0</v>
      </c>
      <c r="AY375">
        <v>0</v>
      </c>
      <c r="AZ375">
        <v>0</v>
      </c>
      <c r="BA375" t="s">
        <v>835</v>
      </c>
      <c r="BB375">
        <v>20</v>
      </c>
      <c r="BC375">
        <v>0</v>
      </c>
      <c r="BD375">
        <v>0</v>
      </c>
      <c r="BE375" t="s">
        <v>410</v>
      </c>
      <c r="BF375" t="s">
        <v>421</v>
      </c>
      <c r="BG375" t="s">
        <v>410</v>
      </c>
      <c r="BH375" t="s">
        <v>410</v>
      </c>
      <c r="BI375" t="s">
        <v>411</v>
      </c>
      <c r="BJ375" t="s">
        <v>410</v>
      </c>
      <c r="BK375">
        <v>0</v>
      </c>
      <c r="BL375">
        <v>0</v>
      </c>
      <c r="BM375">
        <v>230</v>
      </c>
      <c r="BN375">
        <v>0</v>
      </c>
    </row>
    <row r="376" spans="1:66" x14ac:dyDescent="0.15">
      <c r="A376" t="s">
        <v>1054</v>
      </c>
      <c r="B376" t="s">
        <v>53</v>
      </c>
      <c r="C376">
        <v>1851</v>
      </c>
      <c r="D376">
        <v>1855</v>
      </c>
      <c r="E376">
        <v>564.20000000000005</v>
      </c>
      <c r="F376">
        <v>565.4</v>
      </c>
      <c r="G376" t="s">
        <v>1055</v>
      </c>
      <c r="H376">
        <v>0</v>
      </c>
      <c r="I376" t="s">
        <v>1030</v>
      </c>
      <c r="J376">
        <v>1</v>
      </c>
      <c r="K376">
        <v>0</v>
      </c>
      <c r="L376">
        <v>4.67</v>
      </c>
      <c r="M376">
        <v>240</v>
      </c>
      <c r="N376">
        <v>1.0999999999999999E-2</v>
      </c>
      <c r="O376">
        <v>0</v>
      </c>
      <c r="P376" t="s">
        <v>410</v>
      </c>
      <c r="Q376" t="s">
        <v>411</v>
      </c>
      <c r="R376" t="s">
        <v>418</v>
      </c>
      <c r="S376">
        <v>3.52</v>
      </c>
      <c r="T376">
        <v>10</v>
      </c>
      <c r="U376">
        <v>0</v>
      </c>
      <c r="V376">
        <v>10</v>
      </c>
      <c r="W376" t="s">
        <v>411</v>
      </c>
      <c r="X376">
        <v>0</v>
      </c>
      <c r="Y376">
        <v>0</v>
      </c>
      <c r="Z376">
        <v>110</v>
      </c>
      <c r="AA376">
        <v>8.19</v>
      </c>
      <c r="AB376" t="s">
        <v>410</v>
      </c>
      <c r="AC376">
        <v>0</v>
      </c>
      <c r="AD376">
        <v>0</v>
      </c>
      <c r="AE376">
        <v>0</v>
      </c>
      <c r="AF376">
        <v>0.1</v>
      </c>
      <c r="AG376" t="s">
        <v>410</v>
      </c>
      <c r="AH376">
        <v>0</v>
      </c>
      <c r="AI376">
        <v>5.81</v>
      </c>
      <c r="AJ376">
        <v>1040</v>
      </c>
      <c r="AK376" t="s">
        <v>411</v>
      </c>
      <c r="AL376" t="s">
        <v>421</v>
      </c>
      <c r="AM376">
        <v>0</v>
      </c>
      <c r="AN376" t="s">
        <v>411</v>
      </c>
      <c r="AO376" t="s">
        <v>410</v>
      </c>
      <c r="AP376">
        <v>0</v>
      </c>
      <c r="AQ376">
        <v>240</v>
      </c>
      <c r="AR376">
        <v>0</v>
      </c>
      <c r="AS376">
        <v>0</v>
      </c>
      <c r="AT376">
        <v>4.7</v>
      </c>
      <c r="AU376">
        <v>2.44</v>
      </c>
      <c r="AV376" t="s">
        <v>410</v>
      </c>
      <c r="AW376">
        <v>10</v>
      </c>
      <c r="AX376">
        <v>0</v>
      </c>
      <c r="AY376">
        <v>0</v>
      </c>
      <c r="AZ376">
        <v>0</v>
      </c>
      <c r="BA376" t="s">
        <v>835</v>
      </c>
      <c r="BB376">
        <v>20</v>
      </c>
      <c r="BC376">
        <v>0</v>
      </c>
      <c r="BD376">
        <v>0</v>
      </c>
      <c r="BE376" t="s">
        <v>410</v>
      </c>
      <c r="BF376" t="s">
        <v>421</v>
      </c>
      <c r="BG376" t="s">
        <v>410</v>
      </c>
      <c r="BH376" t="s">
        <v>410</v>
      </c>
      <c r="BI376" t="s">
        <v>411</v>
      </c>
      <c r="BJ376" t="s">
        <v>410</v>
      </c>
      <c r="BK376">
        <v>0</v>
      </c>
      <c r="BL376">
        <v>0</v>
      </c>
      <c r="BM376">
        <v>1980</v>
      </c>
      <c r="BN376">
        <v>0</v>
      </c>
    </row>
    <row r="377" spans="1:66" x14ac:dyDescent="0.15">
      <c r="A377" t="s">
        <v>1056</v>
      </c>
      <c r="B377" t="s">
        <v>53</v>
      </c>
      <c r="C377">
        <v>1855</v>
      </c>
      <c r="D377">
        <v>1859.5</v>
      </c>
      <c r="E377">
        <v>565.4</v>
      </c>
      <c r="F377">
        <v>566.79999999999995</v>
      </c>
      <c r="G377" t="s">
        <v>1055</v>
      </c>
      <c r="H377">
        <v>0</v>
      </c>
      <c r="I377" t="s">
        <v>1030</v>
      </c>
      <c r="J377">
        <v>1</v>
      </c>
      <c r="K377">
        <v>0</v>
      </c>
      <c r="L377">
        <v>3.97</v>
      </c>
      <c r="M377">
        <v>600</v>
      </c>
      <c r="N377">
        <v>2.5999999999999999E-2</v>
      </c>
      <c r="O377">
        <v>0</v>
      </c>
      <c r="P377" t="s">
        <v>410</v>
      </c>
      <c r="Q377" t="s">
        <v>411</v>
      </c>
      <c r="R377" t="s">
        <v>418</v>
      </c>
      <c r="S377">
        <v>4.97</v>
      </c>
      <c r="T377" t="s">
        <v>411</v>
      </c>
      <c r="U377">
        <v>0</v>
      </c>
      <c r="V377">
        <v>10</v>
      </c>
      <c r="W377" t="s">
        <v>411</v>
      </c>
      <c r="X377">
        <v>0</v>
      </c>
      <c r="Y377">
        <v>0</v>
      </c>
      <c r="Z377">
        <v>860</v>
      </c>
      <c r="AA377">
        <v>7.23</v>
      </c>
      <c r="AB377" t="s">
        <v>410</v>
      </c>
      <c r="AC377">
        <v>0</v>
      </c>
      <c r="AD377">
        <v>0</v>
      </c>
      <c r="AE377">
        <v>0</v>
      </c>
      <c r="AF377">
        <v>0.1</v>
      </c>
      <c r="AG377" t="s">
        <v>410</v>
      </c>
      <c r="AH377">
        <v>0</v>
      </c>
      <c r="AI377">
        <v>5.88</v>
      </c>
      <c r="AJ377">
        <v>1270</v>
      </c>
      <c r="AK377" t="s">
        <v>411</v>
      </c>
      <c r="AL377" t="s">
        <v>421</v>
      </c>
      <c r="AM377">
        <v>0</v>
      </c>
      <c r="AN377" t="s">
        <v>411</v>
      </c>
      <c r="AO377" t="s">
        <v>410</v>
      </c>
      <c r="AP377">
        <v>0</v>
      </c>
      <c r="AQ377">
        <v>220</v>
      </c>
      <c r="AR377">
        <v>0</v>
      </c>
      <c r="AS377">
        <v>0</v>
      </c>
      <c r="AT377">
        <v>4.5599999999999996</v>
      </c>
      <c r="AU377">
        <v>1.61</v>
      </c>
      <c r="AV377">
        <v>60</v>
      </c>
      <c r="AW377">
        <v>10</v>
      </c>
      <c r="AX377">
        <v>0</v>
      </c>
      <c r="AY377">
        <v>0</v>
      </c>
      <c r="AZ377">
        <v>0</v>
      </c>
      <c r="BA377" t="s">
        <v>835</v>
      </c>
      <c r="BB377">
        <v>30</v>
      </c>
      <c r="BC377">
        <v>0</v>
      </c>
      <c r="BD377">
        <v>0</v>
      </c>
      <c r="BE377" t="s">
        <v>410</v>
      </c>
      <c r="BF377" t="s">
        <v>421</v>
      </c>
      <c r="BG377" t="s">
        <v>410</v>
      </c>
      <c r="BH377" t="s">
        <v>410</v>
      </c>
      <c r="BI377" t="s">
        <v>411</v>
      </c>
      <c r="BJ377" t="s">
        <v>410</v>
      </c>
      <c r="BK377">
        <v>0</v>
      </c>
      <c r="BL377">
        <v>0</v>
      </c>
      <c r="BM377">
        <v>550</v>
      </c>
      <c r="BN377">
        <v>0</v>
      </c>
    </row>
    <row r="378" spans="1:66" x14ac:dyDescent="0.15">
      <c r="A378" t="s">
        <v>1057</v>
      </c>
      <c r="B378" t="s">
        <v>53</v>
      </c>
      <c r="C378">
        <v>1859.5</v>
      </c>
      <c r="D378">
        <v>1863</v>
      </c>
      <c r="E378">
        <v>566.79999999999995</v>
      </c>
      <c r="F378">
        <v>567.79999999999995</v>
      </c>
      <c r="G378" t="s">
        <v>1058</v>
      </c>
      <c r="H378">
        <v>0</v>
      </c>
      <c r="I378" t="s">
        <v>1030</v>
      </c>
      <c r="J378">
        <v>3</v>
      </c>
      <c r="K378">
        <v>0</v>
      </c>
      <c r="L378">
        <v>4.1500000000000004</v>
      </c>
      <c r="M378">
        <v>11600</v>
      </c>
      <c r="N378">
        <v>0.80400000000000005</v>
      </c>
      <c r="O378">
        <v>0</v>
      </c>
      <c r="P378" t="s">
        <v>410</v>
      </c>
      <c r="Q378" t="s">
        <v>411</v>
      </c>
      <c r="R378" t="s">
        <v>418</v>
      </c>
      <c r="S378">
        <v>4.33</v>
      </c>
      <c r="T378">
        <v>30</v>
      </c>
      <c r="U378">
        <v>0</v>
      </c>
      <c r="V378">
        <v>110</v>
      </c>
      <c r="W378">
        <v>10</v>
      </c>
      <c r="X378">
        <v>0</v>
      </c>
      <c r="Y378">
        <v>0</v>
      </c>
      <c r="Z378">
        <v>14850</v>
      </c>
      <c r="AA378">
        <v>10</v>
      </c>
      <c r="AB378" t="s">
        <v>410</v>
      </c>
      <c r="AC378">
        <v>0</v>
      </c>
      <c r="AD378">
        <v>0</v>
      </c>
      <c r="AE378">
        <v>0</v>
      </c>
      <c r="AF378">
        <v>0.1</v>
      </c>
      <c r="AG378" t="s">
        <v>410</v>
      </c>
      <c r="AH378">
        <v>0</v>
      </c>
      <c r="AI378">
        <v>6.03</v>
      </c>
      <c r="AJ378">
        <v>1330</v>
      </c>
      <c r="AK378" t="s">
        <v>411</v>
      </c>
      <c r="AL378" t="s">
        <v>421</v>
      </c>
      <c r="AM378">
        <v>0</v>
      </c>
      <c r="AN378" t="s">
        <v>411</v>
      </c>
      <c r="AO378" t="s">
        <v>410</v>
      </c>
      <c r="AP378">
        <v>0</v>
      </c>
      <c r="AQ378">
        <v>430</v>
      </c>
      <c r="AR378">
        <v>0</v>
      </c>
      <c r="AS378">
        <v>0</v>
      </c>
      <c r="AT378">
        <v>4.16</v>
      </c>
      <c r="AU378">
        <v>4.08</v>
      </c>
      <c r="AV378">
        <v>210</v>
      </c>
      <c r="AW378">
        <v>10</v>
      </c>
      <c r="AX378">
        <v>0</v>
      </c>
      <c r="AY378">
        <v>0</v>
      </c>
      <c r="AZ378">
        <v>0</v>
      </c>
      <c r="BA378" t="s">
        <v>835</v>
      </c>
      <c r="BB378">
        <v>30</v>
      </c>
      <c r="BC378">
        <v>0</v>
      </c>
      <c r="BD378">
        <v>0</v>
      </c>
      <c r="BE378" t="s">
        <v>410</v>
      </c>
      <c r="BF378" t="s">
        <v>421</v>
      </c>
      <c r="BG378" t="s">
        <v>410</v>
      </c>
      <c r="BH378" t="s">
        <v>410</v>
      </c>
      <c r="BI378" t="s">
        <v>411</v>
      </c>
      <c r="BJ378" t="s">
        <v>410</v>
      </c>
      <c r="BK378">
        <v>0</v>
      </c>
      <c r="BL378">
        <v>0</v>
      </c>
      <c r="BM378">
        <v>5060</v>
      </c>
      <c r="BN378">
        <v>0</v>
      </c>
    </row>
    <row r="379" spans="1:66" x14ac:dyDescent="0.15">
      <c r="A379" t="s">
        <v>1059</v>
      </c>
      <c r="B379" t="s">
        <v>53</v>
      </c>
      <c r="C379">
        <v>1863</v>
      </c>
      <c r="D379">
        <v>1868</v>
      </c>
      <c r="E379">
        <v>567.79999999999995</v>
      </c>
      <c r="F379">
        <v>569.4</v>
      </c>
      <c r="G379" t="s">
        <v>1060</v>
      </c>
      <c r="H379">
        <v>0</v>
      </c>
      <c r="I379" t="s">
        <v>1030</v>
      </c>
      <c r="J379">
        <v>1</v>
      </c>
      <c r="K379">
        <v>0</v>
      </c>
      <c r="L379">
        <v>6.12</v>
      </c>
      <c r="M379">
        <v>2390</v>
      </c>
      <c r="N379">
        <v>0.13100000000000001</v>
      </c>
      <c r="O379">
        <v>0</v>
      </c>
      <c r="P379" t="s">
        <v>410</v>
      </c>
      <c r="Q379" t="s">
        <v>411</v>
      </c>
      <c r="R379" t="s">
        <v>418</v>
      </c>
      <c r="S379">
        <v>2.2999999999999998</v>
      </c>
      <c r="T379" t="s">
        <v>411</v>
      </c>
      <c r="U379">
        <v>0</v>
      </c>
      <c r="V379">
        <v>20</v>
      </c>
      <c r="W379">
        <v>10</v>
      </c>
      <c r="X379">
        <v>0</v>
      </c>
      <c r="Y379">
        <v>0</v>
      </c>
      <c r="Z379">
        <v>440</v>
      </c>
      <c r="AA379">
        <v>6.89</v>
      </c>
      <c r="AB379" t="s">
        <v>410</v>
      </c>
      <c r="AC379">
        <v>0</v>
      </c>
      <c r="AD379">
        <v>0</v>
      </c>
      <c r="AE379">
        <v>0</v>
      </c>
      <c r="AF379">
        <v>0.1</v>
      </c>
      <c r="AG379" t="s">
        <v>410</v>
      </c>
      <c r="AH379">
        <v>0</v>
      </c>
      <c r="AI379">
        <v>7.25</v>
      </c>
      <c r="AJ379">
        <v>910</v>
      </c>
      <c r="AK379" t="s">
        <v>411</v>
      </c>
      <c r="AL379" t="s">
        <v>421</v>
      </c>
      <c r="AM379">
        <v>0</v>
      </c>
      <c r="AN379" t="s">
        <v>411</v>
      </c>
      <c r="AO379" t="s">
        <v>410</v>
      </c>
      <c r="AP379">
        <v>0</v>
      </c>
      <c r="AQ379">
        <v>50</v>
      </c>
      <c r="AR379">
        <v>0</v>
      </c>
      <c r="AS379">
        <v>0</v>
      </c>
      <c r="AT379">
        <v>6.39</v>
      </c>
      <c r="AU379">
        <v>0.41</v>
      </c>
      <c r="AV379">
        <v>200</v>
      </c>
      <c r="AW379">
        <v>10</v>
      </c>
      <c r="AX379">
        <v>0</v>
      </c>
      <c r="AY379">
        <v>0</v>
      </c>
      <c r="AZ379">
        <v>0</v>
      </c>
      <c r="BA379" t="s">
        <v>835</v>
      </c>
      <c r="BB379">
        <v>20</v>
      </c>
      <c r="BC379">
        <v>0</v>
      </c>
      <c r="BD379">
        <v>0</v>
      </c>
      <c r="BE379" t="s">
        <v>410</v>
      </c>
      <c r="BF379" t="s">
        <v>421</v>
      </c>
      <c r="BG379" t="s">
        <v>410</v>
      </c>
      <c r="BH379" t="s">
        <v>410</v>
      </c>
      <c r="BI379" t="s">
        <v>411</v>
      </c>
      <c r="BJ379" t="s">
        <v>410</v>
      </c>
      <c r="BK379">
        <v>0</v>
      </c>
      <c r="BL379">
        <v>0</v>
      </c>
      <c r="BM379">
        <v>470</v>
      </c>
      <c r="BN379">
        <v>0</v>
      </c>
    </row>
    <row r="380" spans="1:66" x14ac:dyDescent="0.15">
      <c r="A380" t="s">
        <v>1061</v>
      </c>
      <c r="B380" t="s">
        <v>53</v>
      </c>
      <c r="C380">
        <v>1868</v>
      </c>
      <c r="D380">
        <v>1873</v>
      </c>
      <c r="E380">
        <v>569.4</v>
      </c>
      <c r="F380">
        <v>570.9</v>
      </c>
      <c r="G380" t="s">
        <v>1060</v>
      </c>
      <c r="H380">
        <v>0</v>
      </c>
      <c r="I380" t="s">
        <v>1030</v>
      </c>
      <c r="J380">
        <v>1</v>
      </c>
      <c r="K380">
        <v>0</v>
      </c>
      <c r="L380">
        <v>7.89</v>
      </c>
      <c r="M380">
        <v>70</v>
      </c>
      <c r="N380" t="s">
        <v>417</v>
      </c>
      <c r="O380">
        <v>0</v>
      </c>
      <c r="P380" t="s">
        <v>410</v>
      </c>
      <c r="Q380" t="s">
        <v>411</v>
      </c>
      <c r="R380" t="s">
        <v>418</v>
      </c>
      <c r="S380">
        <v>1.75</v>
      </c>
      <c r="T380" t="s">
        <v>411</v>
      </c>
      <c r="U380">
        <v>0</v>
      </c>
      <c r="V380">
        <v>20</v>
      </c>
      <c r="W380" t="s">
        <v>411</v>
      </c>
      <c r="X380">
        <v>0</v>
      </c>
      <c r="Y380">
        <v>0</v>
      </c>
      <c r="Z380">
        <v>150</v>
      </c>
      <c r="AA380">
        <v>7.52</v>
      </c>
      <c r="AB380" t="s">
        <v>410</v>
      </c>
      <c r="AC380">
        <v>0</v>
      </c>
      <c r="AD380">
        <v>0</v>
      </c>
      <c r="AE380">
        <v>0</v>
      </c>
      <c r="AF380" t="s">
        <v>959</v>
      </c>
      <c r="AG380" t="s">
        <v>410</v>
      </c>
      <c r="AH380">
        <v>0</v>
      </c>
      <c r="AI380">
        <v>10.55</v>
      </c>
      <c r="AJ380">
        <v>930</v>
      </c>
      <c r="AK380" t="s">
        <v>411</v>
      </c>
      <c r="AL380" t="s">
        <v>421</v>
      </c>
      <c r="AM380">
        <v>0</v>
      </c>
      <c r="AN380" t="s">
        <v>411</v>
      </c>
      <c r="AO380" t="s">
        <v>410</v>
      </c>
      <c r="AP380">
        <v>0</v>
      </c>
      <c r="AQ380" t="s">
        <v>418</v>
      </c>
      <c r="AR380">
        <v>0</v>
      </c>
      <c r="AS380">
        <v>0</v>
      </c>
      <c r="AT380">
        <v>4.42</v>
      </c>
      <c r="AU380">
        <v>0.05</v>
      </c>
      <c r="AV380">
        <v>60</v>
      </c>
      <c r="AW380">
        <v>10</v>
      </c>
      <c r="AX380">
        <v>0</v>
      </c>
      <c r="AY380">
        <v>0</v>
      </c>
      <c r="AZ380">
        <v>0</v>
      </c>
      <c r="BA380" t="s">
        <v>835</v>
      </c>
      <c r="BB380">
        <v>20</v>
      </c>
      <c r="BC380">
        <v>0</v>
      </c>
      <c r="BD380">
        <v>0</v>
      </c>
      <c r="BE380" t="s">
        <v>410</v>
      </c>
      <c r="BF380">
        <v>0.06</v>
      </c>
      <c r="BG380" t="s">
        <v>410</v>
      </c>
      <c r="BH380" t="s">
        <v>410</v>
      </c>
      <c r="BI380" t="s">
        <v>411</v>
      </c>
      <c r="BJ380" t="s">
        <v>410</v>
      </c>
      <c r="BK380">
        <v>0</v>
      </c>
      <c r="BL380">
        <v>0</v>
      </c>
      <c r="BM380">
        <v>480</v>
      </c>
      <c r="BN380">
        <v>0</v>
      </c>
    </row>
    <row r="381" spans="1:66" x14ac:dyDescent="0.15">
      <c r="A381" t="s">
        <v>1062</v>
      </c>
      <c r="B381" t="s">
        <v>53</v>
      </c>
      <c r="C381">
        <v>1933</v>
      </c>
      <c r="D381">
        <v>1937</v>
      </c>
      <c r="E381">
        <v>589.20000000000005</v>
      </c>
      <c r="F381">
        <v>590.4</v>
      </c>
      <c r="G381" t="s">
        <v>1060</v>
      </c>
      <c r="H381">
        <v>0</v>
      </c>
      <c r="I381" t="s">
        <v>1030</v>
      </c>
      <c r="J381">
        <v>1</v>
      </c>
      <c r="K381">
        <v>0</v>
      </c>
      <c r="L381">
        <v>7.47</v>
      </c>
      <c r="M381">
        <v>130</v>
      </c>
      <c r="N381">
        <v>0.01</v>
      </c>
      <c r="O381">
        <v>0</v>
      </c>
      <c r="P381" t="s">
        <v>410</v>
      </c>
      <c r="Q381" t="s">
        <v>411</v>
      </c>
      <c r="R381" t="s">
        <v>418</v>
      </c>
      <c r="S381">
        <v>1.5</v>
      </c>
      <c r="T381" t="s">
        <v>411</v>
      </c>
      <c r="U381">
        <v>0</v>
      </c>
      <c r="V381">
        <v>10</v>
      </c>
      <c r="W381" t="s">
        <v>411</v>
      </c>
      <c r="X381">
        <v>0</v>
      </c>
      <c r="Y381">
        <v>0</v>
      </c>
      <c r="Z381">
        <v>1000</v>
      </c>
      <c r="AA381">
        <v>6.74</v>
      </c>
      <c r="AB381" t="s">
        <v>410</v>
      </c>
      <c r="AC381">
        <v>0</v>
      </c>
      <c r="AD381">
        <v>0</v>
      </c>
      <c r="AE381">
        <v>0</v>
      </c>
      <c r="AF381" t="s">
        <v>959</v>
      </c>
      <c r="AG381" t="s">
        <v>410</v>
      </c>
      <c r="AH381">
        <v>0</v>
      </c>
      <c r="AI381">
        <v>9.17</v>
      </c>
      <c r="AJ381">
        <v>980</v>
      </c>
      <c r="AK381" t="s">
        <v>411</v>
      </c>
      <c r="AL381" t="s">
        <v>421</v>
      </c>
      <c r="AM381">
        <v>0</v>
      </c>
      <c r="AN381" t="s">
        <v>411</v>
      </c>
      <c r="AO381" t="s">
        <v>410</v>
      </c>
      <c r="AP381">
        <v>0</v>
      </c>
      <c r="AQ381">
        <v>30</v>
      </c>
      <c r="AR381">
        <v>0</v>
      </c>
      <c r="AS381">
        <v>0</v>
      </c>
      <c r="AT381">
        <v>4.4400000000000004</v>
      </c>
      <c r="AU381">
        <v>0.11</v>
      </c>
      <c r="AV381">
        <v>90</v>
      </c>
      <c r="AW381">
        <v>10</v>
      </c>
      <c r="AX381">
        <v>0</v>
      </c>
      <c r="AY381">
        <v>0</v>
      </c>
      <c r="AZ381">
        <v>0</v>
      </c>
      <c r="BA381" t="s">
        <v>835</v>
      </c>
      <c r="BB381">
        <v>10</v>
      </c>
      <c r="BC381">
        <v>0</v>
      </c>
      <c r="BD381">
        <v>0</v>
      </c>
      <c r="BE381" t="s">
        <v>410</v>
      </c>
      <c r="BF381">
        <v>0.05</v>
      </c>
      <c r="BG381" t="s">
        <v>410</v>
      </c>
      <c r="BH381" t="s">
        <v>410</v>
      </c>
      <c r="BI381" t="s">
        <v>411</v>
      </c>
      <c r="BJ381" t="s">
        <v>410</v>
      </c>
      <c r="BK381">
        <v>0</v>
      </c>
      <c r="BL381">
        <v>0</v>
      </c>
      <c r="BM381">
        <v>450</v>
      </c>
      <c r="BN381">
        <v>0</v>
      </c>
    </row>
    <row r="382" spans="1:66" x14ac:dyDescent="0.15">
      <c r="A382" t="s">
        <v>1063</v>
      </c>
      <c r="B382" t="s">
        <v>53</v>
      </c>
      <c r="C382">
        <v>1937</v>
      </c>
      <c r="D382">
        <v>1940</v>
      </c>
      <c r="E382">
        <v>590.4</v>
      </c>
      <c r="F382">
        <v>591.29999999999995</v>
      </c>
      <c r="G382" t="s">
        <v>1064</v>
      </c>
      <c r="H382">
        <v>0</v>
      </c>
      <c r="I382" t="s">
        <v>1030</v>
      </c>
      <c r="J382">
        <v>2</v>
      </c>
      <c r="K382">
        <v>0</v>
      </c>
      <c r="L382">
        <v>6.4</v>
      </c>
      <c r="M382">
        <v>780</v>
      </c>
      <c r="N382">
        <v>3.9E-2</v>
      </c>
      <c r="O382">
        <v>0</v>
      </c>
      <c r="P382" t="s">
        <v>410</v>
      </c>
      <c r="Q382" t="s">
        <v>411</v>
      </c>
      <c r="R382">
        <v>20</v>
      </c>
      <c r="S382">
        <v>4.45</v>
      </c>
      <c r="T382" t="s">
        <v>411</v>
      </c>
      <c r="U382">
        <v>0</v>
      </c>
      <c r="V382">
        <v>10</v>
      </c>
      <c r="W382" t="s">
        <v>411</v>
      </c>
      <c r="X382">
        <v>0</v>
      </c>
      <c r="Y382">
        <v>0</v>
      </c>
      <c r="Z382">
        <v>5150</v>
      </c>
      <c r="AA382">
        <v>7.32</v>
      </c>
      <c r="AB382" t="s">
        <v>410</v>
      </c>
      <c r="AC382">
        <v>0</v>
      </c>
      <c r="AD382">
        <v>0</v>
      </c>
      <c r="AE382">
        <v>0</v>
      </c>
      <c r="AF382">
        <v>0.1</v>
      </c>
      <c r="AG382" t="s">
        <v>410</v>
      </c>
      <c r="AH382">
        <v>0</v>
      </c>
      <c r="AI382">
        <v>9.75</v>
      </c>
      <c r="AJ382">
        <v>2090</v>
      </c>
      <c r="AK382">
        <v>10</v>
      </c>
      <c r="AL382" t="s">
        <v>421</v>
      </c>
      <c r="AM382">
        <v>0</v>
      </c>
      <c r="AN382">
        <v>10</v>
      </c>
      <c r="AO382" t="s">
        <v>410</v>
      </c>
      <c r="AP382">
        <v>0</v>
      </c>
      <c r="AQ382">
        <v>200</v>
      </c>
      <c r="AR382">
        <v>0</v>
      </c>
      <c r="AS382">
        <v>0</v>
      </c>
      <c r="AT382">
        <v>3.91</v>
      </c>
      <c r="AU382">
        <v>0.71</v>
      </c>
      <c r="AV382">
        <v>80</v>
      </c>
      <c r="AW382">
        <v>10</v>
      </c>
      <c r="AX382">
        <v>0</v>
      </c>
      <c r="AY382">
        <v>0</v>
      </c>
      <c r="AZ382">
        <v>0</v>
      </c>
      <c r="BA382" t="s">
        <v>835</v>
      </c>
      <c r="BB382">
        <v>30</v>
      </c>
      <c r="BC382">
        <v>0</v>
      </c>
      <c r="BD382">
        <v>0</v>
      </c>
      <c r="BE382" t="s">
        <v>410</v>
      </c>
      <c r="BF382" t="s">
        <v>421</v>
      </c>
      <c r="BG382" t="s">
        <v>410</v>
      </c>
      <c r="BH382" t="s">
        <v>410</v>
      </c>
      <c r="BI382" t="s">
        <v>411</v>
      </c>
      <c r="BJ382" t="s">
        <v>410</v>
      </c>
      <c r="BK382">
        <v>0</v>
      </c>
      <c r="BL382">
        <v>0</v>
      </c>
      <c r="BM382">
        <v>860</v>
      </c>
      <c r="BN382">
        <v>0</v>
      </c>
    </row>
    <row r="383" spans="1:66" x14ac:dyDescent="0.15">
      <c r="A383" t="s">
        <v>1065</v>
      </c>
      <c r="B383" t="s">
        <v>53</v>
      </c>
      <c r="C383">
        <v>1940</v>
      </c>
      <c r="D383">
        <v>1943.5</v>
      </c>
      <c r="E383">
        <v>591.29999999999995</v>
      </c>
      <c r="F383">
        <v>592.4</v>
      </c>
      <c r="G383" t="s">
        <v>1064</v>
      </c>
      <c r="H383">
        <v>0</v>
      </c>
      <c r="I383" t="s">
        <v>1030</v>
      </c>
      <c r="J383">
        <v>2</v>
      </c>
      <c r="K383">
        <v>0</v>
      </c>
      <c r="L383">
        <v>6.38</v>
      </c>
      <c r="M383">
        <v>13500</v>
      </c>
      <c r="N383">
        <v>0.251</v>
      </c>
      <c r="O383">
        <v>0</v>
      </c>
      <c r="P383" t="s">
        <v>410</v>
      </c>
      <c r="Q383" t="s">
        <v>411</v>
      </c>
      <c r="R383" t="s">
        <v>418</v>
      </c>
      <c r="S383">
        <v>1.35</v>
      </c>
      <c r="T383" t="s">
        <v>411</v>
      </c>
      <c r="U383">
        <v>0</v>
      </c>
      <c r="V383">
        <v>20</v>
      </c>
      <c r="W383" t="s">
        <v>411</v>
      </c>
      <c r="X383">
        <v>0</v>
      </c>
      <c r="Y383">
        <v>0</v>
      </c>
      <c r="Z383">
        <v>5460</v>
      </c>
      <c r="AA383">
        <v>7.34</v>
      </c>
      <c r="AB383" t="s">
        <v>410</v>
      </c>
      <c r="AC383">
        <v>0</v>
      </c>
      <c r="AD383">
        <v>0</v>
      </c>
      <c r="AE383">
        <v>0</v>
      </c>
      <c r="AF383" t="s">
        <v>959</v>
      </c>
      <c r="AG383" t="s">
        <v>410</v>
      </c>
      <c r="AH383">
        <v>0</v>
      </c>
      <c r="AI383">
        <v>9.35</v>
      </c>
      <c r="AJ383">
        <v>1140</v>
      </c>
      <c r="AK383" t="s">
        <v>411</v>
      </c>
      <c r="AL383" t="s">
        <v>421</v>
      </c>
      <c r="AM383">
        <v>0</v>
      </c>
      <c r="AN383" t="s">
        <v>411</v>
      </c>
      <c r="AO383" t="s">
        <v>410</v>
      </c>
      <c r="AP383">
        <v>0</v>
      </c>
      <c r="AQ383">
        <v>230</v>
      </c>
      <c r="AR383">
        <v>0</v>
      </c>
      <c r="AS383">
        <v>0</v>
      </c>
      <c r="AT383">
        <v>2.74</v>
      </c>
      <c r="AU383">
        <v>1.39</v>
      </c>
      <c r="AV383">
        <v>180</v>
      </c>
      <c r="AW383">
        <v>10</v>
      </c>
      <c r="AX383">
        <v>0</v>
      </c>
      <c r="AY383">
        <v>0</v>
      </c>
      <c r="AZ383">
        <v>0</v>
      </c>
      <c r="BA383" t="s">
        <v>835</v>
      </c>
      <c r="BB383">
        <v>10</v>
      </c>
      <c r="BC383">
        <v>0</v>
      </c>
      <c r="BD383">
        <v>0</v>
      </c>
      <c r="BE383" t="s">
        <v>410</v>
      </c>
      <c r="BF383" t="s">
        <v>421</v>
      </c>
      <c r="BG383" t="s">
        <v>410</v>
      </c>
      <c r="BH383" t="s">
        <v>410</v>
      </c>
      <c r="BI383" t="s">
        <v>411</v>
      </c>
      <c r="BJ383" t="s">
        <v>410</v>
      </c>
      <c r="BK383">
        <v>0</v>
      </c>
      <c r="BL383">
        <v>0</v>
      </c>
      <c r="BM383">
        <v>500</v>
      </c>
      <c r="BN383">
        <v>0</v>
      </c>
    </row>
    <row r="384" spans="1:66" x14ac:dyDescent="0.15">
      <c r="A384" t="s">
        <v>1066</v>
      </c>
      <c r="B384" t="s">
        <v>53</v>
      </c>
      <c r="C384">
        <v>1943.5</v>
      </c>
      <c r="D384">
        <v>1946.5</v>
      </c>
      <c r="E384">
        <v>592.4</v>
      </c>
      <c r="F384">
        <v>593.29999999999995</v>
      </c>
      <c r="G384" t="s">
        <v>1067</v>
      </c>
      <c r="H384">
        <v>0</v>
      </c>
      <c r="I384" t="s">
        <v>1030</v>
      </c>
      <c r="J384">
        <v>1</v>
      </c>
      <c r="K384">
        <v>0</v>
      </c>
      <c r="L384">
        <v>8.01</v>
      </c>
      <c r="M384">
        <v>3070</v>
      </c>
      <c r="N384">
        <v>0.10100000000000001</v>
      </c>
      <c r="O384">
        <v>0</v>
      </c>
      <c r="P384" t="s">
        <v>410</v>
      </c>
      <c r="Q384" t="s">
        <v>411</v>
      </c>
      <c r="R384" t="s">
        <v>418</v>
      </c>
      <c r="S384">
        <v>0.44</v>
      </c>
      <c r="T384" t="s">
        <v>411</v>
      </c>
      <c r="U384">
        <v>0</v>
      </c>
      <c r="V384">
        <v>10</v>
      </c>
      <c r="W384" t="s">
        <v>411</v>
      </c>
      <c r="X384">
        <v>0</v>
      </c>
      <c r="Y384">
        <v>0</v>
      </c>
      <c r="Z384">
        <v>2100</v>
      </c>
      <c r="AA384">
        <v>7.48</v>
      </c>
      <c r="AB384" t="s">
        <v>410</v>
      </c>
      <c r="AC384">
        <v>0</v>
      </c>
      <c r="AD384">
        <v>0</v>
      </c>
      <c r="AE384">
        <v>0</v>
      </c>
      <c r="AF384" t="s">
        <v>959</v>
      </c>
      <c r="AG384" t="s">
        <v>410</v>
      </c>
      <c r="AH384">
        <v>0</v>
      </c>
      <c r="AI384">
        <v>11.7</v>
      </c>
      <c r="AJ384">
        <v>1120</v>
      </c>
      <c r="AK384" t="s">
        <v>411</v>
      </c>
      <c r="AL384" t="s">
        <v>421</v>
      </c>
      <c r="AM384">
        <v>0</v>
      </c>
      <c r="AN384" t="s">
        <v>411</v>
      </c>
      <c r="AO384" t="s">
        <v>410</v>
      </c>
      <c r="AP384">
        <v>0</v>
      </c>
      <c r="AQ384">
        <v>140</v>
      </c>
      <c r="AR384">
        <v>0</v>
      </c>
      <c r="AS384">
        <v>0</v>
      </c>
      <c r="AT384">
        <v>3.27</v>
      </c>
      <c r="AU384">
        <v>0.48</v>
      </c>
      <c r="AV384">
        <v>60</v>
      </c>
      <c r="AW384">
        <v>10</v>
      </c>
      <c r="AX384">
        <v>0</v>
      </c>
      <c r="AY384">
        <v>0</v>
      </c>
      <c r="AZ384">
        <v>0</v>
      </c>
      <c r="BA384" t="s">
        <v>835</v>
      </c>
      <c r="BB384" t="s">
        <v>411</v>
      </c>
      <c r="BC384">
        <v>0</v>
      </c>
      <c r="BD384">
        <v>0</v>
      </c>
      <c r="BE384" t="s">
        <v>410</v>
      </c>
      <c r="BF384" t="s">
        <v>421</v>
      </c>
      <c r="BG384" t="s">
        <v>410</v>
      </c>
      <c r="BH384" t="s">
        <v>410</v>
      </c>
      <c r="BI384" t="s">
        <v>411</v>
      </c>
      <c r="BJ384" t="s">
        <v>410</v>
      </c>
      <c r="BK384">
        <v>0</v>
      </c>
      <c r="BL384">
        <v>0</v>
      </c>
      <c r="BM384">
        <v>710</v>
      </c>
      <c r="BN384">
        <v>0</v>
      </c>
    </row>
    <row r="385" spans="1:66" x14ac:dyDescent="0.15">
      <c r="A385" t="s">
        <v>1068</v>
      </c>
      <c r="B385" t="s">
        <v>53</v>
      </c>
      <c r="C385">
        <v>1946.5</v>
      </c>
      <c r="D385">
        <v>1949</v>
      </c>
      <c r="E385">
        <v>593.29999999999995</v>
      </c>
      <c r="F385">
        <v>594.1</v>
      </c>
      <c r="G385" t="s">
        <v>1069</v>
      </c>
      <c r="H385">
        <v>0</v>
      </c>
      <c r="I385" t="s">
        <v>1030</v>
      </c>
      <c r="J385">
        <v>3</v>
      </c>
      <c r="K385">
        <v>0</v>
      </c>
      <c r="L385">
        <v>6.62</v>
      </c>
      <c r="M385">
        <v>540</v>
      </c>
      <c r="N385">
        <v>1.2999999999999999E-2</v>
      </c>
      <c r="O385">
        <v>0</v>
      </c>
      <c r="P385" t="s">
        <v>410</v>
      </c>
      <c r="Q385" t="s">
        <v>411</v>
      </c>
      <c r="R385" t="s">
        <v>418</v>
      </c>
      <c r="S385">
        <v>2.92</v>
      </c>
      <c r="T385" t="s">
        <v>411</v>
      </c>
      <c r="U385">
        <v>0</v>
      </c>
      <c r="V385">
        <v>10</v>
      </c>
      <c r="W385" t="s">
        <v>411</v>
      </c>
      <c r="X385">
        <v>0</v>
      </c>
      <c r="Y385">
        <v>0</v>
      </c>
      <c r="Z385">
        <v>2130</v>
      </c>
      <c r="AA385">
        <v>6.42</v>
      </c>
      <c r="AB385" t="s">
        <v>410</v>
      </c>
      <c r="AC385">
        <v>0</v>
      </c>
      <c r="AD385">
        <v>0</v>
      </c>
      <c r="AE385">
        <v>0</v>
      </c>
      <c r="AF385" t="s">
        <v>959</v>
      </c>
      <c r="AG385" t="s">
        <v>410</v>
      </c>
      <c r="AH385">
        <v>0</v>
      </c>
      <c r="AI385">
        <v>10.8</v>
      </c>
      <c r="AJ385">
        <v>1840</v>
      </c>
      <c r="AK385" t="s">
        <v>411</v>
      </c>
      <c r="AL385" t="s">
        <v>421</v>
      </c>
      <c r="AM385">
        <v>0</v>
      </c>
      <c r="AN385" t="s">
        <v>411</v>
      </c>
      <c r="AO385" t="s">
        <v>410</v>
      </c>
      <c r="AP385">
        <v>0</v>
      </c>
      <c r="AQ385">
        <v>530</v>
      </c>
      <c r="AR385">
        <v>0</v>
      </c>
      <c r="AS385">
        <v>0</v>
      </c>
      <c r="AT385">
        <v>2.48</v>
      </c>
      <c r="AU385">
        <v>0.55000000000000004</v>
      </c>
      <c r="AV385">
        <v>140</v>
      </c>
      <c r="AW385">
        <v>10</v>
      </c>
      <c r="AX385">
        <v>0</v>
      </c>
      <c r="AY385">
        <v>0</v>
      </c>
      <c r="AZ385">
        <v>0</v>
      </c>
      <c r="BA385" t="s">
        <v>835</v>
      </c>
      <c r="BB385">
        <v>20</v>
      </c>
      <c r="BC385">
        <v>0</v>
      </c>
      <c r="BD385">
        <v>0</v>
      </c>
      <c r="BE385" t="s">
        <v>410</v>
      </c>
      <c r="BF385" t="s">
        <v>421</v>
      </c>
      <c r="BG385" t="s">
        <v>410</v>
      </c>
      <c r="BH385" t="s">
        <v>410</v>
      </c>
      <c r="BI385" t="s">
        <v>411</v>
      </c>
      <c r="BJ385" t="s">
        <v>410</v>
      </c>
      <c r="BK385">
        <v>0</v>
      </c>
      <c r="BL385">
        <v>0</v>
      </c>
      <c r="BM385">
        <v>1010</v>
      </c>
      <c r="BN385">
        <v>0</v>
      </c>
    </row>
    <row r="386" spans="1:66" x14ac:dyDescent="0.15">
      <c r="A386" t="s">
        <v>1070</v>
      </c>
      <c r="B386" t="s">
        <v>53</v>
      </c>
      <c r="C386">
        <v>1949</v>
      </c>
      <c r="D386">
        <v>1953</v>
      </c>
      <c r="E386">
        <v>594.1</v>
      </c>
      <c r="F386">
        <v>595.29999999999995</v>
      </c>
      <c r="G386" t="s">
        <v>1071</v>
      </c>
      <c r="H386">
        <v>0</v>
      </c>
      <c r="I386" t="s">
        <v>1030</v>
      </c>
      <c r="J386">
        <v>2</v>
      </c>
      <c r="K386">
        <v>0</v>
      </c>
      <c r="L386">
        <v>5.83</v>
      </c>
      <c r="M386">
        <v>380</v>
      </c>
      <c r="N386">
        <v>0.01</v>
      </c>
      <c r="O386">
        <v>0</v>
      </c>
      <c r="P386" t="s">
        <v>410</v>
      </c>
      <c r="Q386" t="s">
        <v>411</v>
      </c>
      <c r="R386" t="s">
        <v>418</v>
      </c>
      <c r="S386">
        <v>1.54</v>
      </c>
      <c r="T386" t="s">
        <v>411</v>
      </c>
      <c r="U386">
        <v>0</v>
      </c>
      <c r="V386">
        <v>10</v>
      </c>
      <c r="W386" t="s">
        <v>411</v>
      </c>
      <c r="X386">
        <v>0</v>
      </c>
      <c r="Y386">
        <v>0</v>
      </c>
      <c r="Z386">
        <v>2540</v>
      </c>
      <c r="AA386">
        <v>6.04</v>
      </c>
      <c r="AB386" t="s">
        <v>410</v>
      </c>
      <c r="AC386">
        <v>0</v>
      </c>
      <c r="AD386">
        <v>0</v>
      </c>
      <c r="AE386">
        <v>0</v>
      </c>
      <c r="AF386">
        <v>0.1</v>
      </c>
      <c r="AG386" t="s">
        <v>410</v>
      </c>
      <c r="AH386">
        <v>0</v>
      </c>
      <c r="AI386">
        <v>8.52</v>
      </c>
      <c r="AJ386">
        <v>1100</v>
      </c>
      <c r="AK386" t="s">
        <v>411</v>
      </c>
      <c r="AL386">
        <v>0.06</v>
      </c>
      <c r="AM386">
        <v>0</v>
      </c>
      <c r="AN386" t="s">
        <v>411</v>
      </c>
      <c r="AO386" t="s">
        <v>410</v>
      </c>
      <c r="AP386">
        <v>0</v>
      </c>
      <c r="AQ386">
        <v>160</v>
      </c>
      <c r="AR386">
        <v>0</v>
      </c>
      <c r="AS386">
        <v>0</v>
      </c>
      <c r="AT386">
        <v>3.49</v>
      </c>
      <c r="AU386">
        <v>0.61</v>
      </c>
      <c r="AV386">
        <v>130</v>
      </c>
      <c r="AW386">
        <v>10</v>
      </c>
      <c r="AX386">
        <v>0</v>
      </c>
      <c r="AY386">
        <v>0</v>
      </c>
      <c r="AZ386">
        <v>0</v>
      </c>
      <c r="BA386" t="s">
        <v>835</v>
      </c>
      <c r="BB386">
        <v>20</v>
      </c>
      <c r="BC386">
        <v>0</v>
      </c>
      <c r="BD386">
        <v>0</v>
      </c>
      <c r="BE386" t="s">
        <v>410</v>
      </c>
      <c r="BF386" t="s">
        <v>421</v>
      </c>
      <c r="BG386" t="s">
        <v>410</v>
      </c>
      <c r="BH386" t="s">
        <v>410</v>
      </c>
      <c r="BI386" t="s">
        <v>411</v>
      </c>
      <c r="BJ386" t="s">
        <v>410</v>
      </c>
      <c r="BK386">
        <v>0</v>
      </c>
      <c r="BL386">
        <v>0</v>
      </c>
      <c r="BM386">
        <v>530</v>
      </c>
      <c r="BN386">
        <v>0</v>
      </c>
    </row>
    <row r="387" spans="1:66" x14ac:dyDescent="0.15">
      <c r="A387" t="s">
        <v>1072</v>
      </c>
      <c r="B387" t="s">
        <v>53</v>
      </c>
      <c r="C387">
        <v>1953</v>
      </c>
      <c r="D387">
        <v>1956</v>
      </c>
      <c r="E387">
        <v>595.29999999999995</v>
      </c>
      <c r="F387">
        <v>596.20000000000005</v>
      </c>
      <c r="G387" t="s">
        <v>1073</v>
      </c>
      <c r="H387">
        <v>0</v>
      </c>
      <c r="I387" t="s">
        <v>1030</v>
      </c>
      <c r="J387">
        <v>2</v>
      </c>
      <c r="K387">
        <v>0</v>
      </c>
      <c r="L387">
        <v>7.5</v>
      </c>
      <c r="M387">
        <v>210</v>
      </c>
      <c r="N387">
        <v>1.2999999999999999E-2</v>
      </c>
      <c r="O387">
        <v>0</v>
      </c>
      <c r="P387" t="s">
        <v>410</v>
      </c>
      <c r="Q387" t="s">
        <v>411</v>
      </c>
      <c r="R387" t="s">
        <v>418</v>
      </c>
      <c r="S387">
        <v>1.71</v>
      </c>
      <c r="T387" t="s">
        <v>411</v>
      </c>
      <c r="U387">
        <v>0</v>
      </c>
      <c r="V387">
        <v>10</v>
      </c>
      <c r="W387" t="s">
        <v>411</v>
      </c>
      <c r="X387">
        <v>0</v>
      </c>
      <c r="Y387">
        <v>0</v>
      </c>
      <c r="Z387">
        <v>360</v>
      </c>
      <c r="AA387">
        <v>6.31</v>
      </c>
      <c r="AB387" t="s">
        <v>410</v>
      </c>
      <c r="AC387">
        <v>0</v>
      </c>
      <c r="AD387">
        <v>0</v>
      </c>
      <c r="AE387">
        <v>0</v>
      </c>
      <c r="AF387" t="s">
        <v>959</v>
      </c>
      <c r="AG387" t="s">
        <v>410</v>
      </c>
      <c r="AH387">
        <v>0</v>
      </c>
      <c r="AI387">
        <v>10.9</v>
      </c>
      <c r="AJ387">
        <v>1140</v>
      </c>
      <c r="AK387" t="s">
        <v>411</v>
      </c>
      <c r="AL387" t="s">
        <v>421</v>
      </c>
      <c r="AM387">
        <v>0</v>
      </c>
      <c r="AN387" t="s">
        <v>411</v>
      </c>
      <c r="AO387" t="s">
        <v>410</v>
      </c>
      <c r="AP387">
        <v>0</v>
      </c>
      <c r="AQ387">
        <v>60</v>
      </c>
      <c r="AR387">
        <v>0</v>
      </c>
      <c r="AS387">
        <v>0</v>
      </c>
      <c r="AT387">
        <v>3.99</v>
      </c>
      <c r="AU387">
        <v>0.32</v>
      </c>
      <c r="AV387">
        <v>160</v>
      </c>
      <c r="AW387">
        <v>10</v>
      </c>
      <c r="AX387">
        <v>0</v>
      </c>
      <c r="AY387">
        <v>0</v>
      </c>
      <c r="AZ387">
        <v>0</v>
      </c>
      <c r="BA387" t="s">
        <v>835</v>
      </c>
      <c r="BB387">
        <v>20</v>
      </c>
      <c r="BC387">
        <v>0</v>
      </c>
      <c r="BD387">
        <v>0</v>
      </c>
      <c r="BE387" t="s">
        <v>410</v>
      </c>
      <c r="BF387" t="s">
        <v>421</v>
      </c>
      <c r="BG387" t="s">
        <v>410</v>
      </c>
      <c r="BH387" t="s">
        <v>410</v>
      </c>
      <c r="BI387" t="s">
        <v>411</v>
      </c>
      <c r="BJ387" t="s">
        <v>410</v>
      </c>
      <c r="BK387">
        <v>0</v>
      </c>
      <c r="BL387">
        <v>0</v>
      </c>
      <c r="BM387">
        <v>550</v>
      </c>
      <c r="BN387">
        <v>0</v>
      </c>
    </row>
    <row r="388" spans="1:66" x14ac:dyDescent="0.15">
      <c r="A388" t="s">
        <v>1074</v>
      </c>
      <c r="B388" t="s">
        <v>53</v>
      </c>
      <c r="C388">
        <v>2073</v>
      </c>
      <c r="D388">
        <v>2077</v>
      </c>
      <c r="E388">
        <v>631.9</v>
      </c>
      <c r="F388">
        <v>633.1</v>
      </c>
      <c r="G388" t="s">
        <v>1073</v>
      </c>
      <c r="H388">
        <v>0</v>
      </c>
      <c r="I388" t="s">
        <v>1030</v>
      </c>
      <c r="J388" t="s">
        <v>416</v>
      </c>
      <c r="K388">
        <v>0</v>
      </c>
      <c r="L388">
        <v>3.47</v>
      </c>
      <c r="M388">
        <v>530</v>
      </c>
      <c r="N388">
        <v>2.3E-2</v>
      </c>
      <c r="O388">
        <v>0</v>
      </c>
      <c r="P388">
        <v>60</v>
      </c>
      <c r="Q388" t="s">
        <v>411</v>
      </c>
      <c r="R388" t="s">
        <v>418</v>
      </c>
      <c r="S388">
        <v>1.77</v>
      </c>
      <c r="T388" t="s">
        <v>411</v>
      </c>
      <c r="U388">
        <v>0</v>
      </c>
      <c r="V388" t="s">
        <v>411</v>
      </c>
      <c r="W388">
        <v>10</v>
      </c>
      <c r="X388">
        <v>0</v>
      </c>
      <c r="Y388">
        <v>0</v>
      </c>
      <c r="Z388">
        <v>120</v>
      </c>
      <c r="AA388">
        <v>3.5</v>
      </c>
      <c r="AB388" t="s">
        <v>410</v>
      </c>
      <c r="AC388">
        <v>0</v>
      </c>
      <c r="AD388">
        <v>0</v>
      </c>
      <c r="AE388">
        <v>0</v>
      </c>
      <c r="AF388">
        <v>0.3</v>
      </c>
      <c r="AG388" t="s">
        <v>410</v>
      </c>
      <c r="AH388">
        <v>0</v>
      </c>
      <c r="AI388">
        <v>3.39</v>
      </c>
      <c r="AJ388">
        <v>910</v>
      </c>
      <c r="AK388" t="s">
        <v>411</v>
      </c>
      <c r="AL388">
        <v>0.06</v>
      </c>
      <c r="AM388">
        <v>0</v>
      </c>
      <c r="AN388" t="s">
        <v>411</v>
      </c>
      <c r="AO388" t="s">
        <v>410</v>
      </c>
      <c r="AP388">
        <v>0</v>
      </c>
      <c r="AQ388">
        <v>40</v>
      </c>
      <c r="AR388">
        <v>0</v>
      </c>
      <c r="AS388">
        <v>0</v>
      </c>
      <c r="AT388">
        <v>3.65</v>
      </c>
      <c r="AU388">
        <v>0.05</v>
      </c>
      <c r="AV388" t="s">
        <v>410</v>
      </c>
      <c r="AW388">
        <v>10</v>
      </c>
      <c r="AX388">
        <v>0</v>
      </c>
      <c r="AY388">
        <v>0</v>
      </c>
      <c r="AZ388">
        <v>0</v>
      </c>
      <c r="BA388" t="s">
        <v>835</v>
      </c>
      <c r="BB388">
        <v>10</v>
      </c>
      <c r="BC388">
        <v>0</v>
      </c>
      <c r="BD388">
        <v>0</v>
      </c>
      <c r="BE388" t="s">
        <v>410</v>
      </c>
      <c r="BF388" t="s">
        <v>421</v>
      </c>
      <c r="BG388" t="s">
        <v>410</v>
      </c>
      <c r="BH388" t="s">
        <v>410</v>
      </c>
      <c r="BI388" t="s">
        <v>411</v>
      </c>
      <c r="BJ388" t="s">
        <v>410</v>
      </c>
      <c r="BK388">
        <v>0</v>
      </c>
      <c r="BL388">
        <v>0</v>
      </c>
      <c r="BM388">
        <v>210</v>
      </c>
      <c r="BN388">
        <v>0</v>
      </c>
    </row>
    <row r="389" spans="1:66" x14ac:dyDescent="0.15">
      <c r="A389" t="s">
        <v>1075</v>
      </c>
      <c r="B389" t="s">
        <v>53</v>
      </c>
      <c r="C389">
        <v>2077</v>
      </c>
      <c r="D389">
        <v>2080</v>
      </c>
      <c r="E389">
        <v>633.1</v>
      </c>
      <c r="F389">
        <v>634</v>
      </c>
      <c r="G389" t="s">
        <v>1076</v>
      </c>
      <c r="H389">
        <v>0</v>
      </c>
      <c r="I389" t="s">
        <v>1030</v>
      </c>
      <c r="J389">
        <v>80</v>
      </c>
      <c r="K389">
        <v>0</v>
      </c>
      <c r="L389">
        <v>3.33</v>
      </c>
      <c r="M389">
        <v>1700</v>
      </c>
      <c r="N389">
        <v>1.47</v>
      </c>
      <c r="O389">
        <v>0</v>
      </c>
      <c r="P389" t="s">
        <v>410</v>
      </c>
      <c r="Q389" t="s">
        <v>411</v>
      </c>
      <c r="R389" t="s">
        <v>418</v>
      </c>
      <c r="S389">
        <v>1.01</v>
      </c>
      <c r="T389">
        <v>10</v>
      </c>
      <c r="U389">
        <v>0</v>
      </c>
      <c r="V389">
        <v>10</v>
      </c>
      <c r="W389">
        <v>10</v>
      </c>
      <c r="X389">
        <v>0</v>
      </c>
      <c r="Y389">
        <v>0</v>
      </c>
      <c r="Z389">
        <v>8460</v>
      </c>
      <c r="AA389">
        <v>4.41</v>
      </c>
      <c r="AB389" t="s">
        <v>410</v>
      </c>
      <c r="AC389">
        <v>0</v>
      </c>
      <c r="AD389">
        <v>0</v>
      </c>
      <c r="AE389">
        <v>0</v>
      </c>
      <c r="AF389">
        <v>0.1</v>
      </c>
      <c r="AG389" t="s">
        <v>410</v>
      </c>
      <c r="AH389">
        <v>0</v>
      </c>
      <c r="AI389">
        <v>3.48</v>
      </c>
      <c r="AJ389">
        <v>900</v>
      </c>
      <c r="AK389" t="s">
        <v>411</v>
      </c>
      <c r="AL389" t="s">
        <v>421</v>
      </c>
      <c r="AM389">
        <v>0</v>
      </c>
      <c r="AN389" t="s">
        <v>411</v>
      </c>
      <c r="AO389" t="s">
        <v>410</v>
      </c>
      <c r="AP389">
        <v>0</v>
      </c>
      <c r="AQ389">
        <v>290</v>
      </c>
      <c r="AR389">
        <v>0</v>
      </c>
      <c r="AS389">
        <v>0</v>
      </c>
      <c r="AT389">
        <v>3.04</v>
      </c>
      <c r="AU389">
        <v>0.81</v>
      </c>
      <c r="AV389">
        <v>1240</v>
      </c>
      <c r="AW389" t="s">
        <v>411</v>
      </c>
      <c r="AX389">
        <v>0</v>
      </c>
      <c r="AY389">
        <v>0</v>
      </c>
      <c r="AZ389">
        <v>0</v>
      </c>
      <c r="BA389" t="s">
        <v>835</v>
      </c>
      <c r="BB389">
        <v>10</v>
      </c>
      <c r="BC389">
        <v>0</v>
      </c>
      <c r="BD389">
        <v>0</v>
      </c>
      <c r="BE389" t="s">
        <v>410</v>
      </c>
      <c r="BF389" t="s">
        <v>421</v>
      </c>
      <c r="BG389" t="s">
        <v>410</v>
      </c>
      <c r="BH389" t="s">
        <v>410</v>
      </c>
      <c r="BI389" t="s">
        <v>411</v>
      </c>
      <c r="BJ389" t="s">
        <v>410</v>
      </c>
      <c r="BK389">
        <v>0</v>
      </c>
      <c r="BL389">
        <v>0</v>
      </c>
      <c r="BM389">
        <v>760</v>
      </c>
      <c r="BN389">
        <v>0</v>
      </c>
    </row>
    <row r="390" spans="1:66" x14ac:dyDescent="0.15">
      <c r="A390" t="s">
        <v>1077</v>
      </c>
      <c r="B390" t="s">
        <v>53</v>
      </c>
      <c r="C390">
        <v>2080</v>
      </c>
      <c r="D390">
        <v>2084</v>
      </c>
      <c r="E390">
        <v>634</v>
      </c>
      <c r="F390">
        <v>635.20000000000005</v>
      </c>
      <c r="G390" t="s">
        <v>1078</v>
      </c>
      <c r="H390">
        <v>0</v>
      </c>
      <c r="I390" t="s">
        <v>1030</v>
      </c>
      <c r="J390">
        <v>7</v>
      </c>
      <c r="K390">
        <v>0</v>
      </c>
      <c r="L390">
        <v>3.05</v>
      </c>
      <c r="M390">
        <v>1420</v>
      </c>
      <c r="N390">
        <v>0.26800000000000002</v>
      </c>
      <c r="O390">
        <v>0</v>
      </c>
      <c r="P390" t="s">
        <v>410</v>
      </c>
      <c r="Q390" t="s">
        <v>411</v>
      </c>
      <c r="R390" t="s">
        <v>418</v>
      </c>
      <c r="S390">
        <v>1.1200000000000001</v>
      </c>
      <c r="T390">
        <v>10</v>
      </c>
      <c r="U390">
        <v>0</v>
      </c>
      <c r="V390">
        <v>10</v>
      </c>
      <c r="W390">
        <v>10</v>
      </c>
      <c r="X390">
        <v>0</v>
      </c>
      <c r="Y390">
        <v>0</v>
      </c>
      <c r="Z390">
        <v>1950</v>
      </c>
      <c r="AA390">
        <v>3.94</v>
      </c>
      <c r="AB390" t="s">
        <v>410</v>
      </c>
      <c r="AC390">
        <v>0</v>
      </c>
      <c r="AD390">
        <v>0</v>
      </c>
      <c r="AE390">
        <v>0</v>
      </c>
      <c r="AF390">
        <v>0.1</v>
      </c>
      <c r="AG390" t="s">
        <v>410</v>
      </c>
      <c r="AH390">
        <v>0</v>
      </c>
      <c r="AI390">
        <v>3.24</v>
      </c>
      <c r="AJ390">
        <v>890</v>
      </c>
      <c r="AK390" t="s">
        <v>411</v>
      </c>
      <c r="AL390" t="s">
        <v>421</v>
      </c>
      <c r="AM390">
        <v>0</v>
      </c>
      <c r="AN390" t="s">
        <v>411</v>
      </c>
      <c r="AO390" t="s">
        <v>410</v>
      </c>
      <c r="AP390">
        <v>0</v>
      </c>
      <c r="AQ390">
        <v>340</v>
      </c>
      <c r="AR390">
        <v>0</v>
      </c>
      <c r="AS390">
        <v>0</v>
      </c>
      <c r="AT390">
        <v>4.49</v>
      </c>
      <c r="AU390">
        <v>0.64</v>
      </c>
      <c r="AV390">
        <v>80</v>
      </c>
      <c r="AW390" t="s">
        <v>411</v>
      </c>
      <c r="AX390">
        <v>0</v>
      </c>
      <c r="AY390">
        <v>0</v>
      </c>
      <c r="AZ390">
        <v>0</v>
      </c>
      <c r="BA390" t="s">
        <v>835</v>
      </c>
      <c r="BB390">
        <v>10</v>
      </c>
      <c r="BC390">
        <v>0</v>
      </c>
      <c r="BD390">
        <v>0</v>
      </c>
      <c r="BE390" t="s">
        <v>410</v>
      </c>
      <c r="BF390" t="s">
        <v>421</v>
      </c>
      <c r="BG390" t="s">
        <v>410</v>
      </c>
      <c r="BH390" t="s">
        <v>410</v>
      </c>
      <c r="BI390" t="s">
        <v>411</v>
      </c>
      <c r="BJ390" t="s">
        <v>410</v>
      </c>
      <c r="BK390">
        <v>0</v>
      </c>
      <c r="BL390">
        <v>0</v>
      </c>
      <c r="BM390">
        <v>1040</v>
      </c>
      <c r="BN390">
        <v>0</v>
      </c>
    </row>
    <row r="391" spans="1:66" x14ac:dyDescent="0.15">
      <c r="A391" t="s">
        <v>1079</v>
      </c>
      <c r="B391" t="s">
        <v>53</v>
      </c>
      <c r="C391">
        <v>2084</v>
      </c>
      <c r="D391">
        <v>2088</v>
      </c>
      <c r="E391">
        <v>635.20000000000005</v>
      </c>
      <c r="F391">
        <v>636.4</v>
      </c>
      <c r="G391" t="s">
        <v>1073</v>
      </c>
      <c r="H391">
        <v>0</v>
      </c>
      <c r="I391" t="s">
        <v>1030</v>
      </c>
      <c r="J391">
        <v>2</v>
      </c>
      <c r="K391">
        <v>0</v>
      </c>
      <c r="L391">
        <v>3.37</v>
      </c>
      <c r="M391">
        <v>210</v>
      </c>
      <c r="N391">
        <v>0.03</v>
      </c>
      <c r="O391">
        <v>0</v>
      </c>
      <c r="P391">
        <v>60</v>
      </c>
      <c r="Q391" t="s">
        <v>411</v>
      </c>
      <c r="R391" t="s">
        <v>418</v>
      </c>
      <c r="S391">
        <v>1.22</v>
      </c>
      <c r="T391" t="s">
        <v>411</v>
      </c>
      <c r="U391">
        <v>0</v>
      </c>
      <c r="V391" t="s">
        <v>411</v>
      </c>
      <c r="W391">
        <v>10</v>
      </c>
      <c r="X391">
        <v>0</v>
      </c>
      <c r="Y391">
        <v>0</v>
      </c>
      <c r="Z391">
        <v>490</v>
      </c>
      <c r="AA391">
        <v>3.48</v>
      </c>
      <c r="AB391" t="s">
        <v>410</v>
      </c>
      <c r="AC391">
        <v>0</v>
      </c>
      <c r="AD391">
        <v>0</v>
      </c>
      <c r="AE391">
        <v>0</v>
      </c>
      <c r="AF391">
        <v>0.2</v>
      </c>
      <c r="AG391" t="s">
        <v>410</v>
      </c>
      <c r="AH391">
        <v>0</v>
      </c>
      <c r="AI391">
        <v>3.22</v>
      </c>
      <c r="AJ391">
        <v>940</v>
      </c>
      <c r="AK391" t="s">
        <v>411</v>
      </c>
      <c r="AL391" t="s">
        <v>421</v>
      </c>
      <c r="AM391">
        <v>0</v>
      </c>
      <c r="AN391" t="s">
        <v>411</v>
      </c>
      <c r="AO391" t="s">
        <v>410</v>
      </c>
      <c r="AP391">
        <v>0</v>
      </c>
      <c r="AQ391">
        <v>140</v>
      </c>
      <c r="AR391">
        <v>0</v>
      </c>
      <c r="AS391">
        <v>0</v>
      </c>
      <c r="AT391">
        <v>4.55</v>
      </c>
      <c r="AU391">
        <v>0.12</v>
      </c>
      <c r="AV391" t="s">
        <v>410</v>
      </c>
      <c r="AW391" t="s">
        <v>411</v>
      </c>
      <c r="AX391">
        <v>0</v>
      </c>
      <c r="AY391">
        <v>0</v>
      </c>
      <c r="AZ391">
        <v>0</v>
      </c>
      <c r="BA391" t="s">
        <v>835</v>
      </c>
      <c r="BB391">
        <v>10</v>
      </c>
      <c r="BC391">
        <v>0</v>
      </c>
      <c r="BD391">
        <v>0</v>
      </c>
      <c r="BE391" t="s">
        <v>410</v>
      </c>
      <c r="BF391" t="s">
        <v>421</v>
      </c>
      <c r="BG391" t="s">
        <v>410</v>
      </c>
      <c r="BH391" t="s">
        <v>410</v>
      </c>
      <c r="BI391" t="s">
        <v>411</v>
      </c>
      <c r="BJ391" t="s">
        <v>410</v>
      </c>
      <c r="BK391">
        <v>0</v>
      </c>
      <c r="BL391">
        <v>0</v>
      </c>
      <c r="BM391">
        <v>380</v>
      </c>
      <c r="BN391">
        <v>0</v>
      </c>
    </row>
    <row r="392" spans="1:66" x14ac:dyDescent="0.15">
      <c r="A392" t="s">
        <v>1080</v>
      </c>
      <c r="B392" t="s">
        <v>59</v>
      </c>
      <c r="C392" t="s">
        <v>407</v>
      </c>
      <c r="D392" t="s">
        <v>407</v>
      </c>
      <c r="E392" t="s">
        <v>407</v>
      </c>
      <c r="F392" t="s">
        <v>407</v>
      </c>
      <c r="G392" t="s">
        <v>470</v>
      </c>
      <c r="H392" t="s">
        <v>470</v>
      </c>
      <c r="I392" t="s">
        <v>1081</v>
      </c>
      <c r="J392" t="s">
        <v>416</v>
      </c>
      <c r="K392">
        <v>0</v>
      </c>
      <c r="L392">
        <v>4.34</v>
      </c>
      <c r="M392" t="s">
        <v>410</v>
      </c>
      <c r="N392" t="s">
        <v>417</v>
      </c>
      <c r="O392">
        <v>0</v>
      </c>
      <c r="P392">
        <v>730</v>
      </c>
      <c r="Q392" t="s">
        <v>411</v>
      </c>
      <c r="R392" t="s">
        <v>418</v>
      </c>
      <c r="S392">
        <v>1.56</v>
      </c>
      <c r="T392" t="s">
        <v>411</v>
      </c>
      <c r="U392">
        <v>0</v>
      </c>
      <c r="V392" t="s">
        <v>411</v>
      </c>
      <c r="W392">
        <v>10</v>
      </c>
      <c r="X392">
        <v>0</v>
      </c>
      <c r="Y392">
        <v>0</v>
      </c>
      <c r="Z392">
        <v>20</v>
      </c>
      <c r="AA392">
        <v>2.37</v>
      </c>
      <c r="AB392" t="s">
        <v>410</v>
      </c>
      <c r="AC392">
        <v>0</v>
      </c>
      <c r="AD392">
        <v>0</v>
      </c>
      <c r="AE392">
        <v>0</v>
      </c>
      <c r="AF392">
        <v>1.3</v>
      </c>
      <c r="AG392" t="s">
        <v>410</v>
      </c>
      <c r="AH392">
        <v>0</v>
      </c>
      <c r="AI392">
        <v>0.35</v>
      </c>
      <c r="AJ392">
        <v>690</v>
      </c>
      <c r="AK392" t="s">
        <v>411</v>
      </c>
      <c r="AL392">
        <v>3.24</v>
      </c>
      <c r="AM392">
        <v>0</v>
      </c>
      <c r="AN392" t="s">
        <v>411</v>
      </c>
      <c r="AO392">
        <v>350</v>
      </c>
      <c r="AP392">
        <v>0</v>
      </c>
      <c r="AQ392" t="s">
        <v>418</v>
      </c>
      <c r="AR392">
        <v>0</v>
      </c>
      <c r="AS392">
        <v>0</v>
      </c>
      <c r="AT392">
        <v>0.11</v>
      </c>
      <c r="AU392" t="s">
        <v>421</v>
      </c>
      <c r="AV392" t="s">
        <v>410</v>
      </c>
      <c r="AW392" t="s">
        <v>411</v>
      </c>
      <c r="AX392">
        <v>0</v>
      </c>
      <c r="AY392">
        <v>0</v>
      </c>
      <c r="AZ392">
        <v>0</v>
      </c>
      <c r="BA392" t="s">
        <v>996</v>
      </c>
      <c r="BB392">
        <v>160</v>
      </c>
      <c r="BC392">
        <v>0</v>
      </c>
      <c r="BD392">
        <v>0</v>
      </c>
      <c r="BE392" t="s">
        <v>410</v>
      </c>
      <c r="BF392">
        <v>0.18</v>
      </c>
      <c r="BG392" t="s">
        <v>410</v>
      </c>
      <c r="BH392" t="s">
        <v>410</v>
      </c>
      <c r="BI392">
        <v>30</v>
      </c>
      <c r="BJ392" t="s">
        <v>410</v>
      </c>
      <c r="BK392">
        <v>0</v>
      </c>
      <c r="BL392">
        <v>0</v>
      </c>
      <c r="BM392">
        <v>40</v>
      </c>
      <c r="BN392">
        <v>0</v>
      </c>
    </row>
    <row r="393" spans="1:66" x14ac:dyDescent="0.15">
      <c r="A393" t="s">
        <v>1082</v>
      </c>
      <c r="B393" t="s">
        <v>59</v>
      </c>
      <c r="C393" t="s">
        <v>407</v>
      </c>
      <c r="D393" t="s">
        <v>407</v>
      </c>
      <c r="E393" t="s">
        <v>407</v>
      </c>
      <c r="F393" t="s">
        <v>407</v>
      </c>
      <c r="G393" t="s">
        <v>408</v>
      </c>
      <c r="H393" t="s">
        <v>408</v>
      </c>
      <c r="I393" t="s">
        <v>1081</v>
      </c>
      <c r="J393">
        <v>71</v>
      </c>
      <c r="K393">
        <v>0</v>
      </c>
      <c r="L393">
        <v>1.18</v>
      </c>
      <c r="M393">
        <v>180</v>
      </c>
      <c r="N393">
        <v>0.53700000000000003</v>
      </c>
      <c r="O393">
        <v>0</v>
      </c>
      <c r="P393" t="s">
        <v>410</v>
      </c>
      <c r="Q393" t="s">
        <v>411</v>
      </c>
      <c r="R393">
        <v>90</v>
      </c>
      <c r="S393">
        <v>0.9</v>
      </c>
      <c r="T393">
        <v>110</v>
      </c>
      <c r="U393">
        <v>0</v>
      </c>
      <c r="V393">
        <v>310</v>
      </c>
      <c r="W393">
        <v>20</v>
      </c>
      <c r="X393">
        <v>0</v>
      </c>
      <c r="Y393">
        <v>0</v>
      </c>
      <c r="Z393">
        <v>37400</v>
      </c>
      <c r="AA393">
        <v>28.8</v>
      </c>
      <c r="AB393" t="s">
        <v>410</v>
      </c>
      <c r="AC393">
        <v>0</v>
      </c>
      <c r="AD393">
        <v>0</v>
      </c>
      <c r="AE393">
        <v>0</v>
      </c>
      <c r="AF393">
        <v>0.1</v>
      </c>
      <c r="AG393" t="s">
        <v>410</v>
      </c>
      <c r="AH393">
        <v>0</v>
      </c>
      <c r="AI393">
        <v>1.99</v>
      </c>
      <c r="AJ393">
        <v>790</v>
      </c>
      <c r="AK393">
        <v>10</v>
      </c>
      <c r="AL393">
        <v>0.08</v>
      </c>
      <c r="AM393">
        <v>0</v>
      </c>
      <c r="AN393">
        <v>50</v>
      </c>
      <c r="AO393">
        <v>120</v>
      </c>
      <c r="AP393">
        <v>0</v>
      </c>
      <c r="AQ393">
        <v>2470</v>
      </c>
      <c r="AR393">
        <v>0</v>
      </c>
      <c r="AS393">
        <v>0</v>
      </c>
      <c r="AT393">
        <v>0.11</v>
      </c>
      <c r="AU393" t="s">
        <v>412</v>
      </c>
      <c r="AV393" t="s">
        <v>410</v>
      </c>
      <c r="AW393" t="s">
        <v>411</v>
      </c>
      <c r="AX393">
        <v>0</v>
      </c>
      <c r="AY393">
        <v>0</v>
      </c>
      <c r="AZ393">
        <v>0</v>
      </c>
      <c r="BA393" t="s">
        <v>996</v>
      </c>
      <c r="BB393" t="s">
        <v>411</v>
      </c>
      <c r="BC393">
        <v>0</v>
      </c>
      <c r="BD393">
        <v>0</v>
      </c>
      <c r="BE393" t="s">
        <v>410</v>
      </c>
      <c r="BF393">
        <v>0.05</v>
      </c>
      <c r="BG393" t="s">
        <v>410</v>
      </c>
      <c r="BH393" t="s">
        <v>410</v>
      </c>
      <c r="BI393">
        <v>10</v>
      </c>
      <c r="BJ393">
        <v>60</v>
      </c>
      <c r="BK393">
        <v>0</v>
      </c>
      <c r="BL393">
        <v>0</v>
      </c>
      <c r="BM393">
        <v>36300</v>
      </c>
      <c r="BN393">
        <v>0</v>
      </c>
    </row>
    <row r="394" spans="1:66" x14ac:dyDescent="0.15">
      <c r="A394" t="s">
        <v>1083</v>
      </c>
      <c r="B394" t="s">
        <v>59</v>
      </c>
      <c r="C394" t="s">
        <v>407</v>
      </c>
      <c r="D394" t="s">
        <v>407</v>
      </c>
      <c r="E394" t="s">
        <v>407</v>
      </c>
      <c r="F394" t="s">
        <v>407</v>
      </c>
      <c r="G394" t="s">
        <v>470</v>
      </c>
      <c r="H394" t="s">
        <v>470</v>
      </c>
      <c r="I394" t="s">
        <v>1081</v>
      </c>
      <c r="J394">
        <v>1</v>
      </c>
      <c r="K394">
        <v>0</v>
      </c>
      <c r="L394">
        <v>5.01</v>
      </c>
      <c r="M394" t="s">
        <v>410</v>
      </c>
      <c r="N394" t="s">
        <v>417</v>
      </c>
      <c r="O394">
        <v>0</v>
      </c>
      <c r="P394">
        <v>720</v>
      </c>
      <c r="Q394" t="s">
        <v>411</v>
      </c>
      <c r="R394" t="s">
        <v>418</v>
      </c>
      <c r="S394">
        <v>1.65</v>
      </c>
      <c r="T394" t="s">
        <v>411</v>
      </c>
      <c r="U394">
        <v>0</v>
      </c>
      <c r="V394" t="s">
        <v>411</v>
      </c>
      <c r="W394">
        <v>10</v>
      </c>
      <c r="X394">
        <v>0</v>
      </c>
      <c r="Y394">
        <v>0</v>
      </c>
      <c r="Z394">
        <v>20</v>
      </c>
      <c r="AA394">
        <v>2.48</v>
      </c>
      <c r="AB394" t="s">
        <v>410</v>
      </c>
      <c r="AC394">
        <v>0</v>
      </c>
      <c r="AD394">
        <v>0</v>
      </c>
      <c r="AE394">
        <v>0</v>
      </c>
      <c r="AF394">
        <v>1.4</v>
      </c>
      <c r="AG394" t="s">
        <v>410</v>
      </c>
      <c r="AH394">
        <v>0</v>
      </c>
      <c r="AI394">
        <v>0.38</v>
      </c>
      <c r="AJ394">
        <v>690</v>
      </c>
      <c r="AK394">
        <v>10</v>
      </c>
      <c r="AL394">
        <v>3.21</v>
      </c>
      <c r="AM394">
        <v>0</v>
      </c>
      <c r="AN394">
        <v>10</v>
      </c>
      <c r="AO394">
        <v>350</v>
      </c>
      <c r="AP394">
        <v>0</v>
      </c>
      <c r="AQ394" t="s">
        <v>418</v>
      </c>
      <c r="AR394">
        <v>0</v>
      </c>
      <c r="AS394">
        <v>0</v>
      </c>
      <c r="AT394">
        <v>0.11</v>
      </c>
      <c r="AU394" t="s">
        <v>421</v>
      </c>
      <c r="AV394" t="s">
        <v>410</v>
      </c>
      <c r="AW394" t="s">
        <v>411</v>
      </c>
      <c r="AX394">
        <v>0</v>
      </c>
      <c r="AY394">
        <v>0</v>
      </c>
      <c r="AZ394">
        <v>0</v>
      </c>
      <c r="BA394" t="s">
        <v>996</v>
      </c>
      <c r="BB394">
        <v>170</v>
      </c>
      <c r="BC394">
        <v>0</v>
      </c>
      <c r="BD394">
        <v>0</v>
      </c>
      <c r="BE394" t="s">
        <v>410</v>
      </c>
      <c r="BF394">
        <v>0.18</v>
      </c>
      <c r="BG394" t="s">
        <v>410</v>
      </c>
      <c r="BH394" t="s">
        <v>410</v>
      </c>
      <c r="BI394">
        <v>30</v>
      </c>
      <c r="BJ394" t="s">
        <v>410</v>
      </c>
      <c r="BK394">
        <v>0</v>
      </c>
      <c r="BL394">
        <v>0</v>
      </c>
      <c r="BM394">
        <v>40</v>
      </c>
      <c r="BN394">
        <v>0</v>
      </c>
    </row>
    <row r="395" spans="1:66" x14ac:dyDescent="0.15">
      <c r="A395" t="s">
        <v>1084</v>
      </c>
      <c r="B395" t="s">
        <v>59</v>
      </c>
      <c r="C395" t="s">
        <v>407</v>
      </c>
      <c r="D395" t="s">
        <v>407</v>
      </c>
      <c r="E395" t="s">
        <v>407</v>
      </c>
      <c r="F395" t="s">
        <v>407</v>
      </c>
      <c r="G395" t="s">
        <v>474</v>
      </c>
      <c r="H395" t="s">
        <v>474</v>
      </c>
      <c r="I395" t="s">
        <v>1081</v>
      </c>
      <c r="J395" t="s">
        <v>475</v>
      </c>
      <c r="K395">
        <v>348</v>
      </c>
      <c r="L395">
        <v>3.34</v>
      </c>
      <c r="M395">
        <v>1630</v>
      </c>
      <c r="N395">
        <v>5.0999999999999996</v>
      </c>
      <c r="O395">
        <v>0</v>
      </c>
      <c r="P395">
        <v>3670</v>
      </c>
      <c r="Q395" t="s">
        <v>411</v>
      </c>
      <c r="R395">
        <v>20</v>
      </c>
      <c r="S395">
        <v>2.2799999999999998</v>
      </c>
      <c r="T395">
        <v>190</v>
      </c>
      <c r="U395">
        <v>0</v>
      </c>
      <c r="V395">
        <v>70</v>
      </c>
      <c r="W395">
        <v>90</v>
      </c>
      <c r="X395">
        <v>0</v>
      </c>
      <c r="Y395">
        <v>0</v>
      </c>
      <c r="Z395">
        <v>7810</v>
      </c>
      <c r="AA395">
        <v>17.55</v>
      </c>
      <c r="AB395" t="s">
        <v>410</v>
      </c>
      <c r="AC395">
        <v>0</v>
      </c>
      <c r="AD395">
        <v>0</v>
      </c>
      <c r="AE395">
        <v>0</v>
      </c>
      <c r="AF395">
        <v>1</v>
      </c>
      <c r="AG395" t="s">
        <v>410</v>
      </c>
      <c r="AH395">
        <v>0</v>
      </c>
      <c r="AI395">
        <v>1.38</v>
      </c>
      <c r="AJ395">
        <v>1230</v>
      </c>
      <c r="AK395">
        <v>770</v>
      </c>
      <c r="AL395">
        <v>0.66</v>
      </c>
      <c r="AM395">
        <v>0</v>
      </c>
      <c r="AN395">
        <v>50</v>
      </c>
      <c r="AO395">
        <v>440</v>
      </c>
      <c r="AP395">
        <v>0</v>
      </c>
      <c r="AQ395">
        <v>21900</v>
      </c>
      <c r="AR395">
        <v>0</v>
      </c>
      <c r="AS395">
        <v>0</v>
      </c>
      <c r="AT395">
        <v>0.11</v>
      </c>
      <c r="AU395" t="s">
        <v>412</v>
      </c>
      <c r="AV395">
        <v>1030</v>
      </c>
      <c r="AW395">
        <v>10</v>
      </c>
      <c r="AX395">
        <v>0</v>
      </c>
      <c r="AY395">
        <v>0</v>
      </c>
      <c r="AZ395">
        <v>0</v>
      </c>
      <c r="BA395" t="s">
        <v>996</v>
      </c>
      <c r="BB395">
        <v>120</v>
      </c>
      <c r="BC395">
        <v>0</v>
      </c>
      <c r="BD395">
        <v>0</v>
      </c>
      <c r="BE395" t="s">
        <v>410</v>
      </c>
      <c r="BF395">
        <v>0.18</v>
      </c>
      <c r="BG395" t="s">
        <v>410</v>
      </c>
      <c r="BH395" t="s">
        <v>410</v>
      </c>
      <c r="BI395">
        <v>130</v>
      </c>
      <c r="BJ395">
        <v>90</v>
      </c>
      <c r="BK395">
        <v>0</v>
      </c>
      <c r="BL395">
        <v>0</v>
      </c>
      <c r="BM395">
        <v>36200</v>
      </c>
      <c r="BN395">
        <v>0</v>
      </c>
    </row>
    <row r="396" spans="1:66" x14ac:dyDescent="0.15">
      <c r="A396" t="s">
        <v>1085</v>
      </c>
      <c r="B396" t="s">
        <v>59</v>
      </c>
      <c r="C396" t="s">
        <v>407</v>
      </c>
      <c r="D396" t="s">
        <v>407</v>
      </c>
      <c r="E396" t="s">
        <v>407</v>
      </c>
      <c r="F396" t="s">
        <v>407</v>
      </c>
      <c r="G396" t="s">
        <v>470</v>
      </c>
      <c r="H396" t="s">
        <v>470</v>
      </c>
      <c r="I396" t="s">
        <v>1081</v>
      </c>
      <c r="J396" t="s">
        <v>416</v>
      </c>
      <c r="K396">
        <v>0</v>
      </c>
      <c r="L396">
        <v>4.0199999999999996</v>
      </c>
      <c r="M396" t="s">
        <v>410</v>
      </c>
      <c r="N396" t="s">
        <v>417</v>
      </c>
      <c r="O396">
        <v>0</v>
      </c>
      <c r="P396">
        <v>720</v>
      </c>
      <c r="Q396" t="s">
        <v>411</v>
      </c>
      <c r="R396" t="s">
        <v>418</v>
      </c>
      <c r="S396">
        <v>1.54</v>
      </c>
      <c r="T396" t="s">
        <v>411</v>
      </c>
      <c r="U396">
        <v>0</v>
      </c>
      <c r="V396" t="s">
        <v>411</v>
      </c>
      <c r="W396">
        <v>10</v>
      </c>
      <c r="X396">
        <v>0</v>
      </c>
      <c r="Y396">
        <v>0</v>
      </c>
      <c r="Z396">
        <v>30</v>
      </c>
      <c r="AA396">
        <v>2.37</v>
      </c>
      <c r="AB396" t="s">
        <v>410</v>
      </c>
      <c r="AC396">
        <v>0</v>
      </c>
      <c r="AD396">
        <v>0</v>
      </c>
      <c r="AE396">
        <v>0</v>
      </c>
      <c r="AF396">
        <v>1.4</v>
      </c>
      <c r="AG396" t="s">
        <v>410</v>
      </c>
      <c r="AH396">
        <v>0</v>
      </c>
      <c r="AI396">
        <v>0.33</v>
      </c>
      <c r="AJ396">
        <v>690</v>
      </c>
      <c r="AK396" t="s">
        <v>411</v>
      </c>
      <c r="AL396">
        <v>3.27</v>
      </c>
      <c r="AM396">
        <v>0</v>
      </c>
      <c r="AN396" t="s">
        <v>411</v>
      </c>
      <c r="AO396">
        <v>350</v>
      </c>
      <c r="AP396">
        <v>0</v>
      </c>
      <c r="AQ396" t="s">
        <v>418</v>
      </c>
      <c r="AR396">
        <v>0</v>
      </c>
      <c r="AS396">
        <v>0</v>
      </c>
      <c r="AT396">
        <v>0.11</v>
      </c>
      <c r="AU396">
        <v>0.05</v>
      </c>
      <c r="AV396" t="s">
        <v>410</v>
      </c>
      <c r="AW396" t="s">
        <v>411</v>
      </c>
      <c r="AX396">
        <v>0</v>
      </c>
      <c r="AY396">
        <v>0</v>
      </c>
      <c r="AZ396">
        <v>0</v>
      </c>
      <c r="BA396" t="s">
        <v>996</v>
      </c>
      <c r="BB396">
        <v>160</v>
      </c>
      <c r="BC396">
        <v>0</v>
      </c>
      <c r="BD396">
        <v>0</v>
      </c>
      <c r="BE396" t="s">
        <v>410</v>
      </c>
      <c r="BF396">
        <v>0.18</v>
      </c>
      <c r="BG396" t="s">
        <v>410</v>
      </c>
      <c r="BH396" t="s">
        <v>410</v>
      </c>
      <c r="BI396">
        <v>30</v>
      </c>
      <c r="BJ396" t="s">
        <v>410</v>
      </c>
      <c r="BK396">
        <v>0</v>
      </c>
      <c r="BL396">
        <v>0</v>
      </c>
      <c r="BM396">
        <v>50</v>
      </c>
      <c r="BN396">
        <v>0</v>
      </c>
    </row>
    <row r="397" spans="1:66" x14ac:dyDescent="0.15">
      <c r="A397" t="s">
        <v>1086</v>
      </c>
      <c r="B397" t="s">
        <v>59</v>
      </c>
      <c r="C397" t="s">
        <v>407</v>
      </c>
      <c r="D397" t="s">
        <v>407</v>
      </c>
      <c r="E397" t="s">
        <v>407</v>
      </c>
      <c r="F397" t="s">
        <v>407</v>
      </c>
      <c r="G397" t="s">
        <v>408</v>
      </c>
      <c r="H397" t="s">
        <v>408</v>
      </c>
      <c r="I397" t="s">
        <v>1081</v>
      </c>
      <c r="J397">
        <v>67</v>
      </c>
      <c r="K397">
        <v>0</v>
      </c>
      <c r="L397">
        <v>1.1599999999999999</v>
      </c>
      <c r="M397">
        <v>170</v>
      </c>
      <c r="N397">
        <v>0.53600000000000003</v>
      </c>
      <c r="O397">
        <v>0</v>
      </c>
      <c r="P397" t="s">
        <v>410</v>
      </c>
      <c r="Q397" t="s">
        <v>411</v>
      </c>
      <c r="R397">
        <v>110</v>
      </c>
      <c r="S397">
        <v>0.85</v>
      </c>
      <c r="T397">
        <v>100</v>
      </c>
      <c r="U397">
        <v>0</v>
      </c>
      <c r="V397">
        <v>300</v>
      </c>
      <c r="W397">
        <v>20</v>
      </c>
      <c r="X397">
        <v>0</v>
      </c>
      <c r="Y397">
        <v>0</v>
      </c>
      <c r="Z397">
        <v>36500</v>
      </c>
      <c r="AA397">
        <v>28</v>
      </c>
      <c r="AB397" t="s">
        <v>410</v>
      </c>
      <c r="AC397">
        <v>0</v>
      </c>
      <c r="AD397">
        <v>0</v>
      </c>
      <c r="AE397">
        <v>0</v>
      </c>
      <c r="AF397">
        <v>0.1</v>
      </c>
      <c r="AG397" t="s">
        <v>410</v>
      </c>
      <c r="AH397">
        <v>0</v>
      </c>
      <c r="AI397">
        <v>1.91</v>
      </c>
      <c r="AJ397">
        <v>760</v>
      </c>
      <c r="AK397">
        <v>10</v>
      </c>
      <c r="AL397">
        <v>0.08</v>
      </c>
      <c r="AM397">
        <v>0</v>
      </c>
      <c r="AN397">
        <v>50</v>
      </c>
      <c r="AO397">
        <v>110</v>
      </c>
      <c r="AP397">
        <v>0</v>
      </c>
      <c r="AQ397">
        <v>2380</v>
      </c>
      <c r="AR397">
        <v>0</v>
      </c>
      <c r="AS397">
        <v>0</v>
      </c>
      <c r="AT397">
        <v>0.11</v>
      </c>
      <c r="AU397" t="s">
        <v>412</v>
      </c>
      <c r="AV397" t="s">
        <v>410</v>
      </c>
      <c r="AW397" t="s">
        <v>411</v>
      </c>
      <c r="AX397">
        <v>0</v>
      </c>
      <c r="AY397">
        <v>0</v>
      </c>
      <c r="AZ397">
        <v>0</v>
      </c>
      <c r="BA397" t="s">
        <v>996</v>
      </c>
      <c r="BB397">
        <v>10</v>
      </c>
      <c r="BC397">
        <v>0</v>
      </c>
      <c r="BD397">
        <v>0</v>
      </c>
      <c r="BE397" t="s">
        <v>410</v>
      </c>
      <c r="BF397">
        <v>0.05</v>
      </c>
      <c r="BG397" t="s">
        <v>410</v>
      </c>
      <c r="BH397" t="s">
        <v>410</v>
      </c>
      <c r="BI397">
        <v>10</v>
      </c>
      <c r="BJ397">
        <v>50</v>
      </c>
      <c r="BK397">
        <v>0</v>
      </c>
      <c r="BL397">
        <v>0</v>
      </c>
      <c r="BM397">
        <v>35000</v>
      </c>
      <c r="BN397">
        <v>0</v>
      </c>
    </row>
    <row r="398" spans="1:66" x14ac:dyDescent="0.15">
      <c r="A398" t="s">
        <v>1087</v>
      </c>
      <c r="B398" t="s">
        <v>59</v>
      </c>
      <c r="C398">
        <v>1440</v>
      </c>
      <c r="D398">
        <v>1444</v>
      </c>
      <c r="E398">
        <v>438.9</v>
      </c>
      <c r="F398">
        <v>440.1</v>
      </c>
      <c r="G398" t="s">
        <v>1088</v>
      </c>
      <c r="H398">
        <v>0</v>
      </c>
      <c r="I398" t="s">
        <v>1081</v>
      </c>
      <c r="J398" t="s">
        <v>416</v>
      </c>
      <c r="K398">
        <v>0</v>
      </c>
      <c r="L398">
        <v>4.88</v>
      </c>
      <c r="M398" t="s">
        <v>410</v>
      </c>
      <c r="N398" t="s">
        <v>417</v>
      </c>
      <c r="O398">
        <v>0</v>
      </c>
      <c r="P398">
        <v>890</v>
      </c>
      <c r="Q398" t="s">
        <v>411</v>
      </c>
      <c r="R398" t="s">
        <v>418</v>
      </c>
      <c r="S398">
        <v>1.78</v>
      </c>
      <c r="T398" t="s">
        <v>411</v>
      </c>
      <c r="U398">
        <v>0</v>
      </c>
      <c r="V398">
        <v>20</v>
      </c>
      <c r="W398" t="s">
        <v>411</v>
      </c>
      <c r="X398">
        <v>0</v>
      </c>
      <c r="Y398">
        <v>0</v>
      </c>
      <c r="Z398">
        <v>50</v>
      </c>
      <c r="AA398">
        <v>6.11</v>
      </c>
      <c r="AB398" t="s">
        <v>410</v>
      </c>
      <c r="AC398">
        <v>0</v>
      </c>
      <c r="AD398">
        <v>0</v>
      </c>
      <c r="AE398">
        <v>0</v>
      </c>
      <c r="AF398">
        <v>1.9</v>
      </c>
      <c r="AG398" t="s">
        <v>410</v>
      </c>
      <c r="AH398">
        <v>0</v>
      </c>
      <c r="AI398">
        <v>1.98</v>
      </c>
      <c r="AJ398">
        <v>720</v>
      </c>
      <c r="AK398" t="s">
        <v>411</v>
      </c>
      <c r="AL398">
        <v>0.6</v>
      </c>
      <c r="AM398">
        <v>0</v>
      </c>
      <c r="AN398" t="s">
        <v>411</v>
      </c>
      <c r="AO398">
        <v>920</v>
      </c>
      <c r="AP398">
        <v>0</v>
      </c>
      <c r="AQ398" t="s">
        <v>418</v>
      </c>
      <c r="AR398">
        <v>0</v>
      </c>
      <c r="AS398">
        <v>0</v>
      </c>
      <c r="AT398">
        <v>4.8499999999999996</v>
      </c>
      <c r="AU398">
        <v>0.06</v>
      </c>
      <c r="AV398" t="s">
        <v>410</v>
      </c>
      <c r="AW398">
        <v>20</v>
      </c>
      <c r="AX398">
        <v>0</v>
      </c>
      <c r="AY398">
        <v>0</v>
      </c>
      <c r="AZ398">
        <v>0</v>
      </c>
      <c r="BA398" t="s">
        <v>996</v>
      </c>
      <c r="BB398">
        <v>70</v>
      </c>
      <c r="BC398">
        <v>0</v>
      </c>
      <c r="BD398">
        <v>0</v>
      </c>
      <c r="BE398" t="s">
        <v>410</v>
      </c>
      <c r="BF398">
        <v>0.14000000000000001</v>
      </c>
      <c r="BG398" t="s">
        <v>410</v>
      </c>
      <c r="BH398" t="s">
        <v>410</v>
      </c>
      <c r="BI398">
        <v>60</v>
      </c>
      <c r="BJ398" t="s">
        <v>410</v>
      </c>
      <c r="BK398">
        <v>0</v>
      </c>
      <c r="BL398">
        <v>0</v>
      </c>
      <c r="BM398">
        <v>140</v>
      </c>
      <c r="BN398">
        <v>0</v>
      </c>
    </row>
    <row r="399" spans="1:66" x14ac:dyDescent="0.15">
      <c r="A399" t="s">
        <v>1089</v>
      </c>
      <c r="B399" t="s">
        <v>59</v>
      </c>
      <c r="C399">
        <v>1444</v>
      </c>
      <c r="D399">
        <v>1448</v>
      </c>
      <c r="E399">
        <v>440.1</v>
      </c>
      <c r="F399">
        <v>441.4</v>
      </c>
      <c r="G399" t="s">
        <v>1090</v>
      </c>
      <c r="H399">
        <v>0</v>
      </c>
      <c r="I399" t="s">
        <v>1081</v>
      </c>
      <c r="J399" t="s">
        <v>416</v>
      </c>
      <c r="K399">
        <v>0</v>
      </c>
      <c r="L399">
        <v>5.55</v>
      </c>
      <c r="M399" t="s">
        <v>410</v>
      </c>
      <c r="N399">
        <v>0.01</v>
      </c>
      <c r="O399">
        <v>0</v>
      </c>
      <c r="P399">
        <v>680</v>
      </c>
      <c r="Q399" t="s">
        <v>411</v>
      </c>
      <c r="R399" t="s">
        <v>418</v>
      </c>
      <c r="S399">
        <v>5.05</v>
      </c>
      <c r="T399" t="s">
        <v>411</v>
      </c>
      <c r="U399">
        <v>0</v>
      </c>
      <c r="V399">
        <v>10</v>
      </c>
      <c r="W399" t="s">
        <v>411</v>
      </c>
      <c r="X399">
        <v>0</v>
      </c>
      <c r="Y399">
        <v>0</v>
      </c>
      <c r="Z399">
        <v>50</v>
      </c>
      <c r="AA399">
        <v>4.03</v>
      </c>
      <c r="AB399" t="s">
        <v>410</v>
      </c>
      <c r="AC399">
        <v>0</v>
      </c>
      <c r="AD399">
        <v>0</v>
      </c>
      <c r="AE399">
        <v>0</v>
      </c>
      <c r="AF399">
        <v>1.7</v>
      </c>
      <c r="AG399" t="s">
        <v>410</v>
      </c>
      <c r="AH399">
        <v>0</v>
      </c>
      <c r="AI399">
        <v>2.73</v>
      </c>
      <c r="AJ399">
        <v>970</v>
      </c>
      <c r="AK399" t="s">
        <v>411</v>
      </c>
      <c r="AL399">
        <v>0.47</v>
      </c>
      <c r="AM399">
        <v>0</v>
      </c>
      <c r="AN399" t="s">
        <v>411</v>
      </c>
      <c r="AO399">
        <v>370</v>
      </c>
      <c r="AP399">
        <v>0</v>
      </c>
      <c r="AQ399" t="s">
        <v>418</v>
      </c>
      <c r="AR399">
        <v>0</v>
      </c>
      <c r="AS399">
        <v>0</v>
      </c>
      <c r="AT399">
        <v>4.5199999999999996</v>
      </c>
      <c r="AU399">
        <v>0.19</v>
      </c>
      <c r="AV399" t="s">
        <v>410</v>
      </c>
      <c r="AW399">
        <v>10</v>
      </c>
      <c r="AX399">
        <v>0</v>
      </c>
      <c r="AY399">
        <v>0</v>
      </c>
      <c r="AZ399">
        <v>0</v>
      </c>
      <c r="BA399" t="s">
        <v>996</v>
      </c>
      <c r="BB399">
        <v>80</v>
      </c>
      <c r="BC399">
        <v>0</v>
      </c>
      <c r="BD399">
        <v>0</v>
      </c>
      <c r="BE399" t="s">
        <v>410</v>
      </c>
      <c r="BF399">
        <v>0.12</v>
      </c>
      <c r="BG399" t="s">
        <v>410</v>
      </c>
      <c r="BH399" t="s">
        <v>410</v>
      </c>
      <c r="BI399">
        <v>20</v>
      </c>
      <c r="BJ399" t="s">
        <v>410</v>
      </c>
      <c r="BK399">
        <v>0</v>
      </c>
      <c r="BL399">
        <v>0</v>
      </c>
      <c r="BM399">
        <v>130</v>
      </c>
      <c r="BN399">
        <v>0</v>
      </c>
    </row>
    <row r="400" spans="1:66" x14ac:dyDescent="0.15">
      <c r="A400" t="s">
        <v>1091</v>
      </c>
      <c r="B400" t="s">
        <v>59</v>
      </c>
      <c r="C400">
        <v>1448</v>
      </c>
      <c r="D400">
        <v>1452</v>
      </c>
      <c r="E400">
        <v>441.4</v>
      </c>
      <c r="F400">
        <v>442.6</v>
      </c>
      <c r="G400" t="s">
        <v>1027</v>
      </c>
      <c r="H400">
        <v>0</v>
      </c>
      <c r="I400" t="s">
        <v>1081</v>
      </c>
      <c r="J400" t="s">
        <v>416</v>
      </c>
      <c r="K400">
        <v>0</v>
      </c>
      <c r="L400">
        <v>5.35</v>
      </c>
      <c r="M400" t="s">
        <v>410</v>
      </c>
      <c r="N400">
        <v>7.0000000000000001E-3</v>
      </c>
      <c r="O400">
        <v>0</v>
      </c>
      <c r="P400">
        <v>660</v>
      </c>
      <c r="Q400" t="s">
        <v>411</v>
      </c>
      <c r="R400" t="s">
        <v>418</v>
      </c>
      <c r="S400">
        <v>2.2200000000000002</v>
      </c>
      <c r="T400" t="s">
        <v>411</v>
      </c>
      <c r="U400">
        <v>0</v>
      </c>
      <c r="V400" t="s">
        <v>411</v>
      </c>
      <c r="W400" t="s">
        <v>411</v>
      </c>
      <c r="X400">
        <v>0</v>
      </c>
      <c r="Y400">
        <v>0</v>
      </c>
      <c r="Z400" t="s">
        <v>411</v>
      </c>
      <c r="AA400">
        <v>3.01</v>
      </c>
      <c r="AB400" t="s">
        <v>410</v>
      </c>
      <c r="AC400">
        <v>0</v>
      </c>
      <c r="AD400">
        <v>0</v>
      </c>
      <c r="AE400">
        <v>0</v>
      </c>
      <c r="AF400">
        <v>2</v>
      </c>
      <c r="AG400" t="s">
        <v>410</v>
      </c>
      <c r="AH400">
        <v>0</v>
      </c>
      <c r="AI400">
        <v>1.66</v>
      </c>
      <c r="AJ400">
        <v>390</v>
      </c>
      <c r="AK400" t="s">
        <v>411</v>
      </c>
      <c r="AL400">
        <v>0.45</v>
      </c>
      <c r="AM400">
        <v>0</v>
      </c>
      <c r="AN400" t="s">
        <v>411</v>
      </c>
      <c r="AO400">
        <v>300</v>
      </c>
      <c r="AP400">
        <v>0</v>
      </c>
      <c r="AQ400" t="s">
        <v>418</v>
      </c>
      <c r="AR400">
        <v>0</v>
      </c>
      <c r="AS400">
        <v>0</v>
      </c>
      <c r="AT400">
        <v>3.39</v>
      </c>
      <c r="AU400">
        <v>0.27</v>
      </c>
      <c r="AV400" t="s">
        <v>410</v>
      </c>
      <c r="AW400">
        <v>10</v>
      </c>
      <c r="AX400">
        <v>0</v>
      </c>
      <c r="AY400">
        <v>0</v>
      </c>
      <c r="AZ400">
        <v>0</v>
      </c>
      <c r="BA400" t="s">
        <v>996</v>
      </c>
      <c r="BB400">
        <v>50</v>
      </c>
      <c r="BC400">
        <v>0</v>
      </c>
      <c r="BD400">
        <v>0</v>
      </c>
      <c r="BE400" t="s">
        <v>410</v>
      </c>
      <c r="BF400">
        <v>0.13</v>
      </c>
      <c r="BG400" t="s">
        <v>410</v>
      </c>
      <c r="BH400" t="s">
        <v>410</v>
      </c>
      <c r="BI400">
        <v>20</v>
      </c>
      <c r="BJ400" t="s">
        <v>410</v>
      </c>
      <c r="BK400">
        <v>0</v>
      </c>
      <c r="BL400">
        <v>0</v>
      </c>
      <c r="BM400">
        <v>130</v>
      </c>
      <c r="BN400">
        <v>0</v>
      </c>
    </row>
    <row r="401" spans="1:66" x14ac:dyDescent="0.15">
      <c r="A401" t="s">
        <v>1092</v>
      </c>
      <c r="B401" t="s">
        <v>59</v>
      </c>
      <c r="C401">
        <v>1452</v>
      </c>
      <c r="D401">
        <v>1455.5</v>
      </c>
      <c r="E401">
        <v>442.6</v>
      </c>
      <c r="F401">
        <v>443.6</v>
      </c>
      <c r="G401" t="s">
        <v>1093</v>
      </c>
      <c r="H401">
        <v>0</v>
      </c>
      <c r="I401" t="s">
        <v>1081</v>
      </c>
      <c r="J401" t="s">
        <v>416</v>
      </c>
      <c r="K401">
        <v>0</v>
      </c>
      <c r="L401">
        <v>5.89</v>
      </c>
      <c r="M401" t="s">
        <v>410</v>
      </c>
      <c r="N401" t="s">
        <v>417</v>
      </c>
      <c r="O401">
        <v>0</v>
      </c>
      <c r="P401">
        <v>640</v>
      </c>
      <c r="Q401" t="s">
        <v>411</v>
      </c>
      <c r="R401" t="s">
        <v>418</v>
      </c>
      <c r="S401">
        <v>2.27</v>
      </c>
      <c r="T401" t="s">
        <v>411</v>
      </c>
      <c r="U401">
        <v>0</v>
      </c>
      <c r="V401" t="s">
        <v>411</v>
      </c>
      <c r="W401" t="s">
        <v>411</v>
      </c>
      <c r="X401">
        <v>0</v>
      </c>
      <c r="Y401">
        <v>0</v>
      </c>
      <c r="Z401">
        <v>10</v>
      </c>
      <c r="AA401">
        <v>2.89</v>
      </c>
      <c r="AB401" t="s">
        <v>410</v>
      </c>
      <c r="AC401">
        <v>0</v>
      </c>
      <c r="AD401">
        <v>0</v>
      </c>
      <c r="AE401">
        <v>0</v>
      </c>
      <c r="AF401">
        <v>1.9</v>
      </c>
      <c r="AG401" t="s">
        <v>410</v>
      </c>
      <c r="AH401">
        <v>0</v>
      </c>
      <c r="AI401">
        <v>1.93</v>
      </c>
      <c r="AJ401">
        <v>280</v>
      </c>
      <c r="AK401" t="s">
        <v>411</v>
      </c>
      <c r="AL401">
        <v>0.45</v>
      </c>
      <c r="AM401">
        <v>0</v>
      </c>
      <c r="AN401" t="s">
        <v>411</v>
      </c>
      <c r="AO401">
        <v>220</v>
      </c>
      <c r="AP401">
        <v>0</v>
      </c>
      <c r="AQ401" t="s">
        <v>418</v>
      </c>
      <c r="AR401">
        <v>0</v>
      </c>
      <c r="AS401">
        <v>0</v>
      </c>
      <c r="AT401">
        <v>3.54</v>
      </c>
      <c r="AU401">
        <v>0.45</v>
      </c>
      <c r="AV401" t="s">
        <v>410</v>
      </c>
      <c r="AW401">
        <v>10</v>
      </c>
      <c r="AX401">
        <v>0</v>
      </c>
      <c r="AY401">
        <v>0</v>
      </c>
      <c r="AZ401">
        <v>0</v>
      </c>
      <c r="BA401" t="s">
        <v>996</v>
      </c>
      <c r="BB401">
        <v>50</v>
      </c>
      <c r="BC401">
        <v>0</v>
      </c>
      <c r="BD401">
        <v>0</v>
      </c>
      <c r="BE401" t="s">
        <v>410</v>
      </c>
      <c r="BF401">
        <v>0.13</v>
      </c>
      <c r="BG401" t="s">
        <v>410</v>
      </c>
      <c r="BH401" t="s">
        <v>410</v>
      </c>
      <c r="BI401">
        <v>20</v>
      </c>
      <c r="BJ401" t="s">
        <v>410</v>
      </c>
      <c r="BK401">
        <v>0</v>
      </c>
      <c r="BL401">
        <v>0</v>
      </c>
      <c r="BM401">
        <v>140</v>
      </c>
      <c r="BN401">
        <v>0</v>
      </c>
    </row>
    <row r="402" spans="1:66" x14ac:dyDescent="0.15">
      <c r="A402" t="s">
        <v>1094</v>
      </c>
      <c r="B402" t="s">
        <v>59</v>
      </c>
      <c r="C402">
        <v>1455.5</v>
      </c>
      <c r="D402">
        <v>1458</v>
      </c>
      <c r="E402">
        <v>443.6</v>
      </c>
      <c r="F402">
        <v>444.4</v>
      </c>
      <c r="G402" t="s">
        <v>1093</v>
      </c>
      <c r="H402">
        <v>0</v>
      </c>
      <c r="I402" t="s">
        <v>1081</v>
      </c>
      <c r="J402">
        <v>21</v>
      </c>
      <c r="K402">
        <v>0</v>
      </c>
      <c r="L402">
        <v>3.94</v>
      </c>
      <c r="M402">
        <v>2020</v>
      </c>
      <c r="N402">
        <v>0.68</v>
      </c>
      <c r="O402">
        <v>0</v>
      </c>
      <c r="P402">
        <v>200</v>
      </c>
      <c r="Q402" t="s">
        <v>411</v>
      </c>
      <c r="R402" t="s">
        <v>418</v>
      </c>
      <c r="S402">
        <v>4.78</v>
      </c>
      <c r="T402">
        <v>30</v>
      </c>
      <c r="U402">
        <v>0</v>
      </c>
      <c r="V402">
        <v>60</v>
      </c>
      <c r="W402" t="s">
        <v>411</v>
      </c>
      <c r="X402">
        <v>0</v>
      </c>
      <c r="Y402">
        <v>0</v>
      </c>
      <c r="Z402">
        <v>16000</v>
      </c>
      <c r="AA402">
        <v>11.5</v>
      </c>
      <c r="AB402" t="s">
        <v>410</v>
      </c>
      <c r="AC402">
        <v>0</v>
      </c>
      <c r="AD402">
        <v>0</v>
      </c>
      <c r="AE402">
        <v>0</v>
      </c>
      <c r="AF402">
        <v>0.7</v>
      </c>
      <c r="AG402" t="s">
        <v>410</v>
      </c>
      <c r="AH402">
        <v>0</v>
      </c>
      <c r="AI402">
        <v>2.99</v>
      </c>
      <c r="AJ402">
        <v>590</v>
      </c>
      <c r="AK402" t="s">
        <v>411</v>
      </c>
      <c r="AL402">
        <v>0.38</v>
      </c>
      <c r="AM402">
        <v>0</v>
      </c>
      <c r="AN402" t="s">
        <v>411</v>
      </c>
      <c r="AO402">
        <v>160</v>
      </c>
      <c r="AP402">
        <v>0</v>
      </c>
      <c r="AQ402">
        <v>1720</v>
      </c>
      <c r="AR402">
        <v>0</v>
      </c>
      <c r="AS402">
        <v>0</v>
      </c>
      <c r="AT402">
        <v>3.28</v>
      </c>
      <c r="AU402" t="s">
        <v>412</v>
      </c>
      <c r="AV402">
        <v>260</v>
      </c>
      <c r="AW402">
        <v>10</v>
      </c>
      <c r="AX402">
        <v>0</v>
      </c>
      <c r="AY402">
        <v>0</v>
      </c>
      <c r="AZ402">
        <v>0</v>
      </c>
      <c r="BA402" t="s">
        <v>996</v>
      </c>
      <c r="BB402">
        <v>40</v>
      </c>
      <c r="BC402">
        <v>0</v>
      </c>
      <c r="BD402">
        <v>0</v>
      </c>
      <c r="BE402" t="s">
        <v>410</v>
      </c>
      <c r="BF402">
        <v>0.06</v>
      </c>
      <c r="BG402" t="s">
        <v>410</v>
      </c>
      <c r="BH402" t="s">
        <v>410</v>
      </c>
      <c r="BI402">
        <v>20</v>
      </c>
      <c r="BJ402" t="s">
        <v>410</v>
      </c>
      <c r="BK402">
        <v>0</v>
      </c>
      <c r="BL402">
        <v>0</v>
      </c>
      <c r="BM402">
        <v>9430</v>
      </c>
      <c r="BN402">
        <v>0</v>
      </c>
    </row>
    <row r="403" spans="1:66" x14ac:dyDescent="0.15">
      <c r="A403" t="s">
        <v>1095</v>
      </c>
      <c r="B403" t="s">
        <v>59</v>
      </c>
      <c r="C403">
        <v>1458</v>
      </c>
      <c r="D403">
        <v>1461</v>
      </c>
      <c r="E403">
        <v>444.4</v>
      </c>
      <c r="F403">
        <v>445.3</v>
      </c>
      <c r="G403" t="s">
        <v>1096</v>
      </c>
      <c r="H403">
        <v>0</v>
      </c>
      <c r="I403" t="s">
        <v>1081</v>
      </c>
      <c r="J403">
        <v>57</v>
      </c>
      <c r="K403">
        <v>0</v>
      </c>
      <c r="L403">
        <v>0.18</v>
      </c>
      <c r="M403">
        <v>9040</v>
      </c>
      <c r="N403">
        <v>3.1</v>
      </c>
      <c r="O403">
        <v>0</v>
      </c>
      <c r="P403" t="s">
        <v>410</v>
      </c>
      <c r="Q403" t="s">
        <v>411</v>
      </c>
      <c r="R403" t="s">
        <v>418</v>
      </c>
      <c r="S403">
        <v>4.47</v>
      </c>
      <c r="T403">
        <v>100</v>
      </c>
      <c r="U403">
        <v>0</v>
      </c>
      <c r="V403">
        <v>140</v>
      </c>
      <c r="W403" t="s">
        <v>411</v>
      </c>
      <c r="X403">
        <v>0</v>
      </c>
      <c r="Y403">
        <v>0</v>
      </c>
      <c r="Z403">
        <v>24800</v>
      </c>
      <c r="AA403">
        <v>31.2</v>
      </c>
      <c r="AB403" t="s">
        <v>410</v>
      </c>
      <c r="AC403">
        <v>0</v>
      </c>
      <c r="AD403">
        <v>0</v>
      </c>
      <c r="AE403">
        <v>0</v>
      </c>
      <c r="AF403" t="s">
        <v>959</v>
      </c>
      <c r="AG403" t="s">
        <v>410</v>
      </c>
      <c r="AH403">
        <v>0</v>
      </c>
      <c r="AI403">
        <v>0.65</v>
      </c>
      <c r="AJ403">
        <v>960</v>
      </c>
      <c r="AK403">
        <v>10</v>
      </c>
      <c r="AL403" t="s">
        <v>421</v>
      </c>
      <c r="AM403">
        <v>0</v>
      </c>
      <c r="AN403">
        <v>10</v>
      </c>
      <c r="AO403" t="s">
        <v>410</v>
      </c>
      <c r="AP403">
        <v>0</v>
      </c>
      <c r="AQ403">
        <v>13800</v>
      </c>
      <c r="AR403">
        <v>0</v>
      </c>
      <c r="AS403">
        <v>0</v>
      </c>
      <c r="AT403">
        <v>6.41</v>
      </c>
      <c r="AU403" t="s">
        <v>412</v>
      </c>
      <c r="AV403">
        <v>660</v>
      </c>
      <c r="AW403" t="s">
        <v>411</v>
      </c>
      <c r="AX403">
        <v>0</v>
      </c>
      <c r="AY403">
        <v>0</v>
      </c>
      <c r="AZ403">
        <v>0</v>
      </c>
      <c r="BA403" t="s">
        <v>996</v>
      </c>
      <c r="BB403">
        <v>10</v>
      </c>
      <c r="BC403">
        <v>0</v>
      </c>
      <c r="BD403">
        <v>0</v>
      </c>
      <c r="BE403" t="s">
        <v>410</v>
      </c>
      <c r="BF403" t="s">
        <v>421</v>
      </c>
      <c r="BG403" t="s">
        <v>410</v>
      </c>
      <c r="BH403" t="s">
        <v>410</v>
      </c>
      <c r="BI403" t="s">
        <v>411</v>
      </c>
      <c r="BJ403">
        <v>100</v>
      </c>
      <c r="BK403">
        <v>0</v>
      </c>
      <c r="BL403">
        <v>0</v>
      </c>
      <c r="BM403">
        <v>52900</v>
      </c>
      <c r="BN403">
        <v>0</v>
      </c>
    </row>
    <row r="404" spans="1:66" x14ac:dyDescent="0.15">
      <c r="A404" t="s">
        <v>1097</v>
      </c>
      <c r="B404" t="s">
        <v>59</v>
      </c>
      <c r="C404">
        <v>1461</v>
      </c>
      <c r="D404">
        <v>1464</v>
      </c>
      <c r="E404">
        <v>445.3</v>
      </c>
      <c r="F404">
        <v>446.2</v>
      </c>
      <c r="G404" t="s">
        <v>1098</v>
      </c>
      <c r="H404">
        <v>0</v>
      </c>
      <c r="I404" t="s">
        <v>1081</v>
      </c>
      <c r="J404">
        <v>67</v>
      </c>
      <c r="K404">
        <v>0</v>
      </c>
      <c r="L404">
        <v>0.32</v>
      </c>
      <c r="M404">
        <v>29600</v>
      </c>
      <c r="N404">
        <v>5.76</v>
      </c>
      <c r="O404">
        <v>0</v>
      </c>
      <c r="P404" t="s">
        <v>410</v>
      </c>
      <c r="Q404" t="s">
        <v>411</v>
      </c>
      <c r="R404" t="s">
        <v>418</v>
      </c>
      <c r="S404">
        <v>5.31</v>
      </c>
      <c r="T404">
        <v>350</v>
      </c>
      <c r="U404">
        <v>0</v>
      </c>
      <c r="V404" t="s">
        <v>411</v>
      </c>
      <c r="W404" t="s">
        <v>411</v>
      </c>
      <c r="X404">
        <v>0</v>
      </c>
      <c r="Y404">
        <v>0</v>
      </c>
      <c r="Z404">
        <v>3370</v>
      </c>
      <c r="AA404">
        <v>22.3</v>
      </c>
      <c r="AB404" t="s">
        <v>410</v>
      </c>
      <c r="AC404">
        <v>0</v>
      </c>
      <c r="AD404">
        <v>0</v>
      </c>
      <c r="AE404">
        <v>0</v>
      </c>
      <c r="AF404" t="s">
        <v>959</v>
      </c>
      <c r="AG404" t="s">
        <v>410</v>
      </c>
      <c r="AH404">
        <v>0</v>
      </c>
      <c r="AI404">
        <v>1.62</v>
      </c>
      <c r="AJ404">
        <v>1150</v>
      </c>
      <c r="AK404" t="s">
        <v>411</v>
      </c>
      <c r="AL404">
        <v>0.06</v>
      </c>
      <c r="AM404">
        <v>0</v>
      </c>
      <c r="AN404" t="s">
        <v>411</v>
      </c>
      <c r="AO404" t="s">
        <v>410</v>
      </c>
      <c r="AP404">
        <v>0</v>
      </c>
      <c r="AQ404">
        <v>27800</v>
      </c>
      <c r="AR404">
        <v>0</v>
      </c>
      <c r="AS404">
        <v>0</v>
      </c>
      <c r="AT404">
        <v>5.65</v>
      </c>
      <c r="AU404" t="s">
        <v>412</v>
      </c>
      <c r="AV404">
        <v>640</v>
      </c>
      <c r="AW404" t="s">
        <v>411</v>
      </c>
      <c r="AX404">
        <v>0</v>
      </c>
      <c r="AY404">
        <v>0</v>
      </c>
      <c r="AZ404">
        <v>0</v>
      </c>
      <c r="BA404" t="s">
        <v>996</v>
      </c>
      <c r="BB404">
        <v>20</v>
      </c>
      <c r="BC404">
        <v>0</v>
      </c>
      <c r="BD404">
        <v>0</v>
      </c>
      <c r="BE404" t="s">
        <v>410</v>
      </c>
      <c r="BF404" t="s">
        <v>421</v>
      </c>
      <c r="BG404" t="s">
        <v>410</v>
      </c>
      <c r="BH404" t="s">
        <v>410</v>
      </c>
      <c r="BI404" t="s">
        <v>411</v>
      </c>
      <c r="BJ404" t="s">
        <v>410</v>
      </c>
      <c r="BK404">
        <v>0</v>
      </c>
      <c r="BL404">
        <v>17.149999999999999</v>
      </c>
      <c r="BM404" t="s">
        <v>765</v>
      </c>
      <c r="BN404">
        <v>0</v>
      </c>
    </row>
    <row r="405" spans="1:66" x14ac:dyDescent="0.15">
      <c r="A405" t="s">
        <v>1099</v>
      </c>
      <c r="B405" t="s">
        <v>59</v>
      </c>
      <c r="C405">
        <v>1464</v>
      </c>
      <c r="D405">
        <v>1467</v>
      </c>
      <c r="E405">
        <v>446.2</v>
      </c>
      <c r="F405">
        <v>447.1</v>
      </c>
      <c r="G405" t="s">
        <v>1098</v>
      </c>
      <c r="H405">
        <v>0</v>
      </c>
      <c r="I405" t="s">
        <v>1081</v>
      </c>
      <c r="J405">
        <v>41</v>
      </c>
      <c r="K405">
        <v>0</v>
      </c>
      <c r="L405">
        <v>0.54</v>
      </c>
      <c r="M405">
        <v>9430</v>
      </c>
      <c r="N405">
        <v>2.35</v>
      </c>
      <c r="O405">
        <v>0</v>
      </c>
      <c r="P405" t="s">
        <v>410</v>
      </c>
      <c r="Q405" t="s">
        <v>411</v>
      </c>
      <c r="R405" t="s">
        <v>418</v>
      </c>
      <c r="S405">
        <v>7.66</v>
      </c>
      <c r="T405">
        <v>220</v>
      </c>
      <c r="U405">
        <v>0</v>
      </c>
      <c r="V405" t="s">
        <v>411</v>
      </c>
      <c r="W405" t="s">
        <v>411</v>
      </c>
      <c r="X405">
        <v>0</v>
      </c>
      <c r="Y405">
        <v>0</v>
      </c>
      <c r="Z405">
        <v>2480</v>
      </c>
      <c r="AA405">
        <v>21.3</v>
      </c>
      <c r="AB405" t="s">
        <v>410</v>
      </c>
      <c r="AC405">
        <v>0</v>
      </c>
      <c r="AD405">
        <v>0</v>
      </c>
      <c r="AE405">
        <v>0</v>
      </c>
      <c r="AF405">
        <v>0.1</v>
      </c>
      <c r="AG405" t="s">
        <v>410</v>
      </c>
      <c r="AH405">
        <v>0</v>
      </c>
      <c r="AI405">
        <v>3.53</v>
      </c>
      <c r="AJ405">
        <v>990</v>
      </c>
      <c r="AK405">
        <v>10</v>
      </c>
      <c r="AL405">
        <v>0.11</v>
      </c>
      <c r="AM405">
        <v>0</v>
      </c>
      <c r="AN405" t="s">
        <v>411</v>
      </c>
      <c r="AO405" t="s">
        <v>410</v>
      </c>
      <c r="AP405">
        <v>0</v>
      </c>
      <c r="AQ405">
        <v>14850</v>
      </c>
      <c r="AR405">
        <v>0</v>
      </c>
      <c r="AS405">
        <v>0</v>
      </c>
      <c r="AT405">
        <v>5.41</v>
      </c>
      <c r="AU405" t="s">
        <v>412</v>
      </c>
      <c r="AV405">
        <v>450</v>
      </c>
      <c r="AW405" t="s">
        <v>411</v>
      </c>
      <c r="AX405">
        <v>0</v>
      </c>
      <c r="AY405">
        <v>0</v>
      </c>
      <c r="AZ405">
        <v>0</v>
      </c>
      <c r="BA405" t="s">
        <v>996</v>
      </c>
      <c r="BB405">
        <v>20</v>
      </c>
      <c r="BC405">
        <v>0</v>
      </c>
      <c r="BD405">
        <v>0</v>
      </c>
      <c r="BE405" t="s">
        <v>410</v>
      </c>
      <c r="BF405" t="s">
        <v>421</v>
      </c>
      <c r="BG405" t="s">
        <v>410</v>
      </c>
      <c r="BH405" t="s">
        <v>410</v>
      </c>
      <c r="BI405" t="s">
        <v>411</v>
      </c>
      <c r="BJ405">
        <v>160</v>
      </c>
      <c r="BK405">
        <v>0</v>
      </c>
      <c r="BL405">
        <v>0</v>
      </c>
      <c r="BM405">
        <v>94900</v>
      </c>
      <c r="BN405">
        <v>0</v>
      </c>
    </row>
    <row r="406" spans="1:66" x14ac:dyDescent="0.15">
      <c r="A406" t="s">
        <v>1100</v>
      </c>
      <c r="B406" t="s">
        <v>59</v>
      </c>
      <c r="C406">
        <v>1467</v>
      </c>
      <c r="D406">
        <v>1469.5</v>
      </c>
      <c r="E406">
        <v>447.1</v>
      </c>
      <c r="F406">
        <v>447.9</v>
      </c>
      <c r="G406" t="s">
        <v>1101</v>
      </c>
      <c r="H406">
        <v>0</v>
      </c>
      <c r="I406" t="s">
        <v>1081</v>
      </c>
      <c r="J406">
        <v>7</v>
      </c>
      <c r="K406">
        <v>0</v>
      </c>
      <c r="L406">
        <v>2.5099999999999998</v>
      </c>
      <c r="M406">
        <v>530</v>
      </c>
      <c r="N406">
        <v>0.13500000000000001</v>
      </c>
      <c r="O406">
        <v>0</v>
      </c>
      <c r="P406">
        <v>50</v>
      </c>
      <c r="Q406" t="s">
        <v>411</v>
      </c>
      <c r="R406" t="s">
        <v>418</v>
      </c>
      <c r="S406">
        <v>12.65</v>
      </c>
      <c r="T406">
        <v>20</v>
      </c>
      <c r="U406">
        <v>0</v>
      </c>
      <c r="V406">
        <v>20</v>
      </c>
      <c r="W406" t="s">
        <v>411</v>
      </c>
      <c r="X406">
        <v>0</v>
      </c>
      <c r="Y406">
        <v>0</v>
      </c>
      <c r="Z406">
        <v>3760</v>
      </c>
      <c r="AA406">
        <v>13.95</v>
      </c>
      <c r="AB406" t="s">
        <v>410</v>
      </c>
      <c r="AC406">
        <v>0</v>
      </c>
      <c r="AD406">
        <v>0</v>
      </c>
      <c r="AE406">
        <v>0</v>
      </c>
      <c r="AF406">
        <v>0.4</v>
      </c>
      <c r="AG406" t="s">
        <v>410</v>
      </c>
      <c r="AH406">
        <v>0</v>
      </c>
      <c r="AI406">
        <v>6.45</v>
      </c>
      <c r="AJ406">
        <v>750</v>
      </c>
      <c r="AK406" t="s">
        <v>411</v>
      </c>
      <c r="AL406">
        <v>0.46</v>
      </c>
      <c r="AM406">
        <v>0</v>
      </c>
      <c r="AN406" t="s">
        <v>411</v>
      </c>
      <c r="AO406">
        <v>60</v>
      </c>
      <c r="AP406">
        <v>0</v>
      </c>
      <c r="AQ406">
        <v>1360</v>
      </c>
      <c r="AR406">
        <v>0</v>
      </c>
      <c r="AS406">
        <v>0</v>
      </c>
      <c r="AT406">
        <v>3.26</v>
      </c>
      <c r="AU406" t="s">
        <v>412</v>
      </c>
      <c r="AV406">
        <v>50</v>
      </c>
      <c r="AW406">
        <v>10</v>
      </c>
      <c r="AX406">
        <v>0</v>
      </c>
      <c r="AY406">
        <v>0</v>
      </c>
      <c r="AZ406">
        <v>0</v>
      </c>
      <c r="BA406" t="s">
        <v>996</v>
      </c>
      <c r="BB406">
        <v>70</v>
      </c>
      <c r="BC406">
        <v>0</v>
      </c>
      <c r="BD406">
        <v>0</v>
      </c>
      <c r="BE406" t="s">
        <v>410</v>
      </c>
      <c r="BF406" t="s">
        <v>421</v>
      </c>
      <c r="BG406" t="s">
        <v>410</v>
      </c>
      <c r="BH406" t="s">
        <v>410</v>
      </c>
      <c r="BI406" t="s">
        <v>411</v>
      </c>
      <c r="BJ406" t="s">
        <v>410</v>
      </c>
      <c r="BK406">
        <v>0</v>
      </c>
      <c r="BL406">
        <v>0</v>
      </c>
      <c r="BM406">
        <v>8410</v>
      </c>
      <c r="BN406">
        <v>0</v>
      </c>
    </row>
    <row r="407" spans="1:66" x14ac:dyDescent="0.15">
      <c r="A407" t="s">
        <v>1102</v>
      </c>
      <c r="B407" t="s">
        <v>59</v>
      </c>
      <c r="C407">
        <v>1469.5</v>
      </c>
      <c r="D407">
        <v>1474</v>
      </c>
      <c r="E407">
        <v>447.9</v>
      </c>
      <c r="F407">
        <v>449.3</v>
      </c>
      <c r="G407" t="s">
        <v>1103</v>
      </c>
      <c r="H407">
        <v>0</v>
      </c>
      <c r="I407" t="s">
        <v>1081</v>
      </c>
      <c r="J407">
        <v>6</v>
      </c>
      <c r="K407">
        <v>0</v>
      </c>
      <c r="L407">
        <v>1.1200000000000001</v>
      </c>
      <c r="M407">
        <v>400</v>
      </c>
      <c r="N407">
        <v>0.108</v>
      </c>
      <c r="O407">
        <v>0</v>
      </c>
      <c r="P407" t="s">
        <v>410</v>
      </c>
      <c r="Q407" t="s">
        <v>411</v>
      </c>
      <c r="R407" t="s">
        <v>418</v>
      </c>
      <c r="S407">
        <v>10.35</v>
      </c>
      <c r="T407">
        <v>20</v>
      </c>
      <c r="U407">
        <v>0</v>
      </c>
      <c r="V407">
        <v>70</v>
      </c>
      <c r="W407" t="s">
        <v>411</v>
      </c>
      <c r="X407">
        <v>0</v>
      </c>
      <c r="Y407">
        <v>0</v>
      </c>
      <c r="Z407">
        <v>4650</v>
      </c>
      <c r="AA407">
        <v>22.6</v>
      </c>
      <c r="AB407" t="s">
        <v>410</v>
      </c>
      <c r="AC407">
        <v>0</v>
      </c>
      <c r="AD407">
        <v>0</v>
      </c>
      <c r="AE407">
        <v>0</v>
      </c>
      <c r="AF407">
        <v>0.2</v>
      </c>
      <c r="AG407" t="s">
        <v>410</v>
      </c>
      <c r="AH407">
        <v>0</v>
      </c>
      <c r="AI407">
        <v>5.16</v>
      </c>
      <c r="AJ407">
        <v>790</v>
      </c>
      <c r="AK407">
        <v>10</v>
      </c>
      <c r="AL407">
        <v>0.21</v>
      </c>
      <c r="AM407">
        <v>0</v>
      </c>
      <c r="AN407" t="s">
        <v>411</v>
      </c>
      <c r="AO407" t="s">
        <v>410</v>
      </c>
      <c r="AP407">
        <v>0</v>
      </c>
      <c r="AQ407">
        <v>700</v>
      </c>
      <c r="AR407">
        <v>0</v>
      </c>
      <c r="AS407">
        <v>0</v>
      </c>
      <c r="AT407">
        <v>7.67</v>
      </c>
      <c r="AU407" t="s">
        <v>412</v>
      </c>
      <c r="AV407" t="s">
        <v>410</v>
      </c>
      <c r="AW407" t="s">
        <v>411</v>
      </c>
      <c r="AX407">
        <v>0</v>
      </c>
      <c r="AY407">
        <v>0</v>
      </c>
      <c r="AZ407">
        <v>0</v>
      </c>
      <c r="BA407" t="s">
        <v>996</v>
      </c>
      <c r="BB407">
        <v>40</v>
      </c>
      <c r="BC407">
        <v>0</v>
      </c>
      <c r="BD407">
        <v>0</v>
      </c>
      <c r="BE407" t="s">
        <v>410</v>
      </c>
      <c r="BF407" t="s">
        <v>421</v>
      </c>
      <c r="BG407" t="s">
        <v>410</v>
      </c>
      <c r="BH407" t="s">
        <v>410</v>
      </c>
      <c r="BI407" t="s">
        <v>411</v>
      </c>
      <c r="BJ407" t="s">
        <v>410</v>
      </c>
      <c r="BK407">
        <v>0</v>
      </c>
      <c r="BL407">
        <v>0</v>
      </c>
      <c r="BM407">
        <v>6220</v>
      </c>
      <c r="BN407">
        <v>0</v>
      </c>
    </row>
    <row r="408" spans="1:66" x14ac:dyDescent="0.15">
      <c r="A408" t="s">
        <v>1104</v>
      </c>
      <c r="B408" t="s">
        <v>59</v>
      </c>
      <c r="C408">
        <v>1474</v>
      </c>
      <c r="D408">
        <v>1477</v>
      </c>
      <c r="E408">
        <v>449.3</v>
      </c>
      <c r="F408">
        <v>450.2</v>
      </c>
      <c r="G408" t="s">
        <v>1105</v>
      </c>
      <c r="H408">
        <v>0</v>
      </c>
      <c r="I408" t="s">
        <v>1081</v>
      </c>
      <c r="J408">
        <v>4</v>
      </c>
      <c r="K408">
        <v>0</v>
      </c>
      <c r="L408">
        <v>0.85</v>
      </c>
      <c r="M408">
        <v>440</v>
      </c>
      <c r="N408">
        <v>0.124</v>
      </c>
      <c r="O408">
        <v>0</v>
      </c>
      <c r="P408" t="s">
        <v>410</v>
      </c>
      <c r="Q408" t="s">
        <v>411</v>
      </c>
      <c r="R408" t="s">
        <v>418</v>
      </c>
      <c r="S408">
        <v>12.3</v>
      </c>
      <c r="T408">
        <v>10</v>
      </c>
      <c r="U408">
        <v>0</v>
      </c>
      <c r="V408">
        <v>50</v>
      </c>
      <c r="W408" t="s">
        <v>411</v>
      </c>
      <c r="X408">
        <v>0</v>
      </c>
      <c r="Y408">
        <v>0</v>
      </c>
      <c r="Z408">
        <v>8200</v>
      </c>
      <c r="AA408">
        <v>18.100000000000001</v>
      </c>
      <c r="AB408" t="s">
        <v>410</v>
      </c>
      <c r="AC408">
        <v>0</v>
      </c>
      <c r="AD408">
        <v>0</v>
      </c>
      <c r="AE408">
        <v>0</v>
      </c>
      <c r="AF408">
        <v>0.1</v>
      </c>
      <c r="AG408" t="s">
        <v>410</v>
      </c>
      <c r="AH408">
        <v>0</v>
      </c>
      <c r="AI408">
        <v>6.32</v>
      </c>
      <c r="AJ408">
        <v>700</v>
      </c>
      <c r="AK408">
        <v>10</v>
      </c>
      <c r="AL408">
        <v>0.16</v>
      </c>
      <c r="AM408">
        <v>0</v>
      </c>
      <c r="AN408" t="s">
        <v>411</v>
      </c>
      <c r="AO408" t="s">
        <v>410</v>
      </c>
      <c r="AP408">
        <v>0</v>
      </c>
      <c r="AQ408">
        <v>460</v>
      </c>
      <c r="AR408">
        <v>0</v>
      </c>
      <c r="AS408">
        <v>0</v>
      </c>
      <c r="AT408">
        <v>4.6100000000000003</v>
      </c>
      <c r="AU408" t="s">
        <v>412</v>
      </c>
      <c r="AV408">
        <v>60</v>
      </c>
      <c r="AW408" t="s">
        <v>411</v>
      </c>
      <c r="AX408">
        <v>0</v>
      </c>
      <c r="AY408">
        <v>0</v>
      </c>
      <c r="AZ408">
        <v>0</v>
      </c>
      <c r="BA408" t="s">
        <v>996</v>
      </c>
      <c r="BB408">
        <v>40</v>
      </c>
      <c r="BC408">
        <v>0</v>
      </c>
      <c r="BD408">
        <v>0</v>
      </c>
      <c r="BE408" t="s">
        <v>410</v>
      </c>
      <c r="BF408" t="s">
        <v>421</v>
      </c>
      <c r="BG408" t="s">
        <v>410</v>
      </c>
      <c r="BH408" t="s">
        <v>410</v>
      </c>
      <c r="BI408" t="s">
        <v>411</v>
      </c>
      <c r="BJ408" t="s">
        <v>410</v>
      </c>
      <c r="BK408">
        <v>0</v>
      </c>
      <c r="BL408">
        <v>0</v>
      </c>
      <c r="BM408">
        <v>4700</v>
      </c>
      <c r="BN408">
        <v>0</v>
      </c>
    </row>
    <row r="409" spans="1:66" x14ac:dyDescent="0.15">
      <c r="A409" t="s">
        <v>1106</v>
      </c>
      <c r="B409" t="s">
        <v>59</v>
      </c>
      <c r="C409">
        <v>1477</v>
      </c>
      <c r="D409">
        <v>1481</v>
      </c>
      <c r="E409">
        <v>450.2</v>
      </c>
      <c r="F409">
        <v>451.4</v>
      </c>
      <c r="G409" t="s">
        <v>1107</v>
      </c>
      <c r="H409">
        <v>0</v>
      </c>
      <c r="I409" t="s">
        <v>1081</v>
      </c>
      <c r="J409">
        <v>3</v>
      </c>
      <c r="K409">
        <v>0</v>
      </c>
      <c r="L409">
        <v>0.9</v>
      </c>
      <c r="M409">
        <v>200</v>
      </c>
      <c r="N409">
        <v>0.16800000000000001</v>
      </c>
      <c r="O409">
        <v>0</v>
      </c>
      <c r="P409" t="s">
        <v>410</v>
      </c>
      <c r="Q409" t="s">
        <v>411</v>
      </c>
      <c r="R409" t="s">
        <v>418</v>
      </c>
      <c r="S409">
        <v>14.8</v>
      </c>
      <c r="T409">
        <v>10</v>
      </c>
      <c r="U409">
        <v>0</v>
      </c>
      <c r="V409">
        <v>40</v>
      </c>
      <c r="W409" t="s">
        <v>411</v>
      </c>
      <c r="X409">
        <v>0</v>
      </c>
      <c r="Y409">
        <v>0</v>
      </c>
      <c r="Z409">
        <v>18700</v>
      </c>
      <c r="AA409">
        <v>12.95</v>
      </c>
      <c r="AB409" t="s">
        <v>410</v>
      </c>
      <c r="AC409">
        <v>0</v>
      </c>
      <c r="AD409">
        <v>0</v>
      </c>
      <c r="AE409">
        <v>0</v>
      </c>
      <c r="AF409">
        <v>0.1</v>
      </c>
      <c r="AG409" t="s">
        <v>410</v>
      </c>
      <c r="AH409">
        <v>0</v>
      </c>
      <c r="AI409">
        <v>7.85</v>
      </c>
      <c r="AJ409">
        <v>970</v>
      </c>
      <c r="AK409" t="s">
        <v>411</v>
      </c>
      <c r="AL409">
        <v>0.15</v>
      </c>
      <c r="AM409">
        <v>0</v>
      </c>
      <c r="AN409" t="s">
        <v>411</v>
      </c>
      <c r="AO409" t="s">
        <v>410</v>
      </c>
      <c r="AP409">
        <v>0</v>
      </c>
      <c r="AQ409">
        <v>290</v>
      </c>
      <c r="AR409">
        <v>0</v>
      </c>
      <c r="AS409">
        <v>0</v>
      </c>
      <c r="AT409">
        <v>5.76</v>
      </c>
      <c r="AU409" t="s">
        <v>412</v>
      </c>
      <c r="AV409">
        <v>50</v>
      </c>
      <c r="AW409" t="s">
        <v>411</v>
      </c>
      <c r="AX409">
        <v>0</v>
      </c>
      <c r="AY409">
        <v>0</v>
      </c>
      <c r="AZ409">
        <v>0</v>
      </c>
      <c r="BA409" t="s">
        <v>996</v>
      </c>
      <c r="BB409">
        <v>50</v>
      </c>
      <c r="BC409">
        <v>0</v>
      </c>
      <c r="BD409">
        <v>0</v>
      </c>
      <c r="BE409" t="s">
        <v>410</v>
      </c>
      <c r="BF409" t="s">
        <v>421</v>
      </c>
      <c r="BG409" t="s">
        <v>410</v>
      </c>
      <c r="BH409" t="s">
        <v>410</v>
      </c>
      <c r="BI409" t="s">
        <v>411</v>
      </c>
      <c r="BJ409" t="s">
        <v>410</v>
      </c>
      <c r="BK409">
        <v>0</v>
      </c>
      <c r="BL409">
        <v>0</v>
      </c>
      <c r="BM409">
        <v>1630</v>
      </c>
      <c r="BN409">
        <v>0</v>
      </c>
    </row>
    <row r="410" spans="1:66" x14ac:dyDescent="0.15">
      <c r="A410" t="s">
        <v>1108</v>
      </c>
      <c r="B410" t="s">
        <v>59</v>
      </c>
      <c r="C410">
        <v>1481</v>
      </c>
      <c r="D410">
        <v>1483</v>
      </c>
      <c r="E410">
        <v>451.4</v>
      </c>
      <c r="F410">
        <v>452</v>
      </c>
      <c r="G410" t="s">
        <v>1109</v>
      </c>
      <c r="H410">
        <v>0</v>
      </c>
      <c r="I410" t="s">
        <v>1081</v>
      </c>
      <c r="J410" t="s">
        <v>475</v>
      </c>
      <c r="K410">
        <v>304</v>
      </c>
      <c r="L410">
        <v>2.02</v>
      </c>
      <c r="M410">
        <v>2000</v>
      </c>
      <c r="N410">
        <v>1.66</v>
      </c>
      <c r="O410">
        <v>0</v>
      </c>
      <c r="P410">
        <v>50</v>
      </c>
      <c r="Q410" t="s">
        <v>411</v>
      </c>
      <c r="R410" t="s">
        <v>418</v>
      </c>
      <c r="S410">
        <v>9.91</v>
      </c>
      <c r="T410">
        <v>10</v>
      </c>
      <c r="U410">
        <v>0</v>
      </c>
      <c r="V410">
        <v>20</v>
      </c>
      <c r="W410" t="s">
        <v>411</v>
      </c>
      <c r="X410">
        <v>0</v>
      </c>
      <c r="Y410">
        <v>11.25</v>
      </c>
      <c r="Z410" t="s">
        <v>765</v>
      </c>
      <c r="AA410">
        <v>11.55</v>
      </c>
      <c r="AB410" t="s">
        <v>410</v>
      </c>
      <c r="AC410">
        <v>0</v>
      </c>
      <c r="AD410">
        <v>0</v>
      </c>
      <c r="AE410">
        <v>0</v>
      </c>
      <c r="AF410">
        <v>0.5</v>
      </c>
      <c r="AG410" t="s">
        <v>410</v>
      </c>
      <c r="AH410">
        <v>0</v>
      </c>
      <c r="AI410">
        <v>4.8</v>
      </c>
      <c r="AJ410">
        <v>840</v>
      </c>
      <c r="AK410" t="s">
        <v>411</v>
      </c>
      <c r="AL410">
        <v>0.27</v>
      </c>
      <c r="AM410">
        <v>0</v>
      </c>
      <c r="AN410" t="s">
        <v>411</v>
      </c>
      <c r="AO410">
        <v>150</v>
      </c>
      <c r="AP410">
        <v>0</v>
      </c>
      <c r="AQ410">
        <v>40</v>
      </c>
      <c r="AR410">
        <v>0</v>
      </c>
      <c r="AS410">
        <v>0</v>
      </c>
      <c r="AT410">
        <v>2.7</v>
      </c>
      <c r="AU410">
        <v>9.4499999999999993</v>
      </c>
      <c r="AV410">
        <v>14700</v>
      </c>
      <c r="AW410">
        <v>10</v>
      </c>
      <c r="AX410">
        <v>0</v>
      </c>
      <c r="AY410">
        <v>0</v>
      </c>
      <c r="AZ410">
        <v>0</v>
      </c>
      <c r="BA410" t="s">
        <v>996</v>
      </c>
      <c r="BB410">
        <v>30</v>
      </c>
      <c r="BC410">
        <v>0</v>
      </c>
      <c r="BD410">
        <v>0</v>
      </c>
      <c r="BE410" t="s">
        <v>410</v>
      </c>
      <c r="BF410">
        <v>0.05</v>
      </c>
      <c r="BG410" t="s">
        <v>410</v>
      </c>
      <c r="BH410" t="s">
        <v>410</v>
      </c>
      <c r="BI410">
        <v>60</v>
      </c>
      <c r="BJ410" t="s">
        <v>410</v>
      </c>
      <c r="BK410">
        <v>0</v>
      </c>
      <c r="BL410">
        <v>0</v>
      </c>
      <c r="BM410">
        <v>4370</v>
      </c>
      <c r="BN410">
        <v>0</v>
      </c>
    </row>
    <row r="411" spans="1:66" x14ac:dyDescent="0.15">
      <c r="A411" t="s">
        <v>1110</v>
      </c>
      <c r="B411" t="s">
        <v>59</v>
      </c>
      <c r="C411">
        <v>1483</v>
      </c>
      <c r="D411">
        <v>1486</v>
      </c>
      <c r="E411">
        <v>452</v>
      </c>
      <c r="F411">
        <v>452.9</v>
      </c>
      <c r="G411" t="s">
        <v>1111</v>
      </c>
      <c r="H411">
        <v>0</v>
      </c>
      <c r="I411" t="s">
        <v>1081</v>
      </c>
      <c r="J411">
        <v>29</v>
      </c>
      <c r="K411">
        <v>0</v>
      </c>
      <c r="L411">
        <v>0.49</v>
      </c>
      <c r="M411">
        <v>800</v>
      </c>
      <c r="N411">
        <v>0.69899999999999995</v>
      </c>
      <c r="O411">
        <v>0</v>
      </c>
      <c r="P411" t="s">
        <v>410</v>
      </c>
      <c r="Q411" t="s">
        <v>411</v>
      </c>
      <c r="R411">
        <v>80</v>
      </c>
      <c r="S411">
        <v>11.95</v>
      </c>
      <c r="T411">
        <v>10</v>
      </c>
      <c r="U411">
        <v>0</v>
      </c>
      <c r="V411">
        <v>340</v>
      </c>
      <c r="W411" t="s">
        <v>411</v>
      </c>
      <c r="X411">
        <v>0</v>
      </c>
      <c r="Y411">
        <v>0</v>
      </c>
      <c r="Z411">
        <v>85800</v>
      </c>
      <c r="AA411">
        <v>15.05</v>
      </c>
      <c r="AB411" t="s">
        <v>410</v>
      </c>
      <c r="AC411">
        <v>0</v>
      </c>
      <c r="AD411">
        <v>0</v>
      </c>
      <c r="AE411">
        <v>0</v>
      </c>
      <c r="AF411">
        <v>0.1</v>
      </c>
      <c r="AG411" t="s">
        <v>410</v>
      </c>
      <c r="AH411">
        <v>0</v>
      </c>
      <c r="AI411">
        <v>5.89</v>
      </c>
      <c r="AJ411">
        <v>970</v>
      </c>
      <c r="AK411" t="s">
        <v>411</v>
      </c>
      <c r="AL411">
        <v>0.09</v>
      </c>
      <c r="AM411">
        <v>0</v>
      </c>
      <c r="AN411" t="s">
        <v>411</v>
      </c>
      <c r="AO411">
        <v>60</v>
      </c>
      <c r="AP411">
        <v>0</v>
      </c>
      <c r="AQ411">
        <v>180</v>
      </c>
      <c r="AR411">
        <v>0</v>
      </c>
      <c r="AS411">
        <v>0</v>
      </c>
      <c r="AT411">
        <v>4.07</v>
      </c>
      <c r="AU411" t="s">
        <v>412</v>
      </c>
      <c r="AV411">
        <v>620</v>
      </c>
      <c r="AW411" t="s">
        <v>411</v>
      </c>
      <c r="AX411">
        <v>0</v>
      </c>
      <c r="AY411">
        <v>0</v>
      </c>
      <c r="AZ411">
        <v>0</v>
      </c>
      <c r="BA411" t="s">
        <v>996</v>
      </c>
      <c r="BB411">
        <v>30</v>
      </c>
      <c r="BC411">
        <v>0</v>
      </c>
      <c r="BD411">
        <v>0</v>
      </c>
      <c r="BE411" t="s">
        <v>410</v>
      </c>
      <c r="BF411" t="s">
        <v>421</v>
      </c>
      <c r="BG411" t="s">
        <v>410</v>
      </c>
      <c r="BH411" t="s">
        <v>410</v>
      </c>
      <c r="BI411" t="s">
        <v>411</v>
      </c>
      <c r="BJ411" t="s">
        <v>410</v>
      </c>
      <c r="BK411">
        <v>0</v>
      </c>
      <c r="BL411">
        <v>0</v>
      </c>
      <c r="BM411">
        <v>2260</v>
      </c>
      <c r="BN411">
        <v>0</v>
      </c>
    </row>
    <row r="412" spans="1:66" x14ac:dyDescent="0.15">
      <c r="A412" t="s">
        <v>1112</v>
      </c>
      <c r="B412" t="s">
        <v>59</v>
      </c>
      <c r="C412">
        <v>1486</v>
      </c>
      <c r="D412">
        <v>1487.2</v>
      </c>
      <c r="E412">
        <v>452.9</v>
      </c>
      <c r="F412">
        <v>453.3</v>
      </c>
      <c r="G412" t="s">
        <v>1113</v>
      </c>
      <c r="H412">
        <v>0</v>
      </c>
      <c r="I412" t="s">
        <v>1081</v>
      </c>
      <c r="J412">
        <v>17.850000000000001</v>
      </c>
      <c r="K412">
        <v>0</v>
      </c>
      <c r="L412">
        <v>0.28000000000000003</v>
      </c>
      <c r="M412">
        <v>422</v>
      </c>
      <c r="N412">
        <v>0</v>
      </c>
      <c r="O412">
        <v>0</v>
      </c>
      <c r="P412">
        <v>10</v>
      </c>
      <c r="Q412">
        <v>0.05</v>
      </c>
      <c r="R412">
        <v>129</v>
      </c>
      <c r="S412">
        <v>10.050000000000001</v>
      </c>
      <c r="T412">
        <v>3.79</v>
      </c>
      <c r="U412">
        <v>0.85</v>
      </c>
      <c r="V412">
        <v>114</v>
      </c>
      <c r="W412" t="s">
        <v>416</v>
      </c>
      <c r="X412">
        <v>7.0000000000000007E-2</v>
      </c>
      <c r="Y412">
        <v>0</v>
      </c>
      <c r="Z412" t="s">
        <v>641</v>
      </c>
      <c r="AA412">
        <v>15.55</v>
      </c>
      <c r="AB412">
        <v>2.2999999999999998</v>
      </c>
      <c r="AC412">
        <v>1.53</v>
      </c>
      <c r="AD412">
        <v>0.1</v>
      </c>
      <c r="AE412">
        <v>4.26</v>
      </c>
      <c r="AF412">
        <v>0.04</v>
      </c>
      <c r="AG412" t="s">
        <v>1114</v>
      </c>
      <c r="AH412">
        <v>1.7</v>
      </c>
      <c r="AI412">
        <v>5.39</v>
      </c>
      <c r="AJ412">
        <v>618</v>
      </c>
      <c r="AK412">
        <v>1.1100000000000001</v>
      </c>
      <c r="AL412">
        <v>0.05</v>
      </c>
      <c r="AM412">
        <v>0.1</v>
      </c>
      <c r="AN412">
        <v>0.4</v>
      </c>
      <c r="AO412">
        <v>30</v>
      </c>
      <c r="AP412">
        <v>0</v>
      </c>
      <c r="AQ412">
        <v>185</v>
      </c>
      <c r="AR412">
        <v>0.8</v>
      </c>
      <c r="AS412">
        <v>1.7000000000000001E-2</v>
      </c>
      <c r="AT412">
        <v>0</v>
      </c>
      <c r="AU412" t="s">
        <v>412</v>
      </c>
      <c r="AV412">
        <v>21.2</v>
      </c>
      <c r="AW412">
        <v>0.6</v>
      </c>
      <c r="AX412">
        <v>727</v>
      </c>
      <c r="AY412">
        <v>5</v>
      </c>
      <c r="AZ412">
        <v>0.02</v>
      </c>
      <c r="BA412" t="s">
        <v>642</v>
      </c>
      <c r="BB412">
        <v>26.2</v>
      </c>
      <c r="BC412" t="s">
        <v>421</v>
      </c>
      <c r="BD412">
        <v>70.099999999999994</v>
      </c>
      <c r="BE412">
        <v>0.06</v>
      </c>
      <c r="BF412" t="s">
        <v>417</v>
      </c>
      <c r="BG412">
        <v>0.36</v>
      </c>
      <c r="BH412">
        <v>0.6</v>
      </c>
      <c r="BI412" t="s">
        <v>416</v>
      </c>
      <c r="BJ412">
        <v>0.1</v>
      </c>
      <c r="BK412">
        <v>1</v>
      </c>
      <c r="BL412">
        <v>0</v>
      </c>
      <c r="BM412">
        <v>760</v>
      </c>
      <c r="BN412">
        <v>1.8</v>
      </c>
    </row>
    <row r="413" spans="1:66" x14ac:dyDescent="0.15">
      <c r="A413" t="s">
        <v>1115</v>
      </c>
      <c r="B413" t="s">
        <v>59</v>
      </c>
      <c r="C413">
        <v>1487.2</v>
      </c>
      <c r="D413">
        <v>1490</v>
      </c>
      <c r="E413">
        <v>453.3</v>
      </c>
      <c r="F413">
        <v>454.2</v>
      </c>
      <c r="G413" t="s">
        <v>1116</v>
      </c>
      <c r="H413">
        <v>0</v>
      </c>
      <c r="I413" t="s">
        <v>1081</v>
      </c>
      <c r="J413">
        <v>21</v>
      </c>
      <c r="K413">
        <v>0</v>
      </c>
      <c r="L413">
        <v>0.28999999999999998</v>
      </c>
      <c r="M413">
        <v>2880</v>
      </c>
      <c r="N413">
        <v>0.54800000000000004</v>
      </c>
      <c r="O413">
        <v>0</v>
      </c>
      <c r="P413" t="s">
        <v>410</v>
      </c>
      <c r="Q413" t="s">
        <v>411</v>
      </c>
      <c r="R413">
        <v>100</v>
      </c>
      <c r="S413">
        <v>12.2</v>
      </c>
      <c r="T413" t="s">
        <v>411</v>
      </c>
      <c r="U413">
        <v>0</v>
      </c>
      <c r="V413">
        <v>100</v>
      </c>
      <c r="W413" t="s">
        <v>411</v>
      </c>
      <c r="X413">
        <v>0</v>
      </c>
      <c r="Y413">
        <v>0</v>
      </c>
      <c r="Z413">
        <v>34300</v>
      </c>
      <c r="AA413">
        <v>17.100000000000001</v>
      </c>
      <c r="AB413" t="s">
        <v>410</v>
      </c>
      <c r="AC413">
        <v>0</v>
      </c>
      <c r="AD413">
        <v>0</v>
      </c>
      <c r="AE413">
        <v>0</v>
      </c>
      <c r="AF413" t="s">
        <v>959</v>
      </c>
      <c r="AG413" t="s">
        <v>410</v>
      </c>
      <c r="AH413">
        <v>0</v>
      </c>
      <c r="AI413">
        <v>6.28</v>
      </c>
      <c r="AJ413">
        <v>850</v>
      </c>
      <c r="AK413" t="s">
        <v>411</v>
      </c>
      <c r="AL413">
        <v>0.06</v>
      </c>
      <c r="AM413">
        <v>0</v>
      </c>
      <c r="AN413" t="s">
        <v>411</v>
      </c>
      <c r="AO413">
        <v>70</v>
      </c>
      <c r="AP413">
        <v>0</v>
      </c>
      <c r="AQ413">
        <v>110</v>
      </c>
      <c r="AR413">
        <v>0</v>
      </c>
      <c r="AS413">
        <v>0</v>
      </c>
      <c r="AT413">
        <v>4.0199999999999996</v>
      </c>
      <c r="AU413" t="s">
        <v>412</v>
      </c>
      <c r="AV413">
        <v>320</v>
      </c>
      <c r="AW413" t="s">
        <v>411</v>
      </c>
      <c r="AX413">
        <v>0</v>
      </c>
      <c r="AY413">
        <v>0</v>
      </c>
      <c r="AZ413">
        <v>0</v>
      </c>
      <c r="BA413" t="s">
        <v>996</v>
      </c>
      <c r="BB413">
        <v>30</v>
      </c>
      <c r="BC413">
        <v>0</v>
      </c>
      <c r="BD413">
        <v>0</v>
      </c>
      <c r="BE413" t="s">
        <v>410</v>
      </c>
      <c r="BF413" t="s">
        <v>421</v>
      </c>
      <c r="BG413" t="s">
        <v>410</v>
      </c>
      <c r="BH413" t="s">
        <v>410</v>
      </c>
      <c r="BI413" t="s">
        <v>411</v>
      </c>
      <c r="BJ413" t="s">
        <v>410</v>
      </c>
      <c r="BK413">
        <v>0</v>
      </c>
      <c r="BL413">
        <v>0</v>
      </c>
      <c r="BM413">
        <v>410</v>
      </c>
      <c r="BN413">
        <v>0</v>
      </c>
    </row>
    <row r="414" spans="1:66" x14ac:dyDescent="0.15">
      <c r="A414" t="s">
        <v>1117</v>
      </c>
      <c r="B414" t="s">
        <v>59</v>
      </c>
      <c r="C414">
        <v>1490</v>
      </c>
      <c r="D414">
        <v>1493</v>
      </c>
      <c r="E414">
        <v>454.2</v>
      </c>
      <c r="F414">
        <v>455.1</v>
      </c>
      <c r="G414" t="s">
        <v>1116</v>
      </c>
      <c r="H414">
        <v>0</v>
      </c>
      <c r="I414" t="s">
        <v>1081</v>
      </c>
      <c r="J414">
        <v>30</v>
      </c>
      <c r="K414">
        <v>0</v>
      </c>
      <c r="L414">
        <v>0.18</v>
      </c>
      <c r="M414">
        <v>4370</v>
      </c>
      <c r="N414">
        <v>1.6</v>
      </c>
      <c r="O414">
        <v>0</v>
      </c>
      <c r="P414" t="s">
        <v>410</v>
      </c>
      <c r="Q414" t="s">
        <v>411</v>
      </c>
      <c r="R414">
        <v>130</v>
      </c>
      <c r="S414">
        <v>11.45</v>
      </c>
      <c r="T414" t="s">
        <v>411</v>
      </c>
      <c r="U414">
        <v>0</v>
      </c>
      <c r="V414">
        <v>440</v>
      </c>
      <c r="W414" t="s">
        <v>411</v>
      </c>
      <c r="X414">
        <v>0</v>
      </c>
      <c r="Y414">
        <v>0</v>
      </c>
      <c r="Z414">
        <v>79500</v>
      </c>
      <c r="AA414">
        <v>17.100000000000001</v>
      </c>
      <c r="AB414" t="s">
        <v>410</v>
      </c>
      <c r="AC414">
        <v>0</v>
      </c>
      <c r="AD414">
        <v>0</v>
      </c>
      <c r="AE414">
        <v>0</v>
      </c>
      <c r="AF414" t="s">
        <v>959</v>
      </c>
      <c r="AG414" t="s">
        <v>410</v>
      </c>
      <c r="AH414">
        <v>0</v>
      </c>
      <c r="AI414">
        <v>6.11</v>
      </c>
      <c r="AJ414">
        <v>620</v>
      </c>
      <c r="AK414" t="s">
        <v>411</v>
      </c>
      <c r="AL414" t="s">
        <v>421</v>
      </c>
      <c r="AM414">
        <v>0</v>
      </c>
      <c r="AN414" t="s">
        <v>411</v>
      </c>
      <c r="AO414">
        <v>50</v>
      </c>
      <c r="AP414">
        <v>0</v>
      </c>
      <c r="AQ414">
        <v>60</v>
      </c>
      <c r="AR414">
        <v>0</v>
      </c>
      <c r="AS414">
        <v>0</v>
      </c>
      <c r="AT414">
        <v>5.04</v>
      </c>
      <c r="AU414" t="s">
        <v>412</v>
      </c>
      <c r="AV414">
        <v>270</v>
      </c>
      <c r="AW414" t="s">
        <v>411</v>
      </c>
      <c r="AX414">
        <v>0</v>
      </c>
      <c r="AY414">
        <v>0</v>
      </c>
      <c r="AZ414">
        <v>0</v>
      </c>
      <c r="BA414" t="s">
        <v>996</v>
      </c>
      <c r="BB414">
        <v>30</v>
      </c>
      <c r="BC414">
        <v>0</v>
      </c>
      <c r="BD414">
        <v>0</v>
      </c>
      <c r="BE414" t="s">
        <v>410</v>
      </c>
      <c r="BF414" t="s">
        <v>421</v>
      </c>
      <c r="BG414" t="s">
        <v>410</v>
      </c>
      <c r="BH414" t="s">
        <v>410</v>
      </c>
      <c r="BI414" t="s">
        <v>411</v>
      </c>
      <c r="BJ414" t="s">
        <v>410</v>
      </c>
      <c r="BK414">
        <v>0</v>
      </c>
      <c r="BL414">
        <v>0</v>
      </c>
      <c r="BM414">
        <v>620</v>
      </c>
      <c r="BN414">
        <v>0</v>
      </c>
    </row>
    <row r="415" spans="1:66" x14ac:dyDescent="0.15">
      <c r="A415" t="s">
        <v>1118</v>
      </c>
      <c r="B415" t="s">
        <v>59</v>
      </c>
      <c r="C415">
        <v>1493</v>
      </c>
      <c r="D415">
        <v>1495.5</v>
      </c>
      <c r="E415">
        <v>455.1</v>
      </c>
      <c r="F415">
        <v>455.8</v>
      </c>
      <c r="G415" t="s">
        <v>1119</v>
      </c>
      <c r="H415">
        <v>0</v>
      </c>
      <c r="I415" t="s">
        <v>1081</v>
      </c>
      <c r="J415">
        <v>32</v>
      </c>
      <c r="K415">
        <v>0</v>
      </c>
      <c r="L415">
        <v>1.08</v>
      </c>
      <c r="M415">
        <v>5620</v>
      </c>
      <c r="N415">
        <v>1.9750000000000001</v>
      </c>
      <c r="O415">
        <v>0</v>
      </c>
      <c r="P415" t="s">
        <v>410</v>
      </c>
      <c r="Q415" t="s">
        <v>411</v>
      </c>
      <c r="R415">
        <v>290</v>
      </c>
      <c r="S415">
        <v>9.1199999999999992</v>
      </c>
      <c r="T415">
        <v>10</v>
      </c>
      <c r="U415">
        <v>0</v>
      </c>
      <c r="V415">
        <v>290</v>
      </c>
      <c r="W415" t="s">
        <v>411</v>
      </c>
      <c r="X415">
        <v>0</v>
      </c>
      <c r="Y415">
        <v>0</v>
      </c>
      <c r="Z415">
        <v>98200</v>
      </c>
      <c r="AA415">
        <v>18.899999999999999</v>
      </c>
      <c r="AB415" t="s">
        <v>410</v>
      </c>
      <c r="AC415">
        <v>0</v>
      </c>
      <c r="AD415">
        <v>0</v>
      </c>
      <c r="AE415">
        <v>0</v>
      </c>
      <c r="AF415">
        <v>0.1</v>
      </c>
      <c r="AG415" t="s">
        <v>410</v>
      </c>
      <c r="AH415">
        <v>0</v>
      </c>
      <c r="AI415">
        <v>5.29</v>
      </c>
      <c r="AJ415">
        <v>540</v>
      </c>
      <c r="AK415" t="s">
        <v>411</v>
      </c>
      <c r="AL415">
        <v>0.14000000000000001</v>
      </c>
      <c r="AM415">
        <v>0</v>
      </c>
      <c r="AN415" t="s">
        <v>411</v>
      </c>
      <c r="AO415">
        <v>70</v>
      </c>
      <c r="AP415">
        <v>0</v>
      </c>
      <c r="AQ415">
        <v>730</v>
      </c>
      <c r="AR415">
        <v>0</v>
      </c>
      <c r="AS415">
        <v>0</v>
      </c>
      <c r="AT415">
        <v>4.66</v>
      </c>
      <c r="AU415" t="s">
        <v>412</v>
      </c>
      <c r="AV415">
        <v>320</v>
      </c>
      <c r="AW415" t="s">
        <v>411</v>
      </c>
      <c r="AX415">
        <v>0</v>
      </c>
      <c r="AY415">
        <v>0</v>
      </c>
      <c r="AZ415">
        <v>0</v>
      </c>
      <c r="BA415" t="s">
        <v>996</v>
      </c>
      <c r="BB415">
        <v>30</v>
      </c>
      <c r="BC415">
        <v>0</v>
      </c>
      <c r="BD415">
        <v>0</v>
      </c>
      <c r="BE415" t="s">
        <v>410</v>
      </c>
      <c r="BF415" t="s">
        <v>421</v>
      </c>
      <c r="BG415" t="s">
        <v>410</v>
      </c>
      <c r="BH415" t="s">
        <v>410</v>
      </c>
      <c r="BI415" t="s">
        <v>411</v>
      </c>
      <c r="BJ415" t="s">
        <v>410</v>
      </c>
      <c r="BK415">
        <v>0</v>
      </c>
      <c r="BL415">
        <v>0</v>
      </c>
      <c r="BM415">
        <v>1290</v>
      </c>
      <c r="BN415">
        <v>0</v>
      </c>
    </row>
    <row r="416" spans="1:66" x14ac:dyDescent="0.15">
      <c r="A416" t="s">
        <v>1120</v>
      </c>
      <c r="B416" t="s">
        <v>59</v>
      </c>
      <c r="C416">
        <v>1495.5</v>
      </c>
      <c r="D416">
        <v>1498</v>
      </c>
      <c r="E416">
        <v>455.8</v>
      </c>
      <c r="F416">
        <v>456.6</v>
      </c>
      <c r="G416" t="s">
        <v>1121</v>
      </c>
      <c r="H416">
        <v>0</v>
      </c>
      <c r="I416" t="s">
        <v>1081</v>
      </c>
      <c r="J416">
        <v>13</v>
      </c>
      <c r="K416">
        <v>0</v>
      </c>
      <c r="L416">
        <v>3.82</v>
      </c>
      <c r="M416">
        <v>1230</v>
      </c>
      <c r="N416">
        <v>0.16900000000000001</v>
      </c>
      <c r="O416">
        <v>0</v>
      </c>
      <c r="P416" t="s">
        <v>410</v>
      </c>
      <c r="Q416" t="s">
        <v>411</v>
      </c>
      <c r="R416">
        <v>60</v>
      </c>
      <c r="S416">
        <v>10.5</v>
      </c>
      <c r="T416" t="s">
        <v>411</v>
      </c>
      <c r="U416">
        <v>0</v>
      </c>
      <c r="V416">
        <v>40</v>
      </c>
      <c r="W416" t="s">
        <v>411</v>
      </c>
      <c r="X416">
        <v>0</v>
      </c>
      <c r="Y416">
        <v>0</v>
      </c>
      <c r="Z416">
        <v>19100</v>
      </c>
      <c r="AA416">
        <v>11.65</v>
      </c>
      <c r="AB416" t="s">
        <v>410</v>
      </c>
      <c r="AC416">
        <v>0</v>
      </c>
      <c r="AD416">
        <v>0</v>
      </c>
      <c r="AE416">
        <v>0</v>
      </c>
      <c r="AF416">
        <v>0.1</v>
      </c>
      <c r="AG416" t="s">
        <v>410</v>
      </c>
      <c r="AH416">
        <v>0</v>
      </c>
      <c r="AI416">
        <v>8.85</v>
      </c>
      <c r="AJ416">
        <v>1000</v>
      </c>
      <c r="AK416" t="s">
        <v>411</v>
      </c>
      <c r="AL416">
        <v>0.2</v>
      </c>
      <c r="AM416">
        <v>0</v>
      </c>
      <c r="AN416" t="s">
        <v>411</v>
      </c>
      <c r="AO416" t="s">
        <v>410</v>
      </c>
      <c r="AP416">
        <v>0</v>
      </c>
      <c r="AQ416">
        <v>640</v>
      </c>
      <c r="AR416">
        <v>0</v>
      </c>
      <c r="AS416">
        <v>0</v>
      </c>
      <c r="AT416">
        <v>2.86</v>
      </c>
      <c r="AU416">
        <v>9.41</v>
      </c>
      <c r="AV416">
        <v>150</v>
      </c>
      <c r="AW416">
        <v>10</v>
      </c>
      <c r="AX416">
        <v>0</v>
      </c>
      <c r="AY416">
        <v>0</v>
      </c>
      <c r="AZ416">
        <v>0</v>
      </c>
      <c r="BA416" t="s">
        <v>996</v>
      </c>
      <c r="BB416">
        <v>40</v>
      </c>
      <c r="BC416">
        <v>0</v>
      </c>
      <c r="BD416">
        <v>0</v>
      </c>
      <c r="BE416" t="s">
        <v>410</v>
      </c>
      <c r="BF416" t="s">
        <v>421</v>
      </c>
      <c r="BG416" t="s">
        <v>410</v>
      </c>
      <c r="BH416" t="s">
        <v>410</v>
      </c>
      <c r="BI416">
        <v>10</v>
      </c>
      <c r="BJ416" t="s">
        <v>410</v>
      </c>
      <c r="BK416">
        <v>0</v>
      </c>
      <c r="BL416">
        <v>0</v>
      </c>
      <c r="BM416">
        <v>650</v>
      </c>
      <c r="BN416">
        <v>0</v>
      </c>
    </row>
    <row r="417" spans="1:66" x14ac:dyDescent="0.15">
      <c r="A417" t="s">
        <v>1122</v>
      </c>
      <c r="B417" t="s">
        <v>59</v>
      </c>
      <c r="C417">
        <v>1498</v>
      </c>
      <c r="D417">
        <v>1502</v>
      </c>
      <c r="E417">
        <v>456.6</v>
      </c>
      <c r="F417">
        <v>457.8</v>
      </c>
      <c r="G417" t="s">
        <v>1123</v>
      </c>
      <c r="H417">
        <v>0</v>
      </c>
      <c r="I417" t="s">
        <v>1081</v>
      </c>
      <c r="J417">
        <v>42</v>
      </c>
      <c r="K417">
        <v>0</v>
      </c>
      <c r="L417">
        <v>0.31</v>
      </c>
      <c r="M417">
        <v>14000</v>
      </c>
      <c r="N417">
        <v>2.4500000000000002</v>
      </c>
      <c r="O417">
        <v>0</v>
      </c>
      <c r="P417" t="s">
        <v>410</v>
      </c>
      <c r="Q417" t="s">
        <v>411</v>
      </c>
      <c r="R417">
        <v>150</v>
      </c>
      <c r="S417">
        <v>4.76</v>
      </c>
      <c r="T417">
        <v>70</v>
      </c>
      <c r="U417">
        <v>0</v>
      </c>
      <c r="V417">
        <v>560</v>
      </c>
      <c r="W417" t="s">
        <v>411</v>
      </c>
      <c r="X417">
        <v>0</v>
      </c>
      <c r="Y417">
        <v>0</v>
      </c>
      <c r="Z417">
        <v>35900</v>
      </c>
      <c r="AA417">
        <v>27.9</v>
      </c>
      <c r="AB417" t="s">
        <v>410</v>
      </c>
      <c r="AC417">
        <v>0</v>
      </c>
      <c r="AD417">
        <v>0</v>
      </c>
      <c r="AE417">
        <v>0</v>
      </c>
      <c r="AF417" t="s">
        <v>959</v>
      </c>
      <c r="AG417" t="s">
        <v>410</v>
      </c>
      <c r="AH417">
        <v>0</v>
      </c>
      <c r="AI417">
        <v>3.1</v>
      </c>
      <c r="AJ417">
        <v>1170</v>
      </c>
      <c r="AK417" t="s">
        <v>411</v>
      </c>
      <c r="AL417" t="s">
        <v>421</v>
      </c>
      <c r="AM417">
        <v>0</v>
      </c>
      <c r="AN417" t="s">
        <v>411</v>
      </c>
      <c r="AO417">
        <v>60</v>
      </c>
      <c r="AP417">
        <v>0</v>
      </c>
      <c r="AQ417">
        <v>1070</v>
      </c>
      <c r="AR417">
        <v>0</v>
      </c>
      <c r="AS417">
        <v>0</v>
      </c>
      <c r="AT417">
        <v>5.93</v>
      </c>
      <c r="AU417" t="s">
        <v>412</v>
      </c>
      <c r="AV417">
        <v>1210</v>
      </c>
      <c r="AW417" t="s">
        <v>411</v>
      </c>
      <c r="AX417">
        <v>0</v>
      </c>
      <c r="AY417">
        <v>0</v>
      </c>
      <c r="AZ417">
        <v>0</v>
      </c>
      <c r="BA417" t="s">
        <v>996</v>
      </c>
      <c r="BB417">
        <v>10</v>
      </c>
      <c r="BC417">
        <v>0</v>
      </c>
      <c r="BD417">
        <v>0</v>
      </c>
      <c r="BE417" t="s">
        <v>410</v>
      </c>
      <c r="BF417" t="s">
        <v>421</v>
      </c>
      <c r="BG417" t="s">
        <v>410</v>
      </c>
      <c r="BH417" t="s">
        <v>410</v>
      </c>
      <c r="BI417" t="s">
        <v>411</v>
      </c>
      <c r="BJ417" t="s">
        <v>410</v>
      </c>
      <c r="BK417">
        <v>0</v>
      </c>
      <c r="BL417">
        <v>0</v>
      </c>
      <c r="BM417">
        <v>19750</v>
      </c>
      <c r="BN417">
        <v>0</v>
      </c>
    </row>
    <row r="418" spans="1:66" x14ac:dyDescent="0.15">
      <c r="A418" t="s">
        <v>1124</v>
      </c>
      <c r="B418" t="s">
        <v>59</v>
      </c>
      <c r="C418">
        <v>1502</v>
      </c>
      <c r="D418">
        <v>1505</v>
      </c>
      <c r="E418">
        <v>457.8</v>
      </c>
      <c r="F418">
        <v>458.7</v>
      </c>
      <c r="G418" t="s">
        <v>1125</v>
      </c>
      <c r="H418">
        <v>0</v>
      </c>
      <c r="I418" t="s">
        <v>1081</v>
      </c>
      <c r="J418">
        <v>11</v>
      </c>
      <c r="K418">
        <v>0</v>
      </c>
      <c r="L418" t="s">
        <v>421</v>
      </c>
      <c r="M418">
        <v>29400</v>
      </c>
      <c r="N418">
        <v>6.13</v>
      </c>
      <c r="O418">
        <v>0</v>
      </c>
      <c r="P418" t="s">
        <v>410</v>
      </c>
      <c r="Q418" t="s">
        <v>411</v>
      </c>
      <c r="R418">
        <v>100</v>
      </c>
      <c r="S418">
        <v>4.01</v>
      </c>
      <c r="T418">
        <v>50</v>
      </c>
      <c r="U418">
        <v>0</v>
      </c>
      <c r="V418">
        <v>640</v>
      </c>
      <c r="W418" t="s">
        <v>411</v>
      </c>
      <c r="X418">
        <v>0</v>
      </c>
      <c r="Y418">
        <v>0</v>
      </c>
      <c r="Z418">
        <v>8840</v>
      </c>
      <c r="AA418">
        <v>28.3</v>
      </c>
      <c r="AB418" t="s">
        <v>410</v>
      </c>
      <c r="AC418">
        <v>0</v>
      </c>
      <c r="AD418">
        <v>0</v>
      </c>
      <c r="AE418">
        <v>0</v>
      </c>
      <c r="AF418" t="s">
        <v>959</v>
      </c>
      <c r="AG418" t="s">
        <v>410</v>
      </c>
      <c r="AH418">
        <v>0</v>
      </c>
      <c r="AI418">
        <v>2.66</v>
      </c>
      <c r="AJ418">
        <v>1230</v>
      </c>
      <c r="AK418" t="s">
        <v>411</v>
      </c>
      <c r="AL418" t="s">
        <v>421</v>
      </c>
      <c r="AM418">
        <v>0</v>
      </c>
      <c r="AN418" t="s">
        <v>411</v>
      </c>
      <c r="AO418">
        <v>70</v>
      </c>
      <c r="AP418">
        <v>0</v>
      </c>
      <c r="AQ418">
        <v>200</v>
      </c>
      <c r="AR418">
        <v>0</v>
      </c>
      <c r="AS418">
        <v>0</v>
      </c>
      <c r="AT418">
        <v>5.69</v>
      </c>
      <c r="AU418" t="s">
        <v>412</v>
      </c>
      <c r="AV418">
        <v>230</v>
      </c>
      <c r="AW418" t="s">
        <v>411</v>
      </c>
      <c r="AX418">
        <v>0</v>
      </c>
      <c r="AY418">
        <v>0</v>
      </c>
      <c r="AZ418">
        <v>0</v>
      </c>
      <c r="BA418" t="s">
        <v>996</v>
      </c>
      <c r="BB418">
        <v>10</v>
      </c>
      <c r="BC418">
        <v>0</v>
      </c>
      <c r="BD418">
        <v>0</v>
      </c>
      <c r="BE418" t="s">
        <v>410</v>
      </c>
      <c r="BF418" t="s">
        <v>421</v>
      </c>
      <c r="BG418" t="s">
        <v>410</v>
      </c>
      <c r="BH418" t="s">
        <v>410</v>
      </c>
      <c r="BI418" t="s">
        <v>411</v>
      </c>
      <c r="BJ418" t="s">
        <v>410</v>
      </c>
      <c r="BK418">
        <v>0</v>
      </c>
      <c r="BL418">
        <v>0</v>
      </c>
      <c r="BM418">
        <v>11350</v>
      </c>
      <c r="BN418">
        <v>0</v>
      </c>
    </row>
    <row r="419" spans="1:66" x14ac:dyDescent="0.15">
      <c r="A419" t="s">
        <v>1126</v>
      </c>
      <c r="B419" t="s">
        <v>59</v>
      </c>
      <c r="C419">
        <v>1505</v>
      </c>
      <c r="D419">
        <v>1508</v>
      </c>
      <c r="E419">
        <v>458.7</v>
      </c>
      <c r="F419">
        <v>459.6</v>
      </c>
      <c r="G419" t="s">
        <v>1127</v>
      </c>
      <c r="H419">
        <v>0</v>
      </c>
      <c r="I419" t="s">
        <v>1081</v>
      </c>
      <c r="J419">
        <v>60</v>
      </c>
      <c r="K419">
        <v>0</v>
      </c>
      <c r="L419">
        <v>0.43</v>
      </c>
      <c r="M419">
        <v>7170</v>
      </c>
      <c r="N419">
        <v>2.91</v>
      </c>
      <c r="O419">
        <v>0</v>
      </c>
      <c r="P419" t="s">
        <v>410</v>
      </c>
      <c r="Q419" t="s">
        <v>411</v>
      </c>
      <c r="R419">
        <v>100</v>
      </c>
      <c r="S419">
        <v>5.9</v>
      </c>
      <c r="T419">
        <v>10</v>
      </c>
      <c r="U419">
        <v>0</v>
      </c>
      <c r="V419">
        <v>550</v>
      </c>
      <c r="W419" t="s">
        <v>411</v>
      </c>
      <c r="X419">
        <v>0</v>
      </c>
      <c r="Y419">
        <v>0</v>
      </c>
      <c r="Z419">
        <v>17900</v>
      </c>
      <c r="AA419">
        <v>23.9</v>
      </c>
      <c r="AB419" t="s">
        <v>410</v>
      </c>
      <c r="AC419">
        <v>0</v>
      </c>
      <c r="AD419">
        <v>0</v>
      </c>
      <c r="AE419">
        <v>0</v>
      </c>
      <c r="AF419" t="s">
        <v>959</v>
      </c>
      <c r="AG419" t="s">
        <v>410</v>
      </c>
      <c r="AH419">
        <v>0</v>
      </c>
      <c r="AI419">
        <v>3.19</v>
      </c>
      <c r="AJ419">
        <v>1370</v>
      </c>
      <c r="AK419" t="s">
        <v>411</v>
      </c>
      <c r="AL419">
        <v>0.05</v>
      </c>
      <c r="AM419">
        <v>0</v>
      </c>
      <c r="AN419" t="s">
        <v>411</v>
      </c>
      <c r="AO419">
        <v>60</v>
      </c>
      <c r="AP419">
        <v>0</v>
      </c>
      <c r="AQ419">
        <v>2290</v>
      </c>
      <c r="AR419">
        <v>0</v>
      </c>
      <c r="AS419">
        <v>0</v>
      </c>
      <c r="AT419">
        <v>3.61</v>
      </c>
      <c r="AU419" t="s">
        <v>412</v>
      </c>
      <c r="AV419">
        <v>1380</v>
      </c>
      <c r="AW419" t="s">
        <v>411</v>
      </c>
      <c r="AX419">
        <v>0</v>
      </c>
      <c r="AY419">
        <v>0</v>
      </c>
      <c r="AZ419">
        <v>0</v>
      </c>
      <c r="BA419" t="s">
        <v>996</v>
      </c>
      <c r="BB419">
        <v>20</v>
      </c>
      <c r="BC419">
        <v>0</v>
      </c>
      <c r="BD419">
        <v>0</v>
      </c>
      <c r="BE419" t="s">
        <v>410</v>
      </c>
      <c r="BF419" t="s">
        <v>421</v>
      </c>
      <c r="BG419" t="s">
        <v>410</v>
      </c>
      <c r="BH419" t="s">
        <v>410</v>
      </c>
      <c r="BI419" t="s">
        <v>411</v>
      </c>
      <c r="BJ419" t="s">
        <v>410</v>
      </c>
      <c r="BK419">
        <v>0</v>
      </c>
      <c r="BL419">
        <v>0</v>
      </c>
      <c r="BM419">
        <v>5250</v>
      </c>
      <c r="BN419">
        <v>0</v>
      </c>
    </row>
    <row r="420" spans="1:66" x14ac:dyDescent="0.15">
      <c r="A420" t="s">
        <v>1128</v>
      </c>
      <c r="B420" t="s">
        <v>59</v>
      </c>
      <c r="C420">
        <v>1508</v>
      </c>
      <c r="D420">
        <v>1510</v>
      </c>
      <c r="E420">
        <v>459.6</v>
      </c>
      <c r="F420">
        <v>460.2</v>
      </c>
      <c r="G420" t="s">
        <v>1129</v>
      </c>
      <c r="H420">
        <v>0</v>
      </c>
      <c r="I420" t="s">
        <v>1081</v>
      </c>
      <c r="J420">
        <v>13</v>
      </c>
      <c r="K420">
        <v>0</v>
      </c>
      <c r="L420">
        <v>5.73</v>
      </c>
      <c r="M420">
        <v>980</v>
      </c>
      <c r="N420">
        <v>0.23</v>
      </c>
      <c r="O420">
        <v>0</v>
      </c>
      <c r="P420">
        <v>150</v>
      </c>
      <c r="Q420" t="s">
        <v>411</v>
      </c>
      <c r="R420" t="s">
        <v>418</v>
      </c>
      <c r="S420">
        <v>1.3</v>
      </c>
      <c r="T420">
        <v>50</v>
      </c>
      <c r="U420">
        <v>0</v>
      </c>
      <c r="V420">
        <v>20</v>
      </c>
      <c r="W420" t="s">
        <v>411</v>
      </c>
      <c r="X420">
        <v>0</v>
      </c>
      <c r="Y420">
        <v>0</v>
      </c>
      <c r="Z420">
        <v>1660</v>
      </c>
      <c r="AA420">
        <v>4.8899999999999997</v>
      </c>
      <c r="AB420" t="s">
        <v>410</v>
      </c>
      <c r="AC420">
        <v>0</v>
      </c>
      <c r="AD420">
        <v>0</v>
      </c>
      <c r="AE420">
        <v>0</v>
      </c>
      <c r="AF420">
        <v>1</v>
      </c>
      <c r="AG420" t="s">
        <v>410</v>
      </c>
      <c r="AH420">
        <v>0</v>
      </c>
      <c r="AI420">
        <v>1.43</v>
      </c>
      <c r="AJ420">
        <v>380</v>
      </c>
      <c r="AK420" t="s">
        <v>411</v>
      </c>
      <c r="AL420">
        <v>0.74</v>
      </c>
      <c r="AM420">
        <v>0</v>
      </c>
      <c r="AN420" t="s">
        <v>411</v>
      </c>
      <c r="AO420">
        <v>520</v>
      </c>
      <c r="AP420">
        <v>0</v>
      </c>
      <c r="AQ420">
        <v>6320</v>
      </c>
      <c r="AR420">
        <v>0</v>
      </c>
      <c r="AS420">
        <v>0</v>
      </c>
      <c r="AT420">
        <v>1.92</v>
      </c>
      <c r="AU420">
        <v>3.99</v>
      </c>
      <c r="AV420" t="s">
        <v>410</v>
      </c>
      <c r="AW420">
        <v>20</v>
      </c>
      <c r="AX420">
        <v>0</v>
      </c>
      <c r="AY420">
        <v>0</v>
      </c>
      <c r="AZ420">
        <v>0</v>
      </c>
      <c r="BA420" t="s">
        <v>996</v>
      </c>
      <c r="BB420">
        <v>30</v>
      </c>
      <c r="BC420">
        <v>0</v>
      </c>
      <c r="BD420">
        <v>0</v>
      </c>
      <c r="BE420" t="s">
        <v>410</v>
      </c>
      <c r="BF420">
        <v>0.16</v>
      </c>
      <c r="BG420" t="s">
        <v>410</v>
      </c>
      <c r="BH420" t="s">
        <v>410</v>
      </c>
      <c r="BI420">
        <v>40</v>
      </c>
      <c r="BJ420" t="s">
        <v>410</v>
      </c>
      <c r="BK420">
        <v>0</v>
      </c>
      <c r="BL420">
        <v>0</v>
      </c>
      <c r="BM420">
        <v>22000</v>
      </c>
      <c r="BN420">
        <v>0</v>
      </c>
    </row>
    <row r="421" spans="1:66" x14ac:dyDescent="0.15">
      <c r="A421" t="s">
        <v>1130</v>
      </c>
      <c r="B421" t="s">
        <v>59</v>
      </c>
      <c r="C421">
        <v>1510</v>
      </c>
      <c r="D421">
        <v>1514</v>
      </c>
      <c r="E421">
        <v>460.2</v>
      </c>
      <c r="F421">
        <v>461.5</v>
      </c>
      <c r="G421" t="s">
        <v>1129</v>
      </c>
      <c r="H421">
        <v>0</v>
      </c>
      <c r="I421" t="s">
        <v>1081</v>
      </c>
      <c r="J421">
        <v>20</v>
      </c>
      <c r="K421">
        <v>0</v>
      </c>
      <c r="L421">
        <v>5.8</v>
      </c>
      <c r="M421">
        <v>2850</v>
      </c>
      <c r="N421">
        <v>0.71299999999999997</v>
      </c>
      <c r="O421">
        <v>0</v>
      </c>
      <c r="P421">
        <v>160</v>
      </c>
      <c r="Q421" t="s">
        <v>411</v>
      </c>
      <c r="R421" t="s">
        <v>418</v>
      </c>
      <c r="S421">
        <v>1.95</v>
      </c>
      <c r="T421">
        <v>20</v>
      </c>
      <c r="U421">
        <v>0</v>
      </c>
      <c r="V421">
        <v>30</v>
      </c>
      <c r="W421" t="s">
        <v>411</v>
      </c>
      <c r="X421">
        <v>0</v>
      </c>
      <c r="Y421">
        <v>0</v>
      </c>
      <c r="Z421">
        <v>3220</v>
      </c>
      <c r="AA421">
        <v>7.15</v>
      </c>
      <c r="AB421" t="s">
        <v>410</v>
      </c>
      <c r="AC421">
        <v>0</v>
      </c>
      <c r="AD421">
        <v>0</v>
      </c>
      <c r="AE421">
        <v>0</v>
      </c>
      <c r="AF421">
        <v>1</v>
      </c>
      <c r="AG421" t="s">
        <v>410</v>
      </c>
      <c r="AH421">
        <v>0</v>
      </c>
      <c r="AI421">
        <v>2.2000000000000002</v>
      </c>
      <c r="AJ421">
        <v>480</v>
      </c>
      <c r="AK421" t="s">
        <v>411</v>
      </c>
      <c r="AL421">
        <v>0.63</v>
      </c>
      <c r="AM421">
        <v>0</v>
      </c>
      <c r="AN421">
        <v>10</v>
      </c>
      <c r="AO421">
        <v>190</v>
      </c>
      <c r="AP421">
        <v>0</v>
      </c>
      <c r="AQ421">
        <v>1500</v>
      </c>
      <c r="AR421">
        <v>0</v>
      </c>
      <c r="AS421">
        <v>0</v>
      </c>
      <c r="AT421">
        <v>4.41</v>
      </c>
      <c r="AU421">
        <v>6.64</v>
      </c>
      <c r="AV421">
        <v>270</v>
      </c>
      <c r="AW421">
        <v>10</v>
      </c>
      <c r="AX421">
        <v>0</v>
      </c>
      <c r="AY421">
        <v>0</v>
      </c>
      <c r="AZ421">
        <v>0</v>
      </c>
      <c r="BA421" t="s">
        <v>996</v>
      </c>
      <c r="BB421">
        <v>30</v>
      </c>
      <c r="BC421">
        <v>0</v>
      </c>
      <c r="BD421">
        <v>0</v>
      </c>
      <c r="BE421" t="s">
        <v>410</v>
      </c>
      <c r="BF421">
        <v>0.1</v>
      </c>
      <c r="BG421" t="s">
        <v>410</v>
      </c>
      <c r="BH421" t="s">
        <v>410</v>
      </c>
      <c r="BI421">
        <v>20</v>
      </c>
      <c r="BJ421" t="s">
        <v>410</v>
      </c>
      <c r="BK421">
        <v>0</v>
      </c>
      <c r="BL421">
        <v>0</v>
      </c>
      <c r="BM421">
        <v>10550</v>
      </c>
      <c r="BN421">
        <v>0</v>
      </c>
    </row>
    <row r="422" spans="1:66" x14ac:dyDescent="0.15">
      <c r="A422" t="s">
        <v>1131</v>
      </c>
      <c r="B422" t="s">
        <v>59</v>
      </c>
      <c r="C422">
        <v>1514</v>
      </c>
      <c r="D422">
        <v>1518</v>
      </c>
      <c r="E422">
        <v>461.5</v>
      </c>
      <c r="F422">
        <v>462.7</v>
      </c>
      <c r="G422" t="s">
        <v>1132</v>
      </c>
      <c r="H422">
        <v>0</v>
      </c>
      <c r="I422" t="s">
        <v>1081</v>
      </c>
      <c r="J422">
        <v>18</v>
      </c>
      <c r="K422">
        <v>0</v>
      </c>
      <c r="L422">
        <v>5.58</v>
      </c>
      <c r="M422">
        <v>1870</v>
      </c>
      <c r="N422">
        <v>0.46400000000000002</v>
      </c>
      <c r="O422">
        <v>0</v>
      </c>
      <c r="P422">
        <v>280</v>
      </c>
      <c r="Q422" t="s">
        <v>411</v>
      </c>
      <c r="R422" t="s">
        <v>418</v>
      </c>
      <c r="S422">
        <v>1.36</v>
      </c>
      <c r="T422">
        <v>20</v>
      </c>
      <c r="U422">
        <v>0</v>
      </c>
      <c r="V422">
        <v>30</v>
      </c>
      <c r="W422">
        <v>40</v>
      </c>
      <c r="X422">
        <v>0</v>
      </c>
      <c r="Y422">
        <v>0</v>
      </c>
      <c r="Z422">
        <v>2570</v>
      </c>
      <c r="AA422">
        <v>7.91</v>
      </c>
      <c r="AB422" t="s">
        <v>410</v>
      </c>
      <c r="AC422">
        <v>0</v>
      </c>
      <c r="AD422">
        <v>0</v>
      </c>
      <c r="AE422">
        <v>0</v>
      </c>
      <c r="AF422">
        <v>0.9</v>
      </c>
      <c r="AG422" t="s">
        <v>410</v>
      </c>
      <c r="AH422">
        <v>0</v>
      </c>
      <c r="AI422">
        <v>2.59</v>
      </c>
      <c r="AJ422">
        <v>640</v>
      </c>
      <c r="AK422" t="s">
        <v>411</v>
      </c>
      <c r="AL422">
        <v>1.84</v>
      </c>
      <c r="AM422">
        <v>0</v>
      </c>
      <c r="AN422">
        <v>20</v>
      </c>
      <c r="AO422">
        <v>1060</v>
      </c>
      <c r="AP422">
        <v>0</v>
      </c>
      <c r="AQ422">
        <v>990</v>
      </c>
      <c r="AR422">
        <v>0</v>
      </c>
      <c r="AS422">
        <v>0</v>
      </c>
      <c r="AT422">
        <v>2.33</v>
      </c>
      <c r="AU422">
        <v>5.14</v>
      </c>
      <c r="AV422">
        <v>140</v>
      </c>
      <c r="AW422">
        <v>20</v>
      </c>
      <c r="AX422">
        <v>0</v>
      </c>
      <c r="AY422">
        <v>0</v>
      </c>
      <c r="AZ422">
        <v>0</v>
      </c>
      <c r="BA422" t="s">
        <v>996</v>
      </c>
      <c r="BB422">
        <v>250</v>
      </c>
      <c r="BC422">
        <v>0</v>
      </c>
      <c r="BD422">
        <v>0</v>
      </c>
      <c r="BE422" t="s">
        <v>410</v>
      </c>
      <c r="BF422">
        <v>0.37</v>
      </c>
      <c r="BG422" t="s">
        <v>410</v>
      </c>
      <c r="BH422" t="s">
        <v>410</v>
      </c>
      <c r="BI422">
        <v>120</v>
      </c>
      <c r="BJ422" t="s">
        <v>410</v>
      </c>
      <c r="BK422">
        <v>0</v>
      </c>
      <c r="BL422">
        <v>0</v>
      </c>
      <c r="BM422">
        <v>7380</v>
      </c>
      <c r="BN422">
        <v>0</v>
      </c>
    </row>
    <row r="423" spans="1:66" x14ac:dyDescent="0.15">
      <c r="A423" t="s">
        <v>1133</v>
      </c>
      <c r="B423" t="s">
        <v>59</v>
      </c>
      <c r="C423">
        <v>1518</v>
      </c>
      <c r="D423">
        <v>1520.5</v>
      </c>
      <c r="E423">
        <v>462.7</v>
      </c>
      <c r="F423">
        <v>463.4</v>
      </c>
      <c r="G423" t="s">
        <v>1134</v>
      </c>
      <c r="H423">
        <v>0</v>
      </c>
      <c r="I423" t="s">
        <v>1081</v>
      </c>
      <c r="J423">
        <v>8</v>
      </c>
      <c r="K423">
        <v>0</v>
      </c>
      <c r="L423">
        <v>6.51</v>
      </c>
      <c r="M423">
        <v>2440</v>
      </c>
      <c r="N423">
        <v>0.84499999999999997</v>
      </c>
      <c r="O423">
        <v>0</v>
      </c>
      <c r="P423">
        <v>100</v>
      </c>
      <c r="Q423" t="s">
        <v>411</v>
      </c>
      <c r="R423" t="s">
        <v>418</v>
      </c>
      <c r="S423">
        <v>0.31</v>
      </c>
      <c r="T423">
        <v>30</v>
      </c>
      <c r="U423">
        <v>0</v>
      </c>
      <c r="V423">
        <v>40</v>
      </c>
      <c r="W423" t="s">
        <v>411</v>
      </c>
      <c r="X423">
        <v>0</v>
      </c>
      <c r="Y423">
        <v>0</v>
      </c>
      <c r="Z423">
        <v>4590</v>
      </c>
      <c r="AA423">
        <v>8.31</v>
      </c>
      <c r="AB423" t="s">
        <v>410</v>
      </c>
      <c r="AC423">
        <v>0</v>
      </c>
      <c r="AD423">
        <v>0</v>
      </c>
      <c r="AE423">
        <v>0</v>
      </c>
      <c r="AF423">
        <v>0.7</v>
      </c>
      <c r="AG423" t="s">
        <v>410</v>
      </c>
      <c r="AH423">
        <v>0</v>
      </c>
      <c r="AI423">
        <v>2.67</v>
      </c>
      <c r="AJ423">
        <v>120</v>
      </c>
      <c r="AK423">
        <v>10</v>
      </c>
      <c r="AL423">
        <v>0.65</v>
      </c>
      <c r="AM423">
        <v>0</v>
      </c>
      <c r="AN423">
        <v>10</v>
      </c>
      <c r="AO423">
        <v>240</v>
      </c>
      <c r="AP423">
        <v>0</v>
      </c>
      <c r="AQ423">
        <v>1010</v>
      </c>
      <c r="AR423">
        <v>0</v>
      </c>
      <c r="AS423">
        <v>0</v>
      </c>
      <c r="AT423">
        <v>2.5299999999999998</v>
      </c>
      <c r="AU423">
        <v>7.34</v>
      </c>
      <c r="AV423" t="s">
        <v>410</v>
      </c>
      <c r="AW423">
        <v>20</v>
      </c>
      <c r="AX423">
        <v>0</v>
      </c>
      <c r="AY423">
        <v>0</v>
      </c>
      <c r="AZ423">
        <v>0</v>
      </c>
      <c r="BA423" t="s">
        <v>996</v>
      </c>
      <c r="BB423">
        <v>30</v>
      </c>
      <c r="BC423">
        <v>0</v>
      </c>
      <c r="BD423">
        <v>0</v>
      </c>
      <c r="BE423" t="s">
        <v>410</v>
      </c>
      <c r="BF423">
        <v>0.12</v>
      </c>
      <c r="BG423" t="s">
        <v>410</v>
      </c>
      <c r="BH423" t="s">
        <v>410</v>
      </c>
      <c r="BI423">
        <v>30</v>
      </c>
      <c r="BJ423" t="s">
        <v>410</v>
      </c>
      <c r="BK423">
        <v>0</v>
      </c>
      <c r="BL423">
        <v>0</v>
      </c>
      <c r="BM423">
        <v>12800</v>
      </c>
      <c r="BN423">
        <v>0</v>
      </c>
    </row>
    <row r="424" spans="1:66" x14ac:dyDescent="0.15">
      <c r="A424" t="s">
        <v>1135</v>
      </c>
      <c r="B424" t="s">
        <v>59</v>
      </c>
      <c r="C424">
        <v>1520.5</v>
      </c>
      <c r="D424">
        <v>1524</v>
      </c>
      <c r="E424">
        <v>463.4</v>
      </c>
      <c r="F424">
        <v>464.5</v>
      </c>
      <c r="G424" t="s">
        <v>1136</v>
      </c>
      <c r="H424">
        <v>0</v>
      </c>
      <c r="I424" t="s">
        <v>1081</v>
      </c>
      <c r="J424">
        <v>27</v>
      </c>
      <c r="K424">
        <v>0</v>
      </c>
      <c r="L424">
        <v>4.7300000000000004</v>
      </c>
      <c r="M424">
        <v>4410</v>
      </c>
      <c r="N424">
        <v>1.2350000000000001</v>
      </c>
      <c r="O424">
        <v>0</v>
      </c>
      <c r="P424">
        <v>60</v>
      </c>
      <c r="Q424" t="s">
        <v>411</v>
      </c>
      <c r="R424" t="s">
        <v>418</v>
      </c>
      <c r="S424">
        <v>4.3899999999999997</v>
      </c>
      <c r="T424">
        <v>30</v>
      </c>
      <c r="U424">
        <v>0</v>
      </c>
      <c r="V424">
        <v>70</v>
      </c>
      <c r="W424" t="s">
        <v>411</v>
      </c>
      <c r="X424">
        <v>0</v>
      </c>
      <c r="Y424">
        <v>0</v>
      </c>
      <c r="Z424">
        <v>16100</v>
      </c>
      <c r="AA424">
        <v>13.15</v>
      </c>
      <c r="AB424" t="s">
        <v>410</v>
      </c>
      <c r="AC424">
        <v>0</v>
      </c>
      <c r="AD424">
        <v>0</v>
      </c>
      <c r="AE424">
        <v>0</v>
      </c>
      <c r="AF424">
        <v>0.4</v>
      </c>
      <c r="AG424" t="s">
        <v>410</v>
      </c>
      <c r="AH424">
        <v>0</v>
      </c>
      <c r="AI424">
        <v>3.88</v>
      </c>
      <c r="AJ424">
        <v>660</v>
      </c>
      <c r="AK424" t="s">
        <v>411</v>
      </c>
      <c r="AL424">
        <v>0.52</v>
      </c>
      <c r="AM424">
        <v>0</v>
      </c>
      <c r="AN424">
        <v>20</v>
      </c>
      <c r="AO424">
        <v>330</v>
      </c>
      <c r="AP424">
        <v>0</v>
      </c>
      <c r="AQ424">
        <v>1600</v>
      </c>
      <c r="AR424">
        <v>0</v>
      </c>
      <c r="AS424">
        <v>0</v>
      </c>
      <c r="AT424">
        <v>4.38</v>
      </c>
      <c r="AU424" t="s">
        <v>412</v>
      </c>
      <c r="AV424">
        <v>640</v>
      </c>
      <c r="AW424">
        <v>10</v>
      </c>
      <c r="AX424">
        <v>0</v>
      </c>
      <c r="AY424">
        <v>0</v>
      </c>
      <c r="AZ424">
        <v>0</v>
      </c>
      <c r="BA424" t="s">
        <v>996</v>
      </c>
      <c r="BB424">
        <v>30</v>
      </c>
      <c r="BC424">
        <v>0</v>
      </c>
      <c r="BD424">
        <v>0</v>
      </c>
      <c r="BE424" t="s">
        <v>410</v>
      </c>
      <c r="BF424">
        <v>0.08</v>
      </c>
      <c r="BG424" t="s">
        <v>410</v>
      </c>
      <c r="BH424" t="s">
        <v>410</v>
      </c>
      <c r="BI424">
        <v>20</v>
      </c>
      <c r="BJ424" t="s">
        <v>410</v>
      </c>
      <c r="BK424">
        <v>0</v>
      </c>
      <c r="BL424">
        <v>0</v>
      </c>
      <c r="BM424">
        <v>9950</v>
      </c>
      <c r="BN424">
        <v>0</v>
      </c>
    </row>
    <row r="425" spans="1:66" x14ac:dyDescent="0.15">
      <c r="A425" t="s">
        <v>1137</v>
      </c>
      <c r="B425" t="s">
        <v>59</v>
      </c>
      <c r="C425">
        <v>1524</v>
      </c>
      <c r="D425">
        <v>1526</v>
      </c>
      <c r="E425">
        <v>464.5</v>
      </c>
      <c r="F425">
        <v>465.1</v>
      </c>
      <c r="G425" t="s">
        <v>1138</v>
      </c>
      <c r="H425">
        <v>0</v>
      </c>
      <c r="I425" t="s">
        <v>1081</v>
      </c>
      <c r="J425">
        <v>1</v>
      </c>
      <c r="K425">
        <v>0</v>
      </c>
      <c r="L425">
        <v>6.29</v>
      </c>
      <c r="M425">
        <v>690</v>
      </c>
      <c r="N425">
        <v>0.40799999999999997</v>
      </c>
      <c r="O425">
        <v>0</v>
      </c>
      <c r="P425">
        <v>90</v>
      </c>
      <c r="Q425" t="s">
        <v>411</v>
      </c>
      <c r="R425" t="s">
        <v>418</v>
      </c>
      <c r="S425">
        <v>0.65</v>
      </c>
      <c r="T425">
        <v>10</v>
      </c>
      <c r="U425">
        <v>0</v>
      </c>
      <c r="V425" t="s">
        <v>411</v>
      </c>
      <c r="W425" t="s">
        <v>411</v>
      </c>
      <c r="X425">
        <v>0</v>
      </c>
      <c r="Y425">
        <v>0</v>
      </c>
      <c r="Z425">
        <v>220</v>
      </c>
      <c r="AA425">
        <v>13.55</v>
      </c>
      <c r="AB425" t="s">
        <v>410</v>
      </c>
      <c r="AC425">
        <v>0</v>
      </c>
      <c r="AD425">
        <v>0</v>
      </c>
      <c r="AE425">
        <v>0</v>
      </c>
      <c r="AF425">
        <v>0.6</v>
      </c>
      <c r="AG425" t="s">
        <v>410</v>
      </c>
      <c r="AH425">
        <v>0</v>
      </c>
      <c r="AI425">
        <v>2.14</v>
      </c>
      <c r="AJ425">
        <v>240</v>
      </c>
      <c r="AK425">
        <v>10</v>
      </c>
      <c r="AL425">
        <v>0.87</v>
      </c>
      <c r="AM425">
        <v>0</v>
      </c>
      <c r="AN425" t="s">
        <v>411</v>
      </c>
      <c r="AO425">
        <v>230</v>
      </c>
      <c r="AP425">
        <v>0</v>
      </c>
      <c r="AQ425">
        <v>90</v>
      </c>
      <c r="AR425">
        <v>0</v>
      </c>
      <c r="AS425">
        <v>0</v>
      </c>
      <c r="AT425">
        <v>2.41</v>
      </c>
      <c r="AU425" t="s">
        <v>412</v>
      </c>
      <c r="AV425">
        <v>120</v>
      </c>
      <c r="AW425">
        <v>20</v>
      </c>
      <c r="AX425">
        <v>0</v>
      </c>
      <c r="AY425">
        <v>0</v>
      </c>
      <c r="AZ425">
        <v>0</v>
      </c>
      <c r="BA425" t="s">
        <v>996</v>
      </c>
      <c r="BB425">
        <v>30</v>
      </c>
      <c r="BC425">
        <v>0</v>
      </c>
      <c r="BD425">
        <v>0</v>
      </c>
      <c r="BE425" t="s">
        <v>410</v>
      </c>
      <c r="BF425">
        <v>7.0000000000000007E-2</v>
      </c>
      <c r="BG425" t="s">
        <v>410</v>
      </c>
      <c r="BH425" t="s">
        <v>410</v>
      </c>
      <c r="BI425">
        <v>10</v>
      </c>
      <c r="BJ425" t="s">
        <v>410</v>
      </c>
      <c r="BK425">
        <v>0</v>
      </c>
      <c r="BL425">
        <v>0</v>
      </c>
      <c r="BM425">
        <v>3920</v>
      </c>
      <c r="BN425">
        <v>0</v>
      </c>
    </row>
    <row r="426" spans="1:66" x14ac:dyDescent="0.15">
      <c r="A426" t="s">
        <v>1139</v>
      </c>
      <c r="B426" t="s">
        <v>59</v>
      </c>
      <c r="C426">
        <v>1534.5</v>
      </c>
      <c r="D426">
        <v>1537</v>
      </c>
      <c r="E426">
        <v>467.7</v>
      </c>
      <c r="F426">
        <v>468.5</v>
      </c>
      <c r="G426" t="s">
        <v>1140</v>
      </c>
      <c r="H426">
        <v>0</v>
      </c>
      <c r="I426" t="s">
        <v>1081</v>
      </c>
      <c r="J426">
        <v>21</v>
      </c>
      <c r="K426">
        <v>0</v>
      </c>
      <c r="L426">
        <v>2.87</v>
      </c>
      <c r="M426">
        <v>13450</v>
      </c>
      <c r="N426">
        <v>2.2599999999999998</v>
      </c>
      <c r="O426">
        <v>0</v>
      </c>
      <c r="P426" t="s">
        <v>410</v>
      </c>
      <c r="Q426" t="s">
        <v>411</v>
      </c>
      <c r="R426" t="s">
        <v>418</v>
      </c>
      <c r="S426">
        <v>0.94</v>
      </c>
      <c r="T426">
        <v>90</v>
      </c>
      <c r="U426">
        <v>0</v>
      </c>
      <c r="V426">
        <v>90</v>
      </c>
      <c r="W426" t="s">
        <v>411</v>
      </c>
      <c r="X426">
        <v>0</v>
      </c>
      <c r="Y426">
        <v>0</v>
      </c>
      <c r="Z426">
        <v>13600</v>
      </c>
      <c r="AA426">
        <v>26.3</v>
      </c>
      <c r="AB426" t="s">
        <v>410</v>
      </c>
      <c r="AC426">
        <v>0</v>
      </c>
      <c r="AD426">
        <v>0</v>
      </c>
      <c r="AE426">
        <v>0</v>
      </c>
      <c r="AF426">
        <v>0.1</v>
      </c>
      <c r="AG426" t="s">
        <v>410</v>
      </c>
      <c r="AH426">
        <v>0</v>
      </c>
      <c r="AI426">
        <v>2.23</v>
      </c>
      <c r="AJ426">
        <v>320</v>
      </c>
      <c r="AK426">
        <v>10</v>
      </c>
      <c r="AL426">
        <v>0.18</v>
      </c>
      <c r="AM426">
        <v>0</v>
      </c>
      <c r="AN426">
        <v>10</v>
      </c>
      <c r="AO426">
        <v>100</v>
      </c>
      <c r="AP426">
        <v>0</v>
      </c>
      <c r="AQ426">
        <v>2790</v>
      </c>
      <c r="AR426">
        <v>0</v>
      </c>
      <c r="AS426">
        <v>0</v>
      </c>
      <c r="AT426">
        <v>3.6</v>
      </c>
      <c r="AU426" t="s">
        <v>412</v>
      </c>
      <c r="AV426">
        <v>450</v>
      </c>
      <c r="AW426">
        <v>10</v>
      </c>
      <c r="AX426">
        <v>0</v>
      </c>
      <c r="AY426">
        <v>0</v>
      </c>
      <c r="AZ426">
        <v>0</v>
      </c>
      <c r="BA426" t="s">
        <v>996</v>
      </c>
      <c r="BB426">
        <v>10</v>
      </c>
      <c r="BC426">
        <v>0</v>
      </c>
      <c r="BD426">
        <v>0</v>
      </c>
      <c r="BE426" t="s">
        <v>410</v>
      </c>
      <c r="BF426">
        <v>0.06</v>
      </c>
      <c r="BG426" t="s">
        <v>410</v>
      </c>
      <c r="BH426" t="s">
        <v>410</v>
      </c>
      <c r="BI426">
        <v>20</v>
      </c>
      <c r="BJ426">
        <v>70</v>
      </c>
      <c r="BK426">
        <v>0</v>
      </c>
      <c r="BL426">
        <v>0</v>
      </c>
      <c r="BM426">
        <v>40200</v>
      </c>
      <c r="BN426">
        <v>0</v>
      </c>
    </row>
    <row r="427" spans="1:66" x14ac:dyDescent="0.15">
      <c r="A427" t="s">
        <v>1141</v>
      </c>
      <c r="B427" t="s">
        <v>59</v>
      </c>
      <c r="C427">
        <v>1539.5</v>
      </c>
      <c r="D427">
        <v>1542.5</v>
      </c>
      <c r="E427">
        <v>469.2</v>
      </c>
      <c r="F427">
        <v>470.2</v>
      </c>
      <c r="G427" t="s">
        <v>1142</v>
      </c>
      <c r="H427">
        <v>0</v>
      </c>
      <c r="I427" t="s">
        <v>1081</v>
      </c>
      <c r="J427">
        <v>24</v>
      </c>
      <c r="K427">
        <v>0</v>
      </c>
      <c r="L427">
        <v>4.1399999999999997</v>
      </c>
      <c r="M427">
        <v>4000</v>
      </c>
      <c r="N427">
        <v>0.751</v>
      </c>
      <c r="O427">
        <v>0</v>
      </c>
      <c r="P427" t="s">
        <v>410</v>
      </c>
      <c r="Q427" t="s">
        <v>411</v>
      </c>
      <c r="R427">
        <v>20</v>
      </c>
      <c r="S427">
        <v>8.0500000000000007</v>
      </c>
      <c r="T427">
        <v>10</v>
      </c>
      <c r="U427">
        <v>0</v>
      </c>
      <c r="V427">
        <v>80</v>
      </c>
      <c r="W427" t="s">
        <v>411</v>
      </c>
      <c r="X427">
        <v>0</v>
      </c>
      <c r="Y427">
        <v>0</v>
      </c>
      <c r="Z427">
        <v>21900</v>
      </c>
      <c r="AA427">
        <v>14.65</v>
      </c>
      <c r="AB427" t="s">
        <v>410</v>
      </c>
      <c r="AC427">
        <v>0</v>
      </c>
      <c r="AD427">
        <v>0</v>
      </c>
      <c r="AE427">
        <v>0</v>
      </c>
      <c r="AF427" t="s">
        <v>959</v>
      </c>
      <c r="AG427" t="s">
        <v>410</v>
      </c>
      <c r="AH427">
        <v>0</v>
      </c>
      <c r="AI427">
        <v>7.6</v>
      </c>
      <c r="AJ427">
        <v>1180</v>
      </c>
      <c r="AK427" t="s">
        <v>411</v>
      </c>
      <c r="AL427">
        <v>0.12</v>
      </c>
      <c r="AM427">
        <v>0</v>
      </c>
      <c r="AN427" t="s">
        <v>411</v>
      </c>
      <c r="AO427">
        <v>60</v>
      </c>
      <c r="AP427">
        <v>0</v>
      </c>
      <c r="AQ427">
        <v>940</v>
      </c>
      <c r="AR427">
        <v>0</v>
      </c>
      <c r="AS427">
        <v>0</v>
      </c>
      <c r="AT427">
        <v>1.83</v>
      </c>
      <c r="AU427" t="s">
        <v>412</v>
      </c>
      <c r="AV427">
        <v>490</v>
      </c>
      <c r="AW427">
        <v>10</v>
      </c>
      <c r="AX427">
        <v>0</v>
      </c>
      <c r="AY427">
        <v>0</v>
      </c>
      <c r="AZ427">
        <v>0</v>
      </c>
      <c r="BA427" t="s">
        <v>996</v>
      </c>
      <c r="BB427">
        <v>30</v>
      </c>
      <c r="BC427">
        <v>0</v>
      </c>
      <c r="BD427">
        <v>0</v>
      </c>
      <c r="BE427" t="s">
        <v>410</v>
      </c>
      <c r="BF427" t="s">
        <v>421</v>
      </c>
      <c r="BG427" t="s">
        <v>410</v>
      </c>
      <c r="BH427" t="s">
        <v>410</v>
      </c>
      <c r="BI427" t="s">
        <v>411</v>
      </c>
      <c r="BJ427" t="s">
        <v>410</v>
      </c>
      <c r="BK427">
        <v>0</v>
      </c>
      <c r="BL427">
        <v>0</v>
      </c>
      <c r="BM427">
        <v>5420</v>
      </c>
      <c r="BN427">
        <v>0</v>
      </c>
    </row>
    <row r="428" spans="1:66" x14ac:dyDescent="0.15">
      <c r="A428" t="s">
        <v>1143</v>
      </c>
      <c r="B428" t="s">
        <v>59</v>
      </c>
      <c r="C428">
        <v>1542.5</v>
      </c>
      <c r="D428">
        <v>1545</v>
      </c>
      <c r="E428">
        <v>470.2</v>
      </c>
      <c r="F428">
        <v>470.9</v>
      </c>
      <c r="G428" t="s">
        <v>1144</v>
      </c>
      <c r="H428">
        <v>0</v>
      </c>
      <c r="I428" t="s">
        <v>1081</v>
      </c>
      <c r="J428">
        <v>15</v>
      </c>
      <c r="K428">
        <v>0</v>
      </c>
      <c r="L428">
        <v>6.69</v>
      </c>
      <c r="M428">
        <v>1670</v>
      </c>
      <c r="N428">
        <v>0.65200000000000002</v>
      </c>
      <c r="O428">
        <v>0</v>
      </c>
      <c r="P428" t="s">
        <v>410</v>
      </c>
      <c r="Q428" t="s">
        <v>411</v>
      </c>
      <c r="R428">
        <v>20</v>
      </c>
      <c r="S428">
        <v>2.2000000000000002</v>
      </c>
      <c r="T428">
        <v>20</v>
      </c>
      <c r="U428">
        <v>0</v>
      </c>
      <c r="V428">
        <v>80</v>
      </c>
      <c r="W428" t="s">
        <v>411</v>
      </c>
      <c r="X428">
        <v>0</v>
      </c>
      <c r="Y428">
        <v>0</v>
      </c>
      <c r="Z428">
        <v>17800</v>
      </c>
      <c r="AA428">
        <v>16.149999999999999</v>
      </c>
      <c r="AB428" t="s">
        <v>410</v>
      </c>
      <c r="AC428">
        <v>0</v>
      </c>
      <c r="AD428">
        <v>0</v>
      </c>
      <c r="AE428">
        <v>0</v>
      </c>
      <c r="AF428">
        <v>0.2</v>
      </c>
      <c r="AG428" t="s">
        <v>410</v>
      </c>
      <c r="AH428">
        <v>0</v>
      </c>
      <c r="AI428">
        <v>6.14</v>
      </c>
      <c r="AJ428">
        <v>520</v>
      </c>
      <c r="AK428" t="s">
        <v>411</v>
      </c>
      <c r="AL428">
        <v>0.22</v>
      </c>
      <c r="AM428">
        <v>0</v>
      </c>
      <c r="AN428">
        <v>10</v>
      </c>
      <c r="AO428">
        <v>100</v>
      </c>
      <c r="AP428">
        <v>0</v>
      </c>
      <c r="AQ428">
        <v>1300</v>
      </c>
      <c r="AR428">
        <v>0</v>
      </c>
      <c r="AS428">
        <v>0</v>
      </c>
      <c r="AT428">
        <v>3.72</v>
      </c>
      <c r="AU428" t="s">
        <v>412</v>
      </c>
      <c r="AV428">
        <v>70</v>
      </c>
      <c r="AW428">
        <v>10</v>
      </c>
      <c r="AX428">
        <v>0</v>
      </c>
      <c r="AY428">
        <v>0</v>
      </c>
      <c r="AZ428">
        <v>0</v>
      </c>
      <c r="BA428" t="s">
        <v>996</v>
      </c>
      <c r="BB428">
        <v>20</v>
      </c>
      <c r="BC428">
        <v>0</v>
      </c>
      <c r="BD428">
        <v>0</v>
      </c>
      <c r="BE428" t="s">
        <v>410</v>
      </c>
      <c r="BF428">
        <v>0.08</v>
      </c>
      <c r="BG428" t="s">
        <v>410</v>
      </c>
      <c r="BH428" t="s">
        <v>410</v>
      </c>
      <c r="BI428">
        <v>30</v>
      </c>
      <c r="BJ428" t="s">
        <v>410</v>
      </c>
      <c r="BK428">
        <v>0</v>
      </c>
      <c r="BL428">
        <v>0</v>
      </c>
      <c r="BM428">
        <v>5910</v>
      </c>
      <c r="BN428">
        <v>0</v>
      </c>
    </row>
    <row r="429" spans="1:66" x14ac:dyDescent="0.15">
      <c r="A429" t="s">
        <v>1145</v>
      </c>
      <c r="B429" t="s">
        <v>59</v>
      </c>
      <c r="C429">
        <v>1545</v>
      </c>
      <c r="D429">
        <v>1548</v>
      </c>
      <c r="E429">
        <v>470.9</v>
      </c>
      <c r="F429">
        <v>471.8</v>
      </c>
      <c r="G429" t="s">
        <v>1146</v>
      </c>
      <c r="H429">
        <v>0</v>
      </c>
      <c r="I429" t="s">
        <v>1081</v>
      </c>
      <c r="J429">
        <v>29</v>
      </c>
      <c r="K429">
        <v>0</v>
      </c>
      <c r="L429">
        <v>3.97</v>
      </c>
      <c r="M429">
        <v>2630</v>
      </c>
      <c r="N429">
        <v>1.67</v>
      </c>
      <c r="O429">
        <v>0</v>
      </c>
      <c r="P429">
        <v>80</v>
      </c>
      <c r="Q429" t="s">
        <v>411</v>
      </c>
      <c r="R429" t="s">
        <v>418</v>
      </c>
      <c r="S429">
        <v>0.4</v>
      </c>
      <c r="T429">
        <v>50</v>
      </c>
      <c r="U429">
        <v>0</v>
      </c>
      <c r="V429">
        <v>240</v>
      </c>
      <c r="W429">
        <v>10</v>
      </c>
      <c r="X429">
        <v>0</v>
      </c>
      <c r="Y429">
        <v>0</v>
      </c>
      <c r="Z429">
        <v>73200</v>
      </c>
      <c r="AA429">
        <v>16.399999999999999</v>
      </c>
      <c r="AB429" t="s">
        <v>410</v>
      </c>
      <c r="AC429">
        <v>0</v>
      </c>
      <c r="AD429">
        <v>0</v>
      </c>
      <c r="AE429">
        <v>0</v>
      </c>
      <c r="AF429">
        <v>0.4</v>
      </c>
      <c r="AG429" t="s">
        <v>410</v>
      </c>
      <c r="AH429">
        <v>0</v>
      </c>
      <c r="AI429">
        <v>1.78</v>
      </c>
      <c r="AJ429">
        <v>200</v>
      </c>
      <c r="AK429" t="s">
        <v>411</v>
      </c>
      <c r="AL429">
        <v>0.32</v>
      </c>
      <c r="AM429">
        <v>0</v>
      </c>
      <c r="AN429" t="s">
        <v>411</v>
      </c>
      <c r="AO429">
        <v>130</v>
      </c>
      <c r="AP429">
        <v>0</v>
      </c>
      <c r="AQ429">
        <v>1610</v>
      </c>
      <c r="AR429">
        <v>0</v>
      </c>
      <c r="AS429">
        <v>0</v>
      </c>
      <c r="AT429">
        <v>4.43</v>
      </c>
      <c r="AU429" t="s">
        <v>412</v>
      </c>
      <c r="AV429">
        <v>80</v>
      </c>
      <c r="AW429">
        <v>10</v>
      </c>
      <c r="AX429">
        <v>0</v>
      </c>
      <c r="AY429">
        <v>0</v>
      </c>
      <c r="AZ429">
        <v>0</v>
      </c>
      <c r="BA429" t="s">
        <v>996</v>
      </c>
      <c r="BB429">
        <v>20</v>
      </c>
      <c r="BC429">
        <v>0</v>
      </c>
      <c r="BD429">
        <v>0</v>
      </c>
      <c r="BE429" t="s">
        <v>410</v>
      </c>
      <c r="BF429">
        <v>0.08</v>
      </c>
      <c r="BG429" t="s">
        <v>410</v>
      </c>
      <c r="BH429" t="s">
        <v>410</v>
      </c>
      <c r="BI429">
        <v>50</v>
      </c>
      <c r="BJ429" t="s">
        <v>410</v>
      </c>
      <c r="BK429">
        <v>0</v>
      </c>
      <c r="BL429">
        <v>0</v>
      </c>
      <c r="BM429">
        <v>15350</v>
      </c>
      <c r="BN429">
        <v>0</v>
      </c>
    </row>
    <row r="430" spans="1:66" x14ac:dyDescent="0.15">
      <c r="A430" t="s">
        <v>1147</v>
      </c>
      <c r="B430" t="s">
        <v>59</v>
      </c>
      <c r="C430">
        <v>1548</v>
      </c>
      <c r="D430">
        <v>1551.5</v>
      </c>
      <c r="E430">
        <v>471.8</v>
      </c>
      <c r="F430">
        <v>472.9</v>
      </c>
      <c r="G430" t="s">
        <v>1148</v>
      </c>
      <c r="H430">
        <v>0</v>
      </c>
      <c r="I430" t="s">
        <v>1081</v>
      </c>
      <c r="J430">
        <v>18</v>
      </c>
      <c r="K430">
        <v>0</v>
      </c>
      <c r="L430">
        <v>5</v>
      </c>
      <c r="M430">
        <v>1540</v>
      </c>
      <c r="N430">
        <v>0.78600000000000003</v>
      </c>
      <c r="O430">
        <v>0</v>
      </c>
      <c r="P430">
        <v>80</v>
      </c>
      <c r="Q430" t="s">
        <v>411</v>
      </c>
      <c r="R430" t="s">
        <v>418</v>
      </c>
      <c r="S430">
        <v>4.12</v>
      </c>
      <c r="T430">
        <v>20</v>
      </c>
      <c r="U430">
        <v>0</v>
      </c>
      <c r="V430">
        <v>90</v>
      </c>
      <c r="W430" t="s">
        <v>411</v>
      </c>
      <c r="X430">
        <v>0</v>
      </c>
      <c r="Y430">
        <v>0</v>
      </c>
      <c r="Z430">
        <v>16300</v>
      </c>
      <c r="AA430">
        <v>13.4</v>
      </c>
      <c r="AB430" t="s">
        <v>410</v>
      </c>
      <c r="AC430">
        <v>0</v>
      </c>
      <c r="AD430">
        <v>0</v>
      </c>
      <c r="AE430">
        <v>0</v>
      </c>
      <c r="AF430">
        <v>0.4</v>
      </c>
      <c r="AG430" t="s">
        <v>410</v>
      </c>
      <c r="AH430">
        <v>0</v>
      </c>
      <c r="AI430">
        <v>4.5199999999999996</v>
      </c>
      <c r="AJ430">
        <v>730</v>
      </c>
      <c r="AK430" t="s">
        <v>411</v>
      </c>
      <c r="AL430">
        <v>0.33</v>
      </c>
      <c r="AM430">
        <v>0</v>
      </c>
      <c r="AN430">
        <v>10</v>
      </c>
      <c r="AO430">
        <v>150</v>
      </c>
      <c r="AP430">
        <v>0</v>
      </c>
      <c r="AQ430">
        <v>1250</v>
      </c>
      <c r="AR430">
        <v>0</v>
      </c>
      <c r="AS430">
        <v>0</v>
      </c>
      <c r="AT430">
        <v>4.1500000000000004</v>
      </c>
      <c r="AU430" t="s">
        <v>412</v>
      </c>
      <c r="AV430">
        <v>370</v>
      </c>
      <c r="AW430">
        <v>10</v>
      </c>
      <c r="AX430">
        <v>0</v>
      </c>
      <c r="AY430">
        <v>0</v>
      </c>
      <c r="AZ430">
        <v>0</v>
      </c>
      <c r="BA430" t="s">
        <v>996</v>
      </c>
      <c r="BB430">
        <v>20</v>
      </c>
      <c r="BC430">
        <v>0</v>
      </c>
      <c r="BD430">
        <v>0</v>
      </c>
      <c r="BE430" t="s">
        <v>410</v>
      </c>
      <c r="BF430">
        <v>0.1</v>
      </c>
      <c r="BG430" t="s">
        <v>410</v>
      </c>
      <c r="BH430" t="s">
        <v>410</v>
      </c>
      <c r="BI430">
        <v>40</v>
      </c>
      <c r="BJ430" t="s">
        <v>410</v>
      </c>
      <c r="BK430">
        <v>0</v>
      </c>
      <c r="BL430">
        <v>0</v>
      </c>
      <c r="BM430">
        <v>6000</v>
      </c>
      <c r="BN430">
        <v>0</v>
      </c>
    </row>
    <row r="431" spans="1:66" x14ac:dyDescent="0.15">
      <c r="A431" t="s">
        <v>1149</v>
      </c>
      <c r="B431" t="s">
        <v>59</v>
      </c>
      <c r="C431">
        <v>1551.5</v>
      </c>
      <c r="D431">
        <v>1555</v>
      </c>
      <c r="E431">
        <v>472.9</v>
      </c>
      <c r="F431">
        <v>474</v>
      </c>
      <c r="G431" t="s">
        <v>1150</v>
      </c>
      <c r="H431">
        <v>0</v>
      </c>
      <c r="I431" t="s">
        <v>1081</v>
      </c>
      <c r="J431">
        <v>1</v>
      </c>
      <c r="K431">
        <v>0</v>
      </c>
      <c r="L431">
        <v>6.19</v>
      </c>
      <c r="M431">
        <v>60</v>
      </c>
      <c r="N431">
        <v>6.2E-2</v>
      </c>
      <c r="O431">
        <v>0</v>
      </c>
      <c r="P431">
        <v>250</v>
      </c>
      <c r="Q431" t="s">
        <v>411</v>
      </c>
      <c r="R431" t="s">
        <v>418</v>
      </c>
      <c r="S431">
        <v>1.95</v>
      </c>
      <c r="T431" t="s">
        <v>411</v>
      </c>
      <c r="U431">
        <v>0</v>
      </c>
      <c r="V431" t="s">
        <v>411</v>
      </c>
      <c r="W431" t="s">
        <v>411</v>
      </c>
      <c r="X431">
        <v>0</v>
      </c>
      <c r="Y431">
        <v>0</v>
      </c>
      <c r="Z431">
        <v>600</v>
      </c>
      <c r="AA431">
        <v>3.25</v>
      </c>
      <c r="AB431" t="s">
        <v>410</v>
      </c>
      <c r="AC431">
        <v>0</v>
      </c>
      <c r="AD431">
        <v>0</v>
      </c>
      <c r="AE431">
        <v>0</v>
      </c>
      <c r="AF431">
        <v>1.3</v>
      </c>
      <c r="AG431" t="s">
        <v>410</v>
      </c>
      <c r="AH431">
        <v>0</v>
      </c>
      <c r="AI431">
        <v>2.57</v>
      </c>
      <c r="AJ431">
        <v>510</v>
      </c>
      <c r="AK431" t="s">
        <v>411</v>
      </c>
      <c r="AL431">
        <v>0.85</v>
      </c>
      <c r="AM431">
        <v>0</v>
      </c>
      <c r="AN431" t="s">
        <v>411</v>
      </c>
      <c r="AO431">
        <v>270</v>
      </c>
      <c r="AP431">
        <v>0</v>
      </c>
      <c r="AQ431">
        <v>200</v>
      </c>
      <c r="AR431">
        <v>0</v>
      </c>
      <c r="AS431">
        <v>0</v>
      </c>
      <c r="AT431">
        <v>3.96</v>
      </c>
      <c r="AU431">
        <v>0.44</v>
      </c>
      <c r="AV431" t="s">
        <v>410</v>
      </c>
      <c r="AW431">
        <v>10</v>
      </c>
      <c r="AX431">
        <v>0</v>
      </c>
      <c r="AY431">
        <v>0</v>
      </c>
      <c r="AZ431">
        <v>0</v>
      </c>
      <c r="BA431" t="s">
        <v>996</v>
      </c>
      <c r="BB431">
        <v>30</v>
      </c>
      <c r="BC431">
        <v>0</v>
      </c>
      <c r="BD431">
        <v>0</v>
      </c>
      <c r="BE431" t="s">
        <v>410</v>
      </c>
      <c r="BF431">
        <v>0.14000000000000001</v>
      </c>
      <c r="BG431" t="s">
        <v>410</v>
      </c>
      <c r="BH431" t="s">
        <v>410</v>
      </c>
      <c r="BI431">
        <v>30</v>
      </c>
      <c r="BJ431" t="s">
        <v>410</v>
      </c>
      <c r="BK431">
        <v>0</v>
      </c>
      <c r="BL431">
        <v>0</v>
      </c>
      <c r="BM431">
        <v>370</v>
      </c>
      <c r="BN431">
        <v>0</v>
      </c>
    </row>
    <row r="432" spans="1:66" x14ac:dyDescent="0.15">
      <c r="A432" t="s">
        <v>1151</v>
      </c>
      <c r="B432" t="s">
        <v>59</v>
      </c>
      <c r="C432">
        <v>1555</v>
      </c>
      <c r="D432">
        <v>1559</v>
      </c>
      <c r="E432">
        <v>474</v>
      </c>
      <c r="F432">
        <v>475.2</v>
      </c>
      <c r="G432" t="s">
        <v>1150</v>
      </c>
      <c r="H432">
        <v>0</v>
      </c>
      <c r="I432" t="s">
        <v>1081</v>
      </c>
      <c r="J432">
        <v>70</v>
      </c>
      <c r="K432">
        <v>0</v>
      </c>
      <c r="L432">
        <v>5.13</v>
      </c>
      <c r="M432">
        <v>670</v>
      </c>
      <c r="N432">
        <v>1.615</v>
      </c>
      <c r="O432">
        <v>0</v>
      </c>
      <c r="P432">
        <v>220</v>
      </c>
      <c r="Q432" t="s">
        <v>411</v>
      </c>
      <c r="R432" t="s">
        <v>418</v>
      </c>
      <c r="S432">
        <v>1.37</v>
      </c>
      <c r="T432">
        <v>30</v>
      </c>
      <c r="U432">
        <v>0</v>
      </c>
      <c r="V432">
        <v>10</v>
      </c>
      <c r="W432" t="s">
        <v>411</v>
      </c>
      <c r="X432">
        <v>0</v>
      </c>
      <c r="Y432">
        <v>0</v>
      </c>
      <c r="Z432">
        <v>8050</v>
      </c>
      <c r="AA432">
        <v>5.9</v>
      </c>
      <c r="AB432" t="s">
        <v>410</v>
      </c>
      <c r="AC432">
        <v>0</v>
      </c>
      <c r="AD432">
        <v>0</v>
      </c>
      <c r="AE432">
        <v>0</v>
      </c>
      <c r="AF432">
        <v>1.1000000000000001</v>
      </c>
      <c r="AG432" t="s">
        <v>410</v>
      </c>
      <c r="AH432">
        <v>0</v>
      </c>
      <c r="AI432">
        <v>2.08</v>
      </c>
      <c r="AJ432">
        <v>390</v>
      </c>
      <c r="AK432" t="s">
        <v>411</v>
      </c>
      <c r="AL432">
        <v>0.8</v>
      </c>
      <c r="AM432">
        <v>0</v>
      </c>
      <c r="AN432" t="s">
        <v>411</v>
      </c>
      <c r="AO432">
        <v>260</v>
      </c>
      <c r="AP432">
        <v>0</v>
      </c>
      <c r="AQ432">
        <v>3850</v>
      </c>
      <c r="AR432">
        <v>0</v>
      </c>
      <c r="AS432">
        <v>0</v>
      </c>
      <c r="AT432">
        <v>3.78</v>
      </c>
      <c r="AU432">
        <v>4.54</v>
      </c>
      <c r="AV432">
        <v>610</v>
      </c>
      <c r="AW432">
        <v>10</v>
      </c>
      <c r="AX432">
        <v>0</v>
      </c>
      <c r="AY432">
        <v>0</v>
      </c>
      <c r="AZ432">
        <v>0</v>
      </c>
      <c r="BA432" t="s">
        <v>996</v>
      </c>
      <c r="BB432">
        <v>30</v>
      </c>
      <c r="BC432">
        <v>0</v>
      </c>
      <c r="BD432">
        <v>0</v>
      </c>
      <c r="BE432" t="s">
        <v>410</v>
      </c>
      <c r="BF432">
        <v>0.11</v>
      </c>
      <c r="BG432" t="s">
        <v>410</v>
      </c>
      <c r="BH432" t="s">
        <v>410</v>
      </c>
      <c r="BI432">
        <v>20</v>
      </c>
      <c r="BJ432" t="s">
        <v>410</v>
      </c>
      <c r="BK432">
        <v>0</v>
      </c>
      <c r="BL432">
        <v>0</v>
      </c>
      <c r="BM432">
        <v>5320</v>
      </c>
      <c r="BN432">
        <v>0</v>
      </c>
    </row>
    <row r="433" spans="1:66" x14ac:dyDescent="0.15">
      <c r="A433" t="s">
        <v>1152</v>
      </c>
      <c r="B433" t="s">
        <v>59</v>
      </c>
      <c r="C433">
        <v>1559</v>
      </c>
      <c r="D433">
        <v>1563</v>
      </c>
      <c r="E433">
        <v>475.2</v>
      </c>
      <c r="F433">
        <v>476.4</v>
      </c>
      <c r="G433" t="s">
        <v>1153</v>
      </c>
      <c r="H433">
        <v>0</v>
      </c>
      <c r="I433" t="s">
        <v>1081</v>
      </c>
      <c r="J433">
        <v>26</v>
      </c>
      <c r="K433">
        <v>0</v>
      </c>
      <c r="L433">
        <v>5.17</v>
      </c>
      <c r="M433">
        <v>2260</v>
      </c>
      <c r="N433">
        <v>0.70899999999999996</v>
      </c>
      <c r="O433">
        <v>0</v>
      </c>
      <c r="P433">
        <v>180</v>
      </c>
      <c r="Q433" t="s">
        <v>411</v>
      </c>
      <c r="R433" t="s">
        <v>418</v>
      </c>
      <c r="S433">
        <v>0.92</v>
      </c>
      <c r="T433">
        <v>40</v>
      </c>
      <c r="U433">
        <v>0</v>
      </c>
      <c r="V433">
        <v>30</v>
      </c>
      <c r="W433" t="s">
        <v>411</v>
      </c>
      <c r="X433">
        <v>0</v>
      </c>
      <c r="Y433">
        <v>0</v>
      </c>
      <c r="Z433">
        <v>2700</v>
      </c>
      <c r="AA433">
        <v>8.18</v>
      </c>
      <c r="AB433" t="s">
        <v>410</v>
      </c>
      <c r="AC433">
        <v>0</v>
      </c>
      <c r="AD433">
        <v>0</v>
      </c>
      <c r="AE433">
        <v>0</v>
      </c>
      <c r="AF433">
        <v>0.9</v>
      </c>
      <c r="AG433" t="s">
        <v>410</v>
      </c>
      <c r="AH433">
        <v>0</v>
      </c>
      <c r="AI433">
        <v>1.78</v>
      </c>
      <c r="AJ433">
        <v>300</v>
      </c>
      <c r="AK433">
        <v>10</v>
      </c>
      <c r="AL433">
        <v>0.88</v>
      </c>
      <c r="AM433">
        <v>0</v>
      </c>
      <c r="AN433">
        <v>10</v>
      </c>
      <c r="AO433">
        <v>240</v>
      </c>
      <c r="AP433">
        <v>0</v>
      </c>
      <c r="AQ433">
        <v>1160</v>
      </c>
      <c r="AR433">
        <v>0</v>
      </c>
      <c r="AS433">
        <v>0</v>
      </c>
      <c r="AT433">
        <v>1.97</v>
      </c>
      <c r="AU433">
        <v>8.1199999999999992</v>
      </c>
      <c r="AV433">
        <v>230</v>
      </c>
      <c r="AW433">
        <v>10</v>
      </c>
      <c r="AX433">
        <v>0</v>
      </c>
      <c r="AY433">
        <v>0</v>
      </c>
      <c r="AZ433">
        <v>0</v>
      </c>
      <c r="BA433" t="s">
        <v>996</v>
      </c>
      <c r="BB433">
        <v>30</v>
      </c>
      <c r="BC433">
        <v>0</v>
      </c>
      <c r="BD433">
        <v>0</v>
      </c>
      <c r="BE433" t="s">
        <v>410</v>
      </c>
      <c r="BF433">
        <v>0.08</v>
      </c>
      <c r="BG433" t="s">
        <v>410</v>
      </c>
      <c r="BH433" t="s">
        <v>410</v>
      </c>
      <c r="BI433">
        <v>10</v>
      </c>
      <c r="BJ433" t="s">
        <v>410</v>
      </c>
      <c r="BK433">
        <v>0</v>
      </c>
      <c r="BL433">
        <v>0</v>
      </c>
      <c r="BM433">
        <v>13000</v>
      </c>
      <c r="BN433">
        <v>0</v>
      </c>
    </row>
    <row r="434" spans="1:66" x14ac:dyDescent="0.15">
      <c r="A434" t="s">
        <v>1154</v>
      </c>
      <c r="B434" t="s">
        <v>59</v>
      </c>
      <c r="C434">
        <v>1563</v>
      </c>
      <c r="D434">
        <v>1567</v>
      </c>
      <c r="E434">
        <v>476.4</v>
      </c>
      <c r="F434">
        <v>477.6</v>
      </c>
      <c r="G434" t="s">
        <v>1155</v>
      </c>
      <c r="H434">
        <v>0</v>
      </c>
      <c r="I434" t="s">
        <v>1081</v>
      </c>
      <c r="J434">
        <v>11</v>
      </c>
      <c r="K434">
        <v>0</v>
      </c>
      <c r="L434">
        <v>4.79</v>
      </c>
      <c r="M434">
        <v>1340</v>
      </c>
      <c r="N434">
        <v>0.44700000000000001</v>
      </c>
      <c r="O434">
        <v>0</v>
      </c>
      <c r="P434">
        <v>160</v>
      </c>
      <c r="Q434" t="s">
        <v>411</v>
      </c>
      <c r="R434" t="s">
        <v>418</v>
      </c>
      <c r="S434">
        <v>1.65</v>
      </c>
      <c r="T434">
        <v>30</v>
      </c>
      <c r="U434">
        <v>0</v>
      </c>
      <c r="V434">
        <v>20</v>
      </c>
      <c r="W434" t="s">
        <v>411</v>
      </c>
      <c r="X434">
        <v>0</v>
      </c>
      <c r="Y434">
        <v>0</v>
      </c>
      <c r="Z434">
        <v>1870</v>
      </c>
      <c r="AA434">
        <v>6.89</v>
      </c>
      <c r="AB434" t="s">
        <v>410</v>
      </c>
      <c r="AC434">
        <v>0</v>
      </c>
      <c r="AD434">
        <v>0</v>
      </c>
      <c r="AE434">
        <v>0</v>
      </c>
      <c r="AF434">
        <v>0.9</v>
      </c>
      <c r="AG434" t="s">
        <v>410</v>
      </c>
      <c r="AH434">
        <v>0</v>
      </c>
      <c r="AI434">
        <v>1.4</v>
      </c>
      <c r="AJ434">
        <v>400</v>
      </c>
      <c r="AK434">
        <v>10</v>
      </c>
      <c r="AL434">
        <v>1.01</v>
      </c>
      <c r="AM434">
        <v>0</v>
      </c>
      <c r="AN434">
        <v>10</v>
      </c>
      <c r="AO434">
        <v>250</v>
      </c>
      <c r="AP434">
        <v>0</v>
      </c>
      <c r="AQ434">
        <v>820</v>
      </c>
      <c r="AR434">
        <v>0</v>
      </c>
      <c r="AS434">
        <v>0</v>
      </c>
      <c r="AT434">
        <v>4.6100000000000003</v>
      </c>
      <c r="AU434">
        <v>6.65</v>
      </c>
      <c r="AV434">
        <v>180</v>
      </c>
      <c r="AW434">
        <v>10</v>
      </c>
      <c r="AX434">
        <v>0</v>
      </c>
      <c r="AY434">
        <v>0</v>
      </c>
      <c r="AZ434">
        <v>0</v>
      </c>
      <c r="BA434" t="s">
        <v>996</v>
      </c>
      <c r="BB434">
        <v>30</v>
      </c>
      <c r="BC434">
        <v>0</v>
      </c>
      <c r="BD434">
        <v>0</v>
      </c>
      <c r="BE434" t="s">
        <v>410</v>
      </c>
      <c r="BF434">
        <v>0.09</v>
      </c>
      <c r="BG434" t="s">
        <v>410</v>
      </c>
      <c r="BH434" t="s">
        <v>410</v>
      </c>
      <c r="BI434">
        <v>20</v>
      </c>
      <c r="BJ434" t="s">
        <v>410</v>
      </c>
      <c r="BK434">
        <v>0</v>
      </c>
      <c r="BL434">
        <v>0</v>
      </c>
      <c r="BM434">
        <v>9800</v>
      </c>
      <c r="BN434">
        <v>0</v>
      </c>
    </row>
    <row r="435" spans="1:66" x14ac:dyDescent="0.15">
      <c r="A435" t="s">
        <v>1156</v>
      </c>
      <c r="B435" t="s">
        <v>59</v>
      </c>
      <c r="C435">
        <v>1567</v>
      </c>
      <c r="D435">
        <v>1572</v>
      </c>
      <c r="E435">
        <v>477.6</v>
      </c>
      <c r="F435">
        <v>479.1</v>
      </c>
      <c r="G435" t="s">
        <v>1157</v>
      </c>
      <c r="H435">
        <v>0</v>
      </c>
      <c r="I435" t="s">
        <v>1081</v>
      </c>
      <c r="J435" t="s">
        <v>416</v>
      </c>
      <c r="K435">
        <v>0</v>
      </c>
      <c r="L435">
        <v>5.88</v>
      </c>
      <c r="M435" t="s">
        <v>410</v>
      </c>
      <c r="N435">
        <v>6.0000000000000001E-3</v>
      </c>
      <c r="O435">
        <v>0</v>
      </c>
      <c r="P435">
        <v>100</v>
      </c>
      <c r="Q435" t="s">
        <v>411</v>
      </c>
      <c r="R435" t="s">
        <v>418</v>
      </c>
      <c r="S435">
        <v>2.85</v>
      </c>
      <c r="T435" t="s">
        <v>411</v>
      </c>
      <c r="U435">
        <v>0</v>
      </c>
      <c r="V435">
        <v>10</v>
      </c>
      <c r="W435" t="s">
        <v>411</v>
      </c>
      <c r="X435">
        <v>0</v>
      </c>
      <c r="Y435">
        <v>0</v>
      </c>
      <c r="Z435">
        <v>90</v>
      </c>
      <c r="AA435">
        <v>5.94</v>
      </c>
      <c r="AB435" t="s">
        <v>410</v>
      </c>
      <c r="AC435">
        <v>0</v>
      </c>
      <c r="AD435">
        <v>0</v>
      </c>
      <c r="AE435">
        <v>0</v>
      </c>
      <c r="AF435">
        <v>0.6</v>
      </c>
      <c r="AG435" t="s">
        <v>410</v>
      </c>
      <c r="AH435">
        <v>0</v>
      </c>
      <c r="AI435">
        <v>2.5299999999999998</v>
      </c>
      <c r="AJ435">
        <v>920</v>
      </c>
      <c r="AK435" t="s">
        <v>411</v>
      </c>
      <c r="AL435">
        <v>0.53</v>
      </c>
      <c r="AM435">
        <v>0</v>
      </c>
      <c r="AN435" t="s">
        <v>411</v>
      </c>
      <c r="AO435">
        <v>810</v>
      </c>
      <c r="AP435">
        <v>0</v>
      </c>
      <c r="AQ435">
        <v>30</v>
      </c>
      <c r="AR435">
        <v>0</v>
      </c>
      <c r="AS435">
        <v>0</v>
      </c>
      <c r="AT435">
        <v>3.23</v>
      </c>
      <c r="AU435">
        <v>0.13</v>
      </c>
      <c r="AV435" t="s">
        <v>410</v>
      </c>
      <c r="AW435">
        <v>30</v>
      </c>
      <c r="AX435">
        <v>0</v>
      </c>
      <c r="AY435">
        <v>0</v>
      </c>
      <c r="AZ435">
        <v>0</v>
      </c>
      <c r="BA435" t="s">
        <v>996</v>
      </c>
      <c r="BB435">
        <v>30</v>
      </c>
      <c r="BC435">
        <v>0</v>
      </c>
      <c r="BD435">
        <v>0</v>
      </c>
      <c r="BE435" t="s">
        <v>410</v>
      </c>
      <c r="BF435">
        <v>0.16</v>
      </c>
      <c r="BG435" t="s">
        <v>410</v>
      </c>
      <c r="BH435" t="s">
        <v>410</v>
      </c>
      <c r="BI435">
        <v>20</v>
      </c>
      <c r="BJ435" t="s">
        <v>410</v>
      </c>
      <c r="BK435">
        <v>0</v>
      </c>
      <c r="BL435">
        <v>0</v>
      </c>
      <c r="BM435">
        <v>210</v>
      </c>
      <c r="BN435">
        <v>0</v>
      </c>
    </row>
    <row r="436" spans="1:66" x14ac:dyDescent="0.15">
      <c r="A436" t="s">
        <v>1158</v>
      </c>
      <c r="B436" t="s">
        <v>59</v>
      </c>
      <c r="C436">
        <v>1572</v>
      </c>
      <c r="D436">
        <v>1576.3</v>
      </c>
      <c r="E436">
        <v>479.1</v>
      </c>
      <c r="F436">
        <v>480.5</v>
      </c>
      <c r="G436" t="s">
        <v>1157</v>
      </c>
      <c r="H436">
        <v>0</v>
      </c>
      <c r="I436" t="s">
        <v>1081</v>
      </c>
      <c r="J436">
        <v>6</v>
      </c>
      <c r="K436">
        <v>0</v>
      </c>
      <c r="L436">
        <v>5.66</v>
      </c>
      <c r="M436">
        <v>1060</v>
      </c>
      <c r="N436">
        <v>0.224</v>
      </c>
      <c r="O436">
        <v>0</v>
      </c>
      <c r="P436">
        <v>150</v>
      </c>
      <c r="Q436" t="s">
        <v>411</v>
      </c>
      <c r="R436" t="s">
        <v>418</v>
      </c>
      <c r="S436">
        <v>3.19</v>
      </c>
      <c r="T436">
        <v>10</v>
      </c>
      <c r="U436">
        <v>0</v>
      </c>
      <c r="V436">
        <v>10</v>
      </c>
      <c r="W436" t="s">
        <v>411</v>
      </c>
      <c r="X436">
        <v>0</v>
      </c>
      <c r="Y436">
        <v>0</v>
      </c>
      <c r="Z436">
        <v>700</v>
      </c>
      <c r="AA436">
        <v>7.1</v>
      </c>
      <c r="AB436" t="s">
        <v>410</v>
      </c>
      <c r="AC436">
        <v>0</v>
      </c>
      <c r="AD436">
        <v>0</v>
      </c>
      <c r="AE436">
        <v>0</v>
      </c>
      <c r="AF436">
        <v>0.8</v>
      </c>
      <c r="AG436" t="s">
        <v>410</v>
      </c>
      <c r="AH436">
        <v>0</v>
      </c>
      <c r="AI436">
        <v>1.66</v>
      </c>
      <c r="AJ436">
        <v>810</v>
      </c>
      <c r="AK436">
        <v>10</v>
      </c>
      <c r="AL436">
        <v>0.91</v>
      </c>
      <c r="AM436">
        <v>0</v>
      </c>
      <c r="AN436" t="s">
        <v>411</v>
      </c>
      <c r="AO436">
        <v>350</v>
      </c>
      <c r="AP436">
        <v>0</v>
      </c>
      <c r="AQ436">
        <v>1570</v>
      </c>
      <c r="AR436">
        <v>0</v>
      </c>
      <c r="AS436">
        <v>0</v>
      </c>
      <c r="AT436">
        <v>4.68</v>
      </c>
      <c r="AU436">
        <v>4.7699999999999996</v>
      </c>
      <c r="AV436">
        <v>80</v>
      </c>
      <c r="AW436">
        <v>20</v>
      </c>
      <c r="AX436">
        <v>0</v>
      </c>
      <c r="AY436">
        <v>0</v>
      </c>
      <c r="AZ436">
        <v>0</v>
      </c>
      <c r="BA436" t="s">
        <v>996</v>
      </c>
      <c r="BB436">
        <v>40</v>
      </c>
      <c r="BC436">
        <v>0</v>
      </c>
      <c r="BD436">
        <v>0</v>
      </c>
      <c r="BE436" t="s">
        <v>410</v>
      </c>
      <c r="BF436">
        <v>0.12</v>
      </c>
      <c r="BG436" t="s">
        <v>410</v>
      </c>
      <c r="BH436" t="s">
        <v>410</v>
      </c>
      <c r="BI436">
        <v>20</v>
      </c>
      <c r="BJ436" t="s">
        <v>410</v>
      </c>
      <c r="BK436">
        <v>0</v>
      </c>
      <c r="BL436">
        <v>0</v>
      </c>
      <c r="BM436">
        <v>4990</v>
      </c>
      <c r="BN436">
        <v>0</v>
      </c>
    </row>
    <row r="437" spans="1:66" x14ac:dyDescent="0.15">
      <c r="A437" t="s">
        <v>1159</v>
      </c>
      <c r="B437" t="s">
        <v>59</v>
      </c>
      <c r="C437">
        <v>1576.3</v>
      </c>
      <c r="D437">
        <v>1579.5</v>
      </c>
      <c r="E437">
        <v>480.5</v>
      </c>
      <c r="F437">
        <v>481.4</v>
      </c>
      <c r="G437" t="s">
        <v>1160</v>
      </c>
      <c r="H437">
        <v>0</v>
      </c>
      <c r="I437" t="s">
        <v>1081</v>
      </c>
      <c r="J437">
        <v>16</v>
      </c>
      <c r="K437">
        <v>0</v>
      </c>
      <c r="L437">
        <v>2.02</v>
      </c>
      <c r="M437">
        <v>2670</v>
      </c>
      <c r="N437">
        <v>0.31900000000000001</v>
      </c>
      <c r="O437">
        <v>0</v>
      </c>
      <c r="P437" t="s">
        <v>410</v>
      </c>
      <c r="Q437" t="s">
        <v>411</v>
      </c>
      <c r="R437" t="s">
        <v>418</v>
      </c>
      <c r="S437">
        <v>2.6</v>
      </c>
      <c r="T437">
        <v>30</v>
      </c>
      <c r="U437">
        <v>0</v>
      </c>
      <c r="V437" t="s">
        <v>411</v>
      </c>
      <c r="W437" t="s">
        <v>411</v>
      </c>
      <c r="X437">
        <v>0</v>
      </c>
      <c r="Y437">
        <v>0</v>
      </c>
      <c r="Z437">
        <v>300</v>
      </c>
      <c r="AA437">
        <v>21.4</v>
      </c>
      <c r="AB437" t="s">
        <v>410</v>
      </c>
      <c r="AC437">
        <v>0</v>
      </c>
      <c r="AD437">
        <v>0</v>
      </c>
      <c r="AE437">
        <v>0</v>
      </c>
      <c r="AF437" t="s">
        <v>959</v>
      </c>
      <c r="AG437" t="s">
        <v>410</v>
      </c>
      <c r="AH437">
        <v>0</v>
      </c>
      <c r="AI437">
        <v>2.4</v>
      </c>
      <c r="AJ437">
        <v>1520</v>
      </c>
      <c r="AK437" t="s">
        <v>411</v>
      </c>
      <c r="AL437" t="s">
        <v>421</v>
      </c>
      <c r="AM437">
        <v>0</v>
      </c>
      <c r="AN437" t="s">
        <v>411</v>
      </c>
      <c r="AO437">
        <v>120</v>
      </c>
      <c r="AP437">
        <v>0</v>
      </c>
      <c r="AQ437">
        <v>7350</v>
      </c>
      <c r="AR437">
        <v>0</v>
      </c>
      <c r="AS437">
        <v>0</v>
      </c>
      <c r="AT437">
        <v>4.0999999999999996</v>
      </c>
      <c r="AU437" t="s">
        <v>412</v>
      </c>
      <c r="AV437">
        <v>100</v>
      </c>
      <c r="AW437">
        <v>10</v>
      </c>
      <c r="AX437">
        <v>0</v>
      </c>
      <c r="AY437">
        <v>0</v>
      </c>
      <c r="AZ437">
        <v>0</v>
      </c>
      <c r="BA437" t="s">
        <v>996</v>
      </c>
      <c r="BB437">
        <v>10</v>
      </c>
      <c r="BC437">
        <v>0</v>
      </c>
      <c r="BD437">
        <v>0</v>
      </c>
      <c r="BE437" t="s">
        <v>410</v>
      </c>
      <c r="BF437" t="s">
        <v>421</v>
      </c>
      <c r="BG437" t="s">
        <v>410</v>
      </c>
      <c r="BH437" t="s">
        <v>410</v>
      </c>
      <c r="BI437" t="s">
        <v>411</v>
      </c>
      <c r="BJ437" t="s">
        <v>410</v>
      </c>
      <c r="BK437">
        <v>0</v>
      </c>
      <c r="BL437">
        <v>0</v>
      </c>
      <c r="BM437">
        <v>13150</v>
      </c>
      <c r="BN437">
        <v>0</v>
      </c>
    </row>
    <row r="438" spans="1:66" x14ac:dyDescent="0.15">
      <c r="A438" t="s">
        <v>1161</v>
      </c>
      <c r="B438" t="s">
        <v>59</v>
      </c>
      <c r="C438">
        <v>1579.5</v>
      </c>
      <c r="D438">
        <v>1583</v>
      </c>
      <c r="E438">
        <v>481.4</v>
      </c>
      <c r="F438">
        <v>482.5</v>
      </c>
      <c r="G438" t="s">
        <v>1162</v>
      </c>
      <c r="H438">
        <v>0</v>
      </c>
      <c r="I438" t="s">
        <v>1081</v>
      </c>
      <c r="J438">
        <v>7</v>
      </c>
      <c r="K438">
        <v>0</v>
      </c>
      <c r="L438">
        <v>1.27</v>
      </c>
      <c r="M438">
        <v>490</v>
      </c>
      <c r="N438">
        <v>0.32500000000000001</v>
      </c>
      <c r="O438">
        <v>0</v>
      </c>
      <c r="P438" t="s">
        <v>410</v>
      </c>
      <c r="Q438" t="s">
        <v>411</v>
      </c>
      <c r="R438" t="s">
        <v>418</v>
      </c>
      <c r="S438">
        <v>3.55</v>
      </c>
      <c r="T438">
        <v>60</v>
      </c>
      <c r="U438">
        <v>0</v>
      </c>
      <c r="V438" t="s">
        <v>411</v>
      </c>
      <c r="W438" t="s">
        <v>411</v>
      </c>
      <c r="X438">
        <v>0</v>
      </c>
      <c r="Y438">
        <v>0</v>
      </c>
      <c r="Z438">
        <v>1150</v>
      </c>
      <c r="AA438">
        <v>29</v>
      </c>
      <c r="AB438" t="s">
        <v>410</v>
      </c>
      <c r="AC438">
        <v>0</v>
      </c>
      <c r="AD438">
        <v>0</v>
      </c>
      <c r="AE438">
        <v>0</v>
      </c>
      <c r="AF438" t="s">
        <v>959</v>
      </c>
      <c r="AG438" t="s">
        <v>410</v>
      </c>
      <c r="AH438">
        <v>0</v>
      </c>
      <c r="AI438">
        <v>2.98</v>
      </c>
      <c r="AJ438">
        <v>2040</v>
      </c>
      <c r="AK438" t="s">
        <v>411</v>
      </c>
      <c r="AL438" t="s">
        <v>421</v>
      </c>
      <c r="AM438">
        <v>0</v>
      </c>
      <c r="AN438" t="s">
        <v>411</v>
      </c>
      <c r="AO438">
        <v>70</v>
      </c>
      <c r="AP438">
        <v>0</v>
      </c>
      <c r="AQ438">
        <v>3520</v>
      </c>
      <c r="AR438">
        <v>0</v>
      </c>
      <c r="AS438">
        <v>0</v>
      </c>
      <c r="AT438">
        <v>5.26</v>
      </c>
      <c r="AU438" t="s">
        <v>412</v>
      </c>
      <c r="AV438" t="s">
        <v>410</v>
      </c>
      <c r="AW438" t="s">
        <v>411</v>
      </c>
      <c r="AX438">
        <v>0</v>
      </c>
      <c r="AY438">
        <v>0</v>
      </c>
      <c r="AZ438">
        <v>0</v>
      </c>
      <c r="BA438" t="s">
        <v>996</v>
      </c>
      <c r="BB438">
        <v>10</v>
      </c>
      <c r="BC438">
        <v>0</v>
      </c>
      <c r="BD438">
        <v>0</v>
      </c>
      <c r="BE438" t="s">
        <v>410</v>
      </c>
      <c r="BF438" t="s">
        <v>421</v>
      </c>
      <c r="BG438" t="s">
        <v>410</v>
      </c>
      <c r="BH438" t="s">
        <v>410</v>
      </c>
      <c r="BI438" t="s">
        <v>411</v>
      </c>
      <c r="BJ438" t="s">
        <v>410</v>
      </c>
      <c r="BK438">
        <v>0</v>
      </c>
      <c r="BL438">
        <v>0</v>
      </c>
      <c r="BM438">
        <v>19200</v>
      </c>
      <c r="BN438">
        <v>0</v>
      </c>
    </row>
    <row r="439" spans="1:66" x14ac:dyDescent="0.15">
      <c r="A439" t="s">
        <v>1163</v>
      </c>
      <c r="B439" t="s">
        <v>59</v>
      </c>
      <c r="C439">
        <v>1583</v>
      </c>
      <c r="D439">
        <v>1587</v>
      </c>
      <c r="E439">
        <v>482.5</v>
      </c>
      <c r="F439">
        <v>483.7</v>
      </c>
      <c r="G439" t="s">
        <v>1164</v>
      </c>
      <c r="H439">
        <v>0</v>
      </c>
      <c r="I439" t="s">
        <v>1081</v>
      </c>
      <c r="J439">
        <v>4</v>
      </c>
      <c r="K439">
        <v>0</v>
      </c>
      <c r="L439">
        <v>0.74</v>
      </c>
      <c r="M439">
        <v>13600</v>
      </c>
      <c r="N439">
        <v>1.405</v>
      </c>
      <c r="O439">
        <v>0</v>
      </c>
      <c r="P439" t="s">
        <v>410</v>
      </c>
      <c r="Q439" t="s">
        <v>411</v>
      </c>
      <c r="R439" t="s">
        <v>418</v>
      </c>
      <c r="S439">
        <v>0.51</v>
      </c>
      <c r="T439">
        <v>100</v>
      </c>
      <c r="U439">
        <v>0</v>
      </c>
      <c r="V439" t="s">
        <v>411</v>
      </c>
      <c r="W439" t="s">
        <v>411</v>
      </c>
      <c r="X439">
        <v>0</v>
      </c>
      <c r="Y439">
        <v>0</v>
      </c>
      <c r="Z439">
        <v>1700</v>
      </c>
      <c r="AA439">
        <v>31.9</v>
      </c>
      <c r="AB439" t="s">
        <v>410</v>
      </c>
      <c r="AC439">
        <v>0</v>
      </c>
      <c r="AD439">
        <v>0</v>
      </c>
      <c r="AE439">
        <v>0</v>
      </c>
      <c r="AF439" t="s">
        <v>959</v>
      </c>
      <c r="AG439" t="s">
        <v>410</v>
      </c>
      <c r="AH439">
        <v>0</v>
      </c>
      <c r="AI439">
        <v>1.65</v>
      </c>
      <c r="AJ439">
        <v>1180</v>
      </c>
      <c r="AK439">
        <v>10</v>
      </c>
      <c r="AL439" t="s">
        <v>421</v>
      </c>
      <c r="AM439">
        <v>0</v>
      </c>
      <c r="AN439" t="s">
        <v>411</v>
      </c>
      <c r="AO439" t="s">
        <v>410</v>
      </c>
      <c r="AP439">
        <v>0</v>
      </c>
      <c r="AQ439">
        <v>1210</v>
      </c>
      <c r="AR439">
        <v>0</v>
      </c>
      <c r="AS439">
        <v>0</v>
      </c>
      <c r="AT439">
        <v>6.35</v>
      </c>
      <c r="AU439" t="s">
        <v>412</v>
      </c>
      <c r="AV439">
        <v>150</v>
      </c>
      <c r="AW439" t="s">
        <v>411</v>
      </c>
      <c r="AX439">
        <v>0</v>
      </c>
      <c r="AY439">
        <v>0</v>
      </c>
      <c r="AZ439">
        <v>0</v>
      </c>
      <c r="BA439" t="s">
        <v>996</v>
      </c>
      <c r="BB439" t="s">
        <v>411</v>
      </c>
      <c r="BC439">
        <v>0</v>
      </c>
      <c r="BD439">
        <v>0</v>
      </c>
      <c r="BE439" t="s">
        <v>410</v>
      </c>
      <c r="BF439" t="s">
        <v>421</v>
      </c>
      <c r="BG439" t="s">
        <v>410</v>
      </c>
      <c r="BH439" t="s">
        <v>410</v>
      </c>
      <c r="BI439" t="s">
        <v>411</v>
      </c>
      <c r="BJ439">
        <v>50</v>
      </c>
      <c r="BK439">
        <v>0</v>
      </c>
      <c r="BL439">
        <v>0</v>
      </c>
      <c r="BM439">
        <v>30300</v>
      </c>
      <c r="BN439">
        <v>0</v>
      </c>
    </row>
    <row r="440" spans="1:66" x14ac:dyDescent="0.15">
      <c r="A440" t="s">
        <v>1165</v>
      </c>
      <c r="B440" t="s">
        <v>59</v>
      </c>
      <c r="C440">
        <v>1587</v>
      </c>
      <c r="D440">
        <v>1591</v>
      </c>
      <c r="E440">
        <v>483.7</v>
      </c>
      <c r="F440">
        <v>484.9</v>
      </c>
      <c r="G440" t="s">
        <v>1164</v>
      </c>
      <c r="H440">
        <v>0</v>
      </c>
      <c r="I440" t="s">
        <v>1081</v>
      </c>
      <c r="J440">
        <v>13</v>
      </c>
      <c r="K440">
        <v>0</v>
      </c>
      <c r="L440">
        <v>0.64</v>
      </c>
      <c r="M440">
        <v>66900</v>
      </c>
      <c r="N440">
        <v>3.96</v>
      </c>
      <c r="O440">
        <v>0</v>
      </c>
      <c r="P440" t="s">
        <v>410</v>
      </c>
      <c r="Q440" t="s">
        <v>411</v>
      </c>
      <c r="R440" t="s">
        <v>418</v>
      </c>
      <c r="S440">
        <v>0.05</v>
      </c>
      <c r="T440">
        <v>130</v>
      </c>
      <c r="U440">
        <v>0</v>
      </c>
      <c r="V440">
        <v>40</v>
      </c>
      <c r="W440" t="s">
        <v>411</v>
      </c>
      <c r="X440">
        <v>0</v>
      </c>
      <c r="Y440">
        <v>0</v>
      </c>
      <c r="Z440">
        <v>4740</v>
      </c>
      <c r="AA440">
        <v>32</v>
      </c>
      <c r="AB440" t="s">
        <v>410</v>
      </c>
      <c r="AC440">
        <v>0</v>
      </c>
      <c r="AD440">
        <v>0</v>
      </c>
      <c r="AE440">
        <v>0</v>
      </c>
      <c r="AF440" t="s">
        <v>959</v>
      </c>
      <c r="AG440" t="s">
        <v>410</v>
      </c>
      <c r="AH440">
        <v>0</v>
      </c>
      <c r="AI440">
        <v>0.86</v>
      </c>
      <c r="AJ440">
        <v>1090</v>
      </c>
      <c r="AK440" t="s">
        <v>411</v>
      </c>
      <c r="AL440" t="s">
        <v>421</v>
      </c>
      <c r="AM440">
        <v>0</v>
      </c>
      <c r="AN440" t="s">
        <v>411</v>
      </c>
      <c r="AO440" t="s">
        <v>410</v>
      </c>
      <c r="AP440">
        <v>0</v>
      </c>
      <c r="AQ440">
        <v>1990</v>
      </c>
      <c r="AR440">
        <v>0</v>
      </c>
      <c r="AS440">
        <v>0</v>
      </c>
      <c r="AT440">
        <v>7.09</v>
      </c>
      <c r="AU440" t="s">
        <v>412</v>
      </c>
      <c r="AV440">
        <v>430</v>
      </c>
      <c r="AW440" t="s">
        <v>411</v>
      </c>
      <c r="AX440">
        <v>0</v>
      </c>
      <c r="AY440">
        <v>0</v>
      </c>
      <c r="AZ440">
        <v>0</v>
      </c>
      <c r="BA440" t="s">
        <v>996</v>
      </c>
      <c r="BB440" t="s">
        <v>411</v>
      </c>
      <c r="BC440">
        <v>0</v>
      </c>
      <c r="BD440">
        <v>0</v>
      </c>
      <c r="BE440" t="s">
        <v>410</v>
      </c>
      <c r="BF440" t="s">
        <v>421</v>
      </c>
      <c r="BG440" t="s">
        <v>410</v>
      </c>
      <c r="BH440" t="s">
        <v>410</v>
      </c>
      <c r="BI440" t="s">
        <v>411</v>
      </c>
      <c r="BJ440">
        <v>60</v>
      </c>
      <c r="BK440">
        <v>0</v>
      </c>
      <c r="BL440">
        <v>0</v>
      </c>
      <c r="BM440">
        <v>39300</v>
      </c>
      <c r="BN440">
        <v>0</v>
      </c>
    </row>
    <row r="441" spans="1:66" x14ac:dyDescent="0.15">
      <c r="A441" t="s">
        <v>1166</v>
      </c>
      <c r="B441" t="s">
        <v>59</v>
      </c>
      <c r="C441">
        <v>1591</v>
      </c>
      <c r="D441">
        <v>1594</v>
      </c>
      <c r="E441">
        <v>484.9</v>
      </c>
      <c r="F441">
        <v>485.9</v>
      </c>
      <c r="G441" t="s">
        <v>1164</v>
      </c>
      <c r="H441">
        <v>0</v>
      </c>
      <c r="I441" t="s">
        <v>1081</v>
      </c>
      <c r="J441">
        <v>16</v>
      </c>
      <c r="K441">
        <v>0</v>
      </c>
      <c r="L441">
        <v>0.75</v>
      </c>
      <c r="M441">
        <v>66800</v>
      </c>
      <c r="N441">
        <v>4.12</v>
      </c>
      <c r="O441">
        <v>0</v>
      </c>
      <c r="P441" t="s">
        <v>410</v>
      </c>
      <c r="Q441" t="s">
        <v>411</v>
      </c>
      <c r="R441" t="s">
        <v>418</v>
      </c>
      <c r="S441">
        <v>1.23</v>
      </c>
      <c r="T441">
        <v>50</v>
      </c>
      <c r="U441">
        <v>0</v>
      </c>
      <c r="V441">
        <v>20</v>
      </c>
      <c r="W441" t="s">
        <v>411</v>
      </c>
      <c r="X441">
        <v>0</v>
      </c>
      <c r="Y441">
        <v>0</v>
      </c>
      <c r="Z441">
        <v>5730</v>
      </c>
      <c r="AA441">
        <v>34.9</v>
      </c>
      <c r="AB441" t="s">
        <v>410</v>
      </c>
      <c r="AC441">
        <v>0</v>
      </c>
      <c r="AD441">
        <v>0</v>
      </c>
      <c r="AE441">
        <v>0</v>
      </c>
      <c r="AF441" t="s">
        <v>959</v>
      </c>
      <c r="AG441" t="s">
        <v>410</v>
      </c>
      <c r="AH441">
        <v>0</v>
      </c>
      <c r="AI441">
        <v>1.4</v>
      </c>
      <c r="AJ441">
        <v>1450</v>
      </c>
      <c r="AK441" t="s">
        <v>411</v>
      </c>
      <c r="AL441" t="s">
        <v>421</v>
      </c>
      <c r="AM441">
        <v>0</v>
      </c>
      <c r="AN441" t="s">
        <v>411</v>
      </c>
      <c r="AO441" t="s">
        <v>410</v>
      </c>
      <c r="AP441">
        <v>0</v>
      </c>
      <c r="AQ441">
        <v>660</v>
      </c>
      <c r="AR441">
        <v>0</v>
      </c>
      <c r="AS441">
        <v>0</v>
      </c>
      <c r="AT441">
        <v>4.5999999999999996</v>
      </c>
      <c r="AU441" t="s">
        <v>412</v>
      </c>
      <c r="AV441">
        <v>500</v>
      </c>
      <c r="AW441" t="s">
        <v>411</v>
      </c>
      <c r="AX441">
        <v>0</v>
      </c>
      <c r="AY441">
        <v>0</v>
      </c>
      <c r="AZ441">
        <v>0</v>
      </c>
      <c r="BA441" t="s">
        <v>996</v>
      </c>
      <c r="BB441">
        <v>10</v>
      </c>
      <c r="BC441">
        <v>0</v>
      </c>
      <c r="BD441">
        <v>0</v>
      </c>
      <c r="BE441" t="s">
        <v>410</v>
      </c>
      <c r="BF441" t="s">
        <v>421</v>
      </c>
      <c r="BG441" t="s">
        <v>410</v>
      </c>
      <c r="BH441" t="s">
        <v>410</v>
      </c>
      <c r="BI441" t="s">
        <v>411</v>
      </c>
      <c r="BJ441" t="s">
        <v>410</v>
      </c>
      <c r="BK441">
        <v>0</v>
      </c>
      <c r="BL441">
        <v>0</v>
      </c>
      <c r="BM441">
        <v>13800</v>
      </c>
      <c r="BN441">
        <v>0</v>
      </c>
    </row>
    <row r="442" spans="1:66" x14ac:dyDescent="0.15">
      <c r="A442" t="s">
        <v>1167</v>
      </c>
      <c r="B442" t="s">
        <v>59</v>
      </c>
      <c r="C442">
        <v>1594</v>
      </c>
      <c r="D442">
        <v>1597</v>
      </c>
      <c r="E442">
        <v>485.9</v>
      </c>
      <c r="F442">
        <v>486.8</v>
      </c>
      <c r="G442" t="s">
        <v>1168</v>
      </c>
      <c r="H442">
        <v>0</v>
      </c>
      <c r="I442" t="s">
        <v>1081</v>
      </c>
      <c r="J442">
        <v>25</v>
      </c>
      <c r="K442">
        <v>0</v>
      </c>
      <c r="L442">
        <v>3.15</v>
      </c>
      <c r="M442">
        <v>32100</v>
      </c>
      <c r="N442">
        <v>2.7</v>
      </c>
      <c r="O442">
        <v>0</v>
      </c>
      <c r="P442">
        <v>70</v>
      </c>
      <c r="Q442" t="s">
        <v>411</v>
      </c>
      <c r="R442" t="s">
        <v>418</v>
      </c>
      <c r="S442">
        <v>3.72</v>
      </c>
      <c r="T442">
        <v>210</v>
      </c>
      <c r="U442">
        <v>0</v>
      </c>
      <c r="V442">
        <v>10</v>
      </c>
      <c r="W442" t="s">
        <v>411</v>
      </c>
      <c r="X442">
        <v>0</v>
      </c>
      <c r="Y442">
        <v>0</v>
      </c>
      <c r="Z442">
        <v>1150</v>
      </c>
      <c r="AA442">
        <v>17.2</v>
      </c>
      <c r="AB442" t="s">
        <v>410</v>
      </c>
      <c r="AC442">
        <v>0</v>
      </c>
      <c r="AD442">
        <v>0</v>
      </c>
      <c r="AE442">
        <v>0</v>
      </c>
      <c r="AF442">
        <v>0.4</v>
      </c>
      <c r="AG442" t="s">
        <v>410</v>
      </c>
      <c r="AH442">
        <v>0</v>
      </c>
      <c r="AI442">
        <v>1.47</v>
      </c>
      <c r="AJ442">
        <v>1380</v>
      </c>
      <c r="AK442" t="s">
        <v>411</v>
      </c>
      <c r="AL442">
        <v>0.36</v>
      </c>
      <c r="AM442">
        <v>0</v>
      </c>
      <c r="AN442" t="s">
        <v>411</v>
      </c>
      <c r="AO442">
        <v>300</v>
      </c>
      <c r="AP442">
        <v>0</v>
      </c>
      <c r="AQ442">
        <v>4160</v>
      </c>
      <c r="AR442">
        <v>0</v>
      </c>
      <c r="AS442">
        <v>0</v>
      </c>
      <c r="AT442">
        <v>3.42</v>
      </c>
      <c r="AU442" t="s">
        <v>412</v>
      </c>
      <c r="AV442">
        <v>640</v>
      </c>
      <c r="AW442">
        <v>10</v>
      </c>
      <c r="AX442">
        <v>0</v>
      </c>
      <c r="AY442">
        <v>0</v>
      </c>
      <c r="AZ442">
        <v>0</v>
      </c>
      <c r="BA442" t="s">
        <v>996</v>
      </c>
      <c r="BB442">
        <v>20</v>
      </c>
      <c r="BC442">
        <v>0</v>
      </c>
      <c r="BD442">
        <v>0</v>
      </c>
      <c r="BE442" t="s">
        <v>410</v>
      </c>
      <c r="BF442">
        <v>7.0000000000000007E-2</v>
      </c>
      <c r="BG442" t="s">
        <v>410</v>
      </c>
      <c r="BH442" t="s">
        <v>410</v>
      </c>
      <c r="BI442">
        <v>40</v>
      </c>
      <c r="BJ442">
        <v>120</v>
      </c>
      <c r="BK442">
        <v>0</v>
      </c>
      <c r="BL442">
        <v>0</v>
      </c>
      <c r="BM442">
        <v>69200</v>
      </c>
      <c r="BN442">
        <v>0</v>
      </c>
    </row>
    <row r="443" spans="1:66" x14ac:dyDescent="0.15">
      <c r="A443" t="s">
        <v>1169</v>
      </c>
      <c r="B443" t="s">
        <v>59</v>
      </c>
      <c r="C443">
        <v>1597</v>
      </c>
      <c r="D443">
        <v>1600</v>
      </c>
      <c r="E443">
        <v>486.8</v>
      </c>
      <c r="F443">
        <v>487.7</v>
      </c>
      <c r="G443" t="s">
        <v>1170</v>
      </c>
      <c r="H443">
        <v>0</v>
      </c>
      <c r="I443" t="s">
        <v>1081</v>
      </c>
      <c r="J443">
        <v>14</v>
      </c>
      <c r="K443">
        <v>0</v>
      </c>
      <c r="L443">
        <v>3.69</v>
      </c>
      <c r="M443">
        <v>1900</v>
      </c>
      <c r="N443">
        <v>0.25</v>
      </c>
      <c r="O443">
        <v>0</v>
      </c>
      <c r="P443">
        <v>120</v>
      </c>
      <c r="Q443" t="s">
        <v>411</v>
      </c>
      <c r="R443" t="s">
        <v>418</v>
      </c>
      <c r="S443">
        <v>7.7</v>
      </c>
      <c r="T443">
        <v>10</v>
      </c>
      <c r="U443">
        <v>0</v>
      </c>
      <c r="V443">
        <v>10</v>
      </c>
      <c r="W443">
        <v>10</v>
      </c>
      <c r="X443">
        <v>0</v>
      </c>
      <c r="Y443">
        <v>0</v>
      </c>
      <c r="Z443">
        <v>370</v>
      </c>
      <c r="AA443">
        <v>6.96</v>
      </c>
      <c r="AB443" t="s">
        <v>410</v>
      </c>
      <c r="AC443">
        <v>0</v>
      </c>
      <c r="AD443">
        <v>0</v>
      </c>
      <c r="AE443">
        <v>0</v>
      </c>
      <c r="AF443">
        <v>0.6</v>
      </c>
      <c r="AG443" t="s">
        <v>410</v>
      </c>
      <c r="AH443">
        <v>0</v>
      </c>
      <c r="AI443">
        <v>2.96</v>
      </c>
      <c r="AJ443">
        <v>1550</v>
      </c>
      <c r="AK443" t="s">
        <v>411</v>
      </c>
      <c r="AL443">
        <v>0.52</v>
      </c>
      <c r="AM443">
        <v>0</v>
      </c>
      <c r="AN443" t="s">
        <v>411</v>
      </c>
      <c r="AO443">
        <v>360</v>
      </c>
      <c r="AP443">
        <v>0</v>
      </c>
      <c r="AQ443">
        <v>570</v>
      </c>
      <c r="AR443">
        <v>0</v>
      </c>
      <c r="AS443">
        <v>0</v>
      </c>
      <c r="AT443">
        <v>3.01</v>
      </c>
      <c r="AU443">
        <v>2.59</v>
      </c>
      <c r="AV443">
        <v>260</v>
      </c>
      <c r="AW443">
        <v>20</v>
      </c>
      <c r="AX443">
        <v>0</v>
      </c>
      <c r="AY443">
        <v>0</v>
      </c>
      <c r="AZ443">
        <v>0</v>
      </c>
      <c r="BA443" t="s">
        <v>996</v>
      </c>
      <c r="BB443">
        <v>30</v>
      </c>
      <c r="BC443">
        <v>0</v>
      </c>
      <c r="BD443">
        <v>0</v>
      </c>
      <c r="BE443" t="s">
        <v>410</v>
      </c>
      <c r="BF443">
        <v>0.09</v>
      </c>
      <c r="BG443" t="s">
        <v>410</v>
      </c>
      <c r="BH443" t="s">
        <v>410</v>
      </c>
      <c r="BI443">
        <v>40</v>
      </c>
      <c r="BJ443" t="s">
        <v>410</v>
      </c>
      <c r="BK443">
        <v>0</v>
      </c>
      <c r="BL443">
        <v>0</v>
      </c>
      <c r="BM443">
        <v>5280</v>
      </c>
      <c r="BN443">
        <v>0</v>
      </c>
    </row>
    <row r="444" spans="1:66" x14ac:dyDescent="0.15">
      <c r="A444" t="s">
        <v>1171</v>
      </c>
      <c r="B444" t="s">
        <v>59</v>
      </c>
      <c r="C444">
        <v>1600</v>
      </c>
      <c r="D444">
        <v>1604</v>
      </c>
      <c r="E444">
        <v>487.7</v>
      </c>
      <c r="F444">
        <v>488.9</v>
      </c>
      <c r="G444" t="s">
        <v>1027</v>
      </c>
      <c r="H444">
        <v>0</v>
      </c>
      <c r="I444" t="s">
        <v>1081</v>
      </c>
      <c r="J444">
        <v>1</v>
      </c>
      <c r="K444">
        <v>0</v>
      </c>
      <c r="L444">
        <v>4.26</v>
      </c>
      <c r="M444">
        <v>260</v>
      </c>
      <c r="N444">
        <v>0.02</v>
      </c>
      <c r="O444">
        <v>0</v>
      </c>
      <c r="P444">
        <v>270</v>
      </c>
      <c r="Q444" t="s">
        <v>411</v>
      </c>
      <c r="R444" t="s">
        <v>418</v>
      </c>
      <c r="S444">
        <v>2.74</v>
      </c>
      <c r="T444" t="s">
        <v>411</v>
      </c>
      <c r="U444">
        <v>0</v>
      </c>
      <c r="V444" t="s">
        <v>411</v>
      </c>
      <c r="W444" t="s">
        <v>411</v>
      </c>
      <c r="X444">
        <v>0</v>
      </c>
      <c r="Y444">
        <v>0</v>
      </c>
      <c r="Z444">
        <v>70</v>
      </c>
      <c r="AA444">
        <v>1.83</v>
      </c>
      <c r="AB444" t="s">
        <v>410</v>
      </c>
      <c r="AC444">
        <v>0</v>
      </c>
      <c r="AD444">
        <v>0</v>
      </c>
      <c r="AE444">
        <v>0</v>
      </c>
      <c r="AF444">
        <v>1.2</v>
      </c>
      <c r="AG444" t="s">
        <v>410</v>
      </c>
      <c r="AH444">
        <v>0</v>
      </c>
      <c r="AI444">
        <v>0.77</v>
      </c>
      <c r="AJ444">
        <v>340</v>
      </c>
      <c r="AK444" t="s">
        <v>411</v>
      </c>
      <c r="AL444">
        <v>1.44</v>
      </c>
      <c r="AM444">
        <v>0</v>
      </c>
      <c r="AN444" t="s">
        <v>411</v>
      </c>
      <c r="AO444">
        <v>300</v>
      </c>
      <c r="AP444">
        <v>0</v>
      </c>
      <c r="AQ444">
        <v>60</v>
      </c>
      <c r="AR444">
        <v>0</v>
      </c>
      <c r="AS444">
        <v>0</v>
      </c>
      <c r="AT444">
        <v>4.91</v>
      </c>
      <c r="AU444">
        <v>0.38</v>
      </c>
      <c r="AV444" t="s">
        <v>410</v>
      </c>
      <c r="AW444">
        <v>10</v>
      </c>
      <c r="AX444">
        <v>0</v>
      </c>
      <c r="AY444">
        <v>0</v>
      </c>
      <c r="AZ444">
        <v>0</v>
      </c>
      <c r="BA444" t="s">
        <v>996</v>
      </c>
      <c r="BB444">
        <v>50</v>
      </c>
      <c r="BC444">
        <v>0</v>
      </c>
      <c r="BD444">
        <v>0</v>
      </c>
      <c r="BE444" t="s">
        <v>410</v>
      </c>
      <c r="BF444">
        <v>0.14000000000000001</v>
      </c>
      <c r="BG444" t="s">
        <v>410</v>
      </c>
      <c r="BH444" t="s">
        <v>410</v>
      </c>
      <c r="BI444" t="s">
        <v>411</v>
      </c>
      <c r="BJ444" t="s">
        <v>410</v>
      </c>
      <c r="BK444">
        <v>0</v>
      </c>
      <c r="BL444">
        <v>0</v>
      </c>
      <c r="BM444">
        <v>200</v>
      </c>
      <c r="BN444">
        <v>0</v>
      </c>
    </row>
    <row r="445" spans="1:66" x14ac:dyDescent="0.15">
      <c r="A445" t="s">
        <v>1172</v>
      </c>
      <c r="B445" t="s">
        <v>59</v>
      </c>
      <c r="C445">
        <v>1604</v>
      </c>
      <c r="D445">
        <v>1609</v>
      </c>
      <c r="E445">
        <v>488.9</v>
      </c>
      <c r="F445">
        <v>490.4</v>
      </c>
      <c r="G445" t="s">
        <v>1090</v>
      </c>
      <c r="H445">
        <v>0</v>
      </c>
      <c r="I445" t="s">
        <v>1081</v>
      </c>
      <c r="J445">
        <v>1</v>
      </c>
      <c r="K445">
        <v>0</v>
      </c>
      <c r="L445">
        <v>5.84</v>
      </c>
      <c r="M445">
        <v>60</v>
      </c>
      <c r="N445">
        <v>2.5000000000000001E-2</v>
      </c>
      <c r="O445">
        <v>0</v>
      </c>
      <c r="P445">
        <v>290</v>
      </c>
      <c r="Q445" t="s">
        <v>411</v>
      </c>
      <c r="R445" t="s">
        <v>418</v>
      </c>
      <c r="S445">
        <v>4.0599999999999996</v>
      </c>
      <c r="T445" t="s">
        <v>411</v>
      </c>
      <c r="U445">
        <v>0</v>
      </c>
      <c r="V445" t="s">
        <v>411</v>
      </c>
      <c r="W445" t="s">
        <v>411</v>
      </c>
      <c r="X445">
        <v>0</v>
      </c>
      <c r="Y445">
        <v>0</v>
      </c>
      <c r="Z445">
        <v>110</v>
      </c>
      <c r="AA445">
        <v>4.25</v>
      </c>
      <c r="AB445" t="s">
        <v>410</v>
      </c>
      <c r="AC445">
        <v>0</v>
      </c>
      <c r="AD445">
        <v>0</v>
      </c>
      <c r="AE445">
        <v>0</v>
      </c>
      <c r="AF445">
        <v>1.3</v>
      </c>
      <c r="AG445" t="s">
        <v>410</v>
      </c>
      <c r="AH445">
        <v>0</v>
      </c>
      <c r="AI445">
        <v>2.12</v>
      </c>
      <c r="AJ445">
        <v>570</v>
      </c>
      <c r="AK445" t="s">
        <v>411</v>
      </c>
      <c r="AL445">
        <v>0.7</v>
      </c>
      <c r="AM445">
        <v>0</v>
      </c>
      <c r="AN445" t="s">
        <v>411</v>
      </c>
      <c r="AO445">
        <v>310</v>
      </c>
      <c r="AP445">
        <v>0</v>
      </c>
      <c r="AQ445">
        <v>20</v>
      </c>
      <c r="AR445">
        <v>0</v>
      </c>
      <c r="AS445">
        <v>0</v>
      </c>
      <c r="AT445">
        <v>5.41</v>
      </c>
      <c r="AU445">
        <v>0.77</v>
      </c>
      <c r="AV445">
        <v>70</v>
      </c>
      <c r="AW445">
        <v>20</v>
      </c>
      <c r="AX445">
        <v>0</v>
      </c>
      <c r="AY445">
        <v>0</v>
      </c>
      <c r="AZ445">
        <v>0</v>
      </c>
      <c r="BA445" t="s">
        <v>996</v>
      </c>
      <c r="BB445">
        <v>30</v>
      </c>
      <c r="BC445">
        <v>0</v>
      </c>
      <c r="BD445">
        <v>0</v>
      </c>
      <c r="BE445" t="s">
        <v>410</v>
      </c>
      <c r="BF445">
        <v>0.14000000000000001</v>
      </c>
      <c r="BG445" t="s">
        <v>410</v>
      </c>
      <c r="BH445" t="s">
        <v>410</v>
      </c>
      <c r="BI445">
        <v>60</v>
      </c>
      <c r="BJ445" t="s">
        <v>410</v>
      </c>
      <c r="BK445">
        <v>0</v>
      </c>
      <c r="BL445">
        <v>0</v>
      </c>
      <c r="BM445">
        <v>290</v>
      </c>
      <c r="BN445">
        <v>0</v>
      </c>
    </row>
    <row r="446" spans="1:66" x14ac:dyDescent="0.15">
      <c r="A446" t="s">
        <v>1173</v>
      </c>
      <c r="B446" t="s">
        <v>64</v>
      </c>
      <c r="C446" t="s">
        <v>407</v>
      </c>
      <c r="D446" t="s">
        <v>407</v>
      </c>
      <c r="E446" t="s">
        <v>407</v>
      </c>
      <c r="F446" t="s">
        <v>407</v>
      </c>
      <c r="G446" t="s">
        <v>470</v>
      </c>
      <c r="H446" t="s">
        <v>470</v>
      </c>
      <c r="I446" t="s">
        <v>1174</v>
      </c>
      <c r="J446" t="s">
        <v>416</v>
      </c>
      <c r="K446">
        <v>0</v>
      </c>
      <c r="L446">
        <v>6.4</v>
      </c>
      <c r="M446" t="s">
        <v>410</v>
      </c>
      <c r="N446" t="s">
        <v>417</v>
      </c>
      <c r="O446">
        <v>0</v>
      </c>
      <c r="P446">
        <v>830</v>
      </c>
      <c r="Q446" t="s">
        <v>411</v>
      </c>
      <c r="R446" t="s">
        <v>418</v>
      </c>
      <c r="S446">
        <v>1.69</v>
      </c>
      <c r="T446" t="s">
        <v>411</v>
      </c>
      <c r="U446">
        <v>0</v>
      </c>
      <c r="V446" t="s">
        <v>411</v>
      </c>
      <c r="W446">
        <v>10</v>
      </c>
      <c r="X446">
        <v>0</v>
      </c>
      <c r="Y446">
        <v>0</v>
      </c>
      <c r="Z446">
        <v>20</v>
      </c>
      <c r="AA446">
        <v>2.59</v>
      </c>
      <c r="AB446" t="s">
        <v>410</v>
      </c>
      <c r="AC446">
        <v>0</v>
      </c>
      <c r="AD446">
        <v>0</v>
      </c>
      <c r="AE446">
        <v>0</v>
      </c>
      <c r="AF446">
        <v>1.5</v>
      </c>
      <c r="AG446" t="s">
        <v>410</v>
      </c>
      <c r="AH446">
        <v>0</v>
      </c>
      <c r="AI446">
        <v>0.47</v>
      </c>
      <c r="AJ446">
        <v>710</v>
      </c>
      <c r="AK446" t="s">
        <v>411</v>
      </c>
      <c r="AL446">
        <v>3.4</v>
      </c>
      <c r="AM446">
        <v>0</v>
      </c>
      <c r="AN446">
        <v>10</v>
      </c>
      <c r="AO446">
        <v>430</v>
      </c>
      <c r="AP446">
        <v>0</v>
      </c>
      <c r="AQ446" t="s">
        <v>418</v>
      </c>
      <c r="AR446">
        <v>0</v>
      </c>
      <c r="AS446">
        <v>0</v>
      </c>
      <c r="AT446">
        <v>0.11</v>
      </c>
      <c r="AU446">
        <v>0.05</v>
      </c>
      <c r="AV446" t="s">
        <v>410</v>
      </c>
      <c r="AW446">
        <v>10</v>
      </c>
      <c r="AX446">
        <v>0</v>
      </c>
      <c r="AY446">
        <v>0</v>
      </c>
      <c r="AZ446">
        <v>0</v>
      </c>
      <c r="BA446" t="s">
        <v>1175</v>
      </c>
      <c r="BB446">
        <v>200</v>
      </c>
      <c r="BC446">
        <v>0</v>
      </c>
      <c r="BD446">
        <v>0</v>
      </c>
      <c r="BE446" t="s">
        <v>410</v>
      </c>
      <c r="BF446">
        <v>0.19</v>
      </c>
      <c r="BG446" t="s">
        <v>410</v>
      </c>
      <c r="BH446" t="s">
        <v>410</v>
      </c>
      <c r="BI446">
        <v>30</v>
      </c>
      <c r="BJ446" t="s">
        <v>410</v>
      </c>
      <c r="BK446">
        <v>0</v>
      </c>
      <c r="BL446">
        <v>0</v>
      </c>
      <c r="BM446">
        <v>40</v>
      </c>
      <c r="BN446">
        <v>0</v>
      </c>
    </row>
    <row r="447" spans="1:66" x14ac:dyDescent="0.15">
      <c r="A447" t="s">
        <v>1176</v>
      </c>
      <c r="B447" t="s">
        <v>64</v>
      </c>
      <c r="C447" t="s">
        <v>407</v>
      </c>
      <c r="D447" t="s">
        <v>407</v>
      </c>
      <c r="E447" t="s">
        <v>407</v>
      </c>
      <c r="F447" t="s">
        <v>407</v>
      </c>
      <c r="G447" t="s">
        <v>474</v>
      </c>
      <c r="H447" t="s">
        <v>474</v>
      </c>
      <c r="I447" t="s">
        <v>1174</v>
      </c>
      <c r="J447" t="s">
        <v>475</v>
      </c>
      <c r="K447">
        <v>352</v>
      </c>
      <c r="L447">
        <v>2.9</v>
      </c>
      <c r="M447">
        <v>1630</v>
      </c>
      <c r="N447">
        <v>5.3</v>
      </c>
      <c r="O447">
        <v>0</v>
      </c>
      <c r="P447">
        <v>2160</v>
      </c>
      <c r="Q447" t="s">
        <v>411</v>
      </c>
      <c r="R447">
        <v>20</v>
      </c>
      <c r="S447">
        <v>2.39</v>
      </c>
      <c r="T447">
        <v>200</v>
      </c>
      <c r="U447">
        <v>0</v>
      </c>
      <c r="V447">
        <v>70</v>
      </c>
      <c r="W447">
        <v>90</v>
      </c>
      <c r="X447">
        <v>0</v>
      </c>
      <c r="Y447">
        <v>0</v>
      </c>
      <c r="Z447">
        <v>8030</v>
      </c>
      <c r="AA447">
        <v>18.2</v>
      </c>
      <c r="AB447" t="s">
        <v>410</v>
      </c>
      <c r="AC447">
        <v>0</v>
      </c>
      <c r="AD447">
        <v>0</v>
      </c>
      <c r="AE447">
        <v>0</v>
      </c>
      <c r="AF447">
        <v>1</v>
      </c>
      <c r="AG447" t="s">
        <v>410</v>
      </c>
      <c r="AH447">
        <v>0</v>
      </c>
      <c r="AI447">
        <v>1.31</v>
      </c>
      <c r="AJ447">
        <v>1260</v>
      </c>
      <c r="AK447">
        <v>800</v>
      </c>
      <c r="AL447">
        <v>0.69</v>
      </c>
      <c r="AM447">
        <v>0</v>
      </c>
      <c r="AN447">
        <v>60</v>
      </c>
      <c r="AO447">
        <v>490</v>
      </c>
      <c r="AP447">
        <v>0</v>
      </c>
      <c r="AQ447">
        <v>22600</v>
      </c>
      <c r="AR447">
        <v>0</v>
      </c>
      <c r="AS447">
        <v>0</v>
      </c>
      <c r="AT447">
        <v>0.1</v>
      </c>
      <c r="AU447" t="s">
        <v>412</v>
      </c>
      <c r="AV447">
        <v>1060</v>
      </c>
      <c r="AW447">
        <v>10</v>
      </c>
      <c r="AX447">
        <v>0</v>
      </c>
      <c r="AY447">
        <v>0</v>
      </c>
      <c r="AZ447">
        <v>0</v>
      </c>
      <c r="BA447" t="s">
        <v>1175</v>
      </c>
      <c r="BB447">
        <v>110</v>
      </c>
      <c r="BC447">
        <v>0</v>
      </c>
      <c r="BD447">
        <v>0</v>
      </c>
      <c r="BE447" t="s">
        <v>410</v>
      </c>
      <c r="BF447">
        <v>0.19</v>
      </c>
      <c r="BG447" t="s">
        <v>410</v>
      </c>
      <c r="BH447" t="s">
        <v>410</v>
      </c>
      <c r="BI447">
        <v>140</v>
      </c>
      <c r="BJ447">
        <v>70</v>
      </c>
      <c r="BK447">
        <v>0</v>
      </c>
      <c r="BL447">
        <v>0</v>
      </c>
      <c r="BM447">
        <v>37600</v>
      </c>
      <c r="BN447">
        <v>0</v>
      </c>
    </row>
    <row r="448" spans="1:66" x14ac:dyDescent="0.15">
      <c r="A448" t="s">
        <v>1177</v>
      </c>
      <c r="B448" t="s">
        <v>64</v>
      </c>
      <c r="C448" t="s">
        <v>407</v>
      </c>
      <c r="D448" t="s">
        <v>407</v>
      </c>
      <c r="E448" t="s">
        <v>407</v>
      </c>
      <c r="F448" t="s">
        <v>407</v>
      </c>
      <c r="G448" t="s">
        <v>470</v>
      </c>
      <c r="H448" t="s">
        <v>470</v>
      </c>
      <c r="I448" t="s">
        <v>1174</v>
      </c>
      <c r="J448" t="s">
        <v>416</v>
      </c>
      <c r="K448">
        <v>0</v>
      </c>
      <c r="L448">
        <v>6.06</v>
      </c>
      <c r="M448" t="s">
        <v>410</v>
      </c>
      <c r="N448" t="s">
        <v>417</v>
      </c>
      <c r="O448">
        <v>0</v>
      </c>
      <c r="P448">
        <v>760</v>
      </c>
      <c r="Q448" t="s">
        <v>411</v>
      </c>
      <c r="R448" t="s">
        <v>418</v>
      </c>
      <c r="S448">
        <v>1.71</v>
      </c>
      <c r="T448" t="s">
        <v>411</v>
      </c>
      <c r="U448">
        <v>0</v>
      </c>
      <c r="V448">
        <v>10</v>
      </c>
      <c r="W448">
        <v>10</v>
      </c>
      <c r="X448">
        <v>0</v>
      </c>
      <c r="Y448">
        <v>0</v>
      </c>
      <c r="Z448">
        <v>20</v>
      </c>
      <c r="AA448">
        <v>2.54</v>
      </c>
      <c r="AB448" t="s">
        <v>410</v>
      </c>
      <c r="AC448">
        <v>0</v>
      </c>
      <c r="AD448">
        <v>0</v>
      </c>
      <c r="AE448">
        <v>0</v>
      </c>
      <c r="AF448">
        <v>1.4</v>
      </c>
      <c r="AG448" t="s">
        <v>410</v>
      </c>
      <c r="AH448">
        <v>0</v>
      </c>
      <c r="AI448">
        <v>0.44</v>
      </c>
      <c r="AJ448">
        <v>680</v>
      </c>
      <c r="AK448" t="s">
        <v>411</v>
      </c>
      <c r="AL448">
        <v>3.3</v>
      </c>
      <c r="AM448">
        <v>0</v>
      </c>
      <c r="AN448">
        <v>10</v>
      </c>
      <c r="AO448">
        <v>380</v>
      </c>
      <c r="AP448">
        <v>0</v>
      </c>
      <c r="AQ448">
        <v>20</v>
      </c>
      <c r="AR448">
        <v>0</v>
      </c>
      <c r="AS448">
        <v>0</v>
      </c>
      <c r="AT448">
        <v>0.1</v>
      </c>
      <c r="AU448">
        <v>0.05</v>
      </c>
      <c r="AV448" t="s">
        <v>410</v>
      </c>
      <c r="AW448">
        <v>10</v>
      </c>
      <c r="AX448">
        <v>0</v>
      </c>
      <c r="AY448">
        <v>0</v>
      </c>
      <c r="AZ448">
        <v>0</v>
      </c>
      <c r="BA448" t="s">
        <v>1175</v>
      </c>
      <c r="BB448">
        <v>180</v>
      </c>
      <c r="BC448">
        <v>0</v>
      </c>
      <c r="BD448">
        <v>0</v>
      </c>
      <c r="BE448" t="s">
        <v>410</v>
      </c>
      <c r="BF448">
        <v>0.19</v>
      </c>
      <c r="BG448" t="s">
        <v>410</v>
      </c>
      <c r="BH448" t="s">
        <v>410</v>
      </c>
      <c r="BI448">
        <v>30</v>
      </c>
      <c r="BJ448" t="s">
        <v>410</v>
      </c>
      <c r="BK448">
        <v>0</v>
      </c>
      <c r="BL448">
        <v>0</v>
      </c>
      <c r="BM448">
        <v>40</v>
      </c>
      <c r="BN448">
        <v>0</v>
      </c>
    </row>
    <row r="449" spans="1:66" x14ac:dyDescent="0.15">
      <c r="A449" t="s">
        <v>1178</v>
      </c>
      <c r="B449" t="s">
        <v>64</v>
      </c>
      <c r="C449" t="s">
        <v>407</v>
      </c>
      <c r="D449" t="s">
        <v>407</v>
      </c>
      <c r="E449" t="s">
        <v>407</v>
      </c>
      <c r="F449" t="s">
        <v>407</v>
      </c>
      <c r="G449" t="s">
        <v>408</v>
      </c>
      <c r="H449" t="s">
        <v>408</v>
      </c>
      <c r="I449" t="s">
        <v>1174</v>
      </c>
      <c r="J449">
        <v>69</v>
      </c>
      <c r="K449">
        <v>0</v>
      </c>
      <c r="L449">
        <v>1.2</v>
      </c>
      <c r="M449">
        <v>170</v>
      </c>
      <c r="N449">
        <v>0.54900000000000004</v>
      </c>
      <c r="O449">
        <v>0</v>
      </c>
      <c r="P449" t="s">
        <v>410</v>
      </c>
      <c r="Q449" t="s">
        <v>411</v>
      </c>
      <c r="R449">
        <v>70</v>
      </c>
      <c r="S449">
        <v>0.91</v>
      </c>
      <c r="T449">
        <v>110</v>
      </c>
      <c r="U449">
        <v>0</v>
      </c>
      <c r="V449">
        <v>310</v>
      </c>
      <c r="W449">
        <v>30</v>
      </c>
      <c r="X449">
        <v>0</v>
      </c>
      <c r="Y449">
        <v>0</v>
      </c>
      <c r="Z449">
        <v>38300</v>
      </c>
      <c r="AA449">
        <v>28.7</v>
      </c>
      <c r="AB449" t="s">
        <v>410</v>
      </c>
      <c r="AC449">
        <v>0</v>
      </c>
      <c r="AD449">
        <v>0</v>
      </c>
      <c r="AE449">
        <v>0</v>
      </c>
      <c r="AF449">
        <v>0.1</v>
      </c>
      <c r="AG449" t="s">
        <v>410</v>
      </c>
      <c r="AH449">
        <v>0</v>
      </c>
      <c r="AI449">
        <v>1.97</v>
      </c>
      <c r="AJ449">
        <v>790</v>
      </c>
      <c r="AK449">
        <v>10</v>
      </c>
      <c r="AL449">
        <v>0.09</v>
      </c>
      <c r="AM449">
        <v>0</v>
      </c>
      <c r="AN449">
        <v>60</v>
      </c>
      <c r="AO449">
        <v>110</v>
      </c>
      <c r="AP449">
        <v>0</v>
      </c>
      <c r="AQ449">
        <v>2480</v>
      </c>
      <c r="AR449">
        <v>0</v>
      </c>
      <c r="AS449">
        <v>0</v>
      </c>
      <c r="AT449">
        <v>0.11</v>
      </c>
      <c r="AU449" t="s">
        <v>412</v>
      </c>
      <c r="AV449" t="s">
        <v>410</v>
      </c>
      <c r="AW449" t="s">
        <v>411</v>
      </c>
      <c r="AX449">
        <v>0</v>
      </c>
      <c r="AY449">
        <v>0</v>
      </c>
      <c r="AZ449">
        <v>0</v>
      </c>
      <c r="BA449" t="s">
        <v>1175</v>
      </c>
      <c r="BB449">
        <v>10</v>
      </c>
      <c r="BC449">
        <v>0</v>
      </c>
      <c r="BD449">
        <v>0</v>
      </c>
      <c r="BE449" t="s">
        <v>410</v>
      </c>
      <c r="BF449">
        <v>0.05</v>
      </c>
      <c r="BG449" t="s">
        <v>410</v>
      </c>
      <c r="BH449" t="s">
        <v>410</v>
      </c>
      <c r="BI449">
        <v>10</v>
      </c>
      <c r="BJ449" t="s">
        <v>410</v>
      </c>
      <c r="BK449">
        <v>0</v>
      </c>
      <c r="BL449">
        <v>0</v>
      </c>
      <c r="BM449">
        <v>37000</v>
      </c>
      <c r="BN449">
        <v>0</v>
      </c>
    </row>
    <row r="450" spans="1:66" x14ac:dyDescent="0.15">
      <c r="A450" t="s">
        <v>1179</v>
      </c>
      <c r="B450" t="s">
        <v>64</v>
      </c>
      <c r="C450" t="s">
        <v>407</v>
      </c>
      <c r="D450" t="s">
        <v>407</v>
      </c>
      <c r="E450" t="s">
        <v>407</v>
      </c>
      <c r="F450" t="s">
        <v>407</v>
      </c>
      <c r="G450" t="s">
        <v>470</v>
      </c>
      <c r="H450" t="s">
        <v>470</v>
      </c>
      <c r="I450" t="s">
        <v>1174</v>
      </c>
      <c r="J450" t="s">
        <v>416</v>
      </c>
      <c r="K450">
        <v>0</v>
      </c>
      <c r="L450">
        <v>5.48</v>
      </c>
      <c r="M450" t="s">
        <v>410</v>
      </c>
      <c r="N450" t="s">
        <v>417</v>
      </c>
      <c r="O450">
        <v>0</v>
      </c>
      <c r="P450">
        <v>750</v>
      </c>
      <c r="Q450" t="s">
        <v>411</v>
      </c>
      <c r="R450" t="s">
        <v>418</v>
      </c>
      <c r="S450">
        <v>1.66</v>
      </c>
      <c r="T450" t="s">
        <v>411</v>
      </c>
      <c r="U450">
        <v>0</v>
      </c>
      <c r="V450" t="s">
        <v>411</v>
      </c>
      <c r="W450">
        <v>10</v>
      </c>
      <c r="X450">
        <v>0</v>
      </c>
      <c r="Y450">
        <v>0</v>
      </c>
      <c r="Z450">
        <v>20</v>
      </c>
      <c r="AA450">
        <v>2.5</v>
      </c>
      <c r="AB450" t="s">
        <v>410</v>
      </c>
      <c r="AC450">
        <v>0</v>
      </c>
      <c r="AD450">
        <v>0</v>
      </c>
      <c r="AE450">
        <v>0</v>
      </c>
      <c r="AF450">
        <v>1.4</v>
      </c>
      <c r="AG450" t="s">
        <v>410</v>
      </c>
      <c r="AH450">
        <v>0</v>
      </c>
      <c r="AI450">
        <v>0.42</v>
      </c>
      <c r="AJ450">
        <v>680</v>
      </c>
      <c r="AK450" t="s">
        <v>411</v>
      </c>
      <c r="AL450">
        <v>3.29</v>
      </c>
      <c r="AM450">
        <v>0</v>
      </c>
      <c r="AN450" t="s">
        <v>411</v>
      </c>
      <c r="AO450">
        <v>380</v>
      </c>
      <c r="AP450">
        <v>0</v>
      </c>
      <c r="AQ450" t="s">
        <v>418</v>
      </c>
      <c r="AR450">
        <v>0</v>
      </c>
      <c r="AS450">
        <v>0</v>
      </c>
      <c r="AT450">
        <v>0.11</v>
      </c>
      <c r="AU450" t="s">
        <v>421</v>
      </c>
      <c r="AV450" t="s">
        <v>410</v>
      </c>
      <c r="AW450" t="s">
        <v>411</v>
      </c>
      <c r="AX450">
        <v>0</v>
      </c>
      <c r="AY450">
        <v>0</v>
      </c>
      <c r="AZ450">
        <v>0</v>
      </c>
      <c r="BA450" t="s">
        <v>1175</v>
      </c>
      <c r="BB450">
        <v>180</v>
      </c>
      <c r="BC450">
        <v>0</v>
      </c>
      <c r="BD450">
        <v>0</v>
      </c>
      <c r="BE450" t="s">
        <v>410</v>
      </c>
      <c r="BF450">
        <v>0.19</v>
      </c>
      <c r="BG450" t="s">
        <v>410</v>
      </c>
      <c r="BH450" t="s">
        <v>410</v>
      </c>
      <c r="BI450">
        <v>30</v>
      </c>
      <c r="BJ450" t="s">
        <v>410</v>
      </c>
      <c r="BK450">
        <v>0</v>
      </c>
      <c r="BL450">
        <v>0</v>
      </c>
      <c r="BM450">
        <v>40</v>
      </c>
      <c r="BN450">
        <v>0</v>
      </c>
    </row>
    <row r="451" spans="1:66" x14ac:dyDescent="0.15">
      <c r="A451" t="s">
        <v>1180</v>
      </c>
      <c r="B451" t="s">
        <v>64</v>
      </c>
      <c r="C451">
        <v>1312</v>
      </c>
      <c r="D451">
        <v>1317</v>
      </c>
      <c r="E451">
        <v>399.9</v>
      </c>
      <c r="F451">
        <v>401.4</v>
      </c>
      <c r="G451" t="s">
        <v>1181</v>
      </c>
      <c r="H451">
        <v>0</v>
      </c>
      <c r="I451" t="s">
        <v>1174</v>
      </c>
      <c r="J451" t="s">
        <v>416</v>
      </c>
      <c r="K451">
        <v>0</v>
      </c>
      <c r="L451">
        <v>3.44</v>
      </c>
      <c r="M451">
        <v>170</v>
      </c>
      <c r="N451">
        <v>4.8000000000000001E-2</v>
      </c>
      <c r="O451">
        <v>0</v>
      </c>
      <c r="P451">
        <v>270</v>
      </c>
      <c r="Q451" t="s">
        <v>411</v>
      </c>
      <c r="R451" t="s">
        <v>418</v>
      </c>
      <c r="S451">
        <v>1.98</v>
      </c>
      <c r="T451" t="s">
        <v>411</v>
      </c>
      <c r="U451">
        <v>0</v>
      </c>
      <c r="V451" t="s">
        <v>411</v>
      </c>
      <c r="W451">
        <v>10</v>
      </c>
      <c r="X451">
        <v>0</v>
      </c>
      <c r="Y451">
        <v>0</v>
      </c>
      <c r="Z451">
        <v>10</v>
      </c>
      <c r="AA451">
        <v>1.92</v>
      </c>
      <c r="AB451" t="s">
        <v>410</v>
      </c>
      <c r="AC451">
        <v>0</v>
      </c>
      <c r="AD451">
        <v>0</v>
      </c>
      <c r="AE451">
        <v>0</v>
      </c>
      <c r="AF451">
        <v>1.5</v>
      </c>
      <c r="AG451" t="s">
        <v>410</v>
      </c>
      <c r="AH451">
        <v>0</v>
      </c>
      <c r="AI451">
        <v>0.95</v>
      </c>
      <c r="AJ451">
        <v>530</v>
      </c>
      <c r="AK451" t="s">
        <v>411</v>
      </c>
      <c r="AL451">
        <v>0.49</v>
      </c>
      <c r="AM451">
        <v>0</v>
      </c>
      <c r="AN451" t="s">
        <v>411</v>
      </c>
      <c r="AO451">
        <v>180</v>
      </c>
      <c r="AP451">
        <v>0</v>
      </c>
      <c r="AQ451" t="s">
        <v>418</v>
      </c>
      <c r="AR451">
        <v>0</v>
      </c>
      <c r="AS451">
        <v>0</v>
      </c>
      <c r="AT451">
        <v>4.1399999999999997</v>
      </c>
      <c r="AU451">
        <v>0.69</v>
      </c>
      <c r="AV451" t="s">
        <v>410</v>
      </c>
      <c r="AW451">
        <v>10</v>
      </c>
      <c r="AX451">
        <v>0</v>
      </c>
      <c r="AY451">
        <v>0</v>
      </c>
      <c r="AZ451">
        <v>0</v>
      </c>
      <c r="BA451" t="s">
        <v>1175</v>
      </c>
      <c r="BB451">
        <v>70</v>
      </c>
      <c r="BC451">
        <v>0</v>
      </c>
      <c r="BD451">
        <v>0</v>
      </c>
      <c r="BE451" t="s">
        <v>410</v>
      </c>
      <c r="BF451">
        <v>0.06</v>
      </c>
      <c r="BG451" t="s">
        <v>410</v>
      </c>
      <c r="BH451" t="s">
        <v>410</v>
      </c>
      <c r="BI451">
        <v>10</v>
      </c>
      <c r="BJ451" t="s">
        <v>410</v>
      </c>
      <c r="BK451">
        <v>0</v>
      </c>
      <c r="BL451">
        <v>0</v>
      </c>
      <c r="BM451">
        <v>40</v>
      </c>
      <c r="BN451">
        <v>0</v>
      </c>
    </row>
    <row r="452" spans="1:66" x14ac:dyDescent="0.15">
      <c r="A452" t="s">
        <v>1182</v>
      </c>
      <c r="B452" t="s">
        <v>64</v>
      </c>
      <c r="C452">
        <v>1317</v>
      </c>
      <c r="D452">
        <v>1320</v>
      </c>
      <c r="E452">
        <v>401.4</v>
      </c>
      <c r="F452">
        <v>402.3</v>
      </c>
      <c r="G452" t="s">
        <v>1183</v>
      </c>
      <c r="H452">
        <v>0</v>
      </c>
      <c r="I452" t="s">
        <v>1174</v>
      </c>
      <c r="J452" t="s">
        <v>416</v>
      </c>
      <c r="K452">
        <v>0</v>
      </c>
      <c r="L452">
        <v>3.13</v>
      </c>
      <c r="M452">
        <v>70</v>
      </c>
      <c r="N452">
        <v>2.8000000000000001E-2</v>
      </c>
      <c r="O452">
        <v>0</v>
      </c>
      <c r="P452">
        <v>280</v>
      </c>
      <c r="Q452" t="s">
        <v>411</v>
      </c>
      <c r="R452" t="s">
        <v>418</v>
      </c>
      <c r="S452">
        <v>2.56</v>
      </c>
      <c r="T452" t="s">
        <v>411</v>
      </c>
      <c r="U452">
        <v>0</v>
      </c>
      <c r="V452" t="s">
        <v>411</v>
      </c>
      <c r="W452">
        <v>10</v>
      </c>
      <c r="X452">
        <v>0</v>
      </c>
      <c r="Y452">
        <v>0</v>
      </c>
      <c r="Z452" t="s">
        <v>411</v>
      </c>
      <c r="AA452">
        <v>2.06</v>
      </c>
      <c r="AB452" t="s">
        <v>410</v>
      </c>
      <c r="AC452">
        <v>0</v>
      </c>
      <c r="AD452">
        <v>0</v>
      </c>
      <c r="AE452">
        <v>0</v>
      </c>
      <c r="AF452">
        <v>1.6</v>
      </c>
      <c r="AG452" t="s">
        <v>410</v>
      </c>
      <c r="AH452">
        <v>0</v>
      </c>
      <c r="AI452">
        <v>0.88</v>
      </c>
      <c r="AJ452">
        <v>630</v>
      </c>
      <c r="AK452" t="s">
        <v>411</v>
      </c>
      <c r="AL452">
        <v>0.63</v>
      </c>
      <c r="AM452">
        <v>0</v>
      </c>
      <c r="AN452" t="s">
        <v>411</v>
      </c>
      <c r="AO452">
        <v>480</v>
      </c>
      <c r="AP452">
        <v>0</v>
      </c>
      <c r="AQ452" t="s">
        <v>418</v>
      </c>
      <c r="AR452">
        <v>0</v>
      </c>
      <c r="AS452">
        <v>0</v>
      </c>
      <c r="AT452">
        <v>3.9</v>
      </c>
      <c r="AU452">
        <v>0.62</v>
      </c>
      <c r="AV452" t="s">
        <v>410</v>
      </c>
      <c r="AW452" t="s">
        <v>411</v>
      </c>
      <c r="AX452">
        <v>0</v>
      </c>
      <c r="AY452">
        <v>0</v>
      </c>
      <c r="AZ452">
        <v>0</v>
      </c>
      <c r="BA452" t="s">
        <v>1175</v>
      </c>
      <c r="BB452">
        <v>70</v>
      </c>
      <c r="BC452">
        <v>0</v>
      </c>
      <c r="BD452">
        <v>0</v>
      </c>
      <c r="BE452" t="s">
        <v>410</v>
      </c>
      <c r="BF452">
        <v>0.06</v>
      </c>
      <c r="BG452" t="s">
        <v>410</v>
      </c>
      <c r="BH452" t="s">
        <v>410</v>
      </c>
      <c r="BI452" t="s">
        <v>411</v>
      </c>
      <c r="BJ452" t="s">
        <v>410</v>
      </c>
      <c r="BK452">
        <v>0</v>
      </c>
      <c r="BL452">
        <v>0</v>
      </c>
      <c r="BM452">
        <v>100</v>
      </c>
      <c r="BN452">
        <v>0</v>
      </c>
    </row>
    <row r="453" spans="1:66" x14ac:dyDescent="0.15">
      <c r="A453" t="s">
        <v>1184</v>
      </c>
      <c r="B453" t="s">
        <v>64</v>
      </c>
      <c r="C453">
        <v>1320</v>
      </c>
      <c r="D453">
        <v>1323</v>
      </c>
      <c r="E453">
        <v>402.3</v>
      </c>
      <c r="F453">
        <v>403.2</v>
      </c>
      <c r="G453" t="s">
        <v>1181</v>
      </c>
      <c r="H453">
        <v>0</v>
      </c>
      <c r="I453" t="s">
        <v>1174</v>
      </c>
      <c r="J453">
        <v>1</v>
      </c>
      <c r="K453">
        <v>0</v>
      </c>
      <c r="L453">
        <v>4.5599999999999996</v>
      </c>
      <c r="M453">
        <v>540</v>
      </c>
      <c r="N453">
        <v>2.9000000000000001E-2</v>
      </c>
      <c r="O453">
        <v>0</v>
      </c>
      <c r="P453">
        <v>230</v>
      </c>
      <c r="Q453" t="s">
        <v>411</v>
      </c>
      <c r="R453" t="s">
        <v>418</v>
      </c>
      <c r="S453">
        <v>4.62</v>
      </c>
      <c r="T453" t="s">
        <v>411</v>
      </c>
      <c r="U453">
        <v>0</v>
      </c>
      <c r="V453" t="s">
        <v>411</v>
      </c>
      <c r="W453">
        <v>10</v>
      </c>
      <c r="X453">
        <v>0</v>
      </c>
      <c r="Y453">
        <v>0</v>
      </c>
      <c r="Z453">
        <v>160</v>
      </c>
      <c r="AA453">
        <v>3.55</v>
      </c>
      <c r="AB453" t="s">
        <v>410</v>
      </c>
      <c r="AC453">
        <v>0</v>
      </c>
      <c r="AD453">
        <v>0</v>
      </c>
      <c r="AE453">
        <v>0</v>
      </c>
      <c r="AF453">
        <v>1.1000000000000001</v>
      </c>
      <c r="AG453" t="s">
        <v>410</v>
      </c>
      <c r="AH453">
        <v>0</v>
      </c>
      <c r="AI453">
        <v>2.39</v>
      </c>
      <c r="AJ453">
        <v>970</v>
      </c>
      <c r="AK453" t="s">
        <v>411</v>
      </c>
      <c r="AL453">
        <v>0.59</v>
      </c>
      <c r="AM453">
        <v>0</v>
      </c>
      <c r="AN453" t="s">
        <v>411</v>
      </c>
      <c r="AO453">
        <v>210</v>
      </c>
      <c r="AP453">
        <v>0</v>
      </c>
      <c r="AQ453">
        <v>40</v>
      </c>
      <c r="AR453">
        <v>0</v>
      </c>
      <c r="AS453">
        <v>0</v>
      </c>
      <c r="AT453">
        <v>4.2300000000000004</v>
      </c>
      <c r="AU453">
        <v>0.24</v>
      </c>
      <c r="AV453" t="s">
        <v>410</v>
      </c>
      <c r="AW453">
        <v>10</v>
      </c>
      <c r="AX453">
        <v>0</v>
      </c>
      <c r="AY453">
        <v>0</v>
      </c>
      <c r="AZ453">
        <v>0</v>
      </c>
      <c r="BA453" t="s">
        <v>1175</v>
      </c>
      <c r="BB453">
        <v>90</v>
      </c>
      <c r="BC453">
        <v>0</v>
      </c>
      <c r="BD453">
        <v>0</v>
      </c>
      <c r="BE453" t="s">
        <v>410</v>
      </c>
      <c r="BF453">
        <v>0.12</v>
      </c>
      <c r="BG453" t="s">
        <v>410</v>
      </c>
      <c r="BH453" t="s">
        <v>410</v>
      </c>
      <c r="BI453">
        <v>40</v>
      </c>
      <c r="BJ453" t="s">
        <v>410</v>
      </c>
      <c r="BK453">
        <v>0</v>
      </c>
      <c r="BL453">
        <v>0</v>
      </c>
      <c r="BM453">
        <v>160</v>
      </c>
      <c r="BN453">
        <v>0</v>
      </c>
    </row>
    <row r="454" spans="1:66" x14ac:dyDescent="0.15">
      <c r="A454" t="s">
        <v>1185</v>
      </c>
      <c r="B454" t="s">
        <v>64</v>
      </c>
      <c r="C454">
        <v>1323</v>
      </c>
      <c r="D454">
        <v>1327.5</v>
      </c>
      <c r="E454">
        <v>403.2</v>
      </c>
      <c r="F454">
        <v>404.6</v>
      </c>
      <c r="G454" t="s">
        <v>1186</v>
      </c>
      <c r="H454">
        <v>0</v>
      </c>
      <c r="I454" t="s">
        <v>1174</v>
      </c>
      <c r="J454">
        <v>5</v>
      </c>
      <c r="K454">
        <v>0</v>
      </c>
      <c r="L454">
        <v>5.22</v>
      </c>
      <c r="M454">
        <v>160</v>
      </c>
      <c r="N454">
        <v>3.4000000000000002E-2</v>
      </c>
      <c r="O454">
        <v>0</v>
      </c>
      <c r="P454">
        <v>220</v>
      </c>
      <c r="Q454" t="s">
        <v>411</v>
      </c>
      <c r="R454" t="s">
        <v>418</v>
      </c>
      <c r="S454">
        <v>6.25</v>
      </c>
      <c r="T454" t="s">
        <v>411</v>
      </c>
      <c r="U454">
        <v>0</v>
      </c>
      <c r="V454" t="s">
        <v>411</v>
      </c>
      <c r="W454">
        <v>20</v>
      </c>
      <c r="X454">
        <v>0</v>
      </c>
      <c r="Y454">
        <v>0</v>
      </c>
      <c r="Z454">
        <v>1020</v>
      </c>
      <c r="AA454">
        <v>4.51</v>
      </c>
      <c r="AB454" t="s">
        <v>410</v>
      </c>
      <c r="AC454">
        <v>0</v>
      </c>
      <c r="AD454">
        <v>0</v>
      </c>
      <c r="AE454">
        <v>0</v>
      </c>
      <c r="AF454">
        <v>1</v>
      </c>
      <c r="AG454" t="s">
        <v>410</v>
      </c>
      <c r="AH454">
        <v>0</v>
      </c>
      <c r="AI454">
        <v>3.74</v>
      </c>
      <c r="AJ454">
        <v>1300</v>
      </c>
      <c r="AK454" t="s">
        <v>411</v>
      </c>
      <c r="AL454">
        <v>0.46</v>
      </c>
      <c r="AM454">
        <v>0</v>
      </c>
      <c r="AN454">
        <v>10</v>
      </c>
      <c r="AO454">
        <v>350</v>
      </c>
      <c r="AP454">
        <v>0</v>
      </c>
      <c r="AQ454">
        <v>90</v>
      </c>
      <c r="AR454">
        <v>0</v>
      </c>
      <c r="AS454">
        <v>0</v>
      </c>
      <c r="AT454">
        <v>3.17</v>
      </c>
      <c r="AU454">
        <v>0.62</v>
      </c>
      <c r="AV454">
        <v>90</v>
      </c>
      <c r="AW454">
        <v>20</v>
      </c>
      <c r="AX454">
        <v>0</v>
      </c>
      <c r="AY454">
        <v>0</v>
      </c>
      <c r="AZ454">
        <v>0</v>
      </c>
      <c r="BA454" t="s">
        <v>1175</v>
      </c>
      <c r="BB454">
        <v>130</v>
      </c>
      <c r="BC454">
        <v>0</v>
      </c>
      <c r="BD454">
        <v>0</v>
      </c>
      <c r="BE454" t="s">
        <v>410</v>
      </c>
      <c r="BF454">
        <v>0.13</v>
      </c>
      <c r="BG454" t="s">
        <v>410</v>
      </c>
      <c r="BH454" t="s">
        <v>410</v>
      </c>
      <c r="BI454">
        <v>50</v>
      </c>
      <c r="BJ454" t="s">
        <v>410</v>
      </c>
      <c r="BK454">
        <v>0</v>
      </c>
      <c r="BL454">
        <v>0</v>
      </c>
      <c r="BM454">
        <v>1100</v>
      </c>
      <c r="BN454">
        <v>0</v>
      </c>
    </row>
    <row r="455" spans="1:66" x14ac:dyDescent="0.15">
      <c r="A455" t="s">
        <v>1187</v>
      </c>
      <c r="B455" t="s">
        <v>64</v>
      </c>
      <c r="C455">
        <v>1327.5</v>
      </c>
      <c r="D455">
        <v>1330.8</v>
      </c>
      <c r="E455">
        <v>404.6</v>
      </c>
      <c r="F455">
        <v>405.6</v>
      </c>
      <c r="G455" t="s">
        <v>1188</v>
      </c>
      <c r="H455">
        <v>0</v>
      </c>
      <c r="I455" t="s">
        <v>1174</v>
      </c>
      <c r="J455" t="s">
        <v>475</v>
      </c>
      <c r="K455">
        <v>192</v>
      </c>
      <c r="L455">
        <v>1.5</v>
      </c>
      <c r="M455">
        <v>15000</v>
      </c>
      <c r="N455">
        <v>2.83</v>
      </c>
      <c r="O455">
        <v>0</v>
      </c>
      <c r="P455">
        <v>50</v>
      </c>
      <c r="Q455" t="s">
        <v>411</v>
      </c>
      <c r="R455" t="s">
        <v>418</v>
      </c>
      <c r="S455">
        <v>0.61</v>
      </c>
      <c r="T455">
        <v>170</v>
      </c>
      <c r="U455">
        <v>0</v>
      </c>
      <c r="V455">
        <v>90</v>
      </c>
      <c r="W455">
        <v>10</v>
      </c>
      <c r="X455">
        <v>0</v>
      </c>
      <c r="Y455">
        <v>0</v>
      </c>
      <c r="Z455">
        <v>44800</v>
      </c>
      <c r="AA455">
        <v>27.5</v>
      </c>
      <c r="AB455" t="s">
        <v>410</v>
      </c>
      <c r="AC455">
        <v>0</v>
      </c>
      <c r="AD455">
        <v>0</v>
      </c>
      <c r="AE455">
        <v>0</v>
      </c>
      <c r="AF455">
        <v>0.4</v>
      </c>
      <c r="AG455" t="s">
        <v>410</v>
      </c>
      <c r="AH455">
        <v>0</v>
      </c>
      <c r="AI455">
        <v>1.01</v>
      </c>
      <c r="AJ455">
        <v>630</v>
      </c>
      <c r="AK455" t="s">
        <v>411</v>
      </c>
      <c r="AL455">
        <v>0.18</v>
      </c>
      <c r="AM455">
        <v>0</v>
      </c>
      <c r="AN455" t="s">
        <v>411</v>
      </c>
      <c r="AO455">
        <v>80</v>
      </c>
      <c r="AP455">
        <v>0</v>
      </c>
      <c r="AQ455">
        <v>7280</v>
      </c>
      <c r="AR455">
        <v>0</v>
      </c>
      <c r="AS455">
        <v>0</v>
      </c>
      <c r="AT455">
        <v>6.27</v>
      </c>
      <c r="AU455" t="s">
        <v>412</v>
      </c>
      <c r="AV455">
        <v>3500</v>
      </c>
      <c r="AW455" t="s">
        <v>411</v>
      </c>
      <c r="AX455">
        <v>0</v>
      </c>
      <c r="AY455">
        <v>0</v>
      </c>
      <c r="AZ455">
        <v>0</v>
      </c>
      <c r="BA455" t="s">
        <v>1175</v>
      </c>
      <c r="BB455">
        <v>30</v>
      </c>
      <c r="BC455">
        <v>0</v>
      </c>
      <c r="BD455">
        <v>0</v>
      </c>
      <c r="BE455" t="s">
        <v>410</v>
      </c>
      <c r="BF455">
        <v>0.05</v>
      </c>
      <c r="BG455" t="s">
        <v>410</v>
      </c>
      <c r="BH455" t="s">
        <v>410</v>
      </c>
      <c r="BI455">
        <v>30</v>
      </c>
      <c r="BJ455" t="s">
        <v>410</v>
      </c>
      <c r="BK455">
        <v>0</v>
      </c>
      <c r="BL455">
        <v>0</v>
      </c>
      <c r="BM455">
        <v>67900</v>
      </c>
      <c r="BN455">
        <v>0</v>
      </c>
    </row>
    <row r="456" spans="1:66" x14ac:dyDescent="0.15">
      <c r="A456" t="s">
        <v>1189</v>
      </c>
      <c r="B456" t="s">
        <v>64</v>
      </c>
      <c r="C456">
        <v>1330.8</v>
      </c>
      <c r="D456">
        <v>1331.8</v>
      </c>
      <c r="E456">
        <v>405.6</v>
      </c>
      <c r="F456">
        <v>405.9</v>
      </c>
      <c r="G456" t="s">
        <v>1181</v>
      </c>
      <c r="H456">
        <v>0</v>
      </c>
      <c r="I456" t="s">
        <v>1174</v>
      </c>
      <c r="J456">
        <v>6</v>
      </c>
      <c r="K456">
        <v>0</v>
      </c>
      <c r="L456">
        <v>8.2799999999999994</v>
      </c>
      <c r="M456">
        <v>420</v>
      </c>
      <c r="N456">
        <v>0.1</v>
      </c>
      <c r="O456">
        <v>0</v>
      </c>
      <c r="P456">
        <v>430</v>
      </c>
      <c r="Q456" t="s">
        <v>411</v>
      </c>
      <c r="R456" t="s">
        <v>418</v>
      </c>
      <c r="S456">
        <v>0.35</v>
      </c>
      <c r="T456" t="s">
        <v>411</v>
      </c>
      <c r="U456">
        <v>0</v>
      </c>
      <c r="V456">
        <v>20</v>
      </c>
      <c r="W456">
        <v>20</v>
      </c>
      <c r="X456">
        <v>0</v>
      </c>
      <c r="Y456">
        <v>0</v>
      </c>
      <c r="Z456">
        <v>1000</v>
      </c>
      <c r="AA456">
        <v>6.91</v>
      </c>
      <c r="AB456" t="s">
        <v>410</v>
      </c>
      <c r="AC456">
        <v>0</v>
      </c>
      <c r="AD456">
        <v>0</v>
      </c>
      <c r="AE456">
        <v>0</v>
      </c>
      <c r="AF456">
        <v>2.2999999999999998</v>
      </c>
      <c r="AG456" t="s">
        <v>410</v>
      </c>
      <c r="AH456">
        <v>0</v>
      </c>
      <c r="AI456">
        <v>2.13</v>
      </c>
      <c r="AJ456">
        <v>580</v>
      </c>
      <c r="AK456">
        <v>20</v>
      </c>
      <c r="AL456">
        <v>0.83</v>
      </c>
      <c r="AM456">
        <v>0</v>
      </c>
      <c r="AN456" t="s">
        <v>411</v>
      </c>
      <c r="AO456">
        <v>360</v>
      </c>
      <c r="AP456">
        <v>0</v>
      </c>
      <c r="AQ456">
        <v>90</v>
      </c>
      <c r="AR456">
        <v>0</v>
      </c>
      <c r="AS456">
        <v>0</v>
      </c>
      <c r="AT456">
        <v>1.38</v>
      </c>
      <c r="AU456">
        <v>3.64</v>
      </c>
      <c r="AV456">
        <v>170</v>
      </c>
      <c r="AW456">
        <v>20</v>
      </c>
      <c r="AX456">
        <v>0</v>
      </c>
      <c r="AY456">
        <v>0</v>
      </c>
      <c r="AZ456">
        <v>0</v>
      </c>
      <c r="BA456" t="s">
        <v>1175</v>
      </c>
      <c r="BB456">
        <v>60</v>
      </c>
      <c r="BC456">
        <v>0</v>
      </c>
      <c r="BD456">
        <v>0</v>
      </c>
      <c r="BE456" t="s">
        <v>410</v>
      </c>
      <c r="BF456">
        <v>0.14000000000000001</v>
      </c>
      <c r="BG456" t="s">
        <v>410</v>
      </c>
      <c r="BH456" t="s">
        <v>410</v>
      </c>
      <c r="BI456">
        <v>100</v>
      </c>
      <c r="BJ456" t="s">
        <v>410</v>
      </c>
      <c r="BK456">
        <v>0</v>
      </c>
      <c r="BL456">
        <v>0</v>
      </c>
      <c r="BM456">
        <v>480</v>
      </c>
      <c r="BN456">
        <v>0</v>
      </c>
    </row>
    <row r="457" spans="1:66" x14ac:dyDescent="0.15">
      <c r="A457" t="s">
        <v>1190</v>
      </c>
      <c r="B457" t="s">
        <v>64</v>
      </c>
      <c r="C457">
        <v>1331.8</v>
      </c>
      <c r="D457">
        <v>1333.2</v>
      </c>
      <c r="E457">
        <v>405.9</v>
      </c>
      <c r="F457">
        <v>406.4</v>
      </c>
      <c r="G457" t="s">
        <v>1191</v>
      </c>
      <c r="H457">
        <v>0</v>
      </c>
      <c r="I457" t="s">
        <v>1174</v>
      </c>
      <c r="J457" t="s">
        <v>475</v>
      </c>
      <c r="K457">
        <v>250</v>
      </c>
      <c r="L457">
        <v>1.35</v>
      </c>
      <c r="M457">
        <v>19900</v>
      </c>
      <c r="N457">
        <v>3.27</v>
      </c>
      <c r="O457">
        <v>0</v>
      </c>
      <c r="P457">
        <v>50</v>
      </c>
      <c r="Q457" t="s">
        <v>411</v>
      </c>
      <c r="R457">
        <v>50</v>
      </c>
      <c r="S457">
        <v>1.47</v>
      </c>
      <c r="T457">
        <v>120</v>
      </c>
      <c r="U457">
        <v>0</v>
      </c>
      <c r="V457">
        <v>520</v>
      </c>
      <c r="W457">
        <v>10</v>
      </c>
      <c r="X457">
        <v>0</v>
      </c>
      <c r="Y457">
        <v>0</v>
      </c>
      <c r="Z457">
        <v>59700</v>
      </c>
      <c r="AA457">
        <v>30.2</v>
      </c>
      <c r="AB457" t="s">
        <v>410</v>
      </c>
      <c r="AC457">
        <v>0</v>
      </c>
      <c r="AD457">
        <v>0</v>
      </c>
      <c r="AE457">
        <v>0</v>
      </c>
      <c r="AF457">
        <v>0.3</v>
      </c>
      <c r="AG457" t="s">
        <v>410</v>
      </c>
      <c r="AH457">
        <v>0</v>
      </c>
      <c r="AI457">
        <v>1.36</v>
      </c>
      <c r="AJ457">
        <v>1100</v>
      </c>
      <c r="AK457" t="s">
        <v>411</v>
      </c>
      <c r="AL457">
        <v>0.13</v>
      </c>
      <c r="AM457">
        <v>0</v>
      </c>
      <c r="AN457" t="s">
        <v>411</v>
      </c>
      <c r="AO457">
        <v>90</v>
      </c>
      <c r="AP457">
        <v>0</v>
      </c>
      <c r="AQ457">
        <v>4410</v>
      </c>
      <c r="AR457">
        <v>0</v>
      </c>
      <c r="AS457">
        <v>0</v>
      </c>
      <c r="AT457">
        <v>2.61</v>
      </c>
      <c r="AU457" t="s">
        <v>412</v>
      </c>
      <c r="AV457">
        <v>5110</v>
      </c>
      <c r="AW457" t="s">
        <v>411</v>
      </c>
      <c r="AX457">
        <v>0</v>
      </c>
      <c r="AY457">
        <v>0</v>
      </c>
      <c r="AZ457">
        <v>0</v>
      </c>
      <c r="BA457" t="s">
        <v>1175</v>
      </c>
      <c r="BB457">
        <v>40</v>
      </c>
      <c r="BC457">
        <v>0</v>
      </c>
      <c r="BD457">
        <v>0</v>
      </c>
      <c r="BE457" t="s">
        <v>410</v>
      </c>
      <c r="BF457" t="s">
        <v>421</v>
      </c>
      <c r="BG457" t="s">
        <v>410</v>
      </c>
      <c r="BH457" t="s">
        <v>410</v>
      </c>
      <c r="BI457">
        <v>20</v>
      </c>
      <c r="BJ457" t="s">
        <v>410</v>
      </c>
      <c r="BK457">
        <v>0</v>
      </c>
      <c r="BL457">
        <v>0</v>
      </c>
      <c r="BM457">
        <v>44100</v>
      </c>
      <c r="BN457">
        <v>0</v>
      </c>
    </row>
    <row r="458" spans="1:66" x14ac:dyDescent="0.15">
      <c r="A458" t="s">
        <v>1192</v>
      </c>
      <c r="B458" t="s">
        <v>64</v>
      </c>
      <c r="C458">
        <v>1333.2</v>
      </c>
      <c r="D458">
        <v>1336</v>
      </c>
      <c r="E458">
        <v>406.4</v>
      </c>
      <c r="F458">
        <v>407.2</v>
      </c>
      <c r="G458" t="s">
        <v>1181</v>
      </c>
      <c r="H458">
        <v>0</v>
      </c>
      <c r="I458" t="s">
        <v>1174</v>
      </c>
      <c r="J458">
        <v>1</v>
      </c>
      <c r="K458">
        <v>0</v>
      </c>
      <c r="L458">
        <v>6.72</v>
      </c>
      <c r="M458">
        <v>80</v>
      </c>
      <c r="N458">
        <v>3.4000000000000002E-2</v>
      </c>
      <c r="O458">
        <v>0</v>
      </c>
      <c r="P458">
        <v>350</v>
      </c>
      <c r="Q458" t="s">
        <v>411</v>
      </c>
      <c r="R458" t="s">
        <v>418</v>
      </c>
      <c r="S458">
        <v>2.0299999999999998</v>
      </c>
      <c r="T458" t="s">
        <v>411</v>
      </c>
      <c r="U458">
        <v>0</v>
      </c>
      <c r="V458">
        <v>10</v>
      </c>
      <c r="W458">
        <v>10</v>
      </c>
      <c r="X458">
        <v>0</v>
      </c>
      <c r="Y458">
        <v>0</v>
      </c>
      <c r="Z458">
        <v>160</v>
      </c>
      <c r="AA458">
        <v>5.87</v>
      </c>
      <c r="AB458" t="s">
        <v>410</v>
      </c>
      <c r="AC458">
        <v>0</v>
      </c>
      <c r="AD458">
        <v>0</v>
      </c>
      <c r="AE458">
        <v>0</v>
      </c>
      <c r="AF458">
        <v>1.8</v>
      </c>
      <c r="AG458" t="s">
        <v>410</v>
      </c>
      <c r="AH458">
        <v>0</v>
      </c>
      <c r="AI458">
        <v>3.31</v>
      </c>
      <c r="AJ458">
        <v>1130</v>
      </c>
      <c r="AK458">
        <v>20</v>
      </c>
      <c r="AL458">
        <v>0.63</v>
      </c>
      <c r="AM458">
        <v>0</v>
      </c>
      <c r="AN458" t="s">
        <v>411</v>
      </c>
      <c r="AO458">
        <v>430</v>
      </c>
      <c r="AP458">
        <v>0</v>
      </c>
      <c r="AQ458">
        <v>90</v>
      </c>
      <c r="AR458">
        <v>0</v>
      </c>
      <c r="AS458">
        <v>0</v>
      </c>
      <c r="AT458">
        <v>3.18</v>
      </c>
      <c r="AU458">
        <v>0.44</v>
      </c>
      <c r="AV458">
        <v>60</v>
      </c>
      <c r="AW458">
        <v>20</v>
      </c>
      <c r="AX458">
        <v>0</v>
      </c>
      <c r="AY458">
        <v>0</v>
      </c>
      <c r="AZ458">
        <v>0</v>
      </c>
      <c r="BA458" t="s">
        <v>1175</v>
      </c>
      <c r="BB458">
        <v>70</v>
      </c>
      <c r="BC458">
        <v>0</v>
      </c>
      <c r="BD458">
        <v>0</v>
      </c>
      <c r="BE458" t="s">
        <v>410</v>
      </c>
      <c r="BF458">
        <v>0.16</v>
      </c>
      <c r="BG458" t="s">
        <v>410</v>
      </c>
      <c r="BH458" t="s">
        <v>410</v>
      </c>
      <c r="BI458">
        <v>100</v>
      </c>
      <c r="BJ458" t="s">
        <v>410</v>
      </c>
      <c r="BK458">
        <v>0</v>
      </c>
      <c r="BL458">
        <v>0</v>
      </c>
      <c r="BM458">
        <v>460</v>
      </c>
      <c r="BN458">
        <v>0</v>
      </c>
    </row>
    <row r="459" spans="1:66" x14ac:dyDescent="0.15">
      <c r="A459" t="s">
        <v>1193</v>
      </c>
      <c r="B459" t="s">
        <v>64</v>
      </c>
      <c r="C459">
        <v>1336</v>
      </c>
      <c r="D459">
        <v>1339.5</v>
      </c>
      <c r="E459">
        <v>407.2</v>
      </c>
      <c r="F459">
        <v>408.3</v>
      </c>
      <c r="G459" t="s">
        <v>1181</v>
      </c>
      <c r="H459">
        <v>0</v>
      </c>
      <c r="I459" t="s">
        <v>1174</v>
      </c>
      <c r="J459">
        <v>6</v>
      </c>
      <c r="K459">
        <v>0</v>
      </c>
      <c r="L459">
        <v>4.72</v>
      </c>
      <c r="M459">
        <v>70</v>
      </c>
      <c r="N459">
        <v>6.0999999999999999E-2</v>
      </c>
      <c r="O459">
        <v>0</v>
      </c>
      <c r="P459">
        <v>300</v>
      </c>
      <c r="Q459" t="s">
        <v>411</v>
      </c>
      <c r="R459" t="s">
        <v>418</v>
      </c>
      <c r="S459">
        <v>2.76</v>
      </c>
      <c r="T459">
        <v>10</v>
      </c>
      <c r="U459">
        <v>0</v>
      </c>
      <c r="V459" t="s">
        <v>411</v>
      </c>
      <c r="W459">
        <v>20</v>
      </c>
      <c r="X459">
        <v>0</v>
      </c>
      <c r="Y459">
        <v>0</v>
      </c>
      <c r="Z459">
        <v>560</v>
      </c>
      <c r="AA459">
        <v>4.83</v>
      </c>
      <c r="AB459" t="s">
        <v>410</v>
      </c>
      <c r="AC459">
        <v>0</v>
      </c>
      <c r="AD459">
        <v>0</v>
      </c>
      <c r="AE459">
        <v>0</v>
      </c>
      <c r="AF459">
        <v>1.4</v>
      </c>
      <c r="AG459" t="s">
        <v>410</v>
      </c>
      <c r="AH459">
        <v>0</v>
      </c>
      <c r="AI459">
        <v>2.91</v>
      </c>
      <c r="AJ459">
        <v>850</v>
      </c>
      <c r="AK459" t="s">
        <v>411</v>
      </c>
      <c r="AL459">
        <v>0.59</v>
      </c>
      <c r="AM459">
        <v>0</v>
      </c>
      <c r="AN459" t="s">
        <v>411</v>
      </c>
      <c r="AO459">
        <v>330</v>
      </c>
      <c r="AP459">
        <v>0</v>
      </c>
      <c r="AQ459">
        <v>1690</v>
      </c>
      <c r="AR459">
        <v>0</v>
      </c>
      <c r="AS459">
        <v>0</v>
      </c>
      <c r="AT459">
        <v>3.56</v>
      </c>
      <c r="AU459">
        <v>0.43</v>
      </c>
      <c r="AV459">
        <v>120</v>
      </c>
      <c r="AW459">
        <v>10</v>
      </c>
      <c r="AX459">
        <v>0</v>
      </c>
      <c r="AY459">
        <v>0</v>
      </c>
      <c r="AZ459">
        <v>0</v>
      </c>
      <c r="BA459" t="s">
        <v>1175</v>
      </c>
      <c r="BB459">
        <v>90</v>
      </c>
      <c r="BC459">
        <v>0</v>
      </c>
      <c r="BD459">
        <v>0</v>
      </c>
      <c r="BE459" t="s">
        <v>410</v>
      </c>
      <c r="BF459">
        <v>0.14000000000000001</v>
      </c>
      <c r="BG459" t="s">
        <v>410</v>
      </c>
      <c r="BH459" t="s">
        <v>410</v>
      </c>
      <c r="BI459">
        <v>70</v>
      </c>
      <c r="BJ459" t="s">
        <v>410</v>
      </c>
      <c r="BK459">
        <v>0</v>
      </c>
      <c r="BL459">
        <v>0</v>
      </c>
      <c r="BM459">
        <v>2180</v>
      </c>
      <c r="BN459">
        <v>0</v>
      </c>
    </row>
    <row r="460" spans="1:66" x14ac:dyDescent="0.15">
      <c r="A460" t="s">
        <v>1194</v>
      </c>
      <c r="B460" t="s">
        <v>64</v>
      </c>
      <c r="C460">
        <v>1339.5</v>
      </c>
      <c r="D460">
        <v>1342</v>
      </c>
      <c r="E460">
        <v>408.3</v>
      </c>
      <c r="F460">
        <v>409</v>
      </c>
      <c r="G460" t="s">
        <v>1195</v>
      </c>
      <c r="H460">
        <v>0</v>
      </c>
      <c r="I460" t="s">
        <v>1174</v>
      </c>
      <c r="J460">
        <v>54</v>
      </c>
      <c r="K460">
        <v>0</v>
      </c>
      <c r="L460">
        <v>3.71</v>
      </c>
      <c r="M460">
        <v>9250</v>
      </c>
      <c r="N460">
        <v>2.83</v>
      </c>
      <c r="O460">
        <v>0</v>
      </c>
      <c r="P460">
        <v>360</v>
      </c>
      <c r="Q460" t="s">
        <v>411</v>
      </c>
      <c r="R460" t="s">
        <v>418</v>
      </c>
      <c r="S460">
        <v>2.41</v>
      </c>
      <c r="T460">
        <v>80</v>
      </c>
      <c r="U460">
        <v>0</v>
      </c>
      <c r="V460">
        <v>20</v>
      </c>
      <c r="W460">
        <v>10</v>
      </c>
      <c r="X460">
        <v>0</v>
      </c>
      <c r="Y460">
        <v>0</v>
      </c>
      <c r="Z460">
        <v>3060</v>
      </c>
      <c r="AA460">
        <v>13.2</v>
      </c>
      <c r="AB460" t="s">
        <v>410</v>
      </c>
      <c r="AC460">
        <v>0</v>
      </c>
      <c r="AD460">
        <v>0</v>
      </c>
      <c r="AE460">
        <v>0</v>
      </c>
      <c r="AF460">
        <v>1</v>
      </c>
      <c r="AG460" t="s">
        <v>410</v>
      </c>
      <c r="AH460">
        <v>0</v>
      </c>
      <c r="AI460">
        <v>1.86</v>
      </c>
      <c r="AJ460">
        <v>950</v>
      </c>
      <c r="AK460" t="s">
        <v>411</v>
      </c>
      <c r="AL460">
        <v>0.41</v>
      </c>
      <c r="AM460">
        <v>0</v>
      </c>
      <c r="AN460" t="s">
        <v>411</v>
      </c>
      <c r="AO460">
        <v>140</v>
      </c>
      <c r="AP460">
        <v>0</v>
      </c>
      <c r="AQ460">
        <v>8930</v>
      </c>
      <c r="AR460">
        <v>0</v>
      </c>
      <c r="AS460">
        <v>0</v>
      </c>
      <c r="AT460">
        <v>3.93</v>
      </c>
      <c r="AU460">
        <v>9.2100000000000009</v>
      </c>
      <c r="AV460">
        <v>940</v>
      </c>
      <c r="AW460">
        <v>10</v>
      </c>
      <c r="AX460">
        <v>0</v>
      </c>
      <c r="AY460">
        <v>0</v>
      </c>
      <c r="AZ460">
        <v>0</v>
      </c>
      <c r="BA460" t="s">
        <v>1175</v>
      </c>
      <c r="BB460">
        <v>60</v>
      </c>
      <c r="BC460">
        <v>0</v>
      </c>
      <c r="BD460">
        <v>0</v>
      </c>
      <c r="BE460" t="s">
        <v>410</v>
      </c>
      <c r="BF460">
        <v>0.06</v>
      </c>
      <c r="BG460" t="s">
        <v>410</v>
      </c>
      <c r="BH460" t="s">
        <v>410</v>
      </c>
      <c r="BI460">
        <v>20</v>
      </c>
      <c r="BJ460" t="s">
        <v>410</v>
      </c>
      <c r="BK460">
        <v>0</v>
      </c>
      <c r="BL460">
        <v>0</v>
      </c>
      <c r="BM460">
        <v>26800</v>
      </c>
      <c r="BN460">
        <v>0</v>
      </c>
    </row>
    <row r="461" spans="1:66" x14ac:dyDescent="0.15">
      <c r="A461" t="s">
        <v>1196</v>
      </c>
      <c r="B461" t="s">
        <v>64</v>
      </c>
      <c r="C461">
        <v>1342</v>
      </c>
      <c r="D461">
        <v>1346</v>
      </c>
      <c r="E461">
        <v>409</v>
      </c>
      <c r="F461">
        <v>410.3</v>
      </c>
      <c r="G461" t="s">
        <v>1197</v>
      </c>
      <c r="H461">
        <v>0</v>
      </c>
      <c r="I461" t="s">
        <v>1174</v>
      </c>
      <c r="J461" t="s">
        <v>416</v>
      </c>
      <c r="K461">
        <v>0</v>
      </c>
      <c r="L461">
        <v>3.71</v>
      </c>
      <c r="M461" t="s">
        <v>410</v>
      </c>
      <c r="N461" t="s">
        <v>417</v>
      </c>
      <c r="O461">
        <v>0</v>
      </c>
      <c r="P461">
        <v>1100</v>
      </c>
      <c r="Q461" t="s">
        <v>411</v>
      </c>
      <c r="R461" t="s">
        <v>418</v>
      </c>
      <c r="S461">
        <v>3.13</v>
      </c>
      <c r="T461" t="s">
        <v>411</v>
      </c>
      <c r="U461">
        <v>0</v>
      </c>
      <c r="V461" t="s">
        <v>411</v>
      </c>
      <c r="W461" t="s">
        <v>411</v>
      </c>
      <c r="X461">
        <v>0</v>
      </c>
      <c r="Y461">
        <v>0</v>
      </c>
      <c r="Z461">
        <v>10</v>
      </c>
      <c r="AA461">
        <v>2.4500000000000002</v>
      </c>
      <c r="AB461" t="s">
        <v>410</v>
      </c>
      <c r="AC461">
        <v>0</v>
      </c>
      <c r="AD461">
        <v>0</v>
      </c>
      <c r="AE461">
        <v>0</v>
      </c>
      <c r="AF461">
        <v>1.8</v>
      </c>
      <c r="AG461" t="s">
        <v>410</v>
      </c>
      <c r="AH461">
        <v>0</v>
      </c>
      <c r="AI461">
        <v>0.95</v>
      </c>
      <c r="AJ461">
        <v>420</v>
      </c>
      <c r="AK461">
        <v>20</v>
      </c>
      <c r="AL461">
        <v>0.41</v>
      </c>
      <c r="AM461">
        <v>0</v>
      </c>
      <c r="AN461" t="s">
        <v>411</v>
      </c>
      <c r="AO461">
        <v>170</v>
      </c>
      <c r="AP461">
        <v>0</v>
      </c>
      <c r="AQ461">
        <v>30</v>
      </c>
      <c r="AR461">
        <v>0</v>
      </c>
      <c r="AS461">
        <v>0</v>
      </c>
      <c r="AT461">
        <v>3.88</v>
      </c>
      <c r="AU461">
        <v>0.19</v>
      </c>
      <c r="AV461" t="s">
        <v>410</v>
      </c>
      <c r="AW461">
        <v>10</v>
      </c>
      <c r="AX461">
        <v>0</v>
      </c>
      <c r="AY461">
        <v>0</v>
      </c>
      <c r="AZ461">
        <v>0</v>
      </c>
      <c r="BA461" t="s">
        <v>1175</v>
      </c>
      <c r="BB461">
        <v>50</v>
      </c>
      <c r="BC461">
        <v>0</v>
      </c>
      <c r="BD461">
        <v>0</v>
      </c>
      <c r="BE461" t="s">
        <v>410</v>
      </c>
      <c r="BF461">
        <v>0.1</v>
      </c>
      <c r="BG461" t="s">
        <v>410</v>
      </c>
      <c r="BH461" t="s">
        <v>410</v>
      </c>
      <c r="BI461">
        <v>10</v>
      </c>
      <c r="BJ461" t="s">
        <v>410</v>
      </c>
      <c r="BK461">
        <v>0</v>
      </c>
      <c r="BL461">
        <v>0</v>
      </c>
      <c r="BM461">
        <v>90</v>
      </c>
      <c r="BN461">
        <v>0</v>
      </c>
    </row>
    <row r="462" spans="1:66" x14ac:dyDescent="0.15">
      <c r="A462" t="s">
        <v>1198</v>
      </c>
      <c r="B462" t="s">
        <v>64</v>
      </c>
      <c r="C462">
        <v>1346</v>
      </c>
      <c r="D462">
        <v>1349</v>
      </c>
      <c r="E462">
        <v>410.3</v>
      </c>
      <c r="F462">
        <v>411.2</v>
      </c>
      <c r="G462" t="s">
        <v>1199</v>
      </c>
      <c r="H462">
        <v>0</v>
      </c>
      <c r="I462" t="s">
        <v>1174</v>
      </c>
      <c r="J462" t="s">
        <v>416</v>
      </c>
      <c r="K462">
        <v>0</v>
      </c>
      <c r="L462">
        <v>5.41</v>
      </c>
      <c r="M462" t="s">
        <v>410</v>
      </c>
      <c r="N462" t="s">
        <v>417</v>
      </c>
      <c r="O462">
        <v>0</v>
      </c>
      <c r="P462">
        <v>1390</v>
      </c>
      <c r="Q462" t="s">
        <v>411</v>
      </c>
      <c r="R462" t="s">
        <v>418</v>
      </c>
      <c r="S462">
        <v>3.17</v>
      </c>
      <c r="T462" t="s">
        <v>411</v>
      </c>
      <c r="U462">
        <v>0</v>
      </c>
      <c r="V462" t="s">
        <v>411</v>
      </c>
      <c r="W462">
        <v>10</v>
      </c>
      <c r="X462">
        <v>0</v>
      </c>
      <c r="Y462">
        <v>0</v>
      </c>
      <c r="Z462" t="s">
        <v>411</v>
      </c>
      <c r="AA462">
        <v>2.89</v>
      </c>
      <c r="AB462" t="s">
        <v>410</v>
      </c>
      <c r="AC462">
        <v>0</v>
      </c>
      <c r="AD462">
        <v>0</v>
      </c>
      <c r="AE462">
        <v>0</v>
      </c>
      <c r="AF462">
        <v>2.2000000000000002</v>
      </c>
      <c r="AG462" t="s">
        <v>410</v>
      </c>
      <c r="AH462">
        <v>0</v>
      </c>
      <c r="AI462">
        <v>1.1499999999999999</v>
      </c>
      <c r="AJ462">
        <v>370</v>
      </c>
      <c r="AK462" t="s">
        <v>411</v>
      </c>
      <c r="AL462">
        <v>0.33</v>
      </c>
      <c r="AM462">
        <v>0</v>
      </c>
      <c r="AN462" t="s">
        <v>411</v>
      </c>
      <c r="AO462">
        <v>210</v>
      </c>
      <c r="AP462">
        <v>0</v>
      </c>
      <c r="AQ462" t="s">
        <v>418</v>
      </c>
      <c r="AR462">
        <v>0</v>
      </c>
      <c r="AS462">
        <v>0</v>
      </c>
      <c r="AT462">
        <v>3.18</v>
      </c>
      <c r="AU462" t="s">
        <v>421</v>
      </c>
      <c r="AV462" t="s">
        <v>410</v>
      </c>
      <c r="AW462">
        <v>10</v>
      </c>
      <c r="AX462">
        <v>0</v>
      </c>
      <c r="AY462">
        <v>0</v>
      </c>
      <c r="AZ462">
        <v>0</v>
      </c>
      <c r="BA462" t="s">
        <v>1175</v>
      </c>
      <c r="BB462">
        <v>60</v>
      </c>
      <c r="BC462">
        <v>0</v>
      </c>
      <c r="BD462">
        <v>0</v>
      </c>
      <c r="BE462" t="s">
        <v>410</v>
      </c>
      <c r="BF462">
        <v>0.1</v>
      </c>
      <c r="BG462" t="s">
        <v>410</v>
      </c>
      <c r="BH462" t="s">
        <v>410</v>
      </c>
      <c r="BI462">
        <v>10</v>
      </c>
      <c r="BJ462" t="s">
        <v>410</v>
      </c>
      <c r="BK462">
        <v>0</v>
      </c>
      <c r="BL462">
        <v>0</v>
      </c>
      <c r="BM462">
        <v>70</v>
      </c>
      <c r="BN462">
        <v>0</v>
      </c>
    </row>
    <row r="463" spans="1:66" x14ac:dyDescent="0.15">
      <c r="A463" t="s">
        <v>1200</v>
      </c>
      <c r="B463" t="s">
        <v>64</v>
      </c>
      <c r="C463">
        <v>1349</v>
      </c>
      <c r="D463">
        <v>1354</v>
      </c>
      <c r="E463">
        <v>411.2</v>
      </c>
      <c r="F463">
        <v>412.7</v>
      </c>
      <c r="G463" t="s">
        <v>1197</v>
      </c>
      <c r="H463">
        <v>0</v>
      </c>
      <c r="I463" t="s">
        <v>1174</v>
      </c>
      <c r="J463">
        <v>2</v>
      </c>
      <c r="K463">
        <v>0</v>
      </c>
      <c r="L463">
        <v>2.91</v>
      </c>
      <c r="M463" t="s">
        <v>410</v>
      </c>
      <c r="N463">
        <v>0.20499999999999999</v>
      </c>
      <c r="O463">
        <v>0</v>
      </c>
      <c r="P463">
        <v>1300</v>
      </c>
      <c r="Q463" t="s">
        <v>411</v>
      </c>
      <c r="R463" t="s">
        <v>418</v>
      </c>
      <c r="S463">
        <v>4.1500000000000004</v>
      </c>
      <c r="T463" t="s">
        <v>411</v>
      </c>
      <c r="U463">
        <v>0</v>
      </c>
      <c r="V463" t="s">
        <v>411</v>
      </c>
      <c r="W463">
        <v>10</v>
      </c>
      <c r="X463">
        <v>0</v>
      </c>
      <c r="Y463">
        <v>0</v>
      </c>
      <c r="Z463">
        <v>60</v>
      </c>
      <c r="AA463">
        <v>2.65</v>
      </c>
      <c r="AB463" t="s">
        <v>410</v>
      </c>
      <c r="AC463">
        <v>0</v>
      </c>
      <c r="AD463">
        <v>0</v>
      </c>
      <c r="AE463">
        <v>0</v>
      </c>
      <c r="AF463">
        <v>1.5</v>
      </c>
      <c r="AG463" t="s">
        <v>410</v>
      </c>
      <c r="AH463">
        <v>0</v>
      </c>
      <c r="AI463">
        <v>1.61</v>
      </c>
      <c r="AJ463">
        <v>610</v>
      </c>
      <c r="AK463" t="s">
        <v>411</v>
      </c>
      <c r="AL463">
        <v>0.5</v>
      </c>
      <c r="AM463">
        <v>0</v>
      </c>
      <c r="AN463" t="s">
        <v>411</v>
      </c>
      <c r="AO463">
        <v>150</v>
      </c>
      <c r="AP463">
        <v>0</v>
      </c>
      <c r="AQ463">
        <v>240</v>
      </c>
      <c r="AR463">
        <v>0</v>
      </c>
      <c r="AS463">
        <v>0</v>
      </c>
      <c r="AT463">
        <v>5.48</v>
      </c>
      <c r="AU463">
        <v>0.27</v>
      </c>
      <c r="AV463" t="s">
        <v>410</v>
      </c>
      <c r="AW463" t="s">
        <v>411</v>
      </c>
      <c r="AX463">
        <v>0</v>
      </c>
      <c r="AY463">
        <v>0</v>
      </c>
      <c r="AZ463">
        <v>0</v>
      </c>
      <c r="BA463" t="s">
        <v>1175</v>
      </c>
      <c r="BB463">
        <v>90</v>
      </c>
      <c r="BC463">
        <v>0</v>
      </c>
      <c r="BD463">
        <v>0</v>
      </c>
      <c r="BE463" t="s">
        <v>410</v>
      </c>
      <c r="BF463">
        <v>0.09</v>
      </c>
      <c r="BG463" t="s">
        <v>410</v>
      </c>
      <c r="BH463" t="s">
        <v>410</v>
      </c>
      <c r="BI463">
        <v>20</v>
      </c>
      <c r="BJ463" t="s">
        <v>410</v>
      </c>
      <c r="BK463">
        <v>0</v>
      </c>
      <c r="BL463">
        <v>0</v>
      </c>
      <c r="BM463">
        <v>360</v>
      </c>
      <c r="BN463">
        <v>0</v>
      </c>
    </row>
    <row r="464" spans="1:66" x14ac:dyDescent="0.15">
      <c r="A464" t="s">
        <v>1201</v>
      </c>
      <c r="B464" t="s">
        <v>64</v>
      </c>
      <c r="C464">
        <v>1354</v>
      </c>
      <c r="D464">
        <v>1359</v>
      </c>
      <c r="E464">
        <v>412.7</v>
      </c>
      <c r="F464">
        <v>414.2</v>
      </c>
      <c r="G464" t="s">
        <v>1197</v>
      </c>
      <c r="H464">
        <v>0</v>
      </c>
      <c r="I464" t="s">
        <v>1174</v>
      </c>
      <c r="J464">
        <v>1</v>
      </c>
      <c r="K464">
        <v>0</v>
      </c>
      <c r="L464">
        <v>4.37</v>
      </c>
      <c r="M464" t="s">
        <v>410</v>
      </c>
      <c r="N464">
        <v>8.0000000000000002E-3</v>
      </c>
      <c r="O464">
        <v>0</v>
      </c>
      <c r="P464">
        <v>910</v>
      </c>
      <c r="Q464" t="s">
        <v>411</v>
      </c>
      <c r="R464" t="s">
        <v>418</v>
      </c>
      <c r="S464">
        <v>2.15</v>
      </c>
      <c r="T464" t="s">
        <v>411</v>
      </c>
      <c r="U464">
        <v>0</v>
      </c>
      <c r="V464" t="s">
        <v>411</v>
      </c>
      <c r="W464">
        <v>10</v>
      </c>
      <c r="X464">
        <v>0</v>
      </c>
      <c r="Y464">
        <v>0</v>
      </c>
      <c r="Z464">
        <v>160</v>
      </c>
      <c r="AA464">
        <v>5.28</v>
      </c>
      <c r="AB464" t="s">
        <v>410</v>
      </c>
      <c r="AC464">
        <v>0</v>
      </c>
      <c r="AD464">
        <v>0</v>
      </c>
      <c r="AE464">
        <v>0</v>
      </c>
      <c r="AF464">
        <v>1.9</v>
      </c>
      <c r="AG464" t="s">
        <v>410</v>
      </c>
      <c r="AH464">
        <v>0</v>
      </c>
      <c r="AI464">
        <v>2.38</v>
      </c>
      <c r="AJ464">
        <v>790</v>
      </c>
      <c r="AK464" t="s">
        <v>411</v>
      </c>
      <c r="AL464">
        <v>0.63</v>
      </c>
      <c r="AM464">
        <v>0</v>
      </c>
      <c r="AN464" t="s">
        <v>411</v>
      </c>
      <c r="AO464">
        <v>530</v>
      </c>
      <c r="AP464">
        <v>0</v>
      </c>
      <c r="AQ464">
        <v>40</v>
      </c>
      <c r="AR464">
        <v>0</v>
      </c>
      <c r="AS464">
        <v>0</v>
      </c>
      <c r="AT464">
        <v>4.96</v>
      </c>
      <c r="AU464">
        <v>0.1</v>
      </c>
      <c r="AV464" t="s">
        <v>410</v>
      </c>
      <c r="AW464">
        <v>20</v>
      </c>
      <c r="AX464">
        <v>0</v>
      </c>
      <c r="AY464">
        <v>0</v>
      </c>
      <c r="AZ464">
        <v>0</v>
      </c>
      <c r="BA464" t="s">
        <v>1175</v>
      </c>
      <c r="BB464">
        <v>80</v>
      </c>
      <c r="BC464">
        <v>0</v>
      </c>
      <c r="BD464">
        <v>0</v>
      </c>
      <c r="BE464" t="s">
        <v>410</v>
      </c>
      <c r="BF464">
        <v>0.16</v>
      </c>
      <c r="BG464" t="s">
        <v>410</v>
      </c>
      <c r="BH464" t="s">
        <v>410</v>
      </c>
      <c r="BI464">
        <v>60</v>
      </c>
      <c r="BJ464" t="s">
        <v>410</v>
      </c>
      <c r="BK464">
        <v>0</v>
      </c>
      <c r="BL464">
        <v>0</v>
      </c>
      <c r="BM464">
        <v>210</v>
      </c>
      <c r="BN464">
        <v>0</v>
      </c>
    </row>
    <row r="465" spans="1:66" x14ac:dyDescent="0.15">
      <c r="A465" t="s">
        <v>1202</v>
      </c>
      <c r="B465" t="s">
        <v>64</v>
      </c>
      <c r="C465">
        <v>1359</v>
      </c>
      <c r="D465">
        <v>1364</v>
      </c>
      <c r="E465">
        <v>414.2</v>
      </c>
      <c r="F465">
        <v>415.8</v>
      </c>
      <c r="G465" t="s">
        <v>1197</v>
      </c>
      <c r="H465">
        <v>0</v>
      </c>
      <c r="I465" t="s">
        <v>1174</v>
      </c>
      <c r="J465" t="s">
        <v>416</v>
      </c>
      <c r="K465">
        <v>0</v>
      </c>
      <c r="L465">
        <v>4.82</v>
      </c>
      <c r="M465" t="s">
        <v>410</v>
      </c>
      <c r="N465" t="s">
        <v>417</v>
      </c>
      <c r="O465">
        <v>0</v>
      </c>
      <c r="P465">
        <v>870</v>
      </c>
      <c r="Q465" t="s">
        <v>411</v>
      </c>
      <c r="R465" t="s">
        <v>418</v>
      </c>
      <c r="S465">
        <v>1.63</v>
      </c>
      <c r="T465" t="s">
        <v>411</v>
      </c>
      <c r="U465">
        <v>0</v>
      </c>
      <c r="V465" t="s">
        <v>411</v>
      </c>
      <c r="W465" t="s">
        <v>411</v>
      </c>
      <c r="X465">
        <v>0</v>
      </c>
      <c r="Y465">
        <v>0</v>
      </c>
      <c r="Z465">
        <v>50</v>
      </c>
      <c r="AA465">
        <v>6.08</v>
      </c>
      <c r="AB465" t="s">
        <v>410</v>
      </c>
      <c r="AC465">
        <v>0</v>
      </c>
      <c r="AD465">
        <v>0</v>
      </c>
      <c r="AE465">
        <v>0</v>
      </c>
      <c r="AF465">
        <v>1.9</v>
      </c>
      <c r="AG465" t="s">
        <v>410</v>
      </c>
      <c r="AH465">
        <v>0</v>
      </c>
      <c r="AI465">
        <v>2.12</v>
      </c>
      <c r="AJ465">
        <v>900</v>
      </c>
      <c r="AK465" t="s">
        <v>411</v>
      </c>
      <c r="AL465">
        <v>0.55000000000000004</v>
      </c>
      <c r="AM465">
        <v>0</v>
      </c>
      <c r="AN465" t="s">
        <v>411</v>
      </c>
      <c r="AO465">
        <v>810</v>
      </c>
      <c r="AP465">
        <v>0</v>
      </c>
      <c r="AQ465" t="s">
        <v>418</v>
      </c>
      <c r="AR465">
        <v>0</v>
      </c>
      <c r="AS465">
        <v>0</v>
      </c>
      <c r="AT465">
        <v>2.76</v>
      </c>
      <c r="AU465">
        <v>0.24</v>
      </c>
      <c r="AV465" t="s">
        <v>410</v>
      </c>
      <c r="AW465">
        <v>20</v>
      </c>
      <c r="AX465">
        <v>0</v>
      </c>
      <c r="AY465">
        <v>0</v>
      </c>
      <c r="AZ465">
        <v>0</v>
      </c>
      <c r="BA465" t="s">
        <v>1175</v>
      </c>
      <c r="BB465">
        <v>80</v>
      </c>
      <c r="BC465">
        <v>0</v>
      </c>
      <c r="BD465">
        <v>0</v>
      </c>
      <c r="BE465" t="s">
        <v>410</v>
      </c>
      <c r="BF465">
        <v>0.14000000000000001</v>
      </c>
      <c r="BG465" t="s">
        <v>410</v>
      </c>
      <c r="BH465" t="s">
        <v>410</v>
      </c>
      <c r="BI465">
        <v>50</v>
      </c>
      <c r="BJ465" t="s">
        <v>410</v>
      </c>
      <c r="BK465">
        <v>0</v>
      </c>
      <c r="BL465">
        <v>0</v>
      </c>
      <c r="BM465">
        <v>150</v>
      </c>
      <c r="BN465">
        <v>0</v>
      </c>
    </row>
    <row r="466" spans="1:66" x14ac:dyDescent="0.15">
      <c r="A466" t="s">
        <v>1203</v>
      </c>
      <c r="B466" t="s">
        <v>64</v>
      </c>
      <c r="C466">
        <v>1365.5</v>
      </c>
      <c r="D466">
        <v>1369</v>
      </c>
      <c r="E466">
        <v>416.2</v>
      </c>
      <c r="F466">
        <v>417.3</v>
      </c>
      <c r="G466" t="s">
        <v>1197</v>
      </c>
      <c r="H466">
        <v>0</v>
      </c>
      <c r="I466" t="s">
        <v>1174</v>
      </c>
      <c r="J466" t="s">
        <v>416</v>
      </c>
      <c r="K466">
        <v>0</v>
      </c>
      <c r="L466">
        <v>8.83</v>
      </c>
      <c r="M466" t="s">
        <v>410</v>
      </c>
      <c r="N466">
        <v>5.0000000000000001E-3</v>
      </c>
      <c r="O466">
        <v>0</v>
      </c>
      <c r="P466">
        <v>650</v>
      </c>
      <c r="Q466" t="s">
        <v>411</v>
      </c>
      <c r="R466" t="s">
        <v>418</v>
      </c>
      <c r="S466">
        <v>1.82</v>
      </c>
      <c r="T466" t="s">
        <v>411</v>
      </c>
      <c r="U466">
        <v>0</v>
      </c>
      <c r="V466">
        <v>20</v>
      </c>
      <c r="W466">
        <v>10</v>
      </c>
      <c r="X466">
        <v>0</v>
      </c>
      <c r="Y466">
        <v>0</v>
      </c>
      <c r="Z466">
        <v>130</v>
      </c>
      <c r="AA466">
        <v>7.28</v>
      </c>
      <c r="AB466" t="s">
        <v>410</v>
      </c>
      <c r="AC466">
        <v>0</v>
      </c>
      <c r="AD466">
        <v>0</v>
      </c>
      <c r="AE466">
        <v>0</v>
      </c>
      <c r="AF466">
        <v>1.8</v>
      </c>
      <c r="AG466" t="s">
        <v>410</v>
      </c>
      <c r="AH466">
        <v>0</v>
      </c>
      <c r="AI466">
        <v>2.67</v>
      </c>
      <c r="AJ466">
        <v>820</v>
      </c>
      <c r="AK466" t="s">
        <v>411</v>
      </c>
      <c r="AL466">
        <v>0.66</v>
      </c>
      <c r="AM466">
        <v>0</v>
      </c>
      <c r="AN466">
        <v>20</v>
      </c>
      <c r="AO466">
        <v>900</v>
      </c>
      <c r="AP466">
        <v>0</v>
      </c>
      <c r="AQ466" t="s">
        <v>418</v>
      </c>
      <c r="AR466">
        <v>0</v>
      </c>
      <c r="AS466">
        <v>0</v>
      </c>
      <c r="AT466">
        <v>2.57</v>
      </c>
      <c r="AU466">
        <v>0.12</v>
      </c>
      <c r="AV466" t="s">
        <v>410</v>
      </c>
      <c r="AW466">
        <v>40</v>
      </c>
      <c r="AX466">
        <v>0</v>
      </c>
      <c r="AY466">
        <v>0</v>
      </c>
      <c r="AZ466">
        <v>0</v>
      </c>
      <c r="BA466" t="s">
        <v>1175</v>
      </c>
      <c r="BB466">
        <v>80</v>
      </c>
      <c r="BC466">
        <v>0</v>
      </c>
      <c r="BD466">
        <v>0</v>
      </c>
      <c r="BE466" t="s">
        <v>410</v>
      </c>
      <c r="BF466">
        <v>0.13</v>
      </c>
      <c r="BG466" t="s">
        <v>410</v>
      </c>
      <c r="BH466" t="s">
        <v>410</v>
      </c>
      <c r="BI466">
        <v>80</v>
      </c>
      <c r="BJ466" t="s">
        <v>410</v>
      </c>
      <c r="BK466">
        <v>0</v>
      </c>
      <c r="BL466">
        <v>0</v>
      </c>
      <c r="BM466">
        <v>210</v>
      </c>
      <c r="BN466">
        <v>0</v>
      </c>
    </row>
    <row r="467" spans="1:66" x14ac:dyDescent="0.15">
      <c r="A467" t="s">
        <v>1204</v>
      </c>
      <c r="B467" t="s">
        <v>64</v>
      </c>
      <c r="C467">
        <v>1369</v>
      </c>
      <c r="D467">
        <v>1374</v>
      </c>
      <c r="E467">
        <v>417.3</v>
      </c>
      <c r="F467">
        <v>418.8</v>
      </c>
      <c r="G467" t="s">
        <v>1199</v>
      </c>
      <c r="H467">
        <v>0</v>
      </c>
      <c r="I467" t="s">
        <v>1174</v>
      </c>
      <c r="J467" t="s">
        <v>416</v>
      </c>
      <c r="K467">
        <v>0</v>
      </c>
      <c r="L467">
        <v>7.57</v>
      </c>
      <c r="M467" t="s">
        <v>410</v>
      </c>
      <c r="N467" t="s">
        <v>417</v>
      </c>
      <c r="O467">
        <v>0</v>
      </c>
      <c r="P467">
        <v>620</v>
      </c>
      <c r="Q467" t="s">
        <v>411</v>
      </c>
      <c r="R467" t="s">
        <v>418</v>
      </c>
      <c r="S467">
        <v>2.21</v>
      </c>
      <c r="T467" t="s">
        <v>411</v>
      </c>
      <c r="U467">
        <v>0</v>
      </c>
      <c r="V467">
        <v>20</v>
      </c>
      <c r="W467">
        <v>10</v>
      </c>
      <c r="X467">
        <v>0</v>
      </c>
      <c r="Y467">
        <v>0</v>
      </c>
      <c r="Z467">
        <v>80</v>
      </c>
      <c r="AA467">
        <v>6.87</v>
      </c>
      <c r="AB467" t="s">
        <v>410</v>
      </c>
      <c r="AC467">
        <v>0</v>
      </c>
      <c r="AD467">
        <v>0</v>
      </c>
      <c r="AE467">
        <v>0</v>
      </c>
      <c r="AF467">
        <v>1.8</v>
      </c>
      <c r="AG467" t="s">
        <v>410</v>
      </c>
      <c r="AH467">
        <v>0</v>
      </c>
      <c r="AI467">
        <v>2.44</v>
      </c>
      <c r="AJ467">
        <v>920</v>
      </c>
      <c r="AK467" t="s">
        <v>411</v>
      </c>
      <c r="AL467">
        <v>0.64</v>
      </c>
      <c r="AM467">
        <v>0</v>
      </c>
      <c r="AN467" t="s">
        <v>411</v>
      </c>
      <c r="AO467">
        <v>900</v>
      </c>
      <c r="AP467">
        <v>0</v>
      </c>
      <c r="AQ467" t="s">
        <v>418</v>
      </c>
      <c r="AR467">
        <v>0</v>
      </c>
      <c r="AS467">
        <v>0</v>
      </c>
      <c r="AT467">
        <v>6.17</v>
      </c>
      <c r="AU467">
        <v>7.0000000000000007E-2</v>
      </c>
      <c r="AV467" t="s">
        <v>410</v>
      </c>
      <c r="AW467">
        <v>30</v>
      </c>
      <c r="AX467">
        <v>0</v>
      </c>
      <c r="AY467">
        <v>0</v>
      </c>
      <c r="AZ467">
        <v>0</v>
      </c>
      <c r="BA467" t="s">
        <v>1175</v>
      </c>
      <c r="BB467">
        <v>80</v>
      </c>
      <c r="BC467">
        <v>0</v>
      </c>
      <c r="BD467">
        <v>0</v>
      </c>
      <c r="BE467" t="s">
        <v>410</v>
      </c>
      <c r="BF467">
        <v>0.16</v>
      </c>
      <c r="BG467" t="s">
        <v>410</v>
      </c>
      <c r="BH467" t="s">
        <v>410</v>
      </c>
      <c r="BI467">
        <v>80</v>
      </c>
      <c r="BJ467" t="s">
        <v>410</v>
      </c>
      <c r="BK467">
        <v>0</v>
      </c>
      <c r="BL467">
        <v>0</v>
      </c>
      <c r="BM467">
        <v>120</v>
      </c>
      <c r="BN467">
        <v>0</v>
      </c>
    </row>
    <row r="468" spans="1:66" x14ac:dyDescent="0.15">
      <c r="A468" t="s">
        <v>1205</v>
      </c>
      <c r="B468" t="s">
        <v>64</v>
      </c>
      <c r="C468">
        <v>1374</v>
      </c>
      <c r="D468">
        <v>1378</v>
      </c>
      <c r="E468">
        <v>418.8</v>
      </c>
      <c r="F468">
        <v>420</v>
      </c>
      <c r="G468" t="s">
        <v>1197</v>
      </c>
      <c r="H468">
        <v>0</v>
      </c>
      <c r="I468" t="s">
        <v>1174</v>
      </c>
      <c r="J468" t="s">
        <v>416</v>
      </c>
      <c r="K468">
        <v>0</v>
      </c>
      <c r="L468">
        <v>7.99</v>
      </c>
      <c r="M468" t="s">
        <v>410</v>
      </c>
      <c r="N468">
        <v>0.16</v>
      </c>
      <c r="O468">
        <v>0</v>
      </c>
      <c r="P468">
        <v>530</v>
      </c>
      <c r="Q468" t="s">
        <v>411</v>
      </c>
      <c r="R468" t="s">
        <v>418</v>
      </c>
      <c r="S468">
        <v>2.38</v>
      </c>
      <c r="T468" t="s">
        <v>411</v>
      </c>
      <c r="U468">
        <v>0</v>
      </c>
      <c r="V468">
        <v>20</v>
      </c>
      <c r="W468" t="s">
        <v>411</v>
      </c>
      <c r="X468">
        <v>0</v>
      </c>
      <c r="Y468">
        <v>0</v>
      </c>
      <c r="Z468">
        <v>100</v>
      </c>
      <c r="AA468">
        <v>6.38</v>
      </c>
      <c r="AB468" t="s">
        <v>410</v>
      </c>
      <c r="AC468">
        <v>0</v>
      </c>
      <c r="AD468">
        <v>0</v>
      </c>
      <c r="AE468">
        <v>0</v>
      </c>
      <c r="AF468">
        <v>1.5</v>
      </c>
      <c r="AG468" t="s">
        <v>410</v>
      </c>
      <c r="AH468">
        <v>0</v>
      </c>
      <c r="AI468">
        <v>2.2999999999999998</v>
      </c>
      <c r="AJ468">
        <v>1010</v>
      </c>
      <c r="AK468" t="s">
        <v>411</v>
      </c>
      <c r="AL468">
        <v>0.73</v>
      </c>
      <c r="AM468">
        <v>0</v>
      </c>
      <c r="AN468" t="s">
        <v>411</v>
      </c>
      <c r="AO468">
        <v>880</v>
      </c>
      <c r="AP468">
        <v>0</v>
      </c>
      <c r="AQ468">
        <v>20</v>
      </c>
      <c r="AR468">
        <v>0</v>
      </c>
      <c r="AS468">
        <v>0</v>
      </c>
      <c r="AT468">
        <v>3.95</v>
      </c>
      <c r="AU468">
        <v>0.21</v>
      </c>
      <c r="AV468" t="s">
        <v>410</v>
      </c>
      <c r="AW468">
        <v>30</v>
      </c>
      <c r="AX468">
        <v>0</v>
      </c>
      <c r="AY468">
        <v>0</v>
      </c>
      <c r="AZ468">
        <v>0</v>
      </c>
      <c r="BA468" t="s">
        <v>1175</v>
      </c>
      <c r="BB468">
        <v>80</v>
      </c>
      <c r="BC468">
        <v>0</v>
      </c>
      <c r="BD468">
        <v>0</v>
      </c>
      <c r="BE468" t="s">
        <v>410</v>
      </c>
      <c r="BF468">
        <v>0.16</v>
      </c>
      <c r="BG468" t="s">
        <v>410</v>
      </c>
      <c r="BH468" t="s">
        <v>410</v>
      </c>
      <c r="BI468">
        <v>60</v>
      </c>
      <c r="BJ468" t="s">
        <v>410</v>
      </c>
      <c r="BK468">
        <v>0</v>
      </c>
      <c r="BL468">
        <v>0</v>
      </c>
      <c r="BM468">
        <v>130</v>
      </c>
      <c r="BN468">
        <v>0</v>
      </c>
    </row>
    <row r="469" spans="1:66" x14ac:dyDescent="0.15">
      <c r="A469" t="s">
        <v>1206</v>
      </c>
      <c r="B469" t="s">
        <v>64</v>
      </c>
      <c r="C469">
        <v>1378</v>
      </c>
      <c r="D469">
        <v>1381.1</v>
      </c>
      <c r="E469">
        <v>420</v>
      </c>
      <c r="F469">
        <v>421</v>
      </c>
      <c r="G469" t="s">
        <v>1197</v>
      </c>
      <c r="H469">
        <v>0</v>
      </c>
      <c r="I469" t="s">
        <v>1174</v>
      </c>
      <c r="J469" t="s">
        <v>416</v>
      </c>
      <c r="K469">
        <v>0</v>
      </c>
      <c r="L469">
        <v>7.06</v>
      </c>
      <c r="M469" t="s">
        <v>410</v>
      </c>
      <c r="N469">
        <v>1.9E-2</v>
      </c>
      <c r="O469">
        <v>0</v>
      </c>
      <c r="P469">
        <v>450</v>
      </c>
      <c r="Q469" t="s">
        <v>411</v>
      </c>
      <c r="R469" t="s">
        <v>418</v>
      </c>
      <c r="S469">
        <v>3.05</v>
      </c>
      <c r="T469" t="s">
        <v>411</v>
      </c>
      <c r="U469">
        <v>0</v>
      </c>
      <c r="V469">
        <v>10</v>
      </c>
      <c r="W469">
        <v>10</v>
      </c>
      <c r="X469">
        <v>0</v>
      </c>
      <c r="Y469">
        <v>0</v>
      </c>
      <c r="Z469">
        <v>660</v>
      </c>
      <c r="AA469">
        <v>4.55</v>
      </c>
      <c r="AB469" t="s">
        <v>410</v>
      </c>
      <c r="AC469">
        <v>0</v>
      </c>
      <c r="AD469">
        <v>0</v>
      </c>
      <c r="AE469">
        <v>0</v>
      </c>
      <c r="AF469">
        <v>1.4</v>
      </c>
      <c r="AG469" t="s">
        <v>410</v>
      </c>
      <c r="AH469">
        <v>0</v>
      </c>
      <c r="AI469">
        <v>2.44</v>
      </c>
      <c r="AJ469">
        <v>570</v>
      </c>
      <c r="AK469" t="s">
        <v>411</v>
      </c>
      <c r="AL469">
        <v>0.56000000000000005</v>
      </c>
      <c r="AM469">
        <v>0</v>
      </c>
      <c r="AN469" t="s">
        <v>411</v>
      </c>
      <c r="AO469">
        <v>530</v>
      </c>
      <c r="AP469">
        <v>0</v>
      </c>
      <c r="AQ469">
        <v>30</v>
      </c>
      <c r="AR469">
        <v>0</v>
      </c>
      <c r="AS469">
        <v>0</v>
      </c>
      <c r="AT469">
        <v>3.48</v>
      </c>
      <c r="AU469">
        <v>0.31</v>
      </c>
      <c r="AV469" t="s">
        <v>410</v>
      </c>
      <c r="AW469">
        <v>20</v>
      </c>
      <c r="AX469">
        <v>0</v>
      </c>
      <c r="AY469">
        <v>0</v>
      </c>
      <c r="AZ469">
        <v>0</v>
      </c>
      <c r="BA469" t="s">
        <v>1175</v>
      </c>
      <c r="BB469">
        <v>60</v>
      </c>
      <c r="BC469">
        <v>0</v>
      </c>
      <c r="BD469">
        <v>0</v>
      </c>
      <c r="BE469" t="s">
        <v>410</v>
      </c>
      <c r="BF469">
        <v>0.12</v>
      </c>
      <c r="BG469" t="s">
        <v>410</v>
      </c>
      <c r="BH469" t="s">
        <v>410</v>
      </c>
      <c r="BI469">
        <v>30</v>
      </c>
      <c r="BJ469" t="s">
        <v>410</v>
      </c>
      <c r="BK469">
        <v>0</v>
      </c>
      <c r="BL469">
        <v>0</v>
      </c>
      <c r="BM469">
        <v>210</v>
      </c>
      <c r="BN469">
        <v>0</v>
      </c>
    </row>
    <row r="470" spans="1:66" x14ac:dyDescent="0.15">
      <c r="A470" t="s">
        <v>1207</v>
      </c>
      <c r="B470" t="s">
        <v>64</v>
      </c>
      <c r="C470">
        <v>1381.1</v>
      </c>
      <c r="D470">
        <v>1383.8</v>
      </c>
      <c r="E470">
        <v>421</v>
      </c>
      <c r="F470">
        <v>421.8</v>
      </c>
      <c r="G470" t="s">
        <v>1208</v>
      </c>
      <c r="H470">
        <v>0</v>
      </c>
      <c r="I470" t="s">
        <v>1174</v>
      </c>
      <c r="J470">
        <v>45</v>
      </c>
      <c r="K470">
        <v>0</v>
      </c>
      <c r="L470">
        <v>0.19</v>
      </c>
      <c r="M470">
        <v>2230</v>
      </c>
      <c r="N470">
        <v>2.91</v>
      </c>
      <c r="O470">
        <v>0</v>
      </c>
      <c r="P470" t="s">
        <v>410</v>
      </c>
      <c r="Q470" t="s">
        <v>411</v>
      </c>
      <c r="R470">
        <v>60</v>
      </c>
      <c r="S470">
        <v>0.39</v>
      </c>
      <c r="T470">
        <v>50</v>
      </c>
      <c r="U470">
        <v>0</v>
      </c>
      <c r="V470">
        <v>270</v>
      </c>
      <c r="W470">
        <v>10</v>
      </c>
      <c r="X470">
        <v>0</v>
      </c>
      <c r="Y470">
        <v>0</v>
      </c>
      <c r="Z470">
        <v>98100</v>
      </c>
      <c r="AA470">
        <v>14.8</v>
      </c>
      <c r="AB470" t="s">
        <v>410</v>
      </c>
      <c r="AC470">
        <v>0</v>
      </c>
      <c r="AD470">
        <v>0</v>
      </c>
      <c r="AE470">
        <v>0</v>
      </c>
      <c r="AF470">
        <v>0.1</v>
      </c>
      <c r="AG470" t="s">
        <v>410</v>
      </c>
      <c r="AH470">
        <v>0</v>
      </c>
      <c r="AI470">
        <v>0.18</v>
      </c>
      <c r="AJ470">
        <v>110</v>
      </c>
      <c r="AK470" t="s">
        <v>411</v>
      </c>
      <c r="AL470" t="s">
        <v>421</v>
      </c>
      <c r="AM470">
        <v>0</v>
      </c>
      <c r="AN470" t="s">
        <v>411</v>
      </c>
      <c r="AO470" t="s">
        <v>410</v>
      </c>
      <c r="AP470">
        <v>0</v>
      </c>
      <c r="AQ470">
        <v>1870</v>
      </c>
      <c r="AR470">
        <v>0</v>
      </c>
      <c r="AS470">
        <v>0</v>
      </c>
      <c r="AT470">
        <v>3.7</v>
      </c>
      <c r="AU470" t="s">
        <v>412</v>
      </c>
      <c r="AV470">
        <v>870</v>
      </c>
      <c r="AW470" t="s">
        <v>411</v>
      </c>
      <c r="AX470">
        <v>0</v>
      </c>
      <c r="AY470">
        <v>0</v>
      </c>
      <c r="AZ470">
        <v>0</v>
      </c>
      <c r="BA470" t="s">
        <v>1175</v>
      </c>
      <c r="BB470">
        <v>10</v>
      </c>
      <c r="BC470">
        <v>0</v>
      </c>
      <c r="BD470">
        <v>0</v>
      </c>
      <c r="BE470" t="s">
        <v>410</v>
      </c>
      <c r="BF470" t="s">
        <v>421</v>
      </c>
      <c r="BG470" t="s">
        <v>410</v>
      </c>
      <c r="BH470" t="s">
        <v>410</v>
      </c>
      <c r="BI470" t="s">
        <v>411</v>
      </c>
      <c r="BJ470" t="s">
        <v>410</v>
      </c>
      <c r="BK470">
        <v>0</v>
      </c>
      <c r="BL470">
        <v>0</v>
      </c>
      <c r="BM470">
        <v>16900</v>
      </c>
      <c r="BN470">
        <v>0</v>
      </c>
    </row>
    <row r="471" spans="1:66" x14ac:dyDescent="0.15">
      <c r="A471" t="s">
        <v>1209</v>
      </c>
      <c r="B471" t="s">
        <v>64</v>
      </c>
      <c r="C471">
        <v>1383.8</v>
      </c>
      <c r="D471">
        <v>1388</v>
      </c>
      <c r="E471">
        <v>421.8</v>
      </c>
      <c r="F471">
        <v>423.1</v>
      </c>
      <c r="G471" t="s">
        <v>1210</v>
      </c>
      <c r="H471">
        <v>0</v>
      </c>
      <c r="I471" t="s">
        <v>1174</v>
      </c>
      <c r="J471">
        <v>11</v>
      </c>
      <c r="K471">
        <v>0</v>
      </c>
      <c r="L471">
        <v>5.17</v>
      </c>
      <c r="M471">
        <v>4550</v>
      </c>
      <c r="N471">
        <v>0.59299999999999997</v>
      </c>
      <c r="O471">
        <v>0</v>
      </c>
      <c r="P471">
        <v>250</v>
      </c>
      <c r="Q471" t="s">
        <v>411</v>
      </c>
      <c r="R471">
        <v>20</v>
      </c>
      <c r="S471">
        <v>4.6500000000000004</v>
      </c>
      <c r="T471">
        <v>30</v>
      </c>
      <c r="U471">
        <v>0</v>
      </c>
      <c r="V471">
        <v>40</v>
      </c>
      <c r="W471">
        <v>10</v>
      </c>
      <c r="X471">
        <v>0</v>
      </c>
      <c r="Y471">
        <v>0</v>
      </c>
      <c r="Z471">
        <v>9990</v>
      </c>
      <c r="AA471">
        <v>8.81</v>
      </c>
      <c r="AB471" t="s">
        <v>410</v>
      </c>
      <c r="AC471">
        <v>0</v>
      </c>
      <c r="AD471">
        <v>0</v>
      </c>
      <c r="AE471">
        <v>0</v>
      </c>
      <c r="AF471">
        <v>1.1000000000000001</v>
      </c>
      <c r="AG471" t="s">
        <v>410</v>
      </c>
      <c r="AH471">
        <v>0</v>
      </c>
      <c r="AI471">
        <v>3.02</v>
      </c>
      <c r="AJ471">
        <v>550</v>
      </c>
      <c r="AK471" t="s">
        <v>411</v>
      </c>
      <c r="AL471">
        <v>0.52</v>
      </c>
      <c r="AM471">
        <v>0</v>
      </c>
      <c r="AN471" t="s">
        <v>411</v>
      </c>
      <c r="AO471">
        <v>180</v>
      </c>
      <c r="AP471">
        <v>0</v>
      </c>
      <c r="AQ471">
        <v>1340</v>
      </c>
      <c r="AR471">
        <v>0</v>
      </c>
      <c r="AS471">
        <v>0</v>
      </c>
      <c r="AT471">
        <v>5.16</v>
      </c>
      <c r="AU471">
        <v>7.88</v>
      </c>
      <c r="AV471">
        <v>180</v>
      </c>
      <c r="AW471">
        <v>10</v>
      </c>
      <c r="AX471">
        <v>0</v>
      </c>
      <c r="AY471">
        <v>0</v>
      </c>
      <c r="AZ471">
        <v>0</v>
      </c>
      <c r="BA471" t="s">
        <v>1175</v>
      </c>
      <c r="BB471">
        <v>50</v>
      </c>
      <c r="BC471">
        <v>0</v>
      </c>
      <c r="BD471">
        <v>0</v>
      </c>
      <c r="BE471" t="s">
        <v>410</v>
      </c>
      <c r="BF471">
        <v>0.08</v>
      </c>
      <c r="BG471" t="s">
        <v>410</v>
      </c>
      <c r="BH471" t="s">
        <v>410</v>
      </c>
      <c r="BI471">
        <v>20</v>
      </c>
      <c r="BJ471" t="s">
        <v>410</v>
      </c>
      <c r="BK471">
        <v>0</v>
      </c>
      <c r="BL471">
        <v>0</v>
      </c>
      <c r="BM471">
        <v>11350</v>
      </c>
      <c r="BN471">
        <v>0</v>
      </c>
    </row>
    <row r="472" spans="1:66" x14ac:dyDescent="0.15">
      <c r="A472" t="s">
        <v>1211</v>
      </c>
      <c r="B472" t="s">
        <v>64</v>
      </c>
      <c r="C472">
        <v>1388</v>
      </c>
      <c r="D472">
        <v>1391.5</v>
      </c>
      <c r="E472">
        <v>423.1</v>
      </c>
      <c r="F472">
        <v>424.1</v>
      </c>
      <c r="G472" t="s">
        <v>1208</v>
      </c>
      <c r="H472">
        <v>0</v>
      </c>
      <c r="I472" t="s">
        <v>1174</v>
      </c>
      <c r="J472">
        <v>17</v>
      </c>
      <c r="K472">
        <v>0</v>
      </c>
      <c r="L472">
        <v>2.74</v>
      </c>
      <c r="M472">
        <v>2390</v>
      </c>
      <c r="N472">
        <v>0.65900000000000003</v>
      </c>
      <c r="O472">
        <v>0</v>
      </c>
      <c r="P472">
        <v>70</v>
      </c>
      <c r="Q472" t="s">
        <v>411</v>
      </c>
      <c r="R472" t="s">
        <v>418</v>
      </c>
      <c r="S472">
        <v>6.01</v>
      </c>
      <c r="T472">
        <v>20</v>
      </c>
      <c r="U472">
        <v>0</v>
      </c>
      <c r="V472">
        <v>70</v>
      </c>
      <c r="W472">
        <v>10</v>
      </c>
      <c r="X472">
        <v>0</v>
      </c>
      <c r="Y472">
        <v>0</v>
      </c>
      <c r="Z472">
        <v>14900</v>
      </c>
      <c r="AA472">
        <v>21.8</v>
      </c>
      <c r="AB472" t="s">
        <v>410</v>
      </c>
      <c r="AC472">
        <v>0</v>
      </c>
      <c r="AD472">
        <v>0</v>
      </c>
      <c r="AE472">
        <v>0</v>
      </c>
      <c r="AF472">
        <v>0.4</v>
      </c>
      <c r="AG472" t="s">
        <v>410</v>
      </c>
      <c r="AH472">
        <v>0</v>
      </c>
      <c r="AI472">
        <v>3.67</v>
      </c>
      <c r="AJ472">
        <v>750</v>
      </c>
      <c r="AK472">
        <v>10</v>
      </c>
      <c r="AL472">
        <v>0.3</v>
      </c>
      <c r="AM472">
        <v>0</v>
      </c>
      <c r="AN472" t="s">
        <v>411</v>
      </c>
      <c r="AO472">
        <v>130</v>
      </c>
      <c r="AP472">
        <v>0</v>
      </c>
      <c r="AQ472">
        <v>1020</v>
      </c>
      <c r="AR472">
        <v>0</v>
      </c>
      <c r="AS472">
        <v>0</v>
      </c>
      <c r="AT472">
        <v>4.6900000000000004</v>
      </c>
      <c r="AU472" t="s">
        <v>412</v>
      </c>
      <c r="AV472">
        <v>320</v>
      </c>
      <c r="AW472">
        <v>10</v>
      </c>
      <c r="AX472">
        <v>0</v>
      </c>
      <c r="AY472">
        <v>0</v>
      </c>
      <c r="AZ472">
        <v>0</v>
      </c>
      <c r="BA472" t="s">
        <v>1175</v>
      </c>
      <c r="BB472">
        <v>40</v>
      </c>
      <c r="BC472">
        <v>0</v>
      </c>
      <c r="BD472">
        <v>0</v>
      </c>
      <c r="BE472" t="s">
        <v>410</v>
      </c>
      <c r="BF472" t="s">
        <v>421</v>
      </c>
      <c r="BG472" t="s">
        <v>410</v>
      </c>
      <c r="BH472" t="s">
        <v>410</v>
      </c>
      <c r="BI472">
        <v>10</v>
      </c>
      <c r="BJ472" t="s">
        <v>410</v>
      </c>
      <c r="BK472">
        <v>0</v>
      </c>
      <c r="BL472">
        <v>0</v>
      </c>
      <c r="BM472">
        <v>6410</v>
      </c>
      <c r="BN472">
        <v>0</v>
      </c>
    </row>
    <row r="473" spans="1:66" x14ac:dyDescent="0.15">
      <c r="A473" t="s">
        <v>1212</v>
      </c>
      <c r="B473" t="s">
        <v>64</v>
      </c>
      <c r="C473">
        <v>1391.5</v>
      </c>
      <c r="D473">
        <v>1394.5</v>
      </c>
      <c r="E473">
        <v>424.1</v>
      </c>
      <c r="F473">
        <v>425</v>
      </c>
      <c r="G473" t="s">
        <v>1213</v>
      </c>
      <c r="H473">
        <v>0</v>
      </c>
      <c r="I473" t="s">
        <v>1174</v>
      </c>
      <c r="J473">
        <v>20</v>
      </c>
      <c r="K473">
        <v>0</v>
      </c>
      <c r="L473">
        <v>4.05</v>
      </c>
      <c r="M473">
        <v>4860</v>
      </c>
      <c r="N473">
        <v>0.86899999999999999</v>
      </c>
      <c r="O473">
        <v>0</v>
      </c>
      <c r="P473">
        <v>100</v>
      </c>
      <c r="Q473" t="s">
        <v>411</v>
      </c>
      <c r="R473">
        <v>20</v>
      </c>
      <c r="S473">
        <v>5.42</v>
      </c>
      <c r="T473">
        <v>50</v>
      </c>
      <c r="U473">
        <v>0</v>
      </c>
      <c r="V473">
        <v>80</v>
      </c>
      <c r="W473" t="s">
        <v>411</v>
      </c>
      <c r="X473">
        <v>0</v>
      </c>
      <c r="Y473">
        <v>0</v>
      </c>
      <c r="Z473">
        <v>24500</v>
      </c>
      <c r="AA473">
        <v>16.7</v>
      </c>
      <c r="AB473" t="s">
        <v>410</v>
      </c>
      <c r="AC473">
        <v>0</v>
      </c>
      <c r="AD473">
        <v>0</v>
      </c>
      <c r="AE473">
        <v>0</v>
      </c>
      <c r="AF473">
        <v>0.6</v>
      </c>
      <c r="AG473" t="s">
        <v>410</v>
      </c>
      <c r="AH473">
        <v>0</v>
      </c>
      <c r="AI473">
        <v>3.98</v>
      </c>
      <c r="AJ473">
        <v>610</v>
      </c>
      <c r="AK473">
        <v>10</v>
      </c>
      <c r="AL473">
        <v>0.39</v>
      </c>
      <c r="AM473">
        <v>0</v>
      </c>
      <c r="AN473" t="s">
        <v>411</v>
      </c>
      <c r="AO473">
        <v>130</v>
      </c>
      <c r="AP473">
        <v>0</v>
      </c>
      <c r="AQ473">
        <v>1650</v>
      </c>
      <c r="AR473">
        <v>0</v>
      </c>
      <c r="AS473">
        <v>0</v>
      </c>
      <c r="AT473">
        <v>3.13</v>
      </c>
      <c r="AU473" t="s">
        <v>412</v>
      </c>
      <c r="AV473">
        <v>370</v>
      </c>
      <c r="AW473">
        <v>10</v>
      </c>
      <c r="AX473">
        <v>0</v>
      </c>
      <c r="AY473">
        <v>0</v>
      </c>
      <c r="AZ473">
        <v>0</v>
      </c>
      <c r="BA473" t="s">
        <v>1175</v>
      </c>
      <c r="BB473">
        <v>40</v>
      </c>
      <c r="BC473">
        <v>0</v>
      </c>
      <c r="BD473">
        <v>0</v>
      </c>
      <c r="BE473" t="s">
        <v>410</v>
      </c>
      <c r="BF473">
        <v>7.0000000000000007E-2</v>
      </c>
      <c r="BG473" t="s">
        <v>410</v>
      </c>
      <c r="BH473" t="s">
        <v>410</v>
      </c>
      <c r="BI473">
        <v>20</v>
      </c>
      <c r="BJ473" t="s">
        <v>410</v>
      </c>
      <c r="BK473">
        <v>0</v>
      </c>
      <c r="BL473">
        <v>0</v>
      </c>
      <c r="BM473">
        <v>19400</v>
      </c>
      <c r="BN473">
        <v>0</v>
      </c>
    </row>
    <row r="474" spans="1:66" x14ac:dyDescent="0.15">
      <c r="A474" t="s">
        <v>1214</v>
      </c>
      <c r="B474" t="s">
        <v>64</v>
      </c>
      <c r="C474">
        <v>1394.5</v>
      </c>
      <c r="D474">
        <v>1399</v>
      </c>
      <c r="E474">
        <v>425</v>
      </c>
      <c r="F474">
        <v>426.4</v>
      </c>
      <c r="G474" t="s">
        <v>1215</v>
      </c>
      <c r="H474">
        <v>0</v>
      </c>
      <c r="I474" t="s">
        <v>1174</v>
      </c>
      <c r="J474">
        <v>3</v>
      </c>
      <c r="K474">
        <v>0</v>
      </c>
      <c r="L474">
        <v>1.1100000000000001</v>
      </c>
      <c r="M474">
        <v>570</v>
      </c>
      <c r="N474">
        <v>0.17199999999999999</v>
      </c>
      <c r="O474">
        <v>0</v>
      </c>
      <c r="P474" t="s">
        <v>410</v>
      </c>
      <c r="Q474" t="s">
        <v>411</v>
      </c>
      <c r="R474" t="s">
        <v>418</v>
      </c>
      <c r="S474">
        <v>3.93</v>
      </c>
      <c r="T474">
        <v>190</v>
      </c>
      <c r="U474">
        <v>0</v>
      </c>
      <c r="V474">
        <v>20</v>
      </c>
      <c r="W474" t="s">
        <v>411</v>
      </c>
      <c r="X474">
        <v>0</v>
      </c>
      <c r="Y474">
        <v>0</v>
      </c>
      <c r="Z474">
        <v>1590</v>
      </c>
      <c r="AA474">
        <v>28.2</v>
      </c>
      <c r="AB474" t="s">
        <v>410</v>
      </c>
      <c r="AC474">
        <v>0</v>
      </c>
      <c r="AD474">
        <v>0</v>
      </c>
      <c r="AE474">
        <v>0</v>
      </c>
      <c r="AF474">
        <v>0.2</v>
      </c>
      <c r="AG474" t="s">
        <v>410</v>
      </c>
      <c r="AH474">
        <v>0</v>
      </c>
      <c r="AI474">
        <v>1.83</v>
      </c>
      <c r="AJ474">
        <v>490</v>
      </c>
      <c r="AK474">
        <v>10</v>
      </c>
      <c r="AL474">
        <v>0.16</v>
      </c>
      <c r="AM474">
        <v>0</v>
      </c>
      <c r="AN474" t="s">
        <v>411</v>
      </c>
      <c r="AO474" t="s">
        <v>410</v>
      </c>
      <c r="AP474">
        <v>0</v>
      </c>
      <c r="AQ474">
        <v>290</v>
      </c>
      <c r="AR474">
        <v>0</v>
      </c>
      <c r="AS474">
        <v>0</v>
      </c>
      <c r="AT474">
        <v>8.3000000000000007</v>
      </c>
      <c r="AU474" t="s">
        <v>412</v>
      </c>
      <c r="AV474" t="s">
        <v>410</v>
      </c>
      <c r="AW474" t="s">
        <v>411</v>
      </c>
      <c r="AX474">
        <v>0</v>
      </c>
      <c r="AY474">
        <v>0</v>
      </c>
      <c r="AZ474">
        <v>0</v>
      </c>
      <c r="BA474" t="s">
        <v>1175</v>
      </c>
      <c r="BB474">
        <v>20</v>
      </c>
      <c r="BC474">
        <v>0</v>
      </c>
      <c r="BD474">
        <v>0</v>
      </c>
      <c r="BE474" t="s">
        <v>410</v>
      </c>
      <c r="BF474" t="s">
        <v>421</v>
      </c>
      <c r="BG474" t="s">
        <v>410</v>
      </c>
      <c r="BH474" t="s">
        <v>410</v>
      </c>
      <c r="BI474" t="s">
        <v>411</v>
      </c>
      <c r="BJ474">
        <v>60</v>
      </c>
      <c r="BK474">
        <v>0</v>
      </c>
      <c r="BL474">
        <v>0</v>
      </c>
      <c r="BM474">
        <v>75300</v>
      </c>
      <c r="BN474">
        <v>0</v>
      </c>
    </row>
    <row r="475" spans="1:66" x14ac:dyDescent="0.15">
      <c r="A475" t="s">
        <v>1216</v>
      </c>
      <c r="B475" t="s">
        <v>64</v>
      </c>
      <c r="C475">
        <v>1399</v>
      </c>
      <c r="D475">
        <v>1404</v>
      </c>
      <c r="E475">
        <v>426.4</v>
      </c>
      <c r="F475">
        <v>427.9</v>
      </c>
      <c r="G475" t="s">
        <v>1217</v>
      </c>
      <c r="H475">
        <v>0</v>
      </c>
      <c r="I475" t="s">
        <v>1174</v>
      </c>
      <c r="J475">
        <v>4</v>
      </c>
      <c r="K475">
        <v>0</v>
      </c>
      <c r="L475">
        <v>0.81</v>
      </c>
      <c r="M475">
        <v>600</v>
      </c>
      <c r="N475">
        <v>5.5E-2</v>
      </c>
      <c r="O475">
        <v>0</v>
      </c>
      <c r="P475" t="s">
        <v>410</v>
      </c>
      <c r="Q475" t="s">
        <v>411</v>
      </c>
      <c r="R475" t="s">
        <v>418</v>
      </c>
      <c r="S475">
        <v>7.88</v>
      </c>
      <c r="T475">
        <v>20</v>
      </c>
      <c r="U475">
        <v>0</v>
      </c>
      <c r="V475">
        <v>30</v>
      </c>
      <c r="W475" t="s">
        <v>411</v>
      </c>
      <c r="X475">
        <v>0</v>
      </c>
      <c r="Y475">
        <v>0</v>
      </c>
      <c r="Z475">
        <v>2710</v>
      </c>
      <c r="AA475">
        <v>26.5</v>
      </c>
      <c r="AB475" t="s">
        <v>410</v>
      </c>
      <c r="AC475">
        <v>0</v>
      </c>
      <c r="AD475">
        <v>0</v>
      </c>
      <c r="AE475">
        <v>0</v>
      </c>
      <c r="AF475">
        <v>0.1</v>
      </c>
      <c r="AG475" t="s">
        <v>410</v>
      </c>
      <c r="AH475">
        <v>0</v>
      </c>
      <c r="AI475">
        <v>3.96</v>
      </c>
      <c r="AJ475">
        <v>840</v>
      </c>
      <c r="AK475">
        <v>10</v>
      </c>
      <c r="AL475">
        <v>0.11</v>
      </c>
      <c r="AM475">
        <v>0</v>
      </c>
      <c r="AN475" t="s">
        <v>411</v>
      </c>
      <c r="AO475">
        <v>100</v>
      </c>
      <c r="AP475">
        <v>0</v>
      </c>
      <c r="AQ475">
        <v>1210</v>
      </c>
      <c r="AR475">
        <v>0</v>
      </c>
      <c r="AS475">
        <v>0</v>
      </c>
      <c r="AT475">
        <v>8.89</v>
      </c>
      <c r="AU475" t="s">
        <v>412</v>
      </c>
      <c r="AV475" t="s">
        <v>410</v>
      </c>
      <c r="AW475" t="s">
        <v>411</v>
      </c>
      <c r="AX475">
        <v>0</v>
      </c>
      <c r="AY475">
        <v>0</v>
      </c>
      <c r="AZ475">
        <v>0</v>
      </c>
      <c r="BA475" t="s">
        <v>1175</v>
      </c>
      <c r="BB475">
        <v>20</v>
      </c>
      <c r="BC475">
        <v>0</v>
      </c>
      <c r="BD475">
        <v>0</v>
      </c>
      <c r="BE475" t="s">
        <v>410</v>
      </c>
      <c r="BF475" t="s">
        <v>421</v>
      </c>
      <c r="BG475" t="s">
        <v>410</v>
      </c>
      <c r="BH475" t="s">
        <v>410</v>
      </c>
      <c r="BI475" t="s">
        <v>411</v>
      </c>
      <c r="BJ475" t="s">
        <v>410</v>
      </c>
      <c r="BK475">
        <v>0</v>
      </c>
      <c r="BL475">
        <v>0</v>
      </c>
      <c r="BM475">
        <v>14000</v>
      </c>
      <c r="BN475">
        <v>0</v>
      </c>
    </row>
    <row r="476" spans="1:66" x14ac:dyDescent="0.15">
      <c r="A476" t="s">
        <v>1218</v>
      </c>
      <c r="B476" t="s">
        <v>64</v>
      </c>
      <c r="C476">
        <v>1404</v>
      </c>
      <c r="D476">
        <v>1407</v>
      </c>
      <c r="E476">
        <v>427.9</v>
      </c>
      <c r="F476">
        <v>428.8</v>
      </c>
      <c r="G476" t="s">
        <v>1219</v>
      </c>
      <c r="H476">
        <v>0</v>
      </c>
      <c r="I476" t="s">
        <v>1174</v>
      </c>
      <c r="J476">
        <v>3</v>
      </c>
      <c r="K476">
        <v>0</v>
      </c>
      <c r="L476">
        <v>0.77</v>
      </c>
      <c r="M476">
        <v>510</v>
      </c>
      <c r="N476">
        <v>8.4000000000000005E-2</v>
      </c>
      <c r="O476">
        <v>0</v>
      </c>
      <c r="P476" t="s">
        <v>410</v>
      </c>
      <c r="Q476" t="s">
        <v>411</v>
      </c>
      <c r="R476" t="s">
        <v>418</v>
      </c>
      <c r="S476">
        <v>12.1</v>
      </c>
      <c r="T476">
        <v>20</v>
      </c>
      <c r="U476">
        <v>0</v>
      </c>
      <c r="V476">
        <v>30</v>
      </c>
      <c r="W476">
        <v>10</v>
      </c>
      <c r="X476">
        <v>0</v>
      </c>
      <c r="Y476">
        <v>0</v>
      </c>
      <c r="Z476">
        <v>3190</v>
      </c>
      <c r="AA476">
        <v>19.600000000000001</v>
      </c>
      <c r="AB476" t="s">
        <v>410</v>
      </c>
      <c r="AC476">
        <v>0</v>
      </c>
      <c r="AD476">
        <v>0</v>
      </c>
      <c r="AE476">
        <v>0</v>
      </c>
      <c r="AF476">
        <v>0.1</v>
      </c>
      <c r="AG476" t="s">
        <v>410</v>
      </c>
      <c r="AH476">
        <v>0</v>
      </c>
      <c r="AI476">
        <v>6.01</v>
      </c>
      <c r="AJ476">
        <v>1170</v>
      </c>
      <c r="AK476" t="s">
        <v>411</v>
      </c>
      <c r="AL476">
        <v>0.12</v>
      </c>
      <c r="AM476">
        <v>0</v>
      </c>
      <c r="AN476" t="s">
        <v>411</v>
      </c>
      <c r="AO476">
        <v>100</v>
      </c>
      <c r="AP476">
        <v>0</v>
      </c>
      <c r="AQ476">
        <v>760</v>
      </c>
      <c r="AR476">
        <v>0</v>
      </c>
      <c r="AS476">
        <v>0</v>
      </c>
      <c r="AT476">
        <v>5.28</v>
      </c>
      <c r="AU476" t="s">
        <v>412</v>
      </c>
      <c r="AV476">
        <v>50</v>
      </c>
      <c r="AW476" t="s">
        <v>411</v>
      </c>
      <c r="AX476">
        <v>0</v>
      </c>
      <c r="AY476">
        <v>0</v>
      </c>
      <c r="AZ476">
        <v>0</v>
      </c>
      <c r="BA476" t="s">
        <v>1175</v>
      </c>
      <c r="BB476">
        <v>40</v>
      </c>
      <c r="BC476">
        <v>0</v>
      </c>
      <c r="BD476">
        <v>0</v>
      </c>
      <c r="BE476" t="s">
        <v>410</v>
      </c>
      <c r="BF476" t="s">
        <v>421</v>
      </c>
      <c r="BG476" t="s">
        <v>410</v>
      </c>
      <c r="BH476" t="s">
        <v>410</v>
      </c>
      <c r="BI476" t="s">
        <v>411</v>
      </c>
      <c r="BJ476" t="s">
        <v>410</v>
      </c>
      <c r="BK476">
        <v>0</v>
      </c>
      <c r="BL476">
        <v>0</v>
      </c>
      <c r="BM476">
        <v>9930</v>
      </c>
      <c r="BN476">
        <v>0</v>
      </c>
    </row>
    <row r="477" spans="1:66" x14ac:dyDescent="0.15">
      <c r="A477" t="s">
        <v>1220</v>
      </c>
      <c r="B477" t="s">
        <v>64</v>
      </c>
      <c r="C477">
        <v>1407</v>
      </c>
      <c r="D477">
        <v>1410</v>
      </c>
      <c r="E477">
        <v>428.8</v>
      </c>
      <c r="F477">
        <v>429.8</v>
      </c>
      <c r="G477" t="s">
        <v>1219</v>
      </c>
      <c r="H477">
        <v>0</v>
      </c>
      <c r="I477" t="s">
        <v>1174</v>
      </c>
      <c r="J477">
        <v>4</v>
      </c>
      <c r="K477">
        <v>0</v>
      </c>
      <c r="L477">
        <v>3.2</v>
      </c>
      <c r="M477">
        <v>240</v>
      </c>
      <c r="N477">
        <v>0.184</v>
      </c>
      <c r="O477">
        <v>0</v>
      </c>
      <c r="P477" t="s">
        <v>410</v>
      </c>
      <c r="Q477" t="s">
        <v>411</v>
      </c>
      <c r="R477" t="s">
        <v>418</v>
      </c>
      <c r="S477">
        <v>10.35</v>
      </c>
      <c r="T477">
        <v>10</v>
      </c>
      <c r="U477">
        <v>0</v>
      </c>
      <c r="V477">
        <v>40</v>
      </c>
      <c r="W477">
        <v>10</v>
      </c>
      <c r="X477">
        <v>0</v>
      </c>
      <c r="Y477">
        <v>0</v>
      </c>
      <c r="Z477">
        <v>4770</v>
      </c>
      <c r="AA477">
        <v>15.85</v>
      </c>
      <c r="AB477" t="s">
        <v>410</v>
      </c>
      <c r="AC477">
        <v>0</v>
      </c>
      <c r="AD477">
        <v>0</v>
      </c>
      <c r="AE477">
        <v>0</v>
      </c>
      <c r="AF477">
        <v>0.3</v>
      </c>
      <c r="AG477" t="s">
        <v>410</v>
      </c>
      <c r="AH477">
        <v>0</v>
      </c>
      <c r="AI477">
        <v>7.33</v>
      </c>
      <c r="AJ477">
        <v>990</v>
      </c>
      <c r="AK477" t="s">
        <v>411</v>
      </c>
      <c r="AL477">
        <v>0.22</v>
      </c>
      <c r="AM477">
        <v>0</v>
      </c>
      <c r="AN477" t="s">
        <v>411</v>
      </c>
      <c r="AO477" t="s">
        <v>410</v>
      </c>
      <c r="AP477">
        <v>0</v>
      </c>
      <c r="AQ477">
        <v>1030</v>
      </c>
      <c r="AR477">
        <v>0</v>
      </c>
      <c r="AS477">
        <v>0</v>
      </c>
      <c r="AT477">
        <v>3.88</v>
      </c>
      <c r="AU477" t="s">
        <v>412</v>
      </c>
      <c r="AV477" t="s">
        <v>410</v>
      </c>
      <c r="AW477">
        <v>10</v>
      </c>
      <c r="AX477">
        <v>0</v>
      </c>
      <c r="AY477">
        <v>0</v>
      </c>
      <c r="AZ477">
        <v>0</v>
      </c>
      <c r="BA477" t="s">
        <v>1175</v>
      </c>
      <c r="BB477">
        <v>50</v>
      </c>
      <c r="BC477">
        <v>0</v>
      </c>
      <c r="BD477">
        <v>0</v>
      </c>
      <c r="BE477" t="s">
        <v>410</v>
      </c>
      <c r="BF477" t="s">
        <v>421</v>
      </c>
      <c r="BG477" t="s">
        <v>410</v>
      </c>
      <c r="BH477" t="s">
        <v>410</v>
      </c>
      <c r="BI477">
        <v>10</v>
      </c>
      <c r="BJ477" t="s">
        <v>410</v>
      </c>
      <c r="BK477">
        <v>0</v>
      </c>
      <c r="BL477">
        <v>0</v>
      </c>
      <c r="BM477">
        <v>3680</v>
      </c>
      <c r="BN477">
        <v>0</v>
      </c>
    </row>
    <row r="478" spans="1:66" x14ac:dyDescent="0.15">
      <c r="A478" t="s">
        <v>1221</v>
      </c>
      <c r="B478" t="s">
        <v>64</v>
      </c>
      <c r="C478">
        <v>1410</v>
      </c>
      <c r="D478">
        <v>1415</v>
      </c>
      <c r="E478">
        <v>429.8</v>
      </c>
      <c r="F478">
        <v>431.3</v>
      </c>
      <c r="G478" t="s">
        <v>1222</v>
      </c>
      <c r="H478">
        <v>0</v>
      </c>
      <c r="I478" t="s">
        <v>1174</v>
      </c>
      <c r="J478">
        <v>3</v>
      </c>
      <c r="K478">
        <v>0</v>
      </c>
      <c r="L478">
        <v>2.09</v>
      </c>
      <c r="M478">
        <v>720</v>
      </c>
      <c r="N478">
        <v>0.189</v>
      </c>
      <c r="O478">
        <v>0</v>
      </c>
      <c r="P478" t="s">
        <v>410</v>
      </c>
      <c r="Q478" t="s">
        <v>411</v>
      </c>
      <c r="R478" t="s">
        <v>418</v>
      </c>
      <c r="S478">
        <v>12.9</v>
      </c>
      <c r="T478" t="s">
        <v>411</v>
      </c>
      <c r="U478">
        <v>0</v>
      </c>
      <c r="V478">
        <v>20</v>
      </c>
      <c r="W478" t="s">
        <v>411</v>
      </c>
      <c r="X478">
        <v>0</v>
      </c>
      <c r="Y478">
        <v>0</v>
      </c>
      <c r="Z478">
        <v>5940</v>
      </c>
      <c r="AA478">
        <v>11.85</v>
      </c>
      <c r="AB478" t="s">
        <v>410</v>
      </c>
      <c r="AC478">
        <v>0</v>
      </c>
      <c r="AD478">
        <v>0</v>
      </c>
      <c r="AE478">
        <v>0</v>
      </c>
      <c r="AF478">
        <v>0.3</v>
      </c>
      <c r="AG478" t="s">
        <v>410</v>
      </c>
      <c r="AH478">
        <v>0</v>
      </c>
      <c r="AI478">
        <v>7.25</v>
      </c>
      <c r="AJ478">
        <v>1100</v>
      </c>
      <c r="AK478" t="s">
        <v>411</v>
      </c>
      <c r="AL478">
        <v>0.23</v>
      </c>
      <c r="AM478">
        <v>0</v>
      </c>
      <c r="AN478">
        <v>10</v>
      </c>
      <c r="AO478">
        <v>50</v>
      </c>
      <c r="AP478">
        <v>0</v>
      </c>
      <c r="AQ478">
        <v>780</v>
      </c>
      <c r="AR478">
        <v>0</v>
      </c>
      <c r="AS478">
        <v>0</v>
      </c>
      <c r="AT478">
        <v>5.48</v>
      </c>
      <c r="AU478" t="s">
        <v>412</v>
      </c>
      <c r="AV478" t="s">
        <v>410</v>
      </c>
      <c r="AW478">
        <v>10</v>
      </c>
      <c r="AX478">
        <v>0</v>
      </c>
      <c r="AY478">
        <v>0</v>
      </c>
      <c r="AZ478">
        <v>0</v>
      </c>
      <c r="BA478" t="s">
        <v>1175</v>
      </c>
      <c r="BB478">
        <v>50</v>
      </c>
      <c r="BC478">
        <v>0</v>
      </c>
      <c r="BD478">
        <v>0</v>
      </c>
      <c r="BE478" t="s">
        <v>410</v>
      </c>
      <c r="BF478" t="s">
        <v>421</v>
      </c>
      <c r="BG478" t="s">
        <v>410</v>
      </c>
      <c r="BH478" t="s">
        <v>410</v>
      </c>
      <c r="BI478" t="s">
        <v>411</v>
      </c>
      <c r="BJ478" t="s">
        <v>410</v>
      </c>
      <c r="BK478">
        <v>0</v>
      </c>
      <c r="BL478">
        <v>0</v>
      </c>
      <c r="BM478">
        <v>1420</v>
      </c>
      <c r="BN478">
        <v>0</v>
      </c>
    </row>
    <row r="479" spans="1:66" x14ac:dyDescent="0.15">
      <c r="A479" t="s">
        <v>1223</v>
      </c>
      <c r="B479" t="s">
        <v>64</v>
      </c>
      <c r="C479">
        <v>1415</v>
      </c>
      <c r="D479">
        <v>1419</v>
      </c>
      <c r="E479">
        <v>431.3</v>
      </c>
      <c r="F479">
        <v>432.5</v>
      </c>
      <c r="G479" t="s">
        <v>1224</v>
      </c>
      <c r="H479">
        <v>0</v>
      </c>
      <c r="I479" t="s">
        <v>1174</v>
      </c>
      <c r="J479">
        <v>1</v>
      </c>
      <c r="K479">
        <v>0</v>
      </c>
      <c r="L479">
        <v>4.24</v>
      </c>
      <c r="M479">
        <v>240</v>
      </c>
      <c r="N479">
        <v>8.2000000000000003E-2</v>
      </c>
      <c r="O479">
        <v>0</v>
      </c>
      <c r="P479">
        <v>120</v>
      </c>
      <c r="Q479" t="s">
        <v>411</v>
      </c>
      <c r="R479" t="s">
        <v>418</v>
      </c>
      <c r="S479">
        <v>7.14</v>
      </c>
      <c r="T479" t="s">
        <v>411</v>
      </c>
      <c r="U479">
        <v>0</v>
      </c>
      <c r="V479">
        <v>10</v>
      </c>
      <c r="W479">
        <v>10</v>
      </c>
      <c r="X479">
        <v>0</v>
      </c>
      <c r="Y479">
        <v>0</v>
      </c>
      <c r="Z479">
        <v>110</v>
      </c>
      <c r="AA479">
        <v>3.69</v>
      </c>
      <c r="AB479" t="s">
        <v>410</v>
      </c>
      <c r="AC479">
        <v>0</v>
      </c>
      <c r="AD479">
        <v>0</v>
      </c>
      <c r="AE479">
        <v>0</v>
      </c>
      <c r="AF479">
        <v>0.8</v>
      </c>
      <c r="AG479" t="s">
        <v>410</v>
      </c>
      <c r="AH479">
        <v>0</v>
      </c>
      <c r="AI479">
        <v>3.71</v>
      </c>
      <c r="AJ479">
        <v>730</v>
      </c>
      <c r="AK479" t="s">
        <v>411</v>
      </c>
      <c r="AL479">
        <v>0.51</v>
      </c>
      <c r="AM479">
        <v>0</v>
      </c>
      <c r="AN479" t="s">
        <v>411</v>
      </c>
      <c r="AO479">
        <v>110</v>
      </c>
      <c r="AP479">
        <v>0</v>
      </c>
      <c r="AQ479">
        <v>270</v>
      </c>
      <c r="AR479">
        <v>0</v>
      </c>
      <c r="AS479">
        <v>0</v>
      </c>
      <c r="AT479">
        <v>2.81</v>
      </c>
      <c r="AU479">
        <v>2.65</v>
      </c>
      <c r="AV479" t="s">
        <v>410</v>
      </c>
      <c r="AW479">
        <v>10</v>
      </c>
      <c r="AX479">
        <v>0</v>
      </c>
      <c r="AY479">
        <v>0</v>
      </c>
      <c r="AZ479">
        <v>0</v>
      </c>
      <c r="BA479" t="s">
        <v>1175</v>
      </c>
      <c r="BB479">
        <v>50</v>
      </c>
      <c r="BC479">
        <v>0</v>
      </c>
      <c r="BD479">
        <v>0</v>
      </c>
      <c r="BE479" t="s">
        <v>410</v>
      </c>
      <c r="BF479">
        <v>7.0000000000000007E-2</v>
      </c>
      <c r="BG479" t="s">
        <v>410</v>
      </c>
      <c r="BH479" t="s">
        <v>410</v>
      </c>
      <c r="BI479">
        <v>10</v>
      </c>
      <c r="BJ479" t="s">
        <v>410</v>
      </c>
      <c r="BK479">
        <v>0</v>
      </c>
      <c r="BL479">
        <v>0</v>
      </c>
      <c r="BM479">
        <v>970</v>
      </c>
      <c r="BN479">
        <v>0</v>
      </c>
    </row>
    <row r="480" spans="1:66" x14ac:dyDescent="0.15">
      <c r="A480" t="s">
        <v>1225</v>
      </c>
      <c r="B480" t="s">
        <v>64</v>
      </c>
      <c r="C480">
        <v>1419</v>
      </c>
      <c r="D480">
        <v>1421</v>
      </c>
      <c r="E480">
        <v>432.5</v>
      </c>
      <c r="F480">
        <v>433.1</v>
      </c>
      <c r="G480" t="s">
        <v>1226</v>
      </c>
      <c r="H480">
        <v>0</v>
      </c>
      <c r="I480" t="s">
        <v>1174</v>
      </c>
      <c r="J480">
        <v>7</v>
      </c>
      <c r="K480">
        <v>0</v>
      </c>
      <c r="L480">
        <v>3.12</v>
      </c>
      <c r="M480">
        <v>1040</v>
      </c>
      <c r="N480">
        <v>0.26600000000000001</v>
      </c>
      <c r="O480">
        <v>0</v>
      </c>
      <c r="P480">
        <v>100</v>
      </c>
      <c r="Q480" t="s">
        <v>411</v>
      </c>
      <c r="R480" t="s">
        <v>418</v>
      </c>
      <c r="S480">
        <v>13.25</v>
      </c>
      <c r="T480">
        <v>10</v>
      </c>
      <c r="U480">
        <v>0</v>
      </c>
      <c r="V480">
        <v>10</v>
      </c>
      <c r="W480" t="s">
        <v>411</v>
      </c>
      <c r="X480">
        <v>0</v>
      </c>
      <c r="Y480">
        <v>0</v>
      </c>
      <c r="Z480">
        <v>1160</v>
      </c>
      <c r="AA480">
        <v>5.74</v>
      </c>
      <c r="AB480" t="s">
        <v>410</v>
      </c>
      <c r="AC480">
        <v>0</v>
      </c>
      <c r="AD480">
        <v>0</v>
      </c>
      <c r="AE480">
        <v>0</v>
      </c>
      <c r="AF480">
        <v>0.6</v>
      </c>
      <c r="AG480" t="s">
        <v>410</v>
      </c>
      <c r="AH480">
        <v>0</v>
      </c>
      <c r="AI480">
        <v>7.36</v>
      </c>
      <c r="AJ480">
        <v>1570</v>
      </c>
      <c r="AK480" t="s">
        <v>411</v>
      </c>
      <c r="AL480">
        <v>0.28999999999999998</v>
      </c>
      <c r="AM480">
        <v>0</v>
      </c>
      <c r="AN480" t="s">
        <v>411</v>
      </c>
      <c r="AO480">
        <v>160</v>
      </c>
      <c r="AP480">
        <v>0</v>
      </c>
      <c r="AQ480">
        <v>550</v>
      </c>
      <c r="AR480">
        <v>0</v>
      </c>
      <c r="AS480">
        <v>0</v>
      </c>
      <c r="AT480">
        <v>1.95</v>
      </c>
      <c r="AU480">
        <v>3.52</v>
      </c>
      <c r="AV480">
        <v>170</v>
      </c>
      <c r="AW480">
        <v>10</v>
      </c>
      <c r="AX480">
        <v>0</v>
      </c>
      <c r="AY480">
        <v>0</v>
      </c>
      <c r="AZ480">
        <v>0</v>
      </c>
      <c r="BA480" t="s">
        <v>1175</v>
      </c>
      <c r="BB480">
        <v>60</v>
      </c>
      <c r="BC480">
        <v>0</v>
      </c>
      <c r="BD480">
        <v>0</v>
      </c>
      <c r="BE480" t="s">
        <v>410</v>
      </c>
      <c r="BF480">
        <v>0.05</v>
      </c>
      <c r="BG480" t="s">
        <v>410</v>
      </c>
      <c r="BH480" t="s">
        <v>410</v>
      </c>
      <c r="BI480">
        <v>10</v>
      </c>
      <c r="BJ480" t="s">
        <v>410</v>
      </c>
      <c r="BK480">
        <v>0</v>
      </c>
      <c r="BL480">
        <v>0</v>
      </c>
      <c r="BM480">
        <v>3490</v>
      </c>
      <c r="BN480">
        <v>0</v>
      </c>
    </row>
    <row r="481" spans="1:66" x14ac:dyDescent="0.15">
      <c r="A481" t="s">
        <v>1227</v>
      </c>
      <c r="B481" t="s">
        <v>64</v>
      </c>
      <c r="C481">
        <v>1421</v>
      </c>
      <c r="D481">
        <v>1424.5</v>
      </c>
      <c r="E481">
        <v>433.1</v>
      </c>
      <c r="F481">
        <v>434.2</v>
      </c>
      <c r="G481" t="s">
        <v>1228</v>
      </c>
      <c r="H481">
        <v>0</v>
      </c>
      <c r="I481" t="s">
        <v>1174</v>
      </c>
      <c r="J481">
        <v>21</v>
      </c>
      <c r="K481">
        <v>0</v>
      </c>
      <c r="L481">
        <v>5.63</v>
      </c>
      <c r="M481">
        <v>6590</v>
      </c>
      <c r="N481">
        <v>1.05</v>
      </c>
      <c r="O481">
        <v>0</v>
      </c>
      <c r="P481">
        <v>60</v>
      </c>
      <c r="Q481" t="s">
        <v>411</v>
      </c>
      <c r="R481" t="s">
        <v>418</v>
      </c>
      <c r="S481">
        <v>3.12</v>
      </c>
      <c r="T481">
        <v>40</v>
      </c>
      <c r="U481">
        <v>0</v>
      </c>
      <c r="V481">
        <v>30</v>
      </c>
      <c r="W481" t="s">
        <v>411</v>
      </c>
      <c r="X481">
        <v>0</v>
      </c>
      <c r="Y481">
        <v>0</v>
      </c>
      <c r="Z481">
        <v>4160</v>
      </c>
      <c r="AA481">
        <v>14.05</v>
      </c>
      <c r="AB481" t="s">
        <v>410</v>
      </c>
      <c r="AC481">
        <v>0</v>
      </c>
      <c r="AD481">
        <v>0</v>
      </c>
      <c r="AE481">
        <v>0</v>
      </c>
      <c r="AF481">
        <v>0.4</v>
      </c>
      <c r="AG481" t="s">
        <v>410</v>
      </c>
      <c r="AH481">
        <v>0</v>
      </c>
      <c r="AI481">
        <v>4.9000000000000004</v>
      </c>
      <c r="AJ481">
        <v>540</v>
      </c>
      <c r="AK481" t="s">
        <v>411</v>
      </c>
      <c r="AL481">
        <v>0.32</v>
      </c>
      <c r="AM481">
        <v>0</v>
      </c>
      <c r="AN481" t="s">
        <v>411</v>
      </c>
      <c r="AO481">
        <v>170</v>
      </c>
      <c r="AP481">
        <v>0</v>
      </c>
      <c r="AQ481">
        <v>3340</v>
      </c>
      <c r="AR481">
        <v>0</v>
      </c>
      <c r="AS481">
        <v>0</v>
      </c>
      <c r="AT481">
        <v>4.43</v>
      </c>
      <c r="AU481" t="s">
        <v>412</v>
      </c>
      <c r="AV481">
        <v>300</v>
      </c>
      <c r="AW481">
        <v>10</v>
      </c>
      <c r="AX481">
        <v>0</v>
      </c>
      <c r="AY481">
        <v>0</v>
      </c>
      <c r="AZ481">
        <v>0</v>
      </c>
      <c r="BA481" t="s">
        <v>1175</v>
      </c>
      <c r="BB481">
        <v>20</v>
      </c>
      <c r="BC481">
        <v>0</v>
      </c>
      <c r="BD481">
        <v>0</v>
      </c>
      <c r="BE481" t="s">
        <v>410</v>
      </c>
      <c r="BF481">
        <v>0.08</v>
      </c>
      <c r="BG481" t="s">
        <v>410</v>
      </c>
      <c r="BH481" t="s">
        <v>410</v>
      </c>
      <c r="BI481">
        <v>10</v>
      </c>
      <c r="BJ481" t="s">
        <v>410</v>
      </c>
      <c r="BK481">
        <v>0</v>
      </c>
      <c r="BL481">
        <v>0</v>
      </c>
      <c r="BM481">
        <v>15450</v>
      </c>
      <c r="BN481">
        <v>0</v>
      </c>
    </row>
    <row r="482" spans="1:66" x14ac:dyDescent="0.15">
      <c r="A482" t="s">
        <v>1229</v>
      </c>
      <c r="B482" t="s">
        <v>64</v>
      </c>
      <c r="C482">
        <v>1424.4</v>
      </c>
      <c r="D482">
        <v>1429</v>
      </c>
      <c r="E482">
        <v>434.2</v>
      </c>
      <c r="F482">
        <v>435.6</v>
      </c>
      <c r="G482" t="s">
        <v>1230</v>
      </c>
      <c r="H482">
        <v>0</v>
      </c>
      <c r="I482" t="s">
        <v>1174</v>
      </c>
      <c r="J482">
        <v>27</v>
      </c>
      <c r="K482">
        <v>0</v>
      </c>
      <c r="L482">
        <v>5.87</v>
      </c>
      <c r="M482">
        <v>13900</v>
      </c>
      <c r="N482">
        <v>1.9</v>
      </c>
      <c r="O482">
        <v>0</v>
      </c>
      <c r="P482">
        <v>140</v>
      </c>
      <c r="Q482" t="s">
        <v>411</v>
      </c>
      <c r="R482" t="s">
        <v>418</v>
      </c>
      <c r="S482">
        <v>0.78</v>
      </c>
      <c r="T482">
        <v>40</v>
      </c>
      <c r="U482">
        <v>0</v>
      </c>
      <c r="V482">
        <v>20</v>
      </c>
      <c r="W482">
        <v>10</v>
      </c>
      <c r="X482">
        <v>0</v>
      </c>
      <c r="Y482">
        <v>0</v>
      </c>
      <c r="Z482">
        <v>2330</v>
      </c>
      <c r="AA482">
        <v>17.8</v>
      </c>
      <c r="AB482" t="s">
        <v>410</v>
      </c>
      <c r="AC482">
        <v>0</v>
      </c>
      <c r="AD482">
        <v>0</v>
      </c>
      <c r="AE482">
        <v>0</v>
      </c>
      <c r="AF482">
        <v>1</v>
      </c>
      <c r="AG482" t="s">
        <v>410</v>
      </c>
      <c r="AH482">
        <v>0</v>
      </c>
      <c r="AI482">
        <v>1.48</v>
      </c>
      <c r="AJ482">
        <v>310</v>
      </c>
      <c r="AK482" t="s">
        <v>411</v>
      </c>
      <c r="AL482">
        <v>0.67</v>
      </c>
      <c r="AM482">
        <v>0</v>
      </c>
      <c r="AN482" t="s">
        <v>411</v>
      </c>
      <c r="AO482">
        <v>210</v>
      </c>
      <c r="AP482">
        <v>0</v>
      </c>
      <c r="AQ482">
        <v>4820</v>
      </c>
      <c r="AR482">
        <v>0</v>
      </c>
      <c r="AS482">
        <v>0</v>
      </c>
      <c r="AT482">
        <v>6.05</v>
      </c>
      <c r="AU482" t="s">
        <v>412</v>
      </c>
      <c r="AV482">
        <v>310</v>
      </c>
      <c r="AW482">
        <v>10</v>
      </c>
      <c r="AX482">
        <v>0</v>
      </c>
      <c r="AY482">
        <v>0</v>
      </c>
      <c r="AZ482">
        <v>0</v>
      </c>
      <c r="BA482" t="s">
        <v>1175</v>
      </c>
      <c r="BB482">
        <v>30</v>
      </c>
      <c r="BC482">
        <v>0</v>
      </c>
      <c r="BD482">
        <v>0</v>
      </c>
      <c r="BE482" t="s">
        <v>410</v>
      </c>
      <c r="BF482">
        <v>7.0000000000000007E-2</v>
      </c>
      <c r="BG482" t="s">
        <v>410</v>
      </c>
      <c r="BH482" t="s">
        <v>410</v>
      </c>
      <c r="BI482">
        <v>10</v>
      </c>
      <c r="BJ482" t="s">
        <v>410</v>
      </c>
      <c r="BK482">
        <v>0</v>
      </c>
      <c r="BL482">
        <v>0</v>
      </c>
      <c r="BM482">
        <v>19350</v>
      </c>
      <c r="BN482">
        <v>0</v>
      </c>
    </row>
    <row r="483" spans="1:66" x14ac:dyDescent="0.15">
      <c r="A483" t="s">
        <v>1231</v>
      </c>
      <c r="B483" t="s">
        <v>64</v>
      </c>
      <c r="C483">
        <v>1429</v>
      </c>
      <c r="D483">
        <v>1433</v>
      </c>
      <c r="E483">
        <v>435.6</v>
      </c>
      <c r="F483">
        <v>436.8</v>
      </c>
      <c r="G483" t="s">
        <v>1232</v>
      </c>
      <c r="H483">
        <v>0</v>
      </c>
      <c r="I483" t="s">
        <v>1174</v>
      </c>
      <c r="J483">
        <v>17</v>
      </c>
      <c r="K483">
        <v>0</v>
      </c>
      <c r="L483">
        <v>7.08</v>
      </c>
      <c r="M483">
        <v>2190</v>
      </c>
      <c r="N483">
        <v>0.56499999999999995</v>
      </c>
      <c r="O483">
        <v>0</v>
      </c>
      <c r="P483">
        <v>130</v>
      </c>
      <c r="Q483" t="s">
        <v>411</v>
      </c>
      <c r="R483" t="s">
        <v>418</v>
      </c>
      <c r="S483">
        <v>0.92</v>
      </c>
      <c r="T483">
        <v>10</v>
      </c>
      <c r="U483">
        <v>0</v>
      </c>
      <c r="V483">
        <v>10</v>
      </c>
      <c r="W483" t="s">
        <v>411</v>
      </c>
      <c r="X483">
        <v>0</v>
      </c>
      <c r="Y483">
        <v>0</v>
      </c>
      <c r="Z483">
        <v>1150</v>
      </c>
      <c r="AA483">
        <v>16.100000000000001</v>
      </c>
      <c r="AB483" t="s">
        <v>410</v>
      </c>
      <c r="AC483">
        <v>0</v>
      </c>
      <c r="AD483">
        <v>0</v>
      </c>
      <c r="AE483">
        <v>0</v>
      </c>
      <c r="AF483">
        <v>0.9</v>
      </c>
      <c r="AG483" t="s">
        <v>410</v>
      </c>
      <c r="AH483">
        <v>0</v>
      </c>
      <c r="AI483">
        <v>1.59</v>
      </c>
      <c r="AJ483">
        <v>280</v>
      </c>
      <c r="AK483" t="s">
        <v>411</v>
      </c>
      <c r="AL483">
        <v>0.95</v>
      </c>
      <c r="AM483">
        <v>0</v>
      </c>
      <c r="AN483" t="s">
        <v>411</v>
      </c>
      <c r="AO483">
        <v>140</v>
      </c>
      <c r="AP483">
        <v>0</v>
      </c>
      <c r="AQ483">
        <v>1390</v>
      </c>
      <c r="AR483">
        <v>0</v>
      </c>
      <c r="AS483">
        <v>0</v>
      </c>
      <c r="AT483">
        <v>3.85</v>
      </c>
      <c r="AU483" t="s">
        <v>412</v>
      </c>
      <c r="AV483">
        <v>160</v>
      </c>
      <c r="AW483">
        <v>20</v>
      </c>
      <c r="AX483">
        <v>0</v>
      </c>
      <c r="AY483">
        <v>0</v>
      </c>
      <c r="AZ483">
        <v>0</v>
      </c>
      <c r="BA483" t="s">
        <v>1175</v>
      </c>
      <c r="BB483">
        <v>40</v>
      </c>
      <c r="BC483">
        <v>0</v>
      </c>
      <c r="BD483">
        <v>0</v>
      </c>
      <c r="BE483" t="s">
        <v>410</v>
      </c>
      <c r="BF483">
        <v>0.09</v>
      </c>
      <c r="BG483" t="s">
        <v>410</v>
      </c>
      <c r="BH483" t="s">
        <v>410</v>
      </c>
      <c r="BI483">
        <v>20</v>
      </c>
      <c r="BJ483" t="s">
        <v>410</v>
      </c>
      <c r="BK483">
        <v>0</v>
      </c>
      <c r="BL483">
        <v>0</v>
      </c>
      <c r="BM483">
        <v>5710</v>
      </c>
      <c r="BN483">
        <v>0</v>
      </c>
    </row>
    <row r="484" spans="1:66" x14ac:dyDescent="0.15">
      <c r="A484" t="s">
        <v>1233</v>
      </c>
      <c r="B484" t="s">
        <v>64</v>
      </c>
      <c r="C484">
        <v>1433</v>
      </c>
      <c r="D484">
        <v>1437</v>
      </c>
      <c r="E484">
        <v>436.8</v>
      </c>
      <c r="F484">
        <v>438</v>
      </c>
      <c r="G484" t="s">
        <v>1234</v>
      </c>
      <c r="H484">
        <v>0</v>
      </c>
      <c r="I484" t="s">
        <v>1174</v>
      </c>
      <c r="J484">
        <v>19</v>
      </c>
      <c r="K484">
        <v>0</v>
      </c>
      <c r="L484">
        <v>8.1999999999999993</v>
      </c>
      <c r="M484">
        <v>3020</v>
      </c>
      <c r="N484">
        <v>0.67400000000000004</v>
      </c>
      <c r="O484">
        <v>0</v>
      </c>
      <c r="P484">
        <v>140</v>
      </c>
      <c r="Q484" t="s">
        <v>411</v>
      </c>
      <c r="R484" t="s">
        <v>418</v>
      </c>
      <c r="S484">
        <v>2.14</v>
      </c>
      <c r="T484">
        <v>30</v>
      </c>
      <c r="U484">
        <v>0</v>
      </c>
      <c r="V484">
        <v>20</v>
      </c>
      <c r="W484">
        <v>10</v>
      </c>
      <c r="X484">
        <v>0</v>
      </c>
      <c r="Y484">
        <v>0</v>
      </c>
      <c r="Z484">
        <v>2440</v>
      </c>
      <c r="AA484">
        <v>16</v>
      </c>
      <c r="AB484" t="s">
        <v>410</v>
      </c>
      <c r="AC484">
        <v>0</v>
      </c>
      <c r="AD484">
        <v>0</v>
      </c>
      <c r="AE484">
        <v>0</v>
      </c>
      <c r="AF484">
        <v>0.8</v>
      </c>
      <c r="AG484" t="s">
        <v>410</v>
      </c>
      <c r="AH484">
        <v>0</v>
      </c>
      <c r="AI484">
        <v>2.4500000000000002</v>
      </c>
      <c r="AJ484">
        <v>580</v>
      </c>
      <c r="AK484" t="s">
        <v>411</v>
      </c>
      <c r="AL484">
        <v>0.7</v>
      </c>
      <c r="AM484">
        <v>0</v>
      </c>
      <c r="AN484" t="s">
        <v>411</v>
      </c>
      <c r="AO484">
        <v>80</v>
      </c>
      <c r="AP484">
        <v>0</v>
      </c>
      <c r="AQ484">
        <v>1690</v>
      </c>
      <c r="AR484">
        <v>0</v>
      </c>
      <c r="AS484">
        <v>0</v>
      </c>
      <c r="AT484">
        <v>4.99</v>
      </c>
      <c r="AU484" t="s">
        <v>412</v>
      </c>
      <c r="AV484">
        <v>220</v>
      </c>
      <c r="AW484">
        <v>20</v>
      </c>
      <c r="AX484">
        <v>0</v>
      </c>
      <c r="AY484">
        <v>0</v>
      </c>
      <c r="AZ484">
        <v>0</v>
      </c>
      <c r="BA484" t="s">
        <v>1175</v>
      </c>
      <c r="BB484">
        <v>30</v>
      </c>
      <c r="BC484">
        <v>0</v>
      </c>
      <c r="BD484">
        <v>0</v>
      </c>
      <c r="BE484" t="s">
        <v>410</v>
      </c>
      <c r="BF484">
        <v>7.0000000000000007E-2</v>
      </c>
      <c r="BG484" t="s">
        <v>410</v>
      </c>
      <c r="BH484" t="s">
        <v>410</v>
      </c>
      <c r="BI484">
        <v>10</v>
      </c>
      <c r="BJ484" t="s">
        <v>410</v>
      </c>
      <c r="BK484">
        <v>0</v>
      </c>
      <c r="BL484">
        <v>0</v>
      </c>
      <c r="BM484">
        <v>11500</v>
      </c>
      <c r="BN484">
        <v>0</v>
      </c>
    </row>
    <row r="485" spans="1:66" x14ac:dyDescent="0.15">
      <c r="A485" t="s">
        <v>1235</v>
      </c>
      <c r="B485" t="s">
        <v>64</v>
      </c>
      <c r="C485">
        <v>1437</v>
      </c>
      <c r="D485">
        <v>1442</v>
      </c>
      <c r="E485">
        <v>438</v>
      </c>
      <c r="F485">
        <v>439.5</v>
      </c>
      <c r="G485" t="s">
        <v>1236</v>
      </c>
      <c r="H485">
        <v>0</v>
      </c>
      <c r="I485" t="s">
        <v>1174</v>
      </c>
      <c r="J485">
        <v>36</v>
      </c>
      <c r="K485">
        <v>0</v>
      </c>
      <c r="L485">
        <v>4.7699999999999996</v>
      </c>
      <c r="M485">
        <v>8160</v>
      </c>
      <c r="N485">
        <v>1.28</v>
      </c>
      <c r="O485">
        <v>0</v>
      </c>
      <c r="P485">
        <v>80</v>
      </c>
      <c r="Q485" t="s">
        <v>411</v>
      </c>
      <c r="R485" t="s">
        <v>418</v>
      </c>
      <c r="S485">
        <v>2.99</v>
      </c>
      <c r="T485">
        <v>50</v>
      </c>
      <c r="U485">
        <v>0</v>
      </c>
      <c r="V485">
        <v>50</v>
      </c>
      <c r="W485">
        <v>10</v>
      </c>
      <c r="X485">
        <v>0</v>
      </c>
      <c r="Y485">
        <v>0</v>
      </c>
      <c r="Z485">
        <v>8300</v>
      </c>
      <c r="AA485">
        <v>17.600000000000001</v>
      </c>
      <c r="AB485" t="s">
        <v>410</v>
      </c>
      <c r="AC485">
        <v>0</v>
      </c>
      <c r="AD485">
        <v>0</v>
      </c>
      <c r="AE485">
        <v>0</v>
      </c>
      <c r="AF485">
        <v>0.5</v>
      </c>
      <c r="AG485" t="s">
        <v>410</v>
      </c>
      <c r="AH485">
        <v>0</v>
      </c>
      <c r="AI485">
        <v>3.13</v>
      </c>
      <c r="AJ485">
        <v>670</v>
      </c>
      <c r="AK485" t="s">
        <v>411</v>
      </c>
      <c r="AL485">
        <v>0.41</v>
      </c>
      <c r="AM485">
        <v>0</v>
      </c>
      <c r="AN485">
        <v>10</v>
      </c>
      <c r="AO485">
        <v>130</v>
      </c>
      <c r="AP485">
        <v>0</v>
      </c>
      <c r="AQ485">
        <v>4370</v>
      </c>
      <c r="AR485">
        <v>0</v>
      </c>
      <c r="AS485">
        <v>0</v>
      </c>
      <c r="AT485">
        <v>6.93</v>
      </c>
      <c r="AU485" t="s">
        <v>412</v>
      </c>
      <c r="AV485">
        <v>320</v>
      </c>
      <c r="AW485">
        <v>10</v>
      </c>
      <c r="AX485">
        <v>0</v>
      </c>
      <c r="AY485">
        <v>0</v>
      </c>
      <c r="AZ485">
        <v>0</v>
      </c>
      <c r="BA485" t="s">
        <v>1175</v>
      </c>
      <c r="BB485">
        <v>30</v>
      </c>
      <c r="BC485">
        <v>0</v>
      </c>
      <c r="BD485">
        <v>0</v>
      </c>
      <c r="BE485" t="s">
        <v>410</v>
      </c>
      <c r="BF485">
        <v>7.0000000000000007E-2</v>
      </c>
      <c r="BG485" t="s">
        <v>410</v>
      </c>
      <c r="BH485" t="s">
        <v>410</v>
      </c>
      <c r="BI485">
        <v>10</v>
      </c>
      <c r="BJ485" t="s">
        <v>410</v>
      </c>
      <c r="BK485">
        <v>0</v>
      </c>
      <c r="BL485">
        <v>0</v>
      </c>
      <c r="BM485">
        <v>21800</v>
      </c>
      <c r="BN485">
        <v>0</v>
      </c>
    </row>
    <row r="486" spans="1:66" x14ac:dyDescent="0.15">
      <c r="A486" t="s">
        <v>1237</v>
      </c>
      <c r="B486" t="s">
        <v>64</v>
      </c>
      <c r="C486">
        <v>1442</v>
      </c>
      <c r="D486">
        <v>1446.5</v>
      </c>
      <c r="E486">
        <v>439.5</v>
      </c>
      <c r="F486">
        <v>440.9</v>
      </c>
      <c r="G486" t="s">
        <v>1238</v>
      </c>
      <c r="H486">
        <v>0</v>
      </c>
      <c r="I486" t="s">
        <v>1174</v>
      </c>
      <c r="J486">
        <v>33</v>
      </c>
      <c r="K486">
        <v>0</v>
      </c>
      <c r="L486">
        <v>4.71</v>
      </c>
      <c r="M486">
        <v>9870</v>
      </c>
      <c r="N486">
        <v>1.365</v>
      </c>
      <c r="O486">
        <v>0</v>
      </c>
      <c r="P486">
        <v>60</v>
      </c>
      <c r="Q486" t="s">
        <v>411</v>
      </c>
      <c r="R486" t="s">
        <v>418</v>
      </c>
      <c r="S486">
        <v>3.53</v>
      </c>
      <c r="T486">
        <v>60</v>
      </c>
      <c r="U486">
        <v>0</v>
      </c>
      <c r="V486">
        <v>40</v>
      </c>
      <c r="W486">
        <v>10</v>
      </c>
      <c r="X486">
        <v>0</v>
      </c>
      <c r="Y486">
        <v>0</v>
      </c>
      <c r="Z486">
        <v>7020</v>
      </c>
      <c r="AA486">
        <v>16.5</v>
      </c>
      <c r="AB486" t="s">
        <v>410</v>
      </c>
      <c r="AC486">
        <v>0</v>
      </c>
      <c r="AD486">
        <v>0</v>
      </c>
      <c r="AE486">
        <v>0</v>
      </c>
      <c r="AF486">
        <v>0.4</v>
      </c>
      <c r="AG486" t="s">
        <v>410</v>
      </c>
      <c r="AH486">
        <v>0</v>
      </c>
      <c r="AI486">
        <v>3.53</v>
      </c>
      <c r="AJ486">
        <v>740</v>
      </c>
      <c r="AK486" t="s">
        <v>411</v>
      </c>
      <c r="AL486">
        <v>0.39</v>
      </c>
      <c r="AM486">
        <v>0</v>
      </c>
      <c r="AN486" t="s">
        <v>411</v>
      </c>
      <c r="AO486">
        <v>120</v>
      </c>
      <c r="AP486">
        <v>0</v>
      </c>
      <c r="AQ486">
        <v>3340</v>
      </c>
      <c r="AR486">
        <v>0</v>
      </c>
      <c r="AS486">
        <v>0</v>
      </c>
      <c r="AT486">
        <v>6.05</v>
      </c>
      <c r="AU486" t="s">
        <v>412</v>
      </c>
      <c r="AV486">
        <v>460</v>
      </c>
      <c r="AW486">
        <v>10</v>
      </c>
      <c r="AX486">
        <v>0</v>
      </c>
      <c r="AY486">
        <v>0</v>
      </c>
      <c r="AZ486">
        <v>0</v>
      </c>
      <c r="BA486" t="s">
        <v>1175</v>
      </c>
      <c r="BB486">
        <v>20</v>
      </c>
      <c r="BC486">
        <v>0</v>
      </c>
      <c r="BD486">
        <v>0</v>
      </c>
      <c r="BE486" t="s">
        <v>410</v>
      </c>
      <c r="BF486">
        <v>0.06</v>
      </c>
      <c r="BG486" t="s">
        <v>410</v>
      </c>
      <c r="BH486" t="s">
        <v>410</v>
      </c>
      <c r="BI486">
        <v>10</v>
      </c>
      <c r="BJ486" t="s">
        <v>410</v>
      </c>
      <c r="BK486">
        <v>0</v>
      </c>
      <c r="BL486">
        <v>0</v>
      </c>
      <c r="BM486">
        <v>22600</v>
      </c>
      <c r="BN486">
        <v>0</v>
      </c>
    </row>
    <row r="487" spans="1:66" x14ac:dyDescent="0.15">
      <c r="A487" t="s">
        <v>1239</v>
      </c>
      <c r="B487" t="s">
        <v>64</v>
      </c>
      <c r="C487">
        <v>1446.5</v>
      </c>
      <c r="D487">
        <v>1450.5</v>
      </c>
      <c r="E487">
        <v>440.9</v>
      </c>
      <c r="F487">
        <v>442.1</v>
      </c>
      <c r="G487" t="s">
        <v>1240</v>
      </c>
      <c r="H487">
        <v>0</v>
      </c>
      <c r="I487" t="s">
        <v>1174</v>
      </c>
      <c r="J487">
        <v>8</v>
      </c>
      <c r="K487">
        <v>0</v>
      </c>
      <c r="L487">
        <v>7.12</v>
      </c>
      <c r="M487">
        <v>1350</v>
      </c>
      <c r="N487">
        <v>0.42</v>
      </c>
      <c r="O487">
        <v>0</v>
      </c>
      <c r="P487">
        <v>160</v>
      </c>
      <c r="Q487" t="s">
        <v>411</v>
      </c>
      <c r="R487" t="s">
        <v>418</v>
      </c>
      <c r="S487">
        <v>2.35</v>
      </c>
      <c r="T487">
        <v>10</v>
      </c>
      <c r="U487">
        <v>0</v>
      </c>
      <c r="V487">
        <v>10</v>
      </c>
      <c r="W487" t="s">
        <v>411</v>
      </c>
      <c r="X487">
        <v>0</v>
      </c>
      <c r="Y487">
        <v>0</v>
      </c>
      <c r="Z487">
        <v>1640</v>
      </c>
      <c r="AA487">
        <v>5.59</v>
      </c>
      <c r="AB487" t="s">
        <v>410</v>
      </c>
      <c r="AC487">
        <v>0</v>
      </c>
      <c r="AD487">
        <v>0</v>
      </c>
      <c r="AE487">
        <v>0</v>
      </c>
      <c r="AF487">
        <v>0.8</v>
      </c>
      <c r="AG487" t="s">
        <v>410</v>
      </c>
      <c r="AH487">
        <v>0</v>
      </c>
      <c r="AI487">
        <v>2.68</v>
      </c>
      <c r="AJ487">
        <v>500</v>
      </c>
      <c r="AK487" t="s">
        <v>411</v>
      </c>
      <c r="AL487">
        <v>0.65</v>
      </c>
      <c r="AM487">
        <v>0</v>
      </c>
      <c r="AN487" t="s">
        <v>411</v>
      </c>
      <c r="AO487">
        <v>230</v>
      </c>
      <c r="AP487">
        <v>0</v>
      </c>
      <c r="AQ487">
        <v>880</v>
      </c>
      <c r="AR487">
        <v>0</v>
      </c>
      <c r="AS487">
        <v>0</v>
      </c>
      <c r="AT487">
        <v>4.22</v>
      </c>
      <c r="AU487">
        <v>4.26</v>
      </c>
      <c r="AV487">
        <v>80</v>
      </c>
      <c r="AW487">
        <v>10</v>
      </c>
      <c r="AX487">
        <v>0</v>
      </c>
      <c r="AY487">
        <v>0</v>
      </c>
      <c r="AZ487">
        <v>0</v>
      </c>
      <c r="BA487" t="s">
        <v>1175</v>
      </c>
      <c r="BB487">
        <v>30</v>
      </c>
      <c r="BC487">
        <v>0</v>
      </c>
      <c r="BD487">
        <v>0</v>
      </c>
      <c r="BE487" t="s">
        <v>410</v>
      </c>
      <c r="BF487">
        <v>0.09</v>
      </c>
      <c r="BG487" t="s">
        <v>410</v>
      </c>
      <c r="BH487" t="s">
        <v>410</v>
      </c>
      <c r="BI487">
        <v>20</v>
      </c>
      <c r="BJ487" t="s">
        <v>410</v>
      </c>
      <c r="BK487">
        <v>0</v>
      </c>
      <c r="BL487">
        <v>0</v>
      </c>
      <c r="BM487">
        <v>4660</v>
      </c>
      <c r="BN487">
        <v>0</v>
      </c>
    </row>
    <row r="488" spans="1:66" x14ac:dyDescent="0.15">
      <c r="A488" t="s">
        <v>1241</v>
      </c>
      <c r="B488" t="s">
        <v>64</v>
      </c>
      <c r="C488">
        <v>1450.5</v>
      </c>
      <c r="D488">
        <v>1455</v>
      </c>
      <c r="E488">
        <v>442.1</v>
      </c>
      <c r="F488">
        <v>443.5</v>
      </c>
      <c r="G488" t="s">
        <v>1242</v>
      </c>
      <c r="H488">
        <v>0</v>
      </c>
      <c r="I488" t="s">
        <v>1174</v>
      </c>
      <c r="J488">
        <v>22</v>
      </c>
      <c r="K488">
        <v>0</v>
      </c>
      <c r="L488">
        <v>4.8</v>
      </c>
      <c r="M488">
        <v>1640</v>
      </c>
      <c r="N488">
        <v>0.59199999999999997</v>
      </c>
      <c r="O488">
        <v>0</v>
      </c>
      <c r="P488">
        <v>120</v>
      </c>
      <c r="Q488" t="s">
        <v>411</v>
      </c>
      <c r="R488">
        <v>20</v>
      </c>
      <c r="S488">
        <v>0.34</v>
      </c>
      <c r="T488">
        <v>20</v>
      </c>
      <c r="U488">
        <v>0</v>
      </c>
      <c r="V488">
        <v>20</v>
      </c>
      <c r="W488">
        <v>10</v>
      </c>
      <c r="X488">
        <v>0</v>
      </c>
      <c r="Y488">
        <v>0</v>
      </c>
      <c r="Z488">
        <v>2240</v>
      </c>
      <c r="AA488">
        <v>6.34</v>
      </c>
      <c r="AB488" t="s">
        <v>410</v>
      </c>
      <c r="AC488">
        <v>0</v>
      </c>
      <c r="AD488">
        <v>0</v>
      </c>
      <c r="AE488">
        <v>0</v>
      </c>
      <c r="AF488">
        <v>0.6</v>
      </c>
      <c r="AG488" t="s">
        <v>410</v>
      </c>
      <c r="AH488">
        <v>0</v>
      </c>
      <c r="AI488">
        <v>1.97</v>
      </c>
      <c r="AJ488">
        <v>170</v>
      </c>
      <c r="AK488">
        <v>10</v>
      </c>
      <c r="AL488">
        <v>0.48</v>
      </c>
      <c r="AM488">
        <v>0</v>
      </c>
      <c r="AN488">
        <v>10</v>
      </c>
      <c r="AO488">
        <v>210</v>
      </c>
      <c r="AP488">
        <v>0</v>
      </c>
      <c r="AQ488">
        <v>1230</v>
      </c>
      <c r="AR488">
        <v>0</v>
      </c>
      <c r="AS488">
        <v>0</v>
      </c>
      <c r="AT488">
        <v>5.59</v>
      </c>
      <c r="AU488">
        <v>5.4</v>
      </c>
      <c r="AV488">
        <v>340</v>
      </c>
      <c r="AW488">
        <v>10</v>
      </c>
      <c r="AX488">
        <v>0</v>
      </c>
      <c r="AY488">
        <v>0</v>
      </c>
      <c r="AZ488">
        <v>0</v>
      </c>
      <c r="BA488" t="s">
        <v>1175</v>
      </c>
      <c r="BB488">
        <v>20</v>
      </c>
      <c r="BC488">
        <v>0</v>
      </c>
      <c r="BD488">
        <v>0</v>
      </c>
      <c r="BE488" t="s">
        <v>410</v>
      </c>
      <c r="BF488">
        <v>0.08</v>
      </c>
      <c r="BG488" t="s">
        <v>410</v>
      </c>
      <c r="BH488" t="s">
        <v>410</v>
      </c>
      <c r="BI488">
        <v>20</v>
      </c>
      <c r="BJ488" t="s">
        <v>410</v>
      </c>
      <c r="BK488">
        <v>0</v>
      </c>
      <c r="BL488">
        <v>0</v>
      </c>
      <c r="BM488">
        <v>7490</v>
      </c>
      <c r="BN488">
        <v>0</v>
      </c>
    </row>
    <row r="489" spans="1:66" x14ac:dyDescent="0.15">
      <c r="A489" t="s">
        <v>1243</v>
      </c>
      <c r="B489" t="s">
        <v>64</v>
      </c>
      <c r="C489">
        <v>1455</v>
      </c>
      <c r="D489">
        <v>1460</v>
      </c>
      <c r="E489">
        <v>443.5</v>
      </c>
      <c r="F489">
        <v>445</v>
      </c>
      <c r="G489" t="s">
        <v>1244</v>
      </c>
      <c r="H489">
        <v>0</v>
      </c>
      <c r="I489" t="s">
        <v>1174</v>
      </c>
      <c r="J489">
        <v>9</v>
      </c>
      <c r="K489">
        <v>0</v>
      </c>
      <c r="L489">
        <v>3.54</v>
      </c>
      <c r="M489">
        <v>80</v>
      </c>
      <c r="N489">
        <v>0.24099999999999999</v>
      </c>
      <c r="O489">
        <v>0</v>
      </c>
      <c r="P489">
        <v>160</v>
      </c>
      <c r="Q489" t="s">
        <v>411</v>
      </c>
      <c r="R489" t="s">
        <v>418</v>
      </c>
      <c r="S489">
        <v>0.62</v>
      </c>
      <c r="T489" t="s">
        <v>411</v>
      </c>
      <c r="U489">
        <v>0</v>
      </c>
      <c r="V489" t="s">
        <v>411</v>
      </c>
      <c r="W489" t="s">
        <v>411</v>
      </c>
      <c r="X489">
        <v>0</v>
      </c>
      <c r="Y489">
        <v>0</v>
      </c>
      <c r="Z489">
        <v>1090</v>
      </c>
      <c r="AA489">
        <v>2.42</v>
      </c>
      <c r="AB489" t="s">
        <v>410</v>
      </c>
      <c r="AC489">
        <v>0</v>
      </c>
      <c r="AD489">
        <v>0</v>
      </c>
      <c r="AE489">
        <v>0</v>
      </c>
      <c r="AF489">
        <v>0.9</v>
      </c>
      <c r="AG489" t="s">
        <v>410</v>
      </c>
      <c r="AH489">
        <v>0</v>
      </c>
      <c r="AI489">
        <v>1.85</v>
      </c>
      <c r="AJ489">
        <v>170</v>
      </c>
      <c r="AK489" t="s">
        <v>411</v>
      </c>
      <c r="AL489">
        <v>0.74</v>
      </c>
      <c r="AM489">
        <v>0</v>
      </c>
      <c r="AN489" t="s">
        <v>411</v>
      </c>
      <c r="AO489">
        <v>290</v>
      </c>
      <c r="AP489">
        <v>0</v>
      </c>
      <c r="AQ489">
        <v>670</v>
      </c>
      <c r="AR489">
        <v>0</v>
      </c>
      <c r="AS489">
        <v>0</v>
      </c>
      <c r="AT489">
        <v>5.58</v>
      </c>
      <c r="AU489">
        <v>0.43</v>
      </c>
      <c r="AV489">
        <v>130</v>
      </c>
      <c r="AW489">
        <v>10</v>
      </c>
      <c r="AX489">
        <v>0</v>
      </c>
      <c r="AY489">
        <v>0</v>
      </c>
      <c r="AZ489">
        <v>0</v>
      </c>
      <c r="BA489" t="s">
        <v>1175</v>
      </c>
      <c r="BB489">
        <v>20</v>
      </c>
      <c r="BC489">
        <v>0</v>
      </c>
      <c r="BD489">
        <v>0</v>
      </c>
      <c r="BE489" t="s">
        <v>410</v>
      </c>
      <c r="BF489">
        <v>0.11</v>
      </c>
      <c r="BG489" t="s">
        <v>410</v>
      </c>
      <c r="BH489" t="s">
        <v>410</v>
      </c>
      <c r="BI489">
        <v>20</v>
      </c>
      <c r="BJ489" t="s">
        <v>410</v>
      </c>
      <c r="BK489">
        <v>0</v>
      </c>
      <c r="BL489">
        <v>0</v>
      </c>
      <c r="BM489">
        <v>210</v>
      </c>
      <c r="BN489">
        <v>0</v>
      </c>
    </row>
    <row r="490" spans="1:66" x14ac:dyDescent="0.15">
      <c r="A490" t="s">
        <v>1245</v>
      </c>
      <c r="B490" t="s">
        <v>64</v>
      </c>
      <c r="C490">
        <v>1581</v>
      </c>
      <c r="D490">
        <v>1584</v>
      </c>
      <c r="E490">
        <v>481.9</v>
      </c>
      <c r="F490">
        <v>482.8</v>
      </c>
      <c r="G490" t="s">
        <v>1246</v>
      </c>
      <c r="H490">
        <v>0</v>
      </c>
      <c r="I490" t="s">
        <v>1174</v>
      </c>
      <c r="J490">
        <v>1</v>
      </c>
      <c r="K490">
        <v>0</v>
      </c>
      <c r="L490">
        <v>7.21</v>
      </c>
      <c r="M490">
        <v>440</v>
      </c>
      <c r="N490">
        <v>7.2999999999999995E-2</v>
      </c>
      <c r="O490">
        <v>0</v>
      </c>
      <c r="P490" t="s">
        <v>410</v>
      </c>
      <c r="Q490" t="s">
        <v>411</v>
      </c>
      <c r="R490" t="s">
        <v>418</v>
      </c>
      <c r="S490">
        <v>1.22</v>
      </c>
      <c r="T490" t="s">
        <v>411</v>
      </c>
      <c r="U490">
        <v>0</v>
      </c>
      <c r="V490">
        <v>30</v>
      </c>
      <c r="W490">
        <v>70</v>
      </c>
      <c r="X490">
        <v>0</v>
      </c>
      <c r="Y490">
        <v>0</v>
      </c>
      <c r="Z490">
        <v>930</v>
      </c>
      <c r="AA490">
        <v>8.09</v>
      </c>
      <c r="AB490" t="s">
        <v>410</v>
      </c>
      <c r="AC490">
        <v>0</v>
      </c>
      <c r="AD490">
        <v>0</v>
      </c>
      <c r="AE490">
        <v>0</v>
      </c>
      <c r="AF490" t="s">
        <v>959</v>
      </c>
      <c r="AG490" t="s">
        <v>410</v>
      </c>
      <c r="AH490">
        <v>0</v>
      </c>
      <c r="AI490">
        <v>9.75</v>
      </c>
      <c r="AJ490">
        <v>1870</v>
      </c>
      <c r="AK490" t="s">
        <v>411</v>
      </c>
      <c r="AL490" t="s">
        <v>421</v>
      </c>
      <c r="AM490">
        <v>0</v>
      </c>
      <c r="AN490">
        <v>30</v>
      </c>
      <c r="AO490">
        <v>540</v>
      </c>
      <c r="AP490">
        <v>0</v>
      </c>
      <c r="AQ490">
        <v>20</v>
      </c>
      <c r="AR490">
        <v>0</v>
      </c>
      <c r="AS490">
        <v>0</v>
      </c>
      <c r="AT490">
        <v>3.35</v>
      </c>
      <c r="AU490">
        <v>0.36</v>
      </c>
      <c r="AV490">
        <v>590</v>
      </c>
      <c r="AW490">
        <v>30</v>
      </c>
      <c r="AX490">
        <v>0</v>
      </c>
      <c r="AY490">
        <v>0</v>
      </c>
      <c r="AZ490">
        <v>0</v>
      </c>
      <c r="BA490" t="s">
        <v>1175</v>
      </c>
      <c r="BB490">
        <v>10</v>
      </c>
      <c r="BC490">
        <v>0</v>
      </c>
      <c r="BD490">
        <v>0</v>
      </c>
      <c r="BE490" t="s">
        <v>410</v>
      </c>
      <c r="BF490">
        <v>0.16</v>
      </c>
      <c r="BG490" t="s">
        <v>410</v>
      </c>
      <c r="BH490" t="s">
        <v>410</v>
      </c>
      <c r="BI490">
        <v>220</v>
      </c>
      <c r="BJ490" t="s">
        <v>410</v>
      </c>
      <c r="BK490">
        <v>0</v>
      </c>
      <c r="BL490">
        <v>0</v>
      </c>
      <c r="BM490">
        <v>360</v>
      </c>
      <c r="BN490">
        <v>0</v>
      </c>
    </row>
    <row r="491" spans="1:66" x14ac:dyDescent="0.15">
      <c r="A491" t="s">
        <v>1247</v>
      </c>
      <c r="B491" t="s">
        <v>64</v>
      </c>
      <c r="C491">
        <v>1584</v>
      </c>
      <c r="D491">
        <v>1586</v>
      </c>
      <c r="E491">
        <v>482.8</v>
      </c>
      <c r="F491">
        <v>483.4</v>
      </c>
      <c r="G491" t="s">
        <v>1248</v>
      </c>
      <c r="H491">
        <v>0</v>
      </c>
      <c r="I491" t="s">
        <v>1174</v>
      </c>
      <c r="J491">
        <v>2</v>
      </c>
      <c r="K491">
        <v>0</v>
      </c>
      <c r="L491">
        <v>7.43</v>
      </c>
      <c r="M491">
        <v>6340</v>
      </c>
      <c r="N491">
        <v>0.17599999999999999</v>
      </c>
      <c r="O491">
        <v>0</v>
      </c>
      <c r="P491" t="s">
        <v>410</v>
      </c>
      <c r="Q491" t="s">
        <v>411</v>
      </c>
      <c r="R491">
        <v>100</v>
      </c>
      <c r="S491">
        <v>0.25</v>
      </c>
      <c r="T491" t="s">
        <v>411</v>
      </c>
      <c r="U491">
        <v>0</v>
      </c>
      <c r="V491">
        <v>140</v>
      </c>
      <c r="W491">
        <v>50</v>
      </c>
      <c r="X491">
        <v>0</v>
      </c>
      <c r="Y491">
        <v>0</v>
      </c>
      <c r="Z491">
        <v>13600</v>
      </c>
      <c r="AA491">
        <v>12.1</v>
      </c>
      <c r="AB491" t="s">
        <v>410</v>
      </c>
      <c r="AC491">
        <v>0</v>
      </c>
      <c r="AD491">
        <v>0</v>
      </c>
      <c r="AE491">
        <v>0</v>
      </c>
      <c r="AF491" t="s">
        <v>959</v>
      </c>
      <c r="AG491" t="s">
        <v>410</v>
      </c>
      <c r="AH491">
        <v>0</v>
      </c>
      <c r="AI491">
        <v>8.51</v>
      </c>
      <c r="AJ491">
        <v>2660</v>
      </c>
      <c r="AK491" t="s">
        <v>411</v>
      </c>
      <c r="AL491" t="s">
        <v>421</v>
      </c>
      <c r="AM491">
        <v>0</v>
      </c>
      <c r="AN491">
        <v>20</v>
      </c>
      <c r="AO491">
        <v>810</v>
      </c>
      <c r="AP491">
        <v>0</v>
      </c>
      <c r="AQ491">
        <v>40</v>
      </c>
      <c r="AR491">
        <v>0</v>
      </c>
      <c r="AS491">
        <v>0</v>
      </c>
      <c r="AT491">
        <v>2.71</v>
      </c>
      <c r="AU491">
        <v>2.2599999999999998</v>
      </c>
      <c r="AV491">
        <v>3820</v>
      </c>
      <c r="AW491">
        <v>30</v>
      </c>
      <c r="AX491">
        <v>0</v>
      </c>
      <c r="AY491">
        <v>0</v>
      </c>
      <c r="AZ491">
        <v>0</v>
      </c>
      <c r="BA491" t="s">
        <v>1175</v>
      </c>
      <c r="BB491">
        <v>10</v>
      </c>
      <c r="BC491">
        <v>0</v>
      </c>
      <c r="BD491">
        <v>0</v>
      </c>
      <c r="BE491" t="s">
        <v>410</v>
      </c>
      <c r="BF491">
        <v>0.32</v>
      </c>
      <c r="BG491" t="s">
        <v>410</v>
      </c>
      <c r="BH491" t="s">
        <v>410</v>
      </c>
      <c r="BI491">
        <v>390</v>
      </c>
      <c r="BJ491" t="s">
        <v>410</v>
      </c>
      <c r="BK491">
        <v>0</v>
      </c>
      <c r="BL491">
        <v>0</v>
      </c>
      <c r="BM491">
        <v>490</v>
      </c>
      <c r="BN491">
        <v>0</v>
      </c>
    </row>
    <row r="492" spans="1:66" x14ac:dyDescent="0.15">
      <c r="A492" t="s">
        <v>1249</v>
      </c>
      <c r="B492" t="s">
        <v>64</v>
      </c>
      <c r="C492">
        <v>1586</v>
      </c>
      <c r="D492">
        <v>1589</v>
      </c>
      <c r="E492">
        <v>483.4</v>
      </c>
      <c r="F492">
        <v>484.3</v>
      </c>
      <c r="G492" t="s">
        <v>1250</v>
      </c>
      <c r="H492">
        <v>0</v>
      </c>
      <c r="I492" t="s">
        <v>1174</v>
      </c>
      <c r="J492" t="s">
        <v>416</v>
      </c>
      <c r="K492">
        <v>0</v>
      </c>
      <c r="L492">
        <v>6.93</v>
      </c>
      <c r="M492">
        <v>120</v>
      </c>
      <c r="N492">
        <v>2.3E-2</v>
      </c>
      <c r="O492">
        <v>0</v>
      </c>
      <c r="P492" t="s">
        <v>410</v>
      </c>
      <c r="Q492" t="s">
        <v>411</v>
      </c>
      <c r="R492" t="s">
        <v>418</v>
      </c>
      <c r="S492">
        <v>2.34</v>
      </c>
      <c r="T492" t="s">
        <v>411</v>
      </c>
      <c r="U492">
        <v>0</v>
      </c>
      <c r="V492">
        <v>40</v>
      </c>
      <c r="W492">
        <v>30</v>
      </c>
      <c r="X492">
        <v>0</v>
      </c>
      <c r="Y492">
        <v>0</v>
      </c>
      <c r="Z492">
        <v>1150</v>
      </c>
      <c r="AA492">
        <v>8.94</v>
      </c>
      <c r="AB492" t="s">
        <v>410</v>
      </c>
      <c r="AC492">
        <v>0</v>
      </c>
      <c r="AD492">
        <v>0</v>
      </c>
      <c r="AE492">
        <v>0</v>
      </c>
      <c r="AF492" t="s">
        <v>959</v>
      </c>
      <c r="AG492" t="s">
        <v>410</v>
      </c>
      <c r="AH492">
        <v>0</v>
      </c>
      <c r="AI492">
        <v>9.5</v>
      </c>
      <c r="AJ492">
        <v>3780</v>
      </c>
      <c r="AK492" t="s">
        <v>411</v>
      </c>
      <c r="AL492" t="s">
        <v>421</v>
      </c>
      <c r="AM492">
        <v>0</v>
      </c>
      <c r="AN492">
        <v>30</v>
      </c>
      <c r="AO492">
        <v>740</v>
      </c>
      <c r="AP492">
        <v>0</v>
      </c>
      <c r="AQ492" t="s">
        <v>418</v>
      </c>
      <c r="AR492">
        <v>0</v>
      </c>
      <c r="AS492">
        <v>0</v>
      </c>
      <c r="AT492">
        <v>3.04</v>
      </c>
      <c r="AU492">
        <v>0.13</v>
      </c>
      <c r="AV492">
        <v>250</v>
      </c>
      <c r="AW492">
        <v>20</v>
      </c>
      <c r="AX492">
        <v>0</v>
      </c>
      <c r="AY492">
        <v>0</v>
      </c>
      <c r="AZ492">
        <v>0</v>
      </c>
      <c r="BA492" t="s">
        <v>1175</v>
      </c>
      <c r="BB492">
        <v>30</v>
      </c>
      <c r="BC492">
        <v>0</v>
      </c>
      <c r="BD492">
        <v>0</v>
      </c>
      <c r="BE492" t="s">
        <v>410</v>
      </c>
      <c r="BF492">
        <v>0.18</v>
      </c>
      <c r="BG492" t="s">
        <v>410</v>
      </c>
      <c r="BH492" t="s">
        <v>410</v>
      </c>
      <c r="BI492">
        <v>210</v>
      </c>
      <c r="BJ492" t="s">
        <v>410</v>
      </c>
      <c r="BK492">
        <v>0</v>
      </c>
      <c r="BL492">
        <v>0</v>
      </c>
      <c r="BM492">
        <v>190</v>
      </c>
      <c r="BN492">
        <v>0</v>
      </c>
    </row>
    <row r="493" spans="1:66" x14ac:dyDescent="0.15">
      <c r="A493" t="s">
        <v>1251</v>
      </c>
      <c r="B493" t="s">
        <v>67</v>
      </c>
      <c r="C493" t="s">
        <v>407</v>
      </c>
      <c r="D493" t="s">
        <v>407</v>
      </c>
      <c r="E493" t="s">
        <v>407</v>
      </c>
      <c r="F493" t="s">
        <v>407</v>
      </c>
      <c r="G493" t="s">
        <v>408</v>
      </c>
      <c r="H493" t="s">
        <v>408</v>
      </c>
      <c r="I493" t="s">
        <v>1252</v>
      </c>
      <c r="J493">
        <v>71</v>
      </c>
      <c r="K493">
        <v>0</v>
      </c>
      <c r="L493">
        <v>1.2</v>
      </c>
      <c r="M493">
        <v>200</v>
      </c>
      <c r="N493">
        <v>0.58299999999999996</v>
      </c>
      <c r="O493">
        <v>0</v>
      </c>
      <c r="P493" t="s">
        <v>410</v>
      </c>
      <c r="Q493" t="s">
        <v>411</v>
      </c>
      <c r="R493">
        <v>100</v>
      </c>
      <c r="S493">
        <v>0.92</v>
      </c>
      <c r="T493">
        <v>110</v>
      </c>
      <c r="U493">
        <v>0</v>
      </c>
      <c r="V493">
        <v>320</v>
      </c>
      <c r="W493">
        <v>30</v>
      </c>
      <c r="X493">
        <v>0</v>
      </c>
      <c r="Y493">
        <v>0</v>
      </c>
      <c r="Z493">
        <v>38600</v>
      </c>
      <c r="AA493">
        <v>29.2</v>
      </c>
      <c r="AB493" t="s">
        <v>410</v>
      </c>
      <c r="AC493">
        <v>0</v>
      </c>
      <c r="AD493">
        <v>0</v>
      </c>
      <c r="AE493">
        <v>0</v>
      </c>
      <c r="AF493">
        <v>0.1</v>
      </c>
      <c r="AG493" t="s">
        <v>410</v>
      </c>
      <c r="AH493">
        <v>0</v>
      </c>
      <c r="AI493">
        <v>1.99</v>
      </c>
      <c r="AJ493">
        <v>790</v>
      </c>
      <c r="AK493">
        <v>10</v>
      </c>
      <c r="AL493">
        <v>0.09</v>
      </c>
      <c r="AM493">
        <v>0</v>
      </c>
      <c r="AN493">
        <v>60</v>
      </c>
      <c r="AO493">
        <v>110</v>
      </c>
      <c r="AP493">
        <v>0</v>
      </c>
      <c r="AQ493">
        <v>2600</v>
      </c>
      <c r="AR493">
        <v>0</v>
      </c>
      <c r="AS493">
        <v>0</v>
      </c>
      <c r="AT493">
        <v>0.1</v>
      </c>
      <c r="AU493" t="s">
        <v>412</v>
      </c>
      <c r="AV493" t="s">
        <v>410</v>
      </c>
      <c r="AW493" t="s">
        <v>411</v>
      </c>
      <c r="AX493">
        <v>0</v>
      </c>
      <c r="AY493">
        <v>0</v>
      </c>
      <c r="AZ493">
        <v>0</v>
      </c>
      <c r="BA493" t="s">
        <v>1253</v>
      </c>
      <c r="BB493">
        <v>10</v>
      </c>
      <c r="BC493">
        <v>0</v>
      </c>
      <c r="BD493">
        <v>0</v>
      </c>
      <c r="BE493" t="s">
        <v>410</v>
      </c>
      <c r="BF493">
        <v>0.05</v>
      </c>
      <c r="BG493" t="s">
        <v>410</v>
      </c>
      <c r="BH493" t="s">
        <v>410</v>
      </c>
      <c r="BI493">
        <v>10</v>
      </c>
      <c r="BJ493" t="s">
        <v>410</v>
      </c>
      <c r="BK493">
        <v>0</v>
      </c>
      <c r="BL493">
        <v>0</v>
      </c>
      <c r="BM493">
        <v>37200</v>
      </c>
      <c r="BN493">
        <v>0</v>
      </c>
    </row>
    <row r="494" spans="1:66" x14ac:dyDescent="0.15">
      <c r="A494" t="s">
        <v>1254</v>
      </c>
      <c r="B494" t="s">
        <v>67</v>
      </c>
      <c r="C494">
        <v>1647</v>
      </c>
      <c r="D494">
        <v>1651</v>
      </c>
      <c r="E494">
        <v>502</v>
      </c>
      <c r="F494">
        <v>503.2</v>
      </c>
      <c r="G494" t="s">
        <v>1255</v>
      </c>
      <c r="H494">
        <v>0</v>
      </c>
      <c r="I494" t="s">
        <v>1252</v>
      </c>
      <c r="J494">
        <v>1</v>
      </c>
      <c r="K494">
        <v>0</v>
      </c>
      <c r="L494">
        <v>4.62</v>
      </c>
      <c r="M494" t="s">
        <v>410</v>
      </c>
      <c r="N494">
        <v>3.5999999999999997E-2</v>
      </c>
      <c r="O494">
        <v>0</v>
      </c>
      <c r="P494">
        <v>250</v>
      </c>
      <c r="Q494" t="s">
        <v>411</v>
      </c>
      <c r="R494" t="s">
        <v>418</v>
      </c>
      <c r="S494">
        <v>4.93</v>
      </c>
      <c r="T494" t="s">
        <v>411</v>
      </c>
      <c r="U494">
        <v>0</v>
      </c>
      <c r="V494">
        <v>10</v>
      </c>
      <c r="W494">
        <v>20</v>
      </c>
      <c r="X494">
        <v>0</v>
      </c>
      <c r="Y494">
        <v>0</v>
      </c>
      <c r="Z494">
        <v>110</v>
      </c>
      <c r="AA494">
        <v>5.0999999999999996</v>
      </c>
      <c r="AB494" t="s">
        <v>410</v>
      </c>
      <c r="AC494">
        <v>0</v>
      </c>
      <c r="AD494">
        <v>0</v>
      </c>
      <c r="AE494">
        <v>0</v>
      </c>
      <c r="AF494">
        <v>1</v>
      </c>
      <c r="AG494" t="s">
        <v>410</v>
      </c>
      <c r="AH494">
        <v>0</v>
      </c>
      <c r="AI494">
        <v>2.2799999999999998</v>
      </c>
      <c r="AJ494">
        <v>670</v>
      </c>
      <c r="AK494" t="s">
        <v>411</v>
      </c>
      <c r="AL494">
        <v>1.43</v>
      </c>
      <c r="AM494">
        <v>0</v>
      </c>
      <c r="AN494" t="s">
        <v>411</v>
      </c>
      <c r="AO494">
        <v>300</v>
      </c>
      <c r="AP494">
        <v>0</v>
      </c>
      <c r="AQ494">
        <v>30</v>
      </c>
      <c r="AR494">
        <v>0</v>
      </c>
      <c r="AS494">
        <v>0</v>
      </c>
      <c r="AT494">
        <v>4.7</v>
      </c>
      <c r="AU494">
        <v>0.25</v>
      </c>
      <c r="AV494" t="s">
        <v>410</v>
      </c>
      <c r="AW494">
        <v>10</v>
      </c>
      <c r="AX494">
        <v>0</v>
      </c>
      <c r="AY494">
        <v>0</v>
      </c>
      <c r="AZ494">
        <v>0</v>
      </c>
      <c r="BA494" t="s">
        <v>1253</v>
      </c>
      <c r="BB494">
        <v>50</v>
      </c>
      <c r="BC494">
        <v>0</v>
      </c>
      <c r="BD494">
        <v>0</v>
      </c>
      <c r="BE494" t="s">
        <v>410</v>
      </c>
      <c r="BF494">
        <v>0.12</v>
      </c>
      <c r="BG494" t="s">
        <v>410</v>
      </c>
      <c r="BH494" t="s">
        <v>410</v>
      </c>
      <c r="BI494">
        <v>80</v>
      </c>
      <c r="BJ494" t="s">
        <v>410</v>
      </c>
      <c r="BK494">
        <v>0</v>
      </c>
      <c r="BL494">
        <v>0</v>
      </c>
      <c r="BM494">
        <v>380</v>
      </c>
      <c r="BN494">
        <v>0</v>
      </c>
    </row>
    <row r="495" spans="1:66" x14ac:dyDescent="0.15">
      <c r="A495" t="s">
        <v>1256</v>
      </c>
      <c r="B495" t="s">
        <v>67</v>
      </c>
      <c r="C495">
        <v>1651</v>
      </c>
      <c r="D495">
        <v>1655</v>
      </c>
      <c r="E495">
        <v>503.2</v>
      </c>
      <c r="F495">
        <v>504.4</v>
      </c>
      <c r="G495" t="s">
        <v>1257</v>
      </c>
      <c r="H495">
        <v>0</v>
      </c>
      <c r="I495" t="s">
        <v>1252</v>
      </c>
      <c r="J495">
        <v>1</v>
      </c>
      <c r="K495">
        <v>0</v>
      </c>
      <c r="L495">
        <v>5.83</v>
      </c>
      <c r="M495">
        <v>150</v>
      </c>
      <c r="N495">
        <v>2.8000000000000001E-2</v>
      </c>
      <c r="O495">
        <v>0</v>
      </c>
      <c r="P495">
        <v>360</v>
      </c>
      <c r="Q495" t="s">
        <v>411</v>
      </c>
      <c r="R495" t="s">
        <v>418</v>
      </c>
      <c r="S495">
        <v>4.8099999999999996</v>
      </c>
      <c r="T495" t="s">
        <v>411</v>
      </c>
      <c r="U495">
        <v>0</v>
      </c>
      <c r="V495">
        <v>10</v>
      </c>
      <c r="W495">
        <v>40</v>
      </c>
      <c r="X495">
        <v>0</v>
      </c>
      <c r="Y495">
        <v>0</v>
      </c>
      <c r="Z495">
        <v>290</v>
      </c>
      <c r="AA495">
        <v>6.21</v>
      </c>
      <c r="AB495" t="s">
        <v>410</v>
      </c>
      <c r="AC495">
        <v>0</v>
      </c>
      <c r="AD495">
        <v>0</v>
      </c>
      <c r="AE495">
        <v>0</v>
      </c>
      <c r="AF495">
        <v>0.9</v>
      </c>
      <c r="AG495" t="s">
        <v>410</v>
      </c>
      <c r="AH495">
        <v>0</v>
      </c>
      <c r="AI495">
        <v>2.2599999999999998</v>
      </c>
      <c r="AJ495">
        <v>860</v>
      </c>
      <c r="AK495" t="s">
        <v>411</v>
      </c>
      <c r="AL495">
        <v>1.99</v>
      </c>
      <c r="AM495">
        <v>0</v>
      </c>
      <c r="AN495">
        <v>10</v>
      </c>
      <c r="AO495">
        <v>960</v>
      </c>
      <c r="AP495">
        <v>0</v>
      </c>
      <c r="AQ495">
        <v>30</v>
      </c>
      <c r="AR495">
        <v>0</v>
      </c>
      <c r="AS495">
        <v>0</v>
      </c>
      <c r="AT495">
        <v>5.13</v>
      </c>
      <c r="AU495">
        <v>0.5</v>
      </c>
      <c r="AV495">
        <v>60</v>
      </c>
      <c r="AW495">
        <v>10</v>
      </c>
      <c r="AX495">
        <v>0</v>
      </c>
      <c r="AY495">
        <v>0</v>
      </c>
      <c r="AZ495">
        <v>0</v>
      </c>
      <c r="BA495" t="s">
        <v>1253</v>
      </c>
      <c r="BB495">
        <v>180</v>
      </c>
      <c r="BC495">
        <v>0</v>
      </c>
      <c r="BD495">
        <v>0</v>
      </c>
      <c r="BE495" t="s">
        <v>410</v>
      </c>
      <c r="BF495">
        <v>0.31</v>
      </c>
      <c r="BG495" t="s">
        <v>410</v>
      </c>
      <c r="BH495" t="s">
        <v>410</v>
      </c>
      <c r="BI495">
        <v>110</v>
      </c>
      <c r="BJ495" t="s">
        <v>410</v>
      </c>
      <c r="BK495">
        <v>0</v>
      </c>
      <c r="BL495">
        <v>0</v>
      </c>
      <c r="BM495">
        <v>270</v>
      </c>
      <c r="BN495">
        <v>0</v>
      </c>
    </row>
    <row r="496" spans="1:66" x14ac:dyDescent="0.15">
      <c r="A496" t="s">
        <v>1258</v>
      </c>
      <c r="B496" t="s">
        <v>67</v>
      </c>
      <c r="C496">
        <v>1655</v>
      </c>
      <c r="D496">
        <v>1659</v>
      </c>
      <c r="E496">
        <v>504.4</v>
      </c>
      <c r="F496">
        <v>505.7</v>
      </c>
      <c r="G496" t="s">
        <v>1088</v>
      </c>
      <c r="H496">
        <v>0</v>
      </c>
      <c r="I496" t="s">
        <v>1252</v>
      </c>
      <c r="J496">
        <v>1</v>
      </c>
      <c r="K496">
        <v>0</v>
      </c>
      <c r="L496">
        <v>5.48</v>
      </c>
      <c r="M496">
        <v>60</v>
      </c>
      <c r="N496">
        <v>3.6999999999999998E-2</v>
      </c>
      <c r="O496">
        <v>0</v>
      </c>
      <c r="P496">
        <v>350</v>
      </c>
      <c r="Q496" t="s">
        <v>411</v>
      </c>
      <c r="R496" t="s">
        <v>418</v>
      </c>
      <c r="S496">
        <v>2.2200000000000002</v>
      </c>
      <c r="T496" t="s">
        <v>411</v>
      </c>
      <c r="U496">
        <v>0</v>
      </c>
      <c r="V496">
        <v>10</v>
      </c>
      <c r="W496">
        <v>20</v>
      </c>
      <c r="X496">
        <v>0</v>
      </c>
      <c r="Y496">
        <v>0</v>
      </c>
      <c r="Z496">
        <v>240</v>
      </c>
      <c r="AA496">
        <v>7.19</v>
      </c>
      <c r="AB496" t="s">
        <v>410</v>
      </c>
      <c r="AC496">
        <v>0</v>
      </c>
      <c r="AD496">
        <v>0</v>
      </c>
      <c r="AE496">
        <v>0</v>
      </c>
      <c r="AF496">
        <v>1.3</v>
      </c>
      <c r="AG496" t="s">
        <v>410</v>
      </c>
      <c r="AH496">
        <v>0</v>
      </c>
      <c r="AI496">
        <v>1.54</v>
      </c>
      <c r="AJ496">
        <v>480</v>
      </c>
      <c r="AK496" t="s">
        <v>411</v>
      </c>
      <c r="AL496">
        <v>1.02</v>
      </c>
      <c r="AM496">
        <v>0</v>
      </c>
      <c r="AN496">
        <v>10</v>
      </c>
      <c r="AO496">
        <v>390</v>
      </c>
      <c r="AP496">
        <v>0</v>
      </c>
      <c r="AQ496">
        <v>70</v>
      </c>
      <c r="AR496">
        <v>0</v>
      </c>
      <c r="AS496">
        <v>0</v>
      </c>
      <c r="AT496">
        <v>4.7699999999999996</v>
      </c>
      <c r="AU496">
        <v>0.73</v>
      </c>
      <c r="AV496">
        <v>110</v>
      </c>
      <c r="AW496">
        <v>10</v>
      </c>
      <c r="AX496">
        <v>0</v>
      </c>
      <c r="AY496">
        <v>0</v>
      </c>
      <c r="AZ496">
        <v>0</v>
      </c>
      <c r="BA496" t="s">
        <v>1253</v>
      </c>
      <c r="BB496">
        <v>50</v>
      </c>
      <c r="BC496">
        <v>0</v>
      </c>
      <c r="BD496">
        <v>0</v>
      </c>
      <c r="BE496" t="s">
        <v>410</v>
      </c>
      <c r="BF496">
        <v>0.11</v>
      </c>
      <c r="BG496" t="s">
        <v>410</v>
      </c>
      <c r="BH496" t="s">
        <v>410</v>
      </c>
      <c r="BI496">
        <v>70</v>
      </c>
      <c r="BJ496" t="s">
        <v>410</v>
      </c>
      <c r="BK496">
        <v>0</v>
      </c>
      <c r="BL496">
        <v>0</v>
      </c>
      <c r="BM496">
        <v>330</v>
      </c>
      <c r="BN496">
        <v>0</v>
      </c>
    </row>
    <row r="497" spans="1:66" x14ac:dyDescent="0.15">
      <c r="A497" t="s">
        <v>1259</v>
      </c>
      <c r="B497" t="s">
        <v>67</v>
      </c>
      <c r="C497">
        <v>1659</v>
      </c>
      <c r="D497">
        <v>1662.7</v>
      </c>
      <c r="E497">
        <v>505.7</v>
      </c>
      <c r="F497">
        <v>506.8</v>
      </c>
      <c r="G497" t="s">
        <v>1088</v>
      </c>
      <c r="H497">
        <v>0</v>
      </c>
      <c r="I497" t="s">
        <v>1252</v>
      </c>
      <c r="J497">
        <v>3</v>
      </c>
      <c r="K497">
        <v>0</v>
      </c>
      <c r="L497">
        <v>5.81</v>
      </c>
      <c r="M497" t="s">
        <v>410</v>
      </c>
      <c r="N497">
        <v>1.4E-2</v>
      </c>
      <c r="O497">
        <v>0</v>
      </c>
      <c r="P497">
        <v>400</v>
      </c>
      <c r="Q497" t="s">
        <v>411</v>
      </c>
      <c r="R497" t="s">
        <v>418</v>
      </c>
      <c r="S497">
        <v>1.64</v>
      </c>
      <c r="T497" t="s">
        <v>411</v>
      </c>
      <c r="U497">
        <v>0</v>
      </c>
      <c r="V497" t="s">
        <v>411</v>
      </c>
      <c r="W497">
        <v>20</v>
      </c>
      <c r="X497">
        <v>0</v>
      </c>
      <c r="Y497">
        <v>0</v>
      </c>
      <c r="Z497">
        <v>110</v>
      </c>
      <c r="AA497">
        <v>3.33</v>
      </c>
      <c r="AB497" t="s">
        <v>410</v>
      </c>
      <c r="AC497">
        <v>0</v>
      </c>
      <c r="AD497">
        <v>0</v>
      </c>
      <c r="AE497">
        <v>0</v>
      </c>
      <c r="AF497">
        <v>1.8</v>
      </c>
      <c r="AG497" t="s">
        <v>410</v>
      </c>
      <c r="AH497">
        <v>0</v>
      </c>
      <c r="AI497">
        <v>1.1200000000000001</v>
      </c>
      <c r="AJ497">
        <v>260</v>
      </c>
      <c r="AK497" t="s">
        <v>411</v>
      </c>
      <c r="AL497">
        <v>1.43</v>
      </c>
      <c r="AM497">
        <v>0</v>
      </c>
      <c r="AN497" t="s">
        <v>411</v>
      </c>
      <c r="AO497">
        <v>320</v>
      </c>
      <c r="AP497">
        <v>0</v>
      </c>
      <c r="AQ497">
        <v>80</v>
      </c>
      <c r="AR497">
        <v>0</v>
      </c>
      <c r="AS497">
        <v>0</v>
      </c>
      <c r="AT497">
        <v>3.97</v>
      </c>
      <c r="AU497">
        <v>0.38</v>
      </c>
      <c r="AV497">
        <v>80</v>
      </c>
      <c r="AW497">
        <v>10</v>
      </c>
      <c r="AX497">
        <v>0</v>
      </c>
      <c r="AY497">
        <v>0</v>
      </c>
      <c r="AZ497">
        <v>0</v>
      </c>
      <c r="BA497" t="s">
        <v>1253</v>
      </c>
      <c r="BB497">
        <v>60</v>
      </c>
      <c r="BC497">
        <v>0</v>
      </c>
      <c r="BD497">
        <v>0</v>
      </c>
      <c r="BE497" t="s">
        <v>410</v>
      </c>
      <c r="BF497">
        <v>0.13</v>
      </c>
      <c r="BG497" t="s">
        <v>410</v>
      </c>
      <c r="BH497" t="s">
        <v>410</v>
      </c>
      <c r="BI497">
        <v>30</v>
      </c>
      <c r="BJ497" t="s">
        <v>410</v>
      </c>
      <c r="BK497">
        <v>0</v>
      </c>
      <c r="BL497">
        <v>0</v>
      </c>
      <c r="BM497">
        <v>520</v>
      </c>
      <c r="BN497">
        <v>0</v>
      </c>
    </row>
    <row r="498" spans="1:66" x14ac:dyDescent="0.15">
      <c r="A498" t="s">
        <v>1260</v>
      </c>
      <c r="B498" t="s">
        <v>67</v>
      </c>
      <c r="C498">
        <v>1662.7</v>
      </c>
      <c r="D498">
        <v>1666</v>
      </c>
      <c r="E498">
        <v>506.8</v>
      </c>
      <c r="F498">
        <v>507.8</v>
      </c>
      <c r="G498" t="s">
        <v>1261</v>
      </c>
      <c r="H498">
        <v>0</v>
      </c>
      <c r="I498" t="s">
        <v>1252</v>
      </c>
      <c r="J498">
        <v>138</v>
      </c>
      <c r="K498">
        <v>0</v>
      </c>
      <c r="L498">
        <v>0.22</v>
      </c>
      <c r="M498">
        <v>1320</v>
      </c>
      <c r="N498">
        <v>0.151</v>
      </c>
      <c r="O498">
        <v>0</v>
      </c>
      <c r="P498" t="s">
        <v>410</v>
      </c>
      <c r="Q498" t="s">
        <v>411</v>
      </c>
      <c r="R498" t="s">
        <v>418</v>
      </c>
      <c r="S498">
        <v>0.83</v>
      </c>
      <c r="T498">
        <v>70</v>
      </c>
      <c r="U498">
        <v>0</v>
      </c>
      <c r="V498" t="s">
        <v>411</v>
      </c>
      <c r="W498">
        <v>10</v>
      </c>
      <c r="X498">
        <v>0</v>
      </c>
      <c r="Y498">
        <v>0</v>
      </c>
      <c r="Z498">
        <v>370</v>
      </c>
      <c r="AA498">
        <v>34.6</v>
      </c>
      <c r="AB498" t="s">
        <v>410</v>
      </c>
      <c r="AC498">
        <v>0</v>
      </c>
      <c r="AD498">
        <v>0</v>
      </c>
      <c r="AE498">
        <v>0</v>
      </c>
      <c r="AF498" t="s">
        <v>959</v>
      </c>
      <c r="AG498" t="s">
        <v>410</v>
      </c>
      <c r="AH498">
        <v>0</v>
      </c>
      <c r="AI498">
        <v>0.35</v>
      </c>
      <c r="AJ498">
        <v>200</v>
      </c>
      <c r="AK498" t="s">
        <v>411</v>
      </c>
      <c r="AL498" t="s">
        <v>421</v>
      </c>
      <c r="AM498">
        <v>0</v>
      </c>
      <c r="AN498" t="s">
        <v>411</v>
      </c>
      <c r="AO498" t="s">
        <v>410</v>
      </c>
      <c r="AP498">
        <v>0</v>
      </c>
      <c r="AQ498">
        <v>10900</v>
      </c>
      <c r="AR498">
        <v>0</v>
      </c>
      <c r="AS498">
        <v>0</v>
      </c>
      <c r="AT498">
        <v>6.47</v>
      </c>
      <c r="AU498" t="s">
        <v>412</v>
      </c>
      <c r="AV498">
        <v>2340</v>
      </c>
      <c r="AW498" t="s">
        <v>411</v>
      </c>
      <c r="AX498">
        <v>0</v>
      </c>
      <c r="AY498">
        <v>0</v>
      </c>
      <c r="AZ498">
        <v>0</v>
      </c>
      <c r="BA498" t="s">
        <v>1253</v>
      </c>
      <c r="BB498" t="s">
        <v>411</v>
      </c>
      <c r="BC498">
        <v>0</v>
      </c>
      <c r="BD498">
        <v>0</v>
      </c>
      <c r="BE498" t="s">
        <v>410</v>
      </c>
      <c r="BF498" t="s">
        <v>421</v>
      </c>
      <c r="BG498" t="s">
        <v>410</v>
      </c>
      <c r="BH498" t="s">
        <v>410</v>
      </c>
      <c r="BI498" t="s">
        <v>411</v>
      </c>
      <c r="BJ498" t="s">
        <v>410</v>
      </c>
      <c r="BK498">
        <v>0</v>
      </c>
      <c r="BL498">
        <v>0</v>
      </c>
      <c r="BM498">
        <v>29800</v>
      </c>
      <c r="BN498">
        <v>0</v>
      </c>
    </row>
    <row r="499" spans="1:66" x14ac:dyDescent="0.15">
      <c r="A499" t="s">
        <v>1262</v>
      </c>
      <c r="B499" t="s">
        <v>67</v>
      </c>
      <c r="C499">
        <v>1666</v>
      </c>
      <c r="D499">
        <v>1669</v>
      </c>
      <c r="E499">
        <v>507.8</v>
      </c>
      <c r="F499">
        <v>508.7</v>
      </c>
      <c r="G499" t="s">
        <v>1263</v>
      </c>
      <c r="H499">
        <v>0</v>
      </c>
      <c r="I499" t="s">
        <v>1252</v>
      </c>
      <c r="J499" t="s">
        <v>475</v>
      </c>
      <c r="K499">
        <v>310</v>
      </c>
      <c r="L499">
        <v>0.99</v>
      </c>
      <c r="M499">
        <v>2350</v>
      </c>
      <c r="N499">
        <v>0.41</v>
      </c>
      <c r="O499">
        <v>0</v>
      </c>
      <c r="P499" t="s">
        <v>410</v>
      </c>
      <c r="Q499" t="s">
        <v>411</v>
      </c>
      <c r="R499" t="s">
        <v>418</v>
      </c>
      <c r="S499">
        <v>0.5</v>
      </c>
      <c r="T499">
        <v>100</v>
      </c>
      <c r="U499">
        <v>0</v>
      </c>
      <c r="V499" t="s">
        <v>411</v>
      </c>
      <c r="W499">
        <v>10</v>
      </c>
      <c r="X499">
        <v>0</v>
      </c>
      <c r="Y499">
        <v>0</v>
      </c>
      <c r="Z499">
        <v>900</v>
      </c>
      <c r="AA499">
        <v>31.8</v>
      </c>
      <c r="AB499" t="s">
        <v>410</v>
      </c>
      <c r="AC499">
        <v>0</v>
      </c>
      <c r="AD499">
        <v>0</v>
      </c>
      <c r="AE499">
        <v>0</v>
      </c>
      <c r="AF499">
        <v>0.1</v>
      </c>
      <c r="AG499" t="s">
        <v>410</v>
      </c>
      <c r="AH499">
        <v>0</v>
      </c>
      <c r="AI499">
        <v>0.48</v>
      </c>
      <c r="AJ499">
        <v>380</v>
      </c>
      <c r="AK499" t="s">
        <v>411</v>
      </c>
      <c r="AL499">
        <v>0.14000000000000001</v>
      </c>
      <c r="AM499">
        <v>0</v>
      </c>
      <c r="AN499" t="s">
        <v>411</v>
      </c>
      <c r="AO499">
        <v>60</v>
      </c>
      <c r="AP499">
        <v>0</v>
      </c>
      <c r="AQ499">
        <v>27000</v>
      </c>
      <c r="AR499">
        <v>0</v>
      </c>
      <c r="AS499">
        <v>0</v>
      </c>
      <c r="AT499">
        <v>4.5599999999999996</v>
      </c>
      <c r="AU499" t="s">
        <v>412</v>
      </c>
      <c r="AV499">
        <v>2480</v>
      </c>
      <c r="AW499" t="s">
        <v>411</v>
      </c>
      <c r="AX499">
        <v>0</v>
      </c>
      <c r="AY499">
        <v>0</v>
      </c>
      <c r="AZ499">
        <v>0</v>
      </c>
      <c r="BA499" t="s">
        <v>1253</v>
      </c>
      <c r="BB499">
        <v>10</v>
      </c>
      <c r="BC499">
        <v>0</v>
      </c>
      <c r="BD499">
        <v>0</v>
      </c>
      <c r="BE499" t="s">
        <v>410</v>
      </c>
      <c r="BF499" t="s">
        <v>421</v>
      </c>
      <c r="BG499" t="s">
        <v>410</v>
      </c>
      <c r="BH499" t="s">
        <v>410</v>
      </c>
      <c r="BI499">
        <v>10</v>
      </c>
      <c r="BJ499" t="s">
        <v>410</v>
      </c>
      <c r="BK499">
        <v>0</v>
      </c>
      <c r="BL499">
        <v>0</v>
      </c>
      <c r="BM499">
        <v>53800</v>
      </c>
      <c r="BN499">
        <v>0</v>
      </c>
    </row>
    <row r="500" spans="1:66" x14ac:dyDescent="0.15">
      <c r="A500" t="s">
        <v>1264</v>
      </c>
      <c r="B500" t="s">
        <v>67</v>
      </c>
      <c r="C500">
        <v>1669</v>
      </c>
      <c r="D500">
        <v>1673.5</v>
      </c>
      <c r="E500">
        <v>508.7</v>
      </c>
      <c r="F500">
        <v>510.1</v>
      </c>
      <c r="G500" t="s">
        <v>1265</v>
      </c>
      <c r="H500">
        <v>0</v>
      </c>
      <c r="I500" t="s">
        <v>1252</v>
      </c>
      <c r="J500">
        <v>153</v>
      </c>
      <c r="K500">
        <v>0</v>
      </c>
      <c r="L500">
        <v>0.92</v>
      </c>
      <c r="M500">
        <v>1470</v>
      </c>
      <c r="N500">
        <v>0.41899999999999998</v>
      </c>
      <c r="O500">
        <v>0</v>
      </c>
      <c r="P500">
        <v>80</v>
      </c>
      <c r="Q500" t="s">
        <v>411</v>
      </c>
      <c r="R500" t="s">
        <v>418</v>
      </c>
      <c r="S500">
        <v>0.43</v>
      </c>
      <c r="T500">
        <v>40</v>
      </c>
      <c r="U500">
        <v>0</v>
      </c>
      <c r="V500" t="s">
        <v>411</v>
      </c>
      <c r="W500">
        <v>10</v>
      </c>
      <c r="X500">
        <v>0</v>
      </c>
      <c r="Y500">
        <v>0</v>
      </c>
      <c r="Z500">
        <v>330</v>
      </c>
      <c r="AA500">
        <v>30.9</v>
      </c>
      <c r="AB500" t="s">
        <v>410</v>
      </c>
      <c r="AC500">
        <v>0</v>
      </c>
      <c r="AD500">
        <v>0</v>
      </c>
      <c r="AE500">
        <v>0</v>
      </c>
      <c r="AF500">
        <v>0.3</v>
      </c>
      <c r="AG500" t="s">
        <v>410</v>
      </c>
      <c r="AH500">
        <v>0</v>
      </c>
      <c r="AI500">
        <v>0.32</v>
      </c>
      <c r="AJ500">
        <v>370</v>
      </c>
      <c r="AK500" t="s">
        <v>411</v>
      </c>
      <c r="AL500">
        <v>0.16</v>
      </c>
      <c r="AM500">
        <v>0</v>
      </c>
      <c r="AN500" t="s">
        <v>411</v>
      </c>
      <c r="AO500">
        <v>50</v>
      </c>
      <c r="AP500">
        <v>0</v>
      </c>
      <c r="AQ500">
        <v>16000</v>
      </c>
      <c r="AR500">
        <v>0</v>
      </c>
      <c r="AS500">
        <v>0</v>
      </c>
      <c r="AT500">
        <v>7</v>
      </c>
      <c r="AU500" t="s">
        <v>412</v>
      </c>
      <c r="AV500">
        <v>1430</v>
      </c>
      <c r="AW500" t="s">
        <v>411</v>
      </c>
      <c r="AX500">
        <v>0</v>
      </c>
      <c r="AY500">
        <v>0</v>
      </c>
      <c r="AZ500">
        <v>0</v>
      </c>
      <c r="BA500" t="s">
        <v>1253</v>
      </c>
      <c r="BB500">
        <v>10</v>
      </c>
      <c r="BC500">
        <v>0</v>
      </c>
      <c r="BD500">
        <v>0</v>
      </c>
      <c r="BE500" t="s">
        <v>410</v>
      </c>
      <c r="BF500" t="s">
        <v>421</v>
      </c>
      <c r="BG500" t="s">
        <v>410</v>
      </c>
      <c r="BH500" t="s">
        <v>410</v>
      </c>
      <c r="BI500">
        <v>30</v>
      </c>
      <c r="BJ500" t="s">
        <v>410</v>
      </c>
      <c r="BK500">
        <v>0</v>
      </c>
      <c r="BL500">
        <v>0</v>
      </c>
      <c r="BM500">
        <v>31700</v>
      </c>
      <c r="BN500">
        <v>0</v>
      </c>
    </row>
    <row r="501" spans="1:66" x14ac:dyDescent="0.15">
      <c r="A501" t="s">
        <v>1266</v>
      </c>
      <c r="B501" t="s">
        <v>67</v>
      </c>
      <c r="C501">
        <v>1673.5</v>
      </c>
      <c r="D501">
        <v>1677</v>
      </c>
      <c r="E501">
        <v>510.1</v>
      </c>
      <c r="F501">
        <v>511.1</v>
      </c>
      <c r="G501" t="s">
        <v>1267</v>
      </c>
      <c r="H501">
        <v>0</v>
      </c>
      <c r="I501" t="s">
        <v>1252</v>
      </c>
      <c r="J501">
        <v>5</v>
      </c>
      <c r="K501">
        <v>0</v>
      </c>
      <c r="L501">
        <v>5.44</v>
      </c>
      <c r="M501" t="s">
        <v>410</v>
      </c>
      <c r="N501">
        <v>1.2999999999999999E-2</v>
      </c>
      <c r="O501">
        <v>0</v>
      </c>
      <c r="P501">
        <v>450</v>
      </c>
      <c r="Q501" t="s">
        <v>411</v>
      </c>
      <c r="R501" t="s">
        <v>418</v>
      </c>
      <c r="S501">
        <v>4.88</v>
      </c>
      <c r="T501" t="s">
        <v>411</v>
      </c>
      <c r="U501">
        <v>0</v>
      </c>
      <c r="V501">
        <v>10</v>
      </c>
      <c r="W501">
        <v>10</v>
      </c>
      <c r="X501">
        <v>0</v>
      </c>
      <c r="Y501">
        <v>0</v>
      </c>
      <c r="Z501">
        <v>70</v>
      </c>
      <c r="AA501">
        <v>4.2</v>
      </c>
      <c r="AB501" t="s">
        <v>410</v>
      </c>
      <c r="AC501">
        <v>0</v>
      </c>
      <c r="AD501">
        <v>0</v>
      </c>
      <c r="AE501">
        <v>0</v>
      </c>
      <c r="AF501">
        <v>1.6</v>
      </c>
      <c r="AG501" t="s">
        <v>410</v>
      </c>
      <c r="AH501">
        <v>0</v>
      </c>
      <c r="AI501">
        <v>2.37</v>
      </c>
      <c r="AJ501">
        <v>1130</v>
      </c>
      <c r="AK501" t="s">
        <v>411</v>
      </c>
      <c r="AL501">
        <v>0.46</v>
      </c>
      <c r="AM501">
        <v>0</v>
      </c>
      <c r="AN501" t="s">
        <v>411</v>
      </c>
      <c r="AO501">
        <v>240</v>
      </c>
      <c r="AP501">
        <v>0</v>
      </c>
      <c r="AQ501">
        <v>50</v>
      </c>
      <c r="AR501">
        <v>0</v>
      </c>
      <c r="AS501">
        <v>0</v>
      </c>
      <c r="AT501">
        <v>4.53</v>
      </c>
      <c r="AU501">
        <v>0.77</v>
      </c>
      <c r="AV501">
        <v>80</v>
      </c>
      <c r="AW501">
        <v>20</v>
      </c>
      <c r="AX501">
        <v>0</v>
      </c>
      <c r="AY501">
        <v>0</v>
      </c>
      <c r="AZ501">
        <v>0</v>
      </c>
      <c r="BA501" t="s">
        <v>1253</v>
      </c>
      <c r="BB501">
        <v>40</v>
      </c>
      <c r="BC501">
        <v>0</v>
      </c>
      <c r="BD501">
        <v>0</v>
      </c>
      <c r="BE501" t="s">
        <v>410</v>
      </c>
      <c r="BF501">
        <v>0.09</v>
      </c>
      <c r="BG501" t="s">
        <v>410</v>
      </c>
      <c r="BH501" t="s">
        <v>410</v>
      </c>
      <c r="BI501">
        <v>40</v>
      </c>
      <c r="BJ501" t="s">
        <v>410</v>
      </c>
      <c r="BK501">
        <v>0</v>
      </c>
      <c r="BL501">
        <v>0</v>
      </c>
      <c r="BM501">
        <v>190</v>
      </c>
      <c r="BN501">
        <v>0</v>
      </c>
    </row>
    <row r="502" spans="1:66" x14ac:dyDescent="0.15">
      <c r="A502" t="s">
        <v>1268</v>
      </c>
      <c r="B502" t="s">
        <v>67</v>
      </c>
      <c r="C502">
        <v>1677</v>
      </c>
      <c r="D502">
        <v>1682</v>
      </c>
      <c r="E502">
        <v>511.1</v>
      </c>
      <c r="F502">
        <v>512.70000000000005</v>
      </c>
      <c r="G502" t="s">
        <v>1269</v>
      </c>
      <c r="H502">
        <v>0</v>
      </c>
      <c r="I502" t="s">
        <v>1252</v>
      </c>
      <c r="J502" t="s">
        <v>416</v>
      </c>
      <c r="K502">
        <v>0</v>
      </c>
      <c r="L502">
        <v>4.97</v>
      </c>
      <c r="M502" t="s">
        <v>410</v>
      </c>
      <c r="N502">
        <v>6.0000000000000001E-3</v>
      </c>
      <c r="O502">
        <v>0</v>
      </c>
      <c r="P502">
        <v>630</v>
      </c>
      <c r="Q502" t="s">
        <v>411</v>
      </c>
      <c r="R502" t="s">
        <v>418</v>
      </c>
      <c r="S502">
        <v>2.57</v>
      </c>
      <c r="T502" t="s">
        <v>411</v>
      </c>
      <c r="U502">
        <v>0</v>
      </c>
      <c r="V502" t="s">
        <v>411</v>
      </c>
      <c r="W502">
        <v>10</v>
      </c>
      <c r="X502">
        <v>0</v>
      </c>
      <c r="Y502">
        <v>0</v>
      </c>
      <c r="Z502" t="s">
        <v>411</v>
      </c>
      <c r="AA502">
        <v>3.34</v>
      </c>
      <c r="AB502" t="s">
        <v>410</v>
      </c>
      <c r="AC502">
        <v>0</v>
      </c>
      <c r="AD502">
        <v>0</v>
      </c>
      <c r="AE502">
        <v>0</v>
      </c>
      <c r="AF502">
        <v>1.9</v>
      </c>
      <c r="AG502" t="s">
        <v>410</v>
      </c>
      <c r="AH502">
        <v>0</v>
      </c>
      <c r="AI502">
        <v>1.82</v>
      </c>
      <c r="AJ502">
        <v>300</v>
      </c>
      <c r="AK502" t="s">
        <v>411</v>
      </c>
      <c r="AL502">
        <v>0.31</v>
      </c>
      <c r="AM502">
        <v>0</v>
      </c>
      <c r="AN502" t="s">
        <v>411</v>
      </c>
      <c r="AO502">
        <v>220</v>
      </c>
      <c r="AP502">
        <v>0</v>
      </c>
      <c r="AQ502">
        <v>30</v>
      </c>
      <c r="AR502">
        <v>0</v>
      </c>
      <c r="AS502">
        <v>0</v>
      </c>
      <c r="AT502">
        <v>3.29</v>
      </c>
      <c r="AU502">
        <v>0.12</v>
      </c>
      <c r="AV502" t="s">
        <v>410</v>
      </c>
      <c r="AW502">
        <v>10</v>
      </c>
      <c r="AX502">
        <v>0</v>
      </c>
      <c r="AY502">
        <v>0</v>
      </c>
      <c r="AZ502">
        <v>0</v>
      </c>
      <c r="BA502" t="s">
        <v>1253</v>
      </c>
      <c r="BB502">
        <v>30</v>
      </c>
      <c r="BC502">
        <v>0</v>
      </c>
      <c r="BD502">
        <v>0</v>
      </c>
      <c r="BE502" t="s">
        <v>410</v>
      </c>
      <c r="BF502">
        <v>0.09</v>
      </c>
      <c r="BG502" t="s">
        <v>410</v>
      </c>
      <c r="BH502" t="s">
        <v>410</v>
      </c>
      <c r="BI502" t="s">
        <v>411</v>
      </c>
      <c r="BJ502" t="s">
        <v>410</v>
      </c>
      <c r="BK502">
        <v>0</v>
      </c>
      <c r="BL502">
        <v>0</v>
      </c>
      <c r="BM502">
        <v>150</v>
      </c>
      <c r="BN502">
        <v>0</v>
      </c>
    </row>
    <row r="503" spans="1:66" x14ac:dyDescent="0.15">
      <c r="A503" t="s">
        <v>1270</v>
      </c>
      <c r="B503" t="s">
        <v>67</v>
      </c>
      <c r="C503">
        <v>1682</v>
      </c>
      <c r="D503">
        <v>1687</v>
      </c>
      <c r="E503">
        <v>512.70000000000005</v>
      </c>
      <c r="F503">
        <v>514.20000000000005</v>
      </c>
      <c r="G503" t="s">
        <v>1271</v>
      </c>
      <c r="H503">
        <v>0</v>
      </c>
      <c r="I503" t="s">
        <v>1252</v>
      </c>
      <c r="J503" t="s">
        <v>416</v>
      </c>
      <c r="K503">
        <v>0</v>
      </c>
      <c r="L503">
        <v>4.3</v>
      </c>
      <c r="M503">
        <v>170</v>
      </c>
      <c r="N503">
        <v>6.0000000000000001E-3</v>
      </c>
      <c r="O503">
        <v>0</v>
      </c>
      <c r="P503">
        <v>370</v>
      </c>
      <c r="Q503" t="s">
        <v>411</v>
      </c>
      <c r="R503" t="s">
        <v>418</v>
      </c>
      <c r="S503">
        <v>3.07</v>
      </c>
      <c r="T503" t="s">
        <v>411</v>
      </c>
      <c r="U503">
        <v>0</v>
      </c>
      <c r="V503" t="s">
        <v>411</v>
      </c>
      <c r="W503">
        <v>10</v>
      </c>
      <c r="X503">
        <v>0</v>
      </c>
      <c r="Y503">
        <v>0</v>
      </c>
      <c r="Z503">
        <v>30</v>
      </c>
      <c r="AA503">
        <v>2.81</v>
      </c>
      <c r="AB503" t="s">
        <v>410</v>
      </c>
      <c r="AC503">
        <v>0</v>
      </c>
      <c r="AD503">
        <v>0</v>
      </c>
      <c r="AE503">
        <v>0</v>
      </c>
      <c r="AF503">
        <v>1.5</v>
      </c>
      <c r="AG503" t="s">
        <v>410</v>
      </c>
      <c r="AH503">
        <v>0</v>
      </c>
      <c r="AI503">
        <v>2.11</v>
      </c>
      <c r="AJ503">
        <v>600</v>
      </c>
      <c r="AK503" t="s">
        <v>411</v>
      </c>
      <c r="AL503">
        <v>0.34</v>
      </c>
      <c r="AM503">
        <v>0</v>
      </c>
      <c r="AN503" t="s">
        <v>411</v>
      </c>
      <c r="AO503">
        <v>180</v>
      </c>
      <c r="AP503">
        <v>0</v>
      </c>
      <c r="AQ503">
        <v>20</v>
      </c>
      <c r="AR503">
        <v>0</v>
      </c>
      <c r="AS503">
        <v>0</v>
      </c>
      <c r="AT503">
        <v>4.45</v>
      </c>
      <c r="AU503">
        <v>0.24</v>
      </c>
      <c r="AV503" t="s">
        <v>410</v>
      </c>
      <c r="AW503">
        <v>10</v>
      </c>
      <c r="AX503">
        <v>0</v>
      </c>
      <c r="AY503">
        <v>0</v>
      </c>
      <c r="AZ503">
        <v>0</v>
      </c>
      <c r="BA503" t="s">
        <v>1253</v>
      </c>
      <c r="BB503">
        <v>50</v>
      </c>
      <c r="BC503">
        <v>0</v>
      </c>
      <c r="BD503">
        <v>0</v>
      </c>
      <c r="BE503" t="s">
        <v>410</v>
      </c>
      <c r="BF503">
        <v>0.08</v>
      </c>
      <c r="BG503" t="s">
        <v>410</v>
      </c>
      <c r="BH503" t="s">
        <v>410</v>
      </c>
      <c r="BI503">
        <v>10</v>
      </c>
      <c r="BJ503" t="s">
        <v>410</v>
      </c>
      <c r="BK503">
        <v>0</v>
      </c>
      <c r="BL503">
        <v>0</v>
      </c>
      <c r="BM503">
        <v>110</v>
      </c>
      <c r="BN503">
        <v>0</v>
      </c>
    </row>
    <row r="504" spans="1:66" x14ac:dyDescent="0.15">
      <c r="A504" t="s">
        <v>1272</v>
      </c>
      <c r="B504" t="s">
        <v>67</v>
      </c>
      <c r="C504">
        <v>1687</v>
      </c>
      <c r="D504">
        <v>1692</v>
      </c>
      <c r="E504">
        <v>514.20000000000005</v>
      </c>
      <c r="F504">
        <v>515.70000000000005</v>
      </c>
      <c r="G504" t="s">
        <v>1269</v>
      </c>
      <c r="H504">
        <v>0</v>
      </c>
      <c r="I504" t="s">
        <v>1252</v>
      </c>
      <c r="J504">
        <v>1</v>
      </c>
      <c r="K504">
        <v>0</v>
      </c>
      <c r="L504">
        <v>4.0599999999999996</v>
      </c>
      <c r="M504" t="s">
        <v>410</v>
      </c>
      <c r="N504">
        <v>1.2999999999999999E-2</v>
      </c>
      <c r="O504">
        <v>0</v>
      </c>
      <c r="P504">
        <v>200</v>
      </c>
      <c r="Q504" t="s">
        <v>411</v>
      </c>
      <c r="R504" t="s">
        <v>418</v>
      </c>
      <c r="S504">
        <v>2.1</v>
      </c>
      <c r="T504" t="s">
        <v>411</v>
      </c>
      <c r="U504">
        <v>0</v>
      </c>
      <c r="V504">
        <v>10</v>
      </c>
      <c r="W504">
        <v>10</v>
      </c>
      <c r="X504">
        <v>0</v>
      </c>
      <c r="Y504">
        <v>0</v>
      </c>
      <c r="Z504">
        <v>60</v>
      </c>
      <c r="AA504">
        <v>3.02</v>
      </c>
      <c r="AB504" t="s">
        <v>410</v>
      </c>
      <c r="AC504">
        <v>0</v>
      </c>
      <c r="AD504">
        <v>0</v>
      </c>
      <c r="AE504">
        <v>0</v>
      </c>
      <c r="AF504">
        <v>1.1000000000000001</v>
      </c>
      <c r="AG504" t="s">
        <v>410</v>
      </c>
      <c r="AH504">
        <v>0</v>
      </c>
      <c r="AI504">
        <v>3.43</v>
      </c>
      <c r="AJ504">
        <v>510</v>
      </c>
      <c r="AK504" t="s">
        <v>411</v>
      </c>
      <c r="AL504">
        <v>0.19</v>
      </c>
      <c r="AM504">
        <v>0</v>
      </c>
      <c r="AN504" t="s">
        <v>411</v>
      </c>
      <c r="AO504">
        <v>100</v>
      </c>
      <c r="AP504">
        <v>0</v>
      </c>
      <c r="AQ504">
        <v>20</v>
      </c>
      <c r="AR504">
        <v>0</v>
      </c>
      <c r="AS504">
        <v>0</v>
      </c>
      <c r="AT504">
        <v>4.8099999999999996</v>
      </c>
      <c r="AU504">
        <v>0.53</v>
      </c>
      <c r="AV504" t="s">
        <v>410</v>
      </c>
      <c r="AW504">
        <v>10</v>
      </c>
      <c r="AX504">
        <v>0</v>
      </c>
      <c r="AY504">
        <v>0</v>
      </c>
      <c r="AZ504">
        <v>0</v>
      </c>
      <c r="BA504" t="s">
        <v>1253</v>
      </c>
      <c r="BB504">
        <v>50</v>
      </c>
      <c r="BC504">
        <v>0</v>
      </c>
      <c r="BD504">
        <v>0</v>
      </c>
      <c r="BE504" t="s">
        <v>410</v>
      </c>
      <c r="BF504">
        <v>0.05</v>
      </c>
      <c r="BG504" t="s">
        <v>410</v>
      </c>
      <c r="BH504" t="s">
        <v>410</v>
      </c>
      <c r="BI504">
        <v>10</v>
      </c>
      <c r="BJ504" t="s">
        <v>410</v>
      </c>
      <c r="BK504">
        <v>0</v>
      </c>
      <c r="BL504">
        <v>0</v>
      </c>
      <c r="BM504">
        <v>140</v>
      </c>
      <c r="BN504">
        <v>0</v>
      </c>
    </row>
    <row r="505" spans="1:66" x14ac:dyDescent="0.15">
      <c r="A505" t="s">
        <v>1273</v>
      </c>
      <c r="B505" t="s">
        <v>69</v>
      </c>
      <c r="C505" t="s">
        <v>407</v>
      </c>
      <c r="D505" t="s">
        <v>407</v>
      </c>
      <c r="E505" t="s">
        <v>407</v>
      </c>
      <c r="F505" t="s">
        <v>407</v>
      </c>
      <c r="G505" t="s">
        <v>474</v>
      </c>
      <c r="H505" t="s">
        <v>474</v>
      </c>
      <c r="I505" t="s">
        <v>1274</v>
      </c>
      <c r="J505" t="s">
        <v>475</v>
      </c>
      <c r="K505">
        <v>351</v>
      </c>
      <c r="L505">
        <v>3.28</v>
      </c>
      <c r="M505">
        <v>1640</v>
      </c>
      <c r="N505">
        <v>5.63</v>
      </c>
      <c r="O505">
        <v>0</v>
      </c>
      <c r="P505">
        <v>1310</v>
      </c>
      <c r="Q505" t="s">
        <v>411</v>
      </c>
      <c r="R505">
        <v>30</v>
      </c>
      <c r="S505">
        <v>2.39</v>
      </c>
      <c r="T505">
        <v>200</v>
      </c>
      <c r="U505">
        <v>0</v>
      </c>
      <c r="V505">
        <v>80</v>
      </c>
      <c r="W505">
        <v>90</v>
      </c>
      <c r="X505">
        <v>0</v>
      </c>
      <c r="Y505">
        <v>0</v>
      </c>
      <c r="Z505">
        <v>7790</v>
      </c>
      <c r="AA505">
        <v>18</v>
      </c>
      <c r="AB505" t="s">
        <v>410</v>
      </c>
      <c r="AC505">
        <v>0</v>
      </c>
      <c r="AD505">
        <v>0</v>
      </c>
      <c r="AE505">
        <v>0</v>
      </c>
      <c r="AF505">
        <v>1</v>
      </c>
      <c r="AG505" t="s">
        <v>410</v>
      </c>
      <c r="AH505">
        <v>0</v>
      </c>
      <c r="AI505">
        <v>1.36</v>
      </c>
      <c r="AJ505">
        <v>1240</v>
      </c>
      <c r="AK505">
        <v>780</v>
      </c>
      <c r="AL505">
        <v>0.68</v>
      </c>
      <c r="AM505">
        <v>0</v>
      </c>
      <c r="AN505">
        <v>60</v>
      </c>
      <c r="AO505">
        <v>470</v>
      </c>
      <c r="AP505">
        <v>0</v>
      </c>
      <c r="AQ505">
        <v>22300</v>
      </c>
      <c r="AR505">
        <v>0</v>
      </c>
      <c r="AS505">
        <v>0</v>
      </c>
      <c r="AT505">
        <v>0.11</v>
      </c>
      <c r="AU505" t="s">
        <v>412</v>
      </c>
      <c r="AV505">
        <v>1080</v>
      </c>
      <c r="AW505">
        <v>10</v>
      </c>
      <c r="AX505">
        <v>0</v>
      </c>
      <c r="AY505">
        <v>0</v>
      </c>
      <c r="AZ505">
        <v>0</v>
      </c>
      <c r="BA505" t="s">
        <v>1175</v>
      </c>
      <c r="BB505">
        <v>90</v>
      </c>
      <c r="BC505">
        <v>0</v>
      </c>
      <c r="BD505">
        <v>0</v>
      </c>
      <c r="BE505" t="s">
        <v>410</v>
      </c>
      <c r="BF505">
        <v>0.19</v>
      </c>
      <c r="BG505" t="s">
        <v>410</v>
      </c>
      <c r="BH505" t="s">
        <v>410</v>
      </c>
      <c r="BI505">
        <v>140</v>
      </c>
      <c r="BJ505">
        <v>70</v>
      </c>
      <c r="BK505">
        <v>0</v>
      </c>
      <c r="BL505">
        <v>0</v>
      </c>
      <c r="BM505">
        <v>36900</v>
      </c>
      <c r="BN505">
        <v>0</v>
      </c>
    </row>
    <row r="506" spans="1:66" x14ac:dyDescent="0.15">
      <c r="A506" t="s">
        <v>1275</v>
      </c>
      <c r="B506" t="s">
        <v>69</v>
      </c>
      <c r="C506" t="s">
        <v>407</v>
      </c>
      <c r="D506" t="s">
        <v>407</v>
      </c>
      <c r="E506" t="s">
        <v>407</v>
      </c>
      <c r="F506" t="s">
        <v>407</v>
      </c>
      <c r="G506" t="s">
        <v>470</v>
      </c>
      <c r="H506" t="s">
        <v>470</v>
      </c>
      <c r="I506" t="s">
        <v>1274</v>
      </c>
      <c r="J506" t="s">
        <v>416</v>
      </c>
      <c r="K506">
        <v>0</v>
      </c>
      <c r="L506">
        <v>4.51</v>
      </c>
      <c r="M506" t="s">
        <v>410</v>
      </c>
      <c r="N506" t="s">
        <v>417</v>
      </c>
      <c r="O506">
        <v>0</v>
      </c>
      <c r="P506">
        <v>730</v>
      </c>
      <c r="Q506" t="s">
        <v>411</v>
      </c>
      <c r="R506" t="s">
        <v>418</v>
      </c>
      <c r="S506">
        <v>1.54</v>
      </c>
      <c r="T506" t="s">
        <v>411</v>
      </c>
      <c r="U506">
        <v>0</v>
      </c>
      <c r="V506">
        <v>10</v>
      </c>
      <c r="W506">
        <v>20</v>
      </c>
      <c r="X506">
        <v>0</v>
      </c>
      <c r="Y506">
        <v>0</v>
      </c>
      <c r="Z506">
        <v>30</v>
      </c>
      <c r="AA506">
        <v>2.33</v>
      </c>
      <c r="AB506" t="s">
        <v>410</v>
      </c>
      <c r="AC506">
        <v>0</v>
      </c>
      <c r="AD506">
        <v>0</v>
      </c>
      <c r="AE506">
        <v>0</v>
      </c>
      <c r="AF506">
        <v>1.4</v>
      </c>
      <c r="AG506" t="s">
        <v>410</v>
      </c>
      <c r="AH506">
        <v>0</v>
      </c>
      <c r="AI506">
        <v>0.36</v>
      </c>
      <c r="AJ506">
        <v>730</v>
      </c>
      <c r="AK506" t="s">
        <v>411</v>
      </c>
      <c r="AL506">
        <v>3.21</v>
      </c>
      <c r="AM506">
        <v>0</v>
      </c>
      <c r="AN506">
        <v>10</v>
      </c>
      <c r="AO506">
        <v>360</v>
      </c>
      <c r="AP506">
        <v>0</v>
      </c>
      <c r="AQ506" t="s">
        <v>418</v>
      </c>
      <c r="AR506">
        <v>0</v>
      </c>
      <c r="AS506">
        <v>0</v>
      </c>
      <c r="AT506">
        <v>0.11</v>
      </c>
      <c r="AU506">
        <v>0.05</v>
      </c>
      <c r="AV506" t="s">
        <v>410</v>
      </c>
      <c r="AW506" t="s">
        <v>411</v>
      </c>
      <c r="AX506">
        <v>0</v>
      </c>
      <c r="AY506">
        <v>0</v>
      </c>
      <c r="AZ506">
        <v>0</v>
      </c>
      <c r="BA506" t="s">
        <v>1175</v>
      </c>
      <c r="BB506">
        <v>160</v>
      </c>
      <c r="BC506">
        <v>0</v>
      </c>
      <c r="BD506">
        <v>0</v>
      </c>
      <c r="BE506" t="s">
        <v>410</v>
      </c>
      <c r="BF506">
        <v>0.19</v>
      </c>
      <c r="BG506" t="s">
        <v>410</v>
      </c>
      <c r="BH506" t="s">
        <v>410</v>
      </c>
      <c r="BI506">
        <v>40</v>
      </c>
      <c r="BJ506" t="s">
        <v>410</v>
      </c>
      <c r="BK506">
        <v>0</v>
      </c>
      <c r="BL506">
        <v>0</v>
      </c>
      <c r="BM506">
        <v>40</v>
      </c>
      <c r="BN506">
        <v>0</v>
      </c>
    </row>
    <row r="507" spans="1:66" x14ac:dyDescent="0.15">
      <c r="A507" t="s">
        <v>1276</v>
      </c>
      <c r="B507" t="s">
        <v>69</v>
      </c>
      <c r="C507" t="s">
        <v>407</v>
      </c>
      <c r="D507" t="s">
        <v>407</v>
      </c>
      <c r="E507" t="s">
        <v>407</v>
      </c>
      <c r="F507" t="s">
        <v>407</v>
      </c>
      <c r="G507" t="s">
        <v>408</v>
      </c>
      <c r="H507" t="s">
        <v>408</v>
      </c>
      <c r="I507" t="s">
        <v>1274</v>
      </c>
      <c r="J507">
        <v>71</v>
      </c>
      <c r="K507">
        <v>0</v>
      </c>
      <c r="L507">
        <v>1.2</v>
      </c>
      <c r="M507">
        <v>170</v>
      </c>
      <c r="N507">
        <v>0.59</v>
      </c>
      <c r="O507">
        <v>0</v>
      </c>
      <c r="P507" t="s">
        <v>410</v>
      </c>
      <c r="Q507" t="s">
        <v>411</v>
      </c>
      <c r="R507">
        <v>110</v>
      </c>
      <c r="S507">
        <v>0.92</v>
      </c>
      <c r="T507">
        <v>110</v>
      </c>
      <c r="U507">
        <v>0</v>
      </c>
      <c r="V507">
        <v>310</v>
      </c>
      <c r="W507">
        <v>20</v>
      </c>
      <c r="X507">
        <v>0</v>
      </c>
      <c r="Y507">
        <v>0</v>
      </c>
      <c r="Z507">
        <v>37200</v>
      </c>
      <c r="AA507">
        <v>28.7</v>
      </c>
      <c r="AB507" t="s">
        <v>410</v>
      </c>
      <c r="AC507">
        <v>0</v>
      </c>
      <c r="AD507">
        <v>0</v>
      </c>
      <c r="AE507">
        <v>0</v>
      </c>
      <c r="AF507">
        <v>0.1</v>
      </c>
      <c r="AG507" t="s">
        <v>410</v>
      </c>
      <c r="AH507">
        <v>0</v>
      </c>
      <c r="AI507">
        <v>1.98</v>
      </c>
      <c r="AJ507">
        <v>780</v>
      </c>
      <c r="AK507">
        <v>10</v>
      </c>
      <c r="AL507">
        <v>0.09</v>
      </c>
      <c r="AM507">
        <v>0</v>
      </c>
      <c r="AN507">
        <v>50</v>
      </c>
      <c r="AO507">
        <v>100</v>
      </c>
      <c r="AP507">
        <v>0</v>
      </c>
      <c r="AQ507">
        <v>2470</v>
      </c>
      <c r="AR507">
        <v>0</v>
      </c>
      <c r="AS507">
        <v>0</v>
      </c>
      <c r="AT507">
        <v>0.11</v>
      </c>
      <c r="AU507" t="s">
        <v>412</v>
      </c>
      <c r="AV507" t="s">
        <v>410</v>
      </c>
      <c r="AW507" t="s">
        <v>411</v>
      </c>
      <c r="AX507">
        <v>0</v>
      </c>
      <c r="AY507">
        <v>0</v>
      </c>
      <c r="AZ507">
        <v>0</v>
      </c>
      <c r="BA507" t="s">
        <v>1175</v>
      </c>
      <c r="BB507">
        <v>10</v>
      </c>
      <c r="BC507">
        <v>0</v>
      </c>
      <c r="BD507">
        <v>0</v>
      </c>
      <c r="BE507" t="s">
        <v>410</v>
      </c>
      <c r="BF507">
        <v>0.05</v>
      </c>
      <c r="BG507" t="s">
        <v>410</v>
      </c>
      <c r="BH507" t="s">
        <v>410</v>
      </c>
      <c r="BI507">
        <v>10</v>
      </c>
      <c r="BJ507" t="s">
        <v>410</v>
      </c>
      <c r="BK507">
        <v>0</v>
      </c>
      <c r="BL507">
        <v>0</v>
      </c>
      <c r="BM507">
        <v>36400</v>
      </c>
      <c r="BN507">
        <v>0</v>
      </c>
    </row>
    <row r="508" spans="1:66" x14ac:dyDescent="0.15">
      <c r="A508" t="s">
        <v>1277</v>
      </c>
      <c r="B508" t="s">
        <v>69</v>
      </c>
      <c r="C508" t="s">
        <v>407</v>
      </c>
      <c r="D508" t="s">
        <v>407</v>
      </c>
      <c r="E508" t="s">
        <v>407</v>
      </c>
      <c r="F508" t="s">
        <v>407</v>
      </c>
      <c r="G508" t="s">
        <v>470</v>
      </c>
      <c r="H508" t="s">
        <v>470</v>
      </c>
      <c r="I508" t="s">
        <v>1274</v>
      </c>
      <c r="J508" t="s">
        <v>416</v>
      </c>
      <c r="K508">
        <v>0</v>
      </c>
      <c r="L508">
        <v>5.86</v>
      </c>
      <c r="M508" t="s">
        <v>410</v>
      </c>
      <c r="N508" t="s">
        <v>417</v>
      </c>
      <c r="O508">
        <v>0</v>
      </c>
      <c r="P508">
        <v>760</v>
      </c>
      <c r="Q508" t="s">
        <v>411</v>
      </c>
      <c r="R508" t="s">
        <v>418</v>
      </c>
      <c r="S508">
        <v>1.7</v>
      </c>
      <c r="T508" t="s">
        <v>411</v>
      </c>
      <c r="U508">
        <v>0</v>
      </c>
      <c r="V508">
        <v>10</v>
      </c>
      <c r="W508">
        <v>10</v>
      </c>
      <c r="X508">
        <v>0</v>
      </c>
      <c r="Y508">
        <v>0</v>
      </c>
      <c r="Z508">
        <v>20</v>
      </c>
      <c r="AA508">
        <v>2.58</v>
      </c>
      <c r="AB508" t="s">
        <v>410</v>
      </c>
      <c r="AC508">
        <v>0</v>
      </c>
      <c r="AD508">
        <v>0</v>
      </c>
      <c r="AE508">
        <v>0</v>
      </c>
      <c r="AF508">
        <v>1.4</v>
      </c>
      <c r="AG508" t="s">
        <v>410</v>
      </c>
      <c r="AH508">
        <v>0</v>
      </c>
      <c r="AI508">
        <v>0.45</v>
      </c>
      <c r="AJ508">
        <v>690</v>
      </c>
      <c r="AK508" t="s">
        <v>411</v>
      </c>
      <c r="AL508">
        <v>3.34</v>
      </c>
      <c r="AM508">
        <v>0</v>
      </c>
      <c r="AN508">
        <v>10</v>
      </c>
      <c r="AO508">
        <v>400</v>
      </c>
      <c r="AP508">
        <v>0</v>
      </c>
      <c r="AQ508" t="s">
        <v>418</v>
      </c>
      <c r="AR508">
        <v>0</v>
      </c>
      <c r="AS508">
        <v>0</v>
      </c>
      <c r="AT508">
        <v>0.11</v>
      </c>
      <c r="AU508">
        <v>0.05</v>
      </c>
      <c r="AV508" t="s">
        <v>410</v>
      </c>
      <c r="AW508" t="s">
        <v>411</v>
      </c>
      <c r="AX508">
        <v>0</v>
      </c>
      <c r="AY508">
        <v>0</v>
      </c>
      <c r="AZ508">
        <v>0</v>
      </c>
      <c r="BA508" t="s">
        <v>1175</v>
      </c>
      <c r="BB508">
        <v>180</v>
      </c>
      <c r="BC508">
        <v>0</v>
      </c>
      <c r="BD508">
        <v>0</v>
      </c>
      <c r="BE508" t="s">
        <v>410</v>
      </c>
      <c r="BF508">
        <v>0.19</v>
      </c>
      <c r="BG508" t="s">
        <v>410</v>
      </c>
      <c r="BH508" t="s">
        <v>410</v>
      </c>
      <c r="BI508">
        <v>30</v>
      </c>
      <c r="BJ508" t="s">
        <v>410</v>
      </c>
      <c r="BK508">
        <v>0</v>
      </c>
      <c r="BL508">
        <v>0</v>
      </c>
      <c r="BM508">
        <v>40</v>
      </c>
      <c r="BN508">
        <v>0</v>
      </c>
    </row>
    <row r="509" spans="1:66" x14ac:dyDescent="0.15">
      <c r="A509" t="s">
        <v>1278</v>
      </c>
      <c r="B509" t="s">
        <v>69</v>
      </c>
      <c r="C509">
        <v>1562</v>
      </c>
      <c r="D509">
        <v>1567</v>
      </c>
      <c r="E509">
        <v>476.1</v>
      </c>
      <c r="F509">
        <v>477.6</v>
      </c>
      <c r="G509" t="s">
        <v>1279</v>
      </c>
      <c r="H509">
        <v>0</v>
      </c>
      <c r="I509" t="s">
        <v>1274</v>
      </c>
      <c r="J509">
        <v>1</v>
      </c>
      <c r="K509">
        <v>0</v>
      </c>
      <c r="L509">
        <v>6.94</v>
      </c>
      <c r="M509">
        <v>100</v>
      </c>
      <c r="N509">
        <v>3.2000000000000001E-2</v>
      </c>
      <c r="O509">
        <v>0</v>
      </c>
      <c r="P509">
        <v>330</v>
      </c>
      <c r="Q509" t="s">
        <v>411</v>
      </c>
      <c r="R509" t="s">
        <v>418</v>
      </c>
      <c r="S509">
        <v>3.05</v>
      </c>
      <c r="T509" t="s">
        <v>411</v>
      </c>
      <c r="U509">
        <v>0</v>
      </c>
      <c r="V509">
        <v>10</v>
      </c>
      <c r="W509">
        <v>10</v>
      </c>
      <c r="X509">
        <v>0</v>
      </c>
      <c r="Y509">
        <v>0</v>
      </c>
      <c r="Z509">
        <v>280</v>
      </c>
      <c r="AA509">
        <v>3.26</v>
      </c>
      <c r="AB509" t="s">
        <v>410</v>
      </c>
      <c r="AC509">
        <v>0</v>
      </c>
      <c r="AD509">
        <v>0</v>
      </c>
      <c r="AE509">
        <v>0</v>
      </c>
      <c r="AF509">
        <v>1.3</v>
      </c>
      <c r="AG509" t="s">
        <v>410</v>
      </c>
      <c r="AH509">
        <v>0</v>
      </c>
      <c r="AI509">
        <v>1.88</v>
      </c>
      <c r="AJ509">
        <v>540</v>
      </c>
      <c r="AK509" t="s">
        <v>411</v>
      </c>
      <c r="AL509">
        <v>0.66</v>
      </c>
      <c r="AM509">
        <v>0</v>
      </c>
      <c r="AN509" t="s">
        <v>411</v>
      </c>
      <c r="AO509">
        <v>170</v>
      </c>
      <c r="AP509">
        <v>0</v>
      </c>
      <c r="AQ509">
        <v>20</v>
      </c>
      <c r="AR509">
        <v>0</v>
      </c>
      <c r="AS509">
        <v>0</v>
      </c>
      <c r="AT509">
        <v>5.25</v>
      </c>
      <c r="AU509">
        <v>0.76</v>
      </c>
      <c r="AV509">
        <v>100</v>
      </c>
      <c r="AW509">
        <v>10</v>
      </c>
      <c r="AX509">
        <v>0</v>
      </c>
      <c r="AY509">
        <v>0</v>
      </c>
      <c r="AZ509">
        <v>0</v>
      </c>
      <c r="BA509" t="s">
        <v>1175</v>
      </c>
      <c r="BB509">
        <v>90</v>
      </c>
      <c r="BC509">
        <v>0</v>
      </c>
      <c r="BD509">
        <v>0</v>
      </c>
      <c r="BE509" t="s">
        <v>410</v>
      </c>
      <c r="BF509">
        <v>0.09</v>
      </c>
      <c r="BG509" t="s">
        <v>410</v>
      </c>
      <c r="BH509" t="s">
        <v>410</v>
      </c>
      <c r="BI509">
        <v>20</v>
      </c>
      <c r="BJ509" t="s">
        <v>410</v>
      </c>
      <c r="BK509">
        <v>0</v>
      </c>
      <c r="BL509">
        <v>0</v>
      </c>
      <c r="BM509">
        <v>160</v>
      </c>
      <c r="BN509">
        <v>0</v>
      </c>
    </row>
    <row r="510" spans="1:66" x14ac:dyDescent="0.15">
      <c r="A510" t="s">
        <v>1280</v>
      </c>
      <c r="B510" t="s">
        <v>69</v>
      </c>
      <c r="C510">
        <v>1567</v>
      </c>
      <c r="D510">
        <v>1572</v>
      </c>
      <c r="E510">
        <v>477.6</v>
      </c>
      <c r="F510">
        <v>479.1</v>
      </c>
      <c r="G510" t="s">
        <v>1281</v>
      </c>
      <c r="H510">
        <v>0</v>
      </c>
      <c r="I510" t="s">
        <v>1274</v>
      </c>
      <c r="J510" t="s">
        <v>416</v>
      </c>
      <c r="K510">
        <v>0</v>
      </c>
      <c r="L510">
        <v>7.4</v>
      </c>
      <c r="M510" t="s">
        <v>410</v>
      </c>
      <c r="N510" t="s">
        <v>417</v>
      </c>
      <c r="O510">
        <v>0</v>
      </c>
      <c r="P510">
        <v>390</v>
      </c>
      <c r="Q510" t="s">
        <v>411</v>
      </c>
      <c r="R510" t="s">
        <v>418</v>
      </c>
      <c r="S510">
        <v>2.2400000000000002</v>
      </c>
      <c r="T510" t="s">
        <v>411</v>
      </c>
      <c r="U510">
        <v>0</v>
      </c>
      <c r="V510" t="s">
        <v>411</v>
      </c>
      <c r="W510">
        <v>10</v>
      </c>
      <c r="X510">
        <v>0</v>
      </c>
      <c r="Y510">
        <v>0</v>
      </c>
      <c r="Z510">
        <v>30</v>
      </c>
      <c r="AA510">
        <v>2.4700000000000002</v>
      </c>
      <c r="AB510" t="s">
        <v>410</v>
      </c>
      <c r="AC510">
        <v>0</v>
      </c>
      <c r="AD510">
        <v>0</v>
      </c>
      <c r="AE510">
        <v>0</v>
      </c>
      <c r="AF510">
        <v>1.6</v>
      </c>
      <c r="AG510" t="s">
        <v>410</v>
      </c>
      <c r="AH510">
        <v>0</v>
      </c>
      <c r="AI510">
        <v>1.57</v>
      </c>
      <c r="AJ510">
        <v>430</v>
      </c>
      <c r="AK510" t="s">
        <v>411</v>
      </c>
      <c r="AL510">
        <v>0.6</v>
      </c>
      <c r="AM510">
        <v>0</v>
      </c>
      <c r="AN510" t="s">
        <v>411</v>
      </c>
      <c r="AO510">
        <v>160</v>
      </c>
      <c r="AP510">
        <v>0</v>
      </c>
      <c r="AQ510">
        <v>20</v>
      </c>
      <c r="AR510">
        <v>0</v>
      </c>
      <c r="AS510">
        <v>0</v>
      </c>
      <c r="AT510">
        <v>5.09</v>
      </c>
      <c r="AU510">
        <v>0.06</v>
      </c>
      <c r="AV510" t="s">
        <v>410</v>
      </c>
      <c r="AW510">
        <v>10</v>
      </c>
      <c r="AX510">
        <v>0</v>
      </c>
      <c r="AY510">
        <v>0</v>
      </c>
      <c r="AZ510">
        <v>0</v>
      </c>
      <c r="BA510" t="s">
        <v>1175</v>
      </c>
      <c r="BB510">
        <v>80</v>
      </c>
      <c r="BC510">
        <v>0</v>
      </c>
      <c r="BD510">
        <v>0</v>
      </c>
      <c r="BE510" t="s">
        <v>410</v>
      </c>
      <c r="BF510">
        <v>7.0000000000000007E-2</v>
      </c>
      <c r="BG510" t="s">
        <v>410</v>
      </c>
      <c r="BH510" t="s">
        <v>410</v>
      </c>
      <c r="BI510">
        <v>10</v>
      </c>
      <c r="BJ510" t="s">
        <v>410</v>
      </c>
      <c r="BK510">
        <v>0</v>
      </c>
      <c r="BL510">
        <v>0</v>
      </c>
      <c r="BM510">
        <v>100</v>
      </c>
      <c r="BN510">
        <v>0</v>
      </c>
    </row>
    <row r="511" spans="1:66" x14ac:dyDescent="0.15">
      <c r="A511" t="s">
        <v>1282</v>
      </c>
      <c r="B511" t="s">
        <v>69</v>
      </c>
      <c r="C511">
        <v>1572</v>
      </c>
      <c r="D511">
        <v>1576</v>
      </c>
      <c r="E511">
        <v>479.1</v>
      </c>
      <c r="F511">
        <v>480.4</v>
      </c>
      <c r="G511" t="s">
        <v>1283</v>
      </c>
      <c r="H511">
        <v>0</v>
      </c>
      <c r="I511" t="s">
        <v>1274</v>
      </c>
      <c r="J511">
        <v>4</v>
      </c>
      <c r="K511">
        <v>0</v>
      </c>
      <c r="L511">
        <v>5.89</v>
      </c>
      <c r="M511">
        <v>190</v>
      </c>
      <c r="N511">
        <v>0.121</v>
      </c>
      <c r="O511">
        <v>0</v>
      </c>
      <c r="P511">
        <v>290</v>
      </c>
      <c r="Q511" t="s">
        <v>411</v>
      </c>
      <c r="R511" t="s">
        <v>418</v>
      </c>
      <c r="S511">
        <v>4.57</v>
      </c>
      <c r="T511">
        <v>10</v>
      </c>
      <c r="U511">
        <v>0</v>
      </c>
      <c r="V511">
        <v>30</v>
      </c>
      <c r="W511">
        <v>10</v>
      </c>
      <c r="X511">
        <v>0</v>
      </c>
      <c r="Y511">
        <v>0</v>
      </c>
      <c r="Z511">
        <v>5210</v>
      </c>
      <c r="AA511">
        <v>6.77</v>
      </c>
      <c r="AB511" t="s">
        <v>410</v>
      </c>
      <c r="AC511">
        <v>0</v>
      </c>
      <c r="AD511">
        <v>0</v>
      </c>
      <c r="AE511">
        <v>0</v>
      </c>
      <c r="AF511">
        <v>1.3</v>
      </c>
      <c r="AG511" t="s">
        <v>410</v>
      </c>
      <c r="AH511">
        <v>0</v>
      </c>
      <c r="AI511">
        <v>3.15</v>
      </c>
      <c r="AJ511">
        <v>610</v>
      </c>
      <c r="AK511" t="s">
        <v>411</v>
      </c>
      <c r="AL511">
        <v>0.42</v>
      </c>
      <c r="AM511">
        <v>0</v>
      </c>
      <c r="AN511" t="s">
        <v>411</v>
      </c>
      <c r="AO511">
        <v>300</v>
      </c>
      <c r="AP511">
        <v>0</v>
      </c>
      <c r="AQ511">
        <v>460</v>
      </c>
      <c r="AR511">
        <v>0</v>
      </c>
      <c r="AS511">
        <v>0</v>
      </c>
      <c r="AT511">
        <v>4.6399999999999997</v>
      </c>
      <c r="AU511">
        <v>2.33</v>
      </c>
      <c r="AV511">
        <v>140</v>
      </c>
      <c r="AW511">
        <v>20</v>
      </c>
      <c r="AX511">
        <v>0</v>
      </c>
      <c r="AY511">
        <v>0</v>
      </c>
      <c r="AZ511">
        <v>0</v>
      </c>
      <c r="BA511" t="s">
        <v>1175</v>
      </c>
      <c r="BB511">
        <v>70</v>
      </c>
      <c r="BC511">
        <v>0</v>
      </c>
      <c r="BD511">
        <v>0</v>
      </c>
      <c r="BE511" t="s">
        <v>410</v>
      </c>
      <c r="BF511">
        <v>0.13</v>
      </c>
      <c r="BG511" t="s">
        <v>410</v>
      </c>
      <c r="BH511" t="s">
        <v>410</v>
      </c>
      <c r="BI511">
        <v>110</v>
      </c>
      <c r="BJ511" t="s">
        <v>410</v>
      </c>
      <c r="BK511">
        <v>0</v>
      </c>
      <c r="BL511">
        <v>0</v>
      </c>
      <c r="BM511">
        <v>3570</v>
      </c>
      <c r="BN511">
        <v>0</v>
      </c>
    </row>
    <row r="512" spans="1:66" x14ac:dyDescent="0.15">
      <c r="A512" t="s">
        <v>1284</v>
      </c>
      <c r="B512" t="s">
        <v>69</v>
      </c>
      <c r="C512">
        <v>1576</v>
      </c>
      <c r="D512">
        <v>1578</v>
      </c>
      <c r="E512">
        <v>480.4</v>
      </c>
      <c r="F512">
        <v>481</v>
      </c>
      <c r="G512" t="s">
        <v>1285</v>
      </c>
      <c r="H512">
        <v>0</v>
      </c>
      <c r="I512" t="s">
        <v>1274</v>
      </c>
      <c r="J512">
        <v>83.1</v>
      </c>
      <c r="K512">
        <v>0</v>
      </c>
      <c r="L512">
        <v>0.37</v>
      </c>
      <c r="M512">
        <v>2840</v>
      </c>
      <c r="N512">
        <v>0</v>
      </c>
      <c r="O512">
        <v>0</v>
      </c>
      <c r="P512">
        <v>20</v>
      </c>
      <c r="Q512">
        <v>0.09</v>
      </c>
      <c r="R512">
        <v>36</v>
      </c>
      <c r="S512">
        <v>3.25</v>
      </c>
      <c r="T512">
        <v>87.5</v>
      </c>
      <c r="U512">
        <v>1.18</v>
      </c>
      <c r="V512">
        <v>268</v>
      </c>
      <c r="W512">
        <v>8</v>
      </c>
      <c r="X512">
        <v>0.2</v>
      </c>
      <c r="Y512">
        <v>0</v>
      </c>
      <c r="Z512" t="s">
        <v>641</v>
      </c>
      <c r="AA512">
        <v>26.6</v>
      </c>
      <c r="AB512">
        <v>5.94</v>
      </c>
      <c r="AC512">
        <v>1.1399999999999999</v>
      </c>
      <c r="AD512">
        <v>0.2</v>
      </c>
      <c r="AE512">
        <v>5.67</v>
      </c>
      <c r="AF512">
        <v>0.08</v>
      </c>
      <c r="AG512">
        <v>0.5</v>
      </c>
      <c r="AH512">
        <v>2.7</v>
      </c>
      <c r="AI512">
        <v>1.25</v>
      </c>
      <c r="AJ512">
        <v>647</v>
      </c>
      <c r="AK512">
        <v>5.62</v>
      </c>
      <c r="AL512">
        <v>0.05</v>
      </c>
      <c r="AM512">
        <v>0.1</v>
      </c>
      <c r="AN512">
        <v>4.5</v>
      </c>
      <c r="AO512">
        <v>30</v>
      </c>
      <c r="AP512">
        <v>0</v>
      </c>
      <c r="AQ512">
        <v>3490</v>
      </c>
      <c r="AR512">
        <v>1.8</v>
      </c>
      <c r="AS512">
        <v>5.0000000000000001E-3</v>
      </c>
      <c r="AT512">
        <v>0</v>
      </c>
      <c r="AU512" t="s">
        <v>412</v>
      </c>
      <c r="AV512">
        <v>356</v>
      </c>
      <c r="AW512">
        <v>1.7</v>
      </c>
      <c r="AX512">
        <v>553</v>
      </c>
      <c r="AY512">
        <v>10.5</v>
      </c>
      <c r="AZ512">
        <v>0.02</v>
      </c>
      <c r="BA512" t="s">
        <v>642</v>
      </c>
      <c r="BB512">
        <v>37.799999999999997</v>
      </c>
      <c r="BC512" t="s">
        <v>421</v>
      </c>
      <c r="BD512">
        <v>9.76</v>
      </c>
      <c r="BE512">
        <v>0.1</v>
      </c>
      <c r="BF512">
        <v>8.0000000000000002E-3</v>
      </c>
      <c r="BG512">
        <v>4.53</v>
      </c>
      <c r="BH512">
        <v>1.2</v>
      </c>
      <c r="BI512">
        <v>11</v>
      </c>
      <c r="BJ512">
        <v>1</v>
      </c>
      <c r="BK512">
        <v>1.5</v>
      </c>
      <c r="BL512">
        <v>0</v>
      </c>
      <c r="BM512" t="s">
        <v>641</v>
      </c>
      <c r="BN512">
        <v>14.1</v>
      </c>
    </row>
    <row r="513" spans="1:66" x14ac:dyDescent="0.15">
      <c r="A513" t="s">
        <v>1286</v>
      </c>
      <c r="B513" t="s">
        <v>69</v>
      </c>
      <c r="C513">
        <v>1578</v>
      </c>
      <c r="D513">
        <v>1582.5</v>
      </c>
      <c r="E513">
        <v>481</v>
      </c>
      <c r="F513">
        <v>482.3</v>
      </c>
      <c r="G513" t="s">
        <v>1287</v>
      </c>
      <c r="H513">
        <v>0</v>
      </c>
      <c r="I513" t="s">
        <v>1274</v>
      </c>
      <c r="J513">
        <v>94</v>
      </c>
      <c r="K513">
        <v>0</v>
      </c>
      <c r="L513">
        <v>0.27</v>
      </c>
      <c r="M513">
        <v>14350</v>
      </c>
      <c r="N513">
        <v>6.39</v>
      </c>
      <c r="O513">
        <v>0</v>
      </c>
      <c r="P513" t="s">
        <v>410</v>
      </c>
      <c r="Q513" t="s">
        <v>411</v>
      </c>
      <c r="R513" t="s">
        <v>418</v>
      </c>
      <c r="S513">
        <v>3.11</v>
      </c>
      <c r="T513">
        <v>180</v>
      </c>
      <c r="U513">
        <v>0</v>
      </c>
      <c r="V513">
        <v>90</v>
      </c>
      <c r="W513" t="s">
        <v>411</v>
      </c>
      <c r="X513">
        <v>0</v>
      </c>
      <c r="Y513">
        <v>0</v>
      </c>
      <c r="Z513">
        <v>9900</v>
      </c>
      <c r="AA513">
        <v>33.4</v>
      </c>
      <c r="AB513" t="s">
        <v>410</v>
      </c>
      <c r="AC513">
        <v>0</v>
      </c>
      <c r="AD513">
        <v>0</v>
      </c>
      <c r="AE513">
        <v>0</v>
      </c>
      <c r="AF513" t="s">
        <v>959</v>
      </c>
      <c r="AG513" t="s">
        <v>410</v>
      </c>
      <c r="AH513">
        <v>0</v>
      </c>
      <c r="AI513">
        <v>1.06</v>
      </c>
      <c r="AJ513">
        <v>880</v>
      </c>
      <c r="AK513">
        <v>20</v>
      </c>
      <c r="AL513">
        <v>0.06</v>
      </c>
      <c r="AM513">
        <v>0</v>
      </c>
      <c r="AN513">
        <v>10</v>
      </c>
      <c r="AO513" t="s">
        <v>410</v>
      </c>
      <c r="AP513">
        <v>0</v>
      </c>
      <c r="AQ513">
        <v>9310</v>
      </c>
      <c r="AR513">
        <v>0</v>
      </c>
      <c r="AS513">
        <v>0</v>
      </c>
      <c r="AT513">
        <v>7</v>
      </c>
      <c r="AU513" t="s">
        <v>412</v>
      </c>
      <c r="AV513">
        <v>770</v>
      </c>
      <c r="AW513" t="s">
        <v>411</v>
      </c>
      <c r="AX513">
        <v>0</v>
      </c>
      <c r="AY513">
        <v>0</v>
      </c>
      <c r="AZ513">
        <v>0</v>
      </c>
      <c r="BA513" t="s">
        <v>1175</v>
      </c>
      <c r="BB513">
        <v>30</v>
      </c>
      <c r="BC513">
        <v>0</v>
      </c>
      <c r="BD513">
        <v>0</v>
      </c>
      <c r="BE513" t="s">
        <v>410</v>
      </c>
      <c r="BF513" t="s">
        <v>421</v>
      </c>
      <c r="BG513" t="s">
        <v>410</v>
      </c>
      <c r="BH513" t="s">
        <v>410</v>
      </c>
      <c r="BI513">
        <v>10</v>
      </c>
      <c r="BJ513">
        <v>50</v>
      </c>
      <c r="BK513">
        <v>0</v>
      </c>
      <c r="BL513">
        <v>0</v>
      </c>
      <c r="BM513">
        <v>73500</v>
      </c>
      <c r="BN513">
        <v>0</v>
      </c>
    </row>
    <row r="514" spans="1:66" x14ac:dyDescent="0.15">
      <c r="A514" t="s">
        <v>1288</v>
      </c>
      <c r="B514" t="s">
        <v>69</v>
      </c>
      <c r="C514">
        <v>1582.5</v>
      </c>
      <c r="D514">
        <v>1586</v>
      </c>
      <c r="E514">
        <v>482.3</v>
      </c>
      <c r="F514">
        <v>483.4</v>
      </c>
      <c r="G514" t="s">
        <v>1287</v>
      </c>
      <c r="H514">
        <v>0</v>
      </c>
      <c r="I514" t="s">
        <v>1274</v>
      </c>
      <c r="J514">
        <v>52</v>
      </c>
      <c r="K514">
        <v>0</v>
      </c>
      <c r="L514">
        <v>0.56999999999999995</v>
      </c>
      <c r="M514">
        <v>15800</v>
      </c>
      <c r="N514">
        <v>3.9</v>
      </c>
      <c r="O514">
        <v>0</v>
      </c>
      <c r="P514" t="s">
        <v>410</v>
      </c>
      <c r="Q514" t="s">
        <v>411</v>
      </c>
      <c r="R514" t="s">
        <v>418</v>
      </c>
      <c r="S514">
        <v>5.35</v>
      </c>
      <c r="T514">
        <v>230</v>
      </c>
      <c r="U514">
        <v>0</v>
      </c>
      <c r="V514">
        <v>40</v>
      </c>
      <c r="W514" t="s">
        <v>411</v>
      </c>
      <c r="X514">
        <v>0</v>
      </c>
      <c r="Y514">
        <v>0</v>
      </c>
      <c r="Z514">
        <v>4340</v>
      </c>
      <c r="AA514">
        <v>26.3</v>
      </c>
      <c r="AB514" t="s">
        <v>410</v>
      </c>
      <c r="AC514">
        <v>0</v>
      </c>
      <c r="AD514">
        <v>0</v>
      </c>
      <c r="AE514">
        <v>0</v>
      </c>
      <c r="AF514">
        <v>0.1</v>
      </c>
      <c r="AG514" t="s">
        <v>410</v>
      </c>
      <c r="AH514">
        <v>0</v>
      </c>
      <c r="AI514">
        <v>2.19</v>
      </c>
      <c r="AJ514">
        <v>980</v>
      </c>
      <c r="AK514">
        <v>10</v>
      </c>
      <c r="AL514">
        <v>0.1</v>
      </c>
      <c r="AM514">
        <v>0</v>
      </c>
      <c r="AN514" t="s">
        <v>411</v>
      </c>
      <c r="AO514" t="s">
        <v>410</v>
      </c>
      <c r="AP514">
        <v>0</v>
      </c>
      <c r="AQ514">
        <v>11750</v>
      </c>
      <c r="AR514">
        <v>0</v>
      </c>
      <c r="AS514">
        <v>0</v>
      </c>
      <c r="AT514">
        <v>6.47</v>
      </c>
      <c r="AU514" t="s">
        <v>412</v>
      </c>
      <c r="AV514">
        <v>660</v>
      </c>
      <c r="AW514" t="s">
        <v>411</v>
      </c>
      <c r="AX514">
        <v>0</v>
      </c>
      <c r="AY514">
        <v>0</v>
      </c>
      <c r="AZ514">
        <v>0</v>
      </c>
      <c r="BA514" t="s">
        <v>1175</v>
      </c>
      <c r="BB514">
        <v>50</v>
      </c>
      <c r="BC514">
        <v>0</v>
      </c>
      <c r="BD514">
        <v>0</v>
      </c>
      <c r="BE514" t="s">
        <v>410</v>
      </c>
      <c r="BF514" t="s">
        <v>421</v>
      </c>
      <c r="BG514" t="s">
        <v>410</v>
      </c>
      <c r="BH514" t="s">
        <v>410</v>
      </c>
      <c r="BI514">
        <v>10</v>
      </c>
      <c r="BJ514">
        <v>90</v>
      </c>
      <c r="BK514">
        <v>0</v>
      </c>
      <c r="BL514">
        <v>0</v>
      </c>
      <c r="BM514">
        <v>99000</v>
      </c>
      <c r="BN514">
        <v>0</v>
      </c>
    </row>
    <row r="515" spans="1:66" x14ac:dyDescent="0.15">
      <c r="A515" t="s">
        <v>1289</v>
      </c>
      <c r="B515" t="s">
        <v>69</v>
      </c>
      <c r="C515">
        <v>1586</v>
      </c>
      <c r="D515">
        <v>1590</v>
      </c>
      <c r="E515">
        <v>483.4</v>
      </c>
      <c r="F515">
        <v>484.6</v>
      </c>
      <c r="G515" t="s">
        <v>1290</v>
      </c>
      <c r="H515">
        <v>0</v>
      </c>
      <c r="I515" t="s">
        <v>1274</v>
      </c>
      <c r="J515">
        <v>11</v>
      </c>
      <c r="K515">
        <v>0</v>
      </c>
      <c r="L515">
        <v>1.19</v>
      </c>
      <c r="M515">
        <v>3940</v>
      </c>
      <c r="N515">
        <v>0.38300000000000001</v>
      </c>
      <c r="O515">
        <v>0</v>
      </c>
      <c r="P515" t="s">
        <v>410</v>
      </c>
      <c r="Q515" t="s">
        <v>411</v>
      </c>
      <c r="R515" t="s">
        <v>418</v>
      </c>
      <c r="S515">
        <v>7.46</v>
      </c>
      <c r="T515">
        <v>100</v>
      </c>
      <c r="U515">
        <v>0</v>
      </c>
      <c r="V515" t="s">
        <v>411</v>
      </c>
      <c r="W515" t="s">
        <v>411</v>
      </c>
      <c r="X515">
        <v>0</v>
      </c>
      <c r="Y515">
        <v>0</v>
      </c>
      <c r="Z515">
        <v>700</v>
      </c>
      <c r="AA515">
        <v>23.3</v>
      </c>
      <c r="AB515" t="s">
        <v>410</v>
      </c>
      <c r="AC515">
        <v>0</v>
      </c>
      <c r="AD515">
        <v>0</v>
      </c>
      <c r="AE515">
        <v>0</v>
      </c>
      <c r="AF515">
        <v>0.2</v>
      </c>
      <c r="AG515" t="s">
        <v>410</v>
      </c>
      <c r="AH515">
        <v>0</v>
      </c>
      <c r="AI515">
        <v>3.51</v>
      </c>
      <c r="AJ515">
        <v>770</v>
      </c>
      <c r="AK515" t="s">
        <v>411</v>
      </c>
      <c r="AL515">
        <v>0.18</v>
      </c>
      <c r="AM515">
        <v>0</v>
      </c>
      <c r="AN515" t="s">
        <v>411</v>
      </c>
      <c r="AO515" t="s">
        <v>410</v>
      </c>
      <c r="AP515">
        <v>0</v>
      </c>
      <c r="AQ515">
        <v>1660</v>
      </c>
      <c r="AR515">
        <v>0</v>
      </c>
      <c r="AS515">
        <v>0</v>
      </c>
      <c r="AT515">
        <v>5.89</v>
      </c>
      <c r="AU515" t="s">
        <v>412</v>
      </c>
      <c r="AV515">
        <v>90</v>
      </c>
      <c r="AW515" t="s">
        <v>411</v>
      </c>
      <c r="AX515">
        <v>0</v>
      </c>
      <c r="AY515">
        <v>0</v>
      </c>
      <c r="AZ515">
        <v>0</v>
      </c>
      <c r="BA515" t="s">
        <v>1175</v>
      </c>
      <c r="BB515">
        <v>30</v>
      </c>
      <c r="BC515">
        <v>0</v>
      </c>
      <c r="BD515">
        <v>0</v>
      </c>
      <c r="BE515" t="s">
        <v>410</v>
      </c>
      <c r="BF515" t="s">
        <v>421</v>
      </c>
      <c r="BG515" t="s">
        <v>410</v>
      </c>
      <c r="BH515" t="s">
        <v>410</v>
      </c>
      <c r="BI515" t="s">
        <v>411</v>
      </c>
      <c r="BJ515" t="s">
        <v>410</v>
      </c>
      <c r="BK515">
        <v>0</v>
      </c>
      <c r="BL515">
        <v>0</v>
      </c>
      <c r="BM515">
        <v>44600</v>
      </c>
      <c r="BN515">
        <v>0</v>
      </c>
    </row>
    <row r="516" spans="1:66" x14ac:dyDescent="0.15">
      <c r="A516" t="s">
        <v>1291</v>
      </c>
      <c r="B516" t="s">
        <v>69</v>
      </c>
      <c r="C516">
        <v>1590</v>
      </c>
      <c r="D516">
        <v>1593</v>
      </c>
      <c r="E516">
        <v>484.6</v>
      </c>
      <c r="F516">
        <v>485.5</v>
      </c>
      <c r="G516" t="s">
        <v>1292</v>
      </c>
      <c r="H516">
        <v>0</v>
      </c>
      <c r="I516" t="s">
        <v>1274</v>
      </c>
      <c r="J516">
        <v>8</v>
      </c>
      <c r="K516">
        <v>0</v>
      </c>
      <c r="L516">
        <v>2.42</v>
      </c>
      <c r="M516">
        <v>600</v>
      </c>
      <c r="N516">
        <v>0.183</v>
      </c>
      <c r="O516">
        <v>0</v>
      </c>
      <c r="P516">
        <v>50</v>
      </c>
      <c r="Q516" t="s">
        <v>411</v>
      </c>
      <c r="R516" t="s">
        <v>418</v>
      </c>
      <c r="S516">
        <v>7.95</v>
      </c>
      <c r="T516">
        <v>30</v>
      </c>
      <c r="U516">
        <v>0</v>
      </c>
      <c r="V516">
        <v>10</v>
      </c>
      <c r="W516" t="s">
        <v>411</v>
      </c>
      <c r="X516">
        <v>0</v>
      </c>
      <c r="Y516">
        <v>0</v>
      </c>
      <c r="Z516">
        <v>1200</v>
      </c>
      <c r="AA516">
        <v>15.65</v>
      </c>
      <c r="AB516" t="s">
        <v>410</v>
      </c>
      <c r="AC516">
        <v>0</v>
      </c>
      <c r="AD516">
        <v>0</v>
      </c>
      <c r="AE516">
        <v>0</v>
      </c>
      <c r="AF516">
        <v>0.4</v>
      </c>
      <c r="AG516" t="s">
        <v>410</v>
      </c>
      <c r="AH516">
        <v>0</v>
      </c>
      <c r="AI516">
        <v>4.16</v>
      </c>
      <c r="AJ516">
        <v>800</v>
      </c>
      <c r="AK516" t="s">
        <v>411</v>
      </c>
      <c r="AL516">
        <v>0.28999999999999998</v>
      </c>
      <c r="AM516">
        <v>0</v>
      </c>
      <c r="AN516" t="s">
        <v>411</v>
      </c>
      <c r="AO516">
        <v>300</v>
      </c>
      <c r="AP516">
        <v>0</v>
      </c>
      <c r="AQ516">
        <v>1620</v>
      </c>
      <c r="AR516">
        <v>0</v>
      </c>
      <c r="AS516">
        <v>0</v>
      </c>
      <c r="AT516">
        <v>4.2699999999999996</v>
      </c>
      <c r="AU516" t="s">
        <v>412</v>
      </c>
      <c r="AV516">
        <v>160</v>
      </c>
      <c r="AW516">
        <v>10</v>
      </c>
      <c r="AX516">
        <v>0</v>
      </c>
      <c r="AY516">
        <v>0</v>
      </c>
      <c r="AZ516">
        <v>0</v>
      </c>
      <c r="BA516" t="s">
        <v>1175</v>
      </c>
      <c r="BB516">
        <v>30</v>
      </c>
      <c r="BC516">
        <v>0</v>
      </c>
      <c r="BD516">
        <v>0</v>
      </c>
      <c r="BE516" t="s">
        <v>410</v>
      </c>
      <c r="BF516">
        <v>0.06</v>
      </c>
      <c r="BG516" t="s">
        <v>410</v>
      </c>
      <c r="BH516" t="s">
        <v>410</v>
      </c>
      <c r="BI516">
        <v>20</v>
      </c>
      <c r="BJ516" t="s">
        <v>410</v>
      </c>
      <c r="BK516">
        <v>0</v>
      </c>
      <c r="BL516">
        <v>0</v>
      </c>
      <c r="BM516">
        <v>13450</v>
      </c>
      <c r="BN516">
        <v>0</v>
      </c>
    </row>
    <row r="517" spans="1:66" x14ac:dyDescent="0.15">
      <c r="A517" t="s">
        <v>1293</v>
      </c>
      <c r="B517" t="s">
        <v>69</v>
      </c>
      <c r="C517">
        <v>1593</v>
      </c>
      <c r="D517">
        <v>1597</v>
      </c>
      <c r="E517">
        <v>485.5</v>
      </c>
      <c r="F517">
        <v>486.8</v>
      </c>
      <c r="G517" t="s">
        <v>1294</v>
      </c>
      <c r="H517">
        <v>0</v>
      </c>
      <c r="I517" t="s">
        <v>1274</v>
      </c>
      <c r="J517">
        <v>1</v>
      </c>
      <c r="K517">
        <v>0</v>
      </c>
      <c r="L517">
        <v>4.3099999999999996</v>
      </c>
      <c r="M517">
        <v>960</v>
      </c>
      <c r="N517">
        <v>8.5000000000000006E-2</v>
      </c>
      <c r="O517">
        <v>0</v>
      </c>
      <c r="P517">
        <v>130</v>
      </c>
      <c r="Q517" t="s">
        <v>411</v>
      </c>
      <c r="R517" t="s">
        <v>418</v>
      </c>
      <c r="S517">
        <v>0.49</v>
      </c>
      <c r="T517">
        <v>10</v>
      </c>
      <c r="U517">
        <v>0</v>
      </c>
      <c r="V517">
        <v>20</v>
      </c>
      <c r="W517" t="s">
        <v>411</v>
      </c>
      <c r="X517">
        <v>0</v>
      </c>
      <c r="Y517">
        <v>0</v>
      </c>
      <c r="Z517">
        <v>610</v>
      </c>
      <c r="AA517">
        <v>5.4</v>
      </c>
      <c r="AB517" t="s">
        <v>410</v>
      </c>
      <c r="AC517">
        <v>0</v>
      </c>
      <c r="AD517">
        <v>0</v>
      </c>
      <c r="AE517">
        <v>0</v>
      </c>
      <c r="AF517">
        <v>0.8</v>
      </c>
      <c r="AG517" t="s">
        <v>410</v>
      </c>
      <c r="AH517">
        <v>0</v>
      </c>
      <c r="AI517">
        <v>2.2599999999999998</v>
      </c>
      <c r="AJ517">
        <v>90</v>
      </c>
      <c r="AK517" t="s">
        <v>411</v>
      </c>
      <c r="AL517">
        <v>0.89</v>
      </c>
      <c r="AM517">
        <v>0</v>
      </c>
      <c r="AN517" t="s">
        <v>411</v>
      </c>
      <c r="AO517">
        <v>1220</v>
      </c>
      <c r="AP517">
        <v>0</v>
      </c>
      <c r="AQ517">
        <v>260</v>
      </c>
      <c r="AR517">
        <v>0</v>
      </c>
      <c r="AS517">
        <v>0</v>
      </c>
      <c r="AT517">
        <v>5.2</v>
      </c>
      <c r="AU517">
        <v>3.7</v>
      </c>
      <c r="AV517" t="s">
        <v>410</v>
      </c>
      <c r="AW517">
        <v>20</v>
      </c>
      <c r="AX517">
        <v>0</v>
      </c>
      <c r="AY517">
        <v>0</v>
      </c>
      <c r="AZ517">
        <v>0</v>
      </c>
      <c r="BA517" t="s">
        <v>1175</v>
      </c>
      <c r="BB517">
        <v>40</v>
      </c>
      <c r="BC517">
        <v>0</v>
      </c>
      <c r="BD517">
        <v>0</v>
      </c>
      <c r="BE517" t="s">
        <v>410</v>
      </c>
      <c r="BF517">
        <v>0.19</v>
      </c>
      <c r="BG517" t="s">
        <v>410</v>
      </c>
      <c r="BH517" t="s">
        <v>410</v>
      </c>
      <c r="BI517">
        <v>90</v>
      </c>
      <c r="BJ517" t="s">
        <v>410</v>
      </c>
      <c r="BK517">
        <v>0</v>
      </c>
      <c r="BL517">
        <v>0</v>
      </c>
      <c r="BM517">
        <v>2390</v>
      </c>
      <c r="BN517">
        <v>0</v>
      </c>
    </row>
    <row r="518" spans="1:66" x14ac:dyDescent="0.15">
      <c r="A518" t="s">
        <v>1295</v>
      </c>
      <c r="B518" t="s">
        <v>69</v>
      </c>
      <c r="C518">
        <v>1597</v>
      </c>
      <c r="D518">
        <v>1599</v>
      </c>
      <c r="E518">
        <v>486.8</v>
      </c>
      <c r="F518">
        <v>487.4</v>
      </c>
      <c r="G518" t="s">
        <v>1296</v>
      </c>
      <c r="H518">
        <v>0</v>
      </c>
      <c r="I518" t="s">
        <v>1274</v>
      </c>
      <c r="J518">
        <v>20</v>
      </c>
      <c r="K518">
        <v>0</v>
      </c>
      <c r="L518">
        <v>3.79</v>
      </c>
      <c r="M518">
        <v>3020</v>
      </c>
      <c r="N518">
        <v>0.95299999999999996</v>
      </c>
      <c r="O518">
        <v>0</v>
      </c>
      <c r="P518">
        <v>100</v>
      </c>
      <c r="Q518" t="s">
        <v>411</v>
      </c>
      <c r="R518">
        <v>20</v>
      </c>
      <c r="S518">
        <v>2.11</v>
      </c>
      <c r="T518">
        <v>30</v>
      </c>
      <c r="U518">
        <v>0</v>
      </c>
      <c r="V518">
        <v>140</v>
      </c>
      <c r="W518" t="s">
        <v>411</v>
      </c>
      <c r="X518">
        <v>0</v>
      </c>
      <c r="Y518">
        <v>0</v>
      </c>
      <c r="Z518">
        <v>11300</v>
      </c>
      <c r="AA518">
        <v>18.5</v>
      </c>
      <c r="AB518" t="s">
        <v>410</v>
      </c>
      <c r="AC518">
        <v>0</v>
      </c>
      <c r="AD518">
        <v>0</v>
      </c>
      <c r="AE518">
        <v>0</v>
      </c>
      <c r="AF518">
        <v>0.6</v>
      </c>
      <c r="AG518" t="s">
        <v>410</v>
      </c>
      <c r="AH518">
        <v>0</v>
      </c>
      <c r="AI518">
        <v>1.63</v>
      </c>
      <c r="AJ518">
        <v>410</v>
      </c>
      <c r="AK518">
        <v>10</v>
      </c>
      <c r="AL518">
        <v>0.59</v>
      </c>
      <c r="AM518">
        <v>0</v>
      </c>
      <c r="AN518" t="s">
        <v>411</v>
      </c>
      <c r="AO518">
        <v>130</v>
      </c>
      <c r="AP518">
        <v>0</v>
      </c>
      <c r="AQ518">
        <v>2610</v>
      </c>
      <c r="AR518">
        <v>0</v>
      </c>
      <c r="AS518">
        <v>0</v>
      </c>
      <c r="AT518">
        <v>3.19</v>
      </c>
      <c r="AU518" t="s">
        <v>412</v>
      </c>
      <c r="AV518">
        <v>60</v>
      </c>
      <c r="AW518">
        <v>10</v>
      </c>
      <c r="AX518">
        <v>0</v>
      </c>
      <c r="AY518">
        <v>0</v>
      </c>
      <c r="AZ518">
        <v>0</v>
      </c>
      <c r="BA518" t="s">
        <v>1175</v>
      </c>
      <c r="BB518">
        <v>30</v>
      </c>
      <c r="BC518">
        <v>0</v>
      </c>
      <c r="BD518">
        <v>0</v>
      </c>
      <c r="BE518" t="s">
        <v>410</v>
      </c>
      <c r="BF518">
        <v>7.0000000000000007E-2</v>
      </c>
      <c r="BG518" t="s">
        <v>410</v>
      </c>
      <c r="BH518" t="s">
        <v>410</v>
      </c>
      <c r="BI518">
        <v>30</v>
      </c>
      <c r="BJ518" t="s">
        <v>410</v>
      </c>
      <c r="BK518">
        <v>0</v>
      </c>
      <c r="BL518">
        <v>0</v>
      </c>
      <c r="BM518">
        <v>12150</v>
      </c>
      <c r="BN518">
        <v>0</v>
      </c>
    </row>
    <row r="519" spans="1:66" x14ac:dyDescent="0.15">
      <c r="A519" t="s">
        <v>1297</v>
      </c>
      <c r="B519" t="s">
        <v>69</v>
      </c>
      <c r="C519">
        <v>1599</v>
      </c>
      <c r="D519">
        <v>1603</v>
      </c>
      <c r="E519">
        <v>487.4</v>
      </c>
      <c r="F519">
        <v>488.6</v>
      </c>
      <c r="G519" t="s">
        <v>1298</v>
      </c>
      <c r="H519">
        <v>0</v>
      </c>
      <c r="I519" t="s">
        <v>1274</v>
      </c>
      <c r="J519">
        <v>11</v>
      </c>
      <c r="K519">
        <v>0</v>
      </c>
      <c r="L519">
        <v>5.7</v>
      </c>
      <c r="M519">
        <v>1590</v>
      </c>
      <c r="N519">
        <v>0.34699999999999998</v>
      </c>
      <c r="O519">
        <v>0</v>
      </c>
      <c r="P519">
        <v>170</v>
      </c>
      <c r="Q519" t="s">
        <v>411</v>
      </c>
      <c r="R519" t="s">
        <v>418</v>
      </c>
      <c r="S519">
        <v>3.64</v>
      </c>
      <c r="T519">
        <v>10</v>
      </c>
      <c r="U519">
        <v>0</v>
      </c>
      <c r="V519">
        <v>20</v>
      </c>
      <c r="W519" t="s">
        <v>411</v>
      </c>
      <c r="X519">
        <v>0</v>
      </c>
      <c r="Y519">
        <v>0</v>
      </c>
      <c r="Z519">
        <v>3440</v>
      </c>
      <c r="AA519">
        <v>6.55</v>
      </c>
      <c r="AB519" t="s">
        <v>410</v>
      </c>
      <c r="AC519">
        <v>0</v>
      </c>
      <c r="AD519">
        <v>0</v>
      </c>
      <c r="AE519">
        <v>0</v>
      </c>
      <c r="AF519">
        <v>1</v>
      </c>
      <c r="AG519" t="s">
        <v>410</v>
      </c>
      <c r="AH519">
        <v>0</v>
      </c>
      <c r="AI519">
        <v>2.08</v>
      </c>
      <c r="AJ519">
        <v>660</v>
      </c>
      <c r="AK519" t="s">
        <v>411</v>
      </c>
      <c r="AL519">
        <v>0.78</v>
      </c>
      <c r="AM519">
        <v>0</v>
      </c>
      <c r="AN519">
        <v>10</v>
      </c>
      <c r="AO519">
        <v>340</v>
      </c>
      <c r="AP519">
        <v>0</v>
      </c>
      <c r="AQ519">
        <v>790</v>
      </c>
      <c r="AR519">
        <v>0</v>
      </c>
      <c r="AS519">
        <v>0</v>
      </c>
      <c r="AT519">
        <v>5.45</v>
      </c>
      <c r="AU519">
        <v>5.51</v>
      </c>
      <c r="AV519">
        <v>170</v>
      </c>
      <c r="AW519">
        <v>10</v>
      </c>
      <c r="AX519">
        <v>0</v>
      </c>
      <c r="AY519">
        <v>0</v>
      </c>
      <c r="AZ519">
        <v>0</v>
      </c>
      <c r="BA519" t="s">
        <v>1175</v>
      </c>
      <c r="BB519">
        <v>40</v>
      </c>
      <c r="BC519">
        <v>0</v>
      </c>
      <c r="BD519">
        <v>0</v>
      </c>
      <c r="BE519" t="s">
        <v>410</v>
      </c>
      <c r="BF519">
        <v>0.18</v>
      </c>
      <c r="BG519" t="s">
        <v>410</v>
      </c>
      <c r="BH519" t="s">
        <v>410</v>
      </c>
      <c r="BI519">
        <v>60</v>
      </c>
      <c r="BJ519" t="s">
        <v>410</v>
      </c>
      <c r="BK519">
        <v>0</v>
      </c>
      <c r="BL519">
        <v>0</v>
      </c>
      <c r="BM519">
        <v>3310</v>
      </c>
      <c r="BN519">
        <v>0</v>
      </c>
    </row>
    <row r="520" spans="1:66" x14ac:dyDescent="0.15">
      <c r="A520" t="s">
        <v>1299</v>
      </c>
      <c r="B520" t="s">
        <v>69</v>
      </c>
      <c r="C520">
        <v>1603</v>
      </c>
      <c r="D520">
        <v>1607</v>
      </c>
      <c r="E520">
        <v>488.6</v>
      </c>
      <c r="F520">
        <v>489.8</v>
      </c>
      <c r="G520" t="s">
        <v>1300</v>
      </c>
      <c r="H520">
        <v>0</v>
      </c>
      <c r="I520" t="s">
        <v>1274</v>
      </c>
      <c r="J520">
        <v>12</v>
      </c>
      <c r="K520">
        <v>0</v>
      </c>
      <c r="L520">
        <v>5.8</v>
      </c>
      <c r="M520">
        <v>2820</v>
      </c>
      <c r="N520">
        <v>0.53700000000000003</v>
      </c>
      <c r="O520">
        <v>0</v>
      </c>
      <c r="P520">
        <v>160</v>
      </c>
      <c r="Q520" t="s">
        <v>411</v>
      </c>
      <c r="R520" t="s">
        <v>418</v>
      </c>
      <c r="S520">
        <v>3.09</v>
      </c>
      <c r="T520">
        <v>20</v>
      </c>
      <c r="U520">
        <v>0</v>
      </c>
      <c r="V520">
        <v>50</v>
      </c>
      <c r="W520">
        <v>10</v>
      </c>
      <c r="X520">
        <v>0</v>
      </c>
      <c r="Y520">
        <v>0</v>
      </c>
      <c r="Z520">
        <v>5730</v>
      </c>
      <c r="AA520">
        <v>7.77</v>
      </c>
      <c r="AB520" t="s">
        <v>410</v>
      </c>
      <c r="AC520">
        <v>0</v>
      </c>
      <c r="AD520">
        <v>0</v>
      </c>
      <c r="AE520">
        <v>0</v>
      </c>
      <c r="AF520">
        <v>0.9</v>
      </c>
      <c r="AG520" t="s">
        <v>410</v>
      </c>
      <c r="AH520">
        <v>0</v>
      </c>
      <c r="AI520">
        <v>2.0299999999999998</v>
      </c>
      <c r="AJ520">
        <v>580</v>
      </c>
      <c r="AK520" t="s">
        <v>411</v>
      </c>
      <c r="AL520">
        <v>0.71</v>
      </c>
      <c r="AM520">
        <v>0</v>
      </c>
      <c r="AN520" t="s">
        <v>411</v>
      </c>
      <c r="AO520">
        <v>480</v>
      </c>
      <c r="AP520">
        <v>0</v>
      </c>
      <c r="AQ520">
        <v>740</v>
      </c>
      <c r="AR520">
        <v>0</v>
      </c>
      <c r="AS520">
        <v>0</v>
      </c>
      <c r="AT520">
        <v>4.0999999999999996</v>
      </c>
      <c r="AU520">
        <v>5.8</v>
      </c>
      <c r="AV520">
        <v>120</v>
      </c>
      <c r="AW520">
        <v>20</v>
      </c>
      <c r="AX520">
        <v>0</v>
      </c>
      <c r="AY520">
        <v>0</v>
      </c>
      <c r="AZ520">
        <v>0</v>
      </c>
      <c r="BA520" t="s">
        <v>1175</v>
      </c>
      <c r="BB520">
        <v>40</v>
      </c>
      <c r="BC520">
        <v>0</v>
      </c>
      <c r="BD520">
        <v>0</v>
      </c>
      <c r="BE520" t="s">
        <v>410</v>
      </c>
      <c r="BF520">
        <v>0.12</v>
      </c>
      <c r="BG520" t="s">
        <v>410</v>
      </c>
      <c r="BH520" t="s">
        <v>410</v>
      </c>
      <c r="BI520">
        <v>40</v>
      </c>
      <c r="BJ520" t="s">
        <v>410</v>
      </c>
      <c r="BK520">
        <v>0</v>
      </c>
      <c r="BL520">
        <v>0</v>
      </c>
      <c r="BM520">
        <v>6910</v>
      </c>
      <c r="BN520">
        <v>0</v>
      </c>
    </row>
    <row r="521" spans="1:66" x14ac:dyDescent="0.15">
      <c r="A521" t="s">
        <v>1301</v>
      </c>
      <c r="B521" t="s">
        <v>69</v>
      </c>
      <c r="C521">
        <v>1607</v>
      </c>
      <c r="D521">
        <v>1609</v>
      </c>
      <c r="E521">
        <v>489.8</v>
      </c>
      <c r="F521">
        <v>490.4</v>
      </c>
      <c r="G521" t="s">
        <v>1302</v>
      </c>
      <c r="H521">
        <v>0</v>
      </c>
      <c r="I521" t="s">
        <v>1274</v>
      </c>
      <c r="J521">
        <v>46</v>
      </c>
      <c r="K521">
        <v>0</v>
      </c>
      <c r="L521">
        <v>3.98</v>
      </c>
      <c r="M521">
        <v>1100</v>
      </c>
      <c r="N521">
        <v>2.35</v>
      </c>
      <c r="O521">
        <v>0</v>
      </c>
      <c r="P521">
        <v>130</v>
      </c>
      <c r="Q521" t="s">
        <v>411</v>
      </c>
      <c r="R521" t="s">
        <v>418</v>
      </c>
      <c r="S521">
        <v>6.52</v>
      </c>
      <c r="T521">
        <v>20</v>
      </c>
      <c r="U521">
        <v>0</v>
      </c>
      <c r="V521">
        <v>80</v>
      </c>
      <c r="W521">
        <v>10</v>
      </c>
      <c r="X521">
        <v>0</v>
      </c>
      <c r="Y521">
        <v>0</v>
      </c>
      <c r="Z521">
        <v>21700</v>
      </c>
      <c r="AA521">
        <v>8.32</v>
      </c>
      <c r="AB521" t="s">
        <v>410</v>
      </c>
      <c r="AC521">
        <v>0</v>
      </c>
      <c r="AD521">
        <v>0</v>
      </c>
      <c r="AE521">
        <v>0</v>
      </c>
      <c r="AF521">
        <v>0.6</v>
      </c>
      <c r="AG521" t="s">
        <v>410</v>
      </c>
      <c r="AH521">
        <v>0</v>
      </c>
      <c r="AI521">
        <v>2.85</v>
      </c>
      <c r="AJ521">
        <v>1000</v>
      </c>
      <c r="AK521" t="s">
        <v>411</v>
      </c>
      <c r="AL521">
        <v>0.65</v>
      </c>
      <c r="AM521">
        <v>0</v>
      </c>
      <c r="AN521" t="s">
        <v>411</v>
      </c>
      <c r="AO521">
        <v>220</v>
      </c>
      <c r="AP521">
        <v>0</v>
      </c>
      <c r="AQ521">
        <v>980</v>
      </c>
      <c r="AR521">
        <v>0</v>
      </c>
      <c r="AS521">
        <v>0</v>
      </c>
      <c r="AT521">
        <v>2.42</v>
      </c>
      <c r="AU521">
        <v>6.87</v>
      </c>
      <c r="AV521">
        <v>220</v>
      </c>
      <c r="AW521">
        <v>10</v>
      </c>
      <c r="AX521">
        <v>0</v>
      </c>
      <c r="AY521">
        <v>0</v>
      </c>
      <c r="AZ521">
        <v>0</v>
      </c>
      <c r="BA521" t="s">
        <v>1175</v>
      </c>
      <c r="BB521">
        <v>40</v>
      </c>
      <c r="BC521">
        <v>0</v>
      </c>
      <c r="BD521">
        <v>0</v>
      </c>
      <c r="BE521" t="s">
        <v>410</v>
      </c>
      <c r="BF521">
        <v>0.08</v>
      </c>
      <c r="BG521" t="s">
        <v>410</v>
      </c>
      <c r="BH521" t="s">
        <v>410</v>
      </c>
      <c r="BI521">
        <v>20</v>
      </c>
      <c r="BJ521" t="s">
        <v>410</v>
      </c>
      <c r="BK521">
        <v>0</v>
      </c>
      <c r="BL521">
        <v>0</v>
      </c>
      <c r="BM521">
        <v>7070</v>
      </c>
      <c r="BN521">
        <v>0</v>
      </c>
    </row>
    <row r="522" spans="1:66" x14ac:dyDescent="0.15">
      <c r="A522" t="s">
        <v>1303</v>
      </c>
      <c r="B522" t="s">
        <v>69</v>
      </c>
      <c r="C522">
        <v>1609</v>
      </c>
      <c r="D522">
        <v>1612</v>
      </c>
      <c r="E522">
        <v>490.4</v>
      </c>
      <c r="F522">
        <v>491.3</v>
      </c>
      <c r="G522" t="s">
        <v>1304</v>
      </c>
      <c r="H522">
        <v>0</v>
      </c>
      <c r="I522" t="s">
        <v>1274</v>
      </c>
      <c r="J522">
        <v>140</v>
      </c>
      <c r="K522">
        <v>0</v>
      </c>
      <c r="L522">
        <v>1.63</v>
      </c>
      <c r="M522">
        <v>2370</v>
      </c>
      <c r="N522">
        <v>2.31</v>
      </c>
      <c r="O522">
        <v>0</v>
      </c>
      <c r="P522" t="s">
        <v>410</v>
      </c>
      <c r="Q522" t="s">
        <v>411</v>
      </c>
      <c r="R522">
        <v>20</v>
      </c>
      <c r="S522">
        <v>3.09</v>
      </c>
      <c r="T522">
        <v>70</v>
      </c>
      <c r="U522">
        <v>0</v>
      </c>
      <c r="V522">
        <v>220</v>
      </c>
      <c r="W522">
        <v>10</v>
      </c>
      <c r="X522">
        <v>0</v>
      </c>
      <c r="Y522">
        <v>0</v>
      </c>
      <c r="Z522">
        <v>80700</v>
      </c>
      <c r="AA522">
        <v>15.85</v>
      </c>
      <c r="AB522" t="s">
        <v>410</v>
      </c>
      <c r="AC522">
        <v>0</v>
      </c>
      <c r="AD522">
        <v>0</v>
      </c>
      <c r="AE522">
        <v>0</v>
      </c>
      <c r="AF522">
        <v>0.3</v>
      </c>
      <c r="AG522" t="s">
        <v>410</v>
      </c>
      <c r="AH522">
        <v>0</v>
      </c>
      <c r="AI522">
        <v>1.3</v>
      </c>
      <c r="AJ522">
        <v>520</v>
      </c>
      <c r="AK522" t="s">
        <v>411</v>
      </c>
      <c r="AL522">
        <v>0.26</v>
      </c>
      <c r="AM522">
        <v>0</v>
      </c>
      <c r="AN522" t="s">
        <v>411</v>
      </c>
      <c r="AO522">
        <v>60</v>
      </c>
      <c r="AP522">
        <v>0</v>
      </c>
      <c r="AQ522">
        <v>2270</v>
      </c>
      <c r="AR522">
        <v>0</v>
      </c>
      <c r="AS522">
        <v>0</v>
      </c>
      <c r="AT522">
        <v>4.62</v>
      </c>
      <c r="AU522" t="s">
        <v>412</v>
      </c>
      <c r="AV522">
        <v>700</v>
      </c>
      <c r="AW522" t="s">
        <v>411</v>
      </c>
      <c r="AX522">
        <v>0</v>
      </c>
      <c r="AY522">
        <v>0</v>
      </c>
      <c r="AZ522">
        <v>0</v>
      </c>
      <c r="BA522" t="s">
        <v>1175</v>
      </c>
      <c r="BB522">
        <v>20</v>
      </c>
      <c r="BC522">
        <v>0</v>
      </c>
      <c r="BD522">
        <v>0</v>
      </c>
      <c r="BE522" t="s">
        <v>410</v>
      </c>
      <c r="BF522" t="s">
        <v>421</v>
      </c>
      <c r="BG522" t="s">
        <v>410</v>
      </c>
      <c r="BH522" t="s">
        <v>410</v>
      </c>
      <c r="BI522">
        <v>10</v>
      </c>
      <c r="BJ522" t="s">
        <v>410</v>
      </c>
      <c r="BK522">
        <v>0</v>
      </c>
      <c r="BL522">
        <v>0</v>
      </c>
      <c r="BM522">
        <v>22700</v>
      </c>
      <c r="BN522">
        <v>0</v>
      </c>
    </row>
    <row r="523" spans="1:66" x14ac:dyDescent="0.15">
      <c r="A523" t="s">
        <v>1305</v>
      </c>
      <c r="B523" t="s">
        <v>69</v>
      </c>
      <c r="C523">
        <v>1612</v>
      </c>
      <c r="D523">
        <v>1617</v>
      </c>
      <c r="E523">
        <v>491.3</v>
      </c>
      <c r="F523">
        <v>492.9</v>
      </c>
      <c r="G523" t="s">
        <v>1306</v>
      </c>
      <c r="H523">
        <v>0</v>
      </c>
      <c r="I523" t="s">
        <v>1274</v>
      </c>
      <c r="J523">
        <v>99</v>
      </c>
      <c r="K523">
        <v>0</v>
      </c>
      <c r="L523">
        <v>0.72</v>
      </c>
      <c r="M523">
        <v>8710</v>
      </c>
      <c r="N523">
        <v>2.86</v>
      </c>
      <c r="O523">
        <v>0</v>
      </c>
      <c r="P523" t="s">
        <v>410</v>
      </c>
      <c r="Q523" t="s">
        <v>411</v>
      </c>
      <c r="R523" t="s">
        <v>418</v>
      </c>
      <c r="S523">
        <v>1.54</v>
      </c>
      <c r="T523">
        <v>270</v>
      </c>
      <c r="U523">
        <v>0</v>
      </c>
      <c r="V523">
        <v>50</v>
      </c>
      <c r="W523" t="s">
        <v>411</v>
      </c>
      <c r="X523">
        <v>0</v>
      </c>
      <c r="Y523">
        <v>0</v>
      </c>
      <c r="Z523">
        <v>15000</v>
      </c>
      <c r="AA523">
        <v>25.3</v>
      </c>
      <c r="AB523" t="s">
        <v>410</v>
      </c>
      <c r="AC523">
        <v>0</v>
      </c>
      <c r="AD523">
        <v>0</v>
      </c>
      <c r="AE523">
        <v>0</v>
      </c>
      <c r="AF523">
        <v>0.1</v>
      </c>
      <c r="AG523" t="s">
        <v>410</v>
      </c>
      <c r="AH523">
        <v>0</v>
      </c>
      <c r="AI523">
        <v>0.72</v>
      </c>
      <c r="AJ523">
        <v>520</v>
      </c>
      <c r="AK523">
        <v>10</v>
      </c>
      <c r="AL523">
        <v>0.12</v>
      </c>
      <c r="AM523">
        <v>0</v>
      </c>
      <c r="AN523">
        <v>10</v>
      </c>
      <c r="AO523">
        <v>60</v>
      </c>
      <c r="AP523">
        <v>0</v>
      </c>
      <c r="AQ523">
        <v>16700</v>
      </c>
      <c r="AR523">
        <v>0</v>
      </c>
      <c r="AS523">
        <v>0</v>
      </c>
      <c r="AT523">
        <v>8.2899999999999991</v>
      </c>
      <c r="AU523" t="s">
        <v>412</v>
      </c>
      <c r="AV523">
        <v>830</v>
      </c>
      <c r="AW523" t="s">
        <v>411</v>
      </c>
      <c r="AX523">
        <v>0</v>
      </c>
      <c r="AY523">
        <v>0</v>
      </c>
      <c r="AZ523">
        <v>0</v>
      </c>
      <c r="BA523" t="s">
        <v>1175</v>
      </c>
      <c r="BB523">
        <v>10</v>
      </c>
      <c r="BC523">
        <v>0</v>
      </c>
      <c r="BD523">
        <v>0</v>
      </c>
      <c r="BE523" t="s">
        <v>410</v>
      </c>
      <c r="BF523" t="s">
        <v>421</v>
      </c>
      <c r="BG523" t="s">
        <v>410</v>
      </c>
      <c r="BH523" t="s">
        <v>410</v>
      </c>
      <c r="BI523">
        <v>10</v>
      </c>
      <c r="BJ523" t="s">
        <v>410</v>
      </c>
      <c r="BK523">
        <v>0</v>
      </c>
      <c r="BL523">
        <v>12.15</v>
      </c>
      <c r="BM523" t="s">
        <v>765</v>
      </c>
      <c r="BN523">
        <v>0</v>
      </c>
    </row>
    <row r="524" spans="1:66" x14ac:dyDescent="0.15">
      <c r="A524" t="s">
        <v>1307</v>
      </c>
      <c r="B524" t="s">
        <v>69</v>
      </c>
      <c r="C524">
        <v>1617</v>
      </c>
      <c r="D524">
        <v>1620</v>
      </c>
      <c r="E524">
        <v>492.9</v>
      </c>
      <c r="F524">
        <v>493.8</v>
      </c>
      <c r="G524" t="s">
        <v>1306</v>
      </c>
      <c r="H524">
        <v>0</v>
      </c>
      <c r="I524" t="s">
        <v>1274</v>
      </c>
      <c r="J524">
        <v>32</v>
      </c>
      <c r="K524">
        <v>0</v>
      </c>
      <c r="L524">
        <v>2.0099999999999998</v>
      </c>
      <c r="M524">
        <v>1220</v>
      </c>
      <c r="N524">
        <v>0.39200000000000002</v>
      </c>
      <c r="O524">
        <v>0</v>
      </c>
      <c r="P524" t="s">
        <v>410</v>
      </c>
      <c r="Q524" t="s">
        <v>411</v>
      </c>
      <c r="R524" t="s">
        <v>418</v>
      </c>
      <c r="S524">
        <v>11.9</v>
      </c>
      <c r="T524">
        <v>20</v>
      </c>
      <c r="U524">
        <v>0</v>
      </c>
      <c r="V524">
        <v>60</v>
      </c>
      <c r="W524" t="s">
        <v>411</v>
      </c>
      <c r="X524">
        <v>0</v>
      </c>
      <c r="Y524">
        <v>0</v>
      </c>
      <c r="Z524">
        <v>10400</v>
      </c>
      <c r="AA524">
        <v>13.1</v>
      </c>
      <c r="AB524" t="s">
        <v>410</v>
      </c>
      <c r="AC524">
        <v>0</v>
      </c>
      <c r="AD524">
        <v>0</v>
      </c>
      <c r="AE524">
        <v>0</v>
      </c>
      <c r="AF524">
        <v>0.2</v>
      </c>
      <c r="AG524" t="s">
        <v>410</v>
      </c>
      <c r="AH524">
        <v>0</v>
      </c>
      <c r="AI524">
        <v>6.45</v>
      </c>
      <c r="AJ524">
        <v>1040</v>
      </c>
      <c r="AK524" t="s">
        <v>411</v>
      </c>
      <c r="AL524">
        <v>0.28000000000000003</v>
      </c>
      <c r="AM524">
        <v>0</v>
      </c>
      <c r="AN524">
        <v>10</v>
      </c>
      <c r="AO524">
        <v>60</v>
      </c>
      <c r="AP524">
        <v>0</v>
      </c>
      <c r="AQ524">
        <v>580</v>
      </c>
      <c r="AR524">
        <v>0</v>
      </c>
      <c r="AS524">
        <v>0</v>
      </c>
      <c r="AT524">
        <v>3.47</v>
      </c>
      <c r="AU524" t="s">
        <v>412</v>
      </c>
      <c r="AV524">
        <v>390</v>
      </c>
      <c r="AW524" t="s">
        <v>411</v>
      </c>
      <c r="AX524">
        <v>0</v>
      </c>
      <c r="AY524">
        <v>0</v>
      </c>
      <c r="AZ524">
        <v>0</v>
      </c>
      <c r="BA524" t="s">
        <v>1175</v>
      </c>
      <c r="BB524">
        <v>50</v>
      </c>
      <c r="BC524">
        <v>0</v>
      </c>
      <c r="BD524">
        <v>0</v>
      </c>
      <c r="BE524" t="s">
        <v>410</v>
      </c>
      <c r="BF524" t="s">
        <v>421</v>
      </c>
      <c r="BG524" t="s">
        <v>410</v>
      </c>
      <c r="BH524" t="s">
        <v>410</v>
      </c>
      <c r="BI524" t="s">
        <v>411</v>
      </c>
      <c r="BJ524" t="s">
        <v>410</v>
      </c>
      <c r="BK524">
        <v>0</v>
      </c>
      <c r="BL524">
        <v>0</v>
      </c>
      <c r="BM524">
        <v>8370</v>
      </c>
      <c r="BN524">
        <v>0</v>
      </c>
    </row>
    <row r="525" spans="1:66" x14ac:dyDescent="0.15">
      <c r="A525" t="s">
        <v>1308</v>
      </c>
      <c r="B525" t="s">
        <v>69</v>
      </c>
      <c r="C525">
        <v>1626</v>
      </c>
      <c r="D525">
        <v>1629</v>
      </c>
      <c r="E525">
        <v>495.6</v>
      </c>
      <c r="F525">
        <v>496.5</v>
      </c>
      <c r="G525" t="s">
        <v>1309</v>
      </c>
      <c r="H525">
        <v>0</v>
      </c>
      <c r="I525" t="s">
        <v>1274</v>
      </c>
      <c r="J525">
        <v>5</v>
      </c>
      <c r="K525">
        <v>0</v>
      </c>
      <c r="L525">
        <v>4.12</v>
      </c>
      <c r="M525">
        <v>560</v>
      </c>
      <c r="N525">
        <v>5.8000000000000003E-2</v>
      </c>
      <c r="O525">
        <v>0</v>
      </c>
      <c r="P525" t="s">
        <v>410</v>
      </c>
      <c r="Q525" t="s">
        <v>411</v>
      </c>
      <c r="R525">
        <v>20</v>
      </c>
      <c r="S525">
        <v>12.3</v>
      </c>
      <c r="T525" t="s">
        <v>411</v>
      </c>
      <c r="U525">
        <v>0</v>
      </c>
      <c r="V525">
        <v>20</v>
      </c>
      <c r="W525" t="s">
        <v>411</v>
      </c>
      <c r="X525">
        <v>0</v>
      </c>
      <c r="Y525">
        <v>0</v>
      </c>
      <c r="Z525">
        <v>10200</v>
      </c>
      <c r="AA525">
        <v>7.81</v>
      </c>
      <c r="AB525" t="s">
        <v>410</v>
      </c>
      <c r="AC525">
        <v>0</v>
      </c>
      <c r="AD525">
        <v>0</v>
      </c>
      <c r="AE525">
        <v>0</v>
      </c>
      <c r="AF525">
        <v>0.2</v>
      </c>
      <c r="AG525" t="s">
        <v>410</v>
      </c>
      <c r="AH525">
        <v>0</v>
      </c>
      <c r="AI525">
        <v>7.98</v>
      </c>
      <c r="AJ525">
        <v>1040</v>
      </c>
      <c r="AK525" t="s">
        <v>411</v>
      </c>
      <c r="AL525">
        <v>0.45</v>
      </c>
      <c r="AM525">
        <v>0</v>
      </c>
      <c r="AN525" t="s">
        <v>411</v>
      </c>
      <c r="AO525">
        <v>80</v>
      </c>
      <c r="AP525">
        <v>0</v>
      </c>
      <c r="AQ525">
        <v>270</v>
      </c>
      <c r="AR525">
        <v>0</v>
      </c>
      <c r="AS525">
        <v>0</v>
      </c>
      <c r="AT525">
        <v>3.35</v>
      </c>
      <c r="AU525">
        <v>4.08</v>
      </c>
      <c r="AV525">
        <v>100</v>
      </c>
      <c r="AW525">
        <v>10</v>
      </c>
      <c r="AX525">
        <v>0</v>
      </c>
      <c r="AY525">
        <v>0</v>
      </c>
      <c r="AZ525">
        <v>0</v>
      </c>
      <c r="BA525" t="s">
        <v>1175</v>
      </c>
      <c r="BB525">
        <v>70</v>
      </c>
      <c r="BC525">
        <v>0</v>
      </c>
      <c r="BD525">
        <v>0</v>
      </c>
      <c r="BE525" t="s">
        <v>410</v>
      </c>
      <c r="BF525" t="s">
        <v>421</v>
      </c>
      <c r="BG525" t="s">
        <v>410</v>
      </c>
      <c r="BH525" t="s">
        <v>410</v>
      </c>
      <c r="BI525">
        <v>10</v>
      </c>
      <c r="BJ525" t="s">
        <v>410</v>
      </c>
      <c r="BK525">
        <v>0</v>
      </c>
      <c r="BL525">
        <v>0</v>
      </c>
      <c r="BM525">
        <v>1590</v>
      </c>
      <c r="BN525">
        <v>0</v>
      </c>
    </row>
    <row r="526" spans="1:66" x14ac:dyDescent="0.15">
      <c r="A526" t="s">
        <v>1310</v>
      </c>
      <c r="B526" t="s">
        <v>69</v>
      </c>
      <c r="C526">
        <v>1629</v>
      </c>
      <c r="D526">
        <v>1634</v>
      </c>
      <c r="E526">
        <v>496.5</v>
      </c>
      <c r="F526">
        <v>498</v>
      </c>
      <c r="G526" t="s">
        <v>1311</v>
      </c>
      <c r="H526">
        <v>0</v>
      </c>
      <c r="I526" t="s">
        <v>1274</v>
      </c>
      <c r="J526">
        <v>55</v>
      </c>
      <c r="K526">
        <v>0</v>
      </c>
      <c r="L526">
        <v>4.45</v>
      </c>
      <c r="M526">
        <v>150</v>
      </c>
      <c r="N526">
        <v>4.4999999999999998E-2</v>
      </c>
      <c r="O526">
        <v>0</v>
      </c>
      <c r="P526">
        <v>90</v>
      </c>
      <c r="Q526" t="s">
        <v>411</v>
      </c>
      <c r="R526" t="s">
        <v>418</v>
      </c>
      <c r="S526">
        <v>2.0099999999999998</v>
      </c>
      <c r="T526">
        <v>10</v>
      </c>
      <c r="U526">
        <v>0</v>
      </c>
      <c r="V526">
        <v>10</v>
      </c>
      <c r="W526">
        <v>10</v>
      </c>
      <c r="X526">
        <v>0</v>
      </c>
      <c r="Y526">
        <v>0</v>
      </c>
      <c r="Z526">
        <v>1430</v>
      </c>
      <c r="AA526">
        <v>3.39</v>
      </c>
      <c r="AB526" t="s">
        <v>410</v>
      </c>
      <c r="AC526">
        <v>0</v>
      </c>
      <c r="AD526">
        <v>0</v>
      </c>
      <c r="AE526">
        <v>0</v>
      </c>
      <c r="AF526">
        <v>0.6</v>
      </c>
      <c r="AG526" t="s">
        <v>410</v>
      </c>
      <c r="AH526">
        <v>0</v>
      </c>
      <c r="AI526">
        <v>2.8</v>
      </c>
      <c r="AJ526">
        <v>230</v>
      </c>
      <c r="AK526" t="s">
        <v>411</v>
      </c>
      <c r="AL526">
        <v>1.1000000000000001</v>
      </c>
      <c r="AM526">
        <v>0</v>
      </c>
      <c r="AN526">
        <v>10</v>
      </c>
      <c r="AO526">
        <v>210</v>
      </c>
      <c r="AP526">
        <v>0</v>
      </c>
      <c r="AQ526">
        <v>170</v>
      </c>
      <c r="AR526">
        <v>0</v>
      </c>
      <c r="AS526">
        <v>0</v>
      </c>
      <c r="AT526">
        <v>2.56</v>
      </c>
      <c r="AU526">
        <v>1.29</v>
      </c>
      <c r="AV526">
        <v>70</v>
      </c>
      <c r="AW526">
        <v>10</v>
      </c>
      <c r="AX526">
        <v>0</v>
      </c>
      <c r="AY526">
        <v>0</v>
      </c>
      <c r="AZ526">
        <v>0</v>
      </c>
      <c r="BA526" t="s">
        <v>1175</v>
      </c>
      <c r="BB526">
        <v>50</v>
      </c>
      <c r="BC526">
        <v>0</v>
      </c>
      <c r="BD526">
        <v>0</v>
      </c>
      <c r="BE526" t="s">
        <v>410</v>
      </c>
      <c r="BF526">
        <v>0.15</v>
      </c>
      <c r="BG526" t="s">
        <v>410</v>
      </c>
      <c r="BH526" t="s">
        <v>410</v>
      </c>
      <c r="BI526">
        <v>20</v>
      </c>
      <c r="BJ526">
        <v>960</v>
      </c>
      <c r="BK526">
        <v>0</v>
      </c>
      <c r="BL526">
        <v>0</v>
      </c>
      <c r="BM526">
        <v>4820</v>
      </c>
      <c r="BN526">
        <v>0</v>
      </c>
    </row>
    <row r="527" spans="1:66" x14ac:dyDescent="0.15">
      <c r="A527" t="s">
        <v>1312</v>
      </c>
      <c r="B527" t="s">
        <v>69</v>
      </c>
      <c r="C527">
        <v>1634</v>
      </c>
      <c r="D527">
        <v>1638</v>
      </c>
      <c r="E527">
        <v>498</v>
      </c>
      <c r="F527">
        <v>499.3</v>
      </c>
      <c r="G527" t="s">
        <v>1313</v>
      </c>
      <c r="H527">
        <v>0</v>
      </c>
      <c r="I527" t="s">
        <v>1274</v>
      </c>
      <c r="J527" t="s">
        <v>416</v>
      </c>
      <c r="K527">
        <v>0</v>
      </c>
      <c r="L527">
        <v>3.5</v>
      </c>
      <c r="M527" t="s">
        <v>410</v>
      </c>
      <c r="N527">
        <v>5.0000000000000001E-3</v>
      </c>
      <c r="O527">
        <v>0</v>
      </c>
      <c r="P527">
        <v>70</v>
      </c>
      <c r="Q527" t="s">
        <v>411</v>
      </c>
      <c r="R527" t="s">
        <v>418</v>
      </c>
      <c r="S527">
        <v>0.77</v>
      </c>
      <c r="T527" t="s">
        <v>411</v>
      </c>
      <c r="U527">
        <v>0</v>
      </c>
      <c r="V527" t="s">
        <v>411</v>
      </c>
      <c r="W527" t="s">
        <v>411</v>
      </c>
      <c r="X527">
        <v>0</v>
      </c>
      <c r="Y527">
        <v>0</v>
      </c>
      <c r="Z527">
        <v>280</v>
      </c>
      <c r="AA527">
        <v>2.7</v>
      </c>
      <c r="AB527" t="s">
        <v>410</v>
      </c>
      <c r="AC527">
        <v>0</v>
      </c>
      <c r="AD527">
        <v>0</v>
      </c>
      <c r="AE527">
        <v>0</v>
      </c>
      <c r="AF527">
        <v>0.5</v>
      </c>
      <c r="AG527" t="s">
        <v>410</v>
      </c>
      <c r="AH527">
        <v>0</v>
      </c>
      <c r="AI527">
        <v>2.57</v>
      </c>
      <c r="AJ527">
        <v>70</v>
      </c>
      <c r="AK527" t="s">
        <v>411</v>
      </c>
      <c r="AL527">
        <v>1.1599999999999999</v>
      </c>
      <c r="AM527">
        <v>0</v>
      </c>
      <c r="AN527" t="s">
        <v>411</v>
      </c>
      <c r="AO527">
        <v>240</v>
      </c>
      <c r="AP527">
        <v>0</v>
      </c>
      <c r="AQ527">
        <v>30</v>
      </c>
      <c r="AR527">
        <v>0</v>
      </c>
      <c r="AS527">
        <v>0</v>
      </c>
      <c r="AT527">
        <v>4.13</v>
      </c>
      <c r="AU527">
        <v>0.37</v>
      </c>
      <c r="AV527" t="s">
        <v>410</v>
      </c>
      <c r="AW527">
        <v>10</v>
      </c>
      <c r="AX527">
        <v>0</v>
      </c>
      <c r="AY527">
        <v>0</v>
      </c>
      <c r="AZ527">
        <v>0</v>
      </c>
      <c r="BA527" t="s">
        <v>1175</v>
      </c>
      <c r="BB527">
        <v>40</v>
      </c>
      <c r="BC527">
        <v>0</v>
      </c>
      <c r="BD527">
        <v>0</v>
      </c>
      <c r="BE527" t="s">
        <v>410</v>
      </c>
      <c r="BF527">
        <v>0.14000000000000001</v>
      </c>
      <c r="BG527" t="s">
        <v>410</v>
      </c>
      <c r="BH527" t="s">
        <v>410</v>
      </c>
      <c r="BI527">
        <v>20</v>
      </c>
      <c r="BJ527" t="s">
        <v>410</v>
      </c>
      <c r="BK527">
        <v>0</v>
      </c>
      <c r="BL527">
        <v>0</v>
      </c>
      <c r="BM527">
        <v>400</v>
      </c>
      <c r="BN527">
        <v>0</v>
      </c>
    </row>
    <row r="528" spans="1:66" x14ac:dyDescent="0.15">
      <c r="A528" t="s">
        <v>1314</v>
      </c>
      <c r="B528" t="s">
        <v>69</v>
      </c>
      <c r="C528">
        <v>1638</v>
      </c>
      <c r="D528">
        <v>1643</v>
      </c>
      <c r="E528">
        <v>499.3</v>
      </c>
      <c r="F528">
        <v>500.8</v>
      </c>
      <c r="G528" t="s">
        <v>1315</v>
      </c>
      <c r="H528">
        <v>0</v>
      </c>
      <c r="I528" t="s">
        <v>1274</v>
      </c>
      <c r="J528">
        <v>4</v>
      </c>
      <c r="K528">
        <v>0</v>
      </c>
      <c r="L528">
        <v>2.4700000000000002</v>
      </c>
      <c r="M528">
        <v>1150</v>
      </c>
      <c r="N528">
        <v>7.8E-2</v>
      </c>
      <c r="O528">
        <v>0</v>
      </c>
      <c r="P528" t="s">
        <v>410</v>
      </c>
      <c r="Q528" t="s">
        <v>411</v>
      </c>
      <c r="R528" t="s">
        <v>418</v>
      </c>
      <c r="S528">
        <v>7.38</v>
      </c>
      <c r="T528">
        <v>20</v>
      </c>
      <c r="U528">
        <v>0</v>
      </c>
      <c r="V528">
        <v>60</v>
      </c>
      <c r="W528" t="s">
        <v>411</v>
      </c>
      <c r="X528">
        <v>0</v>
      </c>
      <c r="Y528">
        <v>0</v>
      </c>
      <c r="Z528">
        <v>12600</v>
      </c>
      <c r="AA528">
        <v>21.4</v>
      </c>
      <c r="AB528" t="s">
        <v>410</v>
      </c>
      <c r="AC528">
        <v>0</v>
      </c>
      <c r="AD528">
        <v>0</v>
      </c>
      <c r="AE528">
        <v>0</v>
      </c>
      <c r="AF528">
        <v>0.1</v>
      </c>
      <c r="AG528" t="s">
        <v>410</v>
      </c>
      <c r="AH528">
        <v>0</v>
      </c>
      <c r="AI528">
        <v>4.5999999999999996</v>
      </c>
      <c r="AJ528">
        <v>480</v>
      </c>
      <c r="AK528" t="s">
        <v>411</v>
      </c>
      <c r="AL528">
        <v>0.37</v>
      </c>
      <c r="AM528">
        <v>0</v>
      </c>
      <c r="AN528" t="s">
        <v>411</v>
      </c>
      <c r="AO528">
        <v>50</v>
      </c>
      <c r="AP528">
        <v>0</v>
      </c>
      <c r="AQ528">
        <v>500</v>
      </c>
      <c r="AR528">
        <v>0</v>
      </c>
      <c r="AS528">
        <v>0</v>
      </c>
      <c r="AT528">
        <v>6.36</v>
      </c>
      <c r="AU528" t="s">
        <v>412</v>
      </c>
      <c r="AV528">
        <v>50</v>
      </c>
      <c r="AW528">
        <v>10</v>
      </c>
      <c r="AX528">
        <v>0</v>
      </c>
      <c r="AY528">
        <v>0</v>
      </c>
      <c r="AZ528">
        <v>0</v>
      </c>
      <c r="BA528" t="s">
        <v>1175</v>
      </c>
      <c r="BB528">
        <v>40</v>
      </c>
      <c r="BC528">
        <v>0</v>
      </c>
      <c r="BD528">
        <v>0</v>
      </c>
      <c r="BE528" t="s">
        <v>410</v>
      </c>
      <c r="BF528" t="s">
        <v>421</v>
      </c>
      <c r="BG528" t="s">
        <v>410</v>
      </c>
      <c r="BH528" t="s">
        <v>410</v>
      </c>
      <c r="BI528" t="s">
        <v>411</v>
      </c>
      <c r="BJ528" t="s">
        <v>410</v>
      </c>
      <c r="BK528">
        <v>0</v>
      </c>
      <c r="BL528">
        <v>0</v>
      </c>
      <c r="BM528">
        <v>11750</v>
      </c>
      <c r="BN528">
        <v>0</v>
      </c>
    </row>
    <row r="529" spans="1:66" x14ac:dyDescent="0.15">
      <c r="A529" t="s">
        <v>1316</v>
      </c>
      <c r="B529" t="s">
        <v>69</v>
      </c>
      <c r="C529">
        <v>1643</v>
      </c>
      <c r="D529">
        <v>1647.9</v>
      </c>
      <c r="E529">
        <v>500.8</v>
      </c>
      <c r="F529">
        <v>502.3</v>
      </c>
      <c r="G529" t="s">
        <v>1315</v>
      </c>
      <c r="H529">
        <v>0</v>
      </c>
      <c r="I529" t="s">
        <v>1274</v>
      </c>
      <c r="J529">
        <v>3</v>
      </c>
      <c r="K529">
        <v>0</v>
      </c>
      <c r="L529">
        <v>2.77</v>
      </c>
      <c r="M529">
        <v>410</v>
      </c>
      <c r="N529">
        <v>3.2000000000000001E-2</v>
      </c>
      <c r="O529">
        <v>0</v>
      </c>
      <c r="P529" t="s">
        <v>410</v>
      </c>
      <c r="Q529" t="s">
        <v>411</v>
      </c>
      <c r="R529">
        <v>20</v>
      </c>
      <c r="S529">
        <v>11.6</v>
      </c>
      <c r="T529">
        <v>10</v>
      </c>
      <c r="U529">
        <v>0</v>
      </c>
      <c r="V529">
        <v>50</v>
      </c>
      <c r="W529" t="s">
        <v>411</v>
      </c>
      <c r="X529">
        <v>0</v>
      </c>
      <c r="Y529">
        <v>0</v>
      </c>
      <c r="Z529">
        <v>10000</v>
      </c>
      <c r="AA529">
        <v>13.15</v>
      </c>
      <c r="AB529" t="s">
        <v>410</v>
      </c>
      <c r="AC529">
        <v>0</v>
      </c>
      <c r="AD529">
        <v>0</v>
      </c>
      <c r="AE529">
        <v>0</v>
      </c>
      <c r="AF529" t="s">
        <v>959</v>
      </c>
      <c r="AG529" t="s">
        <v>410</v>
      </c>
      <c r="AH529">
        <v>0</v>
      </c>
      <c r="AI529">
        <v>8.35</v>
      </c>
      <c r="AJ529">
        <v>1070</v>
      </c>
      <c r="AK529" t="s">
        <v>411</v>
      </c>
      <c r="AL529">
        <v>0.14000000000000001</v>
      </c>
      <c r="AM529">
        <v>0</v>
      </c>
      <c r="AN529" t="s">
        <v>411</v>
      </c>
      <c r="AO529">
        <v>120</v>
      </c>
      <c r="AP529">
        <v>0</v>
      </c>
      <c r="AQ529">
        <v>190</v>
      </c>
      <c r="AR529">
        <v>0</v>
      </c>
      <c r="AS529">
        <v>0</v>
      </c>
      <c r="AT529">
        <v>6.32</v>
      </c>
      <c r="AU529" t="s">
        <v>412</v>
      </c>
      <c r="AV529" t="s">
        <v>410</v>
      </c>
      <c r="AW529">
        <v>10</v>
      </c>
      <c r="AX529">
        <v>0</v>
      </c>
      <c r="AY529">
        <v>0</v>
      </c>
      <c r="AZ529">
        <v>0</v>
      </c>
      <c r="BA529" t="s">
        <v>1175</v>
      </c>
      <c r="BB529">
        <v>60</v>
      </c>
      <c r="BC529">
        <v>0</v>
      </c>
      <c r="BD529">
        <v>0</v>
      </c>
      <c r="BE529" t="s">
        <v>410</v>
      </c>
      <c r="BF529" t="s">
        <v>421</v>
      </c>
      <c r="BG529" t="s">
        <v>410</v>
      </c>
      <c r="BH529" t="s">
        <v>410</v>
      </c>
      <c r="BI529" t="s">
        <v>411</v>
      </c>
      <c r="BJ529" t="s">
        <v>410</v>
      </c>
      <c r="BK529">
        <v>0</v>
      </c>
      <c r="BL529">
        <v>0</v>
      </c>
      <c r="BM529">
        <v>8630</v>
      </c>
      <c r="BN529">
        <v>0</v>
      </c>
    </row>
    <row r="530" spans="1:66" x14ac:dyDescent="0.15">
      <c r="A530" t="s">
        <v>1317</v>
      </c>
      <c r="B530" t="s">
        <v>69</v>
      </c>
      <c r="C530">
        <v>1647.9</v>
      </c>
      <c r="D530">
        <v>1652.8</v>
      </c>
      <c r="E530">
        <v>502.3</v>
      </c>
      <c r="F530">
        <v>503.8</v>
      </c>
      <c r="G530" t="s">
        <v>1318</v>
      </c>
      <c r="H530">
        <v>0</v>
      </c>
      <c r="I530" t="s">
        <v>1274</v>
      </c>
      <c r="J530">
        <v>1</v>
      </c>
      <c r="K530">
        <v>0</v>
      </c>
      <c r="L530">
        <v>6.67</v>
      </c>
      <c r="M530">
        <v>80</v>
      </c>
      <c r="N530">
        <v>8.0000000000000002E-3</v>
      </c>
      <c r="O530">
        <v>0</v>
      </c>
      <c r="P530">
        <v>710</v>
      </c>
      <c r="Q530" t="s">
        <v>411</v>
      </c>
      <c r="R530" t="s">
        <v>418</v>
      </c>
      <c r="S530">
        <v>7.02</v>
      </c>
      <c r="T530" t="s">
        <v>411</v>
      </c>
      <c r="U530">
        <v>0</v>
      </c>
      <c r="V530">
        <v>30</v>
      </c>
      <c r="W530">
        <v>170</v>
      </c>
      <c r="X530">
        <v>0</v>
      </c>
      <c r="Y530">
        <v>0</v>
      </c>
      <c r="Z530">
        <v>500</v>
      </c>
      <c r="AA530">
        <v>6.47</v>
      </c>
      <c r="AB530" t="s">
        <v>410</v>
      </c>
      <c r="AC530">
        <v>0</v>
      </c>
      <c r="AD530">
        <v>0</v>
      </c>
      <c r="AE530">
        <v>0</v>
      </c>
      <c r="AF530">
        <v>0.7</v>
      </c>
      <c r="AG530" t="s">
        <v>410</v>
      </c>
      <c r="AH530">
        <v>0</v>
      </c>
      <c r="AI530">
        <v>4.8899999999999997</v>
      </c>
      <c r="AJ530">
        <v>1210</v>
      </c>
      <c r="AK530" t="s">
        <v>411</v>
      </c>
      <c r="AL530">
        <v>2.2200000000000002</v>
      </c>
      <c r="AM530">
        <v>0</v>
      </c>
      <c r="AN530">
        <v>60</v>
      </c>
      <c r="AO530">
        <v>2410</v>
      </c>
      <c r="AP530">
        <v>0</v>
      </c>
      <c r="AQ530">
        <v>30</v>
      </c>
      <c r="AR530">
        <v>0</v>
      </c>
      <c r="AS530">
        <v>0</v>
      </c>
      <c r="AT530">
        <v>6.23</v>
      </c>
      <c r="AU530">
        <v>0.49</v>
      </c>
      <c r="AV530" t="s">
        <v>410</v>
      </c>
      <c r="AW530">
        <v>20</v>
      </c>
      <c r="AX530">
        <v>0</v>
      </c>
      <c r="AY530">
        <v>0</v>
      </c>
      <c r="AZ530">
        <v>0</v>
      </c>
      <c r="BA530" t="s">
        <v>1175</v>
      </c>
      <c r="BB530">
        <v>690</v>
      </c>
      <c r="BC530">
        <v>0</v>
      </c>
      <c r="BD530">
        <v>0</v>
      </c>
      <c r="BE530" t="s">
        <v>410</v>
      </c>
      <c r="BF530">
        <v>0.78</v>
      </c>
      <c r="BG530" t="s">
        <v>410</v>
      </c>
      <c r="BH530" t="s">
        <v>410</v>
      </c>
      <c r="BI530">
        <v>240</v>
      </c>
      <c r="BJ530" t="s">
        <v>410</v>
      </c>
      <c r="BK530">
        <v>0</v>
      </c>
      <c r="BL530">
        <v>0</v>
      </c>
      <c r="BM530">
        <v>200</v>
      </c>
      <c r="BN530">
        <v>0</v>
      </c>
    </row>
    <row r="531" spans="1:66" x14ac:dyDescent="0.15">
      <c r="A531" t="s">
        <v>1319</v>
      </c>
      <c r="B531" t="s">
        <v>69</v>
      </c>
      <c r="C531">
        <v>1652.8</v>
      </c>
      <c r="D531">
        <v>1657</v>
      </c>
      <c r="E531">
        <v>503.8</v>
      </c>
      <c r="F531">
        <v>505.1</v>
      </c>
      <c r="G531" t="s">
        <v>1320</v>
      </c>
      <c r="H531">
        <v>0</v>
      </c>
      <c r="I531" t="s">
        <v>1274</v>
      </c>
      <c r="J531" t="s">
        <v>416</v>
      </c>
      <c r="K531">
        <v>0</v>
      </c>
      <c r="L531">
        <v>1.27</v>
      </c>
      <c r="M531">
        <v>100</v>
      </c>
      <c r="N531" t="s">
        <v>417</v>
      </c>
      <c r="O531">
        <v>0</v>
      </c>
      <c r="P531" t="s">
        <v>410</v>
      </c>
      <c r="Q531" t="s">
        <v>411</v>
      </c>
      <c r="R531" t="s">
        <v>418</v>
      </c>
      <c r="S531">
        <v>19.2</v>
      </c>
      <c r="T531">
        <v>10</v>
      </c>
      <c r="U531">
        <v>0</v>
      </c>
      <c r="V531">
        <v>10</v>
      </c>
      <c r="W531" t="s">
        <v>411</v>
      </c>
      <c r="X531">
        <v>0</v>
      </c>
      <c r="Y531">
        <v>0</v>
      </c>
      <c r="Z531">
        <v>740</v>
      </c>
      <c r="AA531">
        <v>5.53</v>
      </c>
      <c r="AB531" t="s">
        <v>410</v>
      </c>
      <c r="AC531">
        <v>0</v>
      </c>
      <c r="AD531">
        <v>0</v>
      </c>
      <c r="AE531">
        <v>0</v>
      </c>
      <c r="AF531">
        <v>0.1</v>
      </c>
      <c r="AG531" t="s">
        <v>410</v>
      </c>
      <c r="AH531">
        <v>0</v>
      </c>
      <c r="AI531">
        <v>9.74</v>
      </c>
      <c r="AJ531">
        <v>2060</v>
      </c>
      <c r="AK531" t="s">
        <v>411</v>
      </c>
      <c r="AL531">
        <v>0.17</v>
      </c>
      <c r="AM531">
        <v>0</v>
      </c>
      <c r="AN531" t="s">
        <v>411</v>
      </c>
      <c r="AO531">
        <v>60</v>
      </c>
      <c r="AP531">
        <v>0</v>
      </c>
      <c r="AQ531">
        <v>460</v>
      </c>
      <c r="AR531">
        <v>0</v>
      </c>
      <c r="AS531">
        <v>0</v>
      </c>
      <c r="AT531">
        <v>4.79</v>
      </c>
      <c r="AU531">
        <v>4.29</v>
      </c>
      <c r="AV531" t="s">
        <v>410</v>
      </c>
      <c r="AW531" t="s">
        <v>411</v>
      </c>
      <c r="AX531">
        <v>0</v>
      </c>
      <c r="AY531">
        <v>0</v>
      </c>
      <c r="AZ531">
        <v>0</v>
      </c>
      <c r="BA531" t="s">
        <v>1175</v>
      </c>
      <c r="BB531">
        <v>110</v>
      </c>
      <c r="BC531">
        <v>0</v>
      </c>
      <c r="BD531">
        <v>0</v>
      </c>
      <c r="BE531" t="s">
        <v>410</v>
      </c>
      <c r="BF531" t="s">
        <v>421</v>
      </c>
      <c r="BG531" t="s">
        <v>410</v>
      </c>
      <c r="BH531" t="s">
        <v>410</v>
      </c>
      <c r="BI531" t="s">
        <v>411</v>
      </c>
      <c r="BJ531" t="s">
        <v>410</v>
      </c>
      <c r="BK531">
        <v>0</v>
      </c>
      <c r="BL531">
        <v>0</v>
      </c>
      <c r="BM531">
        <v>6770</v>
      </c>
      <c r="BN531">
        <v>0</v>
      </c>
    </row>
    <row r="532" spans="1:66" x14ac:dyDescent="0.15">
      <c r="A532" t="s">
        <v>1321</v>
      </c>
      <c r="B532" t="s">
        <v>69</v>
      </c>
      <c r="C532">
        <v>1657</v>
      </c>
      <c r="D532">
        <v>1661</v>
      </c>
      <c r="E532">
        <v>505.1</v>
      </c>
      <c r="F532">
        <v>506.3</v>
      </c>
      <c r="G532" t="s">
        <v>1322</v>
      </c>
      <c r="H532">
        <v>0</v>
      </c>
      <c r="I532" t="s">
        <v>1274</v>
      </c>
      <c r="J532">
        <v>3</v>
      </c>
      <c r="K532">
        <v>0</v>
      </c>
      <c r="L532">
        <v>1.1100000000000001</v>
      </c>
      <c r="M532">
        <v>260</v>
      </c>
      <c r="N532">
        <v>6.5000000000000002E-2</v>
      </c>
      <c r="O532">
        <v>0</v>
      </c>
      <c r="P532" t="s">
        <v>410</v>
      </c>
      <c r="Q532" t="s">
        <v>411</v>
      </c>
      <c r="R532" t="s">
        <v>418</v>
      </c>
      <c r="S532">
        <v>9.02</v>
      </c>
      <c r="T532">
        <v>10</v>
      </c>
      <c r="U532">
        <v>0</v>
      </c>
      <c r="V532">
        <v>130</v>
      </c>
      <c r="W532" t="s">
        <v>411</v>
      </c>
      <c r="X532">
        <v>0</v>
      </c>
      <c r="Y532">
        <v>0</v>
      </c>
      <c r="Z532">
        <v>10200</v>
      </c>
      <c r="AA532">
        <v>22.4</v>
      </c>
      <c r="AB532" t="s">
        <v>410</v>
      </c>
      <c r="AC532">
        <v>0</v>
      </c>
      <c r="AD532">
        <v>0</v>
      </c>
      <c r="AE532">
        <v>0</v>
      </c>
      <c r="AF532" t="s">
        <v>959</v>
      </c>
      <c r="AG532" t="s">
        <v>410</v>
      </c>
      <c r="AH532">
        <v>0</v>
      </c>
      <c r="AI532">
        <v>5.34</v>
      </c>
      <c r="AJ532">
        <v>830</v>
      </c>
      <c r="AK532" t="s">
        <v>411</v>
      </c>
      <c r="AL532">
        <v>0.11</v>
      </c>
      <c r="AM532">
        <v>0</v>
      </c>
      <c r="AN532" t="s">
        <v>411</v>
      </c>
      <c r="AO532">
        <v>50</v>
      </c>
      <c r="AP532">
        <v>0</v>
      </c>
      <c r="AQ532">
        <v>310</v>
      </c>
      <c r="AR532">
        <v>0</v>
      </c>
      <c r="AS532">
        <v>0</v>
      </c>
      <c r="AT532">
        <v>5.79</v>
      </c>
      <c r="AU532" t="s">
        <v>412</v>
      </c>
      <c r="AV532" t="s">
        <v>410</v>
      </c>
      <c r="AW532" t="s">
        <v>411</v>
      </c>
      <c r="AX532">
        <v>0</v>
      </c>
      <c r="AY532">
        <v>0</v>
      </c>
      <c r="AZ532">
        <v>0</v>
      </c>
      <c r="BA532" t="s">
        <v>1175</v>
      </c>
      <c r="BB532">
        <v>40</v>
      </c>
      <c r="BC532">
        <v>0</v>
      </c>
      <c r="BD532">
        <v>0</v>
      </c>
      <c r="BE532" t="s">
        <v>410</v>
      </c>
      <c r="BF532" t="s">
        <v>421</v>
      </c>
      <c r="BG532" t="s">
        <v>410</v>
      </c>
      <c r="BH532" t="s">
        <v>410</v>
      </c>
      <c r="BI532" t="s">
        <v>411</v>
      </c>
      <c r="BJ532" t="s">
        <v>410</v>
      </c>
      <c r="BK532">
        <v>0</v>
      </c>
      <c r="BL532">
        <v>0</v>
      </c>
      <c r="BM532">
        <v>5020</v>
      </c>
      <c r="BN532">
        <v>0</v>
      </c>
    </row>
    <row r="533" spans="1:66" x14ac:dyDescent="0.15">
      <c r="A533" t="s">
        <v>1323</v>
      </c>
      <c r="B533" t="s">
        <v>69</v>
      </c>
      <c r="C533">
        <v>1661</v>
      </c>
      <c r="D533">
        <v>1665</v>
      </c>
      <c r="E533">
        <v>506.3</v>
      </c>
      <c r="F533">
        <v>507.5</v>
      </c>
      <c r="G533" t="s">
        <v>1324</v>
      </c>
      <c r="H533">
        <v>0</v>
      </c>
      <c r="I533" t="s">
        <v>1274</v>
      </c>
      <c r="J533">
        <v>3</v>
      </c>
      <c r="K533">
        <v>0</v>
      </c>
      <c r="L533">
        <v>0.98</v>
      </c>
      <c r="M533">
        <v>250</v>
      </c>
      <c r="N533">
        <v>1.7000000000000001E-2</v>
      </c>
      <c r="O533">
        <v>0</v>
      </c>
      <c r="P533" t="s">
        <v>410</v>
      </c>
      <c r="Q533" t="s">
        <v>411</v>
      </c>
      <c r="R533" t="s">
        <v>418</v>
      </c>
      <c r="S533">
        <v>12.15</v>
      </c>
      <c r="T533">
        <v>10</v>
      </c>
      <c r="U533">
        <v>0</v>
      </c>
      <c r="V533">
        <v>110</v>
      </c>
      <c r="W533" t="s">
        <v>411</v>
      </c>
      <c r="X533">
        <v>0</v>
      </c>
      <c r="Y533">
        <v>0</v>
      </c>
      <c r="Z533">
        <v>11900</v>
      </c>
      <c r="AA533">
        <v>16.399999999999999</v>
      </c>
      <c r="AB533" t="s">
        <v>410</v>
      </c>
      <c r="AC533">
        <v>0</v>
      </c>
      <c r="AD533">
        <v>0</v>
      </c>
      <c r="AE533">
        <v>0</v>
      </c>
      <c r="AF533" t="s">
        <v>959</v>
      </c>
      <c r="AG533" t="s">
        <v>410</v>
      </c>
      <c r="AH533">
        <v>0</v>
      </c>
      <c r="AI533">
        <v>6.68</v>
      </c>
      <c r="AJ533">
        <v>790</v>
      </c>
      <c r="AK533" t="s">
        <v>411</v>
      </c>
      <c r="AL533">
        <v>0.13</v>
      </c>
      <c r="AM533">
        <v>0</v>
      </c>
      <c r="AN533" t="s">
        <v>411</v>
      </c>
      <c r="AO533" t="s">
        <v>410</v>
      </c>
      <c r="AP533">
        <v>0</v>
      </c>
      <c r="AQ533">
        <v>40</v>
      </c>
      <c r="AR533">
        <v>0</v>
      </c>
      <c r="AS533">
        <v>0</v>
      </c>
      <c r="AT533">
        <v>5.36</v>
      </c>
      <c r="AU533" t="s">
        <v>412</v>
      </c>
      <c r="AV533">
        <v>60</v>
      </c>
      <c r="AW533" t="s">
        <v>411</v>
      </c>
      <c r="AX533">
        <v>0</v>
      </c>
      <c r="AY533">
        <v>0</v>
      </c>
      <c r="AZ533">
        <v>0</v>
      </c>
      <c r="BA533" t="s">
        <v>1175</v>
      </c>
      <c r="BB533">
        <v>50</v>
      </c>
      <c r="BC533">
        <v>0</v>
      </c>
      <c r="BD533">
        <v>0</v>
      </c>
      <c r="BE533" t="s">
        <v>410</v>
      </c>
      <c r="BF533" t="s">
        <v>421</v>
      </c>
      <c r="BG533" t="s">
        <v>410</v>
      </c>
      <c r="BH533" t="s">
        <v>410</v>
      </c>
      <c r="BI533" t="s">
        <v>411</v>
      </c>
      <c r="BJ533" t="s">
        <v>410</v>
      </c>
      <c r="BK533">
        <v>0</v>
      </c>
      <c r="BL533">
        <v>0</v>
      </c>
      <c r="BM533">
        <v>3290</v>
      </c>
      <c r="BN533">
        <v>0</v>
      </c>
    </row>
    <row r="534" spans="1:66" x14ac:dyDescent="0.15">
      <c r="A534" t="s">
        <v>1325</v>
      </c>
      <c r="B534" t="s">
        <v>69</v>
      </c>
      <c r="C534">
        <v>1665</v>
      </c>
      <c r="D534">
        <v>1669</v>
      </c>
      <c r="E534">
        <v>507.5</v>
      </c>
      <c r="F534">
        <v>508.7</v>
      </c>
      <c r="G534" t="s">
        <v>1326</v>
      </c>
      <c r="H534">
        <v>0</v>
      </c>
      <c r="I534" t="s">
        <v>1274</v>
      </c>
      <c r="J534">
        <v>7</v>
      </c>
      <c r="K534">
        <v>0</v>
      </c>
      <c r="L534">
        <v>1.37</v>
      </c>
      <c r="M534">
        <v>290</v>
      </c>
      <c r="N534">
        <v>2.5000000000000001E-2</v>
      </c>
      <c r="O534">
        <v>0</v>
      </c>
      <c r="P534" t="s">
        <v>410</v>
      </c>
      <c r="Q534" t="s">
        <v>411</v>
      </c>
      <c r="R534" t="s">
        <v>418</v>
      </c>
      <c r="S534">
        <v>12</v>
      </c>
      <c r="T534" t="s">
        <v>411</v>
      </c>
      <c r="U534">
        <v>0</v>
      </c>
      <c r="V534">
        <v>100</v>
      </c>
      <c r="W534" t="s">
        <v>411</v>
      </c>
      <c r="X534">
        <v>0</v>
      </c>
      <c r="Y534">
        <v>0</v>
      </c>
      <c r="Z534">
        <v>19300</v>
      </c>
      <c r="AA534">
        <v>14.8</v>
      </c>
      <c r="AB534" t="s">
        <v>410</v>
      </c>
      <c r="AC534">
        <v>0</v>
      </c>
      <c r="AD534">
        <v>0</v>
      </c>
      <c r="AE534">
        <v>0</v>
      </c>
      <c r="AF534" t="s">
        <v>959</v>
      </c>
      <c r="AG534" t="s">
        <v>410</v>
      </c>
      <c r="AH534">
        <v>0</v>
      </c>
      <c r="AI534">
        <v>7.43</v>
      </c>
      <c r="AJ534">
        <v>850</v>
      </c>
      <c r="AK534" t="s">
        <v>411</v>
      </c>
      <c r="AL534">
        <v>0.09</v>
      </c>
      <c r="AM534">
        <v>0</v>
      </c>
      <c r="AN534" t="s">
        <v>411</v>
      </c>
      <c r="AO534">
        <v>80</v>
      </c>
      <c r="AP534">
        <v>0</v>
      </c>
      <c r="AQ534">
        <v>20</v>
      </c>
      <c r="AR534">
        <v>0</v>
      </c>
      <c r="AS534">
        <v>0</v>
      </c>
      <c r="AT534">
        <v>5.07</v>
      </c>
      <c r="AU534" t="s">
        <v>412</v>
      </c>
      <c r="AV534">
        <v>150</v>
      </c>
      <c r="AW534" t="s">
        <v>411</v>
      </c>
      <c r="AX534">
        <v>0</v>
      </c>
      <c r="AY534">
        <v>0</v>
      </c>
      <c r="AZ534">
        <v>0</v>
      </c>
      <c r="BA534" t="s">
        <v>1175</v>
      </c>
      <c r="BB534">
        <v>50</v>
      </c>
      <c r="BC534">
        <v>0</v>
      </c>
      <c r="BD534">
        <v>0</v>
      </c>
      <c r="BE534" t="s">
        <v>410</v>
      </c>
      <c r="BF534" t="s">
        <v>421</v>
      </c>
      <c r="BG534" t="s">
        <v>410</v>
      </c>
      <c r="BH534" t="s">
        <v>410</v>
      </c>
      <c r="BI534" t="s">
        <v>411</v>
      </c>
      <c r="BJ534" t="s">
        <v>410</v>
      </c>
      <c r="BK534">
        <v>0</v>
      </c>
      <c r="BL534">
        <v>0</v>
      </c>
      <c r="BM534">
        <v>1000</v>
      </c>
      <c r="BN534">
        <v>0</v>
      </c>
    </row>
    <row r="535" spans="1:66" x14ac:dyDescent="0.15">
      <c r="A535" t="s">
        <v>1327</v>
      </c>
      <c r="B535" t="s">
        <v>69</v>
      </c>
      <c r="C535">
        <v>1669</v>
      </c>
      <c r="D535">
        <v>1673</v>
      </c>
      <c r="E535">
        <v>508.7</v>
      </c>
      <c r="F535">
        <v>509.9</v>
      </c>
      <c r="G535" t="s">
        <v>1328</v>
      </c>
      <c r="H535">
        <v>0</v>
      </c>
      <c r="I535" t="s">
        <v>1274</v>
      </c>
      <c r="J535">
        <v>2</v>
      </c>
      <c r="K535">
        <v>0</v>
      </c>
      <c r="L535">
        <v>4.6900000000000004</v>
      </c>
      <c r="M535">
        <v>1980</v>
      </c>
      <c r="N535">
        <v>0.11799999999999999</v>
      </c>
      <c r="O535">
        <v>0</v>
      </c>
      <c r="P535" t="s">
        <v>410</v>
      </c>
      <c r="Q535" t="s">
        <v>411</v>
      </c>
      <c r="R535">
        <v>20</v>
      </c>
      <c r="S535">
        <v>8.39</v>
      </c>
      <c r="T535" t="s">
        <v>411</v>
      </c>
      <c r="U535">
        <v>0</v>
      </c>
      <c r="V535">
        <v>30</v>
      </c>
      <c r="W535" t="s">
        <v>411</v>
      </c>
      <c r="X535">
        <v>0</v>
      </c>
      <c r="Y535">
        <v>0</v>
      </c>
      <c r="Z535">
        <v>3870</v>
      </c>
      <c r="AA535">
        <v>10.6</v>
      </c>
      <c r="AB535" t="s">
        <v>410</v>
      </c>
      <c r="AC535">
        <v>0</v>
      </c>
      <c r="AD535">
        <v>0</v>
      </c>
      <c r="AE535">
        <v>0</v>
      </c>
      <c r="AF535" t="s">
        <v>959</v>
      </c>
      <c r="AG535" t="s">
        <v>410</v>
      </c>
      <c r="AH535">
        <v>0</v>
      </c>
      <c r="AI535">
        <v>9.0399999999999991</v>
      </c>
      <c r="AJ535">
        <v>1460</v>
      </c>
      <c r="AK535" t="s">
        <v>411</v>
      </c>
      <c r="AL535">
        <v>0.1</v>
      </c>
      <c r="AM535">
        <v>0</v>
      </c>
      <c r="AN535" t="s">
        <v>411</v>
      </c>
      <c r="AO535">
        <v>160</v>
      </c>
      <c r="AP535">
        <v>0</v>
      </c>
      <c r="AQ535">
        <v>310</v>
      </c>
      <c r="AR535">
        <v>0</v>
      </c>
      <c r="AS535">
        <v>0</v>
      </c>
      <c r="AT535">
        <v>5.01</v>
      </c>
      <c r="AU535">
        <v>5.86</v>
      </c>
      <c r="AV535" t="s">
        <v>410</v>
      </c>
      <c r="AW535">
        <v>10</v>
      </c>
      <c r="AX535">
        <v>0</v>
      </c>
      <c r="AY535">
        <v>0</v>
      </c>
      <c r="AZ535">
        <v>0</v>
      </c>
      <c r="BA535" t="s">
        <v>1175</v>
      </c>
      <c r="BB535">
        <v>30</v>
      </c>
      <c r="BC535">
        <v>0</v>
      </c>
      <c r="BD535">
        <v>0</v>
      </c>
      <c r="BE535" t="s">
        <v>410</v>
      </c>
      <c r="BF535">
        <v>0.05</v>
      </c>
      <c r="BG535" t="s">
        <v>410</v>
      </c>
      <c r="BH535" t="s">
        <v>410</v>
      </c>
      <c r="BI535">
        <v>10</v>
      </c>
      <c r="BJ535" t="s">
        <v>410</v>
      </c>
      <c r="BK535">
        <v>0</v>
      </c>
      <c r="BL535">
        <v>0</v>
      </c>
      <c r="BM535">
        <v>1770</v>
      </c>
      <c r="BN535">
        <v>0</v>
      </c>
    </row>
    <row r="536" spans="1:66" x14ac:dyDescent="0.15">
      <c r="A536" t="s">
        <v>1329</v>
      </c>
      <c r="B536" t="s">
        <v>69</v>
      </c>
      <c r="C536">
        <v>1673</v>
      </c>
      <c r="D536">
        <v>1677</v>
      </c>
      <c r="E536">
        <v>509.9</v>
      </c>
      <c r="F536">
        <v>511.1</v>
      </c>
      <c r="G536" t="s">
        <v>1330</v>
      </c>
      <c r="H536">
        <v>0</v>
      </c>
      <c r="I536" t="s">
        <v>1274</v>
      </c>
      <c r="J536">
        <v>19</v>
      </c>
      <c r="K536">
        <v>0</v>
      </c>
      <c r="L536">
        <v>8.17</v>
      </c>
      <c r="M536">
        <v>2700</v>
      </c>
      <c r="N536">
        <v>0.375</v>
      </c>
      <c r="O536">
        <v>0</v>
      </c>
      <c r="P536">
        <v>150</v>
      </c>
      <c r="Q536" t="s">
        <v>411</v>
      </c>
      <c r="R536" t="s">
        <v>418</v>
      </c>
      <c r="S536">
        <v>2.31</v>
      </c>
      <c r="T536">
        <v>10</v>
      </c>
      <c r="U536">
        <v>0</v>
      </c>
      <c r="V536">
        <v>20</v>
      </c>
      <c r="W536" t="s">
        <v>411</v>
      </c>
      <c r="X536">
        <v>0</v>
      </c>
      <c r="Y536">
        <v>0</v>
      </c>
      <c r="Z536">
        <v>3320</v>
      </c>
      <c r="AA536">
        <v>9.0500000000000007</v>
      </c>
      <c r="AB536" t="s">
        <v>410</v>
      </c>
      <c r="AC536">
        <v>0</v>
      </c>
      <c r="AD536">
        <v>0</v>
      </c>
      <c r="AE536">
        <v>0</v>
      </c>
      <c r="AF536">
        <v>0.9</v>
      </c>
      <c r="AG536" t="s">
        <v>410</v>
      </c>
      <c r="AH536">
        <v>0</v>
      </c>
      <c r="AI536">
        <v>2.92</v>
      </c>
      <c r="AJ536">
        <v>530</v>
      </c>
      <c r="AK536">
        <v>10</v>
      </c>
      <c r="AL536">
        <v>0.89</v>
      </c>
      <c r="AM536">
        <v>0</v>
      </c>
      <c r="AN536" t="s">
        <v>411</v>
      </c>
      <c r="AO536">
        <v>190</v>
      </c>
      <c r="AP536">
        <v>0</v>
      </c>
      <c r="AQ536">
        <v>1110</v>
      </c>
      <c r="AR536">
        <v>0</v>
      </c>
      <c r="AS536">
        <v>0</v>
      </c>
      <c r="AT536">
        <v>3.92</v>
      </c>
      <c r="AU536">
        <v>7.78</v>
      </c>
      <c r="AV536">
        <v>390</v>
      </c>
      <c r="AW536">
        <v>20</v>
      </c>
      <c r="AX536">
        <v>0</v>
      </c>
      <c r="AY536">
        <v>0</v>
      </c>
      <c r="AZ536">
        <v>0</v>
      </c>
      <c r="BA536" t="s">
        <v>1175</v>
      </c>
      <c r="BB536">
        <v>50</v>
      </c>
      <c r="BC536">
        <v>0</v>
      </c>
      <c r="BD536">
        <v>0</v>
      </c>
      <c r="BE536" t="s">
        <v>410</v>
      </c>
      <c r="BF536">
        <v>0.09</v>
      </c>
      <c r="BG536" t="s">
        <v>410</v>
      </c>
      <c r="BH536" t="s">
        <v>410</v>
      </c>
      <c r="BI536">
        <v>10</v>
      </c>
      <c r="BJ536" t="s">
        <v>410</v>
      </c>
      <c r="BK536">
        <v>0</v>
      </c>
      <c r="BL536">
        <v>0</v>
      </c>
      <c r="BM536">
        <v>5430</v>
      </c>
      <c r="BN536">
        <v>0</v>
      </c>
    </row>
    <row r="537" spans="1:66" x14ac:dyDescent="0.15">
      <c r="A537" t="s">
        <v>1331</v>
      </c>
      <c r="B537" t="s">
        <v>69</v>
      </c>
      <c r="C537">
        <v>1677</v>
      </c>
      <c r="D537">
        <v>1680</v>
      </c>
      <c r="E537">
        <v>511.1</v>
      </c>
      <c r="F537">
        <v>512.1</v>
      </c>
      <c r="G537" t="s">
        <v>1332</v>
      </c>
      <c r="H537">
        <v>0</v>
      </c>
      <c r="I537" t="s">
        <v>1274</v>
      </c>
      <c r="J537">
        <v>11</v>
      </c>
      <c r="K537">
        <v>0</v>
      </c>
      <c r="L537">
        <v>1.72</v>
      </c>
      <c r="M537">
        <v>4570</v>
      </c>
      <c r="N537">
        <v>0.19400000000000001</v>
      </c>
      <c r="O537">
        <v>0</v>
      </c>
      <c r="P537" t="s">
        <v>410</v>
      </c>
      <c r="Q537" t="s">
        <v>411</v>
      </c>
      <c r="R537" t="s">
        <v>418</v>
      </c>
      <c r="S537">
        <v>1.02</v>
      </c>
      <c r="T537">
        <v>40</v>
      </c>
      <c r="U537">
        <v>0</v>
      </c>
      <c r="V537" t="s">
        <v>411</v>
      </c>
      <c r="W537">
        <v>10</v>
      </c>
      <c r="X537">
        <v>0</v>
      </c>
      <c r="Y537">
        <v>0</v>
      </c>
      <c r="Z537">
        <v>830</v>
      </c>
      <c r="AA537">
        <v>16.45</v>
      </c>
      <c r="AB537" t="s">
        <v>410</v>
      </c>
      <c r="AC537">
        <v>0</v>
      </c>
      <c r="AD537">
        <v>0</v>
      </c>
      <c r="AE537">
        <v>0</v>
      </c>
      <c r="AF537" t="s">
        <v>959</v>
      </c>
      <c r="AG537" t="s">
        <v>410</v>
      </c>
      <c r="AH537">
        <v>0</v>
      </c>
      <c r="AI537">
        <v>1.44</v>
      </c>
      <c r="AJ537">
        <v>880</v>
      </c>
      <c r="AK537" t="s">
        <v>411</v>
      </c>
      <c r="AL537" t="s">
        <v>421</v>
      </c>
      <c r="AM537">
        <v>0</v>
      </c>
      <c r="AN537" t="s">
        <v>411</v>
      </c>
      <c r="AO537" t="s">
        <v>410</v>
      </c>
      <c r="AP537">
        <v>0</v>
      </c>
      <c r="AQ537">
        <v>2870</v>
      </c>
      <c r="AR537">
        <v>0</v>
      </c>
      <c r="AS537">
        <v>0</v>
      </c>
      <c r="AT537">
        <v>3.71</v>
      </c>
      <c r="AU537" t="s">
        <v>412</v>
      </c>
      <c r="AV537">
        <v>160</v>
      </c>
      <c r="AW537" t="s">
        <v>411</v>
      </c>
      <c r="AX537">
        <v>0</v>
      </c>
      <c r="AY537">
        <v>0</v>
      </c>
      <c r="AZ537">
        <v>0</v>
      </c>
      <c r="BA537" t="s">
        <v>1175</v>
      </c>
      <c r="BB537">
        <v>10</v>
      </c>
      <c r="BC537">
        <v>0</v>
      </c>
      <c r="BD537">
        <v>0</v>
      </c>
      <c r="BE537" t="s">
        <v>410</v>
      </c>
      <c r="BF537" t="s">
        <v>421</v>
      </c>
      <c r="BG537" t="s">
        <v>410</v>
      </c>
      <c r="BH537" t="s">
        <v>410</v>
      </c>
      <c r="BI537" t="s">
        <v>411</v>
      </c>
      <c r="BJ537" t="s">
        <v>410</v>
      </c>
      <c r="BK537">
        <v>0</v>
      </c>
      <c r="BL537">
        <v>0</v>
      </c>
      <c r="BM537">
        <v>16500</v>
      </c>
      <c r="BN537">
        <v>0</v>
      </c>
    </row>
    <row r="538" spans="1:66" x14ac:dyDescent="0.15">
      <c r="A538" t="s">
        <v>1333</v>
      </c>
      <c r="B538" t="s">
        <v>69</v>
      </c>
      <c r="C538">
        <v>1680</v>
      </c>
      <c r="D538">
        <v>1684.5</v>
      </c>
      <c r="E538">
        <v>512.1</v>
      </c>
      <c r="F538">
        <v>513.4</v>
      </c>
      <c r="G538" t="s">
        <v>1334</v>
      </c>
      <c r="H538">
        <v>0</v>
      </c>
      <c r="I538" t="s">
        <v>1274</v>
      </c>
      <c r="J538">
        <v>20</v>
      </c>
      <c r="K538">
        <v>0</v>
      </c>
      <c r="L538">
        <v>1.87</v>
      </c>
      <c r="M538">
        <v>11950</v>
      </c>
      <c r="N538">
        <v>0.97799999999999998</v>
      </c>
      <c r="O538">
        <v>0</v>
      </c>
      <c r="P538" t="s">
        <v>410</v>
      </c>
      <c r="Q538" t="s">
        <v>411</v>
      </c>
      <c r="R538" t="s">
        <v>418</v>
      </c>
      <c r="S538">
        <v>1.39</v>
      </c>
      <c r="T538">
        <v>170</v>
      </c>
      <c r="U538">
        <v>0</v>
      </c>
      <c r="V538">
        <v>10</v>
      </c>
      <c r="W538">
        <v>10</v>
      </c>
      <c r="X538">
        <v>0</v>
      </c>
      <c r="Y538">
        <v>0</v>
      </c>
      <c r="Z538">
        <v>1500</v>
      </c>
      <c r="AA538">
        <v>28.2</v>
      </c>
      <c r="AB538" t="s">
        <v>410</v>
      </c>
      <c r="AC538">
        <v>0</v>
      </c>
      <c r="AD538">
        <v>0</v>
      </c>
      <c r="AE538">
        <v>0</v>
      </c>
      <c r="AF538" t="s">
        <v>959</v>
      </c>
      <c r="AG538" t="s">
        <v>410</v>
      </c>
      <c r="AH538">
        <v>0</v>
      </c>
      <c r="AI538">
        <v>2.25</v>
      </c>
      <c r="AJ538">
        <v>940</v>
      </c>
      <c r="AK538" t="s">
        <v>411</v>
      </c>
      <c r="AL538">
        <v>0.06</v>
      </c>
      <c r="AM538">
        <v>0</v>
      </c>
      <c r="AN538" t="s">
        <v>411</v>
      </c>
      <c r="AO538">
        <v>100</v>
      </c>
      <c r="AP538">
        <v>0</v>
      </c>
      <c r="AQ538">
        <v>2470</v>
      </c>
      <c r="AR538">
        <v>0</v>
      </c>
      <c r="AS538">
        <v>0</v>
      </c>
      <c r="AT538">
        <v>6.88</v>
      </c>
      <c r="AU538" t="s">
        <v>412</v>
      </c>
      <c r="AV538">
        <v>780</v>
      </c>
      <c r="AW538" t="s">
        <v>411</v>
      </c>
      <c r="AX538">
        <v>0</v>
      </c>
      <c r="AY538">
        <v>0</v>
      </c>
      <c r="AZ538">
        <v>0</v>
      </c>
      <c r="BA538" t="s">
        <v>1175</v>
      </c>
      <c r="BB538">
        <v>10</v>
      </c>
      <c r="BC538">
        <v>0</v>
      </c>
      <c r="BD538">
        <v>0</v>
      </c>
      <c r="BE538" t="s">
        <v>410</v>
      </c>
      <c r="BF538" t="s">
        <v>421</v>
      </c>
      <c r="BG538" t="s">
        <v>410</v>
      </c>
      <c r="BH538" t="s">
        <v>410</v>
      </c>
      <c r="BI538">
        <v>10</v>
      </c>
      <c r="BJ538">
        <v>50</v>
      </c>
      <c r="BK538">
        <v>0</v>
      </c>
      <c r="BL538">
        <v>0</v>
      </c>
      <c r="BM538">
        <v>55200</v>
      </c>
      <c r="BN538">
        <v>0</v>
      </c>
    </row>
    <row r="539" spans="1:66" x14ac:dyDescent="0.15">
      <c r="A539" t="s">
        <v>1335</v>
      </c>
      <c r="B539" t="s">
        <v>69</v>
      </c>
      <c r="C539">
        <v>1684.5</v>
      </c>
      <c r="D539">
        <v>1688</v>
      </c>
      <c r="E539">
        <v>513.4</v>
      </c>
      <c r="F539">
        <v>514.5</v>
      </c>
      <c r="G539" t="s">
        <v>1336</v>
      </c>
      <c r="H539">
        <v>0</v>
      </c>
      <c r="I539" t="s">
        <v>1274</v>
      </c>
      <c r="J539">
        <v>8</v>
      </c>
      <c r="K539">
        <v>0</v>
      </c>
      <c r="L539">
        <v>1.04</v>
      </c>
      <c r="M539">
        <v>150</v>
      </c>
      <c r="N539">
        <v>3.5999999999999997E-2</v>
      </c>
      <c r="O539">
        <v>0</v>
      </c>
      <c r="P539" t="s">
        <v>410</v>
      </c>
      <c r="Q539" t="s">
        <v>411</v>
      </c>
      <c r="R539" t="s">
        <v>418</v>
      </c>
      <c r="S539">
        <v>17.350000000000001</v>
      </c>
      <c r="T539">
        <v>10</v>
      </c>
      <c r="U539">
        <v>0</v>
      </c>
      <c r="V539" t="s">
        <v>411</v>
      </c>
      <c r="W539" t="s">
        <v>411</v>
      </c>
      <c r="X539">
        <v>0</v>
      </c>
      <c r="Y539">
        <v>0</v>
      </c>
      <c r="Z539">
        <v>180</v>
      </c>
      <c r="AA539">
        <v>7.19</v>
      </c>
      <c r="AB539" t="s">
        <v>410</v>
      </c>
      <c r="AC539">
        <v>0</v>
      </c>
      <c r="AD539">
        <v>0</v>
      </c>
      <c r="AE539">
        <v>0</v>
      </c>
      <c r="AF539">
        <v>0.2</v>
      </c>
      <c r="AG539" t="s">
        <v>410</v>
      </c>
      <c r="AH539">
        <v>0</v>
      </c>
      <c r="AI539">
        <v>7.11</v>
      </c>
      <c r="AJ539">
        <v>3550</v>
      </c>
      <c r="AK539">
        <v>10</v>
      </c>
      <c r="AL539">
        <v>0.18</v>
      </c>
      <c r="AM539">
        <v>0</v>
      </c>
      <c r="AN539" t="s">
        <v>411</v>
      </c>
      <c r="AO539">
        <v>100</v>
      </c>
      <c r="AP539">
        <v>0</v>
      </c>
      <c r="AQ539">
        <v>1660</v>
      </c>
      <c r="AR539">
        <v>0</v>
      </c>
      <c r="AS539">
        <v>0</v>
      </c>
      <c r="AT539">
        <v>4.8499999999999996</v>
      </c>
      <c r="AU539">
        <v>1.9</v>
      </c>
      <c r="AV539">
        <v>140</v>
      </c>
      <c r="AW539" t="s">
        <v>411</v>
      </c>
      <c r="AX539">
        <v>0</v>
      </c>
      <c r="AY539">
        <v>0</v>
      </c>
      <c r="AZ539">
        <v>0</v>
      </c>
      <c r="BA539" t="s">
        <v>1175</v>
      </c>
      <c r="BB539">
        <v>50</v>
      </c>
      <c r="BC539">
        <v>0</v>
      </c>
      <c r="BD539">
        <v>0</v>
      </c>
      <c r="BE539" t="s">
        <v>410</v>
      </c>
      <c r="BF539" t="s">
        <v>421</v>
      </c>
      <c r="BG539" t="s">
        <v>410</v>
      </c>
      <c r="BH539" t="s">
        <v>410</v>
      </c>
      <c r="BI539" t="s">
        <v>411</v>
      </c>
      <c r="BJ539" t="s">
        <v>410</v>
      </c>
      <c r="BK539">
        <v>0</v>
      </c>
      <c r="BL539">
        <v>0</v>
      </c>
      <c r="BM539">
        <v>3110</v>
      </c>
      <c r="BN539">
        <v>0</v>
      </c>
    </row>
    <row r="540" spans="1:66" x14ac:dyDescent="0.15">
      <c r="A540" t="s">
        <v>1337</v>
      </c>
      <c r="B540" t="s">
        <v>69</v>
      </c>
      <c r="C540">
        <v>1688</v>
      </c>
      <c r="D540">
        <v>1689.7</v>
      </c>
      <c r="E540">
        <v>514.5</v>
      </c>
      <c r="F540">
        <v>515</v>
      </c>
      <c r="G540" t="s">
        <v>1338</v>
      </c>
      <c r="H540">
        <v>0</v>
      </c>
      <c r="I540" t="s">
        <v>1274</v>
      </c>
      <c r="J540">
        <v>29</v>
      </c>
      <c r="K540">
        <v>0</v>
      </c>
      <c r="L540">
        <v>2.1800000000000002</v>
      </c>
      <c r="M540">
        <v>24600</v>
      </c>
      <c r="N540">
        <v>1.48</v>
      </c>
      <c r="O540">
        <v>0</v>
      </c>
      <c r="P540" t="s">
        <v>410</v>
      </c>
      <c r="Q540" t="s">
        <v>411</v>
      </c>
      <c r="R540" t="s">
        <v>418</v>
      </c>
      <c r="S540">
        <v>6.11</v>
      </c>
      <c r="T540">
        <v>210</v>
      </c>
      <c r="U540">
        <v>0</v>
      </c>
      <c r="V540" t="s">
        <v>411</v>
      </c>
      <c r="W540" t="s">
        <v>411</v>
      </c>
      <c r="X540">
        <v>0</v>
      </c>
      <c r="Y540">
        <v>0</v>
      </c>
      <c r="Z540">
        <v>820</v>
      </c>
      <c r="AA540">
        <v>20.8</v>
      </c>
      <c r="AB540" t="s">
        <v>410</v>
      </c>
      <c r="AC540">
        <v>0</v>
      </c>
      <c r="AD540">
        <v>0</v>
      </c>
      <c r="AE540">
        <v>0</v>
      </c>
      <c r="AF540">
        <v>0.2</v>
      </c>
      <c r="AG540" t="s">
        <v>410</v>
      </c>
      <c r="AH540">
        <v>0</v>
      </c>
      <c r="AI540">
        <v>2.38</v>
      </c>
      <c r="AJ540">
        <v>1410</v>
      </c>
      <c r="AK540" t="s">
        <v>411</v>
      </c>
      <c r="AL540">
        <v>0.35</v>
      </c>
      <c r="AM540">
        <v>0</v>
      </c>
      <c r="AN540" t="s">
        <v>411</v>
      </c>
      <c r="AO540">
        <v>80</v>
      </c>
      <c r="AP540">
        <v>0</v>
      </c>
      <c r="AQ540">
        <v>8850</v>
      </c>
      <c r="AR540">
        <v>0</v>
      </c>
      <c r="AS540">
        <v>0</v>
      </c>
      <c r="AT540">
        <v>2.77</v>
      </c>
      <c r="AU540" t="s">
        <v>412</v>
      </c>
      <c r="AV540">
        <v>520</v>
      </c>
      <c r="AW540">
        <v>10</v>
      </c>
      <c r="AX540">
        <v>0</v>
      </c>
      <c r="AY540">
        <v>0</v>
      </c>
      <c r="AZ540">
        <v>0</v>
      </c>
      <c r="BA540" t="s">
        <v>1175</v>
      </c>
      <c r="BB540">
        <v>30</v>
      </c>
      <c r="BC540">
        <v>0</v>
      </c>
      <c r="BD540">
        <v>0</v>
      </c>
      <c r="BE540" t="s">
        <v>410</v>
      </c>
      <c r="BF540" t="s">
        <v>421</v>
      </c>
      <c r="BG540" t="s">
        <v>410</v>
      </c>
      <c r="BH540" t="s">
        <v>410</v>
      </c>
      <c r="BI540">
        <v>10</v>
      </c>
      <c r="BJ540">
        <v>80</v>
      </c>
      <c r="BK540">
        <v>0</v>
      </c>
      <c r="BL540">
        <v>0</v>
      </c>
      <c r="BM540">
        <v>77600</v>
      </c>
      <c r="BN540">
        <v>0</v>
      </c>
    </row>
    <row r="541" spans="1:66" x14ac:dyDescent="0.15">
      <c r="A541" t="s">
        <v>1339</v>
      </c>
      <c r="B541" t="s">
        <v>69</v>
      </c>
      <c r="C541">
        <v>1689.7</v>
      </c>
      <c r="D541">
        <v>1693</v>
      </c>
      <c r="E541">
        <v>515</v>
      </c>
      <c r="F541">
        <v>516</v>
      </c>
      <c r="G541" t="s">
        <v>1242</v>
      </c>
      <c r="H541">
        <v>0</v>
      </c>
      <c r="I541" t="s">
        <v>1274</v>
      </c>
      <c r="J541">
        <v>1</v>
      </c>
      <c r="K541">
        <v>0</v>
      </c>
      <c r="L541">
        <v>5.91</v>
      </c>
      <c r="M541">
        <v>560</v>
      </c>
      <c r="N541">
        <v>2.5000000000000001E-2</v>
      </c>
      <c r="O541">
        <v>0</v>
      </c>
      <c r="P541">
        <v>100</v>
      </c>
      <c r="Q541" t="s">
        <v>411</v>
      </c>
      <c r="R541" t="s">
        <v>418</v>
      </c>
      <c r="S541">
        <v>4.37</v>
      </c>
      <c r="T541">
        <v>10</v>
      </c>
      <c r="U541">
        <v>0</v>
      </c>
      <c r="V541">
        <v>20</v>
      </c>
      <c r="W541" t="s">
        <v>411</v>
      </c>
      <c r="X541">
        <v>0</v>
      </c>
      <c r="Y541">
        <v>0</v>
      </c>
      <c r="Z541">
        <v>170</v>
      </c>
      <c r="AA541">
        <v>8.2799999999999994</v>
      </c>
      <c r="AB541" t="s">
        <v>410</v>
      </c>
      <c r="AC541">
        <v>0</v>
      </c>
      <c r="AD541">
        <v>0</v>
      </c>
      <c r="AE541">
        <v>0</v>
      </c>
      <c r="AF541">
        <v>0.6</v>
      </c>
      <c r="AG541" t="s">
        <v>410</v>
      </c>
      <c r="AH541">
        <v>0</v>
      </c>
      <c r="AI541">
        <v>1.75</v>
      </c>
      <c r="AJ541">
        <v>1150</v>
      </c>
      <c r="AK541" t="s">
        <v>411</v>
      </c>
      <c r="AL541">
        <v>0.77</v>
      </c>
      <c r="AM541">
        <v>0</v>
      </c>
      <c r="AN541" t="s">
        <v>411</v>
      </c>
      <c r="AO541">
        <v>690</v>
      </c>
      <c r="AP541">
        <v>0</v>
      </c>
      <c r="AQ541">
        <v>530</v>
      </c>
      <c r="AR541">
        <v>0</v>
      </c>
      <c r="AS541">
        <v>0</v>
      </c>
      <c r="AT541">
        <v>4.18</v>
      </c>
      <c r="AU541">
        <v>1.1599999999999999</v>
      </c>
      <c r="AV541" t="s">
        <v>410</v>
      </c>
      <c r="AW541">
        <v>30</v>
      </c>
      <c r="AX541">
        <v>0</v>
      </c>
      <c r="AY541">
        <v>0</v>
      </c>
      <c r="AZ541">
        <v>0</v>
      </c>
      <c r="BA541" t="s">
        <v>1175</v>
      </c>
      <c r="BB541">
        <v>30</v>
      </c>
      <c r="BC541">
        <v>0</v>
      </c>
      <c r="BD541">
        <v>0</v>
      </c>
      <c r="BE541" t="s">
        <v>410</v>
      </c>
      <c r="BF541">
        <v>0.19</v>
      </c>
      <c r="BG541" t="s">
        <v>410</v>
      </c>
      <c r="BH541" t="s">
        <v>410</v>
      </c>
      <c r="BI541">
        <v>60</v>
      </c>
      <c r="BJ541" t="s">
        <v>410</v>
      </c>
      <c r="BK541">
        <v>0</v>
      </c>
      <c r="BL541">
        <v>0</v>
      </c>
      <c r="BM541">
        <v>2210</v>
      </c>
      <c r="BN541">
        <v>0</v>
      </c>
    </row>
    <row r="542" spans="1:66" x14ac:dyDescent="0.15">
      <c r="A542" t="s">
        <v>1340</v>
      </c>
      <c r="B542" t="s">
        <v>69</v>
      </c>
      <c r="C542">
        <v>1693</v>
      </c>
      <c r="D542">
        <v>1695.5</v>
      </c>
      <c r="E542">
        <v>516</v>
      </c>
      <c r="F542">
        <v>516.79999999999995</v>
      </c>
      <c r="G542" t="s">
        <v>1242</v>
      </c>
      <c r="H542">
        <v>0</v>
      </c>
      <c r="I542" t="s">
        <v>1274</v>
      </c>
      <c r="J542" t="s">
        <v>416</v>
      </c>
      <c r="K542">
        <v>0</v>
      </c>
      <c r="L542">
        <v>6.41</v>
      </c>
      <c r="M542">
        <v>110</v>
      </c>
      <c r="N542">
        <v>1.4E-2</v>
      </c>
      <c r="O542">
        <v>0</v>
      </c>
      <c r="P542">
        <v>130</v>
      </c>
      <c r="Q542" t="s">
        <v>411</v>
      </c>
      <c r="R542" t="s">
        <v>418</v>
      </c>
      <c r="S542">
        <v>5.6</v>
      </c>
      <c r="T542" t="s">
        <v>411</v>
      </c>
      <c r="U542">
        <v>0</v>
      </c>
      <c r="V542">
        <v>20</v>
      </c>
      <c r="W542" t="s">
        <v>411</v>
      </c>
      <c r="X542">
        <v>0</v>
      </c>
      <c r="Y542">
        <v>0</v>
      </c>
      <c r="Z542">
        <v>250</v>
      </c>
      <c r="AA542">
        <v>7.53</v>
      </c>
      <c r="AB542" t="s">
        <v>410</v>
      </c>
      <c r="AC542">
        <v>0</v>
      </c>
      <c r="AD542">
        <v>0</v>
      </c>
      <c r="AE542">
        <v>0</v>
      </c>
      <c r="AF542">
        <v>0.8</v>
      </c>
      <c r="AG542" t="s">
        <v>410</v>
      </c>
      <c r="AH542">
        <v>0</v>
      </c>
      <c r="AI542">
        <v>2.41</v>
      </c>
      <c r="AJ542">
        <v>1250</v>
      </c>
      <c r="AK542" t="s">
        <v>411</v>
      </c>
      <c r="AL542">
        <v>0.84</v>
      </c>
      <c r="AM542">
        <v>0</v>
      </c>
      <c r="AN542" t="s">
        <v>411</v>
      </c>
      <c r="AO542">
        <v>830</v>
      </c>
      <c r="AP542">
        <v>0</v>
      </c>
      <c r="AQ542">
        <v>40</v>
      </c>
      <c r="AR542">
        <v>0</v>
      </c>
      <c r="AS542">
        <v>0</v>
      </c>
      <c r="AT542">
        <v>3.09</v>
      </c>
      <c r="AU542">
        <v>0.35</v>
      </c>
      <c r="AV542" t="s">
        <v>410</v>
      </c>
      <c r="AW542">
        <v>30</v>
      </c>
      <c r="AX542">
        <v>0</v>
      </c>
      <c r="AY542">
        <v>0</v>
      </c>
      <c r="AZ542">
        <v>0</v>
      </c>
      <c r="BA542" t="s">
        <v>1175</v>
      </c>
      <c r="BB542">
        <v>40</v>
      </c>
      <c r="BC542">
        <v>0</v>
      </c>
      <c r="BD542">
        <v>0</v>
      </c>
      <c r="BE542" t="s">
        <v>410</v>
      </c>
      <c r="BF542">
        <v>0.2</v>
      </c>
      <c r="BG542" t="s">
        <v>410</v>
      </c>
      <c r="BH542" t="s">
        <v>410</v>
      </c>
      <c r="BI542">
        <v>110</v>
      </c>
      <c r="BJ542" t="s">
        <v>410</v>
      </c>
      <c r="BK542">
        <v>0</v>
      </c>
      <c r="BL542">
        <v>0</v>
      </c>
      <c r="BM542">
        <v>240</v>
      </c>
      <c r="BN542">
        <v>0</v>
      </c>
    </row>
    <row r="543" spans="1:66" x14ac:dyDescent="0.15">
      <c r="A543" t="s">
        <v>1341</v>
      </c>
      <c r="B543" t="s">
        <v>69</v>
      </c>
      <c r="C543">
        <v>1695.5</v>
      </c>
      <c r="D543">
        <v>1698.5</v>
      </c>
      <c r="E543">
        <v>516.79999999999995</v>
      </c>
      <c r="F543">
        <v>517.70000000000005</v>
      </c>
      <c r="G543" t="s">
        <v>1342</v>
      </c>
      <c r="H543">
        <v>0</v>
      </c>
      <c r="I543" t="s">
        <v>1274</v>
      </c>
      <c r="J543">
        <v>64</v>
      </c>
      <c r="K543">
        <v>0</v>
      </c>
      <c r="L543">
        <v>1.24</v>
      </c>
      <c r="M543">
        <v>32900</v>
      </c>
      <c r="N543">
        <v>2.52</v>
      </c>
      <c r="O543">
        <v>0</v>
      </c>
      <c r="P543" t="s">
        <v>410</v>
      </c>
      <c r="Q543" t="s">
        <v>411</v>
      </c>
      <c r="R543" t="s">
        <v>418</v>
      </c>
      <c r="S543">
        <v>8.2100000000000009</v>
      </c>
      <c r="T543">
        <v>340</v>
      </c>
      <c r="U543">
        <v>0</v>
      </c>
      <c r="V543" t="s">
        <v>411</v>
      </c>
      <c r="W543" t="s">
        <v>411</v>
      </c>
      <c r="X543">
        <v>0</v>
      </c>
      <c r="Y543">
        <v>0</v>
      </c>
      <c r="Z543">
        <v>3700</v>
      </c>
      <c r="AA543">
        <v>17.7</v>
      </c>
      <c r="AB543" t="s">
        <v>410</v>
      </c>
      <c r="AC543">
        <v>0</v>
      </c>
      <c r="AD543">
        <v>0</v>
      </c>
      <c r="AE543">
        <v>0</v>
      </c>
      <c r="AF543">
        <v>0.2</v>
      </c>
      <c r="AG543" t="s">
        <v>410</v>
      </c>
      <c r="AH543">
        <v>0</v>
      </c>
      <c r="AI543">
        <v>3.08</v>
      </c>
      <c r="AJ543">
        <v>2140</v>
      </c>
      <c r="AK543">
        <v>10</v>
      </c>
      <c r="AL543">
        <v>0.18</v>
      </c>
      <c r="AM543">
        <v>0</v>
      </c>
      <c r="AN543" t="s">
        <v>411</v>
      </c>
      <c r="AO543" t="s">
        <v>410</v>
      </c>
      <c r="AP543">
        <v>0</v>
      </c>
      <c r="AQ543">
        <v>8440</v>
      </c>
      <c r="AR543">
        <v>0</v>
      </c>
      <c r="AS543">
        <v>0</v>
      </c>
      <c r="AT543">
        <v>3.79</v>
      </c>
      <c r="AU543" t="s">
        <v>412</v>
      </c>
      <c r="AV543">
        <v>1400</v>
      </c>
      <c r="AW543" t="s">
        <v>411</v>
      </c>
      <c r="AX543">
        <v>0</v>
      </c>
      <c r="AY543">
        <v>0</v>
      </c>
      <c r="AZ543">
        <v>0</v>
      </c>
      <c r="BA543" t="s">
        <v>1175</v>
      </c>
      <c r="BB543">
        <v>30</v>
      </c>
      <c r="BC543">
        <v>0</v>
      </c>
      <c r="BD543">
        <v>0</v>
      </c>
      <c r="BE543" t="s">
        <v>410</v>
      </c>
      <c r="BF543" t="s">
        <v>421</v>
      </c>
      <c r="BG543" t="s">
        <v>410</v>
      </c>
      <c r="BH543" t="s">
        <v>410</v>
      </c>
      <c r="BI543" t="s">
        <v>411</v>
      </c>
      <c r="BJ543" t="s">
        <v>410</v>
      </c>
      <c r="BK543">
        <v>0</v>
      </c>
      <c r="BL543">
        <v>11.2</v>
      </c>
      <c r="BM543" t="s">
        <v>765</v>
      </c>
      <c r="BN543">
        <v>0</v>
      </c>
    </row>
    <row r="544" spans="1:66" x14ac:dyDescent="0.15">
      <c r="A544" t="s">
        <v>1343</v>
      </c>
      <c r="B544" t="s">
        <v>69</v>
      </c>
      <c r="C544">
        <v>1698.5</v>
      </c>
      <c r="D544">
        <v>1702</v>
      </c>
      <c r="E544">
        <v>517.70000000000005</v>
      </c>
      <c r="F544">
        <v>518.79999999999995</v>
      </c>
      <c r="G544" t="s">
        <v>1344</v>
      </c>
      <c r="H544">
        <v>0</v>
      </c>
      <c r="I544" t="s">
        <v>1274</v>
      </c>
      <c r="J544">
        <v>31</v>
      </c>
      <c r="K544">
        <v>0</v>
      </c>
      <c r="L544">
        <v>3.39</v>
      </c>
      <c r="M544">
        <v>1670</v>
      </c>
      <c r="N544">
        <v>0.218</v>
      </c>
      <c r="O544">
        <v>0</v>
      </c>
      <c r="P544">
        <v>90</v>
      </c>
      <c r="Q544" t="s">
        <v>411</v>
      </c>
      <c r="R544" t="s">
        <v>418</v>
      </c>
      <c r="S544">
        <v>10.4</v>
      </c>
      <c r="T544">
        <v>30</v>
      </c>
      <c r="U544">
        <v>0</v>
      </c>
      <c r="V544" t="s">
        <v>411</v>
      </c>
      <c r="W544">
        <v>10</v>
      </c>
      <c r="X544">
        <v>0</v>
      </c>
      <c r="Y544">
        <v>0</v>
      </c>
      <c r="Z544">
        <v>420</v>
      </c>
      <c r="AA544">
        <v>14.6</v>
      </c>
      <c r="AB544" t="s">
        <v>410</v>
      </c>
      <c r="AC544">
        <v>0</v>
      </c>
      <c r="AD544">
        <v>0</v>
      </c>
      <c r="AE544">
        <v>0</v>
      </c>
      <c r="AF544">
        <v>0.5</v>
      </c>
      <c r="AG544" t="s">
        <v>410</v>
      </c>
      <c r="AH544">
        <v>0</v>
      </c>
      <c r="AI544">
        <v>3.97</v>
      </c>
      <c r="AJ544">
        <v>1940</v>
      </c>
      <c r="AK544" t="s">
        <v>411</v>
      </c>
      <c r="AL544">
        <v>0.54</v>
      </c>
      <c r="AM544">
        <v>0</v>
      </c>
      <c r="AN544" t="s">
        <v>411</v>
      </c>
      <c r="AO544">
        <v>130</v>
      </c>
      <c r="AP544">
        <v>0</v>
      </c>
      <c r="AQ544">
        <v>5530</v>
      </c>
      <c r="AR544">
        <v>0</v>
      </c>
      <c r="AS544">
        <v>0</v>
      </c>
      <c r="AT544">
        <v>4.75</v>
      </c>
      <c r="AU544" t="s">
        <v>412</v>
      </c>
      <c r="AV544">
        <v>320</v>
      </c>
      <c r="AW544">
        <v>10</v>
      </c>
      <c r="AX544">
        <v>0</v>
      </c>
      <c r="AY544">
        <v>0</v>
      </c>
      <c r="AZ544">
        <v>0</v>
      </c>
      <c r="BA544" t="s">
        <v>1175</v>
      </c>
      <c r="BB544">
        <v>50</v>
      </c>
      <c r="BC544">
        <v>0</v>
      </c>
      <c r="BD544">
        <v>0</v>
      </c>
      <c r="BE544" t="s">
        <v>410</v>
      </c>
      <c r="BF544">
        <v>0.06</v>
      </c>
      <c r="BG544" t="s">
        <v>410</v>
      </c>
      <c r="BH544" t="s">
        <v>410</v>
      </c>
      <c r="BI544">
        <v>20</v>
      </c>
      <c r="BJ544" t="s">
        <v>410</v>
      </c>
      <c r="BK544">
        <v>0</v>
      </c>
      <c r="BL544">
        <v>0</v>
      </c>
      <c r="BM544">
        <v>15450</v>
      </c>
      <c r="BN544">
        <v>0</v>
      </c>
    </row>
    <row r="545" spans="1:66" x14ac:dyDescent="0.15">
      <c r="A545" t="s">
        <v>1345</v>
      </c>
      <c r="B545" t="s">
        <v>69</v>
      </c>
      <c r="C545">
        <v>1702</v>
      </c>
      <c r="D545">
        <v>1705</v>
      </c>
      <c r="E545">
        <v>518.79999999999995</v>
      </c>
      <c r="F545">
        <v>519.70000000000005</v>
      </c>
      <c r="G545" t="s">
        <v>1346</v>
      </c>
      <c r="H545">
        <v>0</v>
      </c>
      <c r="I545" t="s">
        <v>1274</v>
      </c>
      <c r="J545">
        <v>7</v>
      </c>
      <c r="K545">
        <v>0</v>
      </c>
      <c r="L545">
        <v>3.71</v>
      </c>
      <c r="M545">
        <v>240</v>
      </c>
      <c r="N545">
        <v>3.7999999999999999E-2</v>
      </c>
      <c r="O545">
        <v>0</v>
      </c>
      <c r="P545">
        <v>120</v>
      </c>
      <c r="Q545" t="s">
        <v>411</v>
      </c>
      <c r="R545" t="s">
        <v>418</v>
      </c>
      <c r="S545">
        <v>4.0199999999999996</v>
      </c>
      <c r="T545" t="s">
        <v>411</v>
      </c>
      <c r="U545">
        <v>0</v>
      </c>
      <c r="V545">
        <v>10</v>
      </c>
      <c r="W545">
        <v>10</v>
      </c>
      <c r="X545">
        <v>0</v>
      </c>
      <c r="Y545">
        <v>0</v>
      </c>
      <c r="Z545">
        <v>30</v>
      </c>
      <c r="AA545">
        <v>11.1</v>
      </c>
      <c r="AB545" t="s">
        <v>410</v>
      </c>
      <c r="AC545">
        <v>0</v>
      </c>
      <c r="AD545">
        <v>0</v>
      </c>
      <c r="AE545">
        <v>0</v>
      </c>
      <c r="AF545">
        <v>0.6</v>
      </c>
      <c r="AG545" t="s">
        <v>410</v>
      </c>
      <c r="AH545">
        <v>0</v>
      </c>
      <c r="AI545">
        <v>1.47</v>
      </c>
      <c r="AJ545">
        <v>820</v>
      </c>
      <c r="AK545">
        <v>10</v>
      </c>
      <c r="AL545">
        <v>0.71</v>
      </c>
      <c r="AM545">
        <v>0</v>
      </c>
      <c r="AN545" t="s">
        <v>411</v>
      </c>
      <c r="AO545">
        <v>160</v>
      </c>
      <c r="AP545">
        <v>0</v>
      </c>
      <c r="AQ545">
        <v>910</v>
      </c>
      <c r="AR545">
        <v>0</v>
      </c>
      <c r="AS545">
        <v>0</v>
      </c>
      <c r="AT545">
        <v>2.98</v>
      </c>
      <c r="AU545" t="s">
        <v>412</v>
      </c>
      <c r="AV545">
        <v>90</v>
      </c>
      <c r="AW545">
        <v>10</v>
      </c>
      <c r="AX545">
        <v>0</v>
      </c>
      <c r="AY545">
        <v>0</v>
      </c>
      <c r="AZ545">
        <v>0</v>
      </c>
      <c r="BA545" t="s">
        <v>1175</v>
      </c>
      <c r="BB545">
        <v>30</v>
      </c>
      <c r="BC545">
        <v>0</v>
      </c>
      <c r="BD545">
        <v>0</v>
      </c>
      <c r="BE545" t="s">
        <v>410</v>
      </c>
      <c r="BF545">
        <v>0.05</v>
      </c>
      <c r="BG545" t="s">
        <v>410</v>
      </c>
      <c r="BH545" t="s">
        <v>410</v>
      </c>
      <c r="BI545">
        <v>10</v>
      </c>
      <c r="BJ545" t="s">
        <v>410</v>
      </c>
      <c r="BK545">
        <v>0</v>
      </c>
      <c r="BL545">
        <v>0</v>
      </c>
      <c r="BM545">
        <v>3550</v>
      </c>
      <c r="BN545">
        <v>0</v>
      </c>
    </row>
    <row r="546" spans="1:66" x14ac:dyDescent="0.15">
      <c r="A546" t="s">
        <v>1347</v>
      </c>
      <c r="B546" t="s">
        <v>69</v>
      </c>
      <c r="C546">
        <v>1705</v>
      </c>
      <c r="D546">
        <v>1708.5</v>
      </c>
      <c r="E546">
        <v>519.70000000000005</v>
      </c>
      <c r="F546">
        <v>520.79999999999995</v>
      </c>
      <c r="G546" t="s">
        <v>1348</v>
      </c>
      <c r="H546">
        <v>0</v>
      </c>
      <c r="I546" t="s">
        <v>1274</v>
      </c>
      <c r="J546">
        <v>2</v>
      </c>
      <c r="K546">
        <v>0</v>
      </c>
      <c r="L546">
        <v>5.33</v>
      </c>
      <c r="M546">
        <v>50</v>
      </c>
      <c r="N546">
        <v>8.0000000000000002E-3</v>
      </c>
      <c r="O546">
        <v>0</v>
      </c>
      <c r="P546">
        <v>200</v>
      </c>
      <c r="Q546" t="s">
        <v>411</v>
      </c>
      <c r="R546" t="s">
        <v>418</v>
      </c>
      <c r="S546">
        <v>8.6</v>
      </c>
      <c r="T546" t="s">
        <v>411</v>
      </c>
      <c r="U546">
        <v>0</v>
      </c>
      <c r="V546" t="s">
        <v>411</v>
      </c>
      <c r="W546" t="s">
        <v>411</v>
      </c>
      <c r="X546">
        <v>0</v>
      </c>
      <c r="Y546">
        <v>0</v>
      </c>
      <c r="Z546">
        <v>50</v>
      </c>
      <c r="AA546">
        <v>3.26</v>
      </c>
      <c r="AB546" t="s">
        <v>410</v>
      </c>
      <c r="AC546">
        <v>0</v>
      </c>
      <c r="AD546">
        <v>0</v>
      </c>
      <c r="AE546">
        <v>0</v>
      </c>
      <c r="AF546">
        <v>0.8</v>
      </c>
      <c r="AG546" t="s">
        <v>410</v>
      </c>
      <c r="AH546">
        <v>0</v>
      </c>
      <c r="AI546">
        <v>3.13</v>
      </c>
      <c r="AJ546">
        <v>1250</v>
      </c>
      <c r="AK546" t="s">
        <v>411</v>
      </c>
      <c r="AL546">
        <v>0.98</v>
      </c>
      <c r="AM546">
        <v>0</v>
      </c>
      <c r="AN546" t="s">
        <v>411</v>
      </c>
      <c r="AO546">
        <v>230</v>
      </c>
      <c r="AP546">
        <v>0</v>
      </c>
      <c r="AQ546">
        <v>70</v>
      </c>
      <c r="AR546">
        <v>0</v>
      </c>
      <c r="AS546">
        <v>0</v>
      </c>
      <c r="AT546">
        <v>4.3899999999999997</v>
      </c>
      <c r="AU546">
        <v>0.36</v>
      </c>
      <c r="AV546">
        <v>70</v>
      </c>
      <c r="AW546">
        <v>10</v>
      </c>
      <c r="AX546">
        <v>0</v>
      </c>
      <c r="AY546">
        <v>0</v>
      </c>
      <c r="AZ546">
        <v>0</v>
      </c>
      <c r="BA546" t="s">
        <v>1175</v>
      </c>
      <c r="BB546">
        <v>60</v>
      </c>
      <c r="BC546">
        <v>0</v>
      </c>
      <c r="BD546">
        <v>0</v>
      </c>
      <c r="BE546" t="s">
        <v>410</v>
      </c>
      <c r="BF546">
        <v>0.08</v>
      </c>
      <c r="BG546" t="s">
        <v>410</v>
      </c>
      <c r="BH546" t="s">
        <v>410</v>
      </c>
      <c r="BI546" t="s">
        <v>411</v>
      </c>
      <c r="BJ546" t="s">
        <v>410</v>
      </c>
      <c r="BK546">
        <v>0</v>
      </c>
      <c r="BL546">
        <v>0</v>
      </c>
      <c r="BM546">
        <v>110</v>
      </c>
      <c r="BN546">
        <v>0</v>
      </c>
    </row>
    <row r="547" spans="1:66" x14ac:dyDescent="0.15">
      <c r="A547" t="s">
        <v>1349</v>
      </c>
      <c r="B547" t="s">
        <v>69</v>
      </c>
      <c r="C547">
        <v>1708.5</v>
      </c>
      <c r="D547">
        <v>1712</v>
      </c>
      <c r="E547">
        <v>520.79999999999995</v>
      </c>
      <c r="F547">
        <v>521.79999999999995</v>
      </c>
      <c r="G547" t="s">
        <v>1350</v>
      </c>
      <c r="H547">
        <v>0</v>
      </c>
      <c r="I547" t="s">
        <v>1274</v>
      </c>
      <c r="J547">
        <v>1</v>
      </c>
      <c r="K547">
        <v>0</v>
      </c>
      <c r="L547">
        <v>4.82</v>
      </c>
      <c r="M547" t="s">
        <v>410</v>
      </c>
      <c r="N547">
        <v>1.0999999999999999E-2</v>
      </c>
      <c r="O547">
        <v>0</v>
      </c>
      <c r="P547">
        <v>310</v>
      </c>
      <c r="Q547" t="s">
        <v>411</v>
      </c>
      <c r="R547">
        <v>20</v>
      </c>
      <c r="S547">
        <v>4.7</v>
      </c>
      <c r="T547" t="s">
        <v>411</v>
      </c>
      <c r="U547">
        <v>0</v>
      </c>
      <c r="V547">
        <v>10</v>
      </c>
      <c r="W547" t="s">
        <v>411</v>
      </c>
      <c r="X547">
        <v>0</v>
      </c>
      <c r="Y547">
        <v>0</v>
      </c>
      <c r="Z547">
        <v>120</v>
      </c>
      <c r="AA547">
        <v>4.21</v>
      </c>
      <c r="AB547" t="s">
        <v>410</v>
      </c>
      <c r="AC547">
        <v>0</v>
      </c>
      <c r="AD547">
        <v>0</v>
      </c>
      <c r="AE547">
        <v>0</v>
      </c>
      <c r="AF547">
        <v>1.2</v>
      </c>
      <c r="AG547" t="s">
        <v>410</v>
      </c>
      <c r="AH547">
        <v>0</v>
      </c>
      <c r="AI547">
        <v>1.91</v>
      </c>
      <c r="AJ547">
        <v>520</v>
      </c>
      <c r="AK547" t="s">
        <v>411</v>
      </c>
      <c r="AL547">
        <v>0.74</v>
      </c>
      <c r="AM547">
        <v>0</v>
      </c>
      <c r="AN547">
        <v>10</v>
      </c>
      <c r="AO547">
        <v>360</v>
      </c>
      <c r="AP547">
        <v>0</v>
      </c>
      <c r="AQ547" t="s">
        <v>418</v>
      </c>
      <c r="AR547">
        <v>0</v>
      </c>
      <c r="AS547">
        <v>0</v>
      </c>
      <c r="AT547">
        <v>3.84</v>
      </c>
      <c r="AU547">
        <v>0.08</v>
      </c>
      <c r="AV547">
        <v>90</v>
      </c>
      <c r="AW547">
        <v>20</v>
      </c>
      <c r="AX547">
        <v>0</v>
      </c>
      <c r="AY547">
        <v>0</v>
      </c>
      <c r="AZ547">
        <v>0</v>
      </c>
      <c r="BA547" t="s">
        <v>1175</v>
      </c>
      <c r="BB547">
        <v>30</v>
      </c>
      <c r="BC547">
        <v>0</v>
      </c>
      <c r="BD547">
        <v>0</v>
      </c>
      <c r="BE547" t="s">
        <v>410</v>
      </c>
      <c r="BF547">
        <v>0.16</v>
      </c>
      <c r="BG547" t="s">
        <v>410</v>
      </c>
      <c r="BH547" t="s">
        <v>410</v>
      </c>
      <c r="BI547">
        <v>140</v>
      </c>
      <c r="BJ547" t="s">
        <v>410</v>
      </c>
      <c r="BK547">
        <v>0</v>
      </c>
      <c r="BL547">
        <v>0</v>
      </c>
      <c r="BM547">
        <v>140</v>
      </c>
      <c r="BN547">
        <v>0</v>
      </c>
    </row>
    <row r="548" spans="1:66" x14ac:dyDescent="0.15">
      <c r="A548" t="s">
        <v>1351</v>
      </c>
      <c r="B548" t="s">
        <v>69</v>
      </c>
      <c r="C548">
        <v>1712</v>
      </c>
      <c r="D548">
        <v>1717</v>
      </c>
      <c r="E548">
        <v>521.79999999999995</v>
      </c>
      <c r="F548">
        <v>523.29999999999995</v>
      </c>
      <c r="G548" t="s">
        <v>1350</v>
      </c>
      <c r="H548">
        <v>0</v>
      </c>
      <c r="I548" t="s">
        <v>1274</v>
      </c>
      <c r="J548" t="s">
        <v>416</v>
      </c>
      <c r="K548">
        <v>0</v>
      </c>
      <c r="L548">
        <v>6.8</v>
      </c>
      <c r="M548" t="s">
        <v>410</v>
      </c>
      <c r="N548">
        <v>0.1</v>
      </c>
      <c r="O548">
        <v>0</v>
      </c>
      <c r="P548">
        <v>330</v>
      </c>
      <c r="Q548" t="s">
        <v>411</v>
      </c>
      <c r="R548" t="s">
        <v>418</v>
      </c>
      <c r="S548">
        <v>2.75</v>
      </c>
      <c r="T548" t="s">
        <v>411</v>
      </c>
      <c r="U548">
        <v>0</v>
      </c>
      <c r="V548">
        <v>10</v>
      </c>
      <c r="W548">
        <v>10</v>
      </c>
      <c r="X548">
        <v>0</v>
      </c>
      <c r="Y548">
        <v>0</v>
      </c>
      <c r="Z548">
        <v>30</v>
      </c>
      <c r="AA548">
        <v>3.85</v>
      </c>
      <c r="AB548" t="s">
        <v>410</v>
      </c>
      <c r="AC548">
        <v>0</v>
      </c>
      <c r="AD548">
        <v>0</v>
      </c>
      <c r="AE548">
        <v>0</v>
      </c>
      <c r="AF548">
        <v>1.4</v>
      </c>
      <c r="AG548" t="s">
        <v>410</v>
      </c>
      <c r="AH548">
        <v>0</v>
      </c>
      <c r="AI548">
        <v>1.86</v>
      </c>
      <c r="AJ548">
        <v>340</v>
      </c>
      <c r="AK548" t="s">
        <v>411</v>
      </c>
      <c r="AL548">
        <v>0.84</v>
      </c>
      <c r="AM548">
        <v>0</v>
      </c>
      <c r="AN548" t="s">
        <v>411</v>
      </c>
      <c r="AO548">
        <v>270</v>
      </c>
      <c r="AP548">
        <v>0</v>
      </c>
      <c r="AQ548">
        <v>20</v>
      </c>
      <c r="AR548">
        <v>0</v>
      </c>
      <c r="AS548">
        <v>0</v>
      </c>
      <c r="AT548">
        <v>4.3099999999999996</v>
      </c>
      <c r="AU548">
        <v>1.67</v>
      </c>
      <c r="AV548" t="s">
        <v>410</v>
      </c>
      <c r="AW548">
        <v>20</v>
      </c>
      <c r="AX548">
        <v>0</v>
      </c>
      <c r="AY548">
        <v>0</v>
      </c>
      <c r="AZ548">
        <v>0</v>
      </c>
      <c r="BA548" t="s">
        <v>1175</v>
      </c>
      <c r="BB548">
        <v>40</v>
      </c>
      <c r="BC548">
        <v>0</v>
      </c>
      <c r="BD548">
        <v>0</v>
      </c>
      <c r="BE548" t="s">
        <v>410</v>
      </c>
      <c r="BF548">
        <v>0.13</v>
      </c>
      <c r="BG548" t="s">
        <v>410</v>
      </c>
      <c r="BH548" t="s">
        <v>410</v>
      </c>
      <c r="BI548">
        <v>10</v>
      </c>
      <c r="BJ548" t="s">
        <v>410</v>
      </c>
      <c r="BK548">
        <v>0</v>
      </c>
      <c r="BL548">
        <v>0</v>
      </c>
      <c r="BM548">
        <v>220</v>
      </c>
      <c r="BN548">
        <v>0</v>
      </c>
    </row>
    <row r="549" spans="1:66" x14ac:dyDescent="0.15">
      <c r="A549" t="s">
        <v>1352</v>
      </c>
      <c r="B549" t="s">
        <v>69</v>
      </c>
      <c r="C549">
        <v>1717</v>
      </c>
      <c r="D549">
        <v>1722</v>
      </c>
      <c r="E549">
        <v>523.29999999999995</v>
      </c>
      <c r="F549">
        <v>524.9</v>
      </c>
      <c r="G549" t="s">
        <v>1350</v>
      </c>
      <c r="H549">
        <v>0</v>
      </c>
      <c r="I549" t="s">
        <v>1274</v>
      </c>
      <c r="J549">
        <v>3</v>
      </c>
      <c r="K549">
        <v>0</v>
      </c>
      <c r="L549">
        <v>6.93</v>
      </c>
      <c r="M549">
        <v>60</v>
      </c>
      <c r="N549">
        <v>0.27100000000000002</v>
      </c>
      <c r="O549">
        <v>0</v>
      </c>
      <c r="P549">
        <v>380</v>
      </c>
      <c r="Q549" t="s">
        <v>411</v>
      </c>
      <c r="R549" t="s">
        <v>418</v>
      </c>
      <c r="S549">
        <v>2.19</v>
      </c>
      <c r="T549" t="s">
        <v>411</v>
      </c>
      <c r="U549">
        <v>0</v>
      </c>
      <c r="V549">
        <v>10</v>
      </c>
      <c r="W549">
        <v>10</v>
      </c>
      <c r="X549">
        <v>0</v>
      </c>
      <c r="Y549">
        <v>0</v>
      </c>
      <c r="Z549">
        <v>90</v>
      </c>
      <c r="AA549">
        <v>3.52</v>
      </c>
      <c r="AB549" t="s">
        <v>410</v>
      </c>
      <c r="AC549">
        <v>0</v>
      </c>
      <c r="AD549">
        <v>0</v>
      </c>
      <c r="AE549">
        <v>0</v>
      </c>
      <c r="AF549">
        <v>1.4</v>
      </c>
      <c r="AG549" t="s">
        <v>410</v>
      </c>
      <c r="AH549">
        <v>0</v>
      </c>
      <c r="AI549">
        <v>1.83</v>
      </c>
      <c r="AJ549">
        <v>370</v>
      </c>
      <c r="AK549">
        <v>10</v>
      </c>
      <c r="AL549">
        <v>1.26</v>
      </c>
      <c r="AM549">
        <v>0</v>
      </c>
      <c r="AN549">
        <v>20</v>
      </c>
      <c r="AO549">
        <v>320</v>
      </c>
      <c r="AP549">
        <v>0</v>
      </c>
      <c r="AQ549">
        <v>70</v>
      </c>
      <c r="AR549">
        <v>0</v>
      </c>
      <c r="AS549">
        <v>0</v>
      </c>
      <c r="AT549">
        <v>3.66</v>
      </c>
      <c r="AU549">
        <v>2.62</v>
      </c>
      <c r="AV549">
        <v>70</v>
      </c>
      <c r="AW549">
        <v>20</v>
      </c>
      <c r="AX549">
        <v>0</v>
      </c>
      <c r="AY549">
        <v>0</v>
      </c>
      <c r="AZ549">
        <v>0</v>
      </c>
      <c r="BA549" t="s">
        <v>1175</v>
      </c>
      <c r="BB549">
        <v>50</v>
      </c>
      <c r="BC549">
        <v>0</v>
      </c>
      <c r="BD549">
        <v>0</v>
      </c>
      <c r="BE549" t="s">
        <v>410</v>
      </c>
      <c r="BF549">
        <v>0.15</v>
      </c>
      <c r="BG549" t="s">
        <v>410</v>
      </c>
      <c r="BH549" t="s">
        <v>410</v>
      </c>
      <c r="BI549">
        <v>20</v>
      </c>
      <c r="BJ549" t="s">
        <v>410</v>
      </c>
      <c r="BK549">
        <v>0</v>
      </c>
      <c r="BL549">
        <v>0</v>
      </c>
      <c r="BM549">
        <v>370</v>
      </c>
      <c r="BN549">
        <v>0</v>
      </c>
    </row>
    <row r="550" spans="1:66" x14ac:dyDescent="0.15">
      <c r="A550" t="s">
        <v>1353</v>
      </c>
      <c r="B550" t="s">
        <v>69</v>
      </c>
      <c r="C550">
        <v>1722</v>
      </c>
      <c r="D550">
        <v>1725.5</v>
      </c>
      <c r="E550">
        <v>524.9</v>
      </c>
      <c r="F550">
        <v>525.9</v>
      </c>
      <c r="G550" t="s">
        <v>1354</v>
      </c>
      <c r="H550">
        <v>0</v>
      </c>
      <c r="I550" t="s">
        <v>1274</v>
      </c>
      <c r="J550">
        <v>1</v>
      </c>
      <c r="K550">
        <v>0</v>
      </c>
      <c r="L550">
        <v>5.27</v>
      </c>
      <c r="M550">
        <v>2540</v>
      </c>
      <c r="N550">
        <v>0.55300000000000005</v>
      </c>
      <c r="O550">
        <v>0</v>
      </c>
      <c r="P550">
        <v>320</v>
      </c>
      <c r="Q550" t="s">
        <v>411</v>
      </c>
      <c r="R550" t="s">
        <v>418</v>
      </c>
      <c r="S550">
        <v>2.48</v>
      </c>
      <c r="T550" t="s">
        <v>411</v>
      </c>
      <c r="U550">
        <v>0</v>
      </c>
      <c r="V550">
        <v>10</v>
      </c>
      <c r="W550">
        <v>10</v>
      </c>
      <c r="X550">
        <v>0</v>
      </c>
      <c r="Y550">
        <v>0</v>
      </c>
      <c r="Z550">
        <v>60</v>
      </c>
      <c r="AA550">
        <v>2.48</v>
      </c>
      <c r="AB550" t="s">
        <v>410</v>
      </c>
      <c r="AC550">
        <v>0</v>
      </c>
      <c r="AD550">
        <v>0</v>
      </c>
      <c r="AE550">
        <v>0</v>
      </c>
      <c r="AF550">
        <v>1.1000000000000001</v>
      </c>
      <c r="AG550" t="s">
        <v>410</v>
      </c>
      <c r="AH550">
        <v>0</v>
      </c>
      <c r="AI550">
        <v>1.81</v>
      </c>
      <c r="AJ550">
        <v>410</v>
      </c>
      <c r="AK550" t="s">
        <v>411</v>
      </c>
      <c r="AL550">
        <v>0.65</v>
      </c>
      <c r="AM550">
        <v>0</v>
      </c>
      <c r="AN550">
        <v>10</v>
      </c>
      <c r="AO550">
        <v>280</v>
      </c>
      <c r="AP550">
        <v>0</v>
      </c>
      <c r="AQ550">
        <v>90</v>
      </c>
      <c r="AR550">
        <v>0</v>
      </c>
      <c r="AS550">
        <v>0</v>
      </c>
      <c r="AT550">
        <v>1.73</v>
      </c>
      <c r="AU550">
        <v>0.38</v>
      </c>
      <c r="AV550">
        <v>50</v>
      </c>
      <c r="AW550">
        <v>10</v>
      </c>
      <c r="AX550">
        <v>0</v>
      </c>
      <c r="AY550">
        <v>0</v>
      </c>
      <c r="AZ550">
        <v>0</v>
      </c>
      <c r="BA550" t="s">
        <v>1175</v>
      </c>
      <c r="BB550">
        <v>40</v>
      </c>
      <c r="BC550">
        <v>0</v>
      </c>
      <c r="BD550">
        <v>0</v>
      </c>
      <c r="BE550" t="s">
        <v>410</v>
      </c>
      <c r="BF550">
        <v>0.11</v>
      </c>
      <c r="BG550" t="s">
        <v>410</v>
      </c>
      <c r="BH550" t="s">
        <v>410</v>
      </c>
      <c r="BI550">
        <v>10</v>
      </c>
      <c r="BJ550" t="s">
        <v>410</v>
      </c>
      <c r="BK550">
        <v>0</v>
      </c>
      <c r="BL550">
        <v>0</v>
      </c>
      <c r="BM550">
        <v>990</v>
      </c>
      <c r="BN550">
        <v>0</v>
      </c>
    </row>
    <row r="551" spans="1:66" x14ac:dyDescent="0.15">
      <c r="A551" t="s">
        <v>1355</v>
      </c>
      <c r="B551" t="s">
        <v>71</v>
      </c>
      <c r="C551" t="s">
        <v>407</v>
      </c>
      <c r="D551" t="s">
        <v>407</v>
      </c>
      <c r="E551" t="s">
        <v>407</v>
      </c>
      <c r="F551" t="s">
        <v>407</v>
      </c>
      <c r="G551" t="s">
        <v>1356</v>
      </c>
      <c r="H551" t="s">
        <v>474</v>
      </c>
      <c r="I551" t="s">
        <v>1357</v>
      </c>
      <c r="J551" t="s">
        <v>475</v>
      </c>
      <c r="K551">
        <v>357</v>
      </c>
      <c r="L551">
        <v>3.38</v>
      </c>
      <c r="M551">
        <v>1550</v>
      </c>
      <c r="N551">
        <v>4.5599999999999996</v>
      </c>
      <c r="O551">
        <v>0</v>
      </c>
      <c r="P551">
        <v>3740</v>
      </c>
      <c r="Q551" t="s">
        <v>411</v>
      </c>
      <c r="R551">
        <v>20</v>
      </c>
      <c r="S551">
        <v>2.46</v>
      </c>
      <c r="T551">
        <v>190</v>
      </c>
      <c r="U551">
        <v>0</v>
      </c>
      <c r="V551">
        <v>80</v>
      </c>
      <c r="W551">
        <v>100</v>
      </c>
      <c r="X551">
        <v>0</v>
      </c>
      <c r="Y551">
        <v>0</v>
      </c>
      <c r="Z551">
        <v>7760</v>
      </c>
      <c r="AA551">
        <v>17.8</v>
      </c>
      <c r="AB551" t="s">
        <v>410</v>
      </c>
      <c r="AC551">
        <v>0</v>
      </c>
      <c r="AD551">
        <v>0</v>
      </c>
      <c r="AE551">
        <v>0</v>
      </c>
      <c r="AF551">
        <v>1</v>
      </c>
      <c r="AG551" t="s">
        <v>410</v>
      </c>
      <c r="AH551">
        <v>0</v>
      </c>
      <c r="AI551">
        <v>1.37</v>
      </c>
      <c r="AJ551">
        <v>1250</v>
      </c>
      <c r="AK551">
        <v>770</v>
      </c>
      <c r="AL551">
        <v>0.79</v>
      </c>
      <c r="AM551">
        <v>0</v>
      </c>
      <c r="AN551">
        <v>60</v>
      </c>
      <c r="AO551">
        <v>460</v>
      </c>
      <c r="AP551">
        <v>0</v>
      </c>
      <c r="AQ551">
        <v>21900</v>
      </c>
      <c r="AR551">
        <v>0</v>
      </c>
      <c r="AS551">
        <v>0</v>
      </c>
      <c r="AT551">
        <v>0.11</v>
      </c>
      <c r="AU551" t="s">
        <v>412</v>
      </c>
      <c r="AV551">
        <v>1040</v>
      </c>
      <c r="AW551">
        <v>10</v>
      </c>
      <c r="AX551">
        <v>0</v>
      </c>
      <c r="AY551">
        <v>0</v>
      </c>
      <c r="AZ551">
        <v>0</v>
      </c>
      <c r="BA551" t="s">
        <v>1358</v>
      </c>
      <c r="BB551">
        <v>120</v>
      </c>
      <c r="BC551">
        <v>0</v>
      </c>
      <c r="BD551">
        <v>0</v>
      </c>
      <c r="BE551" t="s">
        <v>410</v>
      </c>
      <c r="BF551">
        <v>0.18</v>
      </c>
      <c r="BG551" t="s">
        <v>410</v>
      </c>
      <c r="BH551" t="s">
        <v>410</v>
      </c>
      <c r="BI551">
        <v>130</v>
      </c>
      <c r="BJ551" t="s">
        <v>410</v>
      </c>
      <c r="BK551">
        <v>0</v>
      </c>
      <c r="BL551">
        <v>0</v>
      </c>
      <c r="BM551">
        <v>36200</v>
      </c>
      <c r="BN551">
        <v>0</v>
      </c>
    </row>
    <row r="552" spans="1:66" x14ac:dyDescent="0.15">
      <c r="A552" t="s">
        <v>1359</v>
      </c>
      <c r="B552" t="s">
        <v>71</v>
      </c>
      <c r="C552" t="s">
        <v>407</v>
      </c>
      <c r="D552" t="s">
        <v>407</v>
      </c>
      <c r="E552" t="s">
        <v>407</v>
      </c>
      <c r="F552" t="s">
        <v>407</v>
      </c>
      <c r="G552">
        <v>0</v>
      </c>
      <c r="H552" t="s">
        <v>470</v>
      </c>
      <c r="I552" t="s">
        <v>1357</v>
      </c>
      <c r="J552" t="s">
        <v>416</v>
      </c>
      <c r="K552">
        <v>0</v>
      </c>
      <c r="L552">
        <v>4.93</v>
      </c>
      <c r="M552" t="s">
        <v>410</v>
      </c>
      <c r="N552" t="s">
        <v>417</v>
      </c>
      <c r="O552">
        <v>0</v>
      </c>
      <c r="P552">
        <v>770</v>
      </c>
      <c r="Q552" t="s">
        <v>411</v>
      </c>
      <c r="R552" t="s">
        <v>418</v>
      </c>
      <c r="S552">
        <v>1.65</v>
      </c>
      <c r="T552" t="s">
        <v>411</v>
      </c>
      <c r="U552">
        <v>0</v>
      </c>
      <c r="V552" t="s">
        <v>411</v>
      </c>
      <c r="W552">
        <v>10</v>
      </c>
      <c r="X552">
        <v>0</v>
      </c>
      <c r="Y552">
        <v>0</v>
      </c>
      <c r="Z552">
        <v>30</v>
      </c>
      <c r="AA552">
        <v>2.4500000000000002</v>
      </c>
      <c r="AB552" t="s">
        <v>410</v>
      </c>
      <c r="AC552">
        <v>0</v>
      </c>
      <c r="AD552">
        <v>0</v>
      </c>
      <c r="AE552">
        <v>0</v>
      </c>
      <c r="AF552">
        <v>0.9</v>
      </c>
      <c r="AG552" t="s">
        <v>410</v>
      </c>
      <c r="AH552">
        <v>0</v>
      </c>
      <c r="AI552">
        <v>0.4</v>
      </c>
      <c r="AJ552">
        <v>700</v>
      </c>
      <c r="AK552" t="s">
        <v>411</v>
      </c>
      <c r="AL552">
        <v>3.29</v>
      </c>
      <c r="AM552">
        <v>0</v>
      </c>
      <c r="AN552">
        <v>10</v>
      </c>
      <c r="AO552">
        <v>360</v>
      </c>
      <c r="AP552">
        <v>0</v>
      </c>
      <c r="AQ552" t="s">
        <v>418</v>
      </c>
      <c r="AR552">
        <v>0</v>
      </c>
      <c r="AS552">
        <v>0</v>
      </c>
      <c r="AT552">
        <v>0.11</v>
      </c>
      <c r="AU552">
        <v>0.05</v>
      </c>
      <c r="AV552" t="s">
        <v>410</v>
      </c>
      <c r="AW552" t="s">
        <v>411</v>
      </c>
      <c r="AX552">
        <v>0</v>
      </c>
      <c r="AY552">
        <v>0</v>
      </c>
      <c r="AZ552">
        <v>0</v>
      </c>
      <c r="BA552" t="s">
        <v>1358</v>
      </c>
      <c r="BB552">
        <v>170</v>
      </c>
      <c r="BC552">
        <v>0</v>
      </c>
      <c r="BD552">
        <v>0</v>
      </c>
      <c r="BE552" t="s">
        <v>410</v>
      </c>
      <c r="BF552">
        <v>0.18</v>
      </c>
      <c r="BG552" t="s">
        <v>410</v>
      </c>
      <c r="BH552" t="s">
        <v>410</v>
      </c>
      <c r="BI552">
        <v>30</v>
      </c>
      <c r="BJ552" t="s">
        <v>410</v>
      </c>
      <c r="BK552">
        <v>0</v>
      </c>
      <c r="BL552">
        <v>0</v>
      </c>
      <c r="BM552">
        <v>40</v>
      </c>
      <c r="BN552">
        <v>0</v>
      </c>
    </row>
    <row r="553" spans="1:66" x14ac:dyDescent="0.15">
      <c r="A553" t="s">
        <v>1360</v>
      </c>
      <c r="B553" t="s">
        <v>71</v>
      </c>
      <c r="C553" t="s">
        <v>407</v>
      </c>
      <c r="D553" t="s">
        <v>407</v>
      </c>
      <c r="E553" t="s">
        <v>407</v>
      </c>
      <c r="F553" t="s">
        <v>407</v>
      </c>
      <c r="G553">
        <v>0</v>
      </c>
      <c r="H553" t="s">
        <v>408</v>
      </c>
      <c r="I553" t="s">
        <v>1357</v>
      </c>
      <c r="J553">
        <v>71</v>
      </c>
      <c r="K553">
        <v>0</v>
      </c>
      <c r="L553">
        <v>1.2</v>
      </c>
      <c r="M553">
        <v>160</v>
      </c>
      <c r="N553">
        <v>0.52900000000000003</v>
      </c>
      <c r="O553">
        <v>0</v>
      </c>
      <c r="P553" t="s">
        <v>410</v>
      </c>
      <c r="Q553" t="s">
        <v>411</v>
      </c>
      <c r="R553">
        <v>100</v>
      </c>
      <c r="S553">
        <v>0.97</v>
      </c>
      <c r="T553">
        <v>110</v>
      </c>
      <c r="U553">
        <v>0</v>
      </c>
      <c r="V553">
        <v>310</v>
      </c>
      <c r="W553">
        <v>30</v>
      </c>
      <c r="X553">
        <v>0</v>
      </c>
      <c r="Y553">
        <v>0</v>
      </c>
      <c r="Z553">
        <v>37800</v>
      </c>
      <c r="AA553">
        <v>28.7</v>
      </c>
      <c r="AB553" t="s">
        <v>410</v>
      </c>
      <c r="AC553">
        <v>0</v>
      </c>
      <c r="AD553">
        <v>0</v>
      </c>
      <c r="AE553">
        <v>0</v>
      </c>
      <c r="AF553">
        <v>0.1</v>
      </c>
      <c r="AG553" t="s">
        <v>410</v>
      </c>
      <c r="AH553">
        <v>0</v>
      </c>
      <c r="AI553">
        <v>1.98</v>
      </c>
      <c r="AJ553">
        <v>800</v>
      </c>
      <c r="AK553">
        <v>10</v>
      </c>
      <c r="AL553">
        <v>7.0000000000000007E-2</v>
      </c>
      <c r="AM553">
        <v>0</v>
      </c>
      <c r="AN553">
        <v>60</v>
      </c>
      <c r="AO553">
        <v>110</v>
      </c>
      <c r="AP553">
        <v>0</v>
      </c>
      <c r="AQ553">
        <v>2470</v>
      </c>
      <c r="AR553">
        <v>0</v>
      </c>
      <c r="AS553">
        <v>0</v>
      </c>
      <c r="AT553">
        <v>0.11</v>
      </c>
      <c r="AU553" t="s">
        <v>412</v>
      </c>
      <c r="AV553" t="s">
        <v>410</v>
      </c>
      <c r="AW553" t="s">
        <v>411</v>
      </c>
      <c r="AX553">
        <v>0</v>
      </c>
      <c r="AY553">
        <v>0</v>
      </c>
      <c r="AZ553">
        <v>0</v>
      </c>
      <c r="BA553" t="s">
        <v>1358</v>
      </c>
      <c r="BB553" t="s">
        <v>411</v>
      </c>
      <c r="BC553">
        <v>0</v>
      </c>
      <c r="BD553">
        <v>0</v>
      </c>
      <c r="BE553" t="s">
        <v>410</v>
      </c>
      <c r="BF553">
        <v>0.05</v>
      </c>
      <c r="BG553" t="s">
        <v>410</v>
      </c>
      <c r="BH553" t="s">
        <v>410</v>
      </c>
      <c r="BI553">
        <v>10</v>
      </c>
      <c r="BJ553" t="s">
        <v>410</v>
      </c>
      <c r="BK553">
        <v>0</v>
      </c>
      <c r="BL553">
        <v>0</v>
      </c>
      <c r="BM553">
        <v>36500</v>
      </c>
      <c r="BN553">
        <v>0</v>
      </c>
    </row>
    <row r="554" spans="1:66" x14ac:dyDescent="0.15">
      <c r="A554" t="s">
        <v>1361</v>
      </c>
      <c r="B554" t="s">
        <v>71</v>
      </c>
      <c r="C554">
        <v>1402.5</v>
      </c>
      <c r="D554">
        <v>1405</v>
      </c>
      <c r="E554">
        <v>427.5</v>
      </c>
      <c r="F554">
        <v>428.2</v>
      </c>
      <c r="G554" t="s">
        <v>1362</v>
      </c>
      <c r="H554">
        <v>0</v>
      </c>
      <c r="I554" t="s">
        <v>1357</v>
      </c>
      <c r="J554" t="s">
        <v>416</v>
      </c>
      <c r="K554">
        <v>0</v>
      </c>
      <c r="L554">
        <v>6.56</v>
      </c>
      <c r="M554" t="s">
        <v>410</v>
      </c>
      <c r="N554">
        <v>1.4999999999999999E-2</v>
      </c>
      <c r="O554">
        <v>0</v>
      </c>
      <c r="P554">
        <v>460</v>
      </c>
      <c r="Q554" t="s">
        <v>411</v>
      </c>
      <c r="R554" t="s">
        <v>418</v>
      </c>
      <c r="S554">
        <v>5.48</v>
      </c>
      <c r="T554" t="s">
        <v>411</v>
      </c>
      <c r="U554">
        <v>0</v>
      </c>
      <c r="V554">
        <v>10</v>
      </c>
      <c r="W554" t="s">
        <v>411</v>
      </c>
      <c r="X554">
        <v>0</v>
      </c>
      <c r="Y554">
        <v>0</v>
      </c>
      <c r="Z554">
        <v>310</v>
      </c>
      <c r="AA554">
        <v>3.7</v>
      </c>
      <c r="AB554" t="s">
        <v>410</v>
      </c>
      <c r="AC554">
        <v>0</v>
      </c>
      <c r="AD554">
        <v>0</v>
      </c>
      <c r="AE554">
        <v>0</v>
      </c>
      <c r="AF554">
        <v>1.2</v>
      </c>
      <c r="AG554" t="s">
        <v>410</v>
      </c>
      <c r="AH554">
        <v>0</v>
      </c>
      <c r="AI554">
        <v>2.46</v>
      </c>
      <c r="AJ554">
        <v>740</v>
      </c>
      <c r="AK554" t="s">
        <v>411</v>
      </c>
      <c r="AL554">
        <v>0.64</v>
      </c>
      <c r="AM554">
        <v>0</v>
      </c>
      <c r="AN554" t="s">
        <v>411</v>
      </c>
      <c r="AO554">
        <v>290</v>
      </c>
      <c r="AP554">
        <v>0</v>
      </c>
      <c r="AQ554">
        <v>20</v>
      </c>
      <c r="AR554">
        <v>0</v>
      </c>
      <c r="AS554">
        <v>0</v>
      </c>
      <c r="AT554">
        <v>3</v>
      </c>
      <c r="AU554">
        <v>0.78</v>
      </c>
      <c r="AV554" t="s">
        <v>410</v>
      </c>
      <c r="AW554">
        <v>10</v>
      </c>
      <c r="AX554">
        <v>0</v>
      </c>
      <c r="AY554">
        <v>0</v>
      </c>
      <c r="AZ554">
        <v>0</v>
      </c>
      <c r="BA554" t="s">
        <v>1358</v>
      </c>
      <c r="BB554">
        <v>90</v>
      </c>
      <c r="BC554">
        <v>0</v>
      </c>
      <c r="BD554">
        <v>0</v>
      </c>
      <c r="BE554" t="s">
        <v>410</v>
      </c>
      <c r="BF554">
        <v>0.14000000000000001</v>
      </c>
      <c r="BG554" t="s">
        <v>410</v>
      </c>
      <c r="BH554" t="s">
        <v>410</v>
      </c>
      <c r="BI554">
        <v>30</v>
      </c>
      <c r="BJ554" t="s">
        <v>410</v>
      </c>
      <c r="BK554">
        <v>0</v>
      </c>
      <c r="BL554">
        <v>0</v>
      </c>
      <c r="BM554">
        <v>160</v>
      </c>
      <c r="BN554">
        <v>0</v>
      </c>
    </row>
    <row r="555" spans="1:66" x14ac:dyDescent="0.15">
      <c r="A555" t="s">
        <v>1363</v>
      </c>
      <c r="B555" t="s">
        <v>71</v>
      </c>
      <c r="C555">
        <v>1405</v>
      </c>
      <c r="D555">
        <v>1409</v>
      </c>
      <c r="E555">
        <v>428.2</v>
      </c>
      <c r="F555">
        <v>429.5</v>
      </c>
      <c r="G555" t="s">
        <v>1362</v>
      </c>
      <c r="H555">
        <v>0</v>
      </c>
      <c r="I555" t="s">
        <v>1357</v>
      </c>
      <c r="J555" t="s">
        <v>416</v>
      </c>
      <c r="K555">
        <v>0</v>
      </c>
      <c r="L555">
        <v>5.99</v>
      </c>
      <c r="M555" t="s">
        <v>410</v>
      </c>
      <c r="N555">
        <v>1.2999999999999999E-2</v>
      </c>
      <c r="O555">
        <v>0</v>
      </c>
      <c r="P555">
        <v>460</v>
      </c>
      <c r="Q555" t="s">
        <v>411</v>
      </c>
      <c r="R555" t="s">
        <v>418</v>
      </c>
      <c r="S555">
        <v>3.69</v>
      </c>
      <c r="T555" t="s">
        <v>411</v>
      </c>
      <c r="U555">
        <v>0</v>
      </c>
      <c r="V555" t="s">
        <v>411</v>
      </c>
      <c r="W555">
        <v>20</v>
      </c>
      <c r="X555">
        <v>0</v>
      </c>
      <c r="Y555">
        <v>0</v>
      </c>
      <c r="Z555">
        <v>490</v>
      </c>
      <c r="AA555">
        <v>2.78</v>
      </c>
      <c r="AB555" t="s">
        <v>410</v>
      </c>
      <c r="AC555">
        <v>0</v>
      </c>
      <c r="AD555">
        <v>0</v>
      </c>
      <c r="AE555">
        <v>0</v>
      </c>
      <c r="AF555">
        <v>1.2</v>
      </c>
      <c r="AG555" t="s">
        <v>410</v>
      </c>
      <c r="AH555">
        <v>0</v>
      </c>
      <c r="AI555">
        <v>1.67</v>
      </c>
      <c r="AJ555">
        <v>570</v>
      </c>
      <c r="AK555" t="s">
        <v>411</v>
      </c>
      <c r="AL555">
        <v>0.7</v>
      </c>
      <c r="AM555">
        <v>0</v>
      </c>
      <c r="AN555" t="s">
        <v>411</v>
      </c>
      <c r="AO555">
        <v>300</v>
      </c>
      <c r="AP555">
        <v>0</v>
      </c>
      <c r="AQ555">
        <v>80</v>
      </c>
      <c r="AR555">
        <v>0</v>
      </c>
      <c r="AS555">
        <v>0</v>
      </c>
      <c r="AT555">
        <v>3.64</v>
      </c>
      <c r="AU555">
        <v>0.48</v>
      </c>
      <c r="AV555" t="s">
        <v>410</v>
      </c>
      <c r="AW555">
        <v>10</v>
      </c>
      <c r="AX555">
        <v>0</v>
      </c>
      <c r="AY555">
        <v>0</v>
      </c>
      <c r="AZ555">
        <v>0</v>
      </c>
      <c r="BA555" t="s">
        <v>1358</v>
      </c>
      <c r="BB555">
        <v>80</v>
      </c>
      <c r="BC555">
        <v>0</v>
      </c>
      <c r="BD555">
        <v>0</v>
      </c>
      <c r="BE555" t="s">
        <v>410</v>
      </c>
      <c r="BF555">
        <v>0.14000000000000001</v>
      </c>
      <c r="BG555" t="s">
        <v>410</v>
      </c>
      <c r="BH555" t="s">
        <v>410</v>
      </c>
      <c r="BI555">
        <v>30</v>
      </c>
      <c r="BJ555" t="s">
        <v>410</v>
      </c>
      <c r="BK555">
        <v>0</v>
      </c>
      <c r="BL555">
        <v>0</v>
      </c>
      <c r="BM555">
        <v>470</v>
      </c>
      <c r="BN555">
        <v>0</v>
      </c>
    </row>
    <row r="556" spans="1:66" x14ac:dyDescent="0.15">
      <c r="A556" t="s">
        <v>1364</v>
      </c>
      <c r="B556" t="s">
        <v>71</v>
      </c>
      <c r="C556">
        <v>1409</v>
      </c>
      <c r="D556">
        <v>1412</v>
      </c>
      <c r="E556">
        <v>429.5</v>
      </c>
      <c r="F556">
        <v>430.4</v>
      </c>
      <c r="G556" t="s">
        <v>1365</v>
      </c>
      <c r="H556">
        <v>0</v>
      </c>
      <c r="I556" t="s">
        <v>1357</v>
      </c>
      <c r="J556">
        <v>43</v>
      </c>
      <c r="K556">
        <v>0</v>
      </c>
      <c r="L556">
        <v>0.09</v>
      </c>
      <c r="M556">
        <v>1840</v>
      </c>
      <c r="N556">
        <v>0.80300000000000005</v>
      </c>
      <c r="O556">
        <v>0</v>
      </c>
      <c r="P556" t="s">
        <v>410</v>
      </c>
      <c r="Q556" t="s">
        <v>411</v>
      </c>
      <c r="R556">
        <v>90</v>
      </c>
      <c r="S556">
        <v>0.54</v>
      </c>
      <c r="T556">
        <v>20</v>
      </c>
      <c r="U556">
        <v>0</v>
      </c>
      <c r="V556">
        <v>140</v>
      </c>
      <c r="W556">
        <v>20</v>
      </c>
      <c r="X556">
        <v>0</v>
      </c>
      <c r="Y556">
        <v>0</v>
      </c>
      <c r="Z556">
        <v>84800</v>
      </c>
      <c r="AA556">
        <v>33.9</v>
      </c>
      <c r="AB556" t="s">
        <v>410</v>
      </c>
      <c r="AC556">
        <v>0</v>
      </c>
      <c r="AD556">
        <v>0</v>
      </c>
      <c r="AE556">
        <v>0</v>
      </c>
      <c r="AF556" t="s">
        <v>959</v>
      </c>
      <c r="AG556" t="s">
        <v>410</v>
      </c>
      <c r="AH556">
        <v>0</v>
      </c>
      <c r="AI556">
        <v>0.2</v>
      </c>
      <c r="AJ556">
        <v>130</v>
      </c>
      <c r="AK556">
        <v>10</v>
      </c>
      <c r="AL556" t="s">
        <v>421</v>
      </c>
      <c r="AM556">
        <v>0</v>
      </c>
      <c r="AN556">
        <v>10</v>
      </c>
      <c r="AO556" t="s">
        <v>410</v>
      </c>
      <c r="AP556">
        <v>0</v>
      </c>
      <c r="AQ556">
        <v>1350</v>
      </c>
      <c r="AR556">
        <v>0</v>
      </c>
      <c r="AS556">
        <v>0</v>
      </c>
      <c r="AT556">
        <v>3.19</v>
      </c>
      <c r="AU556" t="s">
        <v>412</v>
      </c>
      <c r="AV556">
        <v>410</v>
      </c>
      <c r="AW556" t="s">
        <v>411</v>
      </c>
      <c r="AX556">
        <v>0</v>
      </c>
      <c r="AY556">
        <v>0</v>
      </c>
      <c r="AZ556">
        <v>0</v>
      </c>
      <c r="BA556" t="s">
        <v>1358</v>
      </c>
      <c r="BB556" t="s">
        <v>411</v>
      </c>
      <c r="BC556">
        <v>0</v>
      </c>
      <c r="BD556">
        <v>0</v>
      </c>
      <c r="BE556" t="s">
        <v>410</v>
      </c>
      <c r="BF556" t="s">
        <v>421</v>
      </c>
      <c r="BG556" t="s">
        <v>410</v>
      </c>
      <c r="BH556" t="s">
        <v>410</v>
      </c>
      <c r="BI556" t="s">
        <v>411</v>
      </c>
      <c r="BJ556" t="s">
        <v>410</v>
      </c>
      <c r="BK556">
        <v>0</v>
      </c>
      <c r="BL556">
        <v>0</v>
      </c>
      <c r="BM556">
        <v>7460</v>
      </c>
      <c r="BN556">
        <v>0</v>
      </c>
    </row>
    <row r="557" spans="1:66" x14ac:dyDescent="0.15">
      <c r="A557" t="s">
        <v>1366</v>
      </c>
      <c r="B557" t="s">
        <v>71</v>
      </c>
      <c r="C557">
        <v>1412</v>
      </c>
      <c r="D557">
        <v>1417</v>
      </c>
      <c r="E557">
        <v>430.4</v>
      </c>
      <c r="F557">
        <v>431.9</v>
      </c>
      <c r="G557" t="s">
        <v>1367</v>
      </c>
      <c r="H557">
        <v>0</v>
      </c>
      <c r="I557" t="s">
        <v>1357</v>
      </c>
      <c r="J557">
        <v>21</v>
      </c>
      <c r="K557">
        <v>0</v>
      </c>
      <c r="L557">
        <v>0.44</v>
      </c>
      <c r="M557">
        <v>3270</v>
      </c>
      <c r="N557">
        <v>0.96899999999999997</v>
      </c>
      <c r="O557">
        <v>0</v>
      </c>
      <c r="P557">
        <v>50</v>
      </c>
      <c r="Q557" t="s">
        <v>411</v>
      </c>
      <c r="R557">
        <v>30</v>
      </c>
      <c r="S557">
        <v>3</v>
      </c>
      <c r="T557">
        <v>20</v>
      </c>
      <c r="U557">
        <v>0</v>
      </c>
      <c r="V557">
        <v>150</v>
      </c>
      <c r="W557" t="s">
        <v>411</v>
      </c>
      <c r="X557">
        <v>0</v>
      </c>
      <c r="Y557">
        <v>0</v>
      </c>
      <c r="Z557">
        <v>48700</v>
      </c>
      <c r="AA557">
        <v>33.200000000000003</v>
      </c>
      <c r="AB557" t="s">
        <v>410</v>
      </c>
      <c r="AC557">
        <v>0</v>
      </c>
      <c r="AD557">
        <v>0</v>
      </c>
      <c r="AE557">
        <v>0</v>
      </c>
      <c r="AF557">
        <v>0.1</v>
      </c>
      <c r="AG557" t="s">
        <v>410</v>
      </c>
      <c r="AH557">
        <v>0</v>
      </c>
      <c r="AI557">
        <v>1.27</v>
      </c>
      <c r="AJ557">
        <v>490</v>
      </c>
      <c r="AK557">
        <v>10</v>
      </c>
      <c r="AL557">
        <v>7.0000000000000007E-2</v>
      </c>
      <c r="AM557">
        <v>0</v>
      </c>
      <c r="AN557">
        <v>10</v>
      </c>
      <c r="AO557" t="s">
        <v>410</v>
      </c>
      <c r="AP557">
        <v>0</v>
      </c>
      <c r="AQ557">
        <v>590</v>
      </c>
      <c r="AR557">
        <v>0</v>
      </c>
      <c r="AS557">
        <v>0</v>
      </c>
      <c r="AT557">
        <v>8.41</v>
      </c>
      <c r="AU557" t="s">
        <v>412</v>
      </c>
      <c r="AV557">
        <v>150</v>
      </c>
      <c r="AW557" t="s">
        <v>411</v>
      </c>
      <c r="AX557">
        <v>0</v>
      </c>
      <c r="AY557">
        <v>0</v>
      </c>
      <c r="AZ557">
        <v>0</v>
      </c>
      <c r="BA557" t="s">
        <v>1358</v>
      </c>
      <c r="BB557">
        <v>20</v>
      </c>
      <c r="BC557">
        <v>0</v>
      </c>
      <c r="BD557">
        <v>0</v>
      </c>
      <c r="BE557" t="s">
        <v>410</v>
      </c>
      <c r="BF557" t="s">
        <v>421</v>
      </c>
      <c r="BG557" t="s">
        <v>410</v>
      </c>
      <c r="BH557" t="s">
        <v>410</v>
      </c>
      <c r="BI557">
        <v>10</v>
      </c>
      <c r="BJ557" t="s">
        <v>410</v>
      </c>
      <c r="BK557">
        <v>0</v>
      </c>
      <c r="BL557">
        <v>0</v>
      </c>
      <c r="BM557">
        <v>8290</v>
      </c>
      <c r="BN557">
        <v>0</v>
      </c>
    </row>
    <row r="558" spans="1:66" x14ac:dyDescent="0.15">
      <c r="A558" t="s">
        <v>1368</v>
      </c>
      <c r="B558" t="s">
        <v>71</v>
      </c>
      <c r="C558">
        <v>1417</v>
      </c>
      <c r="D558">
        <v>1419.5</v>
      </c>
      <c r="E558">
        <v>431.9</v>
      </c>
      <c r="F558">
        <v>432.7</v>
      </c>
      <c r="G558" t="s">
        <v>1369</v>
      </c>
      <c r="H558">
        <v>0</v>
      </c>
      <c r="I558" t="s">
        <v>1357</v>
      </c>
      <c r="J558">
        <v>22</v>
      </c>
      <c r="K558">
        <v>0</v>
      </c>
      <c r="L558">
        <v>1.1299999999999999</v>
      </c>
      <c r="M558">
        <v>2280</v>
      </c>
      <c r="N558">
        <v>0.623</v>
      </c>
      <c r="O558">
        <v>0</v>
      </c>
      <c r="P558">
        <v>50</v>
      </c>
      <c r="Q558" t="s">
        <v>411</v>
      </c>
      <c r="R558" t="s">
        <v>418</v>
      </c>
      <c r="S558">
        <v>6.75</v>
      </c>
      <c r="T558">
        <v>30</v>
      </c>
      <c r="U558">
        <v>0</v>
      </c>
      <c r="V558">
        <v>130</v>
      </c>
      <c r="W558">
        <v>10</v>
      </c>
      <c r="X558">
        <v>0</v>
      </c>
      <c r="Y558">
        <v>0</v>
      </c>
      <c r="Z558">
        <v>38200</v>
      </c>
      <c r="AA558">
        <v>25.3</v>
      </c>
      <c r="AB558" t="s">
        <v>410</v>
      </c>
      <c r="AC558">
        <v>0</v>
      </c>
      <c r="AD558">
        <v>0</v>
      </c>
      <c r="AE558">
        <v>0</v>
      </c>
      <c r="AF558">
        <v>0.2</v>
      </c>
      <c r="AG558" t="s">
        <v>410</v>
      </c>
      <c r="AH558">
        <v>0</v>
      </c>
      <c r="AI558">
        <v>2.98</v>
      </c>
      <c r="AJ558">
        <v>1120</v>
      </c>
      <c r="AK558" t="s">
        <v>411</v>
      </c>
      <c r="AL558">
        <v>0.05</v>
      </c>
      <c r="AM558">
        <v>0</v>
      </c>
      <c r="AN558">
        <v>10</v>
      </c>
      <c r="AO558">
        <v>90</v>
      </c>
      <c r="AP558">
        <v>0</v>
      </c>
      <c r="AQ558">
        <v>1610</v>
      </c>
      <c r="AR558">
        <v>0</v>
      </c>
      <c r="AS558">
        <v>0</v>
      </c>
      <c r="AT558">
        <v>3.45</v>
      </c>
      <c r="AU558" t="s">
        <v>412</v>
      </c>
      <c r="AV558">
        <v>210</v>
      </c>
      <c r="AW558" t="s">
        <v>411</v>
      </c>
      <c r="AX558">
        <v>0</v>
      </c>
      <c r="AY558">
        <v>0</v>
      </c>
      <c r="AZ558">
        <v>0</v>
      </c>
      <c r="BA558" t="s">
        <v>1358</v>
      </c>
      <c r="BB558">
        <v>30</v>
      </c>
      <c r="BC558">
        <v>0</v>
      </c>
      <c r="BD558">
        <v>0</v>
      </c>
      <c r="BE558" t="s">
        <v>410</v>
      </c>
      <c r="BF558" t="s">
        <v>421</v>
      </c>
      <c r="BG558" t="s">
        <v>410</v>
      </c>
      <c r="BH558" t="s">
        <v>410</v>
      </c>
      <c r="BI558">
        <v>40</v>
      </c>
      <c r="BJ558" t="s">
        <v>410</v>
      </c>
      <c r="BK558">
        <v>0</v>
      </c>
      <c r="BL558">
        <v>0</v>
      </c>
      <c r="BM558">
        <v>11500</v>
      </c>
      <c r="BN558">
        <v>0</v>
      </c>
    </row>
    <row r="559" spans="1:66" x14ac:dyDescent="0.15">
      <c r="A559" t="s">
        <v>1370</v>
      </c>
      <c r="B559" t="s">
        <v>71</v>
      </c>
      <c r="C559">
        <v>1419.5</v>
      </c>
      <c r="D559">
        <v>1422</v>
      </c>
      <c r="E559">
        <v>432.7</v>
      </c>
      <c r="F559">
        <v>433.4</v>
      </c>
      <c r="G559" t="s">
        <v>1371</v>
      </c>
      <c r="H559">
        <v>0</v>
      </c>
      <c r="I559" t="s">
        <v>1357</v>
      </c>
      <c r="J559">
        <v>27</v>
      </c>
      <c r="K559">
        <v>0</v>
      </c>
      <c r="L559">
        <v>1.39</v>
      </c>
      <c r="M559">
        <v>2200</v>
      </c>
      <c r="N559">
        <v>1.31</v>
      </c>
      <c r="O559">
        <v>0</v>
      </c>
      <c r="P559" t="s">
        <v>410</v>
      </c>
      <c r="Q559" t="s">
        <v>411</v>
      </c>
      <c r="R559" t="s">
        <v>418</v>
      </c>
      <c r="S559">
        <v>6.23</v>
      </c>
      <c r="T559">
        <v>30</v>
      </c>
      <c r="U559">
        <v>0</v>
      </c>
      <c r="V559">
        <v>150</v>
      </c>
      <c r="W559" t="s">
        <v>411</v>
      </c>
      <c r="X559">
        <v>0</v>
      </c>
      <c r="Y559">
        <v>0</v>
      </c>
      <c r="Z559">
        <v>35000</v>
      </c>
      <c r="AA559">
        <v>26.3</v>
      </c>
      <c r="AB559" t="s">
        <v>410</v>
      </c>
      <c r="AC559">
        <v>0</v>
      </c>
      <c r="AD559">
        <v>0</v>
      </c>
      <c r="AE559">
        <v>0</v>
      </c>
      <c r="AF559">
        <v>0.2</v>
      </c>
      <c r="AG559" t="s">
        <v>410</v>
      </c>
      <c r="AH559">
        <v>0</v>
      </c>
      <c r="AI559">
        <v>2.85</v>
      </c>
      <c r="AJ559">
        <v>1060</v>
      </c>
      <c r="AK559">
        <v>10</v>
      </c>
      <c r="AL559">
        <v>0.06</v>
      </c>
      <c r="AM559">
        <v>0</v>
      </c>
      <c r="AN559">
        <v>10</v>
      </c>
      <c r="AO559">
        <v>100</v>
      </c>
      <c r="AP559">
        <v>0</v>
      </c>
      <c r="AQ559">
        <v>1250</v>
      </c>
      <c r="AR559">
        <v>0</v>
      </c>
      <c r="AS559">
        <v>0</v>
      </c>
      <c r="AT559">
        <v>4.12</v>
      </c>
      <c r="AU559" t="s">
        <v>412</v>
      </c>
      <c r="AV559">
        <v>240</v>
      </c>
      <c r="AW559">
        <v>10</v>
      </c>
      <c r="AX559">
        <v>0</v>
      </c>
      <c r="AY559">
        <v>0</v>
      </c>
      <c r="AZ559">
        <v>0</v>
      </c>
      <c r="BA559" t="s">
        <v>1358</v>
      </c>
      <c r="BB559">
        <v>30</v>
      </c>
      <c r="BC559">
        <v>0</v>
      </c>
      <c r="BD559">
        <v>0</v>
      </c>
      <c r="BE559" t="s">
        <v>410</v>
      </c>
      <c r="BF559" t="s">
        <v>421</v>
      </c>
      <c r="BG559" t="s">
        <v>410</v>
      </c>
      <c r="BH559" t="s">
        <v>410</v>
      </c>
      <c r="BI559">
        <v>50</v>
      </c>
      <c r="BJ559" t="s">
        <v>410</v>
      </c>
      <c r="BK559">
        <v>0</v>
      </c>
      <c r="BL559">
        <v>0</v>
      </c>
      <c r="BM559">
        <v>11500</v>
      </c>
      <c r="BN559">
        <v>0</v>
      </c>
    </row>
    <row r="560" spans="1:66" x14ac:dyDescent="0.15">
      <c r="A560" t="s">
        <v>1372</v>
      </c>
      <c r="B560" t="s">
        <v>71</v>
      </c>
      <c r="C560">
        <v>1422</v>
      </c>
      <c r="D560">
        <v>1424</v>
      </c>
      <c r="E560">
        <v>433.4</v>
      </c>
      <c r="F560">
        <v>434</v>
      </c>
      <c r="G560" t="s">
        <v>1373</v>
      </c>
      <c r="H560">
        <v>0</v>
      </c>
      <c r="I560" t="s">
        <v>1357</v>
      </c>
      <c r="J560">
        <v>40</v>
      </c>
      <c r="K560">
        <v>0</v>
      </c>
      <c r="L560">
        <v>0.11</v>
      </c>
      <c r="M560">
        <v>21400</v>
      </c>
      <c r="N560">
        <v>8.09</v>
      </c>
      <c r="O560">
        <v>0</v>
      </c>
      <c r="P560" t="s">
        <v>410</v>
      </c>
      <c r="Q560" t="s">
        <v>411</v>
      </c>
      <c r="R560" t="s">
        <v>418</v>
      </c>
      <c r="S560">
        <v>4.5999999999999996</v>
      </c>
      <c r="T560">
        <v>190</v>
      </c>
      <c r="U560">
        <v>0</v>
      </c>
      <c r="V560">
        <v>20</v>
      </c>
      <c r="W560" t="s">
        <v>411</v>
      </c>
      <c r="X560">
        <v>0</v>
      </c>
      <c r="Y560">
        <v>0</v>
      </c>
      <c r="Z560">
        <v>5170</v>
      </c>
      <c r="AA560">
        <v>28.9</v>
      </c>
      <c r="AB560" t="s">
        <v>410</v>
      </c>
      <c r="AC560">
        <v>0</v>
      </c>
      <c r="AD560">
        <v>0</v>
      </c>
      <c r="AE560">
        <v>0</v>
      </c>
      <c r="AF560" t="s">
        <v>959</v>
      </c>
      <c r="AG560" t="s">
        <v>410</v>
      </c>
      <c r="AH560">
        <v>0</v>
      </c>
      <c r="AI560">
        <v>1.76</v>
      </c>
      <c r="AJ560">
        <v>990</v>
      </c>
      <c r="AK560">
        <v>10</v>
      </c>
      <c r="AL560" t="s">
        <v>421</v>
      </c>
      <c r="AM560">
        <v>0</v>
      </c>
      <c r="AN560" t="s">
        <v>411</v>
      </c>
      <c r="AO560" t="s">
        <v>410</v>
      </c>
      <c r="AP560">
        <v>0</v>
      </c>
      <c r="AQ560">
        <v>10950</v>
      </c>
      <c r="AR560">
        <v>0</v>
      </c>
      <c r="AS560">
        <v>0</v>
      </c>
      <c r="AT560">
        <v>3.5</v>
      </c>
      <c r="AU560" t="s">
        <v>412</v>
      </c>
      <c r="AV560">
        <v>890</v>
      </c>
      <c r="AW560" t="s">
        <v>411</v>
      </c>
      <c r="AX560">
        <v>0</v>
      </c>
      <c r="AY560">
        <v>0</v>
      </c>
      <c r="AZ560">
        <v>0</v>
      </c>
      <c r="BA560" t="s">
        <v>1358</v>
      </c>
      <c r="BB560">
        <v>20</v>
      </c>
      <c r="BC560">
        <v>0</v>
      </c>
      <c r="BD560">
        <v>0</v>
      </c>
      <c r="BE560" t="s">
        <v>410</v>
      </c>
      <c r="BF560" t="s">
        <v>421</v>
      </c>
      <c r="BG560" t="s">
        <v>410</v>
      </c>
      <c r="BH560" t="s">
        <v>410</v>
      </c>
      <c r="BI560" t="s">
        <v>411</v>
      </c>
      <c r="BJ560" t="s">
        <v>410</v>
      </c>
      <c r="BK560">
        <v>0</v>
      </c>
      <c r="BL560">
        <v>0</v>
      </c>
      <c r="BM560">
        <v>82900</v>
      </c>
      <c r="BN560">
        <v>0</v>
      </c>
    </row>
    <row r="561" spans="1:66" x14ac:dyDescent="0.15">
      <c r="A561" t="s">
        <v>1374</v>
      </c>
      <c r="B561" t="s">
        <v>71</v>
      </c>
      <c r="C561">
        <v>1424</v>
      </c>
      <c r="D561">
        <v>1429</v>
      </c>
      <c r="E561">
        <v>434</v>
      </c>
      <c r="F561">
        <v>435.6</v>
      </c>
      <c r="G561" t="s">
        <v>1375</v>
      </c>
      <c r="H561">
        <v>0</v>
      </c>
      <c r="I561" t="s">
        <v>1357</v>
      </c>
      <c r="J561">
        <v>13</v>
      </c>
      <c r="K561">
        <v>0</v>
      </c>
      <c r="L561">
        <v>7.23</v>
      </c>
      <c r="M561">
        <v>2000</v>
      </c>
      <c r="N561">
        <v>0.47899999999999998</v>
      </c>
      <c r="O561">
        <v>0</v>
      </c>
      <c r="P561">
        <v>190</v>
      </c>
      <c r="Q561" t="s">
        <v>411</v>
      </c>
      <c r="R561" t="s">
        <v>418</v>
      </c>
      <c r="S561">
        <v>2.82</v>
      </c>
      <c r="T561">
        <v>20</v>
      </c>
      <c r="U561">
        <v>0</v>
      </c>
      <c r="V561">
        <v>30</v>
      </c>
      <c r="W561" t="s">
        <v>411</v>
      </c>
      <c r="X561">
        <v>0</v>
      </c>
      <c r="Y561">
        <v>0</v>
      </c>
      <c r="Z561">
        <v>3020</v>
      </c>
      <c r="AA561">
        <v>8.08</v>
      </c>
      <c r="AB561" t="s">
        <v>410</v>
      </c>
      <c r="AC561">
        <v>0</v>
      </c>
      <c r="AD561">
        <v>0</v>
      </c>
      <c r="AE561">
        <v>0</v>
      </c>
      <c r="AF561">
        <v>1.2</v>
      </c>
      <c r="AG561" t="s">
        <v>410</v>
      </c>
      <c r="AH561">
        <v>0</v>
      </c>
      <c r="AI561">
        <v>2.37</v>
      </c>
      <c r="AJ561">
        <v>470</v>
      </c>
      <c r="AK561" t="s">
        <v>411</v>
      </c>
      <c r="AL561">
        <v>0.72</v>
      </c>
      <c r="AM561">
        <v>0</v>
      </c>
      <c r="AN561">
        <v>10</v>
      </c>
      <c r="AO561">
        <v>430</v>
      </c>
      <c r="AP561">
        <v>0</v>
      </c>
      <c r="AQ561">
        <v>1700</v>
      </c>
      <c r="AR561">
        <v>0</v>
      </c>
      <c r="AS561">
        <v>0</v>
      </c>
      <c r="AT561">
        <v>5.27</v>
      </c>
      <c r="AU561">
        <v>5.71</v>
      </c>
      <c r="AV561">
        <v>110</v>
      </c>
      <c r="AW561">
        <v>20</v>
      </c>
      <c r="AX561">
        <v>0</v>
      </c>
      <c r="AY561">
        <v>0</v>
      </c>
      <c r="AZ561">
        <v>0</v>
      </c>
      <c r="BA561" t="s">
        <v>1358</v>
      </c>
      <c r="BB561">
        <v>50</v>
      </c>
      <c r="BC561">
        <v>0</v>
      </c>
      <c r="BD561">
        <v>0</v>
      </c>
      <c r="BE561" t="s">
        <v>410</v>
      </c>
      <c r="BF561">
        <v>0.12</v>
      </c>
      <c r="BG561" t="s">
        <v>410</v>
      </c>
      <c r="BH561" t="s">
        <v>410</v>
      </c>
      <c r="BI561">
        <v>50</v>
      </c>
      <c r="BJ561" t="s">
        <v>410</v>
      </c>
      <c r="BK561">
        <v>0</v>
      </c>
      <c r="BL561">
        <v>0</v>
      </c>
      <c r="BM561">
        <v>8210</v>
      </c>
      <c r="BN561">
        <v>0</v>
      </c>
    </row>
    <row r="562" spans="1:66" x14ac:dyDescent="0.15">
      <c r="A562" t="s">
        <v>1376</v>
      </c>
      <c r="B562" t="s">
        <v>71</v>
      </c>
      <c r="C562">
        <v>1429</v>
      </c>
      <c r="D562">
        <v>1434</v>
      </c>
      <c r="E562">
        <v>435.6</v>
      </c>
      <c r="F562">
        <v>437.1</v>
      </c>
      <c r="G562" t="s">
        <v>1377</v>
      </c>
      <c r="H562">
        <v>0</v>
      </c>
      <c r="I562" t="s">
        <v>1357</v>
      </c>
      <c r="J562">
        <v>14</v>
      </c>
      <c r="K562">
        <v>0</v>
      </c>
      <c r="L562">
        <v>5.3</v>
      </c>
      <c r="M562">
        <v>2490</v>
      </c>
      <c r="N562">
        <v>0.52100000000000002</v>
      </c>
      <c r="O562">
        <v>0</v>
      </c>
      <c r="P562">
        <v>200</v>
      </c>
      <c r="Q562" t="s">
        <v>411</v>
      </c>
      <c r="R562" t="s">
        <v>418</v>
      </c>
      <c r="S562">
        <v>0.95</v>
      </c>
      <c r="T562">
        <v>20</v>
      </c>
      <c r="U562">
        <v>0</v>
      </c>
      <c r="V562">
        <v>20</v>
      </c>
      <c r="W562" t="s">
        <v>411</v>
      </c>
      <c r="X562">
        <v>0</v>
      </c>
      <c r="Y562">
        <v>0</v>
      </c>
      <c r="Z562">
        <v>2310</v>
      </c>
      <c r="AA562">
        <v>6.31</v>
      </c>
      <c r="AB562" t="s">
        <v>410</v>
      </c>
      <c r="AC562">
        <v>0</v>
      </c>
      <c r="AD562">
        <v>0</v>
      </c>
      <c r="AE562">
        <v>0</v>
      </c>
      <c r="AF562">
        <v>1.3</v>
      </c>
      <c r="AG562" t="s">
        <v>410</v>
      </c>
      <c r="AH562">
        <v>0</v>
      </c>
      <c r="AI562">
        <v>1.57</v>
      </c>
      <c r="AJ562">
        <v>210</v>
      </c>
      <c r="AK562" t="s">
        <v>411</v>
      </c>
      <c r="AL562">
        <v>0.92</v>
      </c>
      <c r="AM562">
        <v>0</v>
      </c>
      <c r="AN562">
        <v>10</v>
      </c>
      <c r="AO562">
        <v>190</v>
      </c>
      <c r="AP562">
        <v>0</v>
      </c>
      <c r="AQ562">
        <v>1170</v>
      </c>
      <c r="AR562">
        <v>0</v>
      </c>
      <c r="AS562">
        <v>0</v>
      </c>
      <c r="AT562">
        <v>5.24</v>
      </c>
      <c r="AU562">
        <v>6.12</v>
      </c>
      <c r="AV562">
        <v>160</v>
      </c>
      <c r="AW562">
        <v>10</v>
      </c>
      <c r="AX562">
        <v>0</v>
      </c>
      <c r="AY562">
        <v>0</v>
      </c>
      <c r="AZ562">
        <v>0</v>
      </c>
      <c r="BA562" t="s">
        <v>1358</v>
      </c>
      <c r="BB562">
        <v>30</v>
      </c>
      <c r="BC562">
        <v>0</v>
      </c>
      <c r="BD562">
        <v>0</v>
      </c>
      <c r="BE562" t="s">
        <v>410</v>
      </c>
      <c r="BF562">
        <v>0.08</v>
      </c>
      <c r="BG562" t="s">
        <v>410</v>
      </c>
      <c r="BH562" t="s">
        <v>410</v>
      </c>
      <c r="BI562">
        <v>20</v>
      </c>
      <c r="BJ562" t="s">
        <v>410</v>
      </c>
      <c r="BK562">
        <v>0</v>
      </c>
      <c r="BL562">
        <v>0</v>
      </c>
      <c r="BM562">
        <v>7200</v>
      </c>
      <c r="BN562">
        <v>0</v>
      </c>
    </row>
    <row r="563" spans="1:66" x14ac:dyDescent="0.15">
      <c r="A563" t="s">
        <v>1378</v>
      </c>
      <c r="B563" t="s">
        <v>71</v>
      </c>
      <c r="C563">
        <v>1434</v>
      </c>
      <c r="D563">
        <v>1439</v>
      </c>
      <c r="E563">
        <v>437.1</v>
      </c>
      <c r="F563">
        <v>438.6</v>
      </c>
      <c r="G563" t="s">
        <v>1379</v>
      </c>
      <c r="H563">
        <v>0</v>
      </c>
      <c r="I563" t="s">
        <v>1357</v>
      </c>
      <c r="J563">
        <v>17</v>
      </c>
      <c r="K563">
        <v>0</v>
      </c>
      <c r="L563">
        <v>5.31</v>
      </c>
      <c r="M563">
        <v>3070</v>
      </c>
      <c r="N563">
        <v>0.629</v>
      </c>
      <c r="O563">
        <v>0</v>
      </c>
      <c r="P563">
        <v>190</v>
      </c>
      <c r="Q563" t="s">
        <v>411</v>
      </c>
      <c r="R563" t="s">
        <v>418</v>
      </c>
      <c r="S563">
        <v>0.72</v>
      </c>
      <c r="T563">
        <v>20</v>
      </c>
      <c r="U563">
        <v>0</v>
      </c>
      <c r="V563">
        <v>20</v>
      </c>
      <c r="W563">
        <v>10</v>
      </c>
      <c r="X563">
        <v>0</v>
      </c>
      <c r="Y563">
        <v>0</v>
      </c>
      <c r="Z563">
        <v>2770</v>
      </c>
      <c r="AA563">
        <v>7.09</v>
      </c>
      <c r="AB563" t="s">
        <v>410</v>
      </c>
      <c r="AC563">
        <v>0</v>
      </c>
      <c r="AD563">
        <v>0</v>
      </c>
      <c r="AE563">
        <v>0</v>
      </c>
      <c r="AF563">
        <v>1</v>
      </c>
      <c r="AG563" t="s">
        <v>410</v>
      </c>
      <c r="AH563">
        <v>0</v>
      </c>
      <c r="AI563">
        <v>1.76</v>
      </c>
      <c r="AJ563">
        <v>350</v>
      </c>
      <c r="AK563">
        <v>10</v>
      </c>
      <c r="AL563">
        <v>0.86</v>
      </c>
      <c r="AM563">
        <v>0</v>
      </c>
      <c r="AN563">
        <v>10</v>
      </c>
      <c r="AO563">
        <v>210</v>
      </c>
      <c r="AP563">
        <v>0</v>
      </c>
      <c r="AQ563">
        <v>1460</v>
      </c>
      <c r="AR563">
        <v>0</v>
      </c>
      <c r="AS563">
        <v>0</v>
      </c>
      <c r="AT563">
        <v>7.25</v>
      </c>
      <c r="AU563">
        <v>7.2</v>
      </c>
      <c r="AV563">
        <v>210</v>
      </c>
      <c r="AW563">
        <v>10</v>
      </c>
      <c r="AX563">
        <v>0</v>
      </c>
      <c r="AY563">
        <v>0</v>
      </c>
      <c r="AZ563">
        <v>0</v>
      </c>
      <c r="BA563" t="s">
        <v>1358</v>
      </c>
      <c r="BB563">
        <v>30</v>
      </c>
      <c r="BC563">
        <v>0</v>
      </c>
      <c r="BD563">
        <v>0</v>
      </c>
      <c r="BE563" t="s">
        <v>410</v>
      </c>
      <c r="BF563">
        <v>0.09</v>
      </c>
      <c r="BG563" t="s">
        <v>410</v>
      </c>
      <c r="BH563" t="s">
        <v>410</v>
      </c>
      <c r="BI563">
        <v>20</v>
      </c>
      <c r="BJ563" t="s">
        <v>410</v>
      </c>
      <c r="BK563">
        <v>0</v>
      </c>
      <c r="BL563">
        <v>0</v>
      </c>
      <c r="BM563">
        <v>9250</v>
      </c>
      <c r="BN563">
        <v>0</v>
      </c>
    </row>
    <row r="564" spans="1:66" x14ac:dyDescent="0.15">
      <c r="A564" t="s">
        <v>1380</v>
      </c>
      <c r="B564" t="s">
        <v>71</v>
      </c>
      <c r="C564">
        <v>1439</v>
      </c>
      <c r="D564">
        <v>1444</v>
      </c>
      <c r="E564">
        <v>438.6</v>
      </c>
      <c r="F564">
        <v>440.1</v>
      </c>
      <c r="G564" t="s">
        <v>1379</v>
      </c>
      <c r="H564">
        <v>0</v>
      </c>
      <c r="I564" t="s">
        <v>1357</v>
      </c>
      <c r="J564">
        <v>30</v>
      </c>
      <c r="K564">
        <v>0</v>
      </c>
      <c r="L564">
        <v>5.91</v>
      </c>
      <c r="M564">
        <v>5260</v>
      </c>
      <c r="N564">
        <v>1.38</v>
      </c>
      <c r="O564">
        <v>0</v>
      </c>
      <c r="P564">
        <v>120</v>
      </c>
      <c r="Q564" t="s">
        <v>411</v>
      </c>
      <c r="R564" t="s">
        <v>418</v>
      </c>
      <c r="S564">
        <v>0.3</v>
      </c>
      <c r="T564">
        <v>50</v>
      </c>
      <c r="U564">
        <v>0</v>
      </c>
      <c r="V564">
        <v>50</v>
      </c>
      <c r="W564">
        <v>10</v>
      </c>
      <c r="X564">
        <v>0</v>
      </c>
      <c r="Y564">
        <v>0</v>
      </c>
      <c r="Z564">
        <v>6630</v>
      </c>
      <c r="AA564">
        <v>12.85</v>
      </c>
      <c r="AB564" t="s">
        <v>410</v>
      </c>
      <c r="AC564">
        <v>0</v>
      </c>
      <c r="AD564">
        <v>0</v>
      </c>
      <c r="AE564">
        <v>0</v>
      </c>
      <c r="AF564">
        <v>0.7</v>
      </c>
      <c r="AG564" t="s">
        <v>410</v>
      </c>
      <c r="AH564">
        <v>0</v>
      </c>
      <c r="AI564">
        <v>2.2999999999999998</v>
      </c>
      <c r="AJ564">
        <v>150</v>
      </c>
      <c r="AK564">
        <v>10</v>
      </c>
      <c r="AL564">
        <v>0.62</v>
      </c>
      <c r="AM564">
        <v>0</v>
      </c>
      <c r="AN564">
        <v>20</v>
      </c>
      <c r="AO564">
        <v>220</v>
      </c>
      <c r="AP564">
        <v>0</v>
      </c>
      <c r="AQ564">
        <v>2830</v>
      </c>
      <c r="AR564">
        <v>0</v>
      </c>
      <c r="AS564">
        <v>0</v>
      </c>
      <c r="AT564">
        <v>6.98</v>
      </c>
      <c r="AU564" t="s">
        <v>412</v>
      </c>
      <c r="AV564">
        <v>240</v>
      </c>
      <c r="AW564">
        <v>10</v>
      </c>
      <c r="AX564">
        <v>0</v>
      </c>
      <c r="AY564">
        <v>0</v>
      </c>
      <c r="AZ564">
        <v>0</v>
      </c>
      <c r="BA564" t="s">
        <v>1358</v>
      </c>
      <c r="BB564">
        <v>20</v>
      </c>
      <c r="BC564">
        <v>0</v>
      </c>
      <c r="BD564">
        <v>0</v>
      </c>
      <c r="BE564" t="s">
        <v>410</v>
      </c>
      <c r="BF564">
        <v>0.09</v>
      </c>
      <c r="BG564" t="s">
        <v>410</v>
      </c>
      <c r="BH564" t="s">
        <v>410</v>
      </c>
      <c r="BI564">
        <v>20</v>
      </c>
      <c r="BJ564" t="s">
        <v>410</v>
      </c>
      <c r="BK564">
        <v>0</v>
      </c>
      <c r="BL564">
        <v>0</v>
      </c>
      <c r="BM564">
        <v>21500</v>
      </c>
      <c r="BN564">
        <v>0</v>
      </c>
    </row>
    <row r="565" spans="1:66" x14ac:dyDescent="0.15">
      <c r="A565" t="s">
        <v>1381</v>
      </c>
      <c r="B565" t="s">
        <v>71</v>
      </c>
      <c r="C565">
        <v>1444</v>
      </c>
      <c r="D565">
        <v>1448.5</v>
      </c>
      <c r="E565">
        <v>440.1</v>
      </c>
      <c r="F565">
        <v>441.5</v>
      </c>
      <c r="G565" t="s">
        <v>1382</v>
      </c>
      <c r="H565">
        <v>0</v>
      </c>
      <c r="I565" t="s">
        <v>1357</v>
      </c>
      <c r="J565">
        <v>14</v>
      </c>
      <c r="K565">
        <v>0</v>
      </c>
      <c r="L565">
        <v>5.52</v>
      </c>
      <c r="M565">
        <v>3490</v>
      </c>
      <c r="N565">
        <v>0.86</v>
      </c>
      <c r="O565">
        <v>0</v>
      </c>
      <c r="P565">
        <v>120</v>
      </c>
      <c r="Q565" t="s">
        <v>411</v>
      </c>
      <c r="R565" t="s">
        <v>418</v>
      </c>
      <c r="S565">
        <v>1.44</v>
      </c>
      <c r="T565">
        <v>30</v>
      </c>
      <c r="U565">
        <v>0</v>
      </c>
      <c r="V565">
        <v>30</v>
      </c>
      <c r="W565">
        <v>10</v>
      </c>
      <c r="X565">
        <v>0</v>
      </c>
      <c r="Y565">
        <v>0</v>
      </c>
      <c r="Z565">
        <v>3970</v>
      </c>
      <c r="AA565">
        <v>8.64</v>
      </c>
      <c r="AB565" t="s">
        <v>410</v>
      </c>
      <c r="AC565">
        <v>0</v>
      </c>
      <c r="AD565">
        <v>0</v>
      </c>
      <c r="AE565">
        <v>0</v>
      </c>
      <c r="AF565">
        <v>0.8</v>
      </c>
      <c r="AG565" t="s">
        <v>410</v>
      </c>
      <c r="AH565">
        <v>0</v>
      </c>
      <c r="AI565">
        <v>2.67</v>
      </c>
      <c r="AJ565">
        <v>310</v>
      </c>
      <c r="AK565">
        <v>10</v>
      </c>
      <c r="AL565">
        <v>0.64</v>
      </c>
      <c r="AM565">
        <v>0</v>
      </c>
      <c r="AN565">
        <v>20</v>
      </c>
      <c r="AO565">
        <v>180</v>
      </c>
      <c r="AP565">
        <v>0</v>
      </c>
      <c r="AQ565">
        <v>1750</v>
      </c>
      <c r="AR565">
        <v>0</v>
      </c>
      <c r="AS565">
        <v>0</v>
      </c>
      <c r="AT565">
        <v>5.52</v>
      </c>
      <c r="AU565">
        <v>8.0299999999999994</v>
      </c>
      <c r="AV565">
        <v>120</v>
      </c>
      <c r="AW565">
        <v>10</v>
      </c>
      <c r="AX565">
        <v>0</v>
      </c>
      <c r="AY565">
        <v>0</v>
      </c>
      <c r="AZ565">
        <v>0</v>
      </c>
      <c r="BA565" t="s">
        <v>1358</v>
      </c>
      <c r="BB565">
        <v>30</v>
      </c>
      <c r="BC565">
        <v>0</v>
      </c>
      <c r="BD565">
        <v>0</v>
      </c>
      <c r="BE565" t="s">
        <v>410</v>
      </c>
      <c r="BF565">
        <v>0.09</v>
      </c>
      <c r="BG565" t="s">
        <v>410</v>
      </c>
      <c r="BH565" t="s">
        <v>410</v>
      </c>
      <c r="BI565">
        <v>30</v>
      </c>
      <c r="BJ565" t="s">
        <v>410</v>
      </c>
      <c r="BK565">
        <v>0</v>
      </c>
      <c r="BL565">
        <v>0</v>
      </c>
      <c r="BM565">
        <v>12950</v>
      </c>
      <c r="BN565">
        <v>0</v>
      </c>
    </row>
    <row r="566" spans="1:66" x14ac:dyDescent="0.15">
      <c r="A566" t="s">
        <v>1383</v>
      </c>
      <c r="B566" t="s">
        <v>71</v>
      </c>
      <c r="C566">
        <v>1452</v>
      </c>
      <c r="D566">
        <v>1456.5</v>
      </c>
      <c r="E566">
        <v>442.6</v>
      </c>
      <c r="F566">
        <v>443.9</v>
      </c>
      <c r="G566" t="s">
        <v>1382</v>
      </c>
      <c r="H566">
        <v>0</v>
      </c>
      <c r="I566" t="s">
        <v>1357</v>
      </c>
      <c r="J566">
        <v>7</v>
      </c>
      <c r="K566">
        <v>0</v>
      </c>
      <c r="L566">
        <v>5.28</v>
      </c>
      <c r="M566">
        <v>2000</v>
      </c>
      <c r="N566">
        <v>0.66500000000000004</v>
      </c>
      <c r="O566">
        <v>0</v>
      </c>
      <c r="P566">
        <v>130</v>
      </c>
      <c r="Q566" t="s">
        <v>411</v>
      </c>
      <c r="R566" t="s">
        <v>418</v>
      </c>
      <c r="S566">
        <v>2.0299999999999998</v>
      </c>
      <c r="T566">
        <v>20</v>
      </c>
      <c r="U566">
        <v>0</v>
      </c>
      <c r="V566">
        <v>30</v>
      </c>
      <c r="W566">
        <v>10</v>
      </c>
      <c r="X566">
        <v>0</v>
      </c>
      <c r="Y566">
        <v>0</v>
      </c>
      <c r="Z566">
        <v>2870</v>
      </c>
      <c r="AA566">
        <v>6.34</v>
      </c>
      <c r="AB566" t="s">
        <v>410</v>
      </c>
      <c r="AC566">
        <v>0</v>
      </c>
      <c r="AD566">
        <v>0</v>
      </c>
      <c r="AE566">
        <v>0</v>
      </c>
      <c r="AF566">
        <v>0.8</v>
      </c>
      <c r="AG566" t="s">
        <v>410</v>
      </c>
      <c r="AH566">
        <v>0</v>
      </c>
      <c r="AI566">
        <v>3.06</v>
      </c>
      <c r="AJ566">
        <v>330</v>
      </c>
      <c r="AK566" t="s">
        <v>411</v>
      </c>
      <c r="AL566">
        <v>0.71</v>
      </c>
      <c r="AM566">
        <v>0</v>
      </c>
      <c r="AN566">
        <v>20</v>
      </c>
      <c r="AO566">
        <v>180</v>
      </c>
      <c r="AP566">
        <v>0</v>
      </c>
      <c r="AQ566">
        <v>1130</v>
      </c>
      <c r="AR566">
        <v>0</v>
      </c>
      <c r="AS566">
        <v>0</v>
      </c>
      <c r="AT566">
        <v>2.5299999999999998</v>
      </c>
      <c r="AU566">
        <v>4.83</v>
      </c>
      <c r="AV566">
        <v>60</v>
      </c>
      <c r="AW566">
        <v>10</v>
      </c>
      <c r="AX566">
        <v>0</v>
      </c>
      <c r="AY566">
        <v>0</v>
      </c>
      <c r="AZ566">
        <v>0</v>
      </c>
      <c r="BA566" t="s">
        <v>1358</v>
      </c>
      <c r="BB566">
        <v>30</v>
      </c>
      <c r="BC566">
        <v>0</v>
      </c>
      <c r="BD566">
        <v>0</v>
      </c>
      <c r="BE566" t="s">
        <v>410</v>
      </c>
      <c r="BF566">
        <v>0.11</v>
      </c>
      <c r="BG566" t="s">
        <v>410</v>
      </c>
      <c r="BH566" t="s">
        <v>410</v>
      </c>
      <c r="BI566">
        <v>30</v>
      </c>
      <c r="BJ566" t="s">
        <v>410</v>
      </c>
      <c r="BK566">
        <v>0</v>
      </c>
      <c r="BL566">
        <v>0</v>
      </c>
      <c r="BM566">
        <v>9070</v>
      </c>
      <c r="BN566">
        <v>0</v>
      </c>
    </row>
    <row r="567" spans="1:66" x14ac:dyDescent="0.15">
      <c r="A567" t="s">
        <v>1384</v>
      </c>
      <c r="B567" t="s">
        <v>71</v>
      </c>
      <c r="C567">
        <v>1456.5</v>
      </c>
      <c r="D567">
        <v>1458.5</v>
      </c>
      <c r="E567">
        <v>443.9</v>
      </c>
      <c r="F567">
        <v>444.6</v>
      </c>
      <c r="G567" t="s">
        <v>1385</v>
      </c>
      <c r="H567">
        <v>0</v>
      </c>
      <c r="I567" t="s">
        <v>1357</v>
      </c>
      <c r="J567">
        <v>40</v>
      </c>
      <c r="K567">
        <v>0</v>
      </c>
      <c r="L567">
        <v>3.29</v>
      </c>
      <c r="M567">
        <v>1180</v>
      </c>
      <c r="N567">
        <v>0.84499999999999997</v>
      </c>
      <c r="O567">
        <v>0</v>
      </c>
      <c r="P567" t="s">
        <v>410</v>
      </c>
      <c r="Q567" t="s">
        <v>411</v>
      </c>
      <c r="R567" t="s">
        <v>418</v>
      </c>
      <c r="S567">
        <v>7.04</v>
      </c>
      <c r="T567">
        <v>10</v>
      </c>
      <c r="U567">
        <v>0</v>
      </c>
      <c r="V567">
        <v>70</v>
      </c>
      <c r="W567">
        <v>10</v>
      </c>
      <c r="X567">
        <v>0</v>
      </c>
      <c r="Y567">
        <v>0</v>
      </c>
      <c r="Z567">
        <v>28200</v>
      </c>
      <c r="AA567">
        <v>15.55</v>
      </c>
      <c r="AB567" t="s">
        <v>410</v>
      </c>
      <c r="AC567">
        <v>0</v>
      </c>
      <c r="AD567">
        <v>0</v>
      </c>
      <c r="AE567">
        <v>0</v>
      </c>
      <c r="AF567">
        <v>0.1</v>
      </c>
      <c r="AG567" t="s">
        <v>410</v>
      </c>
      <c r="AH567">
        <v>0</v>
      </c>
      <c r="AI567">
        <v>5.72</v>
      </c>
      <c r="AJ567">
        <v>890</v>
      </c>
      <c r="AK567" t="s">
        <v>411</v>
      </c>
      <c r="AL567">
        <v>0.13</v>
      </c>
      <c r="AM567">
        <v>0</v>
      </c>
      <c r="AN567" t="s">
        <v>411</v>
      </c>
      <c r="AO567">
        <v>140</v>
      </c>
      <c r="AP567">
        <v>0</v>
      </c>
      <c r="AQ567">
        <v>710</v>
      </c>
      <c r="AR567">
        <v>0</v>
      </c>
      <c r="AS567">
        <v>0</v>
      </c>
      <c r="AT567">
        <v>2.58</v>
      </c>
      <c r="AU567" t="s">
        <v>412</v>
      </c>
      <c r="AV567">
        <v>1100</v>
      </c>
      <c r="AW567">
        <v>10</v>
      </c>
      <c r="AX567">
        <v>0</v>
      </c>
      <c r="AY567">
        <v>0</v>
      </c>
      <c r="AZ567">
        <v>0</v>
      </c>
      <c r="BA567" t="s">
        <v>1358</v>
      </c>
      <c r="BB567">
        <v>20</v>
      </c>
      <c r="BC567">
        <v>0</v>
      </c>
      <c r="BD567">
        <v>0</v>
      </c>
      <c r="BE567" t="s">
        <v>410</v>
      </c>
      <c r="BF567" t="s">
        <v>421</v>
      </c>
      <c r="BG567" t="s">
        <v>410</v>
      </c>
      <c r="BH567" t="s">
        <v>410</v>
      </c>
      <c r="BI567">
        <v>10</v>
      </c>
      <c r="BJ567" t="s">
        <v>410</v>
      </c>
      <c r="BK567">
        <v>0</v>
      </c>
      <c r="BL567">
        <v>0</v>
      </c>
      <c r="BM567">
        <v>4460</v>
      </c>
      <c r="BN567">
        <v>0</v>
      </c>
    </row>
    <row r="568" spans="1:66" x14ac:dyDescent="0.15">
      <c r="A568" t="s">
        <v>1386</v>
      </c>
      <c r="B568" t="s">
        <v>71</v>
      </c>
      <c r="C568">
        <v>1458.5</v>
      </c>
      <c r="D568">
        <v>1462</v>
      </c>
      <c r="E568">
        <v>444.6</v>
      </c>
      <c r="F568">
        <v>445.6</v>
      </c>
      <c r="G568" t="s">
        <v>1385</v>
      </c>
      <c r="H568">
        <v>0</v>
      </c>
      <c r="I568" t="s">
        <v>1357</v>
      </c>
      <c r="J568">
        <v>30</v>
      </c>
      <c r="K568">
        <v>0</v>
      </c>
      <c r="L568">
        <v>5.5</v>
      </c>
      <c r="M568">
        <v>2760</v>
      </c>
      <c r="N568">
        <v>1.2949999999999999</v>
      </c>
      <c r="O568">
        <v>0</v>
      </c>
      <c r="P568">
        <v>90</v>
      </c>
      <c r="Q568" t="s">
        <v>411</v>
      </c>
      <c r="R568" t="s">
        <v>418</v>
      </c>
      <c r="S568">
        <v>0.87</v>
      </c>
      <c r="T568">
        <v>40</v>
      </c>
      <c r="U568">
        <v>0</v>
      </c>
      <c r="V568">
        <v>70</v>
      </c>
      <c r="W568">
        <v>10</v>
      </c>
      <c r="X568">
        <v>0</v>
      </c>
      <c r="Y568">
        <v>0</v>
      </c>
      <c r="Z568">
        <v>23600</v>
      </c>
      <c r="AA568">
        <v>11.45</v>
      </c>
      <c r="AB568" t="s">
        <v>410</v>
      </c>
      <c r="AC568">
        <v>0</v>
      </c>
      <c r="AD568">
        <v>0</v>
      </c>
      <c r="AE568">
        <v>0</v>
      </c>
      <c r="AF568">
        <v>0.6</v>
      </c>
      <c r="AG568" t="s">
        <v>410</v>
      </c>
      <c r="AH568">
        <v>0</v>
      </c>
      <c r="AI568">
        <v>2.09</v>
      </c>
      <c r="AJ568">
        <v>190</v>
      </c>
      <c r="AK568" t="s">
        <v>411</v>
      </c>
      <c r="AL568">
        <v>0.7</v>
      </c>
      <c r="AM568">
        <v>0</v>
      </c>
      <c r="AN568">
        <v>10</v>
      </c>
      <c r="AO568">
        <v>190</v>
      </c>
      <c r="AP568">
        <v>0</v>
      </c>
      <c r="AQ568">
        <v>2380</v>
      </c>
      <c r="AR568">
        <v>0</v>
      </c>
      <c r="AS568">
        <v>0</v>
      </c>
      <c r="AT568">
        <v>3.91</v>
      </c>
      <c r="AU568" t="s">
        <v>412</v>
      </c>
      <c r="AV568">
        <v>630</v>
      </c>
      <c r="AW568">
        <v>10</v>
      </c>
      <c r="AX568">
        <v>0</v>
      </c>
      <c r="AY568">
        <v>0</v>
      </c>
      <c r="AZ568">
        <v>0</v>
      </c>
      <c r="BA568" t="s">
        <v>1358</v>
      </c>
      <c r="BB568">
        <v>30</v>
      </c>
      <c r="BC568">
        <v>0</v>
      </c>
      <c r="BD568">
        <v>0</v>
      </c>
      <c r="BE568" t="s">
        <v>410</v>
      </c>
      <c r="BF568">
        <v>0.08</v>
      </c>
      <c r="BG568" t="s">
        <v>410</v>
      </c>
      <c r="BH568" t="s">
        <v>410</v>
      </c>
      <c r="BI568">
        <v>40</v>
      </c>
      <c r="BJ568" t="s">
        <v>410</v>
      </c>
      <c r="BK568">
        <v>0</v>
      </c>
      <c r="BL568">
        <v>0</v>
      </c>
      <c r="BM568">
        <v>14750</v>
      </c>
      <c r="BN568">
        <v>0</v>
      </c>
    </row>
    <row r="569" spans="1:66" x14ac:dyDescent="0.15">
      <c r="A569" t="s">
        <v>1387</v>
      </c>
      <c r="B569" t="s">
        <v>71</v>
      </c>
      <c r="C569">
        <v>1462</v>
      </c>
      <c r="D569">
        <v>1466.5</v>
      </c>
      <c r="E569">
        <v>445.6</v>
      </c>
      <c r="F569">
        <v>447</v>
      </c>
      <c r="G569" t="s">
        <v>1388</v>
      </c>
      <c r="H569">
        <v>0</v>
      </c>
      <c r="I569" t="s">
        <v>1357</v>
      </c>
      <c r="J569">
        <v>29</v>
      </c>
      <c r="K569">
        <v>0</v>
      </c>
      <c r="L569">
        <v>3.9</v>
      </c>
      <c r="M569">
        <v>4860</v>
      </c>
      <c r="N569">
        <v>2.99</v>
      </c>
      <c r="O569">
        <v>0</v>
      </c>
      <c r="P569" t="s">
        <v>410</v>
      </c>
      <c r="Q569" t="s">
        <v>411</v>
      </c>
      <c r="R569">
        <v>30</v>
      </c>
      <c r="S569">
        <v>2.67</v>
      </c>
      <c r="T569">
        <v>30</v>
      </c>
      <c r="U569">
        <v>0</v>
      </c>
      <c r="V569">
        <v>140</v>
      </c>
      <c r="W569">
        <v>10</v>
      </c>
      <c r="X569">
        <v>0</v>
      </c>
      <c r="Y569">
        <v>0</v>
      </c>
      <c r="Z569">
        <v>44100</v>
      </c>
      <c r="AA569">
        <v>16.600000000000001</v>
      </c>
      <c r="AB569" t="s">
        <v>410</v>
      </c>
      <c r="AC569">
        <v>0</v>
      </c>
      <c r="AD569">
        <v>0</v>
      </c>
      <c r="AE569">
        <v>0</v>
      </c>
      <c r="AF569">
        <v>0.3</v>
      </c>
      <c r="AG569" t="s">
        <v>410</v>
      </c>
      <c r="AH569">
        <v>0</v>
      </c>
      <c r="AI569">
        <v>3.08</v>
      </c>
      <c r="AJ569">
        <v>490</v>
      </c>
      <c r="AK569" t="s">
        <v>411</v>
      </c>
      <c r="AL569">
        <v>0.25</v>
      </c>
      <c r="AM569">
        <v>0</v>
      </c>
      <c r="AN569">
        <v>10</v>
      </c>
      <c r="AO569">
        <v>90</v>
      </c>
      <c r="AP569">
        <v>0</v>
      </c>
      <c r="AQ569">
        <v>1710</v>
      </c>
      <c r="AR569">
        <v>0</v>
      </c>
      <c r="AS569">
        <v>0</v>
      </c>
      <c r="AT569">
        <v>5.83</v>
      </c>
      <c r="AU569" t="s">
        <v>412</v>
      </c>
      <c r="AV569">
        <v>240</v>
      </c>
      <c r="AW569">
        <v>10</v>
      </c>
      <c r="AX569">
        <v>0</v>
      </c>
      <c r="AY569">
        <v>0</v>
      </c>
      <c r="AZ569">
        <v>0</v>
      </c>
      <c r="BA569" t="s">
        <v>1358</v>
      </c>
      <c r="BB569">
        <v>20</v>
      </c>
      <c r="BC569">
        <v>0</v>
      </c>
      <c r="BD569">
        <v>0</v>
      </c>
      <c r="BE569" t="s">
        <v>410</v>
      </c>
      <c r="BF569">
        <v>7.0000000000000007E-2</v>
      </c>
      <c r="BG569" t="s">
        <v>410</v>
      </c>
      <c r="BH569" t="s">
        <v>410</v>
      </c>
      <c r="BI569">
        <v>30</v>
      </c>
      <c r="BJ569" t="s">
        <v>410</v>
      </c>
      <c r="BK569">
        <v>0</v>
      </c>
      <c r="BL569">
        <v>0</v>
      </c>
      <c r="BM569">
        <v>11850</v>
      </c>
      <c r="BN569">
        <v>0</v>
      </c>
    </row>
    <row r="570" spans="1:66" x14ac:dyDescent="0.15">
      <c r="A570" t="s">
        <v>1389</v>
      </c>
      <c r="B570" t="s">
        <v>71</v>
      </c>
      <c r="C570">
        <v>1466.5</v>
      </c>
      <c r="D570">
        <v>1469.5</v>
      </c>
      <c r="E570">
        <v>447</v>
      </c>
      <c r="F570">
        <v>447.9</v>
      </c>
      <c r="G570" t="s">
        <v>1390</v>
      </c>
      <c r="H570">
        <v>0</v>
      </c>
      <c r="I570" t="s">
        <v>1357</v>
      </c>
      <c r="J570">
        <v>13</v>
      </c>
      <c r="K570">
        <v>0</v>
      </c>
      <c r="L570">
        <v>7.6</v>
      </c>
      <c r="M570">
        <v>280</v>
      </c>
      <c r="N570">
        <v>0.251</v>
      </c>
      <c r="O570">
        <v>0</v>
      </c>
      <c r="P570" t="s">
        <v>410</v>
      </c>
      <c r="Q570" t="s">
        <v>411</v>
      </c>
      <c r="R570" t="s">
        <v>418</v>
      </c>
      <c r="S570">
        <v>0.88</v>
      </c>
      <c r="T570" t="s">
        <v>411</v>
      </c>
      <c r="U570">
        <v>0</v>
      </c>
      <c r="V570">
        <v>30</v>
      </c>
      <c r="W570" t="s">
        <v>411</v>
      </c>
      <c r="X570">
        <v>0</v>
      </c>
      <c r="Y570">
        <v>0</v>
      </c>
      <c r="Z570">
        <v>4690</v>
      </c>
      <c r="AA570">
        <v>10.85</v>
      </c>
      <c r="AB570" t="s">
        <v>410</v>
      </c>
      <c r="AC570">
        <v>0</v>
      </c>
      <c r="AD570">
        <v>0</v>
      </c>
      <c r="AE570">
        <v>0</v>
      </c>
      <c r="AF570">
        <v>0.2</v>
      </c>
      <c r="AG570" t="s">
        <v>410</v>
      </c>
      <c r="AH570">
        <v>0</v>
      </c>
      <c r="AI570">
        <v>7.74</v>
      </c>
      <c r="AJ570">
        <v>380</v>
      </c>
      <c r="AK570">
        <v>10</v>
      </c>
      <c r="AL570">
        <v>0.28999999999999998</v>
      </c>
      <c r="AM570">
        <v>0</v>
      </c>
      <c r="AN570" t="s">
        <v>411</v>
      </c>
      <c r="AO570">
        <v>80</v>
      </c>
      <c r="AP570">
        <v>0</v>
      </c>
      <c r="AQ570">
        <v>720</v>
      </c>
      <c r="AR570">
        <v>0</v>
      </c>
      <c r="AS570">
        <v>0</v>
      </c>
      <c r="AT570">
        <v>3.58</v>
      </c>
      <c r="AU570">
        <v>4.66</v>
      </c>
      <c r="AV570">
        <v>260</v>
      </c>
      <c r="AW570">
        <v>10</v>
      </c>
      <c r="AX570">
        <v>0</v>
      </c>
      <c r="AY570">
        <v>0</v>
      </c>
      <c r="AZ570">
        <v>0</v>
      </c>
      <c r="BA570" t="s">
        <v>1358</v>
      </c>
      <c r="BB570">
        <v>20</v>
      </c>
      <c r="BC570">
        <v>0</v>
      </c>
      <c r="BD570">
        <v>0</v>
      </c>
      <c r="BE570" t="s">
        <v>410</v>
      </c>
      <c r="BF570">
        <v>7.0000000000000007E-2</v>
      </c>
      <c r="BG570" t="s">
        <v>410</v>
      </c>
      <c r="BH570" t="s">
        <v>410</v>
      </c>
      <c r="BI570" t="s">
        <v>411</v>
      </c>
      <c r="BJ570" t="s">
        <v>410</v>
      </c>
      <c r="BK570">
        <v>0</v>
      </c>
      <c r="BL570">
        <v>0</v>
      </c>
      <c r="BM570">
        <v>850</v>
      </c>
      <c r="BN570">
        <v>0</v>
      </c>
    </row>
    <row r="571" spans="1:66" x14ac:dyDescent="0.15">
      <c r="A571" t="s">
        <v>1391</v>
      </c>
      <c r="B571" t="s">
        <v>71</v>
      </c>
      <c r="C571">
        <v>1469.5</v>
      </c>
      <c r="D571">
        <v>1472.5</v>
      </c>
      <c r="E571">
        <v>447.9</v>
      </c>
      <c r="F571">
        <v>448.8</v>
      </c>
      <c r="G571" t="s">
        <v>1390</v>
      </c>
      <c r="H571">
        <v>0</v>
      </c>
      <c r="I571" t="s">
        <v>1357</v>
      </c>
      <c r="J571">
        <v>25</v>
      </c>
      <c r="K571">
        <v>0</v>
      </c>
      <c r="L571">
        <v>5.6</v>
      </c>
      <c r="M571">
        <v>720</v>
      </c>
      <c r="N571">
        <v>0.47599999999999998</v>
      </c>
      <c r="O571">
        <v>0</v>
      </c>
      <c r="P571" t="s">
        <v>410</v>
      </c>
      <c r="Q571" t="s">
        <v>411</v>
      </c>
      <c r="R571" t="s">
        <v>418</v>
      </c>
      <c r="S571">
        <v>2.56</v>
      </c>
      <c r="T571">
        <v>10</v>
      </c>
      <c r="U571">
        <v>0</v>
      </c>
      <c r="V571">
        <v>180</v>
      </c>
      <c r="W571">
        <v>10</v>
      </c>
      <c r="X571">
        <v>0</v>
      </c>
      <c r="Y571">
        <v>0</v>
      </c>
      <c r="Z571">
        <v>14050</v>
      </c>
      <c r="AA571">
        <v>20</v>
      </c>
      <c r="AB571" t="s">
        <v>410</v>
      </c>
      <c r="AC571">
        <v>0</v>
      </c>
      <c r="AD571">
        <v>0</v>
      </c>
      <c r="AE571">
        <v>0</v>
      </c>
      <c r="AF571">
        <v>0.2</v>
      </c>
      <c r="AG571" t="s">
        <v>410</v>
      </c>
      <c r="AH571">
        <v>0</v>
      </c>
      <c r="AI571">
        <v>5.14</v>
      </c>
      <c r="AJ571">
        <v>570</v>
      </c>
      <c r="AK571">
        <v>10</v>
      </c>
      <c r="AL571">
        <v>0.26</v>
      </c>
      <c r="AM571">
        <v>0</v>
      </c>
      <c r="AN571">
        <v>10</v>
      </c>
      <c r="AO571">
        <v>370</v>
      </c>
      <c r="AP571">
        <v>0</v>
      </c>
      <c r="AQ571">
        <v>1350</v>
      </c>
      <c r="AR571">
        <v>0</v>
      </c>
      <c r="AS571">
        <v>0</v>
      </c>
      <c r="AT571">
        <v>4.0999999999999996</v>
      </c>
      <c r="AU571" t="s">
        <v>412</v>
      </c>
      <c r="AV571">
        <v>410</v>
      </c>
      <c r="AW571">
        <v>10</v>
      </c>
      <c r="AX571">
        <v>0</v>
      </c>
      <c r="AY571">
        <v>0</v>
      </c>
      <c r="AZ571">
        <v>0</v>
      </c>
      <c r="BA571" t="s">
        <v>1358</v>
      </c>
      <c r="BB571">
        <v>20</v>
      </c>
      <c r="BC571">
        <v>0</v>
      </c>
      <c r="BD571">
        <v>0</v>
      </c>
      <c r="BE571" t="s">
        <v>410</v>
      </c>
      <c r="BF571">
        <v>0.09</v>
      </c>
      <c r="BG571" t="s">
        <v>410</v>
      </c>
      <c r="BH571" t="s">
        <v>410</v>
      </c>
      <c r="BI571">
        <v>30</v>
      </c>
      <c r="BJ571" t="s">
        <v>410</v>
      </c>
      <c r="BK571">
        <v>0</v>
      </c>
      <c r="BL571">
        <v>0</v>
      </c>
      <c r="BM571">
        <v>2200</v>
      </c>
      <c r="BN571">
        <v>0</v>
      </c>
    </row>
    <row r="572" spans="1:66" x14ac:dyDescent="0.15">
      <c r="A572" t="s">
        <v>1392</v>
      </c>
      <c r="B572" t="s">
        <v>71</v>
      </c>
      <c r="C572">
        <v>1472.5</v>
      </c>
      <c r="D572">
        <v>1476</v>
      </c>
      <c r="E572">
        <v>448.8</v>
      </c>
      <c r="F572">
        <v>449.9</v>
      </c>
      <c r="G572" t="s">
        <v>1393</v>
      </c>
      <c r="H572">
        <v>0</v>
      </c>
      <c r="I572" t="s">
        <v>1357</v>
      </c>
      <c r="J572">
        <v>16</v>
      </c>
      <c r="K572">
        <v>0</v>
      </c>
      <c r="L572">
        <v>4.6500000000000004</v>
      </c>
      <c r="M572">
        <v>2450</v>
      </c>
      <c r="N572">
        <v>0.51100000000000001</v>
      </c>
      <c r="O572">
        <v>0</v>
      </c>
      <c r="P572">
        <v>130</v>
      </c>
      <c r="Q572" t="s">
        <v>411</v>
      </c>
      <c r="R572" t="s">
        <v>418</v>
      </c>
      <c r="S572">
        <v>0.47</v>
      </c>
      <c r="T572">
        <v>20</v>
      </c>
      <c r="U572">
        <v>0</v>
      </c>
      <c r="V572">
        <v>30</v>
      </c>
      <c r="W572">
        <v>10</v>
      </c>
      <c r="X572">
        <v>0</v>
      </c>
      <c r="Y572">
        <v>0</v>
      </c>
      <c r="Z572">
        <v>2980</v>
      </c>
      <c r="AA572">
        <v>7.21</v>
      </c>
      <c r="AB572" t="s">
        <v>410</v>
      </c>
      <c r="AC572">
        <v>0</v>
      </c>
      <c r="AD572">
        <v>0</v>
      </c>
      <c r="AE572">
        <v>0</v>
      </c>
      <c r="AF572">
        <v>0.8</v>
      </c>
      <c r="AG572" t="s">
        <v>410</v>
      </c>
      <c r="AH572">
        <v>0</v>
      </c>
      <c r="AI572">
        <v>1.85</v>
      </c>
      <c r="AJ572">
        <v>150</v>
      </c>
      <c r="AK572" t="s">
        <v>411</v>
      </c>
      <c r="AL572">
        <v>1.06</v>
      </c>
      <c r="AM572">
        <v>0</v>
      </c>
      <c r="AN572">
        <v>10</v>
      </c>
      <c r="AO572">
        <v>230</v>
      </c>
      <c r="AP572">
        <v>0</v>
      </c>
      <c r="AQ572">
        <v>1090</v>
      </c>
      <c r="AR572">
        <v>0</v>
      </c>
      <c r="AS572">
        <v>0</v>
      </c>
      <c r="AT572">
        <v>4.3600000000000003</v>
      </c>
      <c r="AU572">
        <v>7.46</v>
      </c>
      <c r="AV572">
        <v>390</v>
      </c>
      <c r="AW572">
        <v>10</v>
      </c>
      <c r="AX572">
        <v>0</v>
      </c>
      <c r="AY572">
        <v>0</v>
      </c>
      <c r="AZ572">
        <v>0</v>
      </c>
      <c r="BA572" t="s">
        <v>1358</v>
      </c>
      <c r="BB572">
        <v>20</v>
      </c>
      <c r="BC572">
        <v>0</v>
      </c>
      <c r="BD572">
        <v>0</v>
      </c>
      <c r="BE572" t="s">
        <v>410</v>
      </c>
      <c r="BF572">
        <v>7.0000000000000007E-2</v>
      </c>
      <c r="BG572" t="s">
        <v>410</v>
      </c>
      <c r="BH572" t="s">
        <v>410</v>
      </c>
      <c r="BI572">
        <v>20</v>
      </c>
      <c r="BJ572" t="s">
        <v>410</v>
      </c>
      <c r="BK572">
        <v>0</v>
      </c>
      <c r="BL572">
        <v>0</v>
      </c>
      <c r="BM572">
        <v>8100</v>
      </c>
      <c r="BN572">
        <v>0</v>
      </c>
    </row>
    <row r="573" spans="1:66" x14ac:dyDescent="0.15">
      <c r="A573" t="s">
        <v>1394</v>
      </c>
      <c r="B573" t="s">
        <v>71</v>
      </c>
      <c r="C573">
        <v>1476</v>
      </c>
      <c r="D573">
        <v>1481</v>
      </c>
      <c r="E573">
        <v>449.9</v>
      </c>
      <c r="F573">
        <v>451.4</v>
      </c>
      <c r="G573" t="s">
        <v>1395</v>
      </c>
      <c r="H573">
        <v>0</v>
      </c>
      <c r="I573" t="s">
        <v>1357</v>
      </c>
      <c r="J573">
        <v>5</v>
      </c>
      <c r="K573">
        <v>0</v>
      </c>
      <c r="L573">
        <v>5.55</v>
      </c>
      <c r="M573">
        <v>1180</v>
      </c>
      <c r="N573">
        <v>0.29099999999999998</v>
      </c>
      <c r="O573">
        <v>0</v>
      </c>
      <c r="P573">
        <v>150</v>
      </c>
      <c r="Q573" t="s">
        <v>411</v>
      </c>
      <c r="R573" t="s">
        <v>418</v>
      </c>
      <c r="S573">
        <v>1.54</v>
      </c>
      <c r="T573">
        <v>10</v>
      </c>
      <c r="U573">
        <v>0</v>
      </c>
      <c r="V573">
        <v>20</v>
      </c>
      <c r="W573" t="s">
        <v>411</v>
      </c>
      <c r="X573">
        <v>0</v>
      </c>
      <c r="Y573">
        <v>0</v>
      </c>
      <c r="Z573">
        <v>1090</v>
      </c>
      <c r="AA573">
        <v>5.34</v>
      </c>
      <c r="AB573" t="s">
        <v>410</v>
      </c>
      <c r="AC573">
        <v>0</v>
      </c>
      <c r="AD573">
        <v>0</v>
      </c>
      <c r="AE573">
        <v>0</v>
      </c>
      <c r="AF573">
        <v>0.7</v>
      </c>
      <c r="AG573" t="s">
        <v>410</v>
      </c>
      <c r="AH573">
        <v>0</v>
      </c>
      <c r="AI573">
        <v>1.1599999999999999</v>
      </c>
      <c r="AJ573">
        <v>270</v>
      </c>
      <c r="AK573" t="s">
        <v>411</v>
      </c>
      <c r="AL573">
        <v>1.1200000000000001</v>
      </c>
      <c r="AM573">
        <v>0</v>
      </c>
      <c r="AN573">
        <v>10</v>
      </c>
      <c r="AO573">
        <v>290</v>
      </c>
      <c r="AP573">
        <v>0</v>
      </c>
      <c r="AQ573">
        <v>540</v>
      </c>
      <c r="AR573">
        <v>0</v>
      </c>
      <c r="AS573">
        <v>0</v>
      </c>
      <c r="AT573">
        <v>4.63</v>
      </c>
      <c r="AU573">
        <v>4.97</v>
      </c>
      <c r="AV573" t="s">
        <v>410</v>
      </c>
      <c r="AW573">
        <v>10</v>
      </c>
      <c r="AX573">
        <v>0</v>
      </c>
      <c r="AY573">
        <v>0</v>
      </c>
      <c r="AZ573">
        <v>0</v>
      </c>
      <c r="BA573" t="s">
        <v>1358</v>
      </c>
      <c r="BB573">
        <v>40</v>
      </c>
      <c r="BC573">
        <v>0</v>
      </c>
      <c r="BD573">
        <v>0</v>
      </c>
      <c r="BE573" t="s">
        <v>410</v>
      </c>
      <c r="BF573">
        <v>0.09</v>
      </c>
      <c r="BG573" t="s">
        <v>410</v>
      </c>
      <c r="BH573" t="s">
        <v>410</v>
      </c>
      <c r="BI573">
        <v>20</v>
      </c>
      <c r="BJ573" t="s">
        <v>410</v>
      </c>
      <c r="BK573">
        <v>0</v>
      </c>
      <c r="BL573">
        <v>0</v>
      </c>
      <c r="BM573">
        <v>4400</v>
      </c>
      <c r="BN573">
        <v>0</v>
      </c>
    </row>
    <row r="574" spans="1:66" x14ac:dyDescent="0.15">
      <c r="A574" t="s">
        <v>1396</v>
      </c>
      <c r="B574" t="s">
        <v>71</v>
      </c>
      <c r="C574">
        <v>1481</v>
      </c>
      <c r="D574">
        <v>1485</v>
      </c>
      <c r="E574">
        <v>451.4</v>
      </c>
      <c r="F574">
        <v>452.6</v>
      </c>
      <c r="G574" t="s">
        <v>1395</v>
      </c>
      <c r="H574">
        <v>0</v>
      </c>
      <c r="I574" t="s">
        <v>1357</v>
      </c>
      <c r="J574">
        <v>7</v>
      </c>
      <c r="K574">
        <v>0</v>
      </c>
      <c r="L574">
        <v>4.78</v>
      </c>
      <c r="M574">
        <v>1370</v>
      </c>
      <c r="N574">
        <v>0.26</v>
      </c>
      <c r="O574">
        <v>0</v>
      </c>
      <c r="P574">
        <v>150</v>
      </c>
      <c r="Q574" t="s">
        <v>411</v>
      </c>
      <c r="R574" t="s">
        <v>418</v>
      </c>
      <c r="S574">
        <v>1.58</v>
      </c>
      <c r="T574">
        <v>10</v>
      </c>
      <c r="U574">
        <v>0</v>
      </c>
      <c r="V574">
        <v>10</v>
      </c>
      <c r="W574" t="s">
        <v>411</v>
      </c>
      <c r="X574">
        <v>0</v>
      </c>
      <c r="Y574">
        <v>0</v>
      </c>
      <c r="Z574">
        <v>860</v>
      </c>
      <c r="AA574">
        <v>4.83</v>
      </c>
      <c r="AB574" t="s">
        <v>410</v>
      </c>
      <c r="AC574">
        <v>0</v>
      </c>
      <c r="AD574">
        <v>0</v>
      </c>
      <c r="AE574">
        <v>0</v>
      </c>
      <c r="AF574">
        <v>0.6</v>
      </c>
      <c r="AG574" t="s">
        <v>410</v>
      </c>
      <c r="AH574">
        <v>0</v>
      </c>
      <c r="AI574">
        <v>1.08</v>
      </c>
      <c r="AJ574">
        <v>300</v>
      </c>
      <c r="AK574" t="s">
        <v>411</v>
      </c>
      <c r="AL574">
        <v>1.08</v>
      </c>
      <c r="AM574">
        <v>0</v>
      </c>
      <c r="AN574">
        <v>10</v>
      </c>
      <c r="AO574">
        <v>260</v>
      </c>
      <c r="AP574">
        <v>0</v>
      </c>
      <c r="AQ574">
        <v>600</v>
      </c>
      <c r="AR574">
        <v>0</v>
      </c>
      <c r="AS574">
        <v>0</v>
      </c>
      <c r="AT574">
        <v>4.54</v>
      </c>
      <c r="AU574">
        <v>4.09</v>
      </c>
      <c r="AV574">
        <v>170</v>
      </c>
      <c r="AW574">
        <v>10</v>
      </c>
      <c r="AX574">
        <v>0</v>
      </c>
      <c r="AY574">
        <v>0</v>
      </c>
      <c r="AZ574">
        <v>0</v>
      </c>
      <c r="BA574" t="s">
        <v>1358</v>
      </c>
      <c r="BB574">
        <v>40</v>
      </c>
      <c r="BC574">
        <v>0</v>
      </c>
      <c r="BD574">
        <v>0</v>
      </c>
      <c r="BE574" t="s">
        <v>410</v>
      </c>
      <c r="BF574">
        <v>0.08</v>
      </c>
      <c r="BG574" t="s">
        <v>410</v>
      </c>
      <c r="BH574" t="s">
        <v>410</v>
      </c>
      <c r="BI574">
        <v>20</v>
      </c>
      <c r="BJ574" t="s">
        <v>410</v>
      </c>
      <c r="BK574">
        <v>0</v>
      </c>
      <c r="BL574">
        <v>0</v>
      </c>
      <c r="BM574">
        <v>3820</v>
      </c>
      <c r="BN574">
        <v>0</v>
      </c>
    </row>
    <row r="575" spans="1:66" x14ac:dyDescent="0.15">
      <c r="A575" t="s">
        <v>1397</v>
      </c>
      <c r="B575" t="s">
        <v>71</v>
      </c>
      <c r="C575">
        <v>1485</v>
      </c>
      <c r="D575">
        <v>1487.5</v>
      </c>
      <c r="E575">
        <v>452.6</v>
      </c>
      <c r="F575">
        <v>453.4</v>
      </c>
      <c r="G575" t="s">
        <v>1395</v>
      </c>
      <c r="H575">
        <v>0</v>
      </c>
      <c r="I575" t="s">
        <v>1357</v>
      </c>
      <c r="J575">
        <v>1</v>
      </c>
      <c r="K575">
        <v>0</v>
      </c>
      <c r="L575">
        <v>7.08</v>
      </c>
      <c r="M575">
        <v>50</v>
      </c>
      <c r="N575">
        <v>5.0000000000000001E-3</v>
      </c>
      <c r="O575">
        <v>0</v>
      </c>
      <c r="P575">
        <v>210</v>
      </c>
      <c r="Q575" t="s">
        <v>411</v>
      </c>
      <c r="R575" t="s">
        <v>418</v>
      </c>
      <c r="S575">
        <v>3.91</v>
      </c>
      <c r="T575" t="s">
        <v>411</v>
      </c>
      <c r="U575">
        <v>0</v>
      </c>
      <c r="V575">
        <v>20</v>
      </c>
      <c r="W575" t="s">
        <v>411</v>
      </c>
      <c r="X575">
        <v>0</v>
      </c>
      <c r="Y575">
        <v>0</v>
      </c>
      <c r="Z575">
        <v>100</v>
      </c>
      <c r="AA575">
        <v>7.83</v>
      </c>
      <c r="AB575" t="s">
        <v>410</v>
      </c>
      <c r="AC575">
        <v>0</v>
      </c>
      <c r="AD575">
        <v>0</v>
      </c>
      <c r="AE575">
        <v>0</v>
      </c>
      <c r="AF575">
        <v>0.7</v>
      </c>
      <c r="AG575" t="s">
        <v>410</v>
      </c>
      <c r="AH575">
        <v>0</v>
      </c>
      <c r="AI575">
        <v>2.14</v>
      </c>
      <c r="AJ575">
        <v>1210</v>
      </c>
      <c r="AK575" t="s">
        <v>411</v>
      </c>
      <c r="AL575">
        <v>0.79</v>
      </c>
      <c r="AM575">
        <v>0</v>
      </c>
      <c r="AN575" t="s">
        <v>411</v>
      </c>
      <c r="AO575">
        <v>760</v>
      </c>
      <c r="AP575">
        <v>0</v>
      </c>
      <c r="AQ575">
        <v>50</v>
      </c>
      <c r="AR575">
        <v>0</v>
      </c>
      <c r="AS575">
        <v>0</v>
      </c>
      <c r="AT575">
        <v>2.87</v>
      </c>
      <c r="AU575">
        <v>0.77</v>
      </c>
      <c r="AV575" t="s">
        <v>410</v>
      </c>
      <c r="AW575">
        <v>30</v>
      </c>
      <c r="AX575">
        <v>0</v>
      </c>
      <c r="AY575">
        <v>0</v>
      </c>
      <c r="AZ575">
        <v>0</v>
      </c>
      <c r="BA575" t="s">
        <v>1358</v>
      </c>
      <c r="BB575">
        <v>30</v>
      </c>
      <c r="BC575">
        <v>0</v>
      </c>
      <c r="BD575">
        <v>0</v>
      </c>
      <c r="BE575" t="s">
        <v>410</v>
      </c>
      <c r="BF575">
        <v>0.13</v>
      </c>
      <c r="BG575" t="s">
        <v>410</v>
      </c>
      <c r="BH575" t="s">
        <v>410</v>
      </c>
      <c r="BI575">
        <v>90</v>
      </c>
      <c r="BJ575" t="s">
        <v>410</v>
      </c>
      <c r="BK575">
        <v>0</v>
      </c>
      <c r="BL575">
        <v>0</v>
      </c>
      <c r="BM575">
        <v>240</v>
      </c>
      <c r="BN575">
        <v>0</v>
      </c>
    </row>
    <row r="576" spans="1:66" x14ac:dyDescent="0.15">
      <c r="A576" t="s">
        <v>1398</v>
      </c>
      <c r="B576" t="s">
        <v>71</v>
      </c>
      <c r="C576">
        <v>1485.5</v>
      </c>
      <c r="D576">
        <v>1452</v>
      </c>
      <c r="E576">
        <v>452.8</v>
      </c>
      <c r="F576">
        <v>442.6</v>
      </c>
      <c r="G576" t="s">
        <v>1382</v>
      </c>
      <c r="H576">
        <v>0</v>
      </c>
      <c r="I576" t="s">
        <v>1357</v>
      </c>
      <c r="J576">
        <v>9</v>
      </c>
      <c r="K576">
        <v>0</v>
      </c>
      <c r="L576">
        <v>5.27</v>
      </c>
      <c r="M576">
        <v>2070</v>
      </c>
      <c r="N576">
        <v>0.60899999999999999</v>
      </c>
      <c r="O576">
        <v>0</v>
      </c>
      <c r="P576">
        <v>100</v>
      </c>
      <c r="Q576" t="s">
        <v>411</v>
      </c>
      <c r="R576" t="s">
        <v>418</v>
      </c>
      <c r="S576">
        <v>2.31</v>
      </c>
      <c r="T576">
        <v>20</v>
      </c>
      <c r="U576">
        <v>0</v>
      </c>
      <c r="V576">
        <v>30</v>
      </c>
      <c r="W576">
        <v>20</v>
      </c>
      <c r="X576">
        <v>0</v>
      </c>
      <c r="Y576">
        <v>0</v>
      </c>
      <c r="Z576">
        <v>2880</v>
      </c>
      <c r="AA576">
        <v>6.93</v>
      </c>
      <c r="AB576" t="s">
        <v>410</v>
      </c>
      <c r="AC576">
        <v>0</v>
      </c>
      <c r="AD576">
        <v>0</v>
      </c>
      <c r="AE576">
        <v>0</v>
      </c>
      <c r="AF576">
        <v>0.6</v>
      </c>
      <c r="AG576" t="s">
        <v>410</v>
      </c>
      <c r="AH576">
        <v>0</v>
      </c>
      <c r="AI576">
        <v>3.47</v>
      </c>
      <c r="AJ576">
        <v>400</v>
      </c>
      <c r="AK576">
        <v>10</v>
      </c>
      <c r="AL576">
        <v>0.57999999999999996</v>
      </c>
      <c r="AM576">
        <v>0</v>
      </c>
      <c r="AN576">
        <v>20</v>
      </c>
      <c r="AO576">
        <v>170</v>
      </c>
      <c r="AP576">
        <v>0</v>
      </c>
      <c r="AQ576">
        <v>1280</v>
      </c>
      <c r="AR576">
        <v>0</v>
      </c>
      <c r="AS576">
        <v>0</v>
      </c>
      <c r="AT576">
        <v>4.78</v>
      </c>
      <c r="AU576">
        <v>5.18</v>
      </c>
      <c r="AV576">
        <v>110</v>
      </c>
      <c r="AW576">
        <v>10</v>
      </c>
      <c r="AX576">
        <v>0</v>
      </c>
      <c r="AY576">
        <v>0</v>
      </c>
      <c r="AZ576">
        <v>0</v>
      </c>
      <c r="BA576" t="s">
        <v>1358</v>
      </c>
      <c r="BB576">
        <v>30</v>
      </c>
      <c r="BC576">
        <v>0</v>
      </c>
      <c r="BD576">
        <v>0</v>
      </c>
      <c r="BE576" t="s">
        <v>410</v>
      </c>
      <c r="BF576">
        <v>0.1</v>
      </c>
      <c r="BG576" t="s">
        <v>410</v>
      </c>
      <c r="BH576" t="s">
        <v>410</v>
      </c>
      <c r="BI576">
        <v>30</v>
      </c>
      <c r="BJ576" t="s">
        <v>410</v>
      </c>
      <c r="BK576">
        <v>0</v>
      </c>
      <c r="BL576">
        <v>0</v>
      </c>
      <c r="BM576">
        <v>9320</v>
      </c>
      <c r="BN576">
        <v>0</v>
      </c>
    </row>
    <row r="577" spans="1:66" x14ac:dyDescent="0.15">
      <c r="A577" t="s">
        <v>1399</v>
      </c>
      <c r="B577" t="s">
        <v>71</v>
      </c>
      <c r="C577">
        <v>1487.5</v>
      </c>
      <c r="D577">
        <v>1491</v>
      </c>
      <c r="E577">
        <v>453.4</v>
      </c>
      <c r="F577">
        <v>454.5</v>
      </c>
      <c r="G577" t="s">
        <v>1400</v>
      </c>
      <c r="H577">
        <v>0</v>
      </c>
      <c r="I577" t="s">
        <v>1357</v>
      </c>
      <c r="J577">
        <v>2</v>
      </c>
      <c r="K577">
        <v>0</v>
      </c>
      <c r="L577">
        <v>6.21</v>
      </c>
      <c r="M577">
        <v>1130</v>
      </c>
      <c r="N577">
        <v>0.157</v>
      </c>
      <c r="O577">
        <v>0</v>
      </c>
      <c r="P577">
        <v>140</v>
      </c>
      <c r="Q577" t="s">
        <v>411</v>
      </c>
      <c r="R577" t="s">
        <v>418</v>
      </c>
      <c r="S577">
        <v>2.84</v>
      </c>
      <c r="T577" t="s">
        <v>411</v>
      </c>
      <c r="U577">
        <v>0</v>
      </c>
      <c r="V577">
        <v>10</v>
      </c>
      <c r="W577">
        <v>10</v>
      </c>
      <c r="X577">
        <v>0</v>
      </c>
      <c r="Y577">
        <v>0</v>
      </c>
      <c r="Z577">
        <v>410</v>
      </c>
      <c r="AA577">
        <v>7.59</v>
      </c>
      <c r="AB577" t="s">
        <v>410</v>
      </c>
      <c r="AC577">
        <v>0</v>
      </c>
      <c r="AD577">
        <v>0</v>
      </c>
      <c r="AE577">
        <v>0</v>
      </c>
      <c r="AF577">
        <v>0.7</v>
      </c>
      <c r="AG577" t="s">
        <v>410</v>
      </c>
      <c r="AH577">
        <v>0</v>
      </c>
      <c r="AI577">
        <v>1.1000000000000001</v>
      </c>
      <c r="AJ577">
        <v>460</v>
      </c>
      <c r="AK577">
        <v>10</v>
      </c>
      <c r="AL577">
        <v>1.21</v>
      </c>
      <c r="AM577">
        <v>0</v>
      </c>
      <c r="AN577">
        <v>10</v>
      </c>
      <c r="AO577">
        <v>210</v>
      </c>
      <c r="AP577">
        <v>0</v>
      </c>
      <c r="AQ577">
        <v>270</v>
      </c>
      <c r="AR577">
        <v>0</v>
      </c>
      <c r="AS577">
        <v>0</v>
      </c>
      <c r="AT577">
        <v>5.26</v>
      </c>
      <c r="AU577">
        <v>6.95</v>
      </c>
      <c r="AV577">
        <v>60</v>
      </c>
      <c r="AW577">
        <v>20</v>
      </c>
      <c r="AX577">
        <v>0</v>
      </c>
      <c r="AY577">
        <v>0</v>
      </c>
      <c r="AZ577">
        <v>0</v>
      </c>
      <c r="BA577" t="s">
        <v>1358</v>
      </c>
      <c r="BB577">
        <v>40</v>
      </c>
      <c r="BC577">
        <v>0</v>
      </c>
      <c r="BD577">
        <v>0</v>
      </c>
      <c r="BE577" t="s">
        <v>410</v>
      </c>
      <c r="BF577">
        <v>0.08</v>
      </c>
      <c r="BG577" t="s">
        <v>410</v>
      </c>
      <c r="BH577" t="s">
        <v>410</v>
      </c>
      <c r="BI577">
        <v>20</v>
      </c>
      <c r="BJ577" t="s">
        <v>410</v>
      </c>
      <c r="BK577">
        <v>0</v>
      </c>
      <c r="BL577">
        <v>0</v>
      </c>
      <c r="BM577">
        <v>2360</v>
      </c>
      <c r="BN577">
        <v>0</v>
      </c>
    </row>
    <row r="578" spans="1:66" x14ac:dyDescent="0.15">
      <c r="A578" t="s">
        <v>1401</v>
      </c>
      <c r="B578" t="s">
        <v>71</v>
      </c>
      <c r="C578">
        <v>1491</v>
      </c>
      <c r="D578">
        <v>1493</v>
      </c>
      <c r="E578">
        <v>454.5</v>
      </c>
      <c r="F578">
        <v>455.1</v>
      </c>
      <c r="G578" t="s">
        <v>1402</v>
      </c>
      <c r="H578">
        <v>0</v>
      </c>
      <c r="I578" t="s">
        <v>1357</v>
      </c>
      <c r="J578">
        <v>16</v>
      </c>
      <c r="K578">
        <v>0</v>
      </c>
      <c r="L578">
        <v>4.34</v>
      </c>
      <c r="M578">
        <v>5040</v>
      </c>
      <c r="N578">
        <v>0.14499999999999999</v>
      </c>
      <c r="O578">
        <v>0</v>
      </c>
      <c r="P578">
        <v>120</v>
      </c>
      <c r="Q578" t="s">
        <v>411</v>
      </c>
      <c r="R578" t="s">
        <v>418</v>
      </c>
      <c r="S578">
        <v>1.67</v>
      </c>
      <c r="T578">
        <v>60</v>
      </c>
      <c r="U578">
        <v>0</v>
      </c>
      <c r="V578" t="s">
        <v>411</v>
      </c>
      <c r="W578">
        <v>30</v>
      </c>
      <c r="X578">
        <v>0</v>
      </c>
      <c r="Y578">
        <v>0</v>
      </c>
      <c r="Z578">
        <v>350</v>
      </c>
      <c r="AA578">
        <v>11.35</v>
      </c>
      <c r="AB578" t="s">
        <v>410</v>
      </c>
      <c r="AC578">
        <v>0</v>
      </c>
      <c r="AD578">
        <v>0</v>
      </c>
      <c r="AE578">
        <v>0</v>
      </c>
      <c r="AF578">
        <v>0.6</v>
      </c>
      <c r="AG578" t="s">
        <v>410</v>
      </c>
      <c r="AH578">
        <v>0</v>
      </c>
      <c r="AI578">
        <v>0.55000000000000004</v>
      </c>
      <c r="AJ578">
        <v>400</v>
      </c>
      <c r="AK578" t="s">
        <v>411</v>
      </c>
      <c r="AL578">
        <v>0.92</v>
      </c>
      <c r="AM578">
        <v>0</v>
      </c>
      <c r="AN578">
        <v>20</v>
      </c>
      <c r="AO578">
        <v>60</v>
      </c>
      <c r="AP578">
        <v>0</v>
      </c>
      <c r="AQ578">
        <v>5130</v>
      </c>
      <c r="AR578">
        <v>0</v>
      </c>
      <c r="AS578">
        <v>0</v>
      </c>
      <c r="AT578">
        <v>2.4500000000000002</v>
      </c>
      <c r="AU578" t="s">
        <v>412</v>
      </c>
      <c r="AV578">
        <v>130</v>
      </c>
      <c r="AW578">
        <v>10</v>
      </c>
      <c r="AX578">
        <v>0</v>
      </c>
      <c r="AY578">
        <v>0</v>
      </c>
      <c r="AZ578">
        <v>0</v>
      </c>
      <c r="BA578" t="s">
        <v>1358</v>
      </c>
      <c r="BB578">
        <v>30</v>
      </c>
      <c r="BC578">
        <v>0</v>
      </c>
      <c r="BD578">
        <v>0</v>
      </c>
      <c r="BE578" t="s">
        <v>410</v>
      </c>
      <c r="BF578">
        <v>0.05</v>
      </c>
      <c r="BG578" t="s">
        <v>410</v>
      </c>
      <c r="BH578" t="s">
        <v>410</v>
      </c>
      <c r="BI578">
        <v>10</v>
      </c>
      <c r="BJ578" t="s">
        <v>410</v>
      </c>
      <c r="BK578">
        <v>0</v>
      </c>
      <c r="BL578">
        <v>0</v>
      </c>
      <c r="BM578">
        <v>29500</v>
      </c>
      <c r="BN578">
        <v>0</v>
      </c>
    </row>
    <row r="579" spans="1:66" x14ac:dyDescent="0.15">
      <c r="A579" t="s">
        <v>1403</v>
      </c>
      <c r="B579" t="s">
        <v>71</v>
      </c>
      <c r="C579">
        <v>1493</v>
      </c>
      <c r="D579">
        <v>1497</v>
      </c>
      <c r="E579">
        <v>455.1</v>
      </c>
      <c r="F579">
        <v>456.3</v>
      </c>
      <c r="G579" t="s">
        <v>1404</v>
      </c>
      <c r="H579">
        <v>0</v>
      </c>
      <c r="I579" t="s">
        <v>1357</v>
      </c>
      <c r="J579" t="s">
        <v>416</v>
      </c>
      <c r="K579">
        <v>0</v>
      </c>
      <c r="L579">
        <v>2.66</v>
      </c>
      <c r="M579" t="s">
        <v>410</v>
      </c>
      <c r="N579" t="s">
        <v>417</v>
      </c>
      <c r="O579">
        <v>0</v>
      </c>
      <c r="P579">
        <v>80</v>
      </c>
      <c r="Q579" t="s">
        <v>411</v>
      </c>
      <c r="R579" t="s">
        <v>418</v>
      </c>
      <c r="S579">
        <v>13.35</v>
      </c>
      <c r="T579" t="s">
        <v>411</v>
      </c>
      <c r="U579">
        <v>0</v>
      </c>
      <c r="V579" t="s">
        <v>411</v>
      </c>
      <c r="W579">
        <v>10</v>
      </c>
      <c r="X579">
        <v>0</v>
      </c>
      <c r="Y579">
        <v>0</v>
      </c>
      <c r="Z579">
        <v>20</v>
      </c>
      <c r="AA579">
        <v>4.68</v>
      </c>
      <c r="AB579" t="s">
        <v>410</v>
      </c>
      <c r="AC579">
        <v>0</v>
      </c>
      <c r="AD579">
        <v>0</v>
      </c>
      <c r="AE579">
        <v>0</v>
      </c>
      <c r="AF579">
        <v>0.5</v>
      </c>
      <c r="AG579" t="s">
        <v>410</v>
      </c>
      <c r="AH579">
        <v>0</v>
      </c>
      <c r="AI579">
        <v>5.14</v>
      </c>
      <c r="AJ579">
        <v>3660</v>
      </c>
      <c r="AK579" t="s">
        <v>411</v>
      </c>
      <c r="AL579">
        <v>0.43</v>
      </c>
      <c r="AM579">
        <v>0</v>
      </c>
      <c r="AN579" t="s">
        <v>411</v>
      </c>
      <c r="AO579">
        <v>100</v>
      </c>
      <c r="AP579">
        <v>0</v>
      </c>
      <c r="AQ579">
        <v>100</v>
      </c>
      <c r="AR579">
        <v>0</v>
      </c>
      <c r="AS579">
        <v>0</v>
      </c>
      <c r="AT579">
        <v>5.14</v>
      </c>
      <c r="AU579">
        <v>0.24</v>
      </c>
      <c r="AV579" t="s">
        <v>410</v>
      </c>
      <c r="AW579">
        <v>10</v>
      </c>
      <c r="AX579">
        <v>0</v>
      </c>
      <c r="AY579">
        <v>0</v>
      </c>
      <c r="AZ579">
        <v>0</v>
      </c>
      <c r="BA579" t="s">
        <v>1358</v>
      </c>
      <c r="BB579">
        <v>40</v>
      </c>
      <c r="BC579">
        <v>0</v>
      </c>
      <c r="BD579">
        <v>0</v>
      </c>
      <c r="BE579" t="s">
        <v>410</v>
      </c>
      <c r="BF579" t="s">
        <v>421</v>
      </c>
      <c r="BG579" t="s">
        <v>410</v>
      </c>
      <c r="BH579" t="s">
        <v>410</v>
      </c>
      <c r="BI579" t="s">
        <v>411</v>
      </c>
      <c r="BJ579" t="s">
        <v>410</v>
      </c>
      <c r="BK579">
        <v>0</v>
      </c>
      <c r="BL579">
        <v>0</v>
      </c>
      <c r="BM579">
        <v>140</v>
      </c>
      <c r="BN579">
        <v>0</v>
      </c>
    </row>
    <row r="580" spans="1:66" x14ac:dyDescent="0.15">
      <c r="A580" t="s">
        <v>1405</v>
      </c>
      <c r="B580" t="s">
        <v>71</v>
      </c>
      <c r="C580">
        <v>1497</v>
      </c>
      <c r="D580">
        <v>1501</v>
      </c>
      <c r="E580">
        <v>456.3</v>
      </c>
      <c r="F580">
        <v>457.5</v>
      </c>
      <c r="G580" t="s">
        <v>1406</v>
      </c>
      <c r="H580">
        <v>0</v>
      </c>
      <c r="I580" t="s">
        <v>1357</v>
      </c>
      <c r="J580">
        <v>2</v>
      </c>
      <c r="K580">
        <v>0</v>
      </c>
      <c r="L580">
        <v>5.47</v>
      </c>
      <c r="M580">
        <v>200</v>
      </c>
      <c r="N580">
        <v>1.4E-2</v>
      </c>
      <c r="O580">
        <v>0</v>
      </c>
      <c r="P580">
        <v>110</v>
      </c>
      <c r="Q580" t="s">
        <v>411</v>
      </c>
      <c r="R580" t="s">
        <v>418</v>
      </c>
      <c r="S580">
        <v>6.63</v>
      </c>
      <c r="T580" t="s">
        <v>411</v>
      </c>
      <c r="U580">
        <v>0</v>
      </c>
      <c r="V580">
        <v>10</v>
      </c>
      <c r="W580" t="s">
        <v>411</v>
      </c>
      <c r="X580">
        <v>0</v>
      </c>
      <c r="Y580">
        <v>0</v>
      </c>
      <c r="Z580">
        <v>130</v>
      </c>
      <c r="AA580">
        <v>6.68</v>
      </c>
      <c r="AB580" t="s">
        <v>410</v>
      </c>
      <c r="AC580">
        <v>0</v>
      </c>
      <c r="AD580">
        <v>0</v>
      </c>
      <c r="AE580">
        <v>0</v>
      </c>
      <c r="AF580">
        <v>0.6</v>
      </c>
      <c r="AG580" t="s">
        <v>410</v>
      </c>
      <c r="AH580">
        <v>0</v>
      </c>
      <c r="AI580">
        <v>2.5499999999999998</v>
      </c>
      <c r="AJ580">
        <v>1910</v>
      </c>
      <c r="AK580" t="s">
        <v>411</v>
      </c>
      <c r="AL580">
        <v>0.75</v>
      </c>
      <c r="AM580">
        <v>0</v>
      </c>
      <c r="AN580" t="s">
        <v>411</v>
      </c>
      <c r="AO580">
        <v>590</v>
      </c>
      <c r="AP580">
        <v>0</v>
      </c>
      <c r="AQ580">
        <v>150</v>
      </c>
      <c r="AR580">
        <v>0</v>
      </c>
      <c r="AS580">
        <v>0</v>
      </c>
      <c r="AT580">
        <v>4.45</v>
      </c>
      <c r="AU580">
        <v>0.97</v>
      </c>
      <c r="AV580" t="s">
        <v>410</v>
      </c>
      <c r="AW580">
        <v>20</v>
      </c>
      <c r="AX580">
        <v>0</v>
      </c>
      <c r="AY580">
        <v>0</v>
      </c>
      <c r="AZ580">
        <v>0</v>
      </c>
      <c r="BA580" t="s">
        <v>1358</v>
      </c>
      <c r="BB580">
        <v>30</v>
      </c>
      <c r="BC580">
        <v>0</v>
      </c>
      <c r="BD580">
        <v>0</v>
      </c>
      <c r="BE580" t="s">
        <v>410</v>
      </c>
      <c r="BF580">
        <v>0.15</v>
      </c>
      <c r="BG580" t="s">
        <v>410</v>
      </c>
      <c r="BH580" t="s">
        <v>410</v>
      </c>
      <c r="BI580">
        <v>50</v>
      </c>
      <c r="BJ580" t="s">
        <v>410</v>
      </c>
      <c r="BK580">
        <v>0</v>
      </c>
      <c r="BL580">
        <v>0</v>
      </c>
      <c r="BM580">
        <v>540</v>
      </c>
      <c r="BN580">
        <v>0</v>
      </c>
    </row>
    <row r="581" spans="1:66" x14ac:dyDescent="0.15">
      <c r="A581" t="s">
        <v>1407</v>
      </c>
      <c r="B581" t="s">
        <v>71</v>
      </c>
      <c r="C581">
        <v>1501</v>
      </c>
      <c r="D581">
        <v>1505</v>
      </c>
      <c r="E581">
        <v>457.5</v>
      </c>
      <c r="F581">
        <v>458.7</v>
      </c>
      <c r="G581" t="s">
        <v>1406</v>
      </c>
      <c r="H581">
        <v>0</v>
      </c>
      <c r="I581" t="s">
        <v>1357</v>
      </c>
      <c r="J581">
        <v>1</v>
      </c>
      <c r="K581">
        <v>0</v>
      </c>
      <c r="L581">
        <v>2.4900000000000002</v>
      </c>
      <c r="M581" t="s">
        <v>410</v>
      </c>
      <c r="N581">
        <v>5.0000000000000001E-3</v>
      </c>
      <c r="O581">
        <v>0</v>
      </c>
      <c r="P581">
        <v>80</v>
      </c>
      <c r="Q581" t="s">
        <v>411</v>
      </c>
      <c r="R581" t="s">
        <v>418</v>
      </c>
      <c r="S581">
        <v>16.95</v>
      </c>
      <c r="T581" t="s">
        <v>411</v>
      </c>
      <c r="U581">
        <v>0</v>
      </c>
      <c r="V581" t="s">
        <v>411</v>
      </c>
      <c r="W581" t="s">
        <v>411</v>
      </c>
      <c r="X581">
        <v>0</v>
      </c>
      <c r="Y581">
        <v>0</v>
      </c>
      <c r="Z581">
        <v>40</v>
      </c>
      <c r="AA581">
        <v>4.3499999999999996</v>
      </c>
      <c r="AB581" t="s">
        <v>410</v>
      </c>
      <c r="AC581">
        <v>0</v>
      </c>
      <c r="AD581">
        <v>0</v>
      </c>
      <c r="AE581">
        <v>0</v>
      </c>
      <c r="AF581">
        <v>0.5</v>
      </c>
      <c r="AG581" t="s">
        <v>410</v>
      </c>
      <c r="AH581">
        <v>0</v>
      </c>
      <c r="AI581">
        <v>7</v>
      </c>
      <c r="AJ581">
        <v>4720</v>
      </c>
      <c r="AK581" t="s">
        <v>411</v>
      </c>
      <c r="AL581">
        <v>0.39</v>
      </c>
      <c r="AM581">
        <v>0</v>
      </c>
      <c r="AN581" t="s">
        <v>411</v>
      </c>
      <c r="AO581">
        <v>130</v>
      </c>
      <c r="AP581">
        <v>0</v>
      </c>
      <c r="AQ581">
        <v>100</v>
      </c>
      <c r="AR581">
        <v>0</v>
      </c>
      <c r="AS581">
        <v>0</v>
      </c>
      <c r="AT581">
        <v>5.22</v>
      </c>
      <c r="AU581">
        <v>7.0000000000000007E-2</v>
      </c>
      <c r="AV581" t="s">
        <v>410</v>
      </c>
      <c r="AW581">
        <v>10</v>
      </c>
      <c r="AX581">
        <v>0</v>
      </c>
      <c r="AY581">
        <v>0</v>
      </c>
      <c r="AZ581">
        <v>0</v>
      </c>
      <c r="BA581" t="s">
        <v>1358</v>
      </c>
      <c r="BB581">
        <v>50</v>
      </c>
      <c r="BC581">
        <v>0</v>
      </c>
      <c r="BD581">
        <v>0</v>
      </c>
      <c r="BE581" t="s">
        <v>410</v>
      </c>
      <c r="BF581" t="s">
        <v>421</v>
      </c>
      <c r="BG581" t="s">
        <v>410</v>
      </c>
      <c r="BH581" t="s">
        <v>410</v>
      </c>
      <c r="BI581" t="s">
        <v>411</v>
      </c>
      <c r="BJ581" t="s">
        <v>410</v>
      </c>
      <c r="BK581">
        <v>0</v>
      </c>
      <c r="BL581">
        <v>0</v>
      </c>
      <c r="BM581">
        <v>130</v>
      </c>
      <c r="BN581">
        <v>0</v>
      </c>
    </row>
    <row r="582" spans="1:66" x14ac:dyDescent="0.15">
      <c r="A582" t="s">
        <v>1408</v>
      </c>
      <c r="B582" t="s">
        <v>71</v>
      </c>
      <c r="C582">
        <v>1647</v>
      </c>
      <c r="D582">
        <v>1651</v>
      </c>
      <c r="E582">
        <v>502</v>
      </c>
      <c r="F582">
        <v>503.2</v>
      </c>
      <c r="G582" t="s">
        <v>1409</v>
      </c>
      <c r="H582">
        <v>0</v>
      </c>
      <c r="I582" t="s">
        <v>1357</v>
      </c>
      <c r="J582">
        <v>1</v>
      </c>
      <c r="K582">
        <v>0</v>
      </c>
      <c r="L582">
        <v>9.69</v>
      </c>
      <c r="M582">
        <v>130</v>
      </c>
      <c r="N582">
        <v>1.7999999999999999E-2</v>
      </c>
      <c r="O582">
        <v>0</v>
      </c>
      <c r="P582" t="s">
        <v>410</v>
      </c>
      <c r="Q582" t="s">
        <v>411</v>
      </c>
      <c r="R582" t="s">
        <v>418</v>
      </c>
      <c r="S582">
        <v>1.27</v>
      </c>
      <c r="T582" t="s">
        <v>411</v>
      </c>
      <c r="U582">
        <v>0</v>
      </c>
      <c r="V582">
        <v>50</v>
      </c>
      <c r="W582">
        <v>230</v>
      </c>
      <c r="X582">
        <v>0</v>
      </c>
      <c r="Y582">
        <v>0</v>
      </c>
      <c r="Z582">
        <v>200</v>
      </c>
      <c r="AA582">
        <v>11.6</v>
      </c>
      <c r="AB582" t="s">
        <v>410</v>
      </c>
      <c r="AC582">
        <v>0</v>
      </c>
      <c r="AD582">
        <v>0</v>
      </c>
      <c r="AE582">
        <v>0</v>
      </c>
      <c r="AF582" t="s">
        <v>959</v>
      </c>
      <c r="AG582" t="s">
        <v>410</v>
      </c>
      <c r="AH582">
        <v>0</v>
      </c>
      <c r="AI582">
        <v>11.4</v>
      </c>
      <c r="AJ582">
        <v>3240</v>
      </c>
      <c r="AK582" t="s">
        <v>411</v>
      </c>
      <c r="AL582" t="s">
        <v>421</v>
      </c>
      <c r="AM582">
        <v>0</v>
      </c>
      <c r="AN582">
        <v>80</v>
      </c>
      <c r="AO582">
        <v>690</v>
      </c>
      <c r="AP582">
        <v>0</v>
      </c>
      <c r="AQ582" t="s">
        <v>418</v>
      </c>
      <c r="AR582">
        <v>0</v>
      </c>
      <c r="AS582">
        <v>0</v>
      </c>
      <c r="AT582">
        <v>4.47</v>
      </c>
      <c r="AU582" t="s">
        <v>421</v>
      </c>
      <c r="AV582">
        <v>60</v>
      </c>
      <c r="AW582">
        <v>40</v>
      </c>
      <c r="AX582">
        <v>0</v>
      </c>
      <c r="AY582">
        <v>0</v>
      </c>
      <c r="AZ582">
        <v>0</v>
      </c>
      <c r="BA582" t="s">
        <v>1358</v>
      </c>
      <c r="BB582">
        <v>20</v>
      </c>
      <c r="BC582">
        <v>0</v>
      </c>
      <c r="BD582">
        <v>0</v>
      </c>
      <c r="BE582" t="s">
        <v>410</v>
      </c>
      <c r="BF582">
        <v>0.15</v>
      </c>
      <c r="BG582" t="s">
        <v>410</v>
      </c>
      <c r="BH582" t="s">
        <v>410</v>
      </c>
      <c r="BI582">
        <v>270</v>
      </c>
      <c r="BJ582" t="s">
        <v>410</v>
      </c>
      <c r="BK582">
        <v>0</v>
      </c>
      <c r="BL582">
        <v>0</v>
      </c>
      <c r="BM582">
        <v>190</v>
      </c>
      <c r="BN582">
        <v>0</v>
      </c>
    </row>
    <row r="583" spans="1:66" x14ac:dyDescent="0.15">
      <c r="A583" t="s">
        <v>1410</v>
      </c>
      <c r="B583" t="s">
        <v>71</v>
      </c>
      <c r="C583">
        <v>1651</v>
      </c>
      <c r="D583">
        <v>1655</v>
      </c>
      <c r="E583">
        <v>503.2</v>
      </c>
      <c r="F583">
        <v>504.4</v>
      </c>
      <c r="G583" t="s">
        <v>1409</v>
      </c>
      <c r="H583">
        <v>0</v>
      </c>
      <c r="I583" t="s">
        <v>1357</v>
      </c>
      <c r="J583" t="s">
        <v>416</v>
      </c>
      <c r="K583">
        <v>0</v>
      </c>
      <c r="L583">
        <v>9.6199999999999992</v>
      </c>
      <c r="M583">
        <v>100</v>
      </c>
      <c r="N583">
        <v>0.01</v>
      </c>
      <c r="O583">
        <v>0</v>
      </c>
      <c r="P583" t="s">
        <v>410</v>
      </c>
      <c r="Q583" t="s">
        <v>411</v>
      </c>
      <c r="R583" t="s">
        <v>418</v>
      </c>
      <c r="S583">
        <v>0.81</v>
      </c>
      <c r="T583" t="s">
        <v>411</v>
      </c>
      <c r="U583">
        <v>0</v>
      </c>
      <c r="V583">
        <v>50</v>
      </c>
      <c r="W583">
        <v>220</v>
      </c>
      <c r="X583">
        <v>0</v>
      </c>
      <c r="Y583">
        <v>0</v>
      </c>
      <c r="Z583">
        <v>950</v>
      </c>
      <c r="AA583">
        <v>11.95</v>
      </c>
      <c r="AB583" t="s">
        <v>410</v>
      </c>
      <c r="AC583">
        <v>0</v>
      </c>
      <c r="AD583">
        <v>0</v>
      </c>
      <c r="AE583">
        <v>0</v>
      </c>
      <c r="AF583" t="s">
        <v>959</v>
      </c>
      <c r="AG583" t="s">
        <v>410</v>
      </c>
      <c r="AH583">
        <v>0</v>
      </c>
      <c r="AI583">
        <v>10.9</v>
      </c>
      <c r="AJ583">
        <v>2780</v>
      </c>
      <c r="AK583" t="s">
        <v>411</v>
      </c>
      <c r="AL583" t="s">
        <v>421</v>
      </c>
      <c r="AM583">
        <v>0</v>
      </c>
      <c r="AN583">
        <v>70</v>
      </c>
      <c r="AO583">
        <v>710</v>
      </c>
      <c r="AP583">
        <v>0</v>
      </c>
      <c r="AQ583" t="s">
        <v>418</v>
      </c>
      <c r="AR583">
        <v>0</v>
      </c>
      <c r="AS583">
        <v>0</v>
      </c>
      <c r="AT583">
        <v>4.5199999999999996</v>
      </c>
      <c r="AU583">
        <v>0.14000000000000001</v>
      </c>
      <c r="AV583" t="s">
        <v>410</v>
      </c>
      <c r="AW583">
        <v>40</v>
      </c>
      <c r="AX583">
        <v>0</v>
      </c>
      <c r="AY583">
        <v>0</v>
      </c>
      <c r="AZ583">
        <v>0</v>
      </c>
      <c r="BA583" t="s">
        <v>1358</v>
      </c>
      <c r="BB583">
        <v>20</v>
      </c>
      <c r="BC583">
        <v>0</v>
      </c>
      <c r="BD583">
        <v>0</v>
      </c>
      <c r="BE583" t="s">
        <v>410</v>
      </c>
      <c r="BF583">
        <v>0.18</v>
      </c>
      <c r="BG583" t="s">
        <v>410</v>
      </c>
      <c r="BH583" t="s">
        <v>410</v>
      </c>
      <c r="BI583">
        <v>280</v>
      </c>
      <c r="BJ583" t="s">
        <v>410</v>
      </c>
      <c r="BK583">
        <v>0</v>
      </c>
      <c r="BL583">
        <v>0</v>
      </c>
      <c r="BM583">
        <v>190</v>
      </c>
      <c r="BN583">
        <v>0</v>
      </c>
    </row>
    <row r="584" spans="1:66" x14ac:dyDescent="0.15">
      <c r="A584" t="s">
        <v>1411</v>
      </c>
      <c r="B584" t="s">
        <v>71</v>
      </c>
      <c r="C584">
        <v>1655</v>
      </c>
      <c r="D584">
        <v>1658</v>
      </c>
      <c r="E584">
        <v>504.4</v>
      </c>
      <c r="F584">
        <v>505.4</v>
      </c>
      <c r="G584" t="s">
        <v>1412</v>
      </c>
      <c r="H584">
        <v>0</v>
      </c>
      <c r="I584" t="s">
        <v>1357</v>
      </c>
      <c r="J584">
        <v>9</v>
      </c>
      <c r="K584">
        <v>0</v>
      </c>
      <c r="L584">
        <v>8.1</v>
      </c>
      <c r="M584">
        <v>690</v>
      </c>
      <c r="N584">
        <v>4.7300000000000004</v>
      </c>
      <c r="O584">
        <v>0</v>
      </c>
      <c r="P584" t="s">
        <v>410</v>
      </c>
      <c r="Q584" t="s">
        <v>411</v>
      </c>
      <c r="R584" t="s">
        <v>418</v>
      </c>
      <c r="S584">
        <v>2.75</v>
      </c>
      <c r="T584" t="s">
        <v>411</v>
      </c>
      <c r="U584">
        <v>0</v>
      </c>
      <c r="V584">
        <v>40</v>
      </c>
      <c r="W584">
        <v>190</v>
      </c>
      <c r="X584">
        <v>0</v>
      </c>
      <c r="Y584">
        <v>0</v>
      </c>
      <c r="Z584">
        <v>11900</v>
      </c>
      <c r="AA584">
        <v>11.1</v>
      </c>
      <c r="AB584" t="s">
        <v>410</v>
      </c>
      <c r="AC584">
        <v>0</v>
      </c>
      <c r="AD584">
        <v>0</v>
      </c>
      <c r="AE584">
        <v>0</v>
      </c>
      <c r="AF584" t="s">
        <v>959</v>
      </c>
      <c r="AG584" t="s">
        <v>410</v>
      </c>
      <c r="AH584">
        <v>0</v>
      </c>
      <c r="AI584">
        <v>10.35</v>
      </c>
      <c r="AJ584">
        <v>3920</v>
      </c>
      <c r="AK584" t="s">
        <v>411</v>
      </c>
      <c r="AL584" t="s">
        <v>421</v>
      </c>
      <c r="AM584">
        <v>0</v>
      </c>
      <c r="AN584">
        <v>60</v>
      </c>
      <c r="AO584">
        <v>540</v>
      </c>
      <c r="AP584">
        <v>0</v>
      </c>
      <c r="AQ584" t="s">
        <v>418</v>
      </c>
      <c r="AR584">
        <v>0</v>
      </c>
      <c r="AS584">
        <v>0</v>
      </c>
      <c r="AT584">
        <v>3.27</v>
      </c>
      <c r="AU584">
        <v>0.96</v>
      </c>
      <c r="AV584">
        <v>3280</v>
      </c>
      <c r="AW584">
        <v>40</v>
      </c>
      <c r="AX584">
        <v>0</v>
      </c>
      <c r="AY584">
        <v>0</v>
      </c>
      <c r="AZ584">
        <v>0</v>
      </c>
      <c r="BA584" t="s">
        <v>1358</v>
      </c>
      <c r="BB584">
        <v>40</v>
      </c>
      <c r="BC584">
        <v>0</v>
      </c>
      <c r="BD584">
        <v>0</v>
      </c>
      <c r="BE584" t="s">
        <v>410</v>
      </c>
      <c r="BF584">
        <v>0.13</v>
      </c>
      <c r="BG584" t="s">
        <v>410</v>
      </c>
      <c r="BH584" t="s">
        <v>410</v>
      </c>
      <c r="BI584">
        <v>230</v>
      </c>
      <c r="BJ584" t="s">
        <v>410</v>
      </c>
      <c r="BK584">
        <v>0</v>
      </c>
      <c r="BL584">
        <v>0</v>
      </c>
      <c r="BM584">
        <v>480</v>
      </c>
      <c r="BN584">
        <v>0</v>
      </c>
    </row>
    <row r="585" spans="1:66" x14ac:dyDescent="0.15">
      <c r="A585" t="s">
        <v>1413</v>
      </c>
      <c r="B585" t="s">
        <v>71</v>
      </c>
      <c r="C585">
        <v>1658</v>
      </c>
      <c r="D585">
        <v>1662</v>
      </c>
      <c r="E585">
        <v>505.4</v>
      </c>
      <c r="F585">
        <v>506.6</v>
      </c>
      <c r="G585" t="s">
        <v>1414</v>
      </c>
      <c r="H585">
        <v>0</v>
      </c>
      <c r="I585" t="s">
        <v>1357</v>
      </c>
      <c r="J585">
        <v>1</v>
      </c>
      <c r="K585">
        <v>0</v>
      </c>
      <c r="L585">
        <v>9.91</v>
      </c>
      <c r="M585">
        <v>360</v>
      </c>
      <c r="N585">
        <v>0.05</v>
      </c>
      <c r="O585">
        <v>0</v>
      </c>
      <c r="P585" t="s">
        <v>410</v>
      </c>
      <c r="Q585" t="s">
        <v>411</v>
      </c>
      <c r="R585" t="s">
        <v>418</v>
      </c>
      <c r="S585">
        <v>0.62</v>
      </c>
      <c r="T585" t="s">
        <v>411</v>
      </c>
      <c r="U585">
        <v>0</v>
      </c>
      <c r="V585">
        <v>60</v>
      </c>
      <c r="W585">
        <v>240</v>
      </c>
      <c r="X585">
        <v>0</v>
      </c>
      <c r="Y585">
        <v>0</v>
      </c>
      <c r="Z585">
        <v>3200</v>
      </c>
      <c r="AA585">
        <v>11.45</v>
      </c>
      <c r="AB585" t="s">
        <v>410</v>
      </c>
      <c r="AC585">
        <v>0</v>
      </c>
      <c r="AD585">
        <v>0</v>
      </c>
      <c r="AE585">
        <v>0</v>
      </c>
      <c r="AF585" t="s">
        <v>959</v>
      </c>
      <c r="AG585" t="s">
        <v>410</v>
      </c>
      <c r="AH585">
        <v>0</v>
      </c>
      <c r="AI585">
        <v>11.25</v>
      </c>
      <c r="AJ585">
        <v>1960</v>
      </c>
      <c r="AK585" t="s">
        <v>411</v>
      </c>
      <c r="AL585" t="s">
        <v>421</v>
      </c>
      <c r="AM585">
        <v>0</v>
      </c>
      <c r="AN585">
        <v>80</v>
      </c>
      <c r="AO585">
        <v>540</v>
      </c>
      <c r="AP585">
        <v>0</v>
      </c>
      <c r="AQ585" t="s">
        <v>418</v>
      </c>
      <c r="AR585">
        <v>0</v>
      </c>
      <c r="AS585">
        <v>0</v>
      </c>
      <c r="AT585">
        <v>3.9</v>
      </c>
      <c r="AU585">
        <v>0.31</v>
      </c>
      <c r="AV585">
        <v>120</v>
      </c>
      <c r="AW585">
        <v>40</v>
      </c>
      <c r="AX585">
        <v>0</v>
      </c>
      <c r="AY585">
        <v>0</v>
      </c>
      <c r="AZ585">
        <v>0</v>
      </c>
      <c r="BA585" t="s">
        <v>1358</v>
      </c>
      <c r="BB585">
        <v>10</v>
      </c>
      <c r="BC585">
        <v>0</v>
      </c>
      <c r="BD585">
        <v>0</v>
      </c>
      <c r="BE585" t="s">
        <v>410</v>
      </c>
      <c r="BF585">
        <v>0.15</v>
      </c>
      <c r="BG585" t="s">
        <v>410</v>
      </c>
      <c r="BH585" t="s">
        <v>410</v>
      </c>
      <c r="BI585">
        <v>290</v>
      </c>
      <c r="BJ585" t="s">
        <v>410</v>
      </c>
      <c r="BK585">
        <v>0</v>
      </c>
      <c r="BL585">
        <v>0</v>
      </c>
      <c r="BM585">
        <v>220</v>
      </c>
      <c r="BN585">
        <v>0</v>
      </c>
    </row>
    <row r="586" spans="1:66" x14ac:dyDescent="0.15">
      <c r="A586" t="s">
        <v>1415</v>
      </c>
      <c r="B586" t="s">
        <v>71</v>
      </c>
      <c r="C586">
        <v>1662</v>
      </c>
      <c r="D586">
        <v>1667</v>
      </c>
      <c r="E586">
        <v>506.6</v>
      </c>
      <c r="F586">
        <v>508.1</v>
      </c>
      <c r="G586" t="s">
        <v>1414</v>
      </c>
      <c r="H586">
        <v>0</v>
      </c>
      <c r="I586" t="s">
        <v>1357</v>
      </c>
      <c r="J586">
        <v>1</v>
      </c>
      <c r="K586">
        <v>0</v>
      </c>
      <c r="L586">
        <v>8.98</v>
      </c>
      <c r="M586">
        <v>840</v>
      </c>
      <c r="N586">
        <v>0.113</v>
      </c>
      <c r="O586">
        <v>0</v>
      </c>
      <c r="P586" t="s">
        <v>410</v>
      </c>
      <c r="Q586" t="s">
        <v>411</v>
      </c>
      <c r="R586" t="s">
        <v>418</v>
      </c>
      <c r="S586">
        <v>1.1299999999999999</v>
      </c>
      <c r="T586" t="s">
        <v>411</v>
      </c>
      <c r="U586">
        <v>0</v>
      </c>
      <c r="V586">
        <v>50</v>
      </c>
      <c r="W586">
        <v>220</v>
      </c>
      <c r="X586">
        <v>0</v>
      </c>
      <c r="Y586">
        <v>0</v>
      </c>
      <c r="Z586">
        <v>4570</v>
      </c>
      <c r="AA586">
        <v>10.45</v>
      </c>
      <c r="AB586" t="s">
        <v>410</v>
      </c>
      <c r="AC586">
        <v>0</v>
      </c>
      <c r="AD586">
        <v>0</v>
      </c>
      <c r="AE586">
        <v>0</v>
      </c>
      <c r="AF586" t="s">
        <v>959</v>
      </c>
      <c r="AG586" t="s">
        <v>410</v>
      </c>
      <c r="AH586">
        <v>0</v>
      </c>
      <c r="AI586">
        <v>11.8</v>
      </c>
      <c r="AJ586">
        <v>2980</v>
      </c>
      <c r="AK586" t="s">
        <v>411</v>
      </c>
      <c r="AL586">
        <v>0.05</v>
      </c>
      <c r="AM586">
        <v>0</v>
      </c>
      <c r="AN586">
        <v>80</v>
      </c>
      <c r="AO586">
        <v>720</v>
      </c>
      <c r="AP586">
        <v>0</v>
      </c>
      <c r="AQ586" t="s">
        <v>418</v>
      </c>
      <c r="AR586">
        <v>0</v>
      </c>
      <c r="AS586">
        <v>0</v>
      </c>
      <c r="AT586">
        <v>6.56</v>
      </c>
      <c r="AU586">
        <v>0.43</v>
      </c>
      <c r="AV586">
        <v>470</v>
      </c>
      <c r="AW586">
        <v>40</v>
      </c>
      <c r="AX586">
        <v>0</v>
      </c>
      <c r="AY586">
        <v>0</v>
      </c>
      <c r="AZ586">
        <v>0</v>
      </c>
      <c r="BA586" t="s">
        <v>1358</v>
      </c>
      <c r="BB586">
        <v>30</v>
      </c>
      <c r="BC586">
        <v>0</v>
      </c>
      <c r="BD586">
        <v>0</v>
      </c>
      <c r="BE586" t="s">
        <v>410</v>
      </c>
      <c r="BF586">
        <v>0.12</v>
      </c>
      <c r="BG586" t="s">
        <v>410</v>
      </c>
      <c r="BH586" t="s">
        <v>410</v>
      </c>
      <c r="BI586">
        <v>260</v>
      </c>
      <c r="BJ586" t="s">
        <v>410</v>
      </c>
      <c r="BK586">
        <v>0</v>
      </c>
      <c r="BL586">
        <v>0</v>
      </c>
      <c r="BM586">
        <v>220</v>
      </c>
      <c r="BN586">
        <v>0</v>
      </c>
    </row>
    <row r="587" spans="1:66" x14ac:dyDescent="0.15">
      <c r="A587" t="s">
        <v>1416</v>
      </c>
      <c r="B587" t="s">
        <v>71</v>
      </c>
      <c r="C587">
        <v>1667</v>
      </c>
      <c r="D587">
        <v>1672</v>
      </c>
      <c r="E587">
        <v>508.1</v>
      </c>
      <c r="F587">
        <v>509.6</v>
      </c>
      <c r="G587" t="s">
        <v>1409</v>
      </c>
      <c r="H587">
        <v>0</v>
      </c>
      <c r="I587" t="s">
        <v>1357</v>
      </c>
      <c r="J587">
        <v>2</v>
      </c>
      <c r="K587">
        <v>0</v>
      </c>
      <c r="L587">
        <v>10.5</v>
      </c>
      <c r="M587">
        <v>470</v>
      </c>
      <c r="N587">
        <v>6.9000000000000006E-2</v>
      </c>
      <c r="O587">
        <v>0</v>
      </c>
      <c r="P587" t="s">
        <v>410</v>
      </c>
      <c r="Q587" t="s">
        <v>411</v>
      </c>
      <c r="R587" t="s">
        <v>418</v>
      </c>
      <c r="S587">
        <v>0.88</v>
      </c>
      <c r="T587" t="s">
        <v>411</v>
      </c>
      <c r="U587">
        <v>0</v>
      </c>
      <c r="V587">
        <v>110</v>
      </c>
      <c r="W587">
        <v>250</v>
      </c>
      <c r="X587">
        <v>0</v>
      </c>
      <c r="Y587">
        <v>0</v>
      </c>
      <c r="Z587">
        <v>1540</v>
      </c>
      <c r="AA587">
        <v>10.25</v>
      </c>
      <c r="AB587" t="s">
        <v>410</v>
      </c>
      <c r="AC587">
        <v>0</v>
      </c>
      <c r="AD587">
        <v>0</v>
      </c>
      <c r="AE587">
        <v>0</v>
      </c>
      <c r="AF587" t="s">
        <v>959</v>
      </c>
      <c r="AG587" t="s">
        <v>410</v>
      </c>
      <c r="AH587">
        <v>0</v>
      </c>
      <c r="AI587">
        <v>13.15</v>
      </c>
      <c r="AJ587">
        <v>2340</v>
      </c>
      <c r="AK587" t="s">
        <v>411</v>
      </c>
      <c r="AL587" t="s">
        <v>421</v>
      </c>
      <c r="AM587">
        <v>0</v>
      </c>
      <c r="AN587">
        <v>70</v>
      </c>
      <c r="AO587">
        <v>1310</v>
      </c>
      <c r="AP587">
        <v>0</v>
      </c>
      <c r="AQ587" t="s">
        <v>418</v>
      </c>
      <c r="AR587">
        <v>0</v>
      </c>
      <c r="AS587">
        <v>0</v>
      </c>
      <c r="AT587">
        <v>5.31</v>
      </c>
      <c r="AU587">
        <v>0.12</v>
      </c>
      <c r="AV587">
        <v>710</v>
      </c>
      <c r="AW587">
        <v>50</v>
      </c>
      <c r="AX587">
        <v>0</v>
      </c>
      <c r="AY587">
        <v>0</v>
      </c>
      <c r="AZ587">
        <v>0</v>
      </c>
      <c r="BA587" t="s">
        <v>1358</v>
      </c>
      <c r="BB587">
        <v>20</v>
      </c>
      <c r="BC587">
        <v>0</v>
      </c>
      <c r="BD587">
        <v>0</v>
      </c>
      <c r="BE587" t="s">
        <v>410</v>
      </c>
      <c r="BF587">
        <v>0.09</v>
      </c>
      <c r="BG587" t="s">
        <v>410</v>
      </c>
      <c r="BH587" t="s">
        <v>410</v>
      </c>
      <c r="BI587">
        <v>280</v>
      </c>
      <c r="BJ587" t="s">
        <v>410</v>
      </c>
      <c r="BK587">
        <v>0</v>
      </c>
      <c r="BL587">
        <v>0</v>
      </c>
      <c r="BM587">
        <v>220</v>
      </c>
      <c r="BN587">
        <v>0</v>
      </c>
    </row>
    <row r="588" spans="1:66" x14ac:dyDescent="0.15">
      <c r="A588" t="s">
        <v>1417</v>
      </c>
      <c r="B588" t="s">
        <v>71</v>
      </c>
      <c r="C588">
        <v>1672</v>
      </c>
      <c r="D588">
        <v>1677</v>
      </c>
      <c r="E588">
        <v>509.6</v>
      </c>
      <c r="F588">
        <v>511.2</v>
      </c>
      <c r="G588" t="s">
        <v>1418</v>
      </c>
      <c r="H588">
        <v>0</v>
      </c>
      <c r="I588" t="s">
        <v>1357</v>
      </c>
      <c r="J588">
        <v>3</v>
      </c>
      <c r="K588">
        <v>0</v>
      </c>
      <c r="L588">
        <v>8.07</v>
      </c>
      <c r="M588">
        <v>2180</v>
      </c>
      <c r="N588">
        <v>0.33800000000000002</v>
      </c>
      <c r="O588">
        <v>0</v>
      </c>
      <c r="P588" t="s">
        <v>410</v>
      </c>
      <c r="Q588" t="s">
        <v>411</v>
      </c>
      <c r="R588" t="s">
        <v>418</v>
      </c>
      <c r="S588">
        <v>2.59</v>
      </c>
      <c r="T588" t="s">
        <v>411</v>
      </c>
      <c r="U588">
        <v>0</v>
      </c>
      <c r="V588">
        <v>540</v>
      </c>
      <c r="W588">
        <v>200</v>
      </c>
      <c r="X588">
        <v>0</v>
      </c>
      <c r="Y588">
        <v>0</v>
      </c>
      <c r="Z588">
        <v>5170</v>
      </c>
      <c r="AA588">
        <v>8.7899999999999991</v>
      </c>
      <c r="AB588" t="s">
        <v>410</v>
      </c>
      <c r="AC588">
        <v>0</v>
      </c>
      <c r="AD588">
        <v>0</v>
      </c>
      <c r="AE588">
        <v>0</v>
      </c>
      <c r="AF588">
        <v>0.1</v>
      </c>
      <c r="AG588" t="s">
        <v>410</v>
      </c>
      <c r="AH588">
        <v>0</v>
      </c>
      <c r="AI588">
        <v>11.65</v>
      </c>
      <c r="AJ588">
        <v>3790</v>
      </c>
      <c r="AK588" t="s">
        <v>411</v>
      </c>
      <c r="AL588">
        <v>7.0000000000000007E-2</v>
      </c>
      <c r="AM588">
        <v>0</v>
      </c>
      <c r="AN588">
        <v>90</v>
      </c>
      <c r="AO588">
        <v>790</v>
      </c>
      <c r="AP588">
        <v>0</v>
      </c>
      <c r="AQ588" t="s">
        <v>418</v>
      </c>
      <c r="AR588">
        <v>0</v>
      </c>
      <c r="AS588">
        <v>0</v>
      </c>
      <c r="AT588">
        <v>5.4</v>
      </c>
      <c r="AU588">
        <v>0.43</v>
      </c>
      <c r="AV588">
        <v>2760</v>
      </c>
      <c r="AW588">
        <v>40</v>
      </c>
      <c r="AX588">
        <v>0</v>
      </c>
      <c r="AY588">
        <v>0</v>
      </c>
      <c r="AZ588">
        <v>0</v>
      </c>
      <c r="BA588" t="s">
        <v>1358</v>
      </c>
      <c r="BB588">
        <v>70</v>
      </c>
      <c r="BC588">
        <v>0</v>
      </c>
      <c r="BD588">
        <v>0</v>
      </c>
      <c r="BE588" t="s">
        <v>410</v>
      </c>
      <c r="BF588">
        <v>0.1</v>
      </c>
      <c r="BG588" t="s">
        <v>410</v>
      </c>
      <c r="BH588" t="s">
        <v>410</v>
      </c>
      <c r="BI588">
        <v>230</v>
      </c>
      <c r="BJ588" t="s">
        <v>410</v>
      </c>
      <c r="BK588">
        <v>0</v>
      </c>
      <c r="BL588">
        <v>0</v>
      </c>
      <c r="BM588">
        <v>440</v>
      </c>
      <c r="BN588">
        <v>0</v>
      </c>
    </row>
    <row r="589" spans="1:66" x14ac:dyDescent="0.15">
      <c r="A589" t="s">
        <v>1419</v>
      </c>
      <c r="B589" t="s">
        <v>73</v>
      </c>
      <c r="C589" t="s">
        <v>407</v>
      </c>
      <c r="D589" t="s">
        <v>407</v>
      </c>
      <c r="E589" t="s">
        <v>407</v>
      </c>
      <c r="F589" t="s">
        <v>407</v>
      </c>
      <c r="G589">
        <v>0</v>
      </c>
      <c r="H589" t="s">
        <v>470</v>
      </c>
      <c r="I589" t="s">
        <v>1420</v>
      </c>
      <c r="J589" t="s">
        <v>416</v>
      </c>
      <c r="K589">
        <v>0</v>
      </c>
      <c r="L589">
        <v>4.0199999999999996</v>
      </c>
      <c r="M589" t="s">
        <v>410</v>
      </c>
      <c r="N589" t="s">
        <v>417</v>
      </c>
      <c r="O589">
        <v>0</v>
      </c>
      <c r="P589">
        <v>730</v>
      </c>
      <c r="Q589" t="s">
        <v>411</v>
      </c>
      <c r="R589" t="s">
        <v>418</v>
      </c>
      <c r="S589">
        <v>1.59</v>
      </c>
      <c r="T589" t="s">
        <v>411</v>
      </c>
      <c r="U589">
        <v>0</v>
      </c>
      <c r="V589" t="s">
        <v>411</v>
      </c>
      <c r="W589">
        <v>10</v>
      </c>
      <c r="X589">
        <v>0</v>
      </c>
      <c r="Y589">
        <v>0</v>
      </c>
      <c r="Z589">
        <v>20</v>
      </c>
      <c r="AA589">
        <v>2.41</v>
      </c>
      <c r="AB589" t="s">
        <v>410</v>
      </c>
      <c r="AC589">
        <v>0</v>
      </c>
      <c r="AD589">
        <v>0</v>
      </c>
      <c r="AE589">
        <v>0</v>
      </c>
      <c r="AF589">
        <v>1.3</v>
      </c>
      <c r="AG589" t="s">
        <v>410</v>
      </c>
      <c r="AH589">
        <v>0</v>
      </c>
      <c r="AI589">
        <v>0.36</v>
      </c>
      <c r="AJ589">
        <v>690</v>
      </c>
      <c r="AK589" t="s">
        <v>411</v>
      </c>
      <c r="AL589">
        <v>3.29</v>
      </c>
      <c r="AM589">
        <v>0</v>
      </c>
      <c r="AN589">
        <v>10</v>
      </c>
      <c r="AO589">
        <v>370</v>
      </c>
      <c r="AP589">
        <v>0</v>
      </c>
      <c r="AQ589" t="s">
        <v>418</v>
      </c>
      <c r="AR589">
        <v>0</v>
      </c>
      <c r="AS589">
        <v>0</v>
      </c>
      <c r="AT589">
        <v>0.11</v>
      </c>
      <c r="AU589" t="s">
        <v>421</v>
      </c>
      <c r="AV589" t="s">
        <v>410</v>
      </c>
      <c r="AW589" t="s">
        <v>411</v>
      </c>
      <c r="AX589">
        <v>0</v>
      </c>
      <c r="AY589">
        <v>0</v>
      </c>
      <c r="AZ589">
        <v>0</v>
      </c>
      <c r="BA589" t="s">
        <v>1421</v>
      </c>
      <c r="BB589">
        <v>160</v>
      </c>
      <c r="BC589">
        <v>0</v>
      </c>
      <c r="BD589">
        <v>0</v>
      </c>
      <c r="BE589" t="s">
        <v>410</v>
      </c>
      <c r="BF589">
        <v>0.18</v>
      </c>
      <c r="BG589" t="s">
        <v>410</v>
      </c>
      <c r="BH589" t="s">
        <v>410</v>
      </c>
      <c r="BI589">
        <v>30</v>
      </c>
      <c r="BJ589" t="s">
        <v>410</v>
      </c>
      <c r="BK589">
        <v>0</v>
      </c>
      <c r="BL589">
        <v>0</v>
      </c>
      <c r="BM589">
        <v>40</v>
      </c>
      <c r="BN589">
        <v>0</v>
      </c>
    </row>
    <row r="590" spans="1:66" x14ac:dyDescent="0.15">
      <c r="A590" t="s">
        <v>1422</v>
      </c>
      <c r="B590" t="s">
        <v>73</v>
      </c>
      <c r="C590" t="s">
        <v>407</v>
      </c>
      <c r="D590" t="s">
        <v>407</v>
      </c>
      <c r="E590" t="s">
        <v>407</v>
      </c>
      <c r="F590" t="s">
        <v>407</v>
      </c>
      <c r="G590">
        <v>0</v>
      </c>
      <c r="H590" t="s">
        <v>474</v>
      </c>
      <c r="I590" t="s">
        <v>1420</v>
      </c>
      <c r="J590" t="s">
        <v>475</v>
      </c>
      <c r="K590">
        <v>347</v>
      </c>
      <c r="L590">
        <v>3.37</v>
      </c>
      <c r="M590">
        <v>1640</v>
      </c>
      <c r="N590">
        <v>5.38</v>
      </c>
      <c r="O590">
        <v>0</v>
      </c>
      <c r="P590">
        <v>2050</v>
      </c>
      <c r="Q590" t="s">
        <v>411</v>
      </c>
      <c r="R590" t="s">
        <v>418</v>
      </c>
      <c r="S590">
        <v>2.4900000000000002</v>
      </c>
      <c r="T590">
        <v>190</v>
      </c>
      <c r="U590">
        <v>0</v>
      </c>
      <c r="V590">
        <v>80</v>
      </c>
      <c r="W590">
        <v>90</v>
      </c>
      <c r="X590">
        <v>0</v>
      </c>
      <c r="Y590">
        <v>0</v>
      </c>
      <c r="Z590">
        <v>7720</v>
      </c>
      <c r="AA590">
        <v>18.149999999999999</v>
      </c>
      <c r="AB590" t="s">
        <v>410</v>
      </c>
      <c r="AC590">
        <v>0</v>
      </c>
      <c r="AD590">
        <v>0</v>
      </c>
      <c r="AE590">
        <v>0</v>
      </c>
      <c r="AF590">
        <v>1</v>
      </c>
      <c r="AG590" t="s">
        <v>410</v>
      </c>
      <c r="AH590">
        <v>0</v>
      </c>
      <c r="AI590">
        <v>1.42</v>
      </c>
      <c r="AJ590">
        <v>1260</v>
      </c>
      <c r="AK590">
        <v>770</v>
      </c>
      <c r="AL590">
        <v>0.73</v>
      </c>
      <c r="AM590">
        <v>0</v>
      </c>
      <c r="AN590">
        <v>60</v>
      </c>
      <c r="AO590">
        <v>480</v>
      </c>
      <c r="AP590">
        <v>0</v>
      </c>
      <c r="AQ590">
        <v>21800</v>
      </c>
      <c r="AR590">
        <v>0</v>
      </c>
      <c r="AS590">
        <v>0</v>
      </c>
      <c r="AT590">
        <v>0.11</v>
      </c>
      <c r="AU590" t="s">
        <v>412</v>
      </c>
      <c r="AV590">
        <v>1050</v>
      </c>
      <c r="AW590">
        <v>10</v>
      </c>
      <c r="AX590">
        <v>0</v>
      </c>
      <c r="AY590">
        <v>0</v>
      </c>
      <c r="AZ590">
        <v>0</v>
      </c>
      <c r="BA590" t="s">
        <v>1421</v>
      </c>
      <c r="BB590">
        <v>100</v>
      </c>
      <c r="BC590">
        <v>0</v>
      </c>
      <c r="BD590">
        <v>0</v>
      </c>
      <c r="BE590" t="s">
        <v>410</v>
      </c>
      <c r="BF590">
        <v>0.18</v>
      </c>
      <c r="BG590" t="s">
        <v>410</v>
      </c>
      <c r="BH590" t="s">
        <v>410</v>
      </c>
      <c r="BI590">
        <v>140</v>
      </c>
      <c r="BJ590">
        <v>80</v>
      </c>
      <c r="BK590">
        <v>0</v>
      </c>
      <c r="BL590">
        <v>0</v>
      </c>
      <c r="BM590">
        <v>37000</v>
      </c>
      <c r="BN590">
        <v>0</v>
      </c>
    </row>
    <row r="591" spans="1:66" x14ac:dyDescent="0.15">
      <c r="A591" t="s">
        <v>1423</v>
      </c>
      <c r="B591" t="s">
        <v>73</v>
      </c>
      <c r="C591" t="s">
        <v>407</v>
      </c>
      <c r="D591" t="s">
        <v>407</v>
      </c>
      <c r="E591" t="s">
        <v>407</v>
      </c>
      <c r="F591" t="s">
        <v>407</v>
      </c>
      <c r="G591">
        <v>0</v>
      </c>
      <c r="H591" t="s">
        <v>470</v>
      </c>
      <c r="I591" t="s">
        <v>1420</v>
      </c>
      <c r="J591" t="s">
        <v>416</v>
      </c>
      <c r="K591">
        <v>0</v>
      </c>
      <c r="L591">
        <v>5.28</v>
      </c>
      <c r="M591">
        <v>60</v>
      </c>
      <c r="N591">
        <v>1.2999999999999999E-2</v>
      </c>
      <c r="O591">
        <v>0</v>
      </c>
      <c r="P591">
        <v>750</v>
      </c>
      <c r="Q591" t="s">
        <v>411</v>
      </c>
      <c r="R591" t="s">
        <v>418</v>
      </c>
      <c r="S591">
        <v>1.74</v>
      </c>
      <c r="T591" t="s">
        <v>411</v>
      </c>
      <c r="U591">
        <v>0</v>
      </c>
      <c r="V591" t="s">
        <v>411</v>
      </c>
      <c r="W591">
        <v>10</v>
      </c>
      <c r="X591">
        <v>0</v>
      </c>
      <c r="Y591">
        <v>0</v>
      </c>
      <c r="Z591">
        <v>30</v>
      </c>
      <c r="AA591">
        <v>2.59</v>
      </c>
      <c r="AB591" t="s">
        <v>410</v>
      </c>
      <c r="AC591">
        <v>0</v>
      </c>
      <c r="AD591">
        <v>0</v>
      </c>
      <c r="AE591">
        <v>0</v>
      </c>
      <c r="AF591">
        <v>1.1000000000000001</v>
      </c>
      <c r="AG591" t="s">
        <v>410</v>
      </c>
      <c r="AH591">
        <v>0</v>
      </c>
      <c r="AI591">
        <v>0.44</v>
      </c>
      <c r="AJ591">
        <v>700</v>
      </c>
      <c r="AK591" t="s">
        <v>411</v>
      </c>
      <c r="AL591">
        <v>3.32</v>
      </c>
      <c r="AM591">
        <v>0</v>
      </c>
      <c r="AN591" t="s">
        <v>411</v>
      </c>
      <c r="AO591">
        <v>400</v>
      </c>
      <c r="AP591">
        <v>0</v>
      </c>
      <c r="AQ591" t="s">
        <v>418</v>
      </c>
      <c r="AR591">
        <v>0</v>
      </c>
      <c r="AS591">
        <v>0</v>
      </c>
      <c r="AT591">
        <v>0.11</v>
      </c>
      <c r="AU591">
        <v>0.12</v>
      </c>
      <c r="AV591" t="s">
        <v>410</v>
      </c>
      <c r="AW591" t="s">
        <v>411</v>
      </c>
      <c r="AX591">
        <v>0</v>
      </c>
      <c r="AY591">
        <v>0</v>
      </c>
      <c r="AZ591">
        <v>0</v>
      </c>
      <c r="BA591" t="s">
        <v>1421</v>
      </c>
      <c r="BB591">
        <v>170</v>
      </c>
      <c r="BC591">
        <v>0</v>
      </c>
      <c r="BD591">
        <v>0</v>
      </c>
      <c r="BE591" t="s">
        <v>410</v>
      </c>
      <c r="BF591">
        <v>0.19</v>
      </c>
      <c r="BG591" t="s">
        <v>410</v>
      </c>
      <c r="BH591" t="s">
        <v>410</v>
      </c>
      <c r="BI591">
        <v>30</v>
      </c>
      <c r="BJ591" t="s">
        <v>410</v>
      </c>
      <c r="BK591">
        <v>0</v>
      </c>
      <c r="BL591">
        <v>0</v>
      </c>
      <c r="BM591">
        <v>100</v>
      </c>
      <c r="BN591">
        <v>0</v>
      </c>
    </row>
    <row r="592" spans="1:66" x14ac:dyDescent="0.15">
      <c r="A592" t="s">
        <v>1424</v>
      </c>
      <c r="B592" t="s">
        <v>73</v>
      </c>
      <c r="C592" t="s">
        <v>407</v>
      </c>
      <c r="D592" t="s">
        <v>407</v>
      </c>
      <c r="E592" t="s">
        <v>407</v>
      </c>
      <c r="F592" t="s">
        <v>407</v>
      </c>
      <c r="G592">
        <v>0</v>
      </c>
      <c r="H592" t="s">
        <v>408</v>
      </c>
      <c r="I592" t="s">
        <v>1420</v>
      </c>
      <c r="J592">
        <v>73</v>
      </c>
      <c r="K592">
        <v>0</v>
      </c>
      <c r="L592">
        <v>1.21</v>
      </c>
      <c r="M592">
        <v>190</v>
      </c>
      <c r="N592">
        <v>0.53800000000000003</v>
      </c>
      <c r="O592">
        <v>0</v>
      </c>
      <c r="P592" t="s">
        <v>410</v>
      </c>
      <c r="Q592" t="s">
        <v>411</v>
      </c>
      <c r="R592">
        <v>90</v>
      </c>
      <c r="S592">
        <v>0.97</v>
      </c>
      <c r="T592">
        <v>110</v>
      </c>
      <c r="U592">
        <v>0</v>
      </c>
      <c r="V592">
        <v>320</v>
      </c>
      <c r="W592">
        <v>30</v>
      </c>
      <c r="X592">
        <v>0</v>
      </c>
      <c r="Y592">
        <v>0</v>
      </c>
      <c r="Z592">
        <v>37900</v>
      </c>
      <c r="AA592">
        <v>28.9</v>
      </c>
      <c r="AB592" t="s">
        <v>410</v>
      </c>
      <c r="AC592">
        <v>0</v>
      </c>
      <c r="AD592">
        <v>0</v>
      </c>
      <c r="AE592">
        <v>0</v>
      </c>
      <c r="AF592">
        <v>0.1</v>
      </c>
      <c r="AG592" t="s">
        <v>410</v>
      </c>
      <c r="AH592">
        <v>0</v>
      </c>
      <c r="AI592">
        <v>2.0299999999999998</v>
      </c>
      <c r="AJ592">
        <v>810</v>
      </c>
      <c r="AK592">
        <v>10</v>
      </c>
      <c r="AL592">
        <v>0.08</v>
      </c>
      <c r="AM592">
        <v>0</v>
      </c>
      <c r="AN592">
        <v>50</v>
      </c>
      <c r="AO592">
        <v>120</v>
      </c>
      <c r="AP592">
        <v>0</v>
      </c>
      <c r="AQ592">
        <v>2520</v>
      </c>
      <c r="AR592">
        <v>0</v>
      </c>
      <c r="AS592">
        <v>0</v>
      </c>
      <c r="AT592">
        <v>0.11</v>
      </c>
      <c r="AU592" t="s">
        <v>412</v>
      </c>
      <c r="AV592" t="s">
        <v>410</v>
      </c>
      <c r="AW592" t="s">
        <v>411</v>
      </c>
      <c r="AX592">
        <v>0</v>
      </c>
      <c r="AY592">
        <v>0</v>
      </c>
      <c r="AZ592">
        <v>0</v>
      </c>
      <c r="BA592" t="s">
        <v>1421</v>
      </c>
      <c r="BB592">
        <v>10</v>
      </c>
      <c r="BC592">
        <v>0</v>
      </c>
      <c r="BD592">
        <v>0</v>
      </c>
      <c r="BE592" t="s">
        <v>410</v>
      </c>
      <c r="BF592">
        <v>0.05</v>
      </c>
      <c r="BG592" t="s">
        <v>410</v>
      </c>
      <c r="BH592" t="s">
        <v>410</v>
      </c>
      <c r="BI592">
        <v>10</v>
      </c>
      <c r="BJ592" t="s">
        <v>410</v>
      </c>
      <c r="BK592">
        <v>0</v>
      </c>
      <c r="BL592">
        <v>0</v>
      </c>
      <c r="BM592">
        <v>37700</v>
      </c>
      <c r="BN592">
        <v>0</v>
      </c>
    </row>
    <row r="593" spans="1:66" x14ac:dyDescent="0.15">
      <c r="A593" t="s">
        <v>1425</v>
      </c>
      <c r="B593" t="s">
        <v>73</v>
      </c>
      <c r="C593">
        <v>1319</v>
      </c>
      <c r="D593">
        <v>1323</v>
      </c>
      <c r="E593">
        <v>402</v>
      </c>
      <c r="F593">
        <v>403.2</v>
      </c>
      <c r="G593" t="s">
        <v>1426</v>
      </c>
      <c r="H593">
        <v>0</v>
      </c>
      <c r="I593" t="s">
        <v>1420</v>
      </c>
      <c r="J593">
        <v>1</v>
      </c>
      <c r="K593">
        <v>0</v>
      </c>
      <c r="L593">
        <v>3.95</v>
      </c>
      <c r="M593">
        <v>70</v>
      </c>
      <c r="N593">
        <v>7.0000000000000001E-3</v>
      </c>
      <c r="O593">
        <v>0</v>
      </c>
      <c r="P593">
        <v>290</v>
      </c>
      <c r="Q593" t="s">
        <v>411</v>
      </c>
      <c r="R593" t="s">
        <v>418</v>
      </c>
      <c r="S593">
        <v>0.84</v>
      </c>
      <c r="T593" t="s">
        <v>411</v>
      </c>
      <c r="U593">
        <v>0</v>
      </c>
      <c r="V593" t="s">
        <v>411</v>
      </c>
      <c r="W593" t="s">
        <v>411</v>
      </c>
      <c r="X593">
        <v>0</v>
      </c>
      <c r="Y593">
        <v>0</v>
      </c>
      <c r="Z593">
        <v>10</v>
      </c>
      <c r="AA593">
        <v>1.8</v>
      </c>
      <c r="AB593" t="s">
        <v>410</v>
      </c>
      <c r="AC593">
        <v>0</v>
      </c>
      <c r="AD593">
        <v>0</v>
      </c>
      <c r="AE593">
        <v>0</v>
      </c>
      <c r="AF593">
        <v>1.5</v>
      </c>
      <c r="AG593" t="s">
        <v>410</v>
      </c>
      <c r="AH593">
        <v>0</v>
      </c>
      <c r="AI593">
        <v>0.7</v>
      </c>
      <c r="AJ593">
        <v>300</v>
      </c>
      <c r="AK593" t="s">
        <v>411</v>
      </c>
      <c r="AL593">
        <v>0.57999999999999996</v>
      </c>
      <c r="AM593">
        <v>0</v>
      </c>
      <c r="AN593" t="s">
        <v>411</v>
      </c>
      <c r="AO593">
        <v>90</v>
      </c>
      <c r="AP593">
        <v>0</v>
      </c>
      <c r="AQ593">
        <v>20</v>
      </c>
      <c r="AR593">
        <v>0</v>
      </c>
      <c r="AS593">
        <v>0</v>
      </c>
      <c r="AT593">
        <v>4.3499999999999996</v>
      </c>
      <c r="AU593">
        <v>0.36</v>
      </c>
      <c r="AV593" t="s">
        <v>410</v>
      </c>
      <c r="AW593">
        <v>10</v>
      </c>
      <c r="AX593">
        <v>0</v>
      </c>
      <c r="AY593">
        <v>0</v>
      </c>
      <c r="AZ593">
        <v>0</v>
      </c>
      <c r="BA593" t="s">
        <v>1421</v>
      </c>
      <c r="BB593">
        <v>40</v>
      </c>
      <c r="BC593">
        <v>0</v>
      </c>
      <c r="BD593">
        <v>0</v>
      </c>
      <c r="BE593" t="s">
        <v>410</v>
      </c>
      <c r="BF593">
        <v>7.0000000000000007E-2</v>
      </c>
      <c r="BG593" t="s">
        <v>410</v>
      </c>
      <c r="BH593" t="s">
        <v>410</v>
      </c>
      <c r="BI593" t="s">
        <v>411</v>
      </c>
      <c r="BJ593" t="s">
        <v>410</v>
      </c>
      <c r="BK593">
        <v>0</v>
      </c>
      <c r="BL593">
        <v>0</v>
      </c>
      <c r="BM593">
        <v>70</v>
      </c>
      <c r="BN593">
        <v>0</v>
      </c>
    </row>
    <row r="594" spans="1:66" x14ac:dyDescent="0.15">
      <c r="A594" t="s">
        <v>1427</v>
      </c>
      <c r="B594" t="s">
        <v>73</v>
      </c>
      <c r="C594">
        <v>1323</v>
      </c>
      <c r="D594">
        <v>1326.5</v>
      </c>
      <c r="E594">
        <v>403.2</v>
      </c>
      <c r="F594">
        <v>404.3</v>
      </c>
      <c r="G594" t="s">
        <v>1428</v>
      </c>
      <c r="H594">
        <v>0</v>
      </c>
      <c r="I594" t="s">
        <v>1420</v>
      </c>
      <c r="J594">
        <v>5</v>
      </c>
      <c r="K594">
        <v>0</v>
      </c>
      <c r="L594">
        <v>5.68</v>
      </c>
      <c r="M594">
        <v>110</v>
      </c>
      <c r="N594">
        <v>0.20200000000000001</v>
      </c>
      <c r="O594">
        <v>0</v>
      </c>
      <c r="P594">
        <v>290</v>
      </c>
      <c r="Q594" t="s">
        <v>411</v>
      </c>
      <c r="R594" t="s">
        <v>418</v>
      </c>
      <c r="S594">
        <v>4.99</v>
      </c>
      <c r="T594">
        <v>10</v>
      </c>
      <c r="U594">
        <v>0</v>
      </c>
      <c r="V594">
        <v>20</v>
      </c>
      <c r="W594">
        <v>10</v>
      </c>
      <c r="X594">
        <v>0</v>
      </c>
      <c r="Y594">
        <v>0</v>
      </c>
      <c r="Z594">
        <v>3380</v>
      </c>
      <c r="AA594">
        <v>6.69</v>
      </c>
      <c r="AB594" t="s">
        <v>410</v>
      </c>
      <c r="AC594">
        <v>0</v>
      </c>
      <c r="AD594">
        <v>0</v>
      </c>
      <c r="AE594">
        <v>0</v>
      </c>
      <c r="AF594">
        <v>1.2</v>
      </c>
      <c r="AG594" t="s">
        <v>410</v>
      </c>
      <c r="AH594">
        <v>0</v>
      </c>
      <c r="AI594">
        <v>2.67</v>
      </c>
      <c r="AJ594">
        <v>850</v>
      </c>
      <c r="AK594" t="s">
        <v>411</v>
      </c>
      <c r="AL594">
        <v>0.4</v>
      </c>
      <c r="AM594">
        <v>0</v>
      </c>
      <c r="AN594" t="s">
        <v>411</v>
      </c>
      <c r="AO594">
        <v>210</v>
      </c>
      <c r="AP594">
        <v>0</v>
      </c>
      <c r="AQ594">
        <v>550</v>
      </c>
      <c r="AR594">
        <v>0</v>
      </c>
      <c r="AS594">
        <v>0</v>
      </c>
      <c r="AT594">
        <v>3.84</v>
      </c>
      <c r="AU594">
        <v>3.07</v>
      </c>
      <c r="AV594" t="s">
        <v>410</v>
      </c>
      <c r="AW594">
        <v>10</v>
      </c>
      <c r="AX594">
        <v>0</v>
      </c>
      <c r="AY594">
        <v>0</v>
      </c>
      <c r="AZ594">
        <v>0</v>
      </c>
      <c r="BA594" t="s">
        <v>1421</v>
      </c>
      <c r="BB594">
        <v>50</v>
      </c>
      <c r="BC594">
        <v>0</v>
      </c>
      <c r="BD594">
        <v>0</v>
      </c>
      <c r="BE594" t="s">
        <v>410</v>
      </c>
      <c r="BF594">
        <v>0.11</v>
      </c>
      <c r="BG594" t="s">
        <v>410</v>
      </c>
      <c r="BH594" t="s">
        <v>410</v>
      </c>
      <c r="BI594">
        <v>60</v>
      </c>
      <c r="BJ594" t="s">
        <v>410</v>
      </c>
      <c r="BK594">
        <v>0</v>
      </c>
      <c r="BL594">
        <v>0</v>
      </c>
      <c r="BM594">
        <v>3790</v>
      </c>
      <c r="BN594">
        <v>0</v>
      </c>
    </row>
    <row r="595" spans="1:66" x14ac:dyDescent="0.15">
      <c r="A595" t="s">
        <v>1429</v>
      </c>
      <c r="B595" t="s">
        <v>73</v>
      </c>
      <c r="C595">
        <v>1326.5</v>
      </c>
      <c r="D595">
        <v>1329.8</v>
      </c>
      <c r="E595">
        <v>404.3</v>
      </c>
      <c r="F595">
        <v>405.3</v>
      </c>
      <c r="G595" t="s">
        <v>1430</v>
      </c>
      <c r="H595">
        <v>0</v>
      </c>
      <c r="I595" t="s">
        <v>1420</v>
      </c>
      <c r="J595">
        <v>13</v>
      </c>
      <c r="K595">
        <v>0</v>
      </c>
      <c r="L595">
        <v>6.67</v>
      </c>
      <c r="M595">
        <v>2130</v>
      </c>
      <c r="N595">
        <v>0.71</v>
      </c>
      <c r="O595">
        <v>0</v>
      </c>
      <c r="P595">
        <v>290</v>
      </c>
      <c r="Q595" t="s">
        <v>411</v>
      </c>
      <c r="R595" t="s">
        <v>418</v>
      </c>
      <c r="S595">
        <v>3.75</v>
      </c>
      <c r="T595">
        <v>20</v>
      </c>
      <c r="U595">
        <v>0</v>
      </c>
      <c r="V595">
        <v>40</v>
      </c>
      <c r="W595">
        <v>10</v>
      </c>
      <c r="X595">
        <v>0</v>
      </c>
      <c r="Y595">
        <v>0</v>
      </c>
      <c r="Z595">
        <v>3900</v>
      </c>
      <c r="AA595">
        <v>9.39</v>
      </c>
      <c r="AB595" t="s">
        <v>410</v>
      </c>
      <c r="AC595">
        <v>0</v>
      </c>
      <c r="AD595">
        <v>0</v>
      </c>
      <c r="AE595">
        <v>0</v>
      </c>
      <c r="AF595">
        <v>1.2</v>
      </c>
      <c r="AG595" t="s">
        <v>410</v>
      </c>
      <c r="AH595">
        <v>0</v>
      </c>
      <c r="AI595">
        <v>2.58</v>
      </c>
      <c r="AJ595">
        <v>640</v>
      </c>
      <c r="AK595" t="s">
        <v>411</v>
      </c>
      <c r="AL595">
        <v>0.49</v>
      </c>
      <c r="AM595">
        <v>0</v>
      </c>
      <c r="AN595" t="s">
        <v>411</v>
      </c>
      <c r="AO595">
        <v>430</v>
      </c>
      <c r="AP595">
        <v>0</v>
      </c>
      <c r="AQ595">
        <v>930</v>
      </c>
      <c r="AR595">
        <v>0</v>
      </c>
      <c r="AS595">
        <v>0</v>
      </c>
      <c r="AT595">
        <v>3.2</v>
      </c>
      <c r="AU595">
        <v>6.1</v>
      </c>
      <c r="AV595">
        <v>230</v>
      </c>
      <c r="AW595">
        <v>20</v>
      </c>
      <c r="AX595">
        <v>0</v>
      </c>
      <c r="AY595">
        <v>0</v>
      </c>
      <c r="AZ595">
        <v>0</v>
      </c>
      <c r="BA595" t="s">
        <v>1421</v>
      </c>
      <c r="BB595">
        <v>50</v>
      </c>
      <c r="BC595">
        <v>0</v>
      </c>
      <c r="BD595">
        <v>0</v>
      </c>
      <c r="BE595" t="s">
        <v>410</v>
      </c>
      <c r="BF595">
        <v>0.13</v>
      </c>
      <c r="BG595" t="s">
        <v>410</v>
      </c>
      <c r="BH595" t="s">
        <v>410</v>
      </c>
      <c r="BI595">
        <v>130</v>
      </c>
      <c r="BJ595" t="s">
        <v>410</v>
      </c>
      <c r="BK595">
        <v>0</v>
      </c>
      <c r="BL595">
        <v>0</v>
      </c>
      <c r="BM595">
        <v>10500</v>
      </c>
      <c r="BN595">
        <v>0</v>
      </c>
    </row>
    <row r="596" spans="1:66" x14ac:dyDescent="0.15">
      <c r="A596" t="s">
        <v>1431</v>
      </c>
      <c r="B596" t="s">
        <v>73</v>
      </c>
      <c r="C596">
        <v>1329.8</v>
      </c>
      <c r="D596">
        <v>1330</v>
      </c>
      <c r="E596">
        <v>405.3</v>
      </c>
      <c r="F596">
        <v>405.4</v>
      </c>
      <c r="G596" t="s">
        <v>1432</v>
      </c>
      <c r="H596">
        <v>0</v>
      </c>
      <c r="I596" t="s">
        <v>1420</v>
      </c>
      <c r="J596">
        <v>20</v>
      </c>
      <c r="K596">
        <v>0</v>
      </c>
      <c r="L596">
        <v>0.35</v>
      </c>
      <c r="M596">
        <v>63700</v>
      </c>
      <c r="N596">
        <v>4.68</v>
      </c>
      <c r="O596">
        <v>0</v>
      </c>
      <c r="P596" t="s">
        <v>410</v>
      </c>
      <c r="Q596" t="s">
        <v>411</v>
      </c>
      <c r="R596" t="s">
        <v>418</v>
      </c>
      <c r="S596">
        <v>4.7300000000000004</v>
      </c>
      <c r="T596">
        <v>170</v>
      </c>
      <c r="U596">
        <v>0</v>
      </c>
      <c r="V596">
        <v>60</v>
      </c>
      <c r="W596" t="s">
        <v>411</v>
      </c>
      <c r="X596">
        <v>0</v>
      </c>
      <c r="Y596">
        <v>0</v>
      </c>
      <c r="Z596">
        <v>8150</v>
      </c>
      <c r="AA596">
        <v>28.8</v>
      </c>
      <c r="AB596" t="s">
        <v>410</v>
      </c>
      <c r="AC596">
        <v>0</v>
      </c>
      <c r="AD596">
        <v>0</v>
      </c>
      <c r="AE596">
        <v>0</v>
      </c>
      <c r="AF596">
        <v>0.1</v>
      </c>
      <c r="AG596" t="s">
        <v>410</v>
      </c>
      <c r="AH596">
        <v>0</v>
      </c>
      <c r="AI596">
        <v>2.06</v>
      </c>
      <c r="AJ596">
        <v>970</v>
      </c>
      <c r="AK596" t="s">
        <v>411</v>
      </c>
      <c r="AL596" t="s">
        <v>421</v>
      </c>
      <c r="AM596">
        <v>0</v>
      </c>
      <c r="AN596" t="s">
        <v>411</v>
      </c>
      <c r="AO596" t="s">
        <v>410</v>
      </c>
      <c r="AP596">
        <v>0</v>
      </c>
      <c r="AQ596">
        <v>1390</v>
      </c>
      <c r="AR596">
        <v>0</v>
      </c>
      <c r="AS596">
        <v>0</v>
      </c>
      <c r="AT596">
        <v>5.65</v>
      </c>
      <c r="AU596" t="s">
        <v>412</v>
      </c>
      <c r="AV596">
        <v>540</v>
      </c>
      <c r="AW596" t="s">
        <v>411</v>
      </c>
      <c r="AX596">
        <v>0</v>
      </c>
      <c r="AY596">
        <v>0</v>
      </c>
      <c r="AZ596">
        <v>0</v>
      </c>
      <c r="BA596" t="s">
        <v>1421</v>
      </c>
      <c r="BB596">
        <v>20</v>
      </c>
      <c r="BC596">
        <v>0</v>
      </c>
      <c r="BD596">
        <v>0</v>
      </c>
      <c r="BE596" t="s">
        <v>410</v>
      </c>
      <c r="BF596" t="s">
        <v>421</v>
      </c>
      <c r="BG596" t="s">
        <v>410</v>
      </c>
      <c r="BH596" t="s">
        <v>410</v>
      </c>
      <c r="BI596" t="s">
        <v>411</v>
      </c>
      <c r="BJ596">
        <v>70</v>
      </c>
      <c r="BK596">
        <v>0</v>
      </c>
      <c r="BL596">
        <v>0</v>
      </c>
      <c r="BM596">
        <v>64600</v>
      </c>
      <c r="BN596">
        <v>0</v>
      </c>
    </row>
    <row r="597" spans="1:66" x14ac:dyDescent="0.15">
      <c r="A597" t="s">
        <v>1433</v>
      </c>
      <c r="B597" t="s">
        <v>73</v>
      </c>
      <c r="C597">
        <v>1333</v>
      </c>
      <c r="D597">
        <v>1337</v>
      </c>
      <c r="E597">
        <v>406.3</v>
      </c>
      <c r="F597">
        <v>407.5</v>
      </c>
      <c r="G597" t="s">
        <v>1434</v>
      </c>
      <c r="H597">
        <v>0</v>
      </c>
      <c r="I597" t="s">
        <v>1420</v>
      </c>
      <c r="J597">
        <v>9</v>
      </c>
      <c r="K597">
        <v>0</v>
      </c>
      <c r="L597">
        <v>1.91</v>
      </c>
      <c r="M597">
        <v>2880</v>
      </c>
      <c r="N597">
        <v>0.223</v>
      </c>
      <c r="O597">
        <v>0</v>
      </c>
      <c r="P597">
        <v>50</v>
      </c>
      <c r="Q597" t="s">
        <v>411</v>
      </c>
      <c r="R597" t="s">
        <v>418</v>
      </c>
      <c r="S597">
        <v>15.7</v>
      </c>
      <c r="T597">
        <v>10</v>
      </c>
      <c r="U597">
        <v>0</v>
      </c>
      <c r="V597" t="s">
        <v>411</v>
      </c>
      <c r="W597" t="s">
        <v>411</v>
      </c>
      <c r="X597">
        <v>0</v>
      </c>
      <c r="Y597">
        <v>0</v>
      </c>
      <c r="Z597">
        <v>960</v>
      </c>
      <c r="AA597">
        <v>6.5</v>
      </c>
      <c r="AB597" t="s">
        <v>410</v>
      </c>
      <c r="AC597">
        <v>0</v>
      </c>
      <c r="AD597">
        <v>0</v>
      </c>
      <c r="AE597">
        <v>0</v>
      </c>
      <c r="AF597">
        <v>0.3</v>
      </c>
      <c r="AG597" t="s">
        <v>410</v>
      </c>
      <c r="AH597">
        <v>0</v>
      </c>
      <c r="AI597">
        <v>8.5399999999999991</v>
      </c>
      <c r="AJ597">
        <v>1600</v>
      </c>
      <c r="AK597" t="s">
        <v>411</v>
      </c>
      <c r="AL597">
        <v>0.34</v>
      </c>
      <c r="AM597">
        <v>0</v>
      </c>
      <c r="AN597" t="s">
        <v>411</v>
      </c>
      <c r="AO597">
        <v>120</v>
      </c>
      <c r="AP597">
        <v>0</v>
      </c>
      <c r="AQ597">
        <v>210</v>
      </c>
      <c r="AR597">
        <v>0</v>
      </c>
      <c r="AS597">
        <v>0</v>
      </c>
      <c r="AT597">
        <v>4.93</v>
      </c>
      <c r="AU597">
        <v>2.76</v>
      </c>
      <c r="AV597">
        <v>570</v>
      </c>
      <c r="AW597">
        <v>10</v>
      </c>
      <c r="AX597">
        <v>0</v>
      </c>
      <c r="AY597">
        <v>0</v>
      </c>
      <c r="AZ597">
        <v>0</v>
      </c>
      <c r="BA597" t="s">
        <v>1421</v>
      </c>
      <c r="BB597">
        <v>80</v>
      </c>
      <c r="BC597">
        <v>0</v>
      </c>
      <c r="BD597">
        <v>0</v>
      </c>
      <c r="BE597" t="s">
        <v>410</v>
      </c>
      <c r="BF597" t="s">
        <v>421</v>
      </c>
      <c r="BG597" t="s">
        <v>410</v>
      </c>
      <c r="BH597">
        <v>50</v>
      </c>
      <c r="BI597">
        <v>10</v>
      </c>
      <c r="BJ597" t="s">
        <v>410</v>
      </c>
      <c r="BK597">
        <v>0</v>
      </c>
      <c r="BL597">
        <v>0</v>
      </c>
      <c r="BM597">
        <v>2260</v>
      </c>
      <c r="BN597">
        <v>0</v>
      </c>
    </row>
    <row r="598" spans="1:66" x14ac:dyDescent="0.15">
      <c r="A598" t="s">
        <v>1435</v>
      </c>
      <c r="B598" t="s">
        <v>73</v>
      </c>
      <c r="C598">
        <v>1337</v>
      </c>
      <c r="D598">
        <v>1340.5</v>
      </c>
      <c r="E598">
        <v>407.5</v>
      </c>
      <c r="F598">
        <v>408.6</v>
      </c>
      <c r="G598" t="s">
        <v>1436</v>
      </c>
      <c r="H598">
        <v>0</v>
      </c>
      <c r="I598" t="s">
        <v>1420</v>
      </c>
      <c r="J598">
        <v>9</v>
      </c>
      <c r="K598">
        <v>0</v>
      </c>
      <c r="L598">
        <v>1.21</v>
      </c>
      <c r="M598">
        <v>12350</v>
      </c>
      <c r="N598">
        <v>0.91900000000000004</v>
      </c>
      <c r="O598">
        <v>0</v>
      </c>
      <c r="P598" t="s">
        <v>410</v>
      </c>
      <c r="Q598" t="s">
        <v>411</v>
      </c>
      <c r="R598" t="s">
        <v>418</v>
      </c>
      <c r="S598">
        <v>11.65</v>
      </c>
      <c r="T598">
        <v>40</v>
      </c>
      <c r="U598">
        <v>0</v>
      </c>
      <c r="V598" t="s">
        <v>411</v>
      </c>
      <c r="W598" t="s">
        <v>411</v>
      </c>
      <c r="X598">
        <v>0</v>
      </c>
      <c r="Y598">
        <v>0</v>
      </c>
      <c r="Z598">
        <v>530</v>
      </c>
      <c r="AA598">
        <v>17.55</v>
      </c>
      <c r="AB598" t="s">
        <v>410</v>
      </c>
      <c r="AC598">
        <v>0</v>
      </c>
      <c r="AD598">
        <v>0</v>
      </c>
      <c r="AE598">
        <v>0</v>
      </c>
      <c r="AF598">
        <v>0.2</v>
      </c>
      <c r="AG598" t="s">
        <v>410</v>
      </c>
      <c r="AH598">
        <v>0</v>
      </c>
      <c r="AI598">
        <v>5.74</v>
      </c>
      <c r="AJ598">
        <v>930</v>
      </c>
      <c r="AK598" t="s">
        <v>411</v>
      </c>
      <c r="AL598">
        <v>0.21</v>
      </c>
      <c r="AM598">
        <v>0</v>
      </c>
      <c r="AN598" t="s">
        <v>411</v>
      </c>
      <c r="AO598" t="s">
        <v>410</v>
      </c>
      <c r="AP598">
        <v>0</v>
      </c>
      <c r="AQ598">
        <v>5770</v>
      </c>
      <c r="AR598">
        <v>0</v>
      </c>
      <c r="AS598">
        <v>0</v>
      </c>
      <c r="AT598">
        <v>4.29</v>
      </c>
      <c r="AU598" t="s">
        <v>412</v>
      </c>
      <c r="AV598">
        <v>190</v>
      </c>
      <c r="AW598" t="s">
        <v>411</v>
      </c>
      <c r="AX598">
        <v>0</v>
      </c>
      <c r="AY598">
        <v>0</v>
      </c>
      <c r="AZ598">
        <v>0</v>
      </c>
      <c r="BA598" t="s">
        <v>1421</v>
      </c>
      <c r="BB598">
        <v>50</v>
      </c>
      <c r="BC598">
        <v>0</v>
      </c>
      <c r="BD598">
        <v>0</v>
      </c>
      <c r="BE598" t="s">
        <v>410</v>
      </c>
      <c r="BF598" t="s">
        <v>421</v>
      </c>
      <c r="BG598" t="s">
        <v>410</v>
      </c>
      <c r="BH598" t="s">
        <v>410</v>
      </c>
      <c r="BI598" t="s">
        <v>411</v>
      </c>
      <c r="BJ598" t="s">
        <v>410</v>
      </c>
      <c r="BK598">
        <v>0</v>
      </c>
      <c r="BL598">
        <v>0</v>
      </c>
      <c r="BM598">
        <v>24300</v>
      </c>
      <c r="BN598">
        <v>0</v>
      </c>
    </row>
    <row r="599" spans="1:66" x14ac:dyDescent="0.15">
      <c r="A599" t="s">
        <v>1437</v>
      </c>
      <c r="B599" t="s">
        <v>73</v>
      </c>
      <c r="C599">
        <v>1340.5</v>
      </c>
      <c r="D599">
        <v>1344</v>
      </c>
      <c r="E599">
        <v>408.6</v>
      </c>
      <c r="F599">
        <v>409.6</v>
      </c>
      <c r="G599" t="s">
        <v>1438</v>
      </c>
      <c r="H599">
        <v>0</v>
      </c>
      <c r="I599" t="s">
        <v>1420</v>
      </c>
      <c r="J599">
        <v>40</v>
      </c>
      <c r="K599">
        <v>0</v>
      </c>
      <c r="L599">
        <v>0.47</v>
      </c>
      <c r="M599">
        <v>8460</v>
      </c>
      <c r="N599">
        <v>1.645</v>
      </c>
      <c r="O599">
        <v>0</v>
      </c>
      <c r="P599" t="s">
        <v>410</v>
      </c>
      <c r="Q599" t="s">
        <v>411</v>
      </c>
      <c r="R599" t="s">
        <v>418</v>
      </c>
      <c r="S599">
        <v>3.31</v>
      </c>
      <c r="T599">
        <v>150</v>
      </c>
      <c r="U599">
        <v>0</v>
      </c>
      <c r="V599">
        <v>20</v>
      </c>
      <c r="W599" t="s">
        <v>411</v>
      </c>
      <c r="X599">
        <v>0</v>
      </c>
      <c r="Y599">
        <v>0</v>
      </c>
      <c r="Z599">
        <v>6750</v>
      </c>
      <c r="AA599">
        <v>29.7</v>
      </c>
      <c r="AB599" t="s">
        <v>410</v>
      </c>
      <c r="AC599">
        <v>0</v>
      </c>
      <c r="AD599">
        <v>0</v>
      </c>
      <c r="AE599">
        <v>0</v>
      </c>
      <c r="AF599">
        <v>0.1</v>
      </c>
      <c r="AG599" t="s">
        <v>410</v>
      </c>
      <c r="AH599">
        <v>0</v>
      </c>
      <c r="AI599">
        <v>1.53</v>
      </c>
      <c r="AJ599">
        <v>440</v>
      </c>
      <c r="AK599" t="s">
        <v>411</v>
      </c>
      <c r="AL599">
        <v>7.0000000000000007E-2</v>
      </c>
      <c r="AM599">
        <v>0</v>
      </c>
      <c r="AN599">
        <v>10</v>
      </c>
      <c r="AO599" t="s">
        <v>410</v>
      </c>
      <c r="AP599">
        <v>0</v>
      </c>
      <c r="AQ599">
        <v>6470</v>
      </c>
      <c r="AR599">
        <v>0</v>
      </c>
      <c r="AS599">
        <v>0</v>
      </c>
      <c r="AT599">
        <v>5.31</v>
      </c>
      <c r="AU599" t="s">
        <v>412</v>
      </c>
      <c r="AV599">
        <v>390</v>
      </c>
      <c r="AW599" t="s">
        <v>411</v>
      </c>
      <c r="AX599">
        <v>0</v>
      </c>
      <c r="AY599">
        <v>0</v>
      </c>
      <c r="AZ599">
        <v>0</v>
      </c>
      <c r="BA599" t="s">
        <v>1421</v>
      </c>
      <c r="BB599">
        <v>10</v>
      </c>
      <c r="BC599">
        <v>0</v>
      </c>
      <c r="BD599">
        <v>0</v>
      </c>
      <c r="BE599" t="s">
        <v>410</v>
      </c>
      <c r="BF599" t="s">
        <v>421</v>
      </c>
      <c r="BG599" t="s">
        <v>410</v>
      </c>
      <c r="BH599" t="s">
        <v>410</v>
      </c>
      <c r="BI599" t="s">
        <v>411</v>
      </c>
      <c r="BJ599">
        <v>70</v>
      </c>
      <c r="BK599">
        <v>0</v>
      </c>
      <c r="BL599">
        <v>0</v>
      </c>
      <c r="BM599">
        <v>63000</v>
      </c>
      <c r="BN599">
        <v>0</v>
      </c>
    </row>
    <row r="600" spans="1:66" x14ac:dyDescent="0.15">
      <c r="A600" t="s">
        <v>1439</v>
      </c>
      <c r="B600" t="s">
        <v>73</v>
      </c>
      <c r="C600">
        <v>1344</v>
      </c>
      <c r="D600">
        <v>1347.2</v>
      </c>
      <c r="E600">
        <v>409.6</v>
      </c>
      <c r="F600">
        <v>410.6</v>
      </c>
      <c r="G600" t="s">
        <v>1440</v>
      </c>
      <c r="H600">
        <v>0</v>
      </c>
      <c r="I600" t="s">
        <v>1420</v>
      </c>
      <c r="J600">
        <v>91</v>
      </c>
      <c r="K600">
        <v>0</v>
      </c>
      <c r="L600">
        <v>0.46</v>
      </c>
      <c r="M600">
        <v>15700</v>
      </c>
      <c r="N600">
        <v>2.84</v>
      </c>
      <c r="O600">
        <v>0</v>
      </c>
      <c r="P600" t="s">
        <v>410</v>
      </c>
      <c r="Q600" t="s">
        <v>411</v>
      </c>
      <c r="R600" t="s">
        <v>418</v>
      </c>
      <c r="S600">
        <v>1.7</v>
      </c>
      <c r="T600">
        <v>190</v>
      </c>
      <c r="U600">
        <v>0</v>
      </c>
      <c r="V600">
        <v>20</v>
      </c>
      <c r="W600" t="s">
        <v>411</v>
      </c>
      <c r="X600">
        <v>0</v>
      </c>
      <c r="Y600">
        <v>0</v>
      </c>
      <c r="Z600">
        <v>3130</v>
      </c>
      <c r="AA600">
        <v>31.2</v>
      </c>
      <c r="AB600" t="s">
        <v>410</v>
      </c>
      <c r="AC600">
        <v>0</v>
      </c>
      <c r="AD600">
        <v>0</v>
      </c>
      <c r="AE600">
        <v>0</v>
      </c>
      <c r="AF600" t="s">
        <v>959</v>
      </c>
      <c r="AG600" t="s">
        <v>410</v>
      </c>
      <c r="AH600">
        <v>0</v>
      </c>
      <c r="AI600">
        <v>0.81</v>
      </c>
      <c r="AJ600">
        <v>380</v>
      </c>
      <c r="AK600" t="s">
        <v>411</v>
      </c>
      <c r="AL600">
        <v>0.06</v>
      </c>
      <c r="AM600">
        <v>0</v>
      </c>
      <c r="AN600" t="s">
        <v>411</v>
      </c>
      <c r="AO600" t="s">
        <v>410</v>
      </c>
      <c r="AP600">
        <v>0</v>
      </c>
      <c r="AQ600">
        <v>10150</v>
      </c>
      <c r="AR600">
        <v>0</v>
      </c>
      <c r="AS600">
        <v>0</v>
      </c>
      <c r="AT600">
        <v>5.36</v>
      </c>
      <c r="AU600" t="s">
        <v>412</v>
      </c>
      <c r="AV600">
        <v>870</v>
      </c>
      <c r="AW600" t="s">
        <v>411</v>
      </c>
      <c r="AX600">
        <v>0</v>
      </c>
      <c r="AY600">
        <v>0</v>
      </c>
      <c r="AZ600">
        <v>0</v>
      </c>
      <c r="BA600" t="s">
        <v>1421</v>
      </c>
      <c r="BB600" t="s">
        <v>411</v>
      </c>
      <c r="BC600">
        <v>0</v>
      </c>
      <c r="BD600">
        <v>0</v>
      </c>
      <c r="BE600" t="s">
        <v>410</v>
      </c>
      <c r="BF600" t="s">
        <v>421</v>
      </c>
      <c r="BG600" t="s">
        <v>410</v>
      </c>
      <c r="BH600" t="s">
        <v>410</v>
      </c>
      <c r="BI600">
        <v>10</v>
      </c>
      <c r="BJ600">
        <v>80</v>
      </c>
      <c r="BK600">
        <v>0</v>
      </c>
      <c r="BL600">
        <v>0</v>
      </c>
      <c r="BM600">
        <v>82800</v>
      </c>
      <c r="BN600">
        <v>0</v>
      </c>
    </row>
    <row r="601" spans="1:66" x14ac:dyDescent="0.15">
      <c r="A601" t="s">
        <v>1441</v>
      </c>
      <c r="B601" t="s">
        <v>73</v>
      </c>
      <c r="C601">
        <v>1347.2</v>
      </c>
      <c r="D601">
        <v>1350</v>
      </c>
      <c r="E601">
        <v>410.6</v>
      </c>
      <c r="F601">
        <v>411.5</v>
      </c>
      <c r="G601" t="s">
        <v>1442</v>
      </c>
      <c r="H601">
        <v>0</v>
      </c>
      <c r="I601" t="s">
        <v>1420</v>
      </c>
      <c r="J601">
        <v>27</v>
      </c>
      <c r="K601">
        <v>0</v>
      </c>
      <c r="L601">
        <v>2.98</v>
      </c>
      <c r="M601">
        <v>2360</v>
      </c>
      <c r="N601">
        <v>0.61</v>
      </c>
      <c r="O601">
        <v>0</v>
      </c>
      <c r="P601">
        <v>50</v>
      </c>
      <c r="Q601" t="s">
        <v>411</v>
      </c>
      <c r="R601" t="s">
        <v>418</v>
      </c>
      <c r="S601">
        <v>8.1999999999999993</v>
      </c>
      <c r="T601">
        <v>40</v>
      </c>
      <c r="U601">
        <v>0</v>
      </c>
      <c r="V601">
        <v>10</v>
      </c>
      <c r="W601" t="s">
        <v>411</v>
      </c>
      <c r="X601">
        <v>0</v>
      </c>
      <c r="Y601">
        <v>0</v>
      </c>
      <c r="Z601">
        <v>1060</v>
      </c>
      <c r="AA601">
        <v>19.95</v>
      </c>
      <c r="AB601" t="s">
        <v>410</v>
      </c>
      <c r="AC601">
        <v>0</v>
      </c>
      <c r="AD601">
        <v>0</v>
      </c>
      <c r="AE601">
        <v>0</v>
      </c>
      <c r="AF601">
        <v>0.4</v>
      </c>
      <c r="AG601" t="s">
        <v>410</v>
      </c>
      <c r="AH601">
        <v>0</v>
      </c>
      <c r="AI601">
        <v>3.88</v>
      </c>
      <c r="AJ601">
        <v>1140</v>
      </c>
      <c r="AK601" t="s">
        <v>411</v>
      </c>
      <c r="AL601">
        <v>0.53</v>
      </c>
      <c r="AM601">
        <v>0</v>
      </c>
      <c r="AN601" t="s">
        <v>411</v>
      </c>
      <c r="AO601">
        <v>70</v>
      </c>
      <c r="AP601">
        <v>0</v>
      </c>
      <c r="AQ601">
        <v>2180</v>
      </c>
      <c r="AR601">
        <v>0</v>
      </c>
      <c r="AS601">
        <v>0</v>
      </c>
      <c r="AT601">
        <v>5.79</v>
      </c>
      <c r="AU601" t="s">
        <v>412</v>
      </c>
      <c r="AV601">
        <v>190</v>
      </c>
      <c r="AW601">
        <v>10</v>
      </c>
      <c r="AX601">
        <v>0</v>
      </c>
      <c r="AY601">
        <v>0</v>
      </c>
      <c r="AZ601">
        <v>0</v>
      </c>
      <c r="BA601" t="s">
        <v>1421</v>
      </c>
      <c r="BB601">
        <v>40</v>
      </c>
      <c r="BC601">
        <v>0</v>
      </c>
      <c r="BD601">
        <v>0</v>
      </c>
      <c r="BE601" t="s">
        <v>410</v>
      </c>
      <c r="BF601" t="s">
        <v>421</v>
      </c>
      <c r="BG601" t="s">
        <v>410</v>
      </c>
      <c r="BH601" t="s">
        <v>410</v>
      </c>
      <c r="BI601" t="s">
        <v>411</v>
      </c>
      <c r="BJ601" t="s">
        <v>410</v>
      </c>
      <c r="BK601">
        <v>0</v>
      </c>
      <c r="BL601">
        <v>0</v>
      </c>
      <c r="BM601">
        <v>21200</v>
      </c>
      <c r="BN601">
        <v>0</v>
      </c>
    </row>
    <row r="602" spans="1:66" x14ac:dyDescent="0.15">
      <c r="A602" t="s">
        <v>1443</v>
      </c>
      <c r="B602" t="s">
        <v>73</v>
      </c>
      <c r="C602">
        <v>1350</v>
      </c>
      <c r="D602">
        <v>1354</v>
      </c>
      <c r="E602">
        <v>411.5</v>
      </c>
      <c r="F602">
        <v>412.7</v>
      </c>
      <c r="G602" t="s">
        <v>1444</v>
      </c>
      <c r="H602">
        <v>0</v>
      </c>
      <c r="I602" t="s">
        <v>1420</v>
      </c>
      <c r="J602">
        <v>25</v>
      </c>
      <c r="K602">
        <v>0</v>
      </c>
      <c r="L602">
        <v>1.66</v>
      </c>
      <c r="M602">
        <v>2640</v>
      </c>
      <c r="N602">
        <v>0.54800000000000004</v>
      </c>
      <c r="O602">
        <v>0</v>
      </c>
      <c r="P602" t="s">
        <v>410</v>
      </c>
      <c r="Q602" t="s">
        <v>411</v>
      </c>
      <c r="R602" t="s">
        <v>418</v>
      </c>
      <c r="S602">
        <v>10.85</v>
      </c>
      <c r="T602">
        <v>50</v>
      </c>
      <c r="U602">
        <v>0</v>
      </c>
      <c r="V602" t="s">
        <v>411</v>
      </c>
      <c r="W602" t="s">
        <v>411</v>
      </c>
      <c r="X602">
        <v>0</v>
      </c>
      <c r="Y602">
        <v>0</v>
      </c>
      <c r="Z602">
        <v>510</v>
      </c>
      <c r="AA602">
        <v>17.7</v>
      </c>
      <c r="AB602" t="s">
        <v>410</v>
      </c>
      <c r="AC602">
        <v>0</v>
      </c>
      <c r="AD602">
        <v>0</v>
      </c>
      <c r="AE602">
        <v>0</v>
      </c>
      <c r="AF602">
        <v>0.2</v>
      </c>
      <c r="AG602" t="s">
        <v>410</v>
      </c>
      <c r="AH602">
        <v>0</v>
      </c>
      <c r="AI602">
        <v>5.38</v>
      </c>
      <c r="AJ602">
        <v>1210</v>
      </c>
      <c r="AK602">
        <v>10</v>
      </c>
      <c r="AL602">
        <v>0.31</v>
      </c>
      <c r="AM602">
        <v>0</v>
      </c>
      <c r="AN602" t="s">
        <v>411</v>
      </c>
      <c r="AO602" t="s">
        <v>410</v>
      </c>
      <c r="AP602">
        <v>0</v>
      </c>
      <c r="AQ602">
        <v>4740</v>
      </c>
      <c r="AR602">
        <v>0</v>
      </c>
      <c r="AS602">
        <v>0</v>
      </c>
      <c r="AT602">
        <v>6.2</v>
      </c>
      <c r="AU602" t="s">
        <v>412</v>
      </c>
      <c r="AV602">
        <v>190</v>
      </c>
      <c r="AW602" t="s">
        <v>411</v>
      </c>
      <c r="AX602">
        <v>0</v>
      </c>
      <c r="AY602">
        <v>0</v>
      </c>
      <c r="AZ602">
        <v>0</v>
      </c>
      <c r="BA602" t="s">
        <v>1421</v>
      </c>
      <c r="BB602">
        <v>40</v>
      </c>
      <c r="BC602">
        <v>0</v>
      </c>
      <c r="BD602">
        <v>0</v>
      </c>
      <c r="BE602" t="s">
        <v>410</v>
      </c>
      <c r="BF602" t="s">
        <v>421</v>
      </c>
      <c r="BG602" t="s">
        <v>410</v>
      </c>
      <c r="BH602" t="s">
        <v>410</v>
      </c>
      <c r="BI602" t="s">
        <v>411</v>
      </c>
      <c r="BJ602" t="s">
        <v>410</v>
      </c>
      <c r="BK602">
        <v>0</v>
      </c>
      <c r="BL602">
        <v>0</v>
      </c>
      <c r="BM602">
        <v>27200</v>
      </c>
      <c r="BN602">
        <v>0</v>
      </c>
    </row>
    <row r="603" spans="1:66" x14ac:dyDescent="0.15">
      <c r="A603" t="s">
        <v>1445</v>
      </c>
      <c r="B603" t="s">
        <v>73</v>
      </c>
      <c r="C603">
        <v>1354</v>
      </c>
      <c r="D603">
        <v>1357</v>
      </c>
      <c r="E603">
        <v>412.7</v>
      </c>
      <c r="F603">
        <v>413.6</v>
      </c>
      <c r="G603" t="s">
        <v>1446</v>
      </c>
      <c r="H603">
        <v>0</v>
      </c>
      <c r="I603" t="s">
        <v>1420</v>
      </c>
      <c r="J603">
        <v>9</v>
      </c>
      <c r="K603">
        <v>0</v>
      </c>
      <c r="L603">
        <v>2.17</v>
      </c>
      <c r="M603">
        <v>330</v>
      </c>
      <c r="N603">
        <v>0.17299999999999999</v>
      </c>
      <c r="O603">
        <v>0</v>
      </c>
      <c r="P603" t="s">
        <v>410</v>
      </c>
      <c r="Q603" t="s">
        <v>411</v>
      </c>
      <c r="R603" t="s">
        <v>418</v>
      </c>
      <c r="S603">
        <v>17.25</v>
      </c>
      <c r="T603">
        <v>10</v>
      </c>
      <c r="U603">
        <v>0</v>
      </c>
      <c r="V603">
        <v>10</v>
      </c>
      <c r="W603" t="s">
        <v>411</v>
      </c>
      <c r="X603">
        <v>0</v>
      </c>
      <c r="Y603">
        <v>0</v>
      </c>
      <c r="Z603">
        <v>380</v>
      </c>
      <c r="AA603">
        <v>5.4</v>
      </c>
      <c r="AB603" t="s">
        <v>410</v>
      </c>
      <c r="AC603">
        <v>0</v>
      </c>
      <c r="AD603">
        <v>0</v>
      </c>
      <c r="AE603">
        <v>0</v>
      </c>
      <c r="AF603">
        <v>0.2</v>
      </c>
      <c r="AG603" t="s">
        <v>410</v>
      </c>
      <c r="AH603">
        <v>0</v>
      </c>
      <c r="AI603">
        <v>8.9499999999999993</v>
      </c>
      <c r="AJ603">
        <v>860</v>
      </c>
      <c r="AK603" t="s">
        <v>411</v>
      </c>
      <c r="AL603">
        <v>0.36</v>
      </c>
      <c r="AM603">
        <v>0</v>
      </c>
      <c r="AN603" t="s">
        <v>411</v>
      </c>
      <c r="AO603">
        <v>130</v>
      </c>
      <c r="AP603">
        <v>0</v>
      </c>
      <c r="AQ603">
        <v>370</v>
      </c>
      <c r="AR603">
        <v>0</v>
      </c>
      <c r="AS603">
        <v>0</v>
      </c>
      <c r="AT603">
        <v>3.56</v>
      </c>
      <c r="AU603">
        <v>3.56</v>
      </c>
      <c r="AV603">
        <v>190</v>
      </c>
      <c r="AW603">
        <v>10</v>
      </c>
      <c r="AX603">
        <v>0</v>
      </c>
      <c r="AY603">
        <v>0</v>
      </c>
      <c r="AZ603">
        <v>0</v>
      </c>
      <c r="BA603" t="s">
        <v>1421</v>
      </c>
      <c r="BB603">
        <v>100</v>
      </c>
      <c r="BC603">
        <v>0</v>
      </c>
      <c r="BD603">
        <v>0</v>
      </c>
      <c r="BE603" t="s">
        <v>410</v>
      </c>
      <c r="BF603" t="s">
        <v>421</v>
      </c>
      <c r="BG603" t="s">
        <v>410</v>
      </c>
      <c r="BH603" t="s">
        <v>410</v>
      </c>
      <c r="BI603" t="s">
        <v>411</v>
      </c>
      <c r="BJ603" t="s">
        <v>410</v>
      </c>
      <c r="BK603">
        <v>0</v>
      </c>
      <c r="BL603">
        <v>0</v>
      </c>
      <c r="BM603">
        <v>4210</v>
      </c>
      <c r="BN603">
        <v>0</v>
      </c>
    </row>
    <row r="604" spans="1:66" x14ac:dyDescent="0.15">
      <c r="A604" t="s">
        <v>1447</v>
      </c>
      <c r="B604" t="s">
        <v>73</v>
      </c>
      <c r="C604">
        <v>1357</v>
      </c>
      <c r="D604">
        <v>1362</v>
      </c>
      <c r="E604">
        <v>413.6</v>
      </c>
      <c r="F604">
        <v>415.1</v>
      </c>
      <c r="G604" t="s">
        <v>1448</v>
      </c>
      <c r="H604">
        <v>0</v>
      </c>
      <c r="I604" t="s">
        <v>1420</v>
      </c>
      <c r="J604">
        <v>5</v>
      </c>
      <c r="K604">
        <v>0</v>
      </c>
      <c r="L604">
        <v>1.37</v>
      </c>
      <c r="M604">
        <v>3160</v>
      </c>
      <c r="N604">
        <v>0.21299999999999999</v>
      </c>
      <c r="O604">
        <v>0</v>
      </c>
      <c r="P604" t="s">
        <v>410</v>
      </c>
      <c r="Q604" t="s">
        <v>411</v>
      </c>
      <c r="R604" t="s">
        <v>418</v>
      </c>
      <c r="S604">
        <v>20.2</v>
      </c>
      <c r="T604" t="s">
        <v>411</v>
      </c>
      <c r="U604">
        <v>0</v>
      </c>
      <c r="V604" t="s">
        <v>411</v>
      </c>
      <c r="W604" t="s">
        <v>411</v>
      </c>
      <c r="X604">
        <v>0</v>
      </c>
      <c r="Y604">
        <v>0</v>
      </c>
      <c r="Z604">
        <v>270</v>
      </c>
      <c r="AA604">
        <v>3.25</v>
      </c>
      <c r="AB604" t="s">
        <v>410</v>
      </c>
      <c r="AC604">
        <v>0</v>
      </c>
      <c r="AD604">
        <v>0</v>
      </c>
      <c r="AE604">
        <v>0</v>
      </c>
      <c r="AF604">
        <v>0.2</v>
      </c>
      <c r="AG604" t="s">
        <v>410</v>
      </c>
      <c r="AH604">
        <v>0</v>
      </c>
      <c r="AI604">
        <v>10.55</v>
      </c>
      <c r="AJ604">
        <v>1240</v>
      </c>
      <c r="AK604" t="s">
        <v>411</v>
      </c>
      <c r="AL604">
        <v>0.21</v>
      </c>
      <c r="AM604">
        <v>0</v>
      </c>
      <c r="AN604" t="s">
        <v>411</v>
      </c>
      <c r="AO604">
        <v>120</v>
      </c>
      <c r="AP604">
        <v>0</v>
      </c>
      <c r="AQ604">
        <v>510</v>
      </c>
      <c r="AR604">
        <v>0</v>
      </c>
      <c r="AS604">
        <v>0</v>
      </c>
      <c r="AT604">
        <v>4.68</v>
      </c>
      <c r="AU604">
        <v>0.41</v>
      </c>
      <c r="AV604">
        <v>160</v>
      </c>
      <c r="AW604" t="s">
        <v>411</v>
      </c>
      <c r="AX604">
        <v>0</v>
      </c>
      <c r="AY604">
        <v>0</v>
      </c>
      <c r="AZ604">
        <v>0</v>
      </c>
      <c r="BA604" t="s">
        <v>1421</v>
      </c>
      <c r="BB604">
        <v>80</v>
      </c>
      <c r="BC604">
        <v>0</v>
      </c>
      <c r="BD604">
        <v>0</v>
      </c>
      <c r="BE604" t="s">
        <v>410</v>
      </c>
      <c r="BF604" t="s">
        <v>421</v>
      </c>
      <c r="BG604" t="s">
        <v>410</v>
      </c>
      <c r="BH604" t="s">
        <v>410</v>
      </c>
      <c r="BI604" t="s">
        <v>411</v>
      </c>
      <c r="BJ604" t="s">
        <v>410</v>
      </c>
      <c r="BK604">
        <v>0</v>
      </c>
      <c r="BL604">
        <v>0</v>
      </c>
      <c r="BM604">
        <v>280</v>
      </c>
      <c r="BN604">
        <v>0</v>
      </c>
    </row>
    <row r="605" spans="1:66" x14ac:dyDescent="0.15">
      <c r="A605" t="s">
        <v>1449</v>
      </c>
      <c r="B605" t="s">
        <v>73</v>
      </c>
      <c r="C605">
        <v>1362</v>
      </c>
      <c r="D605">
        <v>1367</v>
      </c>
      <c r="E605">
        <v>415.1</v>
      </c>
      <c r="F605">
        <v>416.7</v>
      </c>
      <c r="G605" t="s">
        <v>1450</v>
      </c>
      <c r="H605">
        <v>0</v>
      </c>
      <c r="I605" t="s">
        <v>1420</v>
      </c>
      <c r="J605">
        <v>3</v>
      </c>
      <c r="K605">
        <v>0</v>
      </c>
      <c r="L605">
        <v>0.94</v>
      </c>
      <c r="M605">
        <v>3290</v>
      </c>
      <c r="N605">
        <v>0.246</v>
      </c>
      <c r="O605">
        <v>0</v>
      </c>
      <c r="P605" t="s">
        <v>410</v>
      </c>
      <c r="Q605" t="s">
        <v>411</v>
      </c>
      <c r="R605" t="s">
        <v>418</v>
      </c>
      <c r="S605">
        <v>20.100000000000001</v>
      </c>
      <c r="T605" t="s">
        <v>411</v>
      </c>
      <c r="U605">
        <v>0</v>
      </c>
      <c r="V605" t="s">
        <v>411</v>
      </c>
      <c r="W605" t="s">
        <v>411</v>
      </c>
      <c r="X605">
        <v>0</v>
      </c>
      <c r="Y605">
        <v>0</v>
      </c>
      <c r="Z605">
        <v>20</v>
      </c>
      <c r="AA605">
        <v>3.93</v>
      </c>
      <c r="AB605" t="s">
        <v>410</v>
      </c>
      <c r="AC605">
        <v>0</v>
      </c>
      <c r="AD605">
        <v>0</v>
      </c>
      <c r="AE605">
        <v>0</v>
      </c>
      <c r="AF605">
        <v>0.1</v>
      </c>
      <c r="AG605" t="s">
        <v>410</v>
      </c>
      <c r="AH605">
        <v>0</v>
      </c>
      <c r="AI605">
        <v>10.25</v>
      </c>
      <c r="AJ605">
        <v>1290</v>
      </c>
      <c r="AK605" t="s">
        <v>411</v>
      </c>
      <c r="AL605">
        <v>0.14000000000000001</v>
      </c>
      <c r="AM605">
        <v>0</v>
      </c>
      <c r="AN605" t="s">
        <v>411</v>
      </c>
      <c r="AO605">
        <v>70</v>
      </c>
      <c r="AP605">
        <v>0</v>
      </c>
      <c r="AQ605">
        <v>30</v>
      </c>
      <c r="AR605">
        <v>0</v>
      </c>
      <c r="AS605">
        <v>0</v>
      </c>
      <c r="AT605">
        <v>6.24</v>
      </c>
      <c r="AU605">
        <v>0.61</v>
      </c>
      <c r="AV605" t="s">
        <v>410</v>
      </c>
      <c r="AW605" t="s">
        <v>411</v>
      </c>
      <c r="AX605">
        <v>0</v>
      </c>
      <c r="AY605">
        <v>0</v>
      </c>
      <c r="AZ605">
        <v>0</v>
      </c>
      <c r="BA605" t="s">
        <v>1421</v>
      </c>
      <c r="BB605">
        <v>60</v>
      </c>
      <c r="BC605">
        <v>0</v>
      </c>
      <c r="BD605">
        <v>0</v>
      </c>
      <c r="BE605" t="s">
        <v>410</v>
      </c>
      <c r="BF605" t="s">
        <v>421</v>
      </c>
      <c r="BG605" t="s">
        <v>410</v>
      </c>
      <c r="BH605">
        <v>50</v>
      </c>
      <c r="BI605" t="s">
        <v>411</v>
      </c>
      <c r="BJ605" t="s">
        <v>410</v>
      </c>
      <c r="BK605">
        <v>0</v>
      </c>
      <c r="BL605">
        <v>0</v>
      </c>
      <c r="BM605">
        <v>120</v>
      </c>
      <c r="BN605">
        <v>0</v>
      </c>
    </row>
    <row r="606" spans="1:66" x14ac:dyDescent="0.15">
      <c r="A606" t="s">
        <v>1451</v>
      </c>
      <c r="B606" t="s">
        <v>73</v>
      </c>
      <c r="C606">
        <v>1367</v>
      </c>
      <c r="D606">
        <v>1371</v>
      </c>
      <c r="E606">
        <v>416.7</v>
      </c>
      <c r="F606">
        <v>417.9</v>
      </c>
      <c r="G606" t="s">
        <v>1452</v>
      </c>
      <c r="H606">
        <v>0</v>
      </c>
      <c r="I606" t="s">
        <v>1420</v>
      </c>
      <c r="J606">
        <v>1</v>
      </c>
      <c r="K606">
        <v>0</v>
      </c>
      <c r="L606">
        <v>1.07</v>
      </c>
      <c r="M606">
        <v>330</v>
      </c>
      <c r="N606">
        <v>1.4999999999999999E-2</v>
      </c>
      <c r="O606">
        <v>0</v>
      </c>
      <c r="P606" t="s">
        <v>410</v>
      </c>
      <c r="Q606" t="s">
        <v>411</v>
      </c>
      <c r="R606" t="s">
        <v>418</v>
      </c>
      <c r="S606">
        <v>20.7</v>
      </c>
      <c r="T606" t="s">
        <v>411</v>
      </c>
      <c r="U606">
        <v>0</v>
      </c>
      <c r="V606" t="s">
        <v>411</v>
      </c>
      <c r="W606" t="s">
        <v>411</v>
      </c>
      <c r="X606">
        <v>0</v>
      </c>
      <c r="Y606">
        <v>0</v>
      </c>
      <c r="Z606">
        <v>10</v>
      </c>
      <c r="AA606">
        <v>2.2000000000000002</v>
      </c>
      <c r="AB606" t="s">
        <v>410</v>
      </c>
      <c r="AC606">
        <v>0</v>
      </c>
      <c r="AD606">
        <v>0</v>
      </c>
      <c r="AE606">
        <v>0</v>
      </c>
      <c r="AF606">
        <v>0.1</v>
      </c>
      <c r="AG606" t="s">
        <v>410</v>
      </c>
      <c r="AH606">
        <v>0</v>
      </c>
      <c r="AI606">
        <v>11</v>
      </c>
      <c r="AJ606">
        <v>1250</v>
      </c>
      <c r="AK606" t="s">
        <v>411</v>
      </c>
      <c r="AL606">
        <v>0.2</v>
      </c>
      <c r="AM606">
        <v>0</v>
      </c>
      <c r="AN606" t="s">
        <v>411</v>
      </c>
      <c r="AO606">
        <v>60</v>
      </c>
      <c r="AP606">
        <v>0</v>
      </c>
      <c r="AQ606">
        <v>50</v>
      </c>
      <c r="AR606">
        <v>0</v>
      </c>
      <c r="AS606">
        <v>0</v>
      </c>
      <c r="AT606">
        <v>5.05</v>
      </c>
      <c r="AU606">
        <v>0.21</v>
      </c>
      <c r="AV606" t="s">
        <v>410</v>
      </c>
      <c r="AW606" t="s">
        <v>411</v>
      </c>
      <c r="AX606">
        <v>0</v>
      </c>
      <c r="AY606">
        <v>0</v>
      </c>
      <c r="AZ606">
        <v>0</v>
      </c>
      <c r="BA606" t="s">
        <v>1421</v>
      </c>
      <c r="BB606">
        <v>90</v>
      </c>
      <c r="BC606">
        <v>0</v>
      </c>
      <c r="BD606">
        <v>0</v>
      </c>
      <c r="BE606" t="s">
        <v>410</v>
      </c>
      <c r="BF606" t="s">
        <v>421</v>
      </c>
      <c r="BG606" t="s">
        <v>410</v>
      </c>
      <c r="BH606" t="s">
        <v>410</v>
      </c>
      <c r="BI606" t="s">
        <v>411</v>
      </c>
      <c r="BJ606" t="s">
        <v>410</v>
      </c>
      <c r="BK606">
        <v>0</v>
      </c>
      <c r="BL606">
        <v>0</v>
      </c>
      <c r="BM606">
        <v>70</v>
      </c>
      <c r="BN606">
        <v>0</v>
      </c>
    </row>
    <row r="607" spans="1:66" x14ac:dyDescent="0.15">
      <c r="A607" t="s">
        <v>1453</v>
      </c>
      <c r="B607" t="s">
        <v>73</v>
      </c>
      <c r="C607">
        <v>1371</v>
      </c>
      <c r="D607">
        <v>1374</v>
      </c>
      <c r="E607">
        <v>417.9</v>
      </c>
      <c r="F607">
        <v>418.8</v>
      </c>
      <c r="G607" t="s">
        <v>1452</v>
      </c>
      <c r="H607">
        <v>0</v>
      </c>
      <c r="I607" t="s">
        <v>1420</v>
      </c>
      <c r="J607">
        <v>1</v>
      </c>
      <c r="K607">
        <v>0</v>
      </c>
      <c r="L607">
        <v>1.02</v>
      </c>
      <c r="M607">
        <v>520</v>
      </c>
      <c r="N607">
        <v>1.2999999999999999E-2</v>
      </c>
      <c r="O607">
        <v>0</v>
      </c>
      <c r="P607" t="s">
        <v>410</v>
      </c>
      <c r="Q607" t="s">
        <v>411</v>
      </c>
      <c r="R607" t="s">
        <v>418</v>
      </c>
      <c r="S607">
        <v>20.399999999999999</v>
      </c>
      <c r="T607" t="s">
        <v>411</v>
      </c>
      <c r="U607">
        <v>0</v>
      </c>
      <c r="V607" t="s">
        <v>411</v>
      </c>
      <c r="W607" t="s">
        <v>411</v>
      </c>
      <c r="X607">
        <v>0</v>
      </c>
      <c r="Y607">
        <v>0</v>
      </c>
      <c r="Z607" t="s">
        <v>411</v>
      </c>
      <c r="AA607">
        <v>2.95</v>
      </c>
      <c r="AB607" t="s">
        <v>410</v>
      </c>
      <c r="AC607">
        <v>0</v>
      </c>
      <c r="AD607">
        <v>0</v>
      </c>
      <c r="AE607">
        <v>0</v>
      </c>
      <c r="AF607">
        <v>0.2</v>
      </c>
      <c r="AG607" t="s">
        <v>410</v>
      </c>
      <c r="AH607">
        <v>0</v>
      </c>
      <c r="AI607">
        <v>10.6</v>
      </c>
      <c r="AJ607">
        <v>1370</v>
      </c>
      <c r="AK607" t="s">
        <v>411</v>
      </c>
      <c r="AL607">
        <v>0.16</v>
      </c>
      <c r="AM607">
        <v>0</v>
      </c>
      <c r="AN607" t="s">
        <v>411</v>
      </c>
      <c r="AO607">
        <v>50</v>
      </c>
      <c r="AP607">
        <v>0</v>
      </c>
      <c r="AQ607">
        <v>20</v>
      </c>
      <c r="AR607">
        <v>0</v>
      </c>
      <c r="AS607">
        <v>0</v>
      </c>
      <c r="AT607">
        <v>3.83</v>
      </c>
      <c r="AU607">
        <v>0.06</v>
      </c>
      <c r="AV607" t="s">
        <v>410</v>
      </c>
      <c r="AW607" t="s">
        <v>411</v>
      </c>
      <c r="AX607">
        <v>0</v>
      </c>
      <c r="AY607">
        <v>0</v>
      </c>
      <c r="AZ607">
        <v>0</v>
      </c>
      <c r="BA607" t="s">
        <v>1421</v>
      </c>
      <c r="BB607">
        <v>70</v>
      </c>
      <c r="BC607">
        <v>0</v>
      </c>
      <c r="BD607">
        <v>0</v>
      </c>
      <c r="BE607" t="s">
        <v>410</v>
      </c>
      <c r="BF607" t="s">
        <v>421</v>
      </c>
      <c r="BG607" t="s">
        <v>410</v>
      </c>
      <c r="BH607" t="s">
        <v>410</v>
      </c>
      <c r="BI607" t="s">
        <v>411</v>
      </c>
      <c r="BJ607" t="s">
        <v>410</v>
      </c>
      <c r="BK607">
        <v>0</v>
      </c>
      <c r="BL607">
        <v>0</v>
      </c>
      <c r="BM607">
        <v>70</v>
      </c>
      <c r="BN607">
        <v>0</v>
      </c>
    </row>
    <row r="608" spans="1:66" x14ac:dyDescent="0.15">
      <c r="A608" t="s">
        <v>1454</v>
      </c>
      <c r="B608" t="s">
        <v>73</v>
      </c>
      <c r="C608">
        <v>1374</v>
      </c>
      <c r="D608">
        <v>1377.5</v>
      </c>
      <c r="E608">
        <v>418.8</v>
      </c>
      <c r="F608">
        <v>419.9</v>
      </c>
      <c r="G608" t="s">
        <v>1452</v>
      </c>
      <c r="H608">
        <v>0</v>
      </c>
      <c r="I608" t="s">
        <v>1420</v>
      </c>
      <c r="J608">
        <v>5</v>
      </c>
      <c r="K608">
        <v>0</v>
      </c>
      <c r="L608">
        <v>1.39</v>
      </c>
      <c r="M608">
        <v>4740</v>
      </c>
      <c r="N608">
        <v>0.183</v>
      </c>
      <c r="O608">
        <v>0</v>
      </c>
      <c r="P608" t="s">
        <v>410</v>
      </c>
      <c r="Q608" t="s">
        <v>411</v>
      </c>
      <c r="R608" t="s">
        <v>418</v>
      </c>
      <c r="S608">
        <v>18.100000000000001</v>
      </c>
      <c r="T608">
        <v>10</v>
      </c>
      <c r="U608">
        <v>0</v>
      </c>
      <c r="V608" t="s">
        <v>411</v>
      </c>
      <c r="W608" t="s">
        <v>411</v>
      </c>
      <c r="X608">
        <v>0</v>
      </c>
      <c r="Y608">
        <v>0</v>
      </c>
      <c r="Z608">
        <v>210</v>
      </c>
      <c r="AA608">
        <v>5.12</v>
      </c>
      <c r="AB608" t="s">
        <v>410</v>
      </c>
      <c r="AC608">
        <v>0</v>
      </c>
      <c r="AD608">
        <v>0</v>
      </c>
      <c r="AE608">
        <v>0</v>
      </c>
      <c r="AF608">
        <v>0.2</v>
      </c>
      <c r="AG608" t="s">
        <v>410</v>
      </c>
      <c r="AH608">
        <v>0</v>
      </c>
      <c r="AI608">
        <v>9.11</v>
      </c>
      <c r="AJ608">
        <v>1330</v>
      </c>
      <c r="AK608" t="s">
        <v>411</v>
      </c>
      <c r="AL608">
        <v>0.18</v>
      </c>
      <c r="AM608">
        <v>0</v>
      </c>
      <c r="AN608" t="s">
        <v>411</v>
      </c>
      <c r="AO608">
        <v>80</v>
      </c>
      <c r="AP608">
        <v>0</v>
      </c>
      <c r="AQ608">
        <v>940</v>
      </c>
      <c r="AR608">
        <v>0</v>
      </c>
      <c r="AS608">
        <v>0</v>
      </c>
      <c r="AT608">
        <v>4.0599999999999996</v>
      </c>
      <c r="AU608">
        <v>1.39</v>
      </c>
      <c r="AV608">
        <v>160</v>
      </c>
      <c r="AW608" t="s">
        <v>411</v>
      </c>
      <c r="AX608">
        <v>0</v>
      </c>
      <c r="AY608">
        <v>0</v>
      </c>
      <c r="AZ608">
        <v>0</v>
      </c>
      <c r="BA608" t="s">
        <v>1421</v>
      </c>
      <c r="BB608">
        <v>60</v>
      </c>
      <c r="BC608">
        <v>0</v>
      </c>
      <c r="BD608">
        <v>0</v>
      </c>
      <c r="BE608" t="s">
        <v>410</v>
      </c>
      <c r="BF608" t="s">
        <v>421</v>
      </c>
      <c r="BG608" t="s">
        <v>410</v>
      </c>
      <c r="BH608">
        <v>50</v>
      </c>
      <c r="BI608" t="s">
        <v>411</v>
      </c>
      <c r="BJ608" t="s">
        <v>410</v>
      </c>
      <c r="BK608">
        <v>0</v>
      </c>
      <c r="BL608">
        <v>0</v>
      </c>
      <c r="BM608">
        <v>5780</v>
      </c>
      <c r="BN608">
        <v>0</v>
      </c>
    </row>
    <row r="609" spans="1:66" x14ac:dyDescent="0.15">
      <c r="A609" t="s">
        <v>1455</v>
      </c>
      <c r="B609" t="s">
        <v>73</v>
      </c>
      <c r="C609">
        <v>1377.5</v>
      </c>
      <c r="D609">
        <v>1381</v>
      </c>
      <c r="E609">
        <v>419.9</v>
      </c>
      <c r="F609">
        <v>420.9</v>
      </c>
      <c r="G609" t="s">
        <v>1456</v>
      </c>
      <c r="H609">
        <v>0</v>
      </c>
      <c r="I609" t="s">
        <v>1420</v>
      </c>
      <c r="J609">
        <v>8</v>
      </c>
      <c r="K609">
        <v>0</v>
      </c>
      <c r="L609">
        <v>7.58</v>
      </c>
      <c r="M609">
        <v>1170</v>
      </c>
      <c r="N609">
        <v>0.16200000000000001</v>
      </c>
      <c r="O609">
        <v>0</v>
      </c>
      <c r="P609" t="s">
        <v>410</v>
      </c>
      <c r="Q609" t="s">
        <v>411</v>
      </c>
      <c r="R609" t="s">
        <v>418</v>
      </c>
      <c r="S609">
        <v>4.8</v>
      </c>
      <c r="T609">
        <v>20</v>
      </c>
      <c r="U609">
        <v>0</v>
      </c>
      <c r="V609">
        <v>20</v>
      </c>
      <c r="W609" t="s">
        <v>411</v>
      </c>
      <c r="X609">
        <v>0</v>
      </c>
      <c r="Y609">
        <v>0</v>
      </c>
      <c r="Z609">
        <v>2810</v>
      </c>
      <c r="AA609">
        <v>13.25</v>
      </c>
      <c r="AB609" t="s">
        <v>410</v>
      </c>
      <c r="AC609">
        <v>0</v>
      </c>
      <c r="AD609">
        <v>0</v>
      </c>
      <c r="AE609">
        <v>0</v>
      </c>
      <c r="AF609">
        <v>0.1</v>
      </c>
      <c r="AG609" t="s">
        <v>410</v>
      </c>
      <c r="AH609">
        <v>0</v>
      </c>
      <c r="AI609">
        <v>9.0500000000000007</v>
      </c>
      <c r="AJ609">
        <v>670</v>
      </c>
      <c r="AK609" t="s">
        <v>411</v>
      </c>
      <c r="AL609">
        <v>0.25</v>
      </c>
      <c r="AM609">
        <v>0</v>
      </c>
      <c r="AN609" t="s">
        <v>411</v>
      </c>
      <c r="AO609">
        <v>180</v>
      </c>
      <c r="AP609">
        <v>0</v>
      </c>
      <c r="AQ609">
        <v>810</v>
      </c>
      <c r="AR609">
        <v>0</v>
      </c>
      <c r="AS609">
        <v>0</v>
      </c>
      <c r="AT609">
        <v>3.99</v>
      </c>
      <c r="AU609">
        <v>9.06</v>
      </c>
      <c r="AV609">
        <v>230</v>
      </c>
      <c r="AW609">
        <v>10</v>
      </c>
      <c r="AX609">
        <v>0</v>
      </c>
      <c r="AY609">
        <v>0</v>
      </c>
      <c r="AZ609">
        <v>0</v>
      </c>
      <c r="BA609" t="s">
        <v>1421</v>
      </c>
      <c r="BB609">
        <v>30</v>
      </c>
      <c r="BC609">
        <v>0</v>
      </c>
      <c r="BD609">
        <v>0</v>
      </c>
      <c r="BE609" t="s">
        <v>410</v>
      </c>
      <c r="BF609">
        <v>0.09</v>
      </c>
      <c r="BG609" t="s">
        <v>410</v>
      </c>
      <c r="BH609" t="s">
        <v>410</v>
      </c>
      <c r="BI609">
        <v>10</v>
      </c>
      <c r="BJ609" t="s">
        <v>410</v>
      </c>
      <c r="BK609">
        <v>0</v>
      </c>
      <c r="BL609">
        <v>0</v>
      </c>
      <c r="BM609">
        <v>8450</v>
      </c>
      <c r="BN609">
        <v>0</v>
      </c>
    </row>
    <row r="610" spans="1:66" x14ac:dyDescent="0.15">
      <c r="A610" t="s">
        <v>1457</v>
      </c>
      <c r="B610" t="s">
        <v>73</v>
      </c>
      <c r="C610">
        <v>1381</v>
      </c>
      <c r="D610">
        <v>1385</v>
      </c>
      <c r="E610">
        <v>420.9</v>
      </c>
      <c r="F610">
        <v>422.2</v>
      </c>
      <c r="G610" t="s">
        <v>1458</v>
      </c>
      <c r="H610">
        <v>0</v>
      </c>
      <c r="I610" t="s">
        <v>1420</v>
      </c>
      <c r="J610">
        <v>18</v>
      </c>
      <c r="K610">
        <v>0</v>
      </c>
      <c r="L610">
        <v>2.35</v>
      </c>
      <c r="M610">
        <v>9310</v>
      </c>
      <c r="N610">
        <v>1.51</v>
      </c>
      <c r="O610">
        <v>0</v>
      </c>
      <c r="P610" t="s">
        <v>410</v>
      </c>
      <c r="Q610" t="s">
        <v>411</v>
      </c>
      <c r="R610" t="s">
        <v>418</v>
      </c>
      <c r="S610">
        <v>7.93</v>
      </c>
      <c r="T610">
        <v>70</v>
      </c>
      <c r="U610">
        <v>0</v>
      </c>
      <c r="V610">
        <v>10</v>
      </c>
      <c r="W610" t="s">
        <v>411</v>
      </c>
      <c r="X610">
        <v>0</v>
      </c>
      <c r="Y610">
        <v>0</v>
      </c>
      <c r="Z610">
        <v>1540</v>
      </c>
      <c r="AA610">
        <v>20.399999999999999</v>
      </c>
      <c r="AB610" t="s">
        <v>410</v>
      </c>
      <c r="AC610">
        <v>0</v>
      </c>
      <c r="AD610">
        <v>0</v>
      </c>
      <c r="AE610">
        <v>0</v>
      </c>
      <c r="AF610">
        <v>0.2</v>
      </c>
      <c r="AG610" t="s">
        <v>410</v>
      </c>
      <c r="AH610">
        <v>0</v>
      </c>
      <c r="AI610">
        <v>4.8099999999999996</v>
      </c>
      <c r="AJ610">
        <v>1120</v>
      </c>
      <c r="AK610" t="s">
        <v>411</v>
      </c>
      <c r="AL610">
        <v>0.28999999999999998</v>
      </c>
      <c r="AM610">
        <v>0</v>
      </c>
      <c r="AN610" t="s">
        <v>411</v>
      </c>
      <c r="AO610">
        <v>70</v>
      </c>
      <c r="AP610">
        <v>0</v>
      </c>
      <c r="AQ610">
        <v>3840</v>
      </c>
      <c r="AR610">
        <v>0</v>
      </c>
      <c r="AS610">
        <v>0</v>
      </c>
      <c r="AT610">
        <v>6.29</v>
      </c>
      <c r="AU610" t="s">
        <v>412</v>
      </c>
      <c r="AV610">
        <v>130</v>
      </c>
      <c r="AW610" t="s">
        <v>411</v>
      </c>
      <c r="AX610">
        <v>0</v>
      </c>
      <c r="AY610">
        <v>0</v>
      </c>
      <c r="AZ610">
        <v>0</v>
      </c>
      <c r="BA610" t="s">
        <v>1421</v>
      </c>
      <c r="BB610">
        <v>30</v>
      </c>
      <c r="BC610">
        <v>0</v>
      </c>
      <c r="BD610">
        <v>0</v>
      </c>
      <c r="BE610" t="s">
        <v>410</v>
      </c>
      <c r="BF610" t="s">
        <v>421</v>
      </c>
      <c r="BG610" t="s">
        <v>410</v>
      </c>
      <c r="BH610" t="s">
        <v>410</v>
      </c>
      <c r="BI610" t="s">
        <v>411</v>
      </c>
      <c r="BJ610" t="s">
        <v>410</v>
      </c>
      <c r="BK610">
        <v>0</v>
      </c>
      <c r="BL610">
        <v>0</v>
      </c>
      <c r="BM610">
        <v>33200</v>
      </c>
      <c r="BN610">
        <v>0</v>
      </c>
    </row>
    <row r="611" spans="1:66" x14ac:dyDescent="0.15">
      <c r="A611" t="s">
        <v>1459</v>
      </c>
      <c r="B611" t="s">
        <v>73</v>
      </c>
      <c r="C611">
        <v>1385</v>
      </c>
      <c r="D611">
        <v>1389</v>
      </c>
      <c r="E611">
        <v>422.2</v>
      </c>
      <c r="F611">
        <v>423.4</v>
      </c>
      <c r="G611" t="s">
        <v>1458</v>
      </c>
      <c r="H611">
        <v>0</v>
      </c>
      <c r="I611" t="s">
        <v>1420</v>
      </c>
      <c r="J611">
        <v>15</v>
      </c>
      <c r="K611">
        <v>0</v>
      </c>
      <c r="L611">
        <v>1.8</v>
      </c>
      <c r="M611">
        <v>26400</v>
      </c>
      <c r="N611">
        <v>1.835</v>
      </c>
      <c r="O611">
        <v>0</v>
      </c>
      <c r="P611" t="s">
        <v>410</v>
      </c>
      <c r="Q611" t="s">
        <v>411</v>
      </c>
      <c r="R611" t="s">
        <v>418</v>
      </c>
      <c r="S611">
        <v>9.81</v>
      </c>
      <c r="T611">
        <v>40</v>
      </c>
      <c r="U611">
        <v>0</v>
      </c>
      <c r="V611">
        <v>70</v>
      </c>
      <c r="W611" t="s">
        <v>411</v>
      </c>
      <c r="X611">
        <v>0</v>
      </c>
      <c r="Y611">
        <v>0</v>
      </c>
      <c r="Z611">
        <v>4040</v>
      </c>
      <c r="AA611">
        <v>20.2</v>
      </c>
      <c r="AB611" t="s">
        <v>410</v>
      </c>
      <c r="AC611">
        <v>0</v>
      </c>
      <c r="AD611">
        <v>0</v>
      </c>
      <c r="AE611">
        <v>0</v>
      </c>
      <c r="AF611">
        <v>0.1</v>
      </c>
      <c r="AG611" t="s">
        <v>410</v>
      </c>
      <c r="AH611">
        <v>0</v>
      </c>
      <c r="AI611">
        <v>5.35</v>
      </c>
      <c r="AJ611">
        <v>1120</v>
      </c>
      <c r="AK611" t="s">
        <v>411</v>
      </c>
      <c r="AL611">
        <v>0.23</v>
      </c>
      <c r="AM611">
        <v>0</v>
      </c>
      <c r="AN611" t="s">
        <v>411</v>
      </c>
      <c r="AO611">
        <v>60</v>
      </c>
      <c r="AP611">
        <v>0</v>
      </c>
      <c r="AQ611">
        <v>1470</v>
      </c>
      <c r="AR611">
        <v>0</v>
      </c>
      <c r="AS611">
        <v>0</v>
      </c>
      <c r="AT611">
        <v>5.37</v>
      </c>
      <c r="AU611" t="s">
        <v>412</v>
      </c>
      <c r="AV611">
        <v>300</v>
      </c>
      <c r="AW611" t="s">
        <v>411</v>
      </c>
      <c r="AX611">
        <v>0</v>
      </c>
      <c r="AY611">
        <v>0</v>
      </c>
      <c r="AZ611">
        <v>0</v>
      </c>
      <c r="BA611" t="s">
        <v>1421</v>
      </c>
      <c r="BB611">
        <v>40</v>
      </c>
      <c r="BC611">
        <v>0</v>
      </c>
      <c r="BD611">
        <v>0</v>
      </c>
      <c r="BE611" t="s">
        <v>410</v>
      </c>
      <c r="BF611" t="s">
        <v>421</v>
      </c>
      <c r="BG611" t="s">
        <v>410</v>
      </c>
      <c r="BH611" t="s">
        <v>410</v>
      </c>
      <c r="BI611" t="s">
        <v>411</v>
      </c>
      <c r="BJ611" t="s">
        <v>410</v>
      </c>
      <c r="BK611">
        <v>0</v>
      </c>
      <c r="BL611">
        <v>0</v>
      </c>
      <c r="BM611">
        <v>17000</v>
      </c>
      <c r="BN611">
        <v>0</v>
      </c>
    </row>
    <row r="612" spans="1:66" x14ac:dyDescent="0.15">
      <c r="A612" t="s">
        <v>1460</v>
      </c>
      <c r="B612" t="s">
        <v>73</v>
      </c>
      <c r="C612">
        <v>1389</v>
      </c>
      <c r="D612">
        <v>1392</v>
      </c>
      <c r="E612">
        <v>423.4</v>
      </c>
      <c r="F612">
        <v>424.3</v>
      </c>
      <c r="G612" t="s">
        <v>1461</v>
      </c>
      <c r="H612">
        <v>0</v>
      </c>
      <c r="I612" t="s">
        <v>1420</v>
      </c>
      <c r="J612">
        <v>29</v>
      </c>
      <c r="K612">
        <v>0</v>
      </c>
      <c r="L612">
        <v>1.18</v>
      </c>
      <c r="M612">
        <v>15150</v>
      </c>
      <c r="N612">
        <v>0.77800000000000002</v>
      </c>
      <c r="O612">
        <v>0</v>
      </c>
      <c r="P612" t="s">
        <v>410</v>
      </c>
      <c r="Q612" t="s">
        <v>411</v>
      </c>
      <c r="R612" t="s">
        <v>418</v>
      </c>
      <c r="S612">
        <v>9.93</v>
      </c>
      <c r="T612">
        <v>30</v>
      </c>
      <c r="U612">
        <v>0</v>
      </c>
      <c r="V612">
        <v>70</v>
      </c>
      <c r="W612" t="s">
        <v>411</v>
      </c>
      <c r="X612">
        <v>0</v>
      </c>
      <c r="Y612">
        <v>0</v>
      </c>
      <c r="Z612">
        <v>13800</v>
      </c>
      <c r="AA612">
        <v>22.1</v>
      </c>
      <c r="AB612" t="s">
        <v>410</v>
      </c>
      <c r="AC612">
        <v>0</v>
      </c>
      <c r="AD612">
        <v>0</v>
      </c>
      <c r="AE612">
        <v>0</v>
      </c>
      <c r="AF612">
        <v>0.1</v>
      </c>
      <c r="AG612" t="s">
        <v>410</v>
      </c>
      <c r="AH612">
        <v>0</v>
      </c>
      <c r="AI612">
        <v>4.8600000000000003</v>
      </c>
      <c r="AJ612">
        <v>870</v>
      </c>
      <c r="AK612" t="s">
        <v>411</v>
      </c>
      <c r="AL612">
        <v>0.17</v>
      </c>
      <c r="AM612">
        <v>0</v>
      </c>
      <c r="AN612" t="s">
        <v>411</v>
      </c>
      <c r="AO612" t="s">
        <v>410</v>
      </c>
      <c r="AP612">
        <v>0</v>
      </c>
      <c r="AQ612">
        <v>1710</v>
      </c>
      <c r="AR612">
        <v>0</v>
      </c>
      <c r="AS612">
        <v>0</v>
      </c>
      <c r="AT612">
        <v>4.28</v>
      </c>
      <c r="AU612" t="s">
        <v>412</v>
      </c>
      <c r="AV612">
        <v>330</v>
      </c>
      <c r="AW612" t="s">
        <v>411</v>
      </c>
      <c r="AX612">
        <v>0</v>
      </c>
      <c r="AY612">
        <v>0</v>
      </c>
      <c r="AZ612">
        <v>0</v>
      </c>
      <c r="BA612" t="s">
        <v>1421</v>
      </c>
      <c r="BB612">
        <v>30</v>
      </c>
      <c r="BC612">
        <v>0</v>
      </c>
      <c r="BD612">
        <v>0</v>
      </c>
      <c r="BE612" t="s">
        <v>410</v>
      </c>
      <c r="BF612" t="s">
        <v>421</v>
      </c>
      <c r="BG612" t="s">
        <v>410</v>
      </c>
      <c r="BH612" t="s">
        <v>410</v>
      </c>
      <c r="BI612" t="s">
        <v>411</v>
      </c>
      <c r="BJ612" t="s">
        <v>410</v>
      </c>
      <c r="BK612">
        <v>0</v>
      </c>
      <c r="BL612">
        <v>0</v>
      </c>
      <c r="BM612">
        <v>10000</v>
      </c>
      <c r="BN612">
        <v>0</v>
      </c>
    </row>
    <row r="613" spans="1:66" x14ac:dyDescent="0.15">
      <c r="A613" t="s">
        <v>1462</v>
      </c>
      <c r="B613" t="s">
        <v>73</v>
      </c>
      <c r="C613">
        <v>1392</v>
      </c>
      <c r="D613">
        <v>1394</v>
      </c>
      <c r="E613">
        <v>424.3</v>
      </c>
      <c r="F613">
        <v>424.9</v>
      </c>
      <c r="G613" t="s">
        <v>1463</v>
      </c>
      <c r="H613">
        <v>0</v>
      </c>
      <c r="I613" t="s">
        <v>1420</v>
      </c>
      <c r="J613">
        <v>9</v>
      </c>
      <c r="K613">
        <v>0</v>
      </c>
      <c r="L613">
        <v>1.4</v>
      </c>
      <c r="M613">
        <v>10200</v>
      </c>
      <c r="N613">
        <v>0.8</v>
      </c>
      <c r="O613">
        <v>0</v>
      </c>
      <c r="P613" t="s">
        <v>410</v>
      </c>
      <c r="Q613" t="s">
        <v>411</v>
      </c>
      <c r="R613" t="s">
        <v>418</v>
      </c>
      <c r="S613">
        <v>11.65</v>
      </c>
      <c r="T613">
        <v>30</v>
      </c>
      <c r="U613">
        <v>0</v>
      </c>
      <c r="V613">
        <v>20</v>
      </c>
      <c r="W613" t="s">
        <v>411</v>
      </c>
      <c r="X613">
        <v>0</v>
      </c>
      <c r="Y613">
        <v>0</v>
      </c>
      <c r="Z613">
        <v>2000</v>
      </c>
      <c r="AA613">
        <v>19.45</v>
      </c>
      <c r="AB613" t="s">
        <v>410</v>
      </c>
      <c r="AC613">
        <v>0</v>
      </c>
      <c r="AD613">
        <v>0</v>
      </c>
      <c r="AE613">
        <v>0</v>
      </c>
      <c r="AF613">
        <v>0.1</v>
      </c>
      <c r="AG613" t="s">
        <v>410</v>
      </c>
      <c r="AH613">
        <v>0</v>
      </c>
      <c r="AI613">
        <v>5.75</v>
      </c>
      <c r="AJ613">
        <v>1390</v>
      </c>
      <c r="AK613" t="s">
        <v>411</v>
      </c>
      <c r="AL613">
        <v>0.16</v>
      </c>
      <c r="AM613">
        <v>0</v>
      </c>
      <c r="AN613" t="s">
        <v>411</v>
      </c>
      <c r="AO613" t="s">
        <v>410</v>
      </c>
      <c r="AP613">
        <v>0</v>
      </c>
      <c r="AQ613">
        <v>1310</v>
      </c>
      <c r="AR613">
        <v>0</v>
      </c>
      <c r="AS613">
        <v>0</v>
      </c>
      <c r="AT613">
        <v>2.95</v>
      </c>
      <c r="AU613" t="s">
        <v>412</v>
      </c>
      <c r="AV613">
        <v>110</v>
      </c>
      <c r="AW613" t="s">
        <v>411</v>
      </c>
      <c r="AX613">
        <v>0</v>
      </c>
      <c r="AY613">
        <v>0</v>
      </c>
      <c r="AZ613">
        <v>0</v>
      </c>
      <c r="BA613" t="s">
        <v>1421</v>
      </c>
      <c r="BB613">
        <v>40</v>
      </c>
      <c r="BC613">
        <v>0</v>
      </c>
      <c r="BD613">
        <v>0</v>
      </c>
      <c r="BE613" t="s">
        <v>410</v>
      </c>
      <c r="BF613" t="s">
        <v>421</v>
      </c>
      <c r="BG613" t="s">
        <v>410</v>
      </c>
      <c r="BH613" t="s">
        <v>410</v>
      </c>
      <c r="BI613" t="s">
        <v>411</v>
      </c>
      <c r="BJ613" t="s">
        <v>410</v>
      </c>
      <c r="BK613">
        <v>0</v>
      </c>
      <c r="BL613">
        <v>0</v>
      </c>
      <c r="BM613">
        <v>13350</v>
      </c>
      <c r="BN613">
        <v>0</v>
      </c>
    </row>
    <row r="614" spans="1:66" x14ac:dyDescent="0.15">
      <c r="A614" t="s">
        <v>1464</v>
      </c>
      <c r="B614" t="s">
        <v>73</v>
      </c>
      <c r="C614">
        <v>1394</v>
      </c>
      <c r="D614">
        <v>1397</v>
      </c>
      <c r="E614">
        <v>424.9</v>
      </c>
      <c r="F614">
        <v>425.8</v>
      </c>
      <c r="G614" t="s">
        <v>1465</v>
      </c>
      <c r="H614">
        <v>0</v>
      </c>
      <c r="I614" t="s">
        <v>1420</v>
      </c>
      <c r="J614">
        <v>17</v>
      </c>
      <c r="K614">
        <v>0</v>
      </c>
      <c r="L614">
        <v>0.81</v>
      </c>
      <c r="M614">
        <v>31700</v>
      </c>
      <c r="N614">
        <v>2.59</v>
      </c>
      <c r="O614">
        <v>0</v>
      </c>
      <c r="P614" t="s">
        <v>410</v>
      </c>
      <c r="Q614" t="s">
        <v>411</v>
      </c>
      <c r="R614" t="s">
        <v>418</v>
      </c>
      <c r="S614">
        <v>5.17</v>
      </c>
      <c r="T614">
        <v>90</v>
      </c>
      <c r="U614">
        <v>0</v>
      </c>
      <c r="V614">
        <v>190</v>
      </c>
      <c r="W614" t="s">
        <v>411</v>
      </c>
      <c r="X614">
        <v>0</v>
      </c>
      <c r="Y614">
        <v>0</v>
      </c>
      <c r="Z614">
        <v>25900</v>
      </c>
      <c r="AA614">
        <v>29.3</v>
      </c>
      <c r="AB614" t="s">
        <v>410</v>
      </c>
      <c r="AC614">
        <v>0</v>
      </c>
      <c r="AD614">
        <v>0</v>
      </c>
      <c r="AE614">
        <v>0</v>
      </c>
      <c r="AF614" t="s">
        <v>959</v>
      </c>
      <c r="AG614" t="s">
        <v>410</v>
      </c>
      <c r="AH614">
        <v>0</v>
      </c>
      <c r="AI614">
        <v>2.68</v>
      </c>
      <c r="AJ614">
        <v>780</v>
      </c>
      <c r="AK614" t="s">
        <v>411</v>
      </c>
      <c r="AL614" t="s">
        <v>421</v>
      </c>
      <c r="AM614">
        <v>0</v>
      </c>
      <c r="AN614" t="s">
        <v>411</v>
      </c>
      <c r="AO614" t="s">
        <v>410</v>
      </c>
      <c r="AP614">
        <v>0</v>
      </c>
      <c r="AQ614">
        <v>2250</v>
      </c>
      <c r="AR614">
        <v>0</v>
      </c>
      <c r="AS614">
        <v>0</v>
      </c>
      <c r="AT614">
        <v>5.9</v>
      </c>
      <c r="AU614" t="s">
        <v>412</v>
      </c>
      <c r="AV614">
        <v>170</v>
      </c>
      <c r="AW614" t="s">
        <v>411</v>
      </c>
      <c r="AX614">
        <v>0</v>
      </c>
      <c r="AY614">
        <v>0</v>
      </c>
      <c r="AZ614">
        <v>0</v>
      </c>
      <c r="BA614" t="s">
        <v>1421</v>
      </c>
      <c r="BB614">
        <v>10</v>
      </c>
      <c r="BC614">
        <v>0</v>
      </c>
      <c r="BD614">
        <v>0</v>
      </c>
      <c r="BE614" t="s">
        <v>410</v>
      </c>
      <c r="BF614" t="s">
        <v>421</v>
      </c>
      <c r="BG614" t="s">
        <v>410</v>
      </c>
      <c r="BH614" t="s">
        <v>410</v>
      </c>
      <c r="BI614" t="s">
        <v>411</v>
      </c>
      <c r="BJ614" t="s">
        <v>410</v>
      </c>
      <c r="BK614">
        <v>0</v>
      </c>
      <c r="BL614">
        <v>0</v>
      </c>
      <c r="BM614">
        <v>31600</v>
      </c>
      <c r="BN614">
        <v>0</v>
      </c>
    </row>
    <row r="615" spans="1:66" x14ac:dyDescent="0.15">
      <c r="A615" t="s">
        <v>1466</v>
      </c>
      <c r="B615" t="s">
        <v>73</v>
      </c>
      <c r="C615">
        <v>1397</v>
      </c>
      <c r="D615">
        <v>1400</v>
      </c>
      <c r="E615">
        <v>425.8</v>
      </c>
      <c r="F615">
        <v>426.7</v>
      </c>
      <c r="G615" t="s">
        <v>1467</v>
      </c>
      <c r="H615">
        <v>0</v>
      </c>
      <c r="I615" t="s">
        <v>1420</v>
      </c>
      <c r="J615">
        <v>19</v>
      </c>
      <c r="K615">
        <v>0</v>
      </c>
      <c r="L615">
        <v>1.2</v>
      </c>
      <c r="M615">
        <v>29100</v>
      </c>
      <c r="N615">
        <v>3.18</v>
      </c>
      <c r="O615">
        <v>0</v>
      </c>
      <c r="P615" t="s">
        <v>410</v>
      </c>
      <c r="Q615" t="s">
        <v>411</v>
      </c>
      <c r="R615" t="s">
        <v>418</v>
      </c>
      <c r="S615">
        <v>5.56</v>
      </c>
      <c r="T615">
        <v>70</v>
      </c>
      <c r="U615">
        <v>0</v>
      </c>
      <c r="V615">
        <v>90</v>
      </c>
      <c r="W615" t="s">
        <v>411</v>
      </c>
      <c r="X615">
        <v>0</v>
      </c>
      <c r="Y615">
        <v>0</v>
      </c>
      <c r="Z615">
        <v>6720</v>
      </c>
      <c r="AA615">
        <v>27.9</v>
      </c>
      <c r="AB615" t="s">
        <v>410</v>
      </c>
      <c r="AC615">
        <v>0</v>
      </c>
      <c r="AD615">
        <v>0</v>
      </c>
      <c r="AE615">
        <v>0</v>
      </c>
      <c r="AF615">
        <v>0.1</v>
      </c>
      <c r="AG615" t="s">
        <v>410</v>
      </c>
      <c r="AH615">
        <v>0</v>
      </c>
      <c r="AI615">
        <v>2.54</v>
      </c>
      <c r="AJ615">
        <v>620</v>
      </c>
      <c r="AK615" t="s">
        <v>411</v>
      </c>
      <c r="AL615">
        <v>0.15</v>
      </c>
      <c r="AM615">
        <v>0</v>
      </c>
      <c r="AN615">
        <v>10</v>
      </c>
      <c r="AO615" t="s">
        <v>410</v>
      </c>
      <c r="AP615">
        <v>0</v>
      </c>
      <c r="AQ615">
        <v>11100</v>
      </c>
      <c r="AR615">
        <v>0</v>
      </c>
      <c r="AS615">
        <v>0</v>
      </c>
      <c r="AT615">
        <v>5.45</v>
      </c>
      <c r="AU615" t="s">
        <v>412</v>
      </c>
      <c r="AV615">
        <v>390</v>
      </c>
      <c r="AW615" t="s">
        <v>411</v>
      </c>
      <c r="AX615">
        <v>0</v>
      </c>
      <c r="AY615">
        <v>0</v>
      </c>
      <c r="AZ615">
        <v>0</v>
      </c>
      <c r="BA615" t="s">
        <v>1421</v>
      </c>
      <c r="BB615">
        <v>20</v>
      </c>
      <c r="BC615">
        <v>0</v>
      </c>
      <c r="BD615">
        <v>0</v>
      </c>
      <c r="BE615" t="s">
        <v>410</v>
      </c>
      <c r="BF615" t="s">
        <v>421</v>
      </c>
      <c r="BG615" t="s">
        <v>410</v>
      </c>
      <c r="BH615" t="s">
        <v>410</v>
      </c>
      <c r="BI615" t="s">
        <v>411</v>
      </c>
      <c r="BJ615" t="s">
        <v>410</v>
      </c>
      <c r="BK615">
        <v>0</v>
      </c>
      <c r="BL615">
        <v>0</v>
      </c>
      <c r="BM615">
        <v>36700</v>
      </c>
      <c r="BN615">
        <v>0</v>
      </c>
    </row>
    <row r="616" spans="1:66" x14ac:dyDescent="0.15">
      <c r="A616" t="s">
        <v>1468</v>
      </c>
      <c r="B616" t="s">
        <v>73</v>
      </c>
      <c r="C616">
        <v>1400</v>
      </c>
      <c r="D616">
        <v>1402</v>
      </c>
      <c r="E616">
        <v>426.7</v>
      </c>
      <c r="F616">
        <v>427.3</v>
      </c>
      <c r="G616" t="s">
        <v>1463</v>
      </c>
      <c r="H616">
        <v>0</v>
      </c>
      <c r="I616" t="s">
        <v>1420</v>
      </c>
      <c r="J616">
        <v>18</v>
      </c>
      <c r="K616">
        <v>0</v>
      </c>
      <c r="L616">
        <v>2.12</v>
      </c>
      <c r="M616">
        <v>14200</v>
      </c>
      <c r="N616">
        <v>1.72</v>
      </c>
      <c r="O616">
        <v>0</v>
      </c>
      <c r="P616">
        <v>50</v>
      </c>
      <c r="Q616" t="s">
        <v>411</v>
      </c>
      <c r="R616" t="s">
        <v>418</v>
      </c>
      <c r="S616">
        <v>8.1</v>
      </c>
      <c r="T616">
        <v>60</v>
      </c>
      <c r="U616">
        <v>0</v>
      </c>
      <c r="V616">
        <v>70</v>
      </c>
      <c r="W616" t="s">
        <v>411</v>
      </c>
      <c r="X616">
        <v>0</v>
      </c>
      <c r="Y616">
        <v>0</v>
      </c>
      <c r="Z616">
        <v>15200</v>
      </c>
      <c r="AA616">
        <v>20.7</v>
      </c>
      <c r="AB616" t="s">
        <v>410</v>
      </c>
      <c r="AC616">
        <v>0</v>
      </c>
      <c r="AD616">
        <v>0</v>
      </c>
      <c r="AE616">
        <v>0</v>
      </c>
      <c r="AF616">
        <v>0.3</v>
      </c>
      <c r="AG616" t="s">
        <v>410</v>
      </c>
      <c r="AH616">
        <v>0</v>
      </c>
      <c r="AI616">
        <v>3.71</v>
      </c>
      <c r="AJ616">
        <v>1660</v>
      </c>
      <c r="AK616" t="s">
        <v>411</v>
      </c>
      <c r="AL616">
        <v>0.32</v>
      </c>
      <c r="AM616">
        <v>0</v>
      </c>
      <c r="AN616" t="s">
        <v>411</v>
      </c>
      <c r="AO616">
        <v>100</v>
      </c>
      <c r="AP616">
        <v>0</v>
      </c>
      <c r="AQ616">
        <v>900</v>
      </c>
      <c r="AR616">
        <v>0</v>
      </c>
      <c r="AS616">
        <v>0</v>
      </c>
      <c r="AT616">
        <v>3.18</v>
      </c>
      <c r="AU616" t="s">
        <v>412</v>
      </c>
      <c r="AV616">
        <v>170</v>
      </c>
      <c r="AW616" t="s">
        <v>411</v>
      </c>
      <c r="AX616">
        <v>0</v>
      </c>
      <c r="AY616">
        <v>0</v>
      </c>
      <c r="AZ616">
        <v>0</v>
      </c>
      <c r="BA616" t="s">
        <v>1421</v>
      </c>
      <c r="BB616">
        <v>30</v>
      </c>
      <c r="BC616">
        <v>0</v>
      </c>
      <c r="BD616">
        <v>0</v>
      </c>
      <c r="BE616" t="s">
        <v>410</v>
      </c>
      <c r="BF616" t="s">
        <v>421</v>
      </c>
      <c r="BG616" t="s">
        <v>410</v>
      </c>
      <c r="BH616" t="s">
        <v>410</v>
      </c>
      <c r="BI616">
        <v>10</v>
      </c>
      <c r="BJ616" t="s">
        <v>410</v>
      </c>
      <c r="BK616">
        <v>0</v>
      </c>
      <c r="BL616">
        <v>0</v>
      </c>
      <c r="BM616">
        <v>24000</v>
      </c>
      <c r="BN616">
        <v>0</v>
      </c>
    </row>
    <row r="617" spans="1:66" x14ac:dyDescent="0.15">
      <c r="A617" t="s">
        <v>1469</v>
      </c>
      <c r="B617" t="s">
        <v>73</v>
      </c>
      <c r="C617">
        <v>1402</v>
      </c>
      <c r="D617">
        <v>1406</v>
      </c>
      <c r="E617">
        <v>427.3</v>
      </c>
      <c r="F617">
        <v>428.6</v>
      </c>
      <c r="G617" t="s">
        <v>1470</v>
      </c>
      <c r="H617">
        <v>0</v>
      </c>
      <c r="I617" t="s">
        <v>1420</v>
      </c>
      <c r="J617">
        <v>14</v>
      </c>
      <c r="K617">
        <v>0</v>
      </c>
      <c r="L617">
        <v>6.68</v>
      </c>
      <c r="M617">
        <v>3020</v>
      </c>
      <c r="N617">
        <v>0.47899999999999998</v>
      </c>
      <c r="O617">
        <v>0</v>
      </c>
      <c r="P617">
        <v>150</v>
      </c>
      <c r="Q617" t="s">
        <v>411</v>
      </c>
      <c r="R617" t="s">
        <v>418</v>
      </c>
      <c r="S617">
        <v>4.28</v>
      </c>
      <c r="T617">
        <v>10</v>
      </c>
      <c r="U617">
        <v>0</v>
      </c>
      <c r="V617">
        <v>20</v>
      </c>
      <c r="W617" t="s">
        <v>411</v>
      </c>
      <c r="X617">
        <v>0</v>
      </c>
      <c r="Y617">
        <v>0</v>
      </c>
      <c r="Z617">
        <v>3040</v>
      </c>
      <c r="AA617">
        <v>8.02</v>
      </c>
      <c r="AB617" t="s">
        <v>410</v>
      </c>
      <c r="AC617">
        <v>0</v>
      </c>
      <c r="AD617">
        <v>0</v>
      </c>
      <c r="AE617">
        <v>0</v>
      </c>
      <c r="AF617">
        <v>0.9</v>
      </c>
      <c r="AG617" t="s">
        <v>410</v>
      </c>
      <c r="AH617">
        <v>0</v>
      </c>
      <c r="AI617">
        <v>2.41</v>
      </c>
      <c r="AJ617">
        <v>600</v>
      </c>
      <c r="AK617" t="s">
        <v>411</v>
      </c>
      <c r="AL617">
        <v>0.97</v>
      </c>
      <c r="AM617">
        <v>0</v>
      </c>
      <c r="AN617" t="s">
        <v>411</v>
      </c>
      <c r="AO617">
        <v>250</v>
      </c>
      <c r="AP617">
        <v>0</v>
      </c>
      <c r="AQ617">
        <v>1140</v>
      </c>
      <c r="AR617">
        <v>0</v>
      </c>
      <c r="AS617">
        <v>0</v>
      </c>
      <c r="AT617">
        <v>4</v>
      </c>
      <c r="AU617">
        <v>6.07</v>
      </c>
      <c r="AV617">
        <v>150</v>
      </c>
      <c r="AW617">
        <v>20</v>
      </c>
      <c r="AX617">
        <v>0</v>
      </c>
      <c r="AY617">
        <v>0</v>
      </c>
      <c r="AZ617">
        <v>0</v>
      </c>
      <c r="BA617" t="s">
        <v>1421</v>
      </c>
      <c r="BB617">
        <v>50</v>
      </c>
      <c r="BC617">
        <v>0</v>
      </c>
      <c r="BD617">
        <v>0</v>
      </c>
      <c r="BE617" t="s">
        <v>410</v>
      </c>
      <c r="BF617">
        <v>0.1</v>
      </c>
      <c r="BG617" t="s">
        <v>410</v>
      </c>
      <c r="BH617" t="s">
        <v>410</v>
      </c>
      <c r="BI617">
        <v>20</v>
      </c>
      <c r="BJ617" t="s">
        <v>410</v>
      </c>
      <c r="BK617">
        <v>0</v>
      </c>
      <c r="BL617">
        <v>0</v>
      </c>
      <c r="BM617">
        <v>6470</v>
      </c>
      <c r="BN617">
        <v>0</v>
      </c>
    </row>
    <row r="618" spans="1:66" x14ac:dyDescent="0.15">
      <c r="A618" t="s">
        <v>1471</v>
      </c>
      <c r="B618" t="s">
        <v>73</v>
      </c>
      <c r="C618">
        <v>1406</v>
      </c>
      <c r="D618">
        <v>1410</v>
      </c>
      <c r="E618">
        <v>428.6</v>
      </c>
      <c r="F618">
        <v>429.8</v>
      </c>
      <c r="G618" t="s">
        <v>1472</v>
      </c>
      <c r="H618">
        <v>0</v>
      </c>
      <c r="I618" t="s">
        <v>1420</v>
      </c>
      <c r="J618">
        <v>10</v>
      </c>
      <c r="K618">
        <v>0</v>
      </c>
      <c r="L618">
        <v>6.46</v>
      </c>
      <c r="M618">
        <v>3060</v>
      </c>
      <c r="N618">
        <v>0.47899999999999998</v>
      </c>
      <c r="O618">
        <v>0</v>
      </c>
      <c r="P618">
        <v>170</v>
      </c>
      <c r="Q618" t="s">
        <v>411</v>
      </c>
      <c r="R618" t="s">
        <v>418</v>
      </c>
      <c r="S618">
        <v>1.7</v>
      </c>
      <c r="T618">
        <v>20</v>
      </c>
      <c r="U618">
        <v>0</v>
      </c>
      <c r="V618">
        <v>20</v>
      </c>
      <c r="W618" t="s">
        <v>411</v>
      </c>
      <c r="X618">
        <v>0</v>
      </c>
      <c r="Y618">
        <v>0</v>
      </c>
      <c r="Z618">
        <v>2200</v>
      </c>
      <c r="AA618">
        <v>7.41</v>
      </c>
      <c r="AB618" t="s">
        <v>410</v>
      </c>
      <c r="AC618">
        <v>0</v>
      </c>
      <c r="AD618">
        <v>0</v>
      </c>
      <c r="AE618">
        <v>0</v>
      </c>
      <c r="AF618">
        <v>0.9</v>
      </c>
      <c r="AG618" t="s">
        <v>410</v>
      </c>
      <c r="AH618">
        <v>0</v>
      </c>
      <c r="AI618">
        <v>1.37</v>
      </c>
      <c r="AJ618">
        <v>400</v>
      </c>
      <c r="AK618" t="s">
        <v>411</v>
      </c>
      <c r="AL618">
        <v>1.18</v>
      </c>
      <c r="AM618">
        <v>0</v>
      </c>
      <c r="AN618" t="s">
        <v>411</v>
      </c>
      <c r="AO618">
        <v>380</v>
      </c>
      <c r="AP618">
        <v>0</v>
      </c>
      <c r="AQ618">
        <v>1060</v>
      </c>
      <c r="AR618">
        <v>0</v>
      </c>
      <c r="AS618">
        <v>0</v>
      </c>
      <c r="AT618">
        <v>4</v>
      </c>
      <c r="AU618">
        <v>5.92</v>
      </c>
      <c r="AV618">
        <v>140</v>
      </c>
      <c r="AW618">
        <v>20</v>
      </c>
      <c r="AX618">
        <v>0</v>
      </c>
      <c r="AY618">
        <v>0</v>
      </c>
      <c r="AZ618">
        <v>0</v>
      </c>
      <c r="BA618" t="s">
        <v>1421</v>
      </c>
      <c r="BB618">
        <v>50</v>
      </c>
      <c r="BC618">
        <v>0</v>
      </c>
      <c r="BD618">
        <v>0</v>
      </c>
      <c r="BE618" t="s">
        <v>410</v>
      </c>
      <c r="BF618">
        <v>0.13</v>
      </c>
      <c r="BG618" t="s">
        <v>410</v>
      </c>
      <c r="BH618" t="s">
        <v>410</v>
      </c>
      <c r="BI618">
        <v>40</v>
      </c>
      <c r="BJ618" t="s">
        <v>410</v>
      </c>
      <c r="BK618">
        <v>0</v>
      </c>
      <c r="BL618">
        <v>0</v>
      </c>
      <c r="BM618">
        <v>7460</v>
      </c>
      <c r="BN618">
        <v>0</v>
      </c>
    </row>
    <row r="619" spans="1:66" x14ac:dyDescent="0.15">
      <c r="A619" t="s">
        <v>1473</v>
      </c>
      <c r="B619" t="s">
        <v>73</v>
      </c>
      <c r="C619">
        <v>1410</v>
      </c>
      <c r="D619">
        <v>1413.5</v>
      </c>
      <c r="E619">
        <v>429.8</v>
      </c>
      <c r="F619">
        <v>430.8</v>
      </c>
      <c r="G619" t="s">
        <v>1474</v>
      </c>
      <c r="H619">
        <v>0</v>
      </c>
      <c r="I619" t="s">
        <v>1420</v>
      </c>
      <c r="J619">
        <v>2</v>
      </c>
      <c r="K619">
        <v>0</v>
      </c>
      <c r="L619">
        <v>1.79</v>
      </c>
      <c r="M619">
        <v>490</v>
      </c>
      <c r="N619">
        <v>5.8999999999999997E-2</v>
      </c>
      <c r="O619">
        <v>0</v>
      </c>
      <c r="P619">
        <v>70</v>
      </c>
      <c r="Q619" t="s">
        <v>411</v>
      </c>
      <c r="R619" t="s">
        <v>418</v>
      </c>
      <c r="S619">
        <v>1.57</v>
      </c>
      <c r="T619" t="s">
        <v>411</v>
      </c>
      <c r="U619">
        <v>0</v>
      </c>
      <c r="V619">
        <v>10</v>
      </c>
      <c r="W619">
        <v>10</v>
      </c>
      <c r="X619">
        <v>0</v>
      </c>
      <c r="Y619">
        <v>0</v>
      </c>
      <c r="Z619">
        <v>80</v>
      </c>
      <c r="AA619">
        <v>25</v>
      </c>
      <c r="AB619" t="s">
        <v>410</v>
      </c>
      <c r="AC619">
        <v>0</v>
      </c>
      <c r="AD619">
        <v>0</v>
      </c>
      <c r="AE619">
        <v>0</v>
      </c>
      <c r="AF619">
        <v>0.4</v>
      </c>
      <c r="AG619" t="s">
        <v>410</v>
      </c>
      <c r="AH619">
        <v>0</v>
      </c>
      <c r="AI619">
        <v>0.55000000000000004</v>
      </c>
      <c r="AJ619">
        <v>500</v>
      </c>
      <c r="AK619">
        <v>10</v>
      </c>
      <c r="AL619">
        <v>0.6</v>
      </c>
      <c r="AM619">
        <v>0</v>
      </c>
      <c r="AN619" t="s">
        <v>411</v>
      </c>
      <c r="AO619" t="s">
        <v>410</v>
      </c>
      <c r="AP619">
        <v>0</v>
      </c>
      <c r="AQ619">
        <v>140</v>
      </c>
      <c r="AR619">
        <v>0</v>
      </c>
      <c r="AS619">
        <v>0</v>
      </c>
      <c r="AT619">
        <v>4.6500000000000004</v>
      </c>
      <c r="AU619" t="s">
        <v>412</v>
      </c>
      <c r="AV619">
        <v>50</v>
      </c>
      <c r="AW619">
        <v>10</v>
      </c>
      <c r="AX619">
        <v>0</v>
      </c>
      <c r="AY619">
        <v>0</v>
      </c>
      <c r="AZ619">
        <v>0</v>
      </c>
      <c r="BA619" t="s">
        <v>1421</v>
      </c>
      <c r="BB619">
        <v>30</v>
      </c>
      <c r="BC619">
        <v>0</v>
      </c>
      <c r="BD619">
        <v>0</v>
      </c>
      <c r="BE619" t="s">
        <v>410</v>
      </c>
      <c r="BF619">
        <v>7.0000000000000007E-2</v>
      </c>
      <c r="BG619" t="s">
        <v>410</v>
      </c>
      <c r="BH619" t="s">
        <v>410</v>
      </c>
      <c r="BI619">
        <v>20</v>
      </c>
      <c r="BJ619" t="s">
        <v>410</v>
      </c>
      <c r="BK619">
        <v>0</v>
      </c>
      <c r="BL619">
        <v>0</v>
      </c>
      <c r="BM619">
        <v>610</v>
      </c>
      <c r="BN619">
        <v>0</v>
      </c>
    </row>
    <row r="620" spans="1:66" x14ac:dyDescent="0.15">
      <c r="A620" t="s">
        <v>1475</v>
      </c>
      <c r="B620" t="s">
        <v>73</v>
      </c>
      <c r="C620">
        <v>1413.5</v>
      </c>
      <c r="D620">
        <v>1417.5</v>
      </c>
      <c r="E620">
        <v>430.8</v>
      </c>
      <c r="F620">
        <v>432</v>
      </c>
      <c r="G620" t="s">
        <v>1476</v>
      </c>
      <c r="H620">
        <v>0</v>
      </c>
      <c r="I620" t="s">
        <v>1420</v>
      </c>
      <c r="J620">
        <v>2</v>
      </c>
      <c r="K620">
        <v>0</v>
      </c>
      <c r="L620">
        <v>4.3</v>
      </c>
      <c r="M620">
        <v>280</v>
      </c>
      <c r="N620">
        <v>0.09</v>
      </c>
      <c r="O620">
        <v>0</v>
      </c>
      <c r="P620">
        <v>150</v>
      </c>
      <c r="Q620" t="s">
        <v>411</v>
      </c>
      <c r="R620" t="s">
        <v>418</v>
      </c>
      <c r="S620">
        <v>1.77</v>
      </c>
      <c r="T620" t="s">
        <v>411</v>
      </c>
      <c r="U620">
        <v>0</v>
      </c>
      <c r="V620">
        <v>10</v>
      </c>
      <c r="W620">
        <v>10</v>
      </c>
      <c r="X620">
        <v>0</v>
      </c>
      <c r="Y620">
        <v>0</v>
      </c>
      <c r="Z620">
        <v>130</v>
      </c>
      <c r="AA620">
        <v>8.98</v>
      </c>
      <c r="AB620" t="s">
        <v>410</v>
      </c>
      <c r="AC620">
        <v>0</v>
      </c>
      <c r="AD620">
        <v>0</v>
      </c>
      <c r="AE620">
        <v>0</v>
      </c>
      <c r="AF620">
        <v>0.7</v>
      </c>
      <c r="AG620" t="s">
        <v>410</v>
      </c>
      <c r="AH620">
        <v>0</v>
      </c>
      <c r="AI620">
        <v>0.64</v>
      </c>
      <c r="AJ620">
        <v>390</v>
      </c>
      <c r="AK620">
        <v>10</v>
      </c>
      <c r="AL620">
        <v>1</v>
      </c>
      <c r="AM620">
        <v>0</v>
      </c>
      <c r="AN620">
        <v>10</v>
      </c>
      <c r="AO620">
        <v>170</v>
      </c>
      <c r="AP620">
        <v>0</v>
      </c>
      <c r="AQ620">
        <v>40</v>
      </c>
      <c r="AR620">
        <v>0</v>
      </c>
      <c r="AS620">
        <v>0</v>
      </c>
      <c r="AT620">
        <v>5.34</v>
      </c>
      <c r="AU620">
        <v>8.94</v>
      </c>
      <c r="AV620">
        <v>60</v>
      </c>
      <c r="AW620">
        <v>10</v>
      </c>
      <c r="AX620">
        <v>0</v>
      </c>
      <c r="AY620">
        <v>0</v>
      </c>
      <c r="AZ620">
        <v>0</v>
      </c>
      <c r="BA620" t="s">
        <v>1421</v>
      </c>
      <c r="BB620">
        <v>40</v>
      </c>
      <c r="BC620">
        <v>0</v>
      </c>
      <c r="BD620">
        <v>0</v>
      </c>
      <c r="BE620" t="s">
        <v>410</v>
      </c>
      <c r="BF620">
        <v>0.08</v>
      </c>
      <c r="BG620" t="s">
        <v>410</v>
      </c>
      <c r="BH620" t="s">
        <v>410</v>
      </c>
      <c r="BI620">
        <v>20</v>
      </c>
      <c r="BJ620" t="s">
        <v>410</v>
      </c>
      <c r="BK620">
        <v>0</v>
      </c>
      <c r="BL620">
        <v>0</v>
      </c>
      <c r="BM620">
        <v>320</v>
      </c>
      <c r="BN620">
        <v>0</v>
      </c>
    </row>
    <row r="621" spans="1:66" x14ac:dyDescent="0.15">
      <c r="A621" t="s">
        <v>1477</v>
      </c>
      <c r="B621" t="s">
        <v>73</v>
      </c>
      <c r="C621">
        <v>1417.5</v>
      </c>
      <c r="D621">
        <v>1422</v>
      </c>
      <c r="E621">
        <v>432</v>
      </c>
      <c r="F621">
        <v>433.4</v>
      </c>
      <c r="G621" t="s">
        <v>1478</v>
      </c>
      <c r="H621">
        <v>0</v>
      </c>
      <c r="I621" t="s">
        <v>1420</v>
      </c>
      <c r="J621">
        <v>5</v>
      </c>
      <c r="K621">
        <v>0</v>
      </c>
      <c r="L621">
        <v>4.93</v>
      </c>
      <c r="M621">
        <v>160</v>
      </c>
      <c r="N621">
        <v>0.25600000000000001</v>
      </c>
      <c r="O621">
        <v>0</v>
      </c>
      <c r="P621">
        <v>160</v>
      </c>
      <c r="Q621" t="s">
        <v>411</v>
      </c>
      <c r="R621" t="s">
        <v>418</v>
      </c>
      <c r="S621">
        <v>6.46</v>
      </c>
      <c r="T621" t="s">
        <v>411</v>
      </c>
      <c r="U621">
        <v>0</v>
      </c>
      <c r="V621">
        <v>20</v>
      </c>
      <c r="W621">
        <v>10</v>
      </c>
      <c r="X621">
        <v>0</v>
      </c>
      <c r="Y621">
        <v>0</v>
      </c>
      <c r="Z621">
        <v>570</v>
      </c>
      <c r="AA621">
        <v>7.92</v>
      </c>
      <c r="AB621" t="s">
        <v>410</v>
      </c>
      <c r="AC621">
        <v>0</v>
      </c>
      <c r="AD621">
        <v>0</v>
      </c>
      <c r="AE621">
        <v>0</v>
      </c>
      <c r="AF621">
        <v>0.6</v>
      </c>
      <c r="AG621" t="s">
        <v>410</v>
      </c>
      <c r="AH621">
        <v>0</v>
      </c>
      <c r="AI621">
        <v>2.46</v>
      </c>
      <c r="AJ621">
        <v>660</v>
      </c>
      <c r="AK621">
        <v>10</v>
      </c>
      <c r="AL621">
        <v>0.9</v>
      </c>
      <c r="AM621">
        <v>0</v>
      </c>
      <c r="AN621">
        <v>10</v>
      </c>
      <c r="AO621">
        <v>200</v>
      </c>
      <c r="AP621">
        <v>0</v>
      </c>
      <c r="AQ621">
        <v>60</v>
      </c>
      <c r="AR621">
        <v>0</v>
      </c>
      <c r="AS621">
        <v>0</v>
      </c>
      <c r="AT621">
        <v>4.09</v>
      </c>
      <c r="AU621">
        <v>5.89</v>
      </c>
      <c r="AV621">
        <v>330</v>
      </c>
      <c r="AW621">
        <v>10</v>
      </c>
      <c r="AX621">
        <v>0</v>
      </c>
      <c r="AY621">
        <v>0</v>
      </c>
      <c r="AZ621">
        <v>0</v>
      </c>
      <c r="BA621" t="s">
        <v>1421</v>
      </c>
      <c r="BB621">
        <v>40</v>
      </c>
      <c r="BC621">
        <v>0</v>
      </c>
      <c r="BD621">
        <v>0</v>
      </c>
      <c r="BE621" t="s">
        <v>410</v>
      </c>
      <c r="BF621">
        <v>0.09</v>
      </c>
      <c r="BG621" t="s">
        <v>410</v>
      </c>
      <c r="BH621" t="s">
        <v>410</v>
      </c>
      <c r="BI621">
        <v>30</v>
      </c>
      <c r="BJ621" t="s">
        <v>410</v>
      </c>
      <c r="BK621">
        <v>0</v>
      </c>
      <c r="BL621">
        <v>0</v>
      </c>
      <c r="BM621">
        <v>370</v>
      </c>
      <c r="BN621">
        <v>0</v>
      </c>
    </row>
    <row r="622" spans="1:66" x14ac:dyDescent="0.15">
      <c r="A622" t="s">
        <v>1479</v>
      </c>
      <c r="B622" t="s">
        <v>73</v>
      </c>
      <c r="C622">
        <v>1422</v>
      </c>
      <c r="D622">
        <v>1426</v>
      </c>
      <c r="E622">
        <v>433.4</v>
      </c>
      <c r="F622">
        <v>434.6</v>
      </c>
      <c r="G622" t="s">
        <v>1480</v>
      </c>
      <c r="H622">
        <v>0</v>
      </c>
      <c r="I622" t="s">
        <v>1420</v>
      </c>
      <c r="J622">
        <v>1</v>
      </c>
      <c r="K622">
        <v>0</v>
      </c>
      <c r="L622">
        <v>5.63</v>
      </c>
      <c r="M622" t="s">
        <v>410</v>
      </c>
      <c r="N622">
        <v>2.1000000000000001E-2</v>
      </c>
      <c r="O622">
        <v>0</v>
      </c>
      <c r="P622">
        <v>260</v>
      </c>
      <c r="Q622" t="s">
        <v>411</v>
      </c>
      <c r="R622" t="s">
        <v>418</v>
      </c>
      <c r="S622">
        <v>9.3800000000000008</v>
      </c>
      <c r="T622" t="s">
        <v>411</v>
      </c>
      <c r="U622">
        <v>0</v>
      </c>
      <c r="V622" t="s">
        <v>411</v>
      </c>
      <c r="W622" t="s">
        <v>411</v>
      </c>
      <c r="X622">
        <v>0</v>
      </c>
      <c r="Y622">
        <v>0</v>
      </c>
      <c r="Z622">
        <v>50</v>
      </c>
      <c r="AA622">
        <v>2.99</v>
      </c>
      <c r="AB622" t="s">
        <v>410</v>
      </c>
      <c r="AC622">
        <v>0</v>
      </c>
      <c r="AD622">
        <v>0</v>
      </c>
      <c r="AE622">
        <v>0</v>
      </c>
      <c r="AF622">
        <v>0.8</v>
      </c>
      <c r="AG622" t="s">
        <v>410</v>
      </c>
      <c r="AH622">
        <v>0</v>
      </c>
      <c r="AI622">
        <v>4.0599999999999996</v>
      </c>
      <c r="AJ622">
        <v>690</v>
      </c>
      <c r="AK622" t="s">
        <v>411</v>
      </c>
      <c r="AL622">
        <v>1.03</v>
      </c>
      <c r="AM622">
        <v>0</v>
      </c>
      <c r="AN622" t="s">
        <v>411</v>
      </c>
      <c r="AO622">
        <v>250</v>
      </c>
      <c r="AP622">
        <v>0</v>
      </c>
      <c r="AQ622" t="s">
        <v>418</v>
      </c>
      <c r="AR622">
        <v>0</v>
      </c>
      <c r="AS622">
        <v>0</v>
      </c>
      <c r="AT622">
        <v>5.21</v>
      </c>
      <c r="AU622">
        <v>0.21</v>
      </c>
      <c r="AV622" t="s">
        <v>410</v>
      </c>
      <c r="AW622">
        <v>10</v>
      </c>
      <c r="AX622">
        <v>0</v>
      </c>
      <c r="AY622">
        <v>0</v>
      </c>
      <c r="AZ622">
        <v>0</v>
      </c>
      <c r="BA622" t="s">
        <v>1421</v>
      </c>
      <c r="BB622">
        <v>50</v>
      </c>
      <c r="BC622">
        <v>0</v>
      </c>
      <c r="BD622">
        <v>0</v>
      </c>
      <c r="BE622" t="s">
        <v>410</v>
      </c>
      <c r="BF622">
        <v>0.1</v>
      </c>
      <c r="BG622" t="s">
        <v>410</v>
      </c>
      <c r="BH622">
        <v>50</v>
      </c>
      <c r="BI622">
        <v>10</v>
      </c>
      <c r="BJ622" t="s">
        <v>410</v>
      </c>
      <c r="BK622">
        <v>0</v>
      </c>
      <c r="BL622">
        <v>0</v>
      </c>
      <c r="BM622">
        <v>110</v>
      </c>
      <c r="BN622">
        <v>0</v>
      </c>
    </row>
    <row r="623" spans="1:66" x14ac:dyDescent="0.15">
      <c r="A623" t="s">
        <v>1481</v>
      </c>
      <c r="B623" t="s">
        <v>73</v>
      </c>
      <c r="C623">
        <v>1426</v>
      </c>
      <c r="D623">
        <v>1430</v>
      </c>
      <c r="E623">
        <v>434.6</v>
      </c>
      <c r="F623">
        <v>435.9</v>
      </c>
      <c r="G623" t="s">
        <v>1482</v>
      </c>
      <c r="H623">
        <v>0</v>
      </c>
      <c r="I623" t="s">
        <v>1420</v>
      </c>
      <c r="J623">
        <v>1</v>
      </c>
      <c r="K623">
        <v>0</v>
      </c>
      <c r="L623">
        <v>6.47</v>
      </c>
      <c r="M623">
        <v>150</v>
      </c>
      <c r="N623">
        <v>3.1E-2</v>
      </c>
      <c r="O623">
        <v>0</v>
      </c>
      <c r="P623">
        <v>310</v>
      </c>
      <c r="Q623" t="s">
        <v>411</v>
      </c>
      <c r="R623" t="s">
        <v>418</v>
      </c>
      <c r="S623">
        <v>6.11</v>
      </c>
      <c r="T623" t="s">
        <v>411</v>
      </c>
      <c r="U623">
        <v>0</v>
      </c>
      <c r="V623">
        <v>20</v>
      </c>
      <c r="W623">
        <v>140</v>
      </c>
      <c r="X623">
        <v>0</v>
      </c>
      <c r="Y623">
        <v>0</v>
      </c>
      <c r="Z623">
        <v>100</v>
      </c>
      <c r="AA623">
        <v>5.0199999999999996</v>
      </c>
      <c r="AB623" t="s">
        <v>410</v>
      </c>
      <c r="AC623">
        <v>0</v>
      </c>
      <c r="AD623">
        <v>0</v>
      </c>
      <c r="AE623">
        <v>0</v>
      </c>
      <c r="AF623">
        <v>0.6</v>
      </c>
      <c r="AG623" t="s">
        <v>410</v>
      </c>
      <c r="AH623">
        <v>0</v>
      </c>
      <c r="AI623">
        <v>3.95</v>
      </c>
      <c r="AJ623">
        <v>960</v>
      </c>
      <c r="AK623" t="s">
        <v>411</v>
      </c>
      <c r="AL623">
        <v>1.28</v>
      </c>
      <c r="AM623">
        <v>0</v>
      </c>
      <c r="AN623">
        <v>50</v>
      </c>
      <c r="AO623">
        <v>1290</v>
      </c>
      <c r="AP623">
        <v>0</v>
      </c>
      <c r="AQ623">
        <v>20</v>
      </c>
      <c r="AR623">
        <v>0</v>
      </c>
      <c r="AS623">
        <v>0</v>
      </c>
      <c r="AT623">
        <v>4.38</v>
      </c>
      <c r="AU623">
        <v>0.28999999999999998</v>
      </c>
      <c r="AV623">
        <v>60</v>
      </c>
      <c r="AW623">
        <v>20</v>
      </c>
      <c r="AX623">
        <v>0</v>
      </c>
      <c r="AY623">
        <v>0</v>
      </c>
      <c r="AZ623">
        <v>0</v>
      </c>
      <c r="BA623" t="s">
        <v>1421</v>
      </c>
      <c r="BB623">
        <v>190</v>
      </c>
      <c r="BC623">
        <v>0</v>
      </c>
      <c r="BD623">
        <v>0</v>
      </c>
      <c r="BE623" t="s">
        <v>410</v>
      </c>
      <c r="BF623">
        <v>0.5</v>
      </c>
      <c r="BG623" t="s">
        <v>410</v>
      </c>
      <c r="BH623" t="s">
        <v>410</v>
      </c>
      <c r="BI623">
        <v>130</v>
      </c>
      <c r="BJ623" t="s">
        <v>410</v>
      </c>
      <c r="BK623">
        <v>0</v>
      </c>
      <c r="BL623">
        <v>0</v>
      </c>
      <c r="BM623">
        <v>120</v>
      </c>
      <c r="BN623">
        <v>0</v>
      </c>
    </row>
    <row r="624" spans="1:66" x14ac:dyDescent="0.15">
      <c r="A624" t="s">
        <v>1483</v>
      </c>
      <c r="B624" t="s">
        <v>73</v>
      </c>
      <c r="C624">
        <v>1430</v>
      </c>
      <c r="D624">
        <v>1434</v>
      </c>
      <c r="E624">
        <v>435.9</v>
      </c>
      <c r="F624">
        <v>437.1</v>
      </c>
      <c r="G624" t="s">
        <v>1484</v>
      </c>
      <c r="H624">
        <v>0</v>
      </c>
      <c r="I624" t="s">
        <v>1420</v>
      </c>
      <c r="J624">
        <v>1</v>
      </c>
      <c r="K624">
        <v>0</v>
      </c>
      <c r="L624">
        <v>3.58</v>
      </c>
      <c r="M624">
        <v>50</v>
      </c>
      <c r="N624">
        <v>1.4E-2</v>
      </c>
      <c r="O624">
        <v>0</v>
      </c>
      <c r="P624">
        <v>130</v>
      </c>
      <c r="Q624" t="s">
        <v>411</v>
      </c>
      <c r="R624" t="s">
        <v>418</v>
      </c>
      <c r="S624">
        <v>2.87</v>
      </c>
      <c r="T624" t="s">
        <v>411</v>
      </c>
      <c r="U624">
        <v>0</v>
      </c>
      <c r="V624">
        <v>10</v>
      </c>
      <c r="W624">
        <v>60</v>
      </c>
      <c r="X624">
        <v>0</v>
      </c>
      <c r="Y624">
        <v>0</v>
      </c>
      <c r="Z624">
        <v>20</v>
      </c>
      <c r="AA624">
        <v>3.34</v>
      </c>
      <c r="AB624" t="s">
        <v>410</v>
      </c>
      <c r="AC624">
        <v>0</v>
      </c>
      <c r="AD624">
        <v>0</v>
      </c>
      <c r="AE624">
        <v>0</v>
      </c>
      <c r="AF624">
        <v>0.6</v>
      </c>
      <c r="AG624" t="s">
        <v>410</v>
      </c>
      <c r="AH624">
        <v>0</v>
      </c>
      <c r="AI624">
        <v>1.92</v>
      </c>
      <c r="AJ624">
        <v>490</v>
      </c>
      <c r="AK624" t="s">
        <v>411</v>
      </c>
      <c r="AL624">
        <v>0.65</v>
      </c>
      <c r="AM624">
        <v>0</v>
      </c>
      <c r="AN624">
        <v>20</v>
      </c>
      <c r="AO624">
        <v>690</v>
      </c>
      <c r="AP624">
        <v>0</v>
      </c>
      <c r="AQ624">
        <v>20</v>
      </c>
      <c r="AR624">
        <v>0</v>
      </c>
      <c r="AS624">
        <v>0</v>
      </c>
      <c r="AT624">
        <v>3.87</v>
      </c>
      <c r="AU624">
        <v>1.24</v>
      </c>
      <c r="AV624" t="s">
        <v>410</v>
      </c>
      <c r="AW624">
        <v>10</v>
      </c>
      <c r="AX624">
        <v>0</v>
      </c>
      <c r="AY624">
        <v>0</v>
      </c>
      <c r="AZ624">
        <v>0</v>
      </c>
      <c r="BA624" t="s">
        <v>1421</v>
      </c>
      <c r="BB624">
        <v>90</v>
      </c>
      <c r="BC624">
        <v>0</v>
      </c>
      <c r="BD624">
        <v>0</v>
      </c>
      <c r="BE624" t="s">
        <v>410</v>
      </c>
      <c r="BF624">
        <v>0.26</v>
      </c>
      <c r="BG624" t="s">
        <v>410</v>
      </c>
      <c r="BH624" t="s">
        <v>410</v>
      </c>
      <c r="BI624">
        <v>70</v>
      </c>
      <c r="BJ624" t="s">
        <v>410</v>
      </c>
      <c r="BK624">
        <v>0</v>
      </c>
      <c r="BL624">
        <v>0</v>
      </c>
      <c r="BM624">
        <v>110</v>
      </c>
      <c r="BN624">
        <v>0</v>
      </c>
    </row>
    <row r="625" spans="1:66" x14ac:dyDescent="0.15">
      <c r="A625" t="s">
        <v>1485</v>
      </c>
      <c r="B625" t="s">
        <v>75</v>
      </c>
      <c r="C625" t="s">
        <v>407</v>
      </c>
      <c r="D625" t="s">
        <v>407</v>
      </c>
      <c r="E625" t="s">
        <v>407</v>
      </c>
      <c r="F625" t="s">
        <v>407</v>
      </c>
      <c r="G625">
        <v>0</v>
      </c>
      <c r="H625" t="s">
        <v>470</v>
      </c>
      <c r="I625" t="s">
        <v>1486</v>
      </c>
      <c r="J625" t="s">
        <v>416</v>
      </c>
      <c r="K625">
        <v>0</v>
      </c>
      <c r="L625">
        <v>4.16</v>
      </c>
      <c r="M625" t="s">
        <v>410</v>
      </c>
      <c r="N625">
        <v>6.0999999999999999E-2</v>
      </c>
      <c r="O625">
        <v>0</v>
      </c>
      <c r="P625">
        <v>740</v>
      </c>
      <c r="Q625" t="s">
        <v>411</v>
      </c>
      <c r="R625" t="s">
        <v>418</v>
      </c>
      <c r="S625">
        <v>1.62</v>
      </c>
      <c r="T625" t="s">
        <v>411</v>
      </c>
      <c r="U625">
        <v>0</v>
      </c>
      <c r="V625" t="s">
        <v>411</v>
      </c>
      <c r="W625">
        <v>10</v>
      </c>
      <c r="X625">
        <v>0</v>
      </c>
      <c r="Y625">
        <v>0</v>
      </c>
      <c r="Z625">
        <v>20</v>
      </c>
      <c r="AA625">
        <v>2.44</v>
      </c>
      <c r="AB625" t="s">
        <v>410</v>
      </c>
      <c r="AC625">
        <v>0</v>
      </c>
      <c r="AD625">
        <v>0</v>
      </c>
      <c r="AE625">
        <v>0</v>
      </c>
      <c r="AF625">
        <v>1.4</v>
      </c>
      <c r="AG625" t="s">
        <v>410</v>
      </c>
      <c r="AH625">
        <v>0</v>
      </c>
      <c r="AI625">
        <v>0.35</v>
      </c>
      <c r="AJ625">
        <v>680</v>
      </c>
      <c r="AK625">
        <v>10</v>
      </c>
      <c r="AL625">
        <v>3.34</v>
      </c>
      <c r="AM625">
        <v>0</v>
      </c>
      <c r="AN625" t="s">
        <v>411</v>
      </c>
      <c r="AO625">
        <v>380</v>
      </c>
      <c r="AP625">
        <v>0</v>
      </c>
      <c r="AQ625" t="s">
        <v>418</v>
      </c>
      <c r="AR625">
        <v>0</v>
      </c>
      <c r="AS625">
        <v>0</v>
      </c>
      <c r="AT625">
        <v>0.11</v>
      </c>
      <c r="AU625" t="s">
        <v>421</v>
      </c>
      <c r="AV625" t="s">
        <v>410</v>
      </c>
      <c r="AW625" t="s">
        <v>411</v>
      </c>
      <c r="AX625">
        <v>0</v>
      </c>
      <c r="AY625">
        <v>0</v>
      </c>
      <c r="AZ625">
        <v>0</v>
      </c>
      <c r="BA625" t="s">
        <v>1487</v>
      </c>
      <c r="BB625">
        <v>170</v>
      </c>
      <c r="BC625">
        <v>0</v>
      </c>
      <c r="BD625">
        <v>0</v>
      </c>
      <c r="BE625" t="s">
        <v>410</v>
      </c>
      <c r="BF625">
        <v>0.18</v>
      </c>
      <c r="BG625" t="s">
        <v>410</v>
      </c>
      <c r="BH625" t="s">
        <v>410</v>
      </c>
      <c r="BI625">
        <v>30</v>
      </c>
      <c r="BJ625" t="s">
        <v>410</v>
      </c>
      <c r="BK625">
        <v>0</v>
      </c>
      <c r="BL625">
        <v>0</v>
      </c>
      <c r="BM625">
        <v>40</v>
      </c>
      <c r="BN625">
        <v>0</v>
      </c>
    </row>
    <row r="626" spans="1:66" x14ac:dyDescent="0.15">
      <c r="A626" t="s">
        <v>1488</v>
      </c>
      <c r="B626" t="s">
        <v>75</v>
      </c>
      <c r="C626" t="s">
        <v>407</v>
      </c>
      <c r="D626" t="s">
        <v>407</v>
      </c>
      <c r="E626" t="s">
        <v>407</v>
      </c>
      <c r="F626" t="s">
        <v>407</v>
      </c>
      <c r="G626">
        <v>0</v>
      </c>
      <c r="H626" t="s">
        <v>474</v>
      </c>
      <c r="I626" t="s">
        <v>1486</v>
      </c>
      <c r="J626" t="s">
        <v>475</v>
      </c>
      <c r="K626">
        <v>365</v>
      </c>
      <c r="L626">
        <v>1.75</v>
      </c>
      <c r="M626">
        <v>1560</v>
      </c>
      <c r="N626">
        <v>5.41</v>
      </c>
      <c r="O626">
        <v>0</v>
      </c>
      <c r="P626">
        <v>3010</v>
      </c>
      <c r="Q626" t="s">
        <v>411</v>
      </c>
      <c r="R626">
        <v>20</v>
      </c>
      <c r="S626">
        <v>2.02</v>
      </c>
      <c r="T626">
        <v>190</v>
      </c>
      <c r="U626">
        <v>0</v>
      </c>
      <c r="V626">
        <v>70</v>
      </c>
      <c r="W626">
        <v>60</v>
      </c>
      <c r="X626">
        <v>0</v>
      </c>
      <c r="Y626">
        <v>0</v>
      </c>
      <c r="Z626">
        <v>7960</v>
      </c>
      <c r="AA626">
        <v>17.7</v>
      </c>
      <c r="AB626" t="s">
        <v>410</v>
      </c>
      <c r="AC626">
        <v>0</v>
      </c>
      <c r="AD626">
        <v>0</v>
      </c>
      <c r="AE626">
        <v>0</v>
      </c>
      <c r="AF626">
        <v>0.4</v>
      </c>
      <c r="AG626" t="s">
        <v>410</v>
      </c>
      <c r="AH626">
        <v>0</v>
      </c>
      <c r="AI626">
        <v>1.18</v>
      </c>
      <c r="AJ626">
        <v>1160</v>
      </c>
      <c r="AK626">
        <v>770</v>
      </c>
      <c r="AL626">
        <v>0.2</v>
      </c>
      <c r="AM626">
        <v>0</v>
      </c>
      <c r="AN626">
        <v>50</v>
      </c>
      <c r="AO626">
        <v>460</v>
      </c>
      <c r="AP626">
        <v>0</v>
      </c>
      <c r="AQ626">
        <v>22000</v>
      </c>
      <c r="AR626">
        <v>0</v>
      </c>
      <c r="AS626">
        <v>0</v>
      </c>
      <c r="AT626">
        <v>0.11</v>
      </c>
      <c r="AU626" t="s">
        <v>412</v>
      </c>
      <c r="AV626">
        <v>380</v>
      </c>
      <c r="AW626" t="s">
        <v>411</v>
      </c>
      <c r="AX626">
        <v>0</v>
      </c>
      <c r="AY626">
        <v>0</v>
      </c>
      <c r="AZ626">
        <v>0</v>
      </c>
      <c r="BA626" t="s">
        <v>1487</v>
      </c>
      <c r="BB626">
        <v>70</v>
      </c>
      <c r="BC626">
        <v>0</v>
      </c>
      <c r="BD626">
        <v>0</v>
      </c>
      <c r="BE626" t="s">
        <v>410</v>
      </c>
      <c r="BF626">
        <v>0.1</v>
      </c>
      <c r="BG626" t="s">
        <v>410</v>
      </c>
      <c r="BH626" t="s">
        <v>410</v>
      </c>
      <c r="BI626">
        <v>110</v>
      </c>
      <c r="BJ626" t="s">
        <v>410</v>
      </c>
      <c r="BK626">
        <v>0</v>
      </c>
      <c r="BL626">
        <v>0</v>
      </c>
      <c r="BM626">
        <v>37000</v>
      </c>
      <c r="BN626">
        <v>0</v>
      </c>
    </row>
    <row r="627" spans="1:66" x14ac:dyDescent="0.15">
      <c r="A627" t="s">
        <v>1489</v>
      </c>
      <c r="B627" t="s">
        <v>75</v>
      </c>
      <c r="C627" t="s">
        <v>407</v>
      </c>
      <c r="D627" t="s">
        <v>407</v>
      </c>
      <c r="E627" t="s">
        <v>407</v>
      </c>
      <c r="F627" t="s">
        <v>407</v>
      </c>
      <c r="G627">
        <v>0</v>
      </c>
      <c r="H627" t="s">
        <v>470</v>
      </c>
      <c r="I627" t="s">
        <v>1486</v>
      </c>
      <c r="J627" t="s">
        <v>416</v>
      </c>
      <c r="K627">
        <v>0</v>
      </c>
      <c r="L627">
        <v>2.81</v>
      </c>
      <c r="M627" t="s">
        <v>410</v>
      </c>
      <c r="N627" t="s">
        <v>417</v>
      </c>
      <c r="O627">
        <v>0</v>
      </c>
      <c r="P627">
        <v>750</v>
      </c>
      <c r="Q627" t="s">
        <v>411</v>
      </c>
      <c r="R627" t="s">
        <v>418</v>
      </c>
      <c r="S627">
        <v>1.58</v>
      </c>
      <c r="T627" t="s">
        <v>411</v>
      </c>
      <c r="U627">
        <v>0</v>
      </c>
      <c r="V627" t="s">
        <v>411</v>
      </c>
      <c r="W627">
        <v>10</v>
      </c>
      <c r="X627">
        <v>0</v>
      </c>
      <c r="Y627">
        <v>0</v>
      </c>
      <c r="Z627">
        <v>20</v>
      </c>
      <c r="AA627">
        <v>2.4300000000000002</v>
      </c>
      <c r="AB627" t="s">
        <v>410</v>
      </c>
      <c r="AC627">
        <v>0</v>
      </c>
      <c r="AD627">
        <v>0</v>
      </c>
      <c r="AE627">
        <v>0</v>
      </c>
      <c r="AF627">
        <v>1.4</v>
      </c>
      <c r="AG627" t="s">
        <v>410</v>
      </c>
      <c r="AH627">
        <v>0</v>
      </c>
      <c r="AI627">
        <v>0.3</v>
      </c>
      <c r="AJ627">
        <v>680</v>
      </c>
      <c r="AK627" t="s">
        <v>411</v>
      </c>
      <c r="AL627">
        <v>3.43</v>
      </c>
      <c r="AM627">
        <v>0</v>
      </c>
      <c r="AN627">
        <v>10</v>
      </c>
      <c r="AO627">
        <v>350</v>
      </c>
      <c r="AP627">
        <v>0</v>
      </c>
      <c r="AQ627" t="s">
        <v>418</v>
      </c>
      <c r="AR627">
        <v>0</v>
      </c>
      <c r="AS627">
        <v>0</v>
      </c>
      <c r="AT627">
        <v>0.11</v>
      </c>
      <c r="AU627" t="s">
        <v>421</v>
      </c>
      <c r="AV627" t="s">
        <v>410</v>
      </c>
      <c r="AW627" t="s">
        <v>411</v>
      </c>
      <c r="AX627">
        <v>0</v>
      </c>
      <c r="AY627">
        <v>0</v>
      </c>
      <c r="AZ627">
        <v>0</v>
      </c>
      <c r="BA627" t="s">
        <v>1487</v>
      </c>
      <c r="BB627">
        <v>160</v>
      </c>
      <c r="BC627">
        <v>0</v>
      </c>
      <c r="BD627">
        <v>0</v>
      </c>
      <c r="BE627" t="s">
        <v>410</v>
      </c>
      <c r="BF627">
        <v>0.17</v>
      </c>
      <c r="BG627" t="s">
        <v>410</v>
      </c>
      <c r="BH627" t="s">
        <v>410</v>
      </c>
      <c r="BI627">
        <v>40</v>
      </c>
      <c r="BJ627" t="s">
        <v>410</v>
      </c>
      <c r="BK627">
        <v>0</v>
      </c>
      <c r="BL627">
        <v>0</v>
      </c>
      <c r="BM627">
        <v>40</v>
      </c>
      <c r="BN627">
        <v>0</v>
      </c>
    </row>
    <row r="628" spans="1:66" x14ac:dyDescent="0.15">
      <c r="A628" t="s">
        <v>1490</v>
      </c>
      <c r="B628" t="s">
        <v>75</v>
      </c>
      <c r="C628" t="s">
        <v>407</v>
      </c>
      <c r="D628" t="s">
        <v>407</v>
      </c>
      <c r="E628" t="s">
        <v>407</v>
      </c>
      <c r="F628" t="s">
        <v>407</v>
      </c>
      <c r="G628">
        <v>0</v>
      </c>
      <c r="H628" t="s">
        <v>408</v>
      </c>
      <c r="I628" t="s">
        <v>1486</v>
      </c>
      <c r="J628">
        <v>69</v>
      </c>
      <c r="K628">
        <v>0</v>
      </c>
      <c r="L628">
        <v>1.1499999999999999</v>
      </c>
      <c r="M628">
        <v>160</v>
      </c>
      <c r="N628">
        <v>0.52900000000000003</v>
      </c>
      <c r="O628">
        <v>0</v>
      </c>
      <c r="P628" t="s">
        <v>410</v>
      </c>
      <c r="Q628" t="s">
        <v>411</v>
      </c>
      <c r="R628">
        <v>90</v>
      </c>
      <c r="S628">
        <v>0.93</v>
      </c>
      <c r="T628">
        <v>100</v>
      </c>
      <c r="U628">
        <v>0</v>
      </c>
      <c r="V628">
        <v>310</v>
      </c>
      <c r="W628">
        <v>30</v>
      </c>
      <c r="X628">
        <v>0</v>
      </c>
      <c r="Y628">
        <v>0</v>
      </c>
      <c r="Z628">
        <v>36200</v>
      </c>
      <c r="AA628">
        <v>28.4</v>
      </c>
      <c r="AB628" t="s">
        <v>410</v>
      </c>
      <c r="AC628">
        <v>0</v>
      </c>
      <c r="AD628">
        <v>0</v>
      </c>
      <c r="AE628">
        <v>0</v>
      </c>
      <c r="AF628">
        <v>0.1</v>
      </c>
      <c r="AG628" t="s">
        <v>410</v>
      </c>
      <c r="AH628">
        <v>0</v>
      </c>
      <c r="AI628">
        <v>2.02</v>
      </c>
      <c r="AJ628">
        <v>770</v>
      </c>
      <c r="AK628">
        <v>10</v>
      </c>
      <c r="AL628">
        <v>7.0000000000000007E-2</v>
      </c>
      <c r="AM628">
        <v>0</v>
      </c>
      <c r="AN628">
        <v>50</v>
      </c>
      <c r="AO628">
        <v>110</v>
      </c>
      <c r="AP628">
        <v>0</v>
      </c>
      <c r="AQ628">
        <v>2350</v>
      </c>
      <c r="AR628">
        <v>0</v>
      </c>
      <c r="AS628">
        <v>0</v>
      </c>
      <c r="AT628">
        <v>0.11</v>
      </c>
      <c r="AU628" t="s">
        <v>412</v>
      </c>
      <c r="AV628" t="s">
        <v>410</v>
      </c>
      <c r="AW628" t="s">
        <v>411</v>
      </c>
      <c r="AX628">
        <v>0</v>
      </c>
      <c r="AY628">
        <v>0</v>
      </c>
      <c r="AZ628">
        <v>0</v>
      </c>
      <c r="BA628" t="s">
        <v>1487</v>
      </c>
      <c r="BB628">
        <v>20</v>
      </c>
      <c r="BC628">
        <v>0</v>
      </c>
      <c r="BD628">
        <v>0</v>
      </c>
      <c r="BE628" t="s">
        <v>410</v>
      </c>
      <c r="BF628" t="s">
        <v>421</v>
      </c>
      <c r="BG628" t="s">
        <v>410</v>
      </c>
      <c r="BH628" t="s">
        <v>410</v>
      </c>
      <c r="BI628">
        <v>10</v>
      </c>
      <c r="BJ628" t="s">
        <v>410</v>
      </c>
      <c r="BK628">
        <v>0</v>
      </c>
      <c r="BL628">
        <v>0</v>
      </c>
      <c r="BM628">
        <v>35100</v>
      </c>
      <c r="BN628">
        <v>0</v>
      </c>
    </row>
    <row r="629" spans="1:66" x14ac:dyDescent="0.15">
      <c r="A629" t="s">
        <v>1491</v>
      </c>
      <c r="B629" t="s">
        <v>75</v>
      </c>
      <c r="C629">
        <v>1280</v>
      </c>
      <c r="D629">
        <v>1284</v>
      </c>
      <c r="E629">
        <v>390.1</v>
      </c>
      <c r="F629">
        <v>391.4</v>
      </c>
      <c r="G629" t="s">
        <v>1492</v>
      </c>
      <c r="H629">
        <v>0</v>
      </c>
      <c r="I629" t="s">
        <v>1486</v>
      </c>
      <c r="J629" t="s">
        <v>416</v>
      </c>
      <c r="K629">
        <v>0</v>
      </c>
      <c r="L629">
        <v>4.75</v>
      </c>
      <c r="M629" t="s">
        <v>410</v>
      </c>
      <c r="N629" t="s">
        <v>417</v>
      </c>
      <c r="O629">
        <v>0</v>
      </c>
      <c r="P629">
        <v>80</v>
      </c>
      <c r="Q629" t="s">
        <v>411</v>
      </c>
      <c r="R629" t="s">
        <v>418</v>
      </c>
      <c r="S629">
        <v>4.54</v>
      </c>
      <c r="T629" t="s">
        <v>411</v>
      </c>
      <c r="U629">
        <v>0</v>
      </c>
      <c r="V629">
        <v>40</v>
      </c>
      <c r="W629">
        <v>90</v>
      </c>
      <c r="X629">
        <v>0</v>
      </c>
      <c r="Y629">
        <v>0</v>
      </c>
      <c r="Z629">
        <v>40</v>
      </c>
      <c r="AA629">
        <v>5.8</v>
      </c>
      <c r="AB629" t="s">
        <v>410</v>
      </c>
      <c r="AC629">
        <v>0</v>
      </c>
      <c r="AD629">
        <v>0</v>
      </c>
      <c r="AE629">
        <v>0</v>
      </c>
      <c r="AF629">
        <v>0.2</v>
      </c>
      <c r="AG629" t="s">
        <v>410</v>
      </c>
      <c r="AH629">
        <v>0</v>
      </c>
      <c r="AI629">
        <v>4.99</v>
      </c>
      <c r="AJ629">
        <v>940</v>
      </c>
      <c r="AK629" t="s">
        <v>411</v>
      </c>
      <c r="AL629">
        <v>0.73</v>
      </c>
      <c r="AM629">
        <v>0</v>
      </c>
      <c r="AN629">
        <v>200</v>
      </c>
      <c r="AO629">
        <v>990</v>
      </c>
      <c r="AP629">
        <v>0</v>
      </c>
      <c r="AQ629" t="s">
        <v>418</v>
      </c>
      <c r="AR629">
        <v>0</v>
      </c>
      <c r="AS629">
        <v>0</v>
      </c>
      <c r="AT629">
        <v>4.58</v>
      </c>
      <c r="AU629">
        <v>7.0000000000000007E-2</v>
      </c>
      <c r="AV629" t="s">
        <v>410</v>
      </c>
      <c r="AW629">
        <v>20</v>
      </c>
      <c r="AX629">
        <v>0</v>
      </c>
      <c r="AY629">
        <v>0</v>
      </c>
      <c r="AZ629">
        <v>0</v>
      </c>
      <c r="BA629" t="s">
        <v>1487</v>
      </c>
      <c r="BB629">
        <v>250</v>
      </c>
      <c r="BC629">
        <v>0</v>
      </c>
      <c r="BD629">
        <v>0</v>
      </c>
      <c r="BE629" t="s">
        <v>410</v>
      </c>
      <c r="BF629">
        <v>0.24</v>
      </c>
      <c r="BG629" t="s">
        <v>410</v>
      </c>
      <c r="BH629" t="s">
        <v>410</v>
      </c>
      <c r="BI629">
        <v>60</v>
      </c>
      <c r="BJ629" t="s">
        <v>410</v>
      </c>
      <c r="BK629">
        <v>0</v>
      </c>
      <c r="BL629">
        <v>0</v>
      </c>
      <c r="BM629">
        <v>70</v>
      </c>
      <c r="BN629">
        <v>0</v>
      </c>
    </row>
    <row r="630" spans="1:66" x14ac:dyDescent="0.15">
      <c r="A630" t="s">
        <v>1493</v>
      </c>
      <c r="B630" t="s">
        <v>75</v>
      </c>
      <c r="C630">
        <v>1284</v>
      </c>
      <c r="D630">
        <v>1287</v>
      </c>
      <c r="E630">
        <v>391.4</v>
      </c>
      <c r="F630">
        <v>392.3</v>
      </c>
      <c r="G630" t="s">
        <v>1494</v>
      </c>
      <c r="H630">
        <v>0</v>
      </c>
      <c r="I630" t="s">
        <v>1486</v>
      </c>
      <c r="J630">
        <v>9</v>
      </c>
      <c r="K630">
        <v>0</v>
      </c>
      <c r="L630">
        <v>2.83</v>
      </c>
      <c r="M630">
        <v>690</v>
      </c>
      <c r="N630">
        <v>0.51400000000000001</v>
      </c>
      <c r="O630">
        <v>0</v>
      </c>
      <c r="P630">
        <v>150</v>
      </c>
      <c r="Q630" t="s">
        <v>411</v>
      </c>
      <c r="R630" t="s">
        <v>418</v>
      </c>
      <c r="S630">
        <v>2.0699999999999998</v>
      </c>
      <c r="T630">
        <v>30</v>
      </c>
      <c r="U630">
        <v>0</v>
      </c>
      <c r="V630">
        <v>20</v>
      </c>
      <c r="W630" t="s">
        <v>411</v>
      </c>
      <c r="X630">
        <v>0</v>
      </c>
      <c r="Y630">
        <v>0</v>
      </c>
      <c r="Z630">
        <v>3920</v>
      </c>
      <c r="AA630">
        <v>8.7100000000000009</v>
      </c>
      <c r="AB630" t="s">
        <v>410</v>
      </c>
      <c r="AC630">
        <v>0</v>
      </c>
      <c r="AD630">
        <v>0</v>
      </c>
      <c r="AE630">
        <v>0</v>
      </c>
      <c r="AF630">
        <v>0.8</v>
      </c>
      <c r="AG630" t="s">
        <v>410</v>
      </c>
      <c r="AH630">
        <v>0</v>
      </c>
      <c r="AI630">
        <v>1.25</v>
      </c>
      <c r="AJ630">
        <v>300</v>
      </c>
      <c r="AK630" t="s">
        <v>411</v>
      </c>
      <c r="AL630">
        <v>0.25</v>
      </c>
      <c r="AM630">
        <v>0</v>
      </c>
      <c r="AN630" t="s">
        <v>411</v>
      </c>
      <c r="AO630">
        <v>140</v>
      </c>
      <c r="AP630">
        <v>0</v>
      </c>
      <c r="AQ630">
        <v>3560</v>
      </c>
      <c r="AR630">
        <v>0</v>
      </c>
      <c r="AS630">
        <v>0</v>
      </c>
      <c r="AT630">
        <v>4.21</v>
      </c>
      <c r="AU630">
        <v>9.31</v>
      </c>
      <c r="AV630">
        <v>50</v>
      </c>
      <c r="AW630" t="s">
        <v>411</v>
      </c>
      <c r="AX630">
        <v>0</v>
      </c>
      <c r="AY630">
        <v>0</v>
      </c>
      <c r="AZ630">
        <v>0</v>
      </c>
      <c r="BA630" t="s">
        <v>1487</v>
      </c>
      <c r="BB630">
        <v>30</v>
      </c>
      <c r="BC630">
        <v>0</v>
      </c>
      <c r="BD630">
        <v>0</v>
      </c>
      <c r="BE630" t="s">
        <v>410</v>
      </c>
      <c r="BF630" t="s">
        <v>421</v>
      </c>
      <c r="BG630" t="s">
        <v>410</v>
      </c>
      <c r="BH630" t="s">
        <v>410</v>
      </c>
      <c r="BI630">
        <v>10</v>
      </c>
      <c r="BJ630" t="s">
        <v>410</v>
      </c>
      <c r="BK630">
        <v>0</v>
      </c>
      <c r="BL630">
        <v>0</v>
      </c>
      <c r="BM630">
        <v>13600</v>
      </c>
      <c r="BN630">
        <v>0</v>
      </c>
    </row>
    <row r="631" spans="1:66" x14ac:dyDescent="0.15">
      <c r="A631" t="s">
        <v>1495</v>
      </c>
      <c r="B631" t="s">
        <v>75</v>
      </c>
      <c r="C631">
        <v>1287</v>
      </c>
      <c r="D631">
        <v>1290.5</v>
      </c>
      <c r="E631">
        <v>392.3</v>
      </c>
      <c r="F631">
        <v>393.3</v>
      </c>
      <c r="G631" t="s">
        <v>1496</v>
      </c>
      <c r="H631">
        <v>0</v>
      </c>
      <c r="I631" t="s">
        <v>1486</v>
      </c>
      <c r="J631">
        <v>6</v>
      </c>
      <c r="K631">
        <v>0</v>
      </c>
      <c r="L631">
        <v>3.65</v>
      </c>
      <c r="M631">
        <v>570</v>
      </c>
      <c r="N631">
        <v>0.436</v>
      </c>
      <c r="O631">
        <v>0</v>
      </c>
      <c r="P631">
        <v>180</v>
      </c>
      <c r="Q631" t="s">
        <v>411</v>
      </c>
      <c r="R631" t="s">
        <v>418</v>
      </c>
      <c r="S631">
        <v>2.39</v>
      </c>
      <c r="T631">
        <v>20</v>
      </c>
      <c r="U631">
        <v>0</v>
      </c>
      <c r="V631">
        <v>70</v>
      </c>
      <c r="W631" t="s">
        <v>411</v>
      </c>
      <c r="X631">
        <v>0</v>
      </c>
      <c r="Y631">
        <v>0</v>
      </c>
      <c r="Z631">
        <v>13600</v>
      </c>
      <c r="AA631">
        <v>10.3</v>
      </c>
      <c r="AB631" t="s">
        <v>410</v>
      </c>
      <c r="AC631">
        <v>0</v>
      </c>
      <c r="AD631">
        <v>0</v>
      </c>
      <c r="AE631">
        <v>0</v>
      </c>
      <c r="AF631">
        <v>1.1000000000000001</v>
      </c>
      <c r="AG631" t="s">
        <v>410</v>
      </c>
      <c r="AH631">
        <v>0</v>
      </c>
      <c r="AI631">
        <v>1.05</v>
      </c>
      <c r="AJ631">
        <v>290</v>
      </c>
      <c r="AK631" t="s">
        <v>411</v>
      </c>
      <c r="AL631">
        <v>0.44</v>
      </c>
      <c r="AM631">
        <v>0</v>
      </c>
      <c r="AN631" t="s">
        <v>411</v>
      </c>
      <c r="AO631">
        <v>180</v>
      </c>
      <c r="AP631">
        <v>0</v>
      </c>
      <c r="AQ631">
        <v>770</v>
      </c>
      <c r="AR631">
        <v>0</v>
      </c>
      <c r="AS631">
        <v>0</v>
      </c>
      <c r="AT631">
        <v>4.55</v>
      </c>
      <c r="AU631" t="s">
        <v>412</v>
      </c>
      <c r="AV631" t="s">
        <v>410</v>
      </c>
      <c r="AW631">
        <v>10</v>
      </c>
      <c r="AX631">
        <v>0</v>
      </c>
      <c r="AY631">
        <v>0</v>
      </c>
      <c r="AZ631">
        <v>0</v>
      </c>
      <c r="BA631" t="s">
        <v>1487</v>
      </c>
      <c r="BB631">
        <v>40</v>
      </c>
      <c r="BC631">
        <v>0</v>
      </c>
      <c r="BD631">
        <v>0</v>
      </c>
      <c r="BE631" t="s">
        <v>410</v>
      </c>
      <c r="BF631" t="s">
        <v>421</v>
      </c>
      <c r="BG631" t="s">
        <v>410</v>
      </c>
      <c r="BH631" t="s">
        <v>410</v>
      </c>
      <c r="BI631">
        <v>10</v>
      </c>
      <c r="BJ631" t="s">
        <v>410</v>
      </c>
      <c r="BK631">
        <v>0</v>
      </c>
      <c r="BL631">
        <v>0</v>
      </c>
      <c r="BM631">
        <v>8380</v>
      </c>
      <c r="BN631">
        <v>0</v>
      </c>
    </row>
    <row r="632" spans="1:66" x14ac:dyDescent="0.15">
      <c r="A632" t="s">
        <v>1497</v>
      </c>
      <c r="B632" t="s">
        <v>75</v>
      </c>
      <c r="C632">
        <v>1290.5</v>
      </c>
      <c r="D632">
        <v>1294</v>
      </c>
      <c r="E632">
        <v>393.3</v>
      </c>
      <c r="F632">
        <v>394.4</v>
      </c>
      <c r="G632" t="s">
        <v>1498</v>
      </c>
      <c r="H632">
        <v>0</v>
      </c>
      <c r="I632" t="s">
        <v>1486</v>
      </c>
      <c r="J632">
        <v>38.9</v>
      </c>
      <c r="K632">
        <v>0</v>
      </c>
      <c r="L632">
        <v>0.25</v>
      </c>
      <c r="M632">
        <v>5720</v>
      </c>
      <c r="N632">
        <v>0</v>
      </c>
      <c r="O632">
        <v>0</v>
      </c>
      <c r="P632">
        <v>10</v>
      </c>
      <c r="Q632">
        <v>0.05</v>
      </c>
      <c r="R632">
        <v>37.200000000000003</v>
      </c>
      <c r="S632">
        <v>2.66</v>
      </c>
      <c r="T632">
        <v>99.2</v>
      </c>
      <c r="U632">
        <v>0.59</v>
      </c>
      <c r="V632">
        <v>401</v>
      </c>
      <c r="W632">
        <v>2</v>
      </c>
      <c r="X632">
        <v>0.17</v>
      </c>
      <c r="Y632">
        <v>0</v>
      </c>
      <c r="Z632" t="s">
        <v>641</v>
      </c>
      <c r="AA632">
        <v>29</v>
      </c>
      <c r="AB632">
        <v>9.07</v>
      </c>
      <c r="AC632">
        <v>2.84</v>
      </c>
      <c r="AD632">
        <v>0.1</v>
      </c>
      <c r="AE632">
        <v>8.16</v>
      </c>
      <c r="AF632">
        <v>0.06</v>
      </c>
      <c r="AG632" t="s">
        <v>1114</v>
      </c>
      <c r="AH632">
        <v>1</v>
      </c>
      <c r="AI632">
        <v>1.08</v>
      </c>
      <c r="AJ632">
        <v>614</v>
      </c>
      <c r="AK632">
        <v>18.149999999999999</v>
      </c>
      <c r="AL632">
        <v>0.04</v>
      </c>
      <c r="AM632">
        <v>0.2</v>
      </c>
      <c r="AN632">
        <v>12.8</v>
      </c>
      <c r="AO632">
        <v>10</v>
      </c>
      <c r="AP632">
        <v>0</v>
      </c>
      <c r="AQ632">
        <v>4310</v>
      </c>
      <c r="AR632">
        <v>1.3</v>
      </c>
      <c r="AS632">
        <v>5.0000000000000001E-3</v>
      </c>
      <c r="AT632">
        <v>0</v>
      </c>
      <c r="AU632" t="s">
        <v>412</v>
      </c>
      <c r="AV632">
        <v>393</v>
      </c>
      <c r="AW632">
        <v>0.5</v>
      </c>
      <c r="AX632" t="s">
        <v>1499</v>
      </c>
      <c r="AY632">
        <v>19</v>
      </c>
      <c r="AZ632">
        <v>0.02</v>
      </c>
      <c r="BA632" t="s">
        <v>642</v>
      </c>
      <c r="BB632">
        <v>21.7</v>
      </c>
      <c r="BC632" t="s">
        <v>421</v>
      </c>
      <c r="BD632">
        <v>3.99</v>
      </c>
      <c r="BE632">
        <v>0.14000000000000001</v>
      </c>
      <c r="BF632">
        <v>8.9999999999999993E-3</v>
      </c>
      <c r="BG632">
        <v>9.59</v>
      </c>
      <c r="BH632">
        <v>1.8</v>
      </c>
      <c r="BI632">
        <v>16</v>
      </c>
      <c r="BJ632">
        <v>3.3</v>
      </c>
      <c r="BK632">
        <v>0.5</v>
      </c>
      <c r="BL632">
        <v>0</v>
      </c>
      <c r="BM632" t="s">
        <v>641</v>
      </c>
      <c r="BN632">
        <v>7.8</v>
      </c>
    </row>
    <row r="633" spans="1:66" x14ac:dyDescent="0.15">
      <c r="A633" t="s">
        <v>1500</v>
      </c>
      <c r="B633" t="s">
        <v>75</v>
      </c>
      <c r="C633">
        <v>1294</v>
      </c>
      <c r="D633">
        <v>1298.5</v>
      </c>
      <c r="E633">
        <v>394.4</v>
      </c>
      <c r="F633">
        <v>395.8</v>
      </c>
      <c r="G633" t="s">
        <v>1501</v>
      </c>
      <c r="H633">
        <v>0</v>
      </c>
      <c r="I633" t="s">
        <v>1486</v>
      </c>
      <c r="J633">
        <v>40</v>
      </c>
      <c r="K633">
        <v>0</v>
      </c>
      <c r="L633">
        <v>0.05</v>
      </c>
      <c r="M633">
        <v>7050</v>
      </c>
      <c r="N633">
        <v>2.58</v>
      </c>
      <c r="O633">
        <v>0</v>
      </c>
      <c r="P633" t="s">
        <v>410</v>
      </c>
      <c r="Q633" t="s">
        <v>411</v>
      </c>
      <c r="R633">
        <v>20</v>
      </c>
      <c r="S633">
        <v>2.62</v>
      </c>
      <c r="T633">
        <v>50</v>
      </c>
      <c r="U633">
        <v>0</v>
      </c>
      <c r="V633">
        <v>380</v>
      </c>
      <c r="W633" t="s">
        <v>411</v>
      </c>
      <c r="X633">
        <v>0</v>
      </c>
      <c r="Y633">
        <v>0</v>
      </c>
      <c r="Z633">
        <v>78000</v>
      </c>
      <c r="AA633">
        <v>33.6</v>
      </c>
      <c r="AB633" t="s">
        <v>410</v>
      </c>
      <c r="AC633">
        <v>0</v>
      </c>
      <c r="AD633">
        <v>0</v>
      </c>
      <c r="AE633">
        <v>0</v>
      </c>
      <c r="AF633" t="s">
        <v>959</v>
      </c>
      <c r="AG633" t="s">
        <v>410</v>
      </c>
      <c r="AH633">
        <v>0</v>
      </c>
      <c r="AI633">
        <v>1.03</v>
      </c>
      <c r="AJ633">
        <v>580</v>
      </c>
      <c r="AK633">
        <v>10</v>
      </c>
      <c r="AL633" t="s">
        <v>421</v>
      </c>
      <c r="AM633">
        <v>0</v>
      </c>
      <c r="AN633" t="s">
        <v>411</v>
      </c>
      <c r="AO633" t="s">
        <v>410</v>
      </c>
      <c r="AP633">
        <v>0</v>
      </c>
      <c r="AQ633">
        <v>1380</v>
      </c>
      <c r="AR633">
        <v>0</v>
      </c>
      <c r="AS633">
        <v>0</v>
      </c>
      <c r="AT633">
        <v>5.58</v>
      </c>
      <c r="AU633" t="s">
        <v>412</v>
      </c>
      <c r="AV633">
        <v>1250</v>
      </c>
      <c r="AW633" t="s">
        <v>411</v>
      </c>
      <c r="AX633">
        <v>0</v>
      </c>
      <c r="AY633">
        <v>0</v>
      </c>
      <c r="AZ633">
        <v>0</v>
      </c>
      <c r="BA633" t="s">
        <v>1487</v>
      </c>
      <c r="BB633">
        <v>30</v>
      </c>
      <c r="BC633">
        <v>0</v>
      </c>
      <c r="BD633">
        <v>0</v>
      </c>
      <c r="BE633" t="s">
        <v>410</v>
      </c>
      <c r="BF633" t="s">
        <v>421</v>
      </c>
      <c r="BG633" t="s">
        <v>410</v>
      </c>
      <c r="BH633" t="s">
        <v>410</v>
      </c>
      <c r="BI633" t="s">
        <v>411</v>
      </c>
      <c r="BJ633" t="s">
        <v>410</v>
      </c>
      <c r="BK633">
        <v>0</v>
      </c>
      <c r="BL633">
        <v>0</v>
      </c>
      <c r="BM633">
        <v>16850</v>
      </c>
      <c r="BN633">
        <v>0</v>
      </c>
    </row>
    <row r="634" spans="1:66" x14ac:dyDescent="0.15">
      <c r="A634" t="s">
        <v>1502</v>
      </c>
      <c r="B634" t="s">
        <v>75</v>
      </c>
      <c r="C634">
        <v>1298.5</v>
      </c>
      <c r="D634">
        <v>1303</v>
      </c>
      <c r="E634">
        <v>395.8</v>
      </c>
      <c r="F634">
        <v>397.2</v>
      </c>
      <c r="G634" t="s">
        <v>1503</v>
      </c>
      <c r="H634">
        <v>0</v>
      </c>
      <c r="I634" t="s">
        <v>1486</v>
      </c>
      <c r="J634">
        <v>34</v>
      </c>
      <c r="K634">
        <v>0</v>
      </c>
      <c r="L634">
        <v>0.15</v>
      </c>
      <c r="M634">
        <v>6190</v>
      </c>
      <c r="N634">
        <v>1.355</v>
      </c>
      <c r="O634">
        <v>0</v>
      </c>
      <c r="P634" t="s">
        <v>410</v>
      </c>
      <c r="Q634" t="s">
        <v>411</v>
      </c>
      <c r="R634" t="s">
        <v>418</v>
      </c>
      <c r="S634">
        <v>5.54</v>
      </c>
      <c r="T634">
        <v>100</v>
      </c>
      <c r="U634">
        <v>0</v>
      </c>
      <c r="V634">
        <v>70</v>
      </c>
      <c r="W634" t="s">
        <v>411</v>
      </c>
      <c r="X634">
        <v>0</v>
      </c>
      <c r="Y634">
        <v>0</v>
      </c>
      <c r="Z634">
        <v>16000</v>
      </c>
      <c r="AA634">
        <v>29.3</v>
      </c>
      <c r="AB634" t="s">
        <v>410</v>
      </c>
      <c r="AC634">
        <v>0</v>
      </c>
      <c r="AD634">
        <v>0</v>
      </c>
      <c r="AE634">
        <v>0</v>
      </c>
      <c r="AF634" t="s">
        <v>959</v>
      </c>
      <c r="AG634" t="s">
        <v>410</v>
      </c>
      <c r="AH634">
        <v>0</v>
      </c>
      <c r="AI634">
        <v>2.08</v>
      </c>
      <c r="AJ634">
        <v>1080</v>
      </c>
      <c r="AK634">
        <v>10</v>
      </c>
      <c r="AL634" t="s">
        <v>421</v>
      </c>
      <c r="AM634">
        <v>0</v>
      </c>
      <c r="AN634">
        <v>10</v>
      </c>
      <c r="AO634" t="s">
        <v>410</v>
      </c>
      <c r="AP634">
        <v>0</v>
      </c>
      <c r="AQ634">
        <v>5910</v>
      </c>
      <c r="AR634">
        <v>0</v>
      </c>
      <c r="AS634">
        <v>0</v>
      </c>
      <c r="AT634">
        <v>7.26</v>
      </c>
      <c r="AU634" t="s">
        <v>412</v>
      </c>
      <c r="AV634">
        <v>1960</v>
      </c>
      <c r="AW634" t="s">
        <v>411</v>
      </c>
      <c r="AX634">
        <v>0</v>
      </c>
      <c r="AY634">
        <v>0</v>
      </c>
      <c r="AZ634">
        <v>0</v>
      </c>
      <c r="BA634" t="s">
        <v>1487</v>
      </c>
      <c r="BB634">
        <v>50</v>
      </c>
      <c r="BC634">
        <v>0</v>
      </c>
      <c r="BD634">
        <v>0</v>
      </c>
      <c r="BE634" t="s">
        <v>410</v>
      </c>
      <c r="BF634" t="s">
        <v>421</v>
      </c>
      <c r="BG634" t="s">
        <v>410</v>
      </c>
      <c r="BH634" t="s">
        <v>410</v>
      </c>
      <c r="BI634" t="s">
        <v>411</v>
      </c>
      <c r="BJ634" t="s">
        <v>410</v>
      </c>
      <c r="BK634">
        <v>0</v>
      </c>
      <c r="BL634">
        <v>0</v>
      </c>
      <c r="BM634">
        <v>41000</v>
      </c>
      <c r="BN634">
        <v>0</v>
      </c>
    </row>
    <row r="635" spans="1:66" x14ac:dyDescent="0.15">
      <c r="A635" t="s">
        <v>1504</v>
      </c>
      <c r="B635" t="s">
        <v>75</v>
      </c>
      <c r="C635">
        <v>1303</v>
      </c>
      <c r="D635">
        <v>1306</v>
      </c>
      <c r="E635">
        <v>397.2</v>
      </c>
      <c r="F635">
        <v>398.1</v>
      </c>
      <c r="G635" t="s">
        <v>1505</v>
      </c>
      <c r="H635">
        <v>0</v>
      </c>
      <c r="I635" t="s">
        <v>1486</v>
      </c>
      <c r="J635">
        <v>5</v>
      </c>
      <c r="K635">
        <v>0</v>
      </c>
      <c r="L635">
        <v>1.51</v>
      </c>
      <c r="M635">
        <v>2290</v>
      </c>
      <c r="N635">
        <v>0.14199999999999999</v>
      </c>
      <c r="O635">
        <v>0</v>
      </c>
      <c r="P635" t="s">
        <v>410</v>
      </c>
      <c r="Q635" t="s">
        <v>411</v>
      </c>
      <c r="R635" t="s">
        <v>418</v>
      </c>
      <c r="S635">
        <v>7.52</v>
      </c>
      <c r="T635">
        <v>30</v>
      </c>
      <c r="U635">
        <v>0</v>
      </c>
      <c r="V635">
        <v>30</v>
      </c>
      <c r="W635" t="s">
        <v>411</v>
      </c>
      <c r="X635">
        <v>0</v>
      </c>
      <c r="Y635">
        <v>0</v>
      </c>
      <c r="Z635">
        <v>3930</v>
      </c>
      <c r="AA635">
        <v>24.2</v>
      </c>
      <c r="AB635" t="s">
        <v>410</v>
      </c>
      <c r="AC635">
        <v>0</v>
      </c>
      <c r="AD635">
        <v>0</v>
      </c>
      <c r="AE635">
        <v>0</v>
      </c>
      <c r="AF635">
        <v>0.3</v>
      </c>
      <c r="AG635" t="s">
        <v>410</v>
      </c>
      <c r="AH635">
        <v>0</v>
      </c>
      <c r="AI635">
        <v>3.55</v>
      </c>
      <c r="AJ635">
        <v>770</v>
      </c>
      <c r="AK635">
        <v>10</v>
      </c>
      <c r="AL635">
        <v>0.19</v>
      </c>
      <c r="AM635">
        <v>0</v>
      </c>
      <c r="AN635" t="s">
        <v>411</v>
      </c>
      <c r="AO635" t="s">
        <v>410</v>
      </c>
      <c r="AP635">
        <v>0</v>
      </c>
      <c r="AQ635">
        <v>1250</v>
      </c>
      <c r="AR635">
        <v>0</v>
      </c>
      <c r="AS635">
        <v>0</v>
      </c>
      <c r="AT635">
        <v>5.15</v>
      </c>
      <c r="AU635" t="s">
        <v>412</v>
      </c>
      <c r="AV635" t="s">
        <v>410</v>
      </c>
      <c r="AW635" t="s">
        <v>411</v>
      </c>
      <c r="AX635">
        <v>0</v>
      </c>
      <c r="AY635">
        <v>0</v>
      </c>
      <c r="AZ635">
        <v>0</v>
      </c>
      <c r="BA635" t="s">
        <v>1487</v>
      </c>
      <c r="BB635">
        <v>20</v>
      </c>
      <c r="BC635">
        <v>0</v>
      </c>
      <c r="BD635">
        <v>0</v>
      </c>
      <c r="BE635" t="s">
        <v>410</v>
      </c>
      <c r="BF635" t="s">
        <v>421</v>
      </c>
      <c r="BG635" t="s">
        <v>410</v>
      </c>
      <c r="BH635" t="s">
        <v>410</v>
      </c>
      <c r="BI635" t="s">
        <v>411</v>
      </c>
      <c r="BJ635" t="s">
        <v>410</v>
      </c>
      <c r="BK635">
        <v>0</v>
      </c>
      <c r="BL635">
        <v>0</v>
      </c>
      <c r="BM635">
        <v>13850</v>
      </c>
      <c r="BN635">
        <v>0</v>
      </c>
    </row>
    <row r="636" spans="1:66" x14ac:dyDescent="0.15">
      <c r="A636" t="s">
        <v>1506</v>
      </c>
      <c r="B636" t="s">
        <v>75</v>
      </c>
      <c r="C636">
        <v>1306</v>
      </c>
      <c r="D636">
        <v>1308</v>
      </c>
      <c r="E636">
        <v>398.1</v>
      </c>
      <c r="F636">
        <v>398.7</v>
      </c>
      <c r="G636" t="s">
        <v>1505</v>
      </c>
      <c r="H636">
        <v>0</v>
      </c>
      <c r="I636" t="s">
        <v>1486</v>
      </c>
      <c r="J636">
        <v>11</v>
      </c>
      <c r="K636">
        <v>0</v>
      </c>
      <c r="L636">
        <v>0.32</v>
      </c>
      <c r="M636">
        <v>1120</v>
      </c>
      <c r="N636">
        <v>6.7000000000000004E-2</v>
      </c>
      <c r="O636">
        <v>0</v>
      </c>
      <c r="P636" t="s">
        <v>410</v>
      </c>
      <c r="Q636" t="s">
        <v>411</v>
      </c>
      <c r="R636" t="s">
        <v>418</v>
      </c>
      <c r="S636">
        <v>9.7799999999999994</v>
      </c>
      <c r="T636" t="s">
        <v>411</v>
      </c>
      <c r="U636">
        <v>0</v>
      </c>
      <c r="V636">
        <v>40</v>
      </c>
      <c r="W636" t="s">
        <v>411</v>
      </c>
      <c r="X636">
        <v>0</v>
      </c>
      <c r="Y636">
        <v>0</v>
      </c>
      <c r="Z636">
        <v>8580</v>
      </c>
      <c r="AA636">
        <v>24.3</v>
      </c>
      <c r="AB636" t="s">
        <v>410</v>
      </c>
      <c r="AC636">
        <v>0</v>
      </c>
      <c r="AD636">
        <v>0</v>
      </c>
      <c r="AE636">
        <v>0</v>
      </c>
      <c r="AF636">
        <v>0.1</v>
      </c>
      <c r="AG636" t="s">
        <v>410</v>
      </c>
      <c r="AH636">
        <v>0</v>
      </c>
      <c r="AI636">
        <v>4.5999999999999996</v>
      </c>
      <c r="AJ636">
        <v>680</v>
      </c>
      <c r="AK636" t="s">
        <v>411</v>
      </c>
      <c r="AL636" t="s">
        <v>421</v>
      </c>
      <c r="AM636">
        <v>0</v>
      </c>
      <c r="AN636" t="s">
        <v>411</v>
      </c>
      <c r="AO636" t="s">
        <v>410</v>
      </c>
      <c r="AP636">
        <v>0</v>
      </c>
      <c r="AQ636">
        <v>510</v>
      </c>
      <c r="AR636">
        <v>0</v>
      </c>
      <c r="AS636">
        <v>0</v>
      </c>
      <c r="AT636">
        <v>2.88</v>
      </c>
      <c r="AU636" t="s">
        <v>412</v>
      </c>
      <c r="AV636">
        <v>100</v>
      </c>
      <c r="AW636" t="s">
        <v>411</v>
      </c>
      <c r="AX636">
        <v>0</v>
      </c>
      <c r="AY636">
        <v>0</v>
      </c>
      <c r="AZ636">
        <v>0</v>
      </c>
      <c r="BA636" t="s">
        <v>1487</v>
      </c>
      <c r="BB636">
        <v>20</v>
      </c>
      <c r="BC636">
        <v>0</v>
      </c>
      <c r="BD636">
        <v>0</v>
      </c>
      <c r="BE636" t="s">
        <v>410</v>
      </c>
      <c r="BF636" t="s">
        <v>421</v>
      </c>
      <c r="BG636" t="s">
        <v>410</v>
      </c>
      <c r="BH636" t="s">
        <v>410</v>
      </c>
      <c r="BI636" t="s">
        <v>411</v>
      </c>
      <c r="BJ636" t="s">
        <v>410</v>
      </c>
      <c r="BK636">
        <v>0</v>
      </c>
      <c r="BL636">
        <v>0</v>
      </c>
      <c r="BM636">
        <v>1280</v>
      </c>
      <c r="BN636">
        <v>0</v>
      </c>
    </row>
    <row r="637" spans="1:66" x14ac:dyDescent="0.15">
      <c r="A637" t="s">
        <v>1507</v>
      </c>
      <c r="B637" t="s">
        <v>75</v>
      </c>
      <c r="C637">
        <v>1308</v>
      </c>
      <c r="D637">
        <v>1311.5</v>
      </c>
      <c r="E637">
        <v>398.7</v>
      </c>
      <c r="F637">
        <v>399.8</v>
      </c>
      <c r="G637" t="s">
        <v>1508</v>
      </c>
      <c r="H637">
        <v>0</v>
      </c>
      <c r="I637" t="s">
        <v>1486</v>
      </c>
      <c r="J637">
        <v>19</v>
      </c>
      <c r="K637">
        <v>0</v>
      </c>
      <c r="L637">
        <v>0.42</v>
      </c>
      <c r="M637">
        <v>350</v>
      </c>
      <c r="N637">
        <v>0.113</v>
      </c>
      <c r="O637">
        <v>0</v>
      </c>
      <c r="P637" t="s">
        <v>410</v>
      </c>
      <c r="Q637" t="s">
        <v>411</v>
      </c>
      <c r="R637" t="s">
        <v>418</v>
      </c>
      <c r="S637">
        <v>11.65</v>
      </c>
      <c r="T637">
        <v>10</v>
      </c>
      <c r="U637">
        <v>0</v>
      </c>
      <c r="V637">
        <v>70</v>
      </c>
      <c r="W637" t="s">
        <v>411</v>
      </c>
      <c r="X637">
        <v>0</v>
      </c>
      <c r="Y637">
        <v>0</v>
      </c>
      <c r="Z637">
        <v>23900</v>
      </c>
      <c r="AA637">
        <v>19.45</v>
      </c>
      <c r="AB637" t="s">
        <v>410</v>
      </c>
      <c r="AC637">
        <v>0</v>
      </c>
      <c r="AD637">
        <v>0</v>
      </c>
      <c r="AE637">
        <v>0</v>
      </c>
      <c r="AF637">
        <v>0.1</v>
      </c>
      <c r="AG637" t="s">
        <v>410</v>
      </c>
      <c r="AH637">
        <v>0</v>
      </c>
      <c r="AI637">
        <v>5.45</v>
      </c>
      <c r="AJ637">
        <v>1390</v>
      </c>
      <c r="AK637" t="s">
        <v>411</v>
      </c>
      <c r="AL637">
        <v>0.05</v>
      </c>
      <c r="AM637">
        <v>0</v>
      </c>
      <c r="AN637" t="s">
        <v>411</v>
      </c>
      <c r="AO637" t="s">
        <v>410</v>
      </c>
      <c r="AP637">
        <v>0</v>
      </c>
      <c r="AQ637">
        <v>400</v>
      </c>
      <c r="AR637">
        <v>0</v>
      </c>
      <c r="AS637">
        <v>0</v>
      </c>
      <c r="AT637">
        <v>5.5</v>
      </c>
      <c r="AU637" t="s">
        <v>412</v>
      </c>
      <c r="AV637" t="s">
        <v>410</v>
      </c>
      <c r="AW637" t="s">
        <v>411</v>
      </c>
      <c r="AX637">
        <v>0</v>
      </c>
      <c r="AY637">
        <v>0</v>
      </c>
      <c r="AZ637">
        <v>0</v>
      </c>
      <c r="BA637" t="s">
        <v>1487</v>
      </c>
      <c r="BB637">
        <v>30</v>
      </c>
      <c r="BC637">
        <v>0</v>
      </c>
      <c r="BD637">
        <v>0</v>
      </c>
      <c r="BE637" t="s">
        <v>410</v>
      </c>
      <c r="BF637" t="s">
        <v>421</v>
      </c>
      <c r="BG637" t="s">
        <v>410</v>
      </c>
      <c r="BH637" t="s">
        <v>410</v>
      </c>
      <c r="BI637" t="s">
        <v>411</v>
      </c>
      <c r="BJ637" t="s">
        <v>410</v>
      </c>
      <c r="BK637">
        <v>0</v>
      </c>
      <c r="BL637">
        <v>0</v>
      </c>
      <c r="BM637">
        <v>2510</v>
      </c>
      <c r="BN637">
        <v>0</v>
      </c>
    </row>
    <row r="638" spans="1:66" x14ac:dyDescent="0.15">
      <c r="A638" t="s">
        <v>1509</v>
      </c>
      <c r="B638" t="s">
        <v>75</v>
      </c>
      <c r="C638">
        <v>1311.5</v>
      </c>
      <c r="D638">
        <v>1315</v>
      </c>
      <c r="E638">
        <v>399.8</v>
      </c>
      <c r="F638">
        <v>400.8</v>
      </c>
      <c r="G638" t="s">
        <v>1510</v>
      </c>
      <c r="H638">
        <v>0</v>
      </c>
      <c r="I638" t="s">
        <v>1486</v>
      </c>
      <c r="J638">
        <v>7</v>
      </c>
      <c r="K638">
        <v>0</v>
      </c>
      <c r="L638">
        <v>1.79</v>
      </c>
      <c r="M638">
        <v>980</v>
      </c>
      <c r="N638">
        <v>5.1999999999999998E-2</v>
      </c>
      <c r="O638">
        <v>0</v>
      </c>
      <c r="P638" t="s">
        <v>410</v>
      </c>
      <c r="Q638" t="s">
        <v>411</v>
      </c>
      <c r="R638" t="s">
        <v>418</v>
      </c>
      <c r="S638">
        <v>13.2</v>
      </c>
      <c r="T638">
        <v>10</v>
      </c>
      <c r="U638">
        <v>0</v>
      </c>
      <c r="V638">
        <v>40</v>
      </c>
      <c r="W638" t="s">
        <v>411</v>
      </c>
      <c r="X638">
        <v>0</v>
      </c>
      <c r="Y638">
        <v>0</v>
      </c>
      <c r="Z638">
        <v>2500</v>
      </c>
      <c r="AA638">
        <v>10.25</v>
      </c>
      <c r="AB638" t="s">
        <v>410</v>
      </c>
      <c r="AC638">
        <v>0</v>
      </c>
      <c r="AD638">
        <v>0</v>
      </c>
      <c r="AE638">
        <v>0</v>
      </c>
      <c r="AF638">
        <v>0.2</v>
      </c>
      <c r="AG638" t="s">
        <v>410</v>
      </c>
      <c r="AH638">
        <v>0</v>
      </c>
      <c r="AI638">
        <v>6.64</v>
      </c>
      <c r="AJ638">
        <v>1800</v>
      </c>
      <c r="AK638" t="s">
        <v>411</v>
      </c>
      <c r="AL638">
        <v>0.14000000000000001</v>
      </c>
      <c r="AM638">
        <v>0</v>
      </c>
      <c r="AN638">
        <v>10</v>
      </c>
      <c r="AO638">
        <v>80</v>
      </c>
      <c r="AP638">
        <v>0</v>
      </c>
      <c r="AQ638">
        <v>940</v>
      </c>
      <c r="AR638">
        <v>0</v>
      </c>
      <c r="AS638">
        <v>0</v>
      </c>
      <c r="AT638">
        <v>4.43</v>
      </c>
      <c r="AU638">
        <v>6.85</v>
      </c>
      <c r="AV638" t="s">
        <v>410</v>
      </c>
      <c r="AW638">
        <v>10</v>
      </c>
      <c r="AX638">
        <v>0</v>
      </c>
      <c r="AY638">
        <v>0</v>
      </c>
      <c r="AZ638">
        <v>0</v>
      </c>
      <c r="BA638" t="s">
        <v>1487</v>
      </c>
      <c r="BB638">
        <v>40</v>
      </c>
      <c r="BC638">
        <v>0</v>
      </c>
      <c r="BD638">
        <v>0</v>
      </c>
      <c r="BE638" t="s">
        <v>410</v>
      </c>
      <c r="BF638" t="s">
        <v>421</v>
      </c>
      <c r="BG638" t="s">
        <v>410</v>
      </c>
      <c r="BH638" t="s">
        <v>410</v>
      </c>
      <c r="BI638">
        <v>30</v>
      </c>
      <c r="BJ638" t="s">
        <v>410</v>
      </c>
      <c r="BK638">
        <v>0</v>
      </c>
      <c r="BL638">
        <v>0</v>
      </c>
      <c r="BM638">
        <v>4450</v>
      </c>
      <c r="BN638">
        <v>0</v>
      </c>
    </row>
    <row r="639" spans="1:66" x14ac:dyDescent="0.15">
      <c r="A639" t="s">
        <v>1511</v>
      </c>
      <c r="B639" t="s">
        <v>75</v>
      </c>
      <c r="C639">
        <v>1315</v>
      </c>
      <c r="D639">
        <v>1320</v>
      </c>
      <c r="E639">
        <v>400.8</v>
      </c>
      <c r="F639">
        <v>402.3</v>
      </c>
      <c r="G639" t="s">
        <v>1512</v>
      </c>
      <c r="H639">
        <v>0</v>
      </c>
      <c r="I639" t="s">
        <v>1486</v>
      </c>
      <c r="J639">
        <v>7</v>
      </c>
      <c r="K639">
        <v>0</v>
      </c>
      <c r="L639">
        <v>4.57</v>
      </c>
      <c r="M639">
        <v>850</v>
      </c>
      <c r="N639">
        <v>0.20200000000000001</v>
      </c>
      <c r="O639">
        <v>0</v>
      </c>
      <c r="P639">
        <v>70</v>
      </c>
      <c r="Q639" t="s">
        <v>411</v>
      </c>
      <c r="R639" t="s">
        <v>418</v>
      </c>
      <c r="S639">
        <v>4.2699999999999996</v>
      </c>
      <c r="T639">
        <v>10</v>
      </c>
      <c r="U639">
        <v>0</v>
      </c>
      <c r="V639">
        <v>20</v>
      </c>
      <c r="W639" t="s">
        <v>411</v>
      </c>
      <c r="X639">
        <v>0</v>
      </c>
      <c r="Y639">
        <v>0</v>
      </c>
      <c r="Z639">
        <v>1250</v>
      </c>
      <c r="AA639">
        <v>7.22</v>
      </c>
      <c r="AB639" t="s">
        <v>410</v>
      </c>
      <c r="AC639">
        <v>0</v>
      </c>
      <c r="AD639">
        <v>0</v>
      </c>
      <c r="AE639">
        <v>0</v>
      </c>
      <c r="AF639">
        <v>0.5</v>
      </c>
      <c r="AG639" t="s">
        <v>410</v>
      </c>
      <c r="AH639">
        <v>0</v>
      </c>
      <c r="AI639">
        <v>3.68</v>
      </c>
      <c r="AJ639">
        <v>710</v>
      </c>
      <c r="AK639" t="s">
        <v>411</v>
      </c>
      <c r="AL639">
        <v>0.24</v>
      </c>
      <c r="AM639">
        <v>0</v>
      </c>
      <c r="AN639" t="s">
        <v>411</v>
      </c>
      <c r="AO639">
        <v>800</v>
      </c>
      <c r="AP639">
        <v>0</v>
      </c>
      <c r="AQ639">
        <v>470</v>
      </c>
      <c r="AR639">
        <v>0</v>
      </c>
      <c r="AS639">
        <v>0</v>
      </c>
      <c r="AT639">
        <v>5.4</v>
      </c>
      <c r="AU639">
        <v>3.23</v>
      </c>
      <c r="AV639" t="s">
        <v>410</v>
      </c>
      <c r="AW639">
        <v>20</v>
      </c>
      <c r="AX639">
        <v>0</v>
      </c>
      <c r="AY639">
        <v>0</v>
      </c>
      <c r="AZ639">
        <v>0</v>
      </c>
      <c r="BA639" t="s">
        <v>1487</v>
      </c>
      <c r="BB639">
        <v>20</v>
      </c>
      <c r="BC639">
        <v>0</v>
      </c>
      <c r="BD639">
        <v>0</v>
      </c>
      <c r="BE639" t="s">
        <v>410</v>
      </c>
      <c r="BF639" t="s">
        <v>421</v>
      </c>
      <c r="BG639" t="s">
        <v>410</v>
      </c>
      <c r="BH639" t="s">
        <v>410</v>
      </c>
      <c r="BI639">
        <v>50</v>
      </c>
      <c r="BJ639" t="s">
        <v>410</v>
      </c>
      <c r="BK639">
        <v>0</v>
      </c>
      <c r="BL639">
        <v>0</v>
      </c>
      <c r="BM639">
        <v>3090</v>
      </c>
      <c r="BN639">
        <v>0</v>
      </c>
    </row>
    <row r="640" spans="1:66" x14ac:dyDescent="0.15">
      <c r="A640" t="s">
        <v>1513</v>
      </c>
      <c r="B640" t="s">
        <v>75</v>
      </c>
      <c r="C640">
        <v>1320</v>
      </c>
      <c r="D640">
        <v>1325</v>
      </c>
      <c r="E640">
        <v>402.3</v>
      </c>
      <c r="F640">
        <v>403.9</v>
      </c>
      <c r="G640" t="s">
        <v>1512</v>
      </c>
      <c r="H640">
        <v>0</v>
      </c>
      <c r="I640" t="s">
        <v>1486</v>
      </c>
      <c r="J640">
        <v>7</v>
      </c>
      <c r="K640">
        <v>0</v>
      </c>
      <c r="L640">
        <v>2.84</v>
      </c>
      <c r="M640">
        <v>210</v>
      </c>
      <c r="N640">
        <v>0.10199999999999999</v>
      </c>
      <c r="O640">
        <v>0</v>
      </c>
      <c r="P640">
        <v>80</v>
      </c>
      <c r="Q640" t="s">
        <v>411</v>
      </c>
      <c r="R640" t="s">
        <v>418</v>
      </c>
      <c r="S640">
        <v>7.85</v>
      </c>
      <c r="T640">
        <v>10</v>
      </c>
      <c r="U640">
        <v>0</v>
      </c>
      <c r="V640" t="s">
        <v>411</v>
      </c>
      <c r="W640" t="s">
        <v>411</v>
      </c>
      <c r="X640">
        <v>0</v>
      </c>
      <c r="Y640">
        <v>0</v>
      </c>
      <c r="Z640">
        <v>200</v>
      </c>
      <c r="AA640">
        <v>2.63</v>
      </c>
      <c r="AB640" t="s">
        <v>410</v>
      </c>
      <c r="AC640">
        <v>0</v>
      </c>
      <c r="AD640">
        <v>0</v>
      </c>
      <c r="AE640">
        <v>0</v>
      </c>
      <c r="AF640">
        <v>0.5</v>
      </c>
      <c r="AG640" t="s">
        <v>410</v>
      </c>
      <c r="AH640">
        <v>0</v>
      </c>
      <c r="AI640">
        <v>4.3499999999999996</v>
      </c>
      <c r="AJ640">
        <v>1150</v>
      </c>
      <c r="AK640" t="s">
        <v>411</v>
      </c>
      <c r="AL640">
        <v>0.28000000000000003</v>
      </c>
      <c r="AM640">
        <v>0</v>
      </c>
      <c r="AN640" t="s">
        <v>411</v>
      </c>
      <c r="AO640" t="s">
        <v>410</v>
      </c>
      <c r="AP640">
        <v>0</v>
      </c>
      <c r="AQ640">
        <v>440</v>
      </c>
      <c r="AR640">
        <v>0</v>
      </c>
      <c r="AS640">
        <v>0</v>
      </c>
      <c r="AT640">
        <v>5.56</v>
      </c>
      <c r="AU640">
        <v>1.32</v>
      </c>
      <c r="AV640" t="s">
        <v>410</v>
      </c>
      <c r="AW640" t="s">
        <v>411</v>
      </c>
      <c r="AX640">
        <v>0</v>
      </c>
      <c r="AY640">
        <v>0</v>
      </c>
      <c r="AZ640">
        <v>0</v>
      </c>
      <c r="BA640" t="s">
        <v>1487</v>
      </c>
      <c r="BB640">
        <v>30</v>
      </c>
      <c r="BC640">
        <v>0</v>
      </c>
      <c r="BD640">
        <v>0</v>
      </c>
      <c r="BE640" t="s">
        <v>410</v>
      </c>
      <c r="BF640" t="s">
        <v>421</v>
      </c>
      <c r="BG640" t="s">
        <v>410</v>
      </c>
      <c r="BH640" t="s">
        <v>410</v>
      </c>
      <c r="BI640" t="s">
        <v>411</v>
      </c>
      <c r="BJ640" t="s">
        <v>410</v>
      </c>
      <c r="BK640">
        <v>0</v>
      </c>
      <c r="BL640">
        <v>0</v>
      </c>
      <c r="BM640">
        <v>2380</v>
      </c>
      <c r="BN640">
        <v>0</v>
      </c>
    </row>
    <row r="641" spans="1:66" x14ac:dyDescent="0.15">
      <c r="A641" t="s">
        <v>1514</v>
      </c>
      <c r="B641" t="s">
        <v>75</v>
      </c>
      <c r="C641">
        <v>1325</v>
      </c>
      <c r="D641">
        <v>1330</v>
      </c>
      <c r="E641">
        <v>403.9</v>
      </c>
      <c r="F641">
        <v>405.4</v>
      </c>
      <c r="G641" t="s">
        <v>1515</v>
      </c>
      <c r="H641">
        <v>0</v>
      </c>
      <c r="I641" t="s">
        <v>1486</v>
      </c>
      <c r="J641">
        <v>19</v>
      </c>
      <c r="K641">
        <v>0</v>
      </c>
      <c r="L641">
        <v>3.18</v>
      </c>
      <c r="M641">
        <v>2410</v>
      </c>
      <c r="N641">
        <v>0.46500000000000002</v>
      </c>
      <c r="O641">
        <v>0</v>
      </c>
      <c r="P641">
        <v>80</v>
      </c>
      <c r="Q641" t="s">
        <v>411</v>
      </c>
      <c r="R641" t="s">
        <v>418</v>
      </c>
      <c r="S641">
        <v>6.4</v>
      </c>
      <c r="T641">
        <v>10</v>
      </c>
      <c r="U641">
        <v>0</v>
      </c>
      <c r="V641">
        <v>20</v>
      </c>
      <c r="W641" t="s">
        <v>411</v>
      </c>
      <c r="X641">
        <v>0</v>
      </c>
      <c r="Y641">
        <v>0</v>
      </c>
      <c r="Z641">
        <v>2410</v>
      </c>
      <c r="AA641">
        <v>6.84</v>
      </c>
      <c r="AB641" t="s">
        <v>410</v>
      </c>
      <c r="AC641">
        <v>0</v>
      </c>
      <c r="AD641">
        <v>0</v>
      </c>
      <c r="AE641">
        <v>0</v>
      </c>
      <c r="AF641">
        <v>0.6</v>
      </c>
      <c r="AG641" t="s">
        <v>410</v>
      </c>
      <c r="AH641">
        <v>0</v>
      </c>
      <c r="AI641">
        <v>3.67</v>
      </c>
      <c r="AJ641">
        <v>940</v>
      </c>
      <c r="AK641" t="s">
        <v>411</v>
      </c>
      <c r="AL641">
        <v>0.28999999999999998</v>
      </c>
      <c r="AM641">
        <v>0</v>
      </c>
      <c r="AN641" t="s">
        <v>411</v>
      </c>
      <c r="AO641">
        <v>180</v>
      </c>
      <c r="AP641">
        <v>0</v>
      </c>
      <c r="AQ641">
        <v>1080</v>
      </c>
      <c r="AR641">
        <v>0</v>
      </c>
      <c r="AS641">
        <v>0</v>
      </c>
      <c r="AT641">
        <v>5.53</v>
      </c>
      <c r="AU641">
        <v>5.82</v>
      </c>
      <c r="AV641">
        <v>100</v>
      </c>
      <c r="AW641">
        <v>10</v>
      </c>
      <c r="AX641">
        <v>0</v>
      </c>
      <c r="AY641">
        <v>0</v>
      </c>
      <c r="AZ641">
        <v>0</v>
      </c>
      <c r="BA641" t="s">
        <v>1487</v>
      </c>
      <c r="BB641">
        <v>20</v>
      </c>
      <c r="BC641">
        <v>0</v>
      </c>
      <c r="BD641">
        <v>0</v>
      </c>
      <c r="BE641" t="s">
        <v>410</v>
      </c>
      <c r="BF641" t="s">
        <v>421</v>
      </c>
      <c r="BG641" t="s">
        <v>410</v>
      </c>
      <c r="BH641" t="s">
        <v>410</v>
      </c>
      <c r="BI641">
        <v>10</v>
      </c>
      <c r="BJ641" t="s">
        <v>410</v>
      </c>
      <c r="BK641">
        <v>0</v>
      </c>
      <c r="BL641">
        <v>0</v>
      </c>
      <c r="BM641">
        <v>6080</v>
      </c>
      <c r="BN641">
        <v>0</v>
      </c>
    </row>
    <row r="642" spans="1:66" x14ac:dyDescent="0.15">
      <c r="A642" t="s">
        <v>1516</v>
      </c>
      <c r="B642" t="s">
        <v>75</v>
      </c>
      <c r="C642">
        <v>1330</v>
      </c>
      <c r="D642">
        <v>1335</v>
      </c>
      <c r="E642">
        <v>405.4</v>
      </c>
      <c r="F642">
        <v>406.9</v>
      </c>
      <c r="G642" t="s">
        <v>1517</v>
      </c>
      <c r="H642">
        <v>0</v>
      </c>
      <c r="I642" t="s">
        <v>1486</v>
      </c>
      <c r="J642">
        <v>1</v>
      </c>
      <c r="K642">
        <v>0</v>
      </c>
      <c r="L642">
        <v>4.59</v>
      </c>
      <c r="M642">
        <v>70</v>
      </c>
      <c r="N642">
        <v>3.5000000000000003E-2</v>
      </c>
      <c r="O642">
        <v>0</v>
      </c>
      <c r="P642">
        <v>110</v>
      </c>
      <c r="Q642" t="s">
        <v>411</v>
      </c>
      <c r="R642" t="s">
        <v>418</v>
      </c>
      <c r="S642">
        <v>3.32</v>
      </c>
      <c r="T642" t="s">
        <v>411</v>
      </c>
      <c r="U642">
        <v>0</v>
      </c>
      <c r="V642" t="s">
        <v>411</v>
      </c>
      <c r="W642" t="s">
        <v>411</v>
      </c>
      <c r="X642">
        <v>0</v>
      </c>
      <c r="Y642">
        <v>0</v>
      </c>
      <c r="Z642">
        <v>80</v>
      </c>
      <c r="AA642">
        <v>2.56</v>
      </c>
      <c r="AB642" t="s">
        <v>410</v>
      </c>
      <c r="AC642">
        <v>0</v>
      </c>
      <c r="AD642">
        <v>0</v>
      </c>
      <c r="AE642">
        <v>0</v>
      </c>
      <c r="AF642">
        <v>0.9</v>
      </c>
      <c r="AG642" t="s">
        <v>410</v>
      </c>
      <c r="AH642">
        <v>0</v>
      </c>
      <c r="AI642">
        <v>2.46</v>
      </c>
      <c r="AJ642">
        <v>510</v>
      </c>
      <c r="AK642" t="s">
        <v>411</v>
      </c>
      <c r="AL642">
        <v>0.45</v>
      </c>
      <c r="AM642">
        <v>0</v>
      </c>
      <c r="AN642" t="s">
        <v>411</v>
      </c>
      <c r="AO642">
        <v>200</v>
      </c>
      <c r="AP642">
        <v>0</v>
      </c>
      <c r="AQ642">
        <v>60</v>
      </c>
      <c r="AR642">
        <v>0</v>
      </c>
      <c r="AS642">
        <v>0</v>
      </c>
      <c r="AT642">
        <v>5.28</v>
      </c>
      <c r="AU642">
        <v>1.3</v>
      </c>
      <c r="AV642" t="s">
        <v>410</v>
      </c>
      <c r="AW642">
        <v>10</v>
      </c>
      <c r="AX642">
        <v>0</v>
      </c>
      <c r="AY642">
        <v>0</v>
      </c>
      <c r="AZ642">
        <v>0</v>
      </c>
      <c r="BA642" t="s">
        <v>1487</v>
      </c>
      <c r="BB642">
        <v>20</v>
      </c>
      <c r="BC642">
        <v>0</v>
      </c>
      <c r="BD642">
        <v>0</v>
      </c>
      <c r="BE642" t="s">
        <v>410</v>
      </c>
      <c r="BF642" t="s">
        <v>421</v>
      </c>
      <c r="BG642" t="s">
        <v>410</v>
      </c>
      <c r="BH642" t="s">
        <v>410</v>
      </c>
      <c r="BI642" t="s">
        <v>411</v>
      </c>
      <c r="BJ642" t="s">
        <v>410</v>
      </c>
      <c r="BK642">
        <v>0</v>
      </c>
      <c r="BL642">
        <v>0</v>
      </c>
      <c r="BM642">
        <v>250</v>
      </c>
      <c r="BN642">
        <v>0</v>
      </c>
    </row>
    <row r="643" spans="1:66" x14ac:dyDescent="0.15">
      <c r="A643" t="s">
        <v>1518</v>
      </c>
      <c r="B643" t="s">
        <v>75</v>
      </c>
      <c r="C643">
        <v>1335</v>
      </c>
      <c r="D643">
        <v>1338</v>
      </c>
      <c r="E643">
        <v>406.9</v>
      </c>
      <c r="F643">
        <v>407.8</v>
      </c>
      <c r="G643" t="s">
        <v>1517</v>
      </c>
      <c r="H643">
        <v>0</v>
      </c>
      <c r="I643" t="s">
        <v>1486</v>
      </c>
      <c r="J643">
        <v>17</v>
      </c>
      <c r="K643">
        <v>0</v>
      </c>
      <c r="L643">
        <v>4.18</v>
      </c>
      <c r="M643">
        <v>4940</v>
      </c>
      <c r="N643">
        <v>0.70899999999999996</v>
      </c>
      <c r="O643">
        <v>0</v>
      </c>
      <c r="P643">
        <v>70</v>
      </c>
      <c r="Q643" t="s">
        <v>411</v>
      </c>
      <c r="R643" t="s">
        <v>418</v>
      </c>
      <c r="S643">
        <v>3.2</v>
      </c>
      <c r="T643">
        <v>30</v>
      </c>
      <c r="U643">
        <v>0</v>
      </c>
      <c r="V643">
        <v>20</v>
      </c>
      <c r="W643" t="s">
        <v>411</v>
      </c>
      <c r="X643">
        <v>0</v>
      </c>
      <c r="Y643">
        <v>0</v>
      </c>
      <c r="Z643">
        <v>2580</v>
      </c>
      <c r="AA643">
        <v>9.59</v>
      </c>
      <c r="AB643" t="s">
        <v>410</v>
      </c>
      <c r="AC643">
        <v>0</v>
      </c>
      <c r="AD643">
        <v>0</v>
      </c>
      <c r="AE643">
        <v>0</v>
      </c>
      <c r="AF643">
        <v>0.4</v>
      </c>
      <c r="AG643" t="s">
        <v>410</v>
      </c>
      <c r="AH643">
        <v>0</v>
      </c>
      <c r="AI643">
        <v>3.4</v>
      </c>
      <c r="AJ643">
        <v>630</v>
      </c>
      <c r="AK643" t="s">
        <v>411</v>
      </c>
      <c r="AL643">
        <v>0.3</v>
      </c>
      <c r="AM643">
        <v>0</v>
      </c>
      <c r="AN643" t="s">
        <v>411</v>
      </c>
      <c r="AO643">
        <v>60</v>
      </c>
      <c r="AP643">
        <v>0</v>
      </c>
      <c r="AQ643">
        <v>1740</v>
      </c>
      <c r="AR643">
        <v>0</v>
      </c>
      <c r="AS643">
        <v>0</v>
      </c>
      <c r="AT643">
        <v>3.72</v>
      </c>
      <c r="AU643">
        <v>9.1300000000000008</v>
      </c>
      <c r="AV643">
        <v>80</v>
      </c>
      <c r="AW643">
        <v>10</v>
      </c>
      <c r="AX643">
        <v>0</v>
      </c>
      <c r="AY643">
        <v>0</v>
      </c>
      <c r="AZ643">
        <v>0</v>
      </c>
      <c r="BA643" t="s">
        <v>1487</v>
      </c>
      <c r="BB643">
        <v>20</v>
      </c>
      <c r="BC643">
        <v>0</v>
      </c>
      <c r="BD643">
        <v>0</v>
      </c>
      <c r="BE643" t="s">
        <v>410</v>
      </c>
      <c r="BF643" t="s">
        <v>421</v>
      </c>
      <c r="BG643" t="s">
        <v>410</v>
      </c>
      <c r="BH643" t="s">
        <v>410</v>
      </c>
      <c r="BI643" t="s">
        <v>411</v>
      </c>
      <c r="BJ643" t="s">
        <v>410</v>
      </c>
      <c r="BK643">
        <v>0</v>
      </c>
      <c r="BL643">
        <v>0</v>
      </c>
      <c r="BM643">
        <v>13000</v>
      </c>
      <c r="BN643">
        <v>0</v>
      </c>
    </row>
    <row r="644" spans="1:66" x14ac:dyDescent="0.15">
      <c r="A644" t="s">
        <v>1519</v>
      </c>
      <c r="B644" t="s">
        <v>75</v>
      </c>
      <c r="C644">
        <v>1338</v>
      </c>
      <c r="D644">
        <v>1341</v>
      </c>
      <c r="E644">
        <v>407.8</v>
      </c>
      <c r="F644">
        <v>408.7</v>
      </c>
      <c r="G644" t="s">
        <v>1520</v>
      </c>
      <c r="H644">
        <v>0</v>
      </c>
      <c r="I644" t="s">
        <v>1486</v>
      </c>
      <c r="J644">
        <v>37</v>
      </c>
      <c r="K644">
        <v>0</v>
      </c>
      <c r="L644">
        <v>4.01</v>
      </c>
      <c r="M644">
        <v>7040</v>
      </c>
      <c r="N644">
        <v>1.2050000000000001</v>
      </c>
      <c r="O644">
        <v>0</v>
      </c>
      <c r="P644">
        <v>50</v>
      </c>
      <c r="Q644" t="s">
        <v>411</v>
      </c>
      <c r="R644" t="s">
        <v>418</v>
      </c>
      <c r="S644">
        <v>2.41</v>
      </c>
      <c r="T644">
        <v>40</v>
      </c>
      <c r="U644">
        <v>0</v>
      </c>
      <c r="V644">
        <v>50</v>
      </c>
      <c r="W644" t="s">
        <v>411</v>
      </c>
      <c r="X644">
        <v>0</v>
      </c>
      <c r="Y644">
        <v>0</v>
      </c>
      <c r="Z644">
        <v>9660</v>
      </c>
      <c r="AA644">
        <v>15.4</v>
      </c>
      <c r="AB644" t="s">
        <v>410</v>
      </c>
      <c r="AC644">
        <v>0</v>
      </c>
      <c r="AD644">
        <v>0</v>
      </c>
      <c r="AE644">
        <v>0</v>
      </c>
      <c r="AF644">
        <v>0.4</v>
      </c>
      <c r="AG644" t="s">
        <v>410</v>
      </c>
      <c r="AH644">
        <v>0</v>
      </c>
      <c r="AI644">
        <v>2.99</v>
      </c>
      <c r="AJ644">
        <v>610</v>
      </c>
      <c r="AK644" t="s">
        <v>411</v>
      </c>
      <c r="AL644">
        <v>0.28000000000000003</v>
      </c>
      <c r="AM644">
        <v>0</v>
      </c>
      <c r="AN644" t="s">
        <v>411</v>
      </c>
      <c r="AO644">
        <v>90</v>
      </c>
      <c r="AP644">
        <v>0</v>
      </c>
      <c r="AQ644">
        <v>3250</v>
      </c>
      <c r="AR644">
        <v>0</v>
      </c>
      <c r="AS644">
        <v>0</v>
      </c>
      <c r="AT644">
        <v>3.39</v>
      </c>
      <c r="AU644" t="s">
        <v>412</v>
      </c>
      <c r="AV644">
        <v>140</v>
      </c>
      <c r="AW644">
        <v>10</v>
      </c>
      <c r="AX644">
        <v>0</v>
      </c>
      <c r="AY644">
        <v>0</v>
      </c>
      <c r="AZ644">
        <v>0</v>
      </c>
      <c r="BA644" t="s">
        <v>1487</v>
      </c>
      <c r="BB644">
        <v>10</v>
      </c>
      <c r="BC644">
        <v>0</v>
      </c>
      <c r="BD644">
        <v>0</v>
      </c>
      <c r="BE644" t="s">
        <v>410</v>
      </c>
      <c r="BF644" t="s">
        <v>421</v>
      </c>
      <c r="BG644" t="s">
        <v>410</v>
      </c>
      <c r="BH644" t="s">
        <v>410</v>
      </c>
      <c r="BI644">
        <v>10</v>
      </c>
      <c r="BJ644" t="s">
        <v>410</v>
      </c>
      <c r="BK644">
        <v>0</v>
      </c>
      <c r="BL644">
        <v>0</v>
      </c>
      <c r="BM644">
        <v>17500</v>
      </c>
      <c r="BN644">
        <v>0</v>
      </c>
    </row>
    <row r="645" spans="1:66" x14ac:dyDescent="0.15">
      <c r="A645" t="s">
        <v>1521</v>
      </c>
      <c r="B645" t="s">
        <v>75</v>
      </c>
      <c r="C645">
        <v>1341</v>
      </c>
      <c r="D645">
        <v>1346</v>
      </c>
      <c r="E645">
        <v>408.7</v>
      </c>
      <c r="F645">
        <v>410.3</v>
      </c>
      <c r="G645" t="s">
        <v>1517</v>
      </c>
      <c r="H645">
        <v>0</v>
      </c>
      <c r="I645" t="s">
        <v>1486</v>
      </c>
      <c r="J645">
        <v>20</v>
      </c>
      <c r="K645">
        <v>0</v>
      </c>
      <c r="L645">
        <v>4.66</v>
      </c>
      <c r="M645">
        <v>3260</v>
      </c>
      <c r="N645">
        <v>0.76</v>
      </c>
      <c r="O645">
        <v>0</v>
      </c>
      <c r="P645">
        <v>140</v>
      </c>
      <c r="Q645" t="s">
        <v>411</v>
      </c>
      <c r="R645" t="s">
        <v>418</v>
      </c>
      <c r="S645">
        <v>2.37</v>
      </c>
      <c r="T645">
        <v>20</v>
      </c>
      <c r="U645">
        <v>0</v>
      </c>
      <c r="V645">
        <v>20</v>
      </c>
      <c r="W645" t="s">
        <v>411</v>
      </c>
      <c r="X645">
        <v>0</v>
      </c>
      <c r="Y645">
        <v>0</v>
      </c>
      <c r="Z645">
        <v>3220</v>
      </c>
      <c r="AA645">
        <v>7.66</v>
      </c>
      <c r="AB645" t="s">
        <v>410</v>
      </c>
      <c r="AC645">
        <v>0</v>
      </c>
      <c r="AD645">
        <v>0</v>
      </c>
      <c r="AE645">
        <v>0</v>
      </c>
      <c r="AF645">
        <v>1</v>
      </c>
      <c r="AG645" t="s">
        <v>410</v>
      </c>
      <c r="AH645">
        <v>0</v>
      </c>
      <c r="AI645">
        <v>2.42</v>
      </c>
      <c r="AJ645">
        <v>510</v>
      </c>
      <c r="AK645" t="s">
        <v>411</v>
      </c>
      <c r="AL645">
        <v>0.55000000000000004</v>
      </c>
      <c r="AM645">
        <v>0</v>
      </c>
      <c r="AN645">
        <v>10</v>
      </c>
      <c r="AO645">
        <v>190</v>
      </c>
      <c r="AP645">
        <v>0</v>
      </c>
      <c r="AQ645">
        <v>1540</v>
      </c>
      <c r="AR645">
        <v>0</v>
      </c>
      <c r="AS645">
        <v>0</v>
      </c>
      <c r="AT645">
        <v>5.62</v>
      </c>
      <c r="AU645">
        <v>6.89</v>
      </c>
      <c r="AV645">
        <v>130</v>
      </c>
      <c r="AW645">
        <v>10</v>
      </c>
      <c r="AX645">
        <v>0</v>
      </c>
      <c r="AY645">
        <v>0</v>
      </c>
      <c r="AZ645">
        <v>0</v>
      </c>
      <c r="BA645" t="s">
        <v>1487</v>
      </c>
      <c r="BB645">
        <v>30</v>
      </c>
      <c r="BC645">
        <v>0</v>
      </c>
      <c r="BD645">
        <v>0</v>
      </c>
      <c r="BE645" t="s">
        <v>410</v>
      </c>
      <c r="BF645">
        <v>0.08</v>
      </c>
      <c r="BG645" t="s">
        <v>410</v>
      </c>
      <c r="BH645" t="s">
        <v>410</v>
      </c>
      <c r="BI645">
        <v>20</v>
      </c>
      <c r="BJ645" t="s">
        <v>410</v>
      </c>
      <c r="BK645">
        <v>0</v>
      </c>
      <c r="BL645">
        <v>0</v>
      </c>
      <c r="BM645">
        <v>10600</v>
      </c>
      <c r="BN645">
        <v>0</v>
      </c>
    </row>
    <row r="646" spans="1:66" x14ac:dyDescent="0.15">
      <c r="A646" t="s">
        <v>1522</v>
      </c>
      <c r="B646" t="s">
        <v>75</v>
      </c>
      <c r="C646">
        <v>1346</v>
      </c>
      <c r="D646">
        <v>1351</v>
      </c>
      <c r="E646">
        <v>410.3</v>
      </c>
      <c r="F646">
        <v>411.8</v>
      </c>
      <c r="G646" t="s">
        <v>1523</v>
      </c>
      <c r="H646">
        <v>0</v>
      </c>
      <c r="I646" t="s">
        <v>1486</v>
      </c>
      <c r="J646">
        <v>20</v>
      </c>
      <c r="K646">
        <v>0</v>
      </c>
      <c r="L646">
        <v>3.83</v>
      </c>
      <c r="M646">
        <v>2780</v>
      </c>
      <c r="N646">
        <v>0.621</v>
      </c>
      <c r="O646">
        <v>0</v>
      </c>
      <c r="P646">
        <v>80</v>
      </c>
      <c r="Q646" t="s">
        <v>411</v>
      </c>
      <c r="R646" t="s">
        <v>418</v>
      </c>
      <c r="S646">
        <v>0.93</v>
      </c>
      <c r="T646">
        <v>20</v>
      </c>
      <c r="U646">
        <v>0</v>
      </c>
      <c r="V646">
        <v>20</v>
      </c>
      <c r="W646" t="s">
        <v>411</v>
      </c>
      <c r="X646">
        <v>0</v>
      </c>
      <c r="Y646">
        <v>0</v>
      </c>
      <c r="Z646">
        <v>2990</v>
      </c>
      <c r="AA646">
        <v>7.07</v>
      </c>
      <c r="AB646" t="s">
        <v>410</v>
      </c>
      <c r="AC646">
        <v>0</v>
      </c>
      <c r="AD646">
        <v>0</v>
      </c>
      <c r="AE646">
        <v>0</v>
      </c>
      <c r="AF646">
        <v>0.7</v>
      </c>
      <c r="AG646" t="s">
        <v>410</v>
      </c>
      <c r="AH646">
        <v>0</v>
      </c>
      <c r="AI646">
        <v>2.34</v>
      </c>
      <c r="AJ646">
        <v>240</v>
      </c>
      <c r="AK646" t="s">
        <v>411</v>
      </c>
      <c r="AL646">
        <v>0.56000000000000005</v>
      </c>
      <c r="AM646">
        <v>0</v>
      </c>
      <c r="AN646" t="s">
        <v>411</v>
      </c>
      <c r="AO646">
        <v>210</v>
      </c>
      <c r="AP646">
        <v>0</v>
      </c>
      <c r="AQ646">
        <v>1450</v>
      </c>
      <c r="AR646">
        <v>0</v>
      </c>
      <c r="AS646">
        <v>0</v>
      </c>
      <c r="AT646">
        <v>6.32</v>
      </c>
      <c r="AU646">
        <v>6.55</v>
      </c>
      <c r="AV646">
        <v>230</v>
      </c>
      <c r="AW646">
        <v>10</v>
      </c>
      <c r="AX646">
        <v>0</v>
      </c>
      <c r="AY646">
        <v>0</v>
      </c>
      <c r="AZ646">
        <v>0</v>
      </c>
      <c r="BA646" t="s">
        <v>1487</v>
      </c>
      <c r="BB646">
        <v>30</v>
      </c>
      <c r="BC646">
        <v>0</v>
      </c>
      <c r="BD646">
        <v>0</v>
      </c>
      <c r="BE646" t="s">
        <v>410</v>
      </c>
      <c r="BF646">
        <v>0.08</v>
      </c>
      <c r="BG646" t="s">
        <v>410</v>
      </c>
      <c r="BH646" t="s">
        <v>410</v>
      </c>
      <c r="BI646">
        <v>10</v>
      </c>
      <c r="BJ646" t="s">
        <v>410</v>
      </c>
      <c r="BK646">
        <v>0</v>
      </c>
      <c r="BL646">
        <v>0</v>
      </c>
      <c r="BM646">
        <v>9140</v>
      </c>
      <c r="BN646">
        <v>0</v>
      </c>
    </row>
    <row r="647" spans="1:66" x14ac:dyDescent="0.15">
      <c r="A647" t="s">
        <v>1524</v>
      </c>
      <c r="B647" t="s">
        <v>75</v>
      </c>
      <c r="C647">
        <v>1351</v>
      </c>
      <c r="D647">
        <v>1356</v>
      </c>
      <c r="E647">
        <v>411.8</v>
      </c>
      <c r="F647">
        <v>413.3</v>
      </c>
      <c r="G647" t="s">
        <v>1517</v>
      </c>
      <c r="H647">
        <v>0</v>
      </c>
      <c r="I647" t="s">
        <v>1486</v>
      </c>
      <c r="J647">
        <v>14</v>
      </c>
      <c r="K647">
        <v>0</v>
      </c>
      <c r="L647">
        <v>3.45</v>
      </c>
      <c r="M647">
        <v>2280</v>
      </c>
      <c r="N647">
        <v>0.43</v>
      </c>
      <c r="O647">
        <v>0</v>
      </c>
      <c r="P647">
        <v>100</v>
      </c>
      <c r="Q647" t="s">
        <v>411</v>
      </c>
      <c r="R647" t="s">
        <v>418</v>
      </c>
      <c r="S647">
        <v>1.22</v>
      </c>
      <c r="T647">
        <v>10</v>
      </c>
      <c r="U647">
        <v>0</v>
      </c>
      <c r="V647">
        <v>20</v>
      </c>
      <c r="W647" t="s">
        <v>411</v>
      </c>
      <c r="X647">
        <v>0</v>
      </c>
      <c r="Y647">
        <v>0</v>
      </c>
      <c r="Z647">
        <v>1890</v>
      </c>
      <c r="AA647">
        <v>5.69</v>
      </c>
      <c r="AB647" t="s">
        <v>410</v>
      </c>
      <c r="AC647">
        <v>0</v>
      </c>
      <c r="AD647">
        <v>0</v>
      </c>
      <c r="AE647">
        <v>0</v>
      </c>
      <c r="AF647">
        <v>0.7</v>
      </c>
      <c r="AG647" t="s">
        <v>410</v>
      </c>
      <c r="AH647">
        <v>0</v>
      </c>
      <c r="AI647">
        <v>2.2200000000000002</v>
      </c>
      <c r="AJ647">
        <v>250</v>
      </c>
      <c r="AK647" t="s">
        <v>411</v>
      </c>
      <c r="AL647">
        <v>0.65</v>
      </c>
      <c r="AM647">
        <v>0</v>
      </c>
      <c r="AN647" t="s">
        <v>411</v>
      </c>
      <c r="AO647">
        <v>210</v>
      </c>
      <c r="AP647">
        <v>0</v>
      </c>
      <c r="AQ647">
        <v>1030</v>
      </c>
      <c r="AR647">
        <v>0</v>
      </c>
      <c r="AS647">
        <v>0</v>
      </c>
      <c r="AT647">
        <v>6.19</v>
      </c>
      <c r="AU647">
        <v>5.03</v>
      </c>
      <c r="AV647">
        <v>160</v>
      </c>
      <c r="AW647">
        <v>10</v>
      </c>
      <c r="AX647">
        <v>0</v>
      </c>
      <c r="AY647">
        <v>0</v>
      </c>
      <c r="AZ647">
        <v>0</v>
      </c>
      <c r="BA647" t="s">
        <v>1487</v>
      </c>
      <c r="BB647">
        <v>30</v>
      </c>
      <c r="BC647">
        <v>0</v>
      </c>
      <c r="BD647">
        <v>0</v>
      </c>
      <c r="BE647" t="s">
        <v>410</v>
      </c>
      <c r="BF647">
        <v>0.08</v>
      </c>
      <c r="BG647" t="s">
        <v>410</v>
      </c>
      <c r="BH647" t="s">
        <v>410</v>
      </c>
      <c r="BI647">
        <v>10</v>
      </c>
      <c r="BJ647" t="s">
        <v>410</v>
      </c>
      <c r="BK647">
        <v>0</v>
      </c>
      <c r="BL647">
        <v>0</v>
      </c>
      <c r="BM647">
        <v>6410</v>
      </c>
      <c r="BN647">
        <v>0</v>
      </c>
    </row>
    <row r="648" spans="1:66" x14ac:dyDescent="0.15">
      <c r="A648" t="s">
        <v>1525</v>
      </c>
      <c r="B648" t="s">
        <v>75</v>
      </c>
      <c r="C648">
        <v>1356</v>
      </c>
      <c r="D648">
        <v>1361</v>
      </c>
      <c r="E648">
        <v>413.3</v>
      </c>
      <c r="F648">
        <v>414.8</v>
      </c>
      <c r="G648" t="s">
        <v>1517</v>
      </c>
      <c r="H648">
        <v>0</v>
      </c>
      <c r="I648" t="s">
        <v>1486</v>
      </c>
      <c r="J648">
        <v>14</v>
      </c>
      <c r="K648">
        <v>0</v>
      </c>
      <c r="L648">
        <v>3.53</v>
      </c>
      <c r="M648">
        <v>3480</v>
      </c>
      <c r="N648">
        <v>0.50700000000000001</v>
      </c>
      <c r="O648">
        <v>0</v>
      </c>
      <c r="P648">
        <v>100</v>
      </c>
      <c r="Q648" t="s">
        <v>411</v>
      </c>
      <c r="R648" t="s">
        <v>418</v>
      </c>
      <c r="S648">
        <v>1.49</v>
      </c>
      <c r="T648">
        <v>20</v>
      </c>
      <c r="U648">
        <v>0</v>
      </c>
      <c r="V648">
        <v>20</v>
      </c>
      <c r="W648" t="s">
        <v>411</v>
      </c>
      <c r="X648">
        <v>0</v>
      </c>
      <c r="Y648">
        <v>0</v>
      </c>
      <c r="Z648">
        <v>2110</v>
      </c>
      <c r="AA648">
        <v>6.63</v>
      </c>
      <c r="AB648" t="s">
        <v>410</v>
      </c>
      <c r="AC648">
        <v>0</v>
      </c>
      <c r="AD648">
        <v>0</v>
      </c>
      <c r="AE648">
        <v>0</v>
      </c>
      <c r="AF648">
        <v>0.7</v>
      </c>
      <c r="AG648" t="s">
        <v>410</v>
      </c>
      <c r="AH648">
        <v>0</v>
      </c>
      <c r="AI648">
        <v>2.14</v>
      </c>
      <c r="AJ648">
        <v>240</v>
      </c>
      <c r="AK648" t="s">
        <v>411</v>
      </c>
      <c r="AL648">
        <v>0.74</v>
      </c>
      <c r="AM648">
        <v>0</v>
      </c>
      <c r="AN648">
        <v>10</v>
      </c>
      <c r="AO648">
        <v>210</v>
      </c>
      <c r="AP648">
        <v>0</v>
      </c>
      <c r="AQ648">
        <v>1170</v>
      </c>
      <c r="AR648">
        <v>0</v>
      </c>
      <c r="AS648">
        <v>0</v>
      </c>
      <c r="AT648">
        <v>6.17</v>
      </c>
      <c r="AU648">
        <v>6.05</v>
      </c>
      <c r="AV648">
        <v>130</v>
      </c>
      <c r="AW648">
        <v>10</v>
      </c>
      <c r="AX648">
        <v>0</v>
      </c>
      <c r="AY648">
        <v>0</v>
      </c>
      <c r="AZ648">
        <v>0</v>
      </c>
      <c r="BA648" t="s">
        <v>1487</v>
      </c>
      <c r="BB648">
        <v>40</v>
      </c>
      <c r="BC648">
        <v>0</v>
      </c>
      <c r="BD648">
        <v>0</v>
      </c>
      <c r="BE648" t="s">
        <v>410</v>
      </c>
      <c r="BF648">
        <v>0.08</v>
      </c>
      <c r="BG648" t="s">
        <v>410</v>
      </c>
      <c r="BH648" t="s">
        <v>410</v>
      </c>
      <c r="BI648">
        <v>10</v>
      </c>
      <c r="BJ648" t="s">
        <v>410</v>
      </c>
      <c r="BK648">
        <v>0</v>
      </c>
      <c r="BL648">
        <v>0</v>
      </c>
      <c r="BM648">
        <v>7230</v>
      </c>
      <c r="BN648">
        <v>0</v>
      </c>
    </row>
    <row r="649" spans="1:66" x14ac:dyDescent="0.15">
      <c r="A649" t="s">
        <v>1526</v>
      </c>
      <c r="B649" t="s">
        <v>75</v>
      </c>
      <c r="C649">
        <v>1361</v>
      </c>
      <c r="D649">
        <v>1366</v>
      </c>
      <c r="E649">
        <v>414.8</v>
      </c>
      <c r="F649">
        <v>416.4</v>
      </c>
      <c r="G649" t="s">
        <v>1517</v>
      </c>
      <c r="H649">
        <v>0</v>
      </c>
      <c r="I649" t="s">
        <v>1486</v>
      </c>
      <c r="J649">
        <v>2</v>
      </c>
      <c r="K649">
        <v>0</v>
      </c>
      <c r="L649">
        <v>4.17</v>
      </c>
      <c r="M649">
        <v>830</v>
      </c>
      <c r="N649">
        <v>0.123</v>
      </c>
      <c r="O649">
        <v>0</v>
      </c>
      <c r="P649">
        <v>110</v>
      </c>
      <c r="Q649" t="s">
        <v>411</v>
      </c>
      <c r="R649" t="s">
        <v>418</v>
      </c>
      <c r="S649">
        <v>3.15</v>
      </c>
      <c r="T649">
        <v>10</v>
      </c>
      <c r="U649">
        <v>0</v>
      </c>
      <c r="V649">
        <v>10</v>
      </c>
      <c r="W649" t="s">
        <v>411</v>
      </c>
      <c r="X649">
        <v>0</v>
      </c>
      <c r="Y649">
        <v>0</v>
      </c>
      <c r="Z649">
        <v>1140</v>
      </c>
      <c r="AA649">
        <v>5.82</v>
      </c>
      <c r="AB649" t="s">
        <v>410</v>
      </c>
      <c r="AC649">
        <v>0</v>
      </c>
      <c r="AD649">
        <v>0</v>
      </c>
      <c r="AE649">
        <v>0</v>
      </c>
      <c r="AF649">
        <v>0.7</v>
      </c>
      <c r="AG649" t="s">
        <v>410</v>
      </c>
      <c r="AH649">
        <v>0</v>
      </c>
      <c r="AI649">
        <v>2.02</v>
      </c>
      <c r="AJ649">
        <v>570</v>
      </c>
      <c r="AK649" t="s">
        <v>411</v>
      </c>
      <c r="AL649">
        <v>0.82</v>
      </c>
      <c r="AM649">
        <v>0</v>
      </c>
      <c r="AN649" t="s">
        <v>411</v>
      </c>
      <c r="AO649">
        <v>480</v>
      </c>
      <c r="AP649">
        <v>0</v>
      </c>
      <c r="AQ649">
        <v>470</v>
      </c>
      <c r="AR649">
        <v>0</v>
      </c>
      <c r="AS649">
        <v>0</v>
      </c>
      <c r="AT649">
        <v>5.98</v>
      </c>
      <c r="AU649">
        <v>2.7</v>
      </c>
      <c r="AV649" t="s">
        <v>410</v>
      </c>
      <c r="AW649">
        <v>20</v>
      </c>
      <c r="AX649">
        <v>0</v>
      </c>
      <c r="AY649">
        <v>0</v>
      </c>
      <c r="AZ649">
        <v>0</v>
      </c>
      <c r="BA649" t="s">
        <v>1487</v>
      </c>
      <c r="BB649">
        <v>40</v>
      </c>
      <c r="BC649">
        <v>0</v>
      </c>
      <c r="BD649">
        <v>0</v>
      </c>
      <c r="BE649" t="s">
        <v>410</v>
      </c>
      <c r="BF649">
        <v>0.11</v>
      </c>
      <c r="BG649" t="s">
        <v>410</v>
      </c>
      <c r="BH649" t="s">
        <v>410</v>
      </c>
      <c r="BI649">
        <v>20</v>
      </c>
      <c r="BJ649" t="s">
        <v>410</v>
      </c>
      <c r="BK649">
        <v>0</v>
      </c>
      <c r="BL649">
        <v>0</v>
      </c>
      <c r="BM649">
        <v>3370</v>
      </c>
      <c r="BN649">
        <v>0</v>
      </c>
    </row>
    <row r="650" spans="1:66" x14ac:dyDescent="0.15">
      <c r="A650" t="s">
        <v>1527</v>
      </c>
      <c r="B650" t="s">
        <v>75</v>
      </c>
      <c r="C650">
        <v>1366</v>
      </c>
      <c r="D650">
        <v>1371</v>
      </c>
      <c r="E650">
        <v>416.4</v>
      </c>
      <c r="F650">
        <v>417.9</v>
      </c>
      <c r="G650" t="s">
        <v>1523</v>
      </c>
      <c r="H650">
        <v>0</v>
      </c>
      <c r="I650" t="s">
        <v>1486</v>
      </c>
      <c r="J650">
        <v>22</v>
      </c>
      <c r="K650">
        <v>0</v>
      </c>
      <c r="L650">
        <v>4.29</v>
      </c>
      <c r="M650">
        <v>3890</v>
      </c>
      <c r="N650">
        <v>0.71599999999999997</v>
      </c>
      <c r="O650">
        <v>0</v>
      </c>
      <c r="P650">
        <v>150</v>
      </c>
      <c r="Q650" t="s">
        <v>411</v>
      </c>
      <c r="R650" t="s">
        <v>418</v>
      </c>
      <c r="S650">
        <v>2.48</v>
      </c>
      <c r="T650">
        <v>30</v>
      </c>
      <c r="U650">
        <v>0</v>
      </c>
      <c r="V650">
        <v>30</v>
      </c>
      <c r="W650" t="s">
        <v>411</v>
      </c>
      <c r="X650">
        <v>0</v>
      </c>
      <c r="Y650">
        <v>0</v>
      </c>
      <c r="Z650">
        <v>4460</v>
      </c>
      <c r="AA650">
        <v>10.75</v>
      </c>
      <c r="AB650" t="s">
        <v>410</v>
      </c>
      <c r="AC650">
        <v>0</v>
      </c>
      <c r="AD650">
        <v>0</v>
      </c>
      <c r="AE650">
        <v>0</v>
      </c>
      <c r="AF650">
        <v>0.8</v>
      </c>
      <c r="AG650" t="s">
        <v>410</v>
      </c>
      <c r="AH650">
        <v>0</v>
      </c>
      <c r="AI650">
        <v>1.39</v>
      </c>
      <c r="AJ650">
        <v>480</v>
      </c>
      <c r="AK650" t="s">
        <v>411</v>
      </c>
      <c r="AL650">
        <v>0.87</v>
      </c>
      <c r="AM650">
        <v>0</v>
      </c>
      <c r="AN650">
        <v>10</v>
      </c>
      <c r="AO650">
        <v>190</v>
      </c>
      <c r="AP650">
        <v>0</v>
      </c>
      <c r="AQ650">
        <v>1810</v>
      </c>
      <c r="AR650">
        <v>0</v>
      </c>
      <c r="AS650">
        <v>0</v>
      </c>
      <c r="AT650">
        <v>5</v>
      </c>
      <c r="AU650">
        <v>9.92</v>
      </c>
      <c r="AV650">
        <v>400</v>
      </c>
      <c r="AW650">
        <v>10</v>
      </c>
      <c r="AX650">
        <v>0</v>
      </c>
      <c r="AY650">
        <v>0</v>
      </c>
      <c r="AZ650">
        <v>0</v>
      </c>
      <c r="BA650" t="s">
        <v>1487</v>
      </c>
      <c r="BB650">
        <v>40</v>
      </c>
      <c r="BC650">
        <v>0</v>
      </c>
      <c r="BD650">
        <v>0</v>
      </c>
      <c r="BE650" t="s">
        <v>410</v>
      </c>
      <c r="BF650">
        <v>0.08</v>
      </c>
      <c r="BG650" t="s">
        <v>410</v>
      </c>
      <c r="BH650" t="s">
        <v>410</v>
      </c>
      <c r="BI650">
        <v>30</v>
      </c>
      <c r="BJ650" t="s">
        <v>410</v>
      </c>
      <c r="BK650">
        <v>0</v>
      </c>
      <c r="BL650">
        <v>0</v>
      </c>
      <c r="BM650">
        <v>10600</v>
      </c>
      <c r="BN650">
        <v>0</v>
      </c>
    </row>
    <row r="651" spans="1:66" x14ac:dyDescent="0.15">
      <c r="A651" t="s">
        <v>1528</v>
      </c>
      <c r="B651" t="s">
        <v>75</v>
      </c>
      <c r="C651">
        <v>1371</v>
      </c>
      <c r="D651">
        <v>1376</v>
      </c>
      <c r="E651">
        <v>417.9</v>
      </c>
      <c r="F651">
        <v>419.4</v>
      </c>
      <c r="G651" t="s">
        <v>1517</v>
      </c>
      <c r="H651">
        <v>0</v>
      </c>
      <c r="I651" t="s">
        <v>1486</v>
      </c>
      <c r="J651" t="s">
        <v>416</v>
      </c>
      <c r="K651">
        <v>0</v>
      </c>
      <c r="L651">
        <v>6.71</v>
      </c>
      <c r="M651">
        <v>240</v>
      </c>
      <c r="N651">
        <v>6.3E-2</v>
      </c>
      <c r="O651">
        <v>0</v>
      </c>
      <c r="P651">
        <v>190</v>
      </c>
      <c r="Q651" t="s">
        <v>411</v>
      </c>
      <c r="R651" t="s">
        <v>418</v>
      </c>
      <c r="S651">
        <v>4.75</v>
      </c>
      <c r="T651" t="s">
        <v>411</v>
      </c>
      <c r="U651">
        <v>0</v>
      </c>
      <c r="V651">
        <v>10</v>
      </c>
      <c r="W651" t="s">
        <v>411</v>
      </c>
      <c r="X651">
        <v>0</v>
      </c>
      <c r="Y651">
        <v>0</v>
      </c>
      <c r="Z651">
        <v>190</v>
      </c>
      <c r="AA651">
        <v>6.67</v>
      </c>
      <c r="AB651" t="s">
        <v>410</v>
      </c>
      <c r="AC651">
        <v>0</v>
      </c>
      <c r="AD651">
        <v>0</v>
      </c>
      <c r="AE651">
        <v>0</v>
      </c>
      <c r="AF651">
        <v>1</v>
      </c>
      <c r="AG651" t="s">
        <v>410</v>
      </c>
      <c r="AH651">
        <v>0</v>
      </c>
      <c r="AI651">
        <v>2.35</v>
      </c>
      <c r="AJ651">
        <v>870</v>
      </c>
      <c r="AK651" t="s">
        <v>411</v>
      </c>
      <c r="AL651">
        <v>0.95</v>
      </c>
      <c r="AM651">
        <v>0</v>
      </c>
      <c r="AN651" t="s">
        <v>411</v>
      </c>
      <c r="AO651">
        <v>410</v>
      </c>
      <c r="AP651">
        <v>0</v>
      </c>
      <c r="AQ651">
        <v>50</v>
      </c>
      <c r="AR651">
        <v>0</v>
      </c>
      <c r="AS651">
        <v>0</v>
      </c>
      <c r="AT651">
        <v>5.63</v>
      </c>
      <c r="AU651">
        <v>2.12</v>
      </c>
      <c r="AV651" t="s">
        <v>410</v>
      </c>
      <c r="AW651">
        <v>20</v>
      </c>
      <c r="AX651">
        <v>0</v>
      </c>
      <c r="AY651">
        <v>0</v>
      </c>
      <c r="AZ651">
        <v>0</v>
      </c>
      <c r="BA651" t="s">
        <v>1487</v>
      </c>
      <c r="BB651">
        <v>50</v>
      </c>
      <c r="BC651">
        <v>0</v>
      </c>
      <c r="BD651">
        <v>0</v>
      </c>
      <c r="BE651" t="s">
        <v>410</v>
      </c>
      <c r="BF651">
        <v>0.14000000000000001</v>
      </c>
      <c r="BG651" t="s">
        <v>410</v>
      </c>
      <c r="BH651" t="s">
        <v>410</v>
      </c>
      <c r="BI651">
        <v>130</v>
      </c>
      <c r="BJ651" t="s">
        <v>410</v>
      </c>
      <c r="BK651">
        <v>0</v>
      </c>
      <c r="BL651">
        <v>0</v>
      </c>
      <c r="BM651">
        <v>520</v>
      </c>
      <c r="BN651">
        <v>0</v>
      </c>
    </row>
    <row r="652" spans="1:66" x14ac:dyDescent="0.15">
      <c r="A652" t="s">
        <v>1529</v>
      </c>
      <c r="B652" t="s">
        <v>75</v>
      </c>
      <c r="C652">
        <v>1376</v>
      </c>
      <c r="D652">
        <v>1380</v>
      </c>
      <c r="E652">
        <v>419.4</v>
      </c>
      <c r="F652">
        <v>420.6</v>
      </c>
      <c r="G652" t="s">
        <v>1530</v>
      </c>
      <c r="H652">
        <v>0</v>
      </c>
      <c r="I652" t="s">
        <v>1486</v>
      </c>
      <c r="J652">
        <v>1</v>
      </c>
      <c r="K652">
        <v>0</v>
      </c>
      <c r="L652">
        <v>4.8499999999999996</v>
      </c>
      <c r="M652">
        <v>280</v>
      </c>
      <c r="N652">
        <v>6.7000000000000004E-2</v>
      </c>
      <c r="O652">
        <v>0</v>
      </c>
      <c r="P652">
        <v>180</v>
      </c>
      <c r="Q652" t="s">
        <v>411</v>
      </c>
      <c r="R652" t="s">
        <v>418</v>
      </c>
      <c r="S652">
        <v>3.9</v>
      </c>
      <c r="T652" t="s">
        <v>411</v>
      </c>
      <c r="U652">
        <v>0</v>
      </c>
      <c r="V652">
        <v>10</v>
      </c>
      <c r="W652" t="s">
        <v>411</v>
      </c>
      <c r="X652">
        <v>0</v>
      </c>
      <c r="Y652">
        <v>0</v>
      </c>
      <c r="Z652">
        <v>170</v>
      </c>
      <c r="AA652">
        <v>5.48</v>
      </c>
      <c r="AB652" t="s">
        <v>410</v>
      </c>
      <c r="AC652">
        <v>0</v>
      </c>
      <c r="AD652">
        <v>0</v>
      </c>
      <c r="AE652">
        <v>0</v>
      </c>
      <c r="AF652">
        <v>0.6</v>
      </c>
      <c r="AG652" t="s">
        <v>410</v>
      </c>
      <c r="AH652">
        <v>0</v>
      </c>
      <c r="AI652">
        <v>1.58</v>
      </c>
      <c r="AJ652">
        <v>870</v>
      </c>
      <c r="AK652" t="s">
        <v>411</v>
      </c>
      <c r="AL652">
        <v>1.07</v>
      </c>
      <c r="AM652">
        <v>0</v>
      </c>
      <c r="AN652" t="s">
        <v>411</v>
      </c>
      <c r="AO652">
        <v>520</v>
      </c>
      <c r="AP652">
        <v>0</v>
      </c>
      <c r="AQ652">
        <v>40</v>
      </c>
      <c r="AR652">
        <v>0</v>
      </c>
      <c r="AS652">
        <v>0</v>
      </c>
      <c r="AT652">
        <v>4.46</v>
      </c>
      <c r="AU652">
        <v>0.95</v>
      </c>
      <c r="AV652">
        <v>50</v>
      </c>
      <c r="AW652">
        <v>20</v>
      </c>
      <c r="AX652">
        <v>0</v>
      </c>
      <c r="AY652">
        <v>0</v>
      </c>
      <c r="AZ652">
        <v>0</v>
      </c>
      <c r="BA652" t="s">
        <v>1487</v>
      </c>
      <c r="BB652">
        <v>40</v>
      </c>
      <c r="BC652">
        <v>0</v>
      </c>
      <c r="BD652">
        <v>0</v>
      </c>
      <c r="BE652" t="s">
        <v>410</v>
      </c>
      <c r="BF652">
        <v>0.15</v>
      </c>
      <c r="BG652" t="s">
        <v>410</v>
      </c>
      <c r="BH652" t="s">
        <v>410</v>
      </c>
      <c r="BI652">
        <v>50</v>
      </c>
      <c r="BJ652" t="s">
        <v>410</v>
      </c>
      <c r="BK652">
        <v>0</v>
      </c>
      <c r="BL652">
        <v>0</v>
      </c>
      <c r="BM652">
        <v>310</v>
      </c>
      <c r="BN652">
        <v>0</v>
      </c>
    </row>
    <row r="653" spans="1:66" x14ac:dyDescent="0.15">
      <c r="A653" t="s">
        <v>1531</v>
      </c>
      <c r="B653" t="s">
        <v>75</v>
      </c>
      <c r="C653">
        <v>1380</v>
      </c>
      <c r="D653">
        <v>1383</v>
      </c>
      <c r="E653">
        <v>420.6</v>
      </c>
      <c r="F653">
        <v>421.5</v>
      </c>
      <c r="G653" t="s">
        <v>1530</v>
      </c>
      <c r="H653">
        <v>0</v>
      </c>
      <c r="I653" t="s">
        <v>1486</v>
      </c>
      <c r="J653">
        <v>20</v>
      </c>
      <c r="K653">
        <v>0</v>
      </c>
      <c r="L653">
        <v>5</v>
      </c>
      <c r="M653">
        <v>130</v>
      </c>
      <c r="N653">
        <v>5.3999999999999999E-2</v>
      </c>
      <c r="O653">
        <v>0</v>
      </c>
      <c r="P653">
        <v>140</v>
      </c>
      <c r="Q653" t="s">
        <v>411</v>
      </c>
      <c r="R653" t="s">
        <v>418</v>
      </c>
      <c r="S653">
        <v>9.6300000000000008</v>
      </c>
      <c r="T653">
        <v>10</v>
      </c>
      <c r="U653">
        <v>0</v>
      </c>
      <c r="V653">
        <v>10</v>
      </c>
      <c r="W653" t="s">
        <v>411</v>
      </c>
      <c r="X653">
        <v>0</v>
      </c>
      <c r="Y653">
        <v>0</v>
      </c>
      <c r="Z653">
        <v>390</v>
      </c>
      <c r="AA653">
        <v>7.05</v>
      </c>
      <c r="AB653" t="s">
        <v>410</v>
      </c>
      <c r="AC653">
        <v>0</v>
      </c>
      <c r="AD653">
        <v>0</v>
      </c>
      <c r="AE653">
        <v>0</v>
      </c>
      <c r="AF653">
        <v>0.8</v>
      </c>
      <c r="AG653" t="s">
        <v>410</v>
      </c>
      <c r="AH653">
        <v>0</v>
      </c>
      <c r="AI653">
        <v>3.51</v>
      </c>
      <c r="AJ653">
        <v>2670</v>
      </c>
      <c r="AK653" t="s">
        <v>411</v>
      </c>
      <c r="AL653">
        <v>0.78</v>
      </c>
      <c r="AM653">
        <v>0</v>
      </c>
      <c r="AN653" t="s">
        <v>411</v>
      </c>
      <c r="AO653">
        <v>470</v>
      </c>
      <c r="AP653">
        <v>0</v>
      </c>
      <c r="AQ653">
        <v>150</v>
      </c>
      <c r="AR653">
        <v>0</v>
      </c>
      <c r="AS653">
        <v>0</v>
      </c>
      <c r="AT653">
        <v>3.69</v>
      </c>
      <c r="AU653">
        <v>2.34</v>
      </c>
      <c r="AV653">
        <v>240</v>
      </c>
      <c r="AW653">
        <v>20</v>
      </c>
      <c r="AX653">
        <v>0</v>
      </c>
      <c r="AY653">
        <v>0</v>
      </c>
      <c r="AZ653">
        <v>0</v>
      </c>
      <c r="BA653" t="s">
        <v>1487</v>
      </c>
      <c r="BB653">
        <v>50</v>
      </c>
      <c r="BC653">
        <v>0</v>
      </c>
      <c r="BD653">
        <v>0</v>
      </c>
      <c r="BE653" t="s">
        <v>410</v>
      </c>
      <c r="BF653">
        <v>0.15</v>
      </c>
      <c r="BG653" t="s">
        <v>410</v>
      </c>
      <c r="BH653" t="s">
        <v>410</v>
      </c>
      <c r="BI653">
        <v>60</v>
      </c>
      <c r="BJ653" t="s">
        <v>410</v>
      </c>
      <c r="BK653">
        <v>0</v>
      </c>
      <c r="BL653">
        <v>0</v>
      </c>
      <c r="BM653">
        <v>6490</v>
      </c>
      <c r="BN653">
        <v>0</v>
      </c>
    </row>
    <row r="654" spans="1:66" x14ac:dyDescent="0.15">
      <c r="A654" t="s">
        <v>1532</v>
      </c>
      <c r="B654" t="s">
        <v>75</v>
      </c>
      <c r="C654">
        <v>1383</v>
      </c>
      <c r="D654">
        <v>1385</v>
      </c>
      <c r="E654">
        <v>421.5</v>
      </c>
      <c r="F654">
        <v>422.2</v>
      </c>
      <c r="G654" t="s">
        <v>1533</v>
      </c>
      <c r="H654">
        <v>0</v>
      </c>
      <c r="I654" t="s">
        <v>1486</v>
      </c>
      <c r="J654">
        <v>56</v>
      </c>
      <c r="K654">
        <v>0</v>
      </c>
      <c r="L654">
        <v>3.49</v>
      </c>
      <c r="M654">
        <v>11100</v>
      </c>
      <c r="N654">
        <v>1.1399999999999999</v>
      </c>
      <c r="O654">
        <v>0</v>
      </c>
      <c r="P654">
        <v>70</v>
      </c>
      <c r="Q654" t="s">
        <v>411</v>
      </c>
      <c r="R654" t="s">
        <v>418</v>
      </c>
      <c r="S654">
        <v>3.78</v>
      </c>
      <c r="T654">
        <v>180</v>
      </c>
      <c r="U654">
        <v>0</v>
      </c>
      <c r="V654" t="s">
        <v>411</v>
      </c>
      <c r="W654" t="s">
        <v>411</v>
      </c>
      <c r="X654">
        <v>0</v>
      </c>
      <c r="Y654">
        <v>0</v>
      </c>
      <c r="Z654">
        <v>1380</v>
      </c>
      <c r="AA654">
        <v>23</v>
      </c>
      <c r="AB654" t="s">
        <v>410</v>
      </c>
      <c r="AC654">
        <v>0</v>
      </c>
      <c r="AD654">
        <v>0</v>
      </c>
      <c r="AE654">
        <v>0</v>
      </c>
      <c r="AF654">
        <v>0.5</v>
      </c>
      <c r="AG654" t="s">
        <v>410</v>
      </c>
      <c r="AH654">
        <v>0</v>
      </c>
      <c r="AI654">
        <v>1.46</v>
      </c>
      <c r="AJ654">
        <v>1050</v>
      </c>
      <c r="AK654" t="s">
        <v>411</v>
      </c>
      <c r="AL654">
        <v>0.56999999999999995</v>
      </c>
      <c r="AM654">
        <v>0</v>
      </c>
      <c r="AN654" t="s">
        <v>411</v>
      </c>
      <c r="AO654" t="s">
        <v>410</v>
      </c>
      <c r="AP654">
        <v>0</v>
      </c>
      <c r="AQ654">
        <v>2530</v>
      </c>
      <c r="AR654">
        <v>0</v>
      </c>
      <c r="AS654">
        <v>0</v>
      </c>
      <c r="AT654">
        <v>2.9</v>
      </c>
      <c r="AU654" t="s">
        <v>412</v>
      </c>
      <c r="AV654">
        <v>530</v>
      </c>
      <c r="AW654">
        <v>10</v>
      </c>
      <c r="AX654">
        <v>0</v>
      </c>
      <c r="AY654">
        <v>0</v>
      </c>
      <c r="AZ654">
        <v>0</v>
      </c>
      <c r="BA654" t="s">
        <v>1487</v>
      </c>
      <c r="BB654">
        <v>30</v>
      </c>
      <c r="BC654">
        <v>0</v>
      </c>
      <c r="BD654">
        <v>0</v>
      </c>
      <c r="BE654" t="s">
        <v>410</v>
      </c>
      <c r="BF654">
        <v>0.05</v>
      </c>
      <c r="BG654" t="s">
        <v>410</v>
      </c>
      <c r="BH654" t="s">
        <v>410</v>
      </c>
      <c r="BI654">
        <v>10</v>
      </c>
      <c r="BJ654" t="s">
        <v>410</v>
      </c>
      <c r="BK654">
        <v>0</v>
      </c>
      <c r="BL654">
        <v>0</v>
      </c>
      <c r="BM654">
        <v>72800</v>
      </c>
      <c r="BN654">
        <v>0</v>
      </c>
    </row>
    <row r="655" spans="1:66" x14ac:dyDescent="0.15">
      <c r="A655" t="s">
        <v>1534</v>
      </c>
      <c r="B655" t="s">
        <v>75</v>
      </c>
      <c r="C655">
        <v>1385</v>
      </c>
      <c r="D655">
        <v>1387</v>
      </c>
      <c r="E655">
        <v>422.2</v>
      </c>
      <c r="F655">
        <v>422.8</v>
      </c>
      <c r="G655" t="s">
        <v>1535</v>
      </c>
      <c r="H655">
        <v>0</v>
      </c>
      <c r="I655" t="s">
        <v>1486</v>
      </c>
      <c r="J655">
        <v>7</v>
      </c>
      <c r="K655">
        <v>0</v>
      </c>
      <c r="L655">
        <v>5.07</v>
      </c>
      <c r="M655">
        <v>700</v>
      </c>
      <c r="N655">
        <v>0.216</v>
      </c>
      <c r="O655">
        <v>0</v>
      </c>
      <c r="P655">
        <v>150</v>
      </c>
      <c r="Q655" t="s">
        <v>411</v>
      </c>
      <c r="R655" t="s">
        <v>418</v>
      </c>
      <c r="S655">
        <v>3.96</v>
      </c>
      <c r="T655">
        <v>10</v>
      </c>
      <c r="U655">
        <v>0</v>
      </c>
      <c r="V655">
        <v>10</v>
      </c>
      <c r="W655">
        <v>10</v>
      </c>
      <c r="X655">
        <v>0</v>
      </c>
      <c r="Y655">
        <v>0</v>
      </c>
      <c r="Z655">
        <v>240</v>
      </c>
      <c r="AA655">
        <v>7.44</v>
      </c>
      <c r="AB655" t="s">
        <v>410</v>
      </c>
      <c r="AC655">
        <v>0</v>
      </c>
      <c r="AD655">
        <v>0</v>
      </c>
      <c r="AE655">
        <v>0</v>
      </c>
      <c r="AF655">
        <v>0.8</v>
      </c>
      <c r="AG655" t="s">
        <v>410</v>
      </c>
      <c r="AH655">
        <v>0</v>
      </c>
      <c r="AI655">
        <v>1.41</v>
      </c>
      <c r="AJ655">
        <v>1250</v>
      </c>
      <c r="AK655" t="s">
        <v>411</v>
      </c>
      <c r="AL655">
        <v>0.81</v>
      </c>
      <c r="AM655">
        <v>0</v>
      </c>
      <c r="AN655" t="s">
        <v>411</v>
      </c>
      <c r="AO655">
        <v>310</v>
      </c>
      <c r="AP655">
        <v>0</v>
      </c>
      <c r="AQ655">
        <v>2120</v>
      </c>
      <c r="AR655">
        <v>0</v>
      </c>
      <c r="AS655">
        <v>0</v>
      </c>
      <c r="AT655">
        <v>2.54</v>
      </c>
      <c r="AU655">
        <v>4.74</v>
      </c>
      <c r="AV655">
        <v>70</v>
      </c>
      <c r="AW655">
        <v>20</v>
      </c>
      <c r="AX655">
        <v>0</v>
      </c>
      <c r="AY655">
        <v>0</v>
      </c>
      <c r="AZ655">
        <v>0</v>
      </c>
      <c r="BA655" t="s">
        <v>1487</v>
      </c>
      <c r="BB655">
        <v>40</v>
      </c>
      <c r="BC655">
        <v>0</v>
      </c>
      <c r="BD655">
        <v>0</v>
      </c>
      <c r="BE655" t="s">
        <v>410</v>
      </c>
      <c r="BF655">
        <v>0.1</v>
      </c>
      <c r="BG655" t="s">
        <v>410</v>
      </c>
      <c r="BH655" t="s">
        <v>410</v>
      </c>
      <c r="BI655">
        <v>30</v>
      </c>
      <c r="BJ655" t="s">
        <v>410</v>
      </c>
      <c r="BK655">
        <v>0</v>
      </c>
      <c r="BL655">
        <v>0</v>
      </c>
      <c r="BM655">
        <v>6400</v>
      </c>
      <c r="BN655">
        <v>0</v>
      </c>
    </row>
    <row r="656" spans="1:66" x14ac:dyDescent="0.15">
      <c r="A656" t="s">
        <v>1536</v>
      </c>
      <c r="B656" t="s">
        <v>75</v>
      </c>
      <c r="C656">
        <v>1387</v>
      </c>
      <c r="D656">
        <v>1390.5</v>
      </c>
      <c r="E656">
        <v>422.8</v>
      </c>
      <c r="F656">
        <v>423.8</v>
      </c>
      <c r="G656" t="s">
        <v>1537</v>
      </c>
      <c r="H656">
        <v>0</v>
      </c>
      <c r="I656" t="s">
        <v>1486</v>
      </c>
      <c r="J656">
        <v>68</v>
      </c>
      <c r="K656">
        <v>0</v>
      </c>
      <c r="L656">
        <v>2.5499999999999998</v>
      </c>
      <c r="M656">
        <v>15300</v>
      </c>
      <c r="N656">
        <v>1.165</v>
      </c>
      <c r="O656">
        <v>0</v>
      </c>
      <c r="P656">
        <v>60</v>
      </c>
      <c r="Q656" t="s">
        <v>411</v>
      </c>
      <c r="R656" t="s">
        <v>418</v>
      </c>
      <c r="S656">
        <v>4.46</v>
      </c>
      <c r="T656">
        <v>170</v>
      </c>
      <c r="U656">
        <v>0</v>
      </c>
      <c r="V656">
        <v>10</v>
      </c>
      <c r="W656" t="s">
        <v>411</v>
      </c>
      <c r="X656">
        <v>0</v>
      </c>
      <c r="Y656">
        <v>0</v>
      </c>
      <c r="Z656">
        <v>1650</v>
      </c>
      <c r="AA656">
        <v>24.1</v>
      </c>
      <c r="AB656" t="s">
        <v>410</v>
      </c>
      <c r="AC656">
        <v>0</v>
      </c>
      <c r="AD656">
        <v>0</v>
      </c>
      <c r="AE656">
        <v>0</v>
      </c>
      <c r="AF656">
        <v>0.4</v>
      </c>
      <c r="AG656" t="s">
        <v>410</v>
      </c>
      <c r="AH656">
        <v>0</v>
      </c>
      <c r="AI656">
        <v>1.71</v>
      </c>
      <c r="AJ656">
        <v>1200</v>
      </c>
      <c r="AK656" t="s">
        <v>411</v>
      </c>
      <c r="AL656">
        <v>0.48</v>
      </c>
      <c r="AM656">
        <v>0</v>
      </c>
      <c r="AN656" t="s">
        <v>411</v>
      </c>
      <c r="AO656" t="s">
        <v>410</v>
      </c>
      <c r="AP656">
        <v>0</v>
      </c>
      <c r="AQ656">
        <v>4290</v>
      </c>
      <c r="AR656">
        <v>0</v>
      </c>
      <c r="AS656">
        <v>0</v>
      </c>
      <c r="AT656">
        <v>5.05</v>
      </c>
      <c r="AU656" t="s">
        <v>412</v>
      </c>
      <c r="AV656">
        <v>760</v>
      </c>
      <c r="AW656">
        <v>10</v>
      </c>
      <c r="AX656">
        <v>0</v>
      </c>
      <c r="AY656">
        <v>0</v>
      </c>
      <c r="AZ656">
        <v>0</v>
      </c>
      <c r="BA656" t="s">
        <v>1487</v>
      </c>
      <c r="BB656">
        <v>30</v>
      </c>
      <c r="BC656">
        <v>0</v>
      </c>
      <c r="BD656">
        <v>0</v>
      </c>
      <c r="BE656" t="s">
        <v>410</v>
      </c>
      <c r="BF656" t="s">
        <v>421</v>
      </c>
      <c r="BG656" t="s">
        <v>410</v>
      </c>
      <c r="BH656" t="s">
        <v>410</v>
      </c>
      <c r="BI656" t="s">
        <v>411</v>
      </c>
      <c r="BJ656" t="s">
        <v>410</v>
      </c>
      <c r="BK656">
        <v>0</v>
      </c>
      <c r="BL656">
        <v>0</v>
      </c>
      <c r="BM656">
        <v>62000</v>
      </c>
      <c r="BN656">
        <v>0</v>
      </c>
    </row>
    <row r="657" spans="1:66" x14ac:dyDescent="0.15">
      <c r="A657" t="s">
        <v>1538</v>
      </c>
      <c r="B657" t="s">
        <v>75</v>
      </c>
      <c r="C657">
        <v>1390.5</v>
      </c>
      <c r="D657">
        <v>1394</v>
      </c>
      <c r="E657">
        <v>423.8</v>
      </c>
      <c r="F657">
        <v>424.9</v>
      </c>
      <c r="G657" t="s">
        <v>1539</v>
      </c>
      <c r="H657">
        <v>0</v>
      </c>
      <c r="I657" t="s">
        <v>1486</v>
      </c>
      <c r="J657">
        <v>5</v>
      </c>
      <c r="K657">
        <v>0</v>
      </c>
      <c r="L657">
        <v>3.04</v>
      </c>
      <c r="M657">
        <v>80</v>
      </c>
      <c r="N657">
        <v>4.3999999999999997E-2</v>
      </c>
      <c r="O657">
        <v>0</v>
      </c>
      <c r="P657">
        <v>120</v>
      </c>
      <c r="Q657" t="s">
        <v>411</v>
      </c>
      <c r="R657" t="s">
        <v>418</v>
      </c>
      <c r="S657">
        <v>14.2</v>
      </c>
      <c r="T657" t="s">
        <v>411</v>
      </c>
      <c r="U657">
        <v>0</v>
      </c>
      <c r="V657" t="s">
        <v>411</v>
      </c>
      <c r="W657">
        <v>10</v>
      </c>
      <c r="X657">
        <v>0</v>
      </c>
      <c r="Y657">
        <v>0</v>
      </c>
      <c r="Z657">
        <v>70</v>
      </c>
      <c r="AA657">
        <v>4.8600000000000003</v>
      </c>
      <c r="AB657" t="s">
        <v>410</v>
      </c>
      <c r="AC657">
        <v>0</v>
      </c>
      <c r="AD657">
        <v>0</v>
      </c>
      <c r="AE657">
        <v>0</v>
      </c>
      <c r="AF657">
        <v>0.6</v>
      </c>
      <c r="AG657" t="s">
        <v>410</v>
      </c>
      <c r="AH657">
        <v>0</v>
      </c>
      <c r="AI657">
        <v>6.66</v>
      </c>
      <c r="AJ657">
        <v>2690</v>
      </c>
      <c r="AK657" t="s">
        <v>411</v>
      </c>
      <c r="AL657">
        <v>0.46</v>
      </c>
      <c r="AM657">
        <v>0</v>
      </c>
      <c r="AN657" t="s">
        <v>411</v>
      </c>
      <c r="AO657">
        <v>120</v>
      </c>
      <c r="AP657">
        <v>0</v>
      </c>
      <c r="AQ657">
        <v>300</v>
      </c>
      <c r="AR657">
        <v>0</v>
      </c>
      <c r="AS657">
        <v>0</v>
      </c>
      <c r="AT657">
        <v>4.95</v>
      </c>
      <c r="AU657">
        <v>2.4</v>
      </c>
      <c r="AV657">
        <v>50</v>
      </c>
      <c r="AW657">
        <v>10</v>
      </c>
      <c r="AX657">
        <v>0</v>
      </c>
      <c r="AY657">
        <v>0</v>
      </c>
      <c r="AZ657">
        <v>0</v>
      </c>
      <c r="BA657" t="s">
        <v>1487</v>
      </c>
      <c r="BB657">
        <v>50</v>
      </c>
      <c r="BC657">
        <v>0</v>
      </c>
      <c r="BD657">
        <v>0</v>
      </c>
      <c r="BE657" t="s">
        <v>410</v>
      </c>
      <c r="BF657" t="s">
        <v>421</v>
      </c>
      <c r="BG657" t="s">
        <v>410</v>
      </c>
      <c r="BH657" t="s">
        <v>410</v>
      </c>
      <c r="BI657" t="s">
        <v>411</v>
      </c>
      <c r="BJ657" t="s">
        <v>410</v>
      </c>
      <c r="BK657">
        <v>0</v>
      </c>
      <c r="BL657">
        <v>0</v>
      </c>
      <c r="BM657">
        <v>340</v>
      </c>
      <c r="BN657">
        <v>0</v>
      </c>
    </row>
    <row r="658" spans="1:66" x14ac:dyDescent="0.15">
      <c r="A658" t="s">
        <v>1540</v>
      </c>
      <c r="B658" t="s">
        <v>75</v>
      </c>
      <c r="C658">
        <v>1394</v>
      </c>
      <c r="D658">
        <v>1397</v>
      </c>
      <c r="E658">
        <v>424.9</v>
      </c>
      <c r="F658">
        <v>425.8</v>
      </c>
      <c r="G658" t="s">
        <v>1541</v>
      </c>
      <c r="H658">
        <v>0</v>
      </c>
      <c r="I658" t="s">
        <v>1486</v>
      </c>
      <c r="J658">
        <v>1</v>
      </c>
      <c r="K658">
        <v>0</v>
      </c>
      <c r="L658">
        <v>3.92</v>
      </c>
      <c r="M658">
        <v>230</v>
      </c>
      <c r="N658">
        <v>0.216</v>
      </c>
      <c r="O658">
        <v>0</v>
      </c>
      <c r="P658">
        <v>190</v>
      </c>
      <c r="Q658" t="s">
        <v>411</v>
      </c>
      <c r="R658" t="s">
        <v>418</v>
      </c>
      <c r="S658">
        <v>1.1200000000000001</v>
      </c>
      <c r="T658" t="s">
        <v>411</v>
      </c>
      <c r="U658">
        <v>0</v>
      </c>
      <c r="V658" t="s">
        <v>411</v>
      </c>
      <c r="W658" t="s">
        <v>411</v>
      </c>
      <c r="X658">
        <v>0</v>
      </c>
      <c r="Y658">
        <v>0</v>
      </c>
      <c r="Z658">
        <v>30</v>
      </c>
      <c r="AA658">
        <v>5.44</v>
      </c>
      <c r="AB658" t="s">
        <v>410</v>
      </c>
      <c r="AC658">
        <v>0</v>
      </c>
      <c r="AD658">
        <v>0</v>
      </c>
      <c r="AE658">
        <v>0</v>
      </c>
      <c r="AF658">
        <v>0.9</v>
      </c>
      <c r="AG658" t="s">
        <v>410</v>
      </c>
      <c r="AH658">
        <v>0</v>
      </c>
      <c r="AI658">
        <v>0.8</v>
      </c>
      <c r="AJ658">
        <v>240</v>
      </c>
      <c r="AK658" t="s">
        <v>411</v>
      </c>
      <c r="AL658">
        <v>0.96</v>
      </c>
      <c r="AM658">
        <v>0</v>
      </c>
      <c r="AN658" t="s">
        <v>411</v>
      </c>
      <c r="AO658">
        <v>190</v>
      </c>
      <c r="AP658">
        <v>0</v>
      </c>
      <c r="AQ658">
        <v>50</v>
      </c>
      <c r="AR658">
        <v>0</v>
      </c>
      <c r="AS658">
        <v>0</v>
      </c>
      <c r="AT658">
        <v>3.58</v>
      </c>
      <c r="AU658">
        <v>5.88</v>
      </c>
      <c r="AV658" t="s">
        <v>410</v>
      </c>
      <c r="AW658">
        <v>10</v>
      </c>
      <c r="AX658">
        <v>0</v>
      </c>
      <c r="AY658">
        <v>0</v>
      </c>
      <c r="AZ658">
        <v>0</v>
      </c>
      <c r="BA658" t="s">
        <v>1487</v>
      </c>
      <c r="BB658">
        <v>40</v>
      </c>
      <c r="BC658">
        <v>0</v>
      </c>
      <c r="BD658">
        <v>0</v>
      </c>
      <c r="BE658" t="s">
        <v>410</v>
      </c>
      <c r="BF658">
        <v>7.0000000000000007E-2</v>
      </c>
      <c r="BG658" t="s">
        <v>410</v>
      </c>
      <c r="BH658" t="s">
        <v>410</v>
      </c>
      <c r="BI658">
        <v>10</v>
      </c>
      <c r="BJ658" t="s">
        <v>410</v>
      </c>
      <c r="BK658">
        <v>0</v>
      </c>
      <c r="BL658">
        <v>0</v>
      </c>
      <c r="BM658">
        <v>280</v>
      </c>
      <c r="BN658">
        <v>0</v>
      </c>
    </row>
    <row r="659" spans="1:66" x14ac:dyDescent="0.15">
      <c r="A659" t="s">
        <v>1542</v>
      </c>
      <c r="B659" t="s">
        <v>75</v>
      </c>
      <c r="C659">
        <v>1397</v>
      </c>
      <c r="D659">
        <v>1400</v>
      </c>
      <c r="E659">
        <v>425.8</v>
      </c>
      <c r="F659">
        <v>426.7</v>
      </c>
      <c r="G659" t="s">
        <v>1543</v>
      </c>
      <c r="H659">
        <v>0</v>
      </c>
      <c r="I659" t="s">
        <v>1486</v>
      </c>
      <c r="J659">
        <v>1</v>
      </c>
      <c r="K659">
        <v>0</v>
      </c>
      <c r="L659">
        <v>1.98</v>
      </c>
      <c r="M659">
        <v>140</v>
      </c>
      <c r="N659">
        <v>2.9000000000000001E-2</v>
      </c>
      <c r="O659">
        <v>0</v>
      </c>
      <c r="P659">
        <v>110</v>
      </c>
      <c r="Q659" t="s">
        <v>411</v>
      </c>
      <c r="R659" t="s">
        <v>418</v>
      </c>
      <c r="S659">
        <v>0.73</v>
      </c>
      <c r="T659" t="s">
        <v>411</v>
      </c>
      <c r="U659">
        <v>0</v>
      </c>
      <c r="V659" t="s">
        <v>411</v>
      </c>
      <c r="W659">
        <v>10</v>
      </c>
      <c r="X659">
        <v>0</v>
      </c>
      <c r="Y659">
        <v>0</v>
      </c>
      <c r="Z659">
        <v>20</v>
      </c>
      <c r="AA659">
        <v>2.4700000000000002</v>
      </c>
      <c r="AB659" t="s">
        <v>410</v>
      </c>
      <c r="AC659">
        <v>0</v>
      </c>
      <c r="AD659">
        <v>0</v>
      </c>
      <c r="AE659">
        <v>0</v>
      </c>
      <c r="AF659">
        <v>0.7</v>
      </c>
      <c r="AG659" t="s">
        <v>410</v>
      </c>
      <c r="AH659">
        <v>0</v>
      </c>
      <c r="AI659">
        <v>1</v>
      </c>
      <c r="AJ659">
        <v>100</v>
      </c>
      <c r="AK659" t="s">
        <v>411</v>
      </c>
      <c r="AL659">
        <v>0.71</v>
      </c>
      <c r="AM659">
        <v>0</v>
      </c>
      <c r="AN659" t="s">
        <v>411</v>
      </c>
      <c r="AO659">
        <v>270</v>
      </c>
      <c r="AP659">
        <v>0</v>
      </c>
      <c r="AQ659">
        <v>50</v>
      </c>
      <c r="AR659">
        <v>0</v>
      </c>
      <c r="AS659">
        <v>0</v>
      </c>
      <c r="AT659">
        <v>2.88</v>
      </c>
      <c r="AU659">
        <v>2.42</v>
      </c>
      <c r="AV659" t="s">
        <v>410</v>
      </c>
      <c r="AW659">
        <v>10</v>
      </c>
      <c r="AX659">
        <v>0</v>
      </c>
      <c r="AY659">
        <v>0</v>
      </c>
      <c r="AZ659">
        <v>0</v>
      </c>
      <c r="BA659" t="s">
        <v>1487</v>
      </c>
      <c r="BB659">
        <v>20</v>
      </c>
      <c r="BC659">
        <v>0</v>
      </c>
      <c r="BD659">
        <v>0</v>
      </c>
      <c r="BE659" t="s">
        <v>410</v>
      </c>
      <c r="BF659">
        <v>7.0000000000000007E-2</v>
      </c>
      <c r="BG659" t="s">
        <v>410</v>
      </c>
      <c r="BH659" t="s">
        <v>410</v>
      </c>
      <c r="BI659">
        <v>10</v>
      </c>
      <c r="BJ659" t="s">
        <v>410</v>
      </c>
      <c r="BK659">
        <v>0</v>
      </c>
      <c r="BL659">
        <v>0</v>
      </c>
      <c r="BM659">
        <v>110</v>
      </c>
      <c r="BN659">
        <v>0</v>
      </c>
    </row>
    <row r="660" spans="1:66" x14ac:dyDescent="0.15">
      <c r="A660" t="s">
        <v>1544</v>
      </c>
      <c r="B660" t="s">
        <v>75</v>
      </c>
      <c r="C660">
        <v>1400</v>
      </c>
      <c r="D660">
        <v>1405</v>
      </c>
      <c r="E660">
        <v>426.7</v>
      </c>
      <c r="F660">
        <v>428.2</v>
      </c>
      <c r="G660" t="s">
        <v>1545</v>
      </c>
      <c r="H660">
        <v>0</v>
      </c>
      <c r="I660" t="s">
        <v>1486</v>
      </c>
      <c r="J660">
        <v>1</v>
      </c>
      <c r="K660">
        <v>0</v>
      </c>
      <c r="L660">
        <v>4.1500000000000004</v>
      </c>
      <c r="M660">
        <v>170</v>
      </c>
      <c r="N660">
        <v>3.3000000000000002E-2</v>
      </c>
      <c r="O660">
        <v>0</v>
      </c>
      <c r="P660">
        <v>220</v>
      </c>
      <c r="Q660" t="s">
        <v>411</v>
      </c>
      <c r="R660" t="s">
        <v>418</v>
      </c>
      <c r="S660">
        <v>3.56</v>
      </c>
      <c r="T660" t="s">
        <v>411</v>
      </c>
      <c r="U660">
        <v>0</v>
      </c>
      <c r="V660" t="s">
        <v>411</v>
      </c>
      <c r="W660" t="s">
        <v>411</v>
      </c>
      <c r="X660">
        <v>0</v>
      </c>
      <c r="Y660">
        <v>0</v>
      </c>
      <c r="Z660">
        <v>30</v>
      </c>
      <c r="AA660">
        <v>3.11</v>
      </c>
      <c r="AB660" t="s">
        <v>410</v>
      </c>
      <c r="AC660">
        <v>0</v>
      </c>
      <c r="AD660">
        <v>0</v>
      </c>
      <c r="AE660">
        <v>0</v>
      </c>
      <c r="AF660">
        <v>1</v>
      </c>
      <c r="AG660" t="s">
        <v>410</v>
      </c>
      <c r="AH660">
        <v>0</v>
      </c>
      <c r="AI660">
        <v>1.73</v>
      </c>
      <c r="AJ660">
        <v>410</v>
      </c>
      <c r="AK660" t="s">
        <v>411</v>
      </c>
      <c r="AL660">
        <v>0.92</v>
      </c>
      <c r="AM660">
        <v>0</v>
      </c>
      <c r="AN660" t="s">
        <v>411</v>
      </c>
      <c r="AO660">
        <v>260</v>
      </c>
      <c r="AP660">
        <v>0</v>
      </c>
      <c r="AQ660">
        <v>20</v>
      </c>
      <c r="AR660">
        <v>0</v>
      </c>
      <c r="AS660">
        <v>0</v>
      </c>
      <c r="AT660">
        <v>6.41</v>
      </c>
      <c r="AU660">
        <v>2.2200000000000002</v>
      </c>
      <c r="AV660" t="s">
        <v>410</v>
      </c>
      <c r="AW660">
        <v>10</v>
      </c>
      <c r="AX660">
        <v>0</v>
      </c>
      <c r="AY660">
        <v>0</v>
      </c>
      <c r="AZ660">
        <v>0</v>
      </c>
      <c r="BA660" t="s">
        <v>1487</v>
      </c>
      <c r="BB660">
        <v>40</v>
      </c>
      <c r="BC660">
        <v>0</v>
      </c>
      <c r="BD660">
        <v>0</v>
      </c>
      <c r="BE660" t="s">
        <v>410</v>
      </c>
      <c r="BF660">
        <v>0.13</v>
      </c>
      <c r="BG660" t="s">
        <v>410</v>
      </c>
      <c r="BH660" t="s">
        <v>410</v>
      </c>
      <c r="BI660">
        <v>30</v>
      </c>
      <c r="BJ660" t="s">
        <v>410</v>
      </c>
      <c r="BK660">
        <v>0</v>
      </c>
      <c r="BL660">
        <v>0</v>
      </c>
      <c r="BM660">
        <v>80</v>
      </c>
      <c r="BN660">
        <v>0</v>
      </c>
    </row>
    <row r="661" spans="1:66" x14ac:dyDescent="0.15">
      <c r="A661" t="s">
        <v>1546</v>
      </c>
      <c r="B661" t="s">
        <v>75</v>
      </c>
      <c r="C661">
        <v>1405</v>
      </c>
      <c r="D661">
        <v>1409</v>
      </c>
      <c r="E661">
        <v>428.2</v>
      </c>
      <c r="F661">
        <v>429.5</v>
      </c>
      <c r="G661" t="s">
        <v>1543</v>
      </c>
      <c r="H661">
        <v>0</v>
      </c>
      <c r="I661" t="s">
        <v>1486</v>
      </c>
      <c r="J661" t="s">
        <v>416</v>
      </c>
      <c r="K661">
        <v>0</v>
      </c>
      <c r="L661">
        <v>5.36</v>
      </c>
      <c r="M661" t="s">
        <v>410</v>
      </c>
      <c r="N661">
        <v>4.2999999999999997E-2</v>
      </c>
      <c r="O661">
        <v>0</v>
      </c>
      <c r="P661">
        <v>250</v>
      </c>
      <c r="Q661" t="s">
        <v>411</v>
      </c>
      <c r="R661" t="s">
        <v>418</v>
      </c>
      <c r="S661">
        <v>4.1399999999999997</v>
      </c>
      <c r="T661" t="s">
        <v>411</v>
      </c>
      <c r="U661">
        <v>0</v>
      </c>
      <c r="V661" t="s">
        <v>411</v>
      </c>
      <c r="W661" t="s">
        <v>411</v>
      </c>
      <c r="X661">
        <v>0</v>
      </c>
      <c r="Y661">
        <v>0</v>
      </c>
      <c r="Z661">
        <v>50</v>
      </c>
      <c r="AA661">
        <v>2.42</v>
      </c>
      <c r="AB661" t="s">
        <v>410</v>
      </c>
      <c r="AC661">
        <v>0</v>
      </c>
      <c r="AD661">
        <v>0</v>
      </c>
      <c r="AE661">
        <v>0</v>
      </c>
      <c r="AF661">
        <v>1.2</v>
      </c>
      <c r="AG661" t="s">
        <v>410</v>
      </c>
      <c r="AH661">
        <v>0</v>
      </c>
      <c r="AI661">
        <v>2.6</v>
      </c>
      <c r="AJ661">
        <v>470</v>
      </c>
      <c r="AK661" t="s">
        <v>411</v>
      </c>
      <c r="AL661">
        <v>0.95</v>
      </c>
      <c r="AM661">
        <v>0</v>
      </c>
      <c r="AN661" t="s">
        <v>411</v>
      </c>
      <c r="AO661">
        <v>230</v>
      </c>
      <c r="AP661">
        <v>0</v>
      </c>
      <c r="AQ661">
        <v>20</v>
      </c>
      <c r="AR661">
        <v>0</v>
      </c>
      <c r="AS661">
        <v>0</v>
      </c>
      <c r="AT661">
        <v>4.03</v>
      </c>
      <c r="AU661">
        <v>1.56</v>
      </c>
      <c r="AV661" t="s">
        <v>410</v>
      </c>
      <c r="AW661">
        <v>10</v>
      </c>
      <c r="AX661">
        <v>0</v>
      </c>
      <c r="AY661">
        <v>0</v>
      </c>
      <c r="AZ661">
        <v>0</v>
      </c>
      <c r="BA661" t="s">
        <v>1487</v>
      </c>
      <c r="BB661">
        <v>40</v>
      </c>
      <c r="BC661">
        <v>0</v>
      </c>
      <c r="BD661">
        <v>0</v>
      </c>
      <c r="BE661" t="s">
        <v>410</v>
      </c>
      <c r="BF661">
        <v>0.12</v>
      </c>
      <c r="BG661" t="s">
        <v>410</v>
      </c>
      <c r="BH661" t="s">
        <v>410</v>
      </c>
      <c r="BI661">
        <v>10</v>
      </c>
      <c r="BJ661" t="s">
        <v>410</v>
      </c>
      <c r="BK661">
        <v>0</v>
      </c>
      <c r="BL661">
        <v>0</v>
      </c>
      <c r="BM661">
        <v>160</v>
      </c>
      <c r="BN661">
        <v>0</v>
      </c>
    </row>
    <row r="662" spans="1:66" x14ac:dyDescent="0.15">
      <c r="A662" t="s">
        <v>1547</v>
      </c>
      <c r="B662" t="s">
        <v>77</v>
      </c>
      <c r="C662" t="s">
        <v>407</v>
      </c>
      <c r="D662" t="s">
        <v>407</v>
      </c>
      <c r="E662" t="s">
        <v>407</v>
      </c>
      <c r="F662" t="s">
        <v>407</v>
      </c>
      <c r="G662">
        <v>0</v>
      </c>
      <c r="H662" t="s">
        <v>470</v>
      </c>
      <c r="I662" t="s">
        <v>1548</v>
      </c>
      <c r="J662" t="s">
        <v>416</v>
      </c>
      <c r="K662">
        <v>0</v>
      </c>
      <c r="L662">
        <v>3.1</v>
      </c>
      <c r="M662" t="s">
        <v>410</v>
      </c>
      <c r="N662" t="s">
        <v>417</v>
      </c>
      <c r="O662">
        <v>0</v>
      </c>
      <c r="P662">
        <v>740</v>
      </c>
      <c r="Q662" t="s">
        <v>411</v>
      </c>
      <c r="R662" t="s">
        <v>418</v>
      </c>
      <c r="S662">
        <v>1.5</v>
      </c>
      <c r="T662" t="s">
        <v>411</v>
      </c>
      <c r="U662">
        <v>0</v>
      </c>
      <c r="V662" t="s">
        <v>411</v>
      </c>
      <c r="W662">
        <v>10</v>
      </c>
      <c r="X662">
        <v>0</v>
      </c>
      <c r="Y662">
        <v>0</v>
      </c>
      <c r="Z662">
        <v>20</v>
      </c>
      <c r="AA662">
        <v>2.37</v>
      </c>
      <c r="AB662" t="s">
        <v>410</v>
      </c>
      <c r="AC662">
        <v>0</v>
      </c>
      <c r="AD662">
        <v>0</v>
      </c>
      <c r="AE662">
        <v>0</v>
      </c>
      <c r="AF662">
        <v>1.4</v>
      </c>
      <c r="AG662" t="s">
        <v>410</v>
      </c>
      <c r="AH662">
        <v>0</v>
      </c>
      <c r="AI662">
        <v>0.35</v>
      </c>
      <c r="AJ662">
        <v>660</v>
      </c>
      <c r="AK662" t="s">
        <v>411</v>
      </c>
      <c r="AL662">
        <v>3.38</v>
      </c>
      <c r="AM662">
        <v>0</v>
      </c>
      <c r="AN662" t="s">
        <v>411</v>
      </c>
      <c r="AO662">
        <v>350</v>
      </c>
      <c r="AP662">
        <v>0</v>
      </c>
      <c r="AQ662" t="s">
        <v>418</v>
      </c>
      <c r="AR662">
        <v>0</v>
      </c>
      <c r="AS662">
        <v>0</v>
      </c>
      <c r="AT662">
        <v>0.11</v>
      </c>
      <c r="AU662" t="s">
        <v>421</v>
      </c>
      <c r="AV662" t="s">
        <v>410</v>
      </c>
      <c r="AW662" t="s">
        <v>411</v>
      </c>
      <c r="AX662">
        <v>0</v>
      </c>
      <c r="AY662">
        <v>0</v>
      </c>
      <c r="AZ662">
        <v>0</v>
      </c>
      <c r="BA662" t="s">
        <v>1487</v>
      </c>
      <c r="BB662">
        <v>150</v>
      </c>
      <c r="BC662">
        <v>0</v>
      </c>
      <c r="BD662">
        <v>0</v>
      </c>
      <c r="BE662" t="s">
        <v>410</v>
      </c>
      <c r="BF662">
        <v>0.18</v>
      </c>
      <c r="BG662" t="s">
        <v>410</v>
      </c>
      <c r="BH662" t="s">
        <v>410</v>
      </c>
      <c r="BI662">
        <v>30</v>
      </c>
      <c r="BJ662" t="s">
        <v>410</v>
      </c>
      <c r="BK662">
        <v>0</v>
      </c>
      <c r="BL662">
        <v>0</v>
      </c>
      <c r="BM662">
        <v>40</v>
      </c>
      <c r="BN662">
        <v>0</v>
      </c>
    </row>
    <row r="663" spans="1:66" x14ac:dyDescent="0.15">
      <c r="A663" t="s">
        <v>1549</v>
      </c>
      <c r="B663" t="s">
        <v>77</v>
      </c>
      <c r="C663">
        <v>1232</v>
      </c>
      <c r="D663">
        <v>1236</v>
      </c>
      <c r="E663">
        <v>375.5</v>
      </c>
      <c r="F663">
        <v>376.7</v>
      </c>
      <c r="G663" t="s">
        <v>1550</v>
      </c>
      <c r="H663">
        <v>0</v>
      </c>
      <c r="I663" t="s">
        <v>1548</v>
      </c>
      <c r="J663" t="s">
        <v>416</v>
      </c>
      <c r="K663">
        <v>0</v>
      </c>
      <c r="L663">
        <v>1.0900000000000001</v>
      </c>
      <c r="M663" t="s">
        <v>410</v>
      </c>
      <c r="N663" t="s">
        <v>417</v>
      </c>
      <c r="O663">
        <v>0</v>
      </c>
      <c r="P663">
        <v>50</v>
      </c>
      <c r="Q663" t="s">
        <v>411</v>
      </c>
      <c r="R663" t="s">
        <v>418</v>
      </c>
      <c r="S663">
        <v>15.7</v>
      </c>
      <c r="T663" t="s">
        <v>411</v>
      </c>
      <c r="U663">
        <v>0</v>
      </c>
      <c r="V663" t="s">
        <v>411</v>
      </c>
      <c r="W663">
        <v>10</v>
      </c>
      <c r="X663">
        <v>0</v>
      </c>
      <c r="Y663">
        <v>0</v>
      </c>
      <c r="Z663" t="s">
        <v>411</v>
      </c>
      <c r="AA663">
        <v>2.92</v>
      </c>
      <c r="AB663" t="s">
        <v>410</v>
      </c>
      <c r="AC663">
        <v>0</v>
      </c>
      <c r="AD663">
        <v>0</v>
      </c>
      <c r="AE663">
        <v>0</v>
      </c>
      <c r="AF663">
        <v>0.3</v>
      </c>
      <c r="AG663" t="s">
        <v>410</v>
      </c>
      <c r="AH663">
        <v>0</v>
      </c>
      <c r="AI663">
        <v>8.41</v>
      </c>
      <c r="AJ663">
        <v>2580</v>
      </c>
      <c r="AK663" t="s">
        <v>411</v>
      </c>
      <c r="AL663">
        <v>0.06</v>
      </c>
      <c r="AM663">
        <v>0</v>
      </c>
      <c r="AN663" t="s">
        <v>411</v>
      </c>
      <c r="AO663">
        <v>50</v>
      </c>
      <c r="AP663">
        <v>0</v>
      </c>
      <c r="AQ663">
        <v>20</v>
      </c>
      <c r="AR663">
        <v>0</v>
      </c>
      <c r="AS663">
        <v>0</v>
      </c>
      <c r="AT663">
        <v>4.87</v>
      </c>
      <c r="AU663" t="s">
        <v>421</v>
      </c>
      <c r="AV663" t="s">
        <v>410</v>
      </c>
      <c r="AW663" t="s">
        <v>411</v>
      </c>
      <c r="AX663">
        <v>0</v>
      </c>
      <c r="AY663">
        <v>0</v>
      </c>
      <c r="AZ663">
        <v>0</v>
      </c>
      <c r="BA663" t="s">
        <v>1487</v>
      </c>
      <c r="BB663">
        <v>120</v>
      </c>
      <c r="BC663">
        <v>0</v>
      </c>
      <c r="BD663">
        <v>0</v>
      </c>
      <c r="BE663" t="s">
        <v>410</v>
      </c>
      <c r="BF663" t="s">
        <v>421</v>
      </c>
      <c r="BG663" t="s">
        <v>410</v>
      </c>
      <c r="BH663" t="s">
        <v>410</v>
      </c>
      <c r="BI663" t="s">
        <v>411</v>
      </c>
      <c r="BJ663" t="s">
        <v>410</v>
      </c>
      <c r="BK663">
        <v>0</v>
      </c>
      <c r="BL663">
        <v>0</v>
      </c>
      <c r="BM663">
        <v>70</v>
      </c>
      <c r="BN663">
        <v>0</v>
      </c>
    </row>
    <row r="664" spans="1:66" x14ac:dyDescent="0.15">
      <c r="A664" t="s">
        <v>1551</v>
      </c>
      <c r="B664" t="s">
        <v>77</v>
      </c>
      <c r="C664">
        <v>1236</v>
      </c>
      <c r="D664">
        <v>1239.4000000000001</v>
      </c>
      <c r="E664">
        <v>376.7</v>
      </c>
      <c r="F664">
        <v>377.8</v>
      </c>
      <c r="G664" t="s">
        <v>1550</v>
      </c>
      <c r="H664">
        <v>0</v>
      </c>
      <c r="I664" t="s">
        <v>1548</v>
      </c>
      <c r="J664">
        <v>11</v>
      </c>
      <c r="K664">
        <v>0</v>
      </c>
      <c r="L664">
        <v>1.1100000000000001</v>
      </c>
      <c r="M664">
        <v>200</v>
      </c>
      <c r="N664">
        <v>4.2999999999999997E-2</v>
      </c>
      <c r="O664">
        <v>0</v>
      </c>
      <c r="P664" t="s">
        <v>410</v>
      </c>
      <c r="Q664" t="s">
        <v>411</v>
      </c>
      <c r="R664" t="s">
        <v>418</v>
      </c>
      <c r="S664">
        <v>19.25</v>
      </c>
      <c r="T664" t="s">
        <v>411</v>
      </c>
      <c r="U664">
        <v>0</v>
      </c>
      <c r="V664" t="s">
        <v>411</v>
      </c>
      <c r="W664" t="s">
        <v>411</v>
      </c>
      <c r="X664">
        <v>0</v>
      </c>
      <c r="Y664">
        <v>0</v>
      </c>
      <c r="Z664">
        <v>350</v>
      </c>
      <c r="AA664">
        <v>3.96</v>
      </c>
      <c r="AB664" t="s">
        <v>410</v>
      </c>
      <c r="AC664">
        <v>0</v>
      </c>
      <c r="AD664">
        <v>0</v>
      </c>
      <c r="AE664">
        <v>0</v>
      </c>
      <c r="AF664">
        <v>0.3</v>
      </c>
      <c r="AG664" t="s">
        <v>410</v>
      </c>
      <c r="AH664">
        <v>0</v>
      </c>
      <c r="AI664">
        <v>10.199999999999999</v>
      </c>
      <c r="AJ664">
        <v>3870</v>
      </c>
      <c r="AK664" t="s">
        <v>411</v>
      </c>
      <c r="AL664">
        <v>0.05</v>
      </c>
      <c r="AM664">
        <v>0</v>
      </c>
      <c r="AN664" t="s">
        <v>411</v>
      </c>
      <c r="AO664">
        <v>50</v>
      </c>
      <c r="AP664">
        <v>0</v>
      </c>
      <c r="AQ664">
        <v>200</v>
      </c>
      <c r="AR664">
        <v>0</v>
      </c>
      <c r="AS664">
        <v>0</v>
      </c>
      <c r="AT664">
        <v>5.01</v>
      </c>
      <c r="AU664">
        <v>0.09</v>
      </c>
      <c r="AV664">
        <v>270</v>
      </c>
      <c r="AW664" t="s">
        <v>411</v>
      </c>
      <c r="AX664">
        <v>0</v>
      </c>
      <c r="AY664">
        <v>0</v>
      </c>
      <c r="AZ664">
        <v>0</v>
      </c>
      <c r="BA664" t="s">
        <v>1487</v>
      </c>
      <c r="BB664">
        <v>110</v>
      </c>
      <c r="BC664">
        <v>0</v>
      </c>
      <c r="BD664">
        <v>0</v>
      </c>
      <c r="BE664" t="s">
        <v>410</v>
      </c>
      <c r="BF664" t="s">
        <v>421</v>
      </c>
      <c r="BG664" t="s">
        <v>410</v>
      </c>
      <c r="BH664" t="s">
        <v>410</v>
      </c>
      <c r="BI664" t="s">
        <v>411</v>
      </c>
      <c r="BJ664" t="s">
        <v>410</v>
      </c>
      <c r="BK664">
        <v>0</v>
      </c>
      <c r="BL664">
        <v>0</v>
      </c>
      <c r="BM664">
        <v>880</v>
      </c>
      <c r="BN664">
        <v>0</v>
      </c>
    </row>
    <row r="665" spans="1:66" x14ac:dyDescent="0.15">
      <c r="A665" t="s">
        <v>1552</v>
      </c>
      <c r="B665" t="s">
        <v>77</v>
      </c>
      <c r="C665">
        <v>1239.4000000000001</v>
      </c>
      <c r="D665">
        <v>1241</v>
      </c>
      <c r="E665">
        <v>377.8</v>
      </c>
      <c r="F665">
        <v>378.3</v>
      </c>
      <c r="G665" t="s">
        <v>1553</v>
      </c>
      <c r="H665">
        <v>0</v>
      </c>
      <c r="I665" t="s">
        <v>1548</v>
      </c>
      <c r="J665">
        <v>128</v>
      </c>
      <c r="K665">
        <v>0</v>
      </c>
      <c r="L665">
        <v>2.44</v>
      </c>
      <c r="M665">
        <v>47500</v>
      </c>
      <c r="N665">
        <v>5.59</v>
      </c>
      <c r="O665">
        <v>0</v>
      </c>
      <c r="P665">
        <v>80</v>
      </c>
      <c r="Q665" t="s">
        <v>411</v>
      </c>
      <c r="R665" t="s">
        <v>418</v>
      </c>
      <c r="S665">
        <v>1.01</v>
      </c>
      <c r="T665">
        <v>220</v>
      </c>
      <c r="U665">
        <v>0</v>
      </c>
      <c r="V665">
        <v>200</v>
      </c>
      <c r="W665" t="s">
        <v>411</v>
      </c>
      <c r="X665">
        <v>0</v>
      </c>
      <c r="Y665">
        <v>0</v>
      </c>
      <c r="Z665">
        <v>33900</v>
      </c>
      <c r="AA665">
        <v>23.4</v>
      </c>
      <c r="AB665" t="s">
        <v>410</v>
      </c>
      <c r="AC665">
        <v>0</v>
      </c>
      <c r="AD665">
        <v>0</v>
      </c>
      <c r="AE665">
        <v>0</v>
      </c>
      <c r="AF665">
        <v>0.5</v>
      </c>
      <c r="AG665" t="s">
        <v>410</v>
      </c>
      <c r="AH665">
        <v>0</v>
      </c>
      <c r="AI665">
        <v>2.52</v>
      </c>
      <c r="AJ665">
        <v>770</v>
      </c>
      <c r="AK665">
        <v>110</v>
      </c>
      <c r="AL665">
        <v>0.11</v>
      </c>
      <c r="AM665">
        <v>0</v>
      </c>
      <c r="AN665" t="s">
        <v>411</v>
      </c>
      <c r="AO665" t="s">
        <v>410</v>
      </c>
      <c r="AP665">
        <v>0</v>
      </c>
      <c r="AQ665">
        <v>6280</v>
      </c>
      <c r="AR665">
        <v>0</v>
      </c>
      <c r="AS665">
        <v>0</v>
      </c>
      <c r="AT665">
        <v>2.4500000000000002</v>
      </c>
      <c r="AU665" t="s">
        <v>412</v>
      </c>
      <c r="AV665">
        <v>970</v>
      </c>
      <c r="AW665" t="s">
        <v>411</v>
      </c>
      <c r="AX665">
        <v>0</v>
      </c>
      <c r="AY665">
        <v>0</v>
      </c>
      <c r="AZ665">
        <v>0</v>
      </c>
      <c r="BA665" t="s">
        <v>1487</v>
      </c>
      <c r="BB665">
        <v>20</v>
      </c>
      <c r="BC665">
        <v>0</v>
      </c>
      <c r="BD665">
        <v>0</v>
      </c>
      <c r="BE665" t="s">
        <v>410</v>
      </c>
      <c r="BF665" t="s">
        <v>421</v>
      </c>
      <c r="BG665" t="s">
        <v>410</v>
      </c>
      <c r="BH665" t="s">
        <v>410</v>
      </c>
      <c r="BI665" t="s">
        <v>411</v>
      </c>
      <c r="BJ665" t="s">
        <v>410</v>
      </c>
      <c r="BK665">
        <v>0</v>
      </c>
      <c r="BL665">
        <v>0</v>
      </c>
      <c r="BM665">
        <v>68300</v>
      </c>
      <c r="BN665">
        <v>0</v>
      </c>
    </row>
    <row r="666" spans="1:66" x14ac:dyDescent="0.15">
      <c r="A666" t="s">
        <v>1554</v>
      </c>
      <c r="B666" t="s">
        <v>77</v>
      </c>
      <c r="C666">
        <v>1241</v>
      </c>
      <c r="D666">
        <v>1245</v>
      </c>
      <c r="E666">
        <v>378.3</v>
      </c>
      <c r="F666">
        <v>379.5</v>
      </c>
      <c r="G666" t="s">
        <v>1555</v>
      </c>
      <c r="H666">
        <v>0</v>
      </c>
      <c r="I666" t="s">
        <v>1548</v>
      </c>
      <c r="J666">
        <v>3</v>
      </c>
      <c r="K666">
        <v>0</v>
      </c>
      <c r="L666">
        <v>5.59</v>
      </c>
      <c r="M666">
        <v>2320</v>
      </c>
      <c r="N666">
        <v>0.13</v>
      </c>
      <c r="O666">
        <v>0</v>
      </c>
      <c r="P666">
        <v>180</v>
      </c>
      <c r="Q666" t="s">
        <v>411</v>
      </c>
      <c r="R666" t="s">
        <v>418</v>
      </c>
      <c r="S666">
        <v>0.46</v>
      </c>
      <c r="T666">
        <v>40</v>
      </c>
      <c r="U666">
        <v>0</v>
      </c>
      <c r="V666">
        <v>20</v>
      </c>
      <c r="W666" t="s">
        <v>411</v>
      </c>
      <c r="X666">
        <v>0</v>
      </c>
      <c r="Y666">
        <v>0</v>
      </c>
      <c r="Z666">
        <v>1380</v>
      </c>
      <c r="AA666">
        <v>10.55</v>
      </c>
      <c r="AB666" t="s">
        <v>410</v>
      </c>
      <c r="AC666">
        <v>0</v>
      </c>
      <c r="AD666">
        <v>0</v>
      </c>
      <c r="AE666">
        <v>0</v>
      </c>
      <c r="AF666">
        <v>1.1000000000000001</v>
      </c>
      <c r="AG666" t="s">
        <v>410</v>
      </c>
      <c r="AH666">
        <v>0</v>
      </c>
      <c r="AI666">
        <v>4.09</v>
      </c>
      <c r="AJ666">
        <v>800</v>
      </c>
      <c r="AK666" t="s">
        <v>411</v>
      </c>
      <c r="AL666">
        <v>0.2</v>
      </c>
      <c r="AM666">
        <v>0</v>
      </c>
      <c r="AN666" t="s">
        <v>411</v>
      </c>
      <c r="AO666" t="s">
        <v>410</v>
      </c>
      <c r="AP666">
        <v>0</v>
      </c>
      <c r="AQ666">
        <v>270</v>
      </c>
      <c r="AR666">
        <v>0</v>
      </c>
      <c r="AS666">
        <v>0</v>
      </c>
      <c r="AT666">
        <v>3.19</v>
      </c>
      <c r="AU666">
        <v>4.07</v>
      </c>
      <c r="AV666" t="s">
        <v>410</v>
      </c>
      <c r="AW666">
        <v>10</v>
      </c>
      <c r="AX666">
        <v>0</v>
      </c>
      <c r="AY666">
        <v>0</v>
      </c>
      <c r="AZ666">
        <v>0</v>
      </c>
      <c r="BA666" t="s">
        <v>1487</v>
      </c>
      <c r="BB666">
        <v>20</v>
      </c>
      <c r="BC666">
        <v>0</v>
      </c>
      <c r="BD666">
        <v>0</v>
      </c>
      <c r="BE666" t="s">
        <v>410</v>
      </c>
      <c r="BF666">
        <v>0.05</v>
      </c>
      <c r="BG666" t="s">
        <v>410</v>
      </c>
      <c r="BH666" t="s">
        <v>410</v>
      </c>
      <c r="BI666" t="s">
        <v>411</v>
      </c>
      <c r="BJ666" t="s">
        <v>410</v>
      </c>
      <c r="BK666">
        <v>0</v>
      </c>
      <c r="BL666">
        <v>0</v>
      </c>
      <c r="BM666">
        <v>12100</v>
      </c>
      <c r="BN666">
        <v>0</v>
      </c>
    </row>
    <row r="667" spans="1:66" x14ac:dyDescent="0.15">
      <c r="A667" t="s">
        <v>1556</v>
      </c>
      <c r="B667" t="s">
        <v>77</v>
      </c>
      <c r="C667">
        <v>1245</v>
      </c>
      <c r="D667">
        <v>1247</v>
      </c>
      <c r="E667">
        <v>379.5</v>
      </c>
      <c r="F667">
        <v>380.1</v>
      </c>
      <c r="G667" t="s">
        <v>1557</v>
      </c>
      <c r="H667">
        <v>0</v>
      </c>
      <c r="I667" t="s">
        <v>1548</v>
      </c>
      <c r="J667">
        <v>2</v>
      </c>
      <c r="K667">
        <v>0</v>
      </c>
      <c r="L667">
        <v>5.74</v>
      </c>
      <c r="M667">
        <v>2570</v>
      </c>
      <c r="N667">
        <v>9.4E-2</v>
      </c>
      <c r="O667">
        <v>0</v>
      </c>
      <c r="P667">
        <v>130</v>
      </c>
      <c r="Q667" t="s">
        <v>411</v>
      </c>
      <c r="R667" t="s">
        <v>418</v>
      </c>
      <c r="S667">
        <v>2.7</v>
      </c>
      <c r="T667">
        <v>20</v>
      </c>
      <c r="U667">
        <v>0</v>
      </c>
      <c r="V667">
        <v>10</v>
      </c>
      <c r="W667" t="s">
        <v>411</v>
      </c>
      <c r="X667">
        <v>0</v>
      </c>
      <c r="Y667">
        <v>0</v>
      </c>
      <c r="Z667">
        <v>790</v>
      </c>
      <c r="AA667">
        <v>11.95</v>
      </c>
      <c r="AB667" t="s">
        <v>410</v>
      </c>
      <c r="AC667">
        <v>0</v>
      </c>
      <c r="AD667">
        <v>0</v>
      </c>
      <c r="AE667">
        <v>0</v>
      </c>
      <c r="AF667">
        <v>0.8</v>
      </c>
      <c r="AG667" t="s">
        <v>410</v>
      </c>
      <c r="AH667">
        <v>0</v>
      </c>
      <c r="AI667">
        <v>5.67</v>
      </c>
      <c r="AJ667">
        <v>1280</v>
      </c>
      <c r="AK667" t="s">
        <v>411</v>
      </c>
      <c r="AL667">
        <v>0.17</v>
      </c>
      <c r="AM667">
        <v>0</v>
      </c>
      <c r="AN667" t="s">
        <v>411</v>
      </c>
      <c r="AO667" t="s">
        <v>410</v>
      </c>
      <c r="AP667">
        <v>0</v>
      </c>
      <c r="AQ667">
        <v>260</v>
      </c>
      <c r="AR667">
        <v>0</v>
      </c>
      <c r="AS667">
        <v>0</v>
      </c>
      <c r="AT667">
        <v>2.41</v>
      </c>
      <c r="AU667">
        <v>4.24</v>
      </c>
      <c r="AV667" t="s">
        <v>410</v>
      </c>
      <c r="AW667">
        <v>10</v>
      </c>
      <c r="AX667">
        <v>0</v>
      </c>
      <c r="AY667">
        <v>0</v>
      </c>
      <c r="AZ667">
        <v>0</v>
      </c>
      <c r="BA667" t="s">
        <v>1487</v>
      </c>
      <c r="BB667">
        <v>40</v>
      </c>
      <c r="BC667">
        <v>0</v>
      </c>
      <c r="BD667">
        <v>0</v>
      </c>
      <c r="BE667" t="s">
        <v>410</v>
      </c>
      <c r="BF667" t="s">
        <v>421</v>
      </c>
      <c r="BG667" t="s">
        <v>410</v>
      </c>
      <c r="BH667" t="s">
        <v>410</v>
      </c>
      <c r="BI667" t="s">
        <v>411</v>
      </c>
      <c r="BJ667" t="s">
        <v>410</v>
      </c>
      <c r="BK667">
        <v>0</v>
      </c>
      <c r="BL667">
        <v>0</v>
      </c>
      <c r="BM667">
        <v>4840</v>
      </c>
      <c r="BN667">
        <v>0</v>
      </c>
    </row>
    <row r="668" spans="1:66" x14ac:dyDescent="0.15">
      <c r="A668" t="s">
        <v>1558</v>
      </c>
      <c r="B668" t="s">
        <v>77</v>
      </c>
      <c r="C668">
        <v>1247</v>
      </c>
      <c r="D668">
        <v>1252</v>
      </c>
      <c r="E668">
        <v>380.1</v>
      </c>
      <c r="F668">
        <v>381.6</v>
      </c>
      <c r="G668" t="s">
        <v>1559</v>
      </c>
      <c r="H668">
        <v>0</v>
      </c>
      <c r="I668" t="s">
        <v>1548</v>
      </c>
      <c r="J668">
        <v>1</v>
      </c>
      <c r="K668">
        <v>0</v>
      </c>
      <c r="L668">
        <v>5.47</v>
      </c>
      <c r="M668">
        <v>230</v>
      </c>
      <c r="N668">
        <v>1.0999999999999999E-2</v>
      </c>
      <c r="O668">
        <v>0</v>
      </c>
      <c r="P668">
        <v>260</v>
      </c>
      <c r="Q668" t="s">
        <v>411</v>
      </c>
      <c r="R668" t="s">
        <v>418</v>
      </c>
      <c r="S668">
        <v>0.24</v>
      </c>
      <c r="T668" t="s">
        <v>411</v>
      </c>
      <c r="U668">
        <v>0</v>
      </c>
      <c r="V668">
        <v>10</v>
      </c>
      <c r="W668" t="s">
        <v>411</v>
      </c>
      <c r="X668">
        <v>0</v>
      </c>
      <c r="Y668">
        <v>0</v>
      </c>
      <c r="Z668">
        <v>420</v>
      </c>
      <c r="AA668">
        <v>3.75</v>
      </c>
      <c r="AB668" t="s">
        <v>410</v>
      </c>
      <c r="AC668">
        <v>0</v>
      </c>
      <c r="AD668">
        <v>0</v>
      </c>
      <c r="AE668">
        <v>0</v>
      </c>
      <c r="AF668">
        <v>1.6</v>
      </c>
      <c r="AG668" t="s">
        <v>410</v>
      </c>
      <c r="AH668">
        <v>0</v>
      </c>
      <c r="AI668">
        <v>2.06</v>
      </c>
      <c r="AJ668">
        <v>400</v>
      </c>
      <c r="AK668" t="s">
        <v>411</v>
      </c>
      <c r="AL668">
        <v>0.26</v>
      </c>
      <c r="AM668">
        <v>0</v>
      </c>
      <c r="AN668" t="s">
        <v>411</v>
      </c>
      <c r="AO668" t="s">
        <v>410</v>
      </c>
      <c r="AP668">
        <v>0</v>
      </c>
      <c r="AQ668">
        <v>20</v>
      </c>
      <c r="AR668">
        <v>0</v>
      </c>
      <c r="AS668">
        <v>0</v>
      </c>
      <c r="AT668">
        <v>3.04</v>
      </c>
      <c r="AU668">
        <v>0.16</v>
      </c>
      <c r="AV668" t="s">
        <v>410</v>
      </c>
      <c r="AW668">
        <v>10</v>
      </c>
      <c r="AX668">
        <v>0</v>
      </c>
      <c r="AY668">
        <v>0</v>
      </c>
      <c r="AZ668">
        <v>0</v>
      </c>
      <c r="BA668" t="s">
        <v>1487</v>
      </c>
      <c r="BB668">
        <v>20</v>
      </c>
      <c r="BC668">
        <v>0</v>
      </c>
      <c r="BD668">
        <v>0</v>
      </c>
      <c r="BE668" t="s">
        <v>410</v>
      </c>
      <c r="BF668">
        <v>0.05</v>
      </c>
      <c r="BG668" t="s">
        <v>410</v>
      </c>
      <c r="BH668" t="s">
        <v>410</v>
      </c>
      <c r="BI668" t="s">
        <v>411</v>
      </c>
      <c r="BJ668" t="s">
        <v>410</v>
      </c>
      <c r="BK668">
        <v>0</v>
      </c>
      <c r="BL668">
        <v>0</v>
      </c>
      <c r="BM668">
        <v>190</v>
      </c>
      <c r="BN668">
        <v>0</v>
      </c>
    </row>
    <row r="669" spans="1:66" x14ac:dyDescent="0.15">
      <c r="A669" t="s">
        <v>1560</v>
      </c>
      <c r="B669" t="s">
        <v>77</v>
      </c>
      <c r="C669">
        <v>1252</v>
      </c>
      <c r="D669">
        <v>1254</v>
      </c>
      <c r="E669">
        <v>381.6</v>
      </c>
      <c r="F669">
        <v>382.2</v>
      </c>
      <c r="G669" t="s">
        <v>1561</v>
      </c>
      <c r="H669">
        <v>0</v>
      </c>
      <c r="I669" t="s">
        <v>1548</v>
      </c>
      <c r="J669">
        <v>6</v>
      </c>
      <c r="K669">
        <v>0</v>
      </c>
      <c r="L669">
        <v>4.62</v>
      </c>
      <c r="M669">
        <v>170</v>
      </c>
      <c r="N669">
        <v>1.4E-2</v>
      </c>
      <c r="O669">
        <v>0</v>
      </c>
      <c r="P669">
        <v>100</v>
      </c>
      <c r="Q669" t="s">
        <v>411</v>
      </c>
      <c r="R669">
        <v>20</v>
      </c>
      <c r="S669">
        <v>2.27</v>
      </c>
      <c r="T669" t="s">
        <v>411</v>
      </c>
      <c r="U669">
        <v>0</v>
      </c>
      <c r="V669">
        <v>10</v>
      </c>
      <c r="W669">
        <v>10</v>
      </c>
      <c r="X669">
        <v>0</v>
      </c>
      <c r="Y669">
        <v>0</v>
      </c>
      <c r="Z669">
        <v>5650</v>
      </c>
      <c r="AA669">
        <v>6.7</v>
      </c>
      <c r="AB669" t="s">
        <v>410</v>
      </c>
      <c r="AC669">
        <v>0</v>
      </c>
      <c r="AD669">
        <v>0</v>
      </c>
      <c r="AE669">
        <v>0</v>
      </c>
      <c r="AF669">
        <v>0.6</v>
      </c>
      <c r="AG669" t="s">
        <v>410</v>
      </c>
      <c r="AH669">
        <v>0</v>
      </c>
      <c r="AI669">
        <v>5.12</v>
      </c>
      <c r="AJ669">
        <v>910</v>
      </c>
      <c r="AK669" t="s">
        <v>411</v>
      </c>
      <c r="AL669">
        <v>0.09</v>
      </c>
      <c r="AM669">
        <v>0</v>
      </c>
      <c r="AN669" t="s">
        <v>411</v>
      </c>
      <c r="AO669" t="s">
        <v>410</v>
      </c>
      <c r="AP669">
        <v>0</v>
      </c>
      <c r="AQ669">
        <v>210</v>
      </c>
      <c r="AR669">
        <v>0</v>
      </c>
      <c r="AS669">
        <v>0</v>
      </c>
      <c r="AT669">
        <v>2.2400000000000002</v>
      </c>
      <c r="AU669">
        <v>0.7</v>
      </c>
      <c r="AV669">
        <v>90</v>
      </c>
      <c r="AW669">
        <v>10</v>
      </c>
      <c r="AX669">
        <v>0</v>
      </c>
      <c r="AY669">
        <v>0</v>
      </c>
      <c r="AZ669">
        <v>0</v>
      </c>
      <c r="BA669" t="s">
        <v>1487</v>
      </c>
      <c r="BB669">
        <v>20</v>
      </c>
      <c r="BC669">
        <v>0</v>
      </c>
      <c r="BD669">
        <v>0</v>
      </c>
      <c r="BE669" t="s">
        <v>410</v>
      </c>
      <c r="BF669" t="s">
        <v>421</v>
      </c>
      <c r="BG669" t="s">
        <v>410</v>
      </c>
      <c r="BH669" t="s">
        <v>410</v>
      </c>
      <c r="BI669" t="s">
        <v>411</v>
      </c>
      <c r="BJ669" t="s">
        <v>410</v>
      </c>
      <c r="BK669">
        <v>0</v>
      </c>
      <c r="BL669">
        <v>0</v>
      </c>
      <c r="BM669">
        <v>380</v>
      </c>
      <c r="BN669">
        <v>0</v>
      </c>
    </row>
    <row r="670" spans="1:66" x14ac:dyDescent="0.15">
      <c r="A670" t="s">
        <v>1562</v>
      </c>
      <c r="B670" t="s">
        <v>77</v>
      </c>
      <c r="C670">
        <v>1254</v>
      </c>
      <c r="D670">
        <v>1258</v>
      </c>
      <c r="E670">
        <v>382.2</v>
      </c>
      <c r="F670">
        <v>383.4</v>
      </c>
      <c r="G670" t="s">
        <v>1559</v>
      </c>
      <c r="H670">
        <v>0</v>
      </c>
      <c r="I670" t="s">
        <v>1548</v>
      </c>
      <c r="J670">
        <v>1</v>
      </c>
      <c r="K670">
        <v>0</v>
      </c>
      <c r="L670">
        <v>4.54</v>
      </c>
      <c r="M670" t="s">
        <v>410</v>
      </c>
      <c r="N670" t="s">
        <v>417</v>
      </c>
      <c r="O670">
        <v>0</v>
      </c>
      <c r="P670">
        <v>220</v>
      </c>
      <c r="Q670" t="s">
        <v>411</v>
      </c>
      <c r="R670" t="s">
        <v>418</v>
      </c>
      <c r="S670">
        <v>0.26</v>
      </c>
      <c r="T670" t="s">
        <v>411</v>
      </c>
      <c r="U670">
        <v>0</v>
      </c>
      <c r="V670">
        <v>10</v>
      </c>
      <c r="W670">
        <v>10</v>
      </c>
      <c r="X670">
        <v>0</v>
      </c>
      <c r="Y670">
        <v>0</v>
      </c>
      <c r="Z670">
        <v>80</v>
      </c>
      <c r="AA670">
        <v>2.84</v>
      </c>
      <c r="AB670" t="s">
        <v>410</v>
      </c>
      <c r="AC670">
        <v>0</v>
      </c>
      <c r="AD670">
        <v>0</v>
      </c>
      <c r="AE670">
        <v>0</v>
      </c>
      <c r="AF670">
        <v>1.2</v>
      </c>
      <c r="AG670" t="s">
        <v>410</v>
      </c>
      <c r="AH670">
        <v>0</v>
      </c>
      <c r="AI670">
        <v>2.13</v>
      </c>
      <c r="AJ670">
        <v>310</v>
      </c>
      <c r="AK670" t="s">
        <v>411</v>
      </c>
      <c r="AL670">
        <v>0.19</v>
      </c>
      <c r="AM670">
        <v>0</v>
      </c>
      <c r="AN670" t="s">
        <v>411</v>
      </c>
      <c r="AO670" t="s">
        <v>410</v>
      </c>
      <c r="AP670">
        <v>0</v>
      </c>
      <c r="AQ670" t="s">
        <v>418</v>
      </c>
      <c r="AR670">
        <v>0</v>
      </c>
      <c r="AS670">
        <v>0</v>
      </c>
      <c r="AT670">
        <v>3.74</v>
      </c>
      <c r="AU670" t="s">
        <v>421</v>
      </c>
      <c r="AV670" t="s">
        <v>410</v>
      </c>
      <c r="AW670">
        <v>10</v>
      </c>
      <c r="AX670">
        <v>0</v>
      </c>
      <c r="AY670">
        <v>0</v>
      </c>
      <c r="AZ670">
        <v>0</v>
      </c>
      <c r="BA670" t="s">
        <v>1487</v>
      </c>
      <c r="BB670">
        <v>20</v>
      </c>
      <c r="BC670">
        <v>0</v>
      </c>
      <c r="BD670">
        <v>0</v>
      </c>
      <c r="BE670" t="s">
        <v>410</v>
      </c>
      <c r="BF670" t="s">
        <v>421</v>
      </c>
      <c r="BG670" t="s">
        <v>410</v>
      </c>
      <c r="BH670" t="s">
        <v>410</v>
      </c>
      <c r="BI670" t="s">
        <v>411</v>
      </c>
      <c r="BJ670" t="s">
        <v>410</v>
      </c>
      <c r="BK670">
        <v>0</v>
      </c>
      <c r="BL670">
        <v>0</v>
      </c>
      <c r="BM670">
        <v>120</v>
      </c>
      <c r="BN670">
        <v>0</v>
      </c>
    </row>
    <row r="671" spans="1:66" x14ac:dyDescent="0.15">
      <c r="A671" t="s">
        <v>1563</v>
      </c>
      <c r="B671" t="s">
        <v>77</v>
      </c>
      <c r="C671">
        <v>1258</v>
      </c>
      <c r="D671">
        <v>1262</v>
      </c>
      <c r="E671">
        <v>383.4</v>
      </c>
      <c r="F671">
        <v>384.7</v>
      </c>
      <c r="G671" t="s">
        <v>1559</v>
      </c>
      <c r="H671">
        <v>0</v>
      </c>
      <c r="I671" t="s">
        <v>1548</v>
      </c>
      <c r="J671">
        <v>3</v>
      </c>
      <c r="K671">
        <v>0</v>
      </c>
      <c r="L671">
        <v>4.2</v>
      </c>
      <c r="M671">
        <v>170</v>
      </c>
      <c r="N671">
        <v>0.01</v>
      </c>
      <c r="O671">
        <v>0</v>
      </c>
      <c r="P671">
        <v>80</v>
      </c>
      <c r="Q671" t="s">
        <v>411</v>
      </c>
      <c r="R671" t="s">
        <v>418</v>
      </c>
      <c r="S671">
        <v>1.62</v>
      </c>
      <c r="T671" t="s">
        <v>411</v>
      </c>
      <c r="U671">
        <v>0</v>
      </c>
      <c r="V671">
        <v>10</v>
      </c>
      <c r="W671">
        <v>10</v>
      </c>
      <c r="X671">
        <v>0</v>
      </c>
      <c r="Y671">
        <v>0</v>
      </c>
      <c r="Z671">
        <v>2420</v>
      </c>
      <c r="AA671">
        <v>5.68</v>
      </c>
      <c r="AB671" t="s">
        <v>410</v>
      </c>
      <c r="AC671">
        <v>0</v>
      </c>
      <c r="AD671">
        <v>0</v>
      </c>
      <c r="AE671">
        <v>0</v>
      </c>
      <c r="AF671">
        <v>0.4</v>
      </c>
      <c r="AG671" t="s">
        <v>410</v>
      </c>
      <c r="AH671">
        <v>0</v>
      </c>
      <c r="AI671">
        <v>4.49</v>
      </c>
      <c r="AJ671">
        <v>800</v>
      </c>
      <c r="AK671" t="s">
        <v>411</v>
      </c>
      <c r="AL671">
        <v>0.06</v>
      </c>
      <c r="AM671">
        <v>0</v>
      </c>
      <c r="AN671" t="s">
        <v>411</v>
      </c>
      <c r="AO671" t="s">
        <v>410</v>
      </c>
      <c r="AP671">
        <v>0</v>
      </c>
      <c r="AQ671">
        <v>140</v>
      </c>
      <c r="AR671">
        <v>0</v>
      </c>
      <c r="AS671">
        <v>0</v>
      </c>
      <c r="AT671">
        <v>5.31</v>
      </c>
      <c r="AU671">
        <v>0.25</v>
      </c>
      <c r="AV671">
        <v>130</v>
      </c>
      <c r="AW671">
        <v>10</v>
      </c>
      <c r="AX671">
        <v>0</v>
      </c>
      <c r="AY671">
        <v>0</v>
      </c>
      <c r="AZ671">
        <v>0</v>
      </c>
      <c r="BA671" t="s">
        <v>1487</v>
      </c>
      <c r="BB671">
        <v>30</v>
      </c>
      <c r="BC671">
        <v>0</v>
      </c>
      <c r="BD671">
        <v>0</v>
      </c>
      <c r="BE671" t="s">
        <v>410</v>
      </c>
      <c r="BF671" t="s">
        <v>421</v>
      </c>
      <c r="BG671" t="s">
        <v>410</v>
      </c>
      <c r="BH671" t="s">
        <v>410</v>
      </c>
      <c r="BI671" t="s">
        <v>411</v>
      </c>
      <c r="BJ671" t="s">
        <v>410</v>
      </c>
      <c r="BK671">
        <v>0</v>
      </c>
      <c r="BL671">
        <v>0</v>
      </c>
      <c r="BM671">
        <v>250</v>
      </c>
      <c r="BN671">
        <v>0</v>
      </c>
    </row>
    <row r="672" spans="1:66" x14ac:dyDescent="0.15">
      <c r="A672" t="s">
        <v>1564</v>
      </c>
      <c r="B672" t="s">
        <v>78</v>
      </c>
      <c r="C672" t="s">
        <v>407</v>
      </c>
      <c r="D672" t="s">
        <v>407</v>
      </c>
      <c r="E672" t="s">
        <v>407</v>
      </c>
      <c r="F672" t="s">
        <v>407</v>
      </c>
      <c r="G672">
        <v>0</v>
      </c>
      <c r="H672" t="s">
        <v>474</v>
      </c>
      <c r="I672" t="s">
        <v>1565</v>
      </c>
      <c r="J672" t="s">
        <v>475</v>
      </c>
      <c r="K672">
        <v>355</v>
      </c>
      <c r="L672">
        <v>3.15</v>
      </c>
      <c r="M672">
        <v>1620</v>
      </c>
      <c r="N672">
        <v>5.15</v>
      </c>
      <c r="O672">
        <v>0</v>
      </c>
      <c r="P672">
        <v>930</v>
      </c>
      <c r="Q672" t="s">
        <v>411</v>
      </c>
      <c r="R672">
        <v>30</v>
      </c>
      <c r="S672">
        <v>2.35</v>
      </c>
      <c r="T672">
        <v>190</v>
      </c>
      <c r="U672">
        <v>0</v>
      </c>
      <c r="V672">
        <v>70</v>
      </c>
      <c r="W672">
        <v>90</v>
      </c>
      <c r="X672">
        <v>0</v>
      </c>
      <c r="Y672">
        <v>0</v>
      </c>
      <c r="Z672">
        <v>7810</v>
      </c>
      <c r="AA672">
        <v>17.75</v>
      </c>
      <c r="AB672" t="s">
        <v>410</v>
      </c>
      <c r="AC672">
        <v>0</v>
      </c>
      <c r="AD672">
        <v>0</v>
      </c>
      <c r="AE672">
        <v>0</v>
      </c>
      <c r="AF672">
        <v>1</v>
      </c>
      <c r="AG672" t="s">
        <v>410</v>
      </c>
      <c r="AH672">
        <v>0</v>
      </c>
      <c r="AI672">
        <v>1.33</v>
      </c>
      <c r="AJ672">
        <v>1270</v>
      </c>
      <c r="AK672">
        <v>780</v>
      </c>
      <c r="AL672">
        <v>0.67</v>
      </c>
      <c r="AM672">
        <v>0</v>
      </c>
      <c r="AN672">
        <v>60</v>
      </c>
      <c r="AO672">
        <v>490</v>
      </c>
      <c r="AP672">
        <v>0</v>
      </c>
      <c r="AQ672">
        <v>21600</v>
      </c>
      <c r="AR672">
        <v>0</v>
      </c>
      <c r="AS672">
        <v>0</v>
      </c>
      <c r="AT672">
        <v>0.11</v>
      </c>
      <c r="AU672" t="s">
        <v>412</v>
      </c>
      <c r="AV672">
        <v>1020</v>
      </c>
      <c r="AW672">
        <v>10</v>
      </c>
      <c r="AX672">
        <v>0</v>
      </c>
      <c r="AY672">
        <v>0</v>
      </c>
      <c r="AZ672">
        <v>0</v>
      </c>
      <c r="BA672" t="s">
        <v>1566</v>
      </c>
      <c r="BB672">
        <v>90</v>
      </c>
      <c r="BC672">
        <v>0</v>
      </c>
      <c r="BD672">
        <v>0</v>
      </c>
      <c r="BE672" t="s">
        <v>410</v>
      </c>
      <c r="BF672">
        <v>0.18</v>
      </c>
      <c r="BG672" t="s">
        <v>410</v>
      </c>
      <c r="BH672" t="s">
        <v>410</v>
      </c>
      <c r="BI672">
        <v>140</v>
      </c>
      <c r="BJ672" t="s">
        <v>410</v>
      </c>
      <c r="BK672">
        <v>0</v>
      </c>
      <c r="BL672">
        <v>0</v>
      </c>
      <c r="BM672">
        <v>35100</v>
      </c>
      <c r="BN672">
        <v>0</v>
      </c>
    </row>
    <row r="673" spans="1:66" x14ac:dyDescent="0.15">
      <c r="A673" t="s">
        <v>1567</v>
      </c>
      <c r="B673" t="s">
        <v>78</v>
      </c>
      <c r="C673" t="s">
        <v>407</v>
      </c>
      <c r="D673" t="s">
        <v>407</v>
      </c>
      <c r="E673" t="s">
        <v>407</v>
      </c>
      <c r="F673" t="s">
        <v>407</v>
      </c>
      <c r="G673">
        <v>0</v>
      </c>
      <c r="H673" t="s">
        <v>470</v>
      </c>
      <c r="I673" t="s">
        <v>1565</v>
      </c>
      <c r="J673" t="s">
        <v>416</v>
      </c>
      <c r="K673">
        <v>0</v>
      </c>
      <c r="L673">
        <v>6.26</v>
      </c>
      <c r="M673" t="s">
        <v>410</v>
      </c>
      <c r="N673" t="s">
        <v>417</v>
      </c>
      <c r="O673">
        <v>0</v>
      </c>
      <c r="P673">
        <v>770</v>
      </c>
      <c r="Q673" t="s">
        <v>411</v>
      </c>
      <c r="R673" t="s">
        <v>418</v>
      </c>
      <c r="S673">
        <v>1.66</v>
      </c>
      <c r="T673" t="s">
        <v>411</v>
      </c>
      <c r="U673">
        <v>0</v>
      </c>
      <c r="V673">
        <v>10</v>
      </c>
      <c r="W673">
        <v>10</v>
      </c>
      <c r="X673">
        <v>0</v>
      </c>
      <c r="Y673">
        <v>0</v>
      </c>
      <c r="Z673">
        <v>20</v>
      </c>
      <c r="AA673">
        <v>2.48</v>
      </c>
      <c r="AB673" t="s">
        <v>410</v>
      </c>
      <c r="AC673">
        <v>0</v>
      </c>
      <c r="AD673">
        <v>0</v>
      </c>
      <c r="AE673">
        <v>0</v>
      </c>
      <c r="AF673">
        <v>1</v>
      </c>
      <c r="AG673" t="s">
        <v>410</v>
      </c>
      <c r="AH673">
        <v>0</v>
      </c>
      <c r="AI673">
        <v>0.47</v>
      </c>
      <c r="AJ673">
        <v>700</v>
      </c>
      <c r="AK673" t="s">
        <v>411</v>
      </c>
      <c r="AL673">
        <v>3.26</v>
      </c>
      <c r="AM673">
        <v>0</v>
      </c>
      <c r="AN673" t="s">
        <v>411</v>
      </c>
      <c r="AO673">
        <v>390</v>
      </c>
      <c r="AP673">
        <v>0</v>
      </c>
      <c r="AQ673" t="s">
        <v>418</v>
      </c>
      <c r="AR673">
        <v>0</v>
      </c>
      <c r="AS673">
        <v>0</v>
      </c>
      <c r="AT673">
        <v>0.11</v>
      </c>
      <c r="AU673">
        <v>0.05</v>
      </c>
      <c r="AV673" t="s">
        <v>410</v>
      </c>
      <c r="AW673">
        <v>10</v>
      </c>
      <c r="AX673">
        <v>0</v>
      </c>
      <c r="AY673">
        <v>0</v>
      </c>
      <c r="AZ673">
        <v>0</v>
      </c>
      <c r="BA673" t="s">
        <v>1566</v>
      </c>
      <c r="BB673">
        <v>180</v>
      </c>
      <c r="BC673">
        <v>0</v>
      </c>
      <c r="BD673">
        <v>0</v>
      </c>
      <c r="BE673" t="s">
        <v>410</v>
      </c>
      <c r="BF673">
        <v>0.19</v>
      </c>
      <c r="BG673" t="s">
        <v>410</v>
      </c>
      <c r="BH673" t="s">
        <v>410</v>
      </c>
      <c r="BI673">
        <v>30</v>
      </c>
      <c r="BJ673" t="s">
        <v>410</v>
      </c>
      <c r="BK673">
        <v>0</v>
      </c>
      <c r="BL673">
        <v>0</v>
      </c>
      <c r="BM673">
        <v>40</v>
      </c>
      <c r="BN673">
        <v>0</v>
      </c>
    </row>
    <row r="674" spans="1:66" x14ac:dyDescent="0.15">
      <c r="A674" t="s">
        <v>1568</v>
      </c>
      <c r="B674" t="s">
        <v>78</v>
      </c>
      <c r="C674">
        <v>1441</v>
      </c>
      <c r="D674">
        <v>1445</v>
      </c>
      <c r="E674">
        <v>439.2</v>
      </c>
      <c r="F674">
        <v>440.4</v>
      </c>
      <c r="G674" t="s">
        <v>1569</v>
      </c>
      <c r="H674">
        <v>0</v>
      </c>
      <c r="I674" t="s">
        <v>1565</v>
      </c>
      <c r="J674">
        <v>4</v>
      </c>
      <c r="K674">
        <v>0</v>
      </c>
      <c r="L674">
        <v>5.89</v>
      </c>
      <c r="M674">
        <v>200</v>
      </c>
      <c r="N674">
        <v>0.25700000000000001</v>
      </c>
      <c r="O674">
        <v>0</v>
      </c>
      <c r="P674">
        <v>280</v>
      </c>
      <c r="Q674" t="s">
        <v>411</v>
      </c>
      <c r="R674" t="s">
        <v>418</v>
      </c>
      <c r="S674">
        <v>1.85</v>
      </c>
      <c r="T674" t="s">
        <v>411</v>
      </c>
      <c r="U674">
        <v>0</v>
      </c>
      <c r="V674">
        <v>10</v>
      </c>
      <c r="W674">
        <v>20</v>
      </c>
      <c r="X674">
        <v>0</v>
      </c>
      <c r="Y674">
        <v>0</v>
      </c>
      <c r="Z674">
        <v>110</v>
      </c>
      <c r="AA674">
        <v>3.62</v>
      </c>
      <c r="AB674" t="s">
        <v>410</v>
      </c>
      <c r="AC674">
        <v>0</v>
      </c>
      <c r="AD674">
        <v>0</v>
      </c>
      <c r="AE674">
        <v>0</v>
      </c>
      <c r="AF674">
        <v>1.5</v>
      </c>
      <c r="AG674" t="s">
        <v>410</v>
      </c>
      <c r="AH674">
        <v>0</v>
      </c>
      <c r="AI674">
        <v>2.29</v>
      </c>
      <c r="AJ674">
        <v>980</v>
      </c>
      <c r="AK674" t="s">
        <v>411</v>
      </c>
      <c r="AL674">
        <v>0.34</v>
      </c>
      <c r="AM674">
        <v>0</v>
      </c>
      <c r="AN674">
        <v>10</v>
      </c>
      <c r="AO674">
        <v>210</v>
      </c>
      <c r="AP674">
        <v>0</v>
      </c>
      <c r="AQ674">
        <v>620</v>
      </c>
      <c r="AR674">
        <v>0</v>
      </c>
      <c r="AS674">
        <v>0</v>
      </c>
      <c r="AT674">
        <v>4.9000000000000004</v>
      </c>
      <c r="AU674">
        <v>0.72</v>
      </c>
      <c r="AV674">
        <v>90</v>
      </c>
      <c r="AW674">
        <v>10</v>
      </c>
      <c r="AX674">
        <v>0</v>
      </c>
      <c r="AY674">
        <v>0</v>
      </c>
      <c r="AZ674">
        <v>0</v>
      </c>
      <c r="BA674" t="s">
        <v>1566</v>
      </c>
      <c r="BB674">
        <v>50</v>
      </c>
      <c r="BC674">
        <v>0</v>
      </c>
      <c r="BD674">
        <v>0</v>
      </c>
      <c r="BE674" t="s">
        <v>410</v>
      </c>
      <c r="BF674">
        <v>0.1</v>
      </c>
      <c r="BG674" t="s">
        <v>410</v>
      </c>
      <c r="BH674" t="s">
        <v>410</v>
      </c>
      <c r="BI674">
        <v>50</v>
      </c>
      <c r="BJ674" t="s">
        <v>410</v>
      </c>
      <c r="BK674">
        <v>0</v>
      </c>
      <c r="BL674">
        <v>0</v>
      </c>
      <c r="BM674">
        <v>1300</v>
      </c>
      <c r="BN674">
        <v>0</v>
      </c>
    </row>
    <row r="675" spans="1:66" x14ac:dyDescent="0.15">
      <c r="A675" t="s">
        <v>1570</v>
      </c>
      <c r="B675" t="s">
        <v>78</v>
      </c>
      <c r="C675">
        <v>1445</v>
      </c>
      <c r="D675">
        <v>1449</v>
      </c>
      <c r="E675">
        <v>440.4</v>
      </c>
      <c r="F675">
        <v>441.7</v>
      </c>
      <c r="G675" t="s">
        <v>1569</v>
      </c>
      <c r="H675">
        <v>0</v>
      </c>
      <c r="I675" t="s">
        <v>1565</v>
      </c>
      <c r="J675">
        <v>3</v>
      </c>
      <c r="K675">
        <v>0</v>
      </c>
      <c r="L675">
        <v>5.46</v>
      </c>
      <c r="M675">
        <v>50</v>
      </c>
      <c r="N675">
        <v>3.5999999999999997E-2</v>
      </c>
      <c r="O675">
        <v>0</v>
      </c>
      <c r="P675">
        <v>270</v>
      </c>
      <c r="Q675" t="s">
        <v>411</v>
      </c>
      <c r="R675" t="s">
        <v>418</v>
      </c>
      <c r="S675">
        <v>2.31</v>
      </c>
      <c r="T675" t="s">
        <v>411</v>
      </c>
      <c r="U675">
        <v>0</v>
      </c>
      <c r="V675">
        <v>10</v>
      </c>
      <c r="W675">
        <v>20</v>
      </c>
      <c r="X675">
        <v>0</v>
      </c>
      <c r="Y675">
        <v>0</v>
      </c>
      <c r="Z675">
        <v>40</v>
      </c>
      <c r="AA675">
        <v>2.99</v>
      </c>
      <c r="AB675" t="s">
        <v>410</v>
      </c>
      <c r="AC675">
        <v>0</v>
      </c>
      <c r="AD675">
        <v>0</v>
      </c>
      <c r="AE675">
        <v>0</v>
      </c>
      <c r="AF675">
        <v>1.1000000000000001</v>
      </c>
      <c r="AG675" t="s">
        <v>410</v>
      </c>
      <c r="AH675">
        <v>0</v>
      </c>
      <c r="AI675">
        <v>2.2999999999999998</v>
      </c>
      <c r="AJ675">
        <v>920</v>
      </c>
      <c r="AK675" t="s">
        <v>411</v>
      </c>
      <c r="AL675">
        <v>0.28000000000000003</v>
      </c>
      <c r="AM675">
        <v>0</v>
      </c>
      <c r="AN675" t="s">
        <v>411</v>
      </c>
      <c r="AO675">
        <v>130</v>
      </c>
      <c r="AP675">
        <v>0</v>
      </c>
      <c r="AQ675">
        <v>200</v>
      </c>
      <c r="AR675">
        <v>0</v>
      </c>
      <c r="AS675">
        <v>0</v>
      </c>
      <c r="AT675">
        <v>4.22</v>
      </c>
      <c r="AU675">
        <v>0.24</v>
      </c>
      <c r="AV675" t="s">
        <v>410</v>
      </c>
      <c r="AW675">
        <v>10</v>
      </c>
      <c r="AX675">
        <v>0</v>
      </c>
      <c r="AY675">
        <v>0</v>
      </c>
      <c r="AZ675">
        <v>0</v>
      </c>
      <c r="BA675" t="s">
        <v>1566</v>
      </c>
      <c r="BB675">
        <v>40</v>
      </c>
      <c r="BC675">
        <v>0</v>
      </c>
      <c r="BD675">
        <v>0</v>
      </c>
      <c r="BE675" t="s">
        <v>410</v>
      </c>
      <c r="BF675">
        <v>0.08</v>
      </c>
      <c r="BG675" t="s">
        <v>410</v>
      </c>
      <c r="BH675" t="s">
        <v>410</v>
      </c>
      <c r="BI675">
        <v>20</v>
      </c>
      <c r="BJ675" t="s">
        <v>410</v>
      </c>
      <c r="BK675">
        <v>0</v>
      </c>
      <c r="BL675">
        <v>0</v>
      </c>
      <c r="BM675">
        <v>320</v>
      </c>
      <c r="BN675">
        <v>0</v>
      </c>
    </row>
    <row r="676" spans="1:66" x14ac:dyDescent="0.15">
      <c r="A676" t="s">
        <v>1571</v>
      </c>
      <c r="B676" t="s">
        <v>78</v>
      </c>
      <c r="C676">
        <v>1449</v>
      </c>
      <c r="D676">
        <v>1452.5</v>
      </c>
      <c r="E676">
        <v>441.7</v>
      </c>
      <c r="F676">
        <v>442.7</v>
      </c>
      <c r="G676" t="s">
        <v>1572</v>
      </c>
      <c r="H676">
        <v>0</v>
      </c>
      <c r="I676" t="s">
        <v>1565</v>
      </c>
      <c r="J676">
        <v>2</v>
      </c>
      <c r="K676">
        <v>0</v>
      </c>
      <c r="L676">
        <v>6.15</v>
      </c>
      <c r="M676">
        <v>50</v>
      </c>
      <c r="N676">
        <v>1.2E-2</v>
      </c>
      <c r="O676">
        <v>0</v>
      </c>
      <c r="P676">
        <v>280</v>
      </c>
      <c r="Q676" t="s">
        <v>411</v>
      </c>
      <c r="R676" t="s">
        <v>418</v>
      </c>
      <c r="S676">
        <v>2.74</v>
      </c>
      <c r="T676" t="s">
        <v>411</v>
      </c>
      <c r="U676">
        <v>0</v>
      </c>
      <c r="V676" t="s">
        <v>411</v>
      </c>
      <c r="W676">
        <v>10</v>
      </c>
      <c r="X676">
        <v>0</v>
      </c>
      <c r="Y676">
        <v>0</v>
      </c>
      <c r="Z676">
        <v>20</v>
      </c>
      <c r="AA676">
        <v>1.81</v>
      </c>
      <c r="AB676" t="s">
        <v>410</v>
      </c>
      <c r="AC676">
        <v>0</v>
      </c>
      <c r="AD676">
        <v>0</v>
      </c>
      <c r="AE676">
        <v>0</v>
      </c>
      <c r="AF676">
        <v>2</v>
      </c>
      <c r="AG676" t="s">
        <v>410</v>
      </c>
      <c r="AH676">
        <v>0</v>
      </c>
      <c r="AI676">
        <v>1.81</v>
      </c>
      <c r="AJ676">
        <v>490</v>
      </c>
      <c r="AK676" t="s">
        <v>411</v>
      </c>
      <c r="AL676">
        <v>0.28999999999999998</v>
      </c>
      <c r="AM676">
        <v>0</v>
      </c>
      <c r="AN676" t="s">
        <v>411</v>
      </c>
      <c r="AO676">
        <v>90</v>
      </c>
      <c r="AP676">
        <v>0</v>
      </c>
      <c r="AQ676">
        <v>50</v>
      </c>
      <c r="AR676">
        <v>0</v>
      </c>
      <c r="AS676">
        <v>0</v>
      </c>
      <c r="AT676">
        <v>3.48</v>
      </c>
      <c r="AU676">
        <v>0.12</v>
      </c>
      <c r="AV676" t="s">
        <v>410</v>
      </c>
      <c r="AW676">
        <v>10</v>
      </c>
      <c r="AX676">
        <v>0</v>
      </c>
      <c r="AY676">
        <v>0</v>
      </c>
      <c r="AZ676">
        <v>0</v>
      </c>
      <c r="BA676" t="s">
        <v>1566</v>
      </c>
      <c r="BB676">
        <v>50</v>
      </c>
      <c r="BC676">
        <v>0</v>
      </c>
      <c r="BD676">
        <v>0</v>
      </c>
      <c r="BE676" t="s">
        <v>410</v>
      </c>
      <c r="BF676">
        <v>7.0000000000000007E-2</v>
      </c>
      <c r="BG676" t="s">
        <v>410</v>
      </c>
      <c r="BH676" t="s">
        <v>410</v>
      </c>
      <c r="BI676">
        <v>20</v>
      </c>
      <c r="BJ676" t="s">
        <v>410</v>
      </c>
      <c r="BK676">
        <v>0</v>
      </c>
      <c r="BL676">
        <v>0</v>
      </c>
      <c r="BM676">
        <v>90</v>
      </c>
      <c r="BN676">
        <v>0</v>
      </c>
    </row>
    <row r="677" spans="1:66" x14ac:dyDescent="0.15">
      <c r="A677" t="s">
        <v>1573</v>
      </c>
      <c r="B677" t="s">
        <v>78</v>
      </c>
      <c r="C677">
        <v>1452.5</v>
      </c>
      <c r="D677">
        <v>1454</v>
      </c>
      <c r="E677">
        <v>442.7</v>
      </c>
      <c r="F677">
        <v>443.2</v>
      </c>
      <c r="G677" t="s">
        <v>1574</v>
      </c>
      <c r="H677">
        <v>0</v>
      </c>
      <c r="I677" t="s">
        <v>1565</v>
      </c>
      <c r="J677">
        <v>21</v>
      </c>
      <c r="K677">
        <v>0</v>
      </c>
      <c r="L677">
        <v>5.12</v>
      </c>
      <c r="M677">
        <v>4460</v>
      </c>
      <c r="N677">
        <v>0.33300000000000002</v>
      </c>
      <c r="O677">
        <v>0</v>
      </c>
      <c r="P677">
        <v>180</v>
      </c>
      <c r="Q677" t="s">
        <v>411</v>
      </c>
      <c r="R677" t="s">
        <v>418</v>
      </c>
      <c r="S677">
        <v>3.01</v>
      </c>
      <c r="T677">
        <v>70</v>
      </c>
      <c r="U677">
        <v>0</v>
      </c>
      <c r="V677">
        <v>40</v>
      </c>
      <c r="W677" t="s">
        <v>411</v>
      </c>
      <c r="X677">
        <v>0</v>
      </c>
      <c r="Y677">
        <v>0</v>
      </c>
      <c r="Z677">
        <v>15700</v>
      </c>
      <c r="AA677">
        <v>18.95</v>
      </c>
      <c r="AB677" t="s">
        <v>410</v>
      </c>
      <c r="AC677">
        <v>0</v>
      </c>
      <c r="AD677">
        <v>0</v>
      </c>
      <c r="AE677">
        <v>0</v>
      </c>
      <c r="AF677">
        <v>1.3</v>
      </c>
      <c r="AG677" t="s">
        <v>410</v>
      </c>
      <c r="AH677">
        <v>0</v>
      </c>
      <c r="AI677">
        <v>4.82</v>
      </c>
      <c r="AJ677">
        <v>2410</v>
      </c>
      <c r="AK677" t="s">
        <v>411</v>
      </c>
      <c r="AL677">
        <v>0.25</v>
      </c>
      <c r="AM677">
        <v>0</v>
      </c>
      <c r="AN677" t="s">
        <v>411</v>
      </c>
      <c r="AO677" t="s">
        <v>410</v>
      </c>
      <c r="AP677">
        <v>0</v>
      </c>
      <c r="AQ677">
        <v>1320</v>
      </c>
      <c r="AR677">
        <v>0</v>
      </c>
      <c r="AS677">
        <v>0</v>
      </c>
      <c r="AT677">
        <v>2.25</v>
      </c>
      <c r="AU677" t="s">
        <v>412</v>
      </c>
      <c r="AV677">
        <v>150</v>
      </c>
      <c r="AW677">
        <v>10</v>
      </c>
      <c r="AX677">
        <v>0</v>
      </c>
      <c r="AY677">
        <v>0</v>
      </c>
      <c r="AZ677">
        <v>0</v>
      </c>
      <c r="BA677" t="s">
        <v>1566</v>
      </c>
      <c r="BB677">
        <v>40</v>
      </c>
      <c r="BC677">
        <v>0</v>
      </c>
      <c r="BD677">
        <v>0</v>
      </c>
      <c r="BE677" t="s">
        <v>410</v>
      </c>
      <c r="BF677" t="s">
        <v>421</v>
      </c>
      <c r="BG677" t="s">
        <v>410</v>
      </c>
      <c r="BH677" t="s">
        <v>410</v>
      </c>
      <c r="BI677">
        <v>10</v>
      </c>
      <c r="BJ677" t="s">
        <v>410</v>
      </c>
      <c r="BK677">
        <v>0</v>
      </c>
      <c r="BL677">
        <v>0</v>
      </c>
      <c r="BM677">
        <v>22100</v>
      </c>
      <c r="BN677">
        <v>0</v>
      </c>
    </row>
    <row r="678" spans="1:66" x14ac:dyDescent="0.15">
      <c r="A678" t="s">
        <v>1575</v>
      </c>
      <c r="B678" t="s">
        <v>78</v>
      </c>
      <c r="C678">
        <v>1454</v>
      </c>
      <c r="D678">
        <v>1455.5</v>
      </c>
      <c r="E678">
        <v>443.2</v>
      </c>
      <c r="F678">
        <v>443.6</v>
      </c>
      <c r="G678" t="s">
        <v>1576</v>
      </c>
      <c r="H678">
        <v>0</v>
      </c>
      <c r="I678" t="s">
        <v>1565</v>
      </c>
      <c r="J678">
        <v>16</v>
      </c>
      <c r="K678">
        <v>0</v>
      </c>
      <c r="L678">
        <v>2.0699999999999998</v>
      </c>
      <c r="M678">
        <v>16950</v>
      </c>
      <c r="N678">
        <v>0.71</v>
      </c>
      <c r="O678">
        <v>0</v>
      </c>
      <c r="P678">
        <v>70</v>
      </c>
      <c r="Q678" t="s">
        <v>411</v>
      </c>
      <c r="R678" t="s">
        <v>418</v>
      </c>
      <c r="S678">
        <v>1.1100000000000001</v>
      </c>
      <c r="T678">
        <v>170</v>
      </c>
      <c r="U678">
        <v>0</v>
      </c>
      <c r="V678">
        <v>70</v>
      </c>
      <c r="W678">
        <v>10</v>
      </c>
      <c r="X678">
        <v>0</v>
      </c>
      <c r="Y678">
        <v>0</v>
      </c>
      <c r="Z678">
        <v>35400</v>
      </c>
      <c r="AA678">
        <v>9.7899999999999991</v>
      </c>
      <c r="AB678" t="s">
        <v>410</v>
      </c>
      <c r="AC678">
        <v>0</v>
      </c>
      <c r="AD678">
        <v>0</v>
      </c>
      <c r="AE678">
        <v>0</v>
      </c>
      <c r="AF678">
        <v>0.6</v>
      </c>
      <c r="AG678" t="s">
        <v>410</v>
      </c>
      <c r="AH678">
        <v>0</v>
      </c>
      <c r="AI678">
        <v>1.92</v>
      </c>
      <c r="AJ678">
        <v>1080</v>
      </c>
      <c r="AK678" t="s">
        <v>411</v>
      </c>
      <c r="AL678">
        <v>0.33</v>
      </c>
      <c r="AM678">
        <v>0</v>
      </c>
      <c r="AN678" t="s">
        <v>411</v>
      </c>
      <c r="AO678" t="s">
        <v>410</v>
      </c>
      <c r="AP678">
        <v>0</v>
      </c>
      <c r="AQ678">
        <v>1460</v>
      </c>
      <c r="AR678">
        <v>0</v>
      </c>
      <c r="AS678">
        <v>0</v>
      </c>
      <c r="AT678">
        <v>2.15</v>
      </c>
      <c r="AU678">
        <v>7.98</v>
      </c>
      <c r="AV678">
        <v>70</v>
      </c>
      <c r="AW678" t="s">
        <v>411</v>
      </c>
      <c r="AX678">
        <v>0</v>
      </c>
      <c r="AY678">
        <v>0</v>
      </c>
      <c r="AZ678">
        <v>0</v>
      </c>
      <c r="BA678" t="s">
        <v>1566</v>
      </c>
      <c r="BB678">
        <v>20</v>
      </c>
      <c r="BC678">
        <v>0</v>
      </c>
      <c r="BD678">
        <v>0</v>
      </c>
      <c r="BE678" t="s">
        <v>410</v>
      </c>
      <c r="BF678" t="s">
        <v>421</v>
      </c>
      <c r="BG678" t="s">
        <v>410</v>
      </c>
      <c r="BH678" t="s">
        <v>410</v>
      </c>
      <c r="BI678" t="s">
        <v>411</v>
      </c>
      <c r="BJ678" t="s">
        <v>410</v>
      </c>
      <c r="BK678">
        <v>0</v>
      </c>
      <c r="BL678">
        <v>0</v>
      </c>
      <c r="BM678">
        <v>48200</v>
      </c>
      <c r="BN678">
        <v>0</v>
      </c>
    </row>
    <row r="679" spans="1:66" x14ac:dyDescent="0.15">
      <c r="A679" t="s">
        <v>1577</v>
      </c>
      <c r="B679" t="s">
        <v>78</v>
      </c>
      <c r="C679">
        <v>1455.5</v>
      </c>
      <c r="D679">
        <v>1459</v>
      </c>
      <c r="E679">
        <v>443.6</v>
      </c>
      <c r="F679">
        <v>444.7</v>
      </c>
      <c r="G679" t="s">
        <v>1578</v>
      </c>
      <c r="H679">
        <v>0</v>
      </c>
      <c r="I679" t="s">
        <v>1565</v>
      </c>
      <c r="J679">
        <v>2</v>
      </c>
      <c r="K679">
        <v>0</v>
      </c>
      <c r="L679">
        <v>3.84</v>
      </c>
      <c r="M679">
        <v>480</v>
      </c>
      <c r="N679">
        <v>3.9E-2</v>
      </c>
      <c r="O679">
        <v>0</v>
      </c>
      <c r="P679">
        <v>150</v>
      </c>
      <c r="Q679" t="s">
        <v>411</v>
      </c>
      <c r="R679" t="s">
        <v>418</v>
      </c>
      <c r="S679">
        <v>0.12</v>
      </c>
      <c r="T679" t="s">
        <v>411</v>
      </c>
      <c r="U679">
        <v>0</v>
      </c>
      <c r="V679">
        <v>20</v>
      </c>
      <c r="W679">
        <v>10</v>
      </c>
      <c r="X679">
        <v>0</v>
      </c>
      <c r="Y679">
        <v>0</v>
      </c>
      <c r="Z679">
        <v>2120</v>
      </c>
      <c r="AA679">
        <v>5.63</v>
      </c>
      <c r="AB679" t="s">
        <v>410</v>
      </c>
      <c r="AC679">
        <v>0</v>
      </c>
      <c r="AD679">
        <v>0</v>
      </c>
      <c r="AE679">
        <v>0</v>
      </c>
      <c r="AF679">
        <v>0.9</v>
      </c>
      <c r="AG679" t="s">
        <v>410</v>
      </c>
      <c r="AH679">
        <v>0</v>
      </c>
      <c r="AI679">
        <v>1.97</v>
      </c>
      <c r="AJ679">
        <v>770</v>
      </c>
      <c r="AK679" t="s">
        <v>411</v>
      </c>
      <c r="AL679">
        <v>0.15</v>
      </c>
      <c r="AM679">
        <v>0</v>
      </c>
      <c r="AN679" t="s">
        <v>411</v>
      </c>
      <c r="AO679">
        <v>100</v>
      </c>
      <c r="AP679">
        <v>0</v>
      </c>
      <c r="AQ679">
        <v>80</v>
      </c>
      <c r="AR679">
        <v>0</v>
      </c>
      <c r="AS679">
        <v>0</v>
      </c>
      <c r="AT679">
        <v>3.77</v>
      </c>
      <c r="AU679">
        <v>1.27</v>
      </c>
      <c r="AV679" t="s">
        <v>410</v>
      </c>
      <c r="AW679">
        <v>10</v>
      </c>
      <c r="AX679">
        <v>0</v>
      </c>
      <c r="AY679">
        <v>0</v>
      </c>
      <c r="AZ679">
        <v>0</v>
      </c>
      <c r="BA679" t="s">
        <v>1566</v>
      </c>
      <c r="BB679">
        <v>10</v>
      </c>
      <c r="BC679">
        <v>0</v>
      </c>
      <c r="BD679">
        <v>0</v>
      </c>
      <c r="BE679" t="s">
        <v>410</v>
      </c>
      <c r="BF679" t="s">
        <v>421</v>
      </c>
      <c r="BG679" t="s">
        <v>410</v>
      </c>
      <c r="BH679" t="s">
        <v>410</v>
      </c>
      <c r="BI679" t="s">
        <v>411</v>
      </c>
      <c r="BJ679" t="s">
        <v>410</v>
      </c>
      <c r="BK679">
        <v>0</v>
      </c>
      <c r="BL679">
        <v>0</v>
      </c>
      <c r="BM679">
        <v>980</v>
      </c>
      <c r="BN679">
        <v>0</v>
      </c>
    </row>
    <row r="680" spans="1:66" x14ac:dyDescent="0.15">
      <c r="A680" t="s">
        <v>1579</v>
      </c>
      <c r="B680" t="s">
        <v>78</v>
      </c>
      <c r="C680">
        <v>1459</v>
      </c>
      <c r="D680">
        <v>1463</v>
      </c>
      <c r="E680">
        <v>444.7</v>
      </c>
      <c r="F680">
        <v>445.9</v>
      </c>
      <c r="G680" t="s">
        <v>1578</v>
      </c>
      <c r="H680">
        <v>0</v>
      </c>
      <c r="I680" t="s">
        <v>1565</v>
      </c>
      <c r="J680">
        <v>3</v>
      </c>
      <c r="K680">
        <v>0</v>
      </c>
      <c r="L680">
        <v>3.54</v>
      </c>
      <c r="M680">
        <v>290</v>
      </c>
      <c r="N680">
        <v>1.7999999999999999E-2</v>
      </c>
      <c r="O680">
        <v>0</v>
      </c>
      <c r="P680">
        <v>90</v>
      </c>
      <c r="Q680" t="s">
        <v>411</v>
      </c>
      <c r="R680" t="s">
        <v>418</v>
      </c>
      <c r="S680">
        <v>0.27</v>
      </c>
      <c r="T680">
        <v>10</v>
      </c>
      <c r="U680">
        <v>0</v>
      </c>
      <c r="V680">
        <v>10</v>
      </c>
      <c r="W680" t="s">
        <v>411</v>
      </c>
      <c r="X680">
        <v>0</v>
      </c>
      <c r="Y680">
        <v>0</v>
      </c>
      <c r="Z680">
        <v>2070</v>
      </c>
      <c r="AA680">
        <v>5.24</v>
      </c>
      <c r="AB680" t="s">
        <v>410</v>
      </c>
      <c r="AC680">
        <v>0</v>
      </c>
      <c r="AD680">
        <v>0</v>
      </c>
      <c r="AE680">
        <v>0</v>
      </c>
      <c r="AF680">
        <v>0.7</v>
      </c>
      <c r="AG680" t="s">
        <v>410</v>
      </c>
      <c r="AH680">
        <v>0</v>
      </c>
      <c r="AI680">
        <v>2.5</v>
      </c>
      <c r="AJ680">
        <v>760</v>
      </c>
      <c r="AK680" t="s">
        <v>411</v>
      </c>
      <c r="AL680">
        <v>0.11</v>
      </c>
      <c r="AM680">
        <v>0</v>
      </c>
      <c r="AN680" t="s">
        <v>411</v>
      </c>
      <c r="AO680">
        <v>60</v>
      </c>
      <c r="AP680">
        <v>0</v>
      </c>
      <c r="AQ680">
        <v>100</v>
      </c>
      <c r="AR680">
        <v>0</v>
      </c>
      <c r="AS680">
        <v>0</v>
      </c>
      <c r="AT680">
        <v>5.17</v>
      </c>
      <c r="AU680">
        <v>1.07</v>
      </c>
      <c r="AV680" t="s">
        <v>410</v>
      </c>
      <c r="AW680">
        <v>10</v>
      </c>
      <c r="AX680">
        <v>0</v>
      </c>
      <c r="AY680">
        <v>0</v>
      </c>
      <c r="AZ680">
        <v>0</v>
      </c>
      <c r="BA680" t="s">
        <v>1566</v>
      </c>
      <c r="BB680">
        <v>10</v>
      </c>
      <c r="BC680">
        <v>0</v>
      </c>
      <c r="BD680">
        <v>0</v>
      </c>
      <c r="BE680" t="s">
        <v>410</v>
      </c>
      <c r="BF680" t="s">
        <v>421</v>
      </c>
      <c r="BG680" t="s">
        <v>410</v>
      </c>
      <c r="BH680" t="s">
        <v>410</v>
      </c>
      <c r="BI680" t="s">
        <v>411</v>
      </c>
      <c r="BJ680" t="s">
        <v>410</v>
      </c>
      <c r="BK680">
        <v>0</v>
      </c>
      <c r="BL680">
        <v>0</v>
      </c>
      <c r="BM680">
        <v>2290</v>
      </c>
      <c r="BN680">
        <v>0</v>
      </c>
    </row>
    <row r="681" spans="1:66" x14ac:dyDescent="0.15">
      <c r="A681" t="s">
        <v>1580</v>
      </c>
      <c r="B681" t="s">
        <v>78</v>
      </c>
      <c r="C681">
        <v>1463</v>
      </c>
      <c r="D681">
        <v>1468</v>
      </c>
      <c r="E681">
        <v>445.9</v>
      </c>
      <c r="F681">
        <v>447.4</v>
      </c>
      <c r="G681" t="s">
        <v>1581</v>
      </c>
      <c r="H681">
        <v>0</v>
      </c>
      <c r="I681" t="s">
        <v>1565</v>
      </c>
      <c r="J681">
        <v>3</v>
      </c>
      <c r="K681">
        <v>0</v>
      </c>
      <c r="L681">
        <v>3.56</v>
      </c>
      <c r="M681">
        <v>1390</v>
      </c>
      <c r="N681">
        <v>3.5000000000000003E-2</v>
      </c>
      <c r="O681">
        <v>0</v>
      </c>
      <c r="P681">
        <v>80</v>
      </c>
      <c r="Q681" t="s">
        <v>411</v>
      </c>
      <c r="R681" t="s">
        <v>418</v>
      </c>
      <c r="S681">
        <v>0.43</v>
      </c>
      <c r="T681">
        <v>10</v>
      </c>
      <c r="U681">
        <v>0</v>
      </c>
      <c r="V681">
        <v>10</v>
      </c>
      <c r="W681" t="s">
        <v>411</v>
      </c>
      <c r="X681">
        <v>0</v>
      </c>
      <c r="Y681">
        <v>0</v>
      </c>
      <c r="Z681">
        <v>5000</v>
      </c>
      <c r="AA681">
        <v>6.18</v>
      </c>
      <c r="AB681" t="s">
        <v>410</v>
      </c>
      <c r="AC681">
        <v>0</v>
      </c>
      <c r="AD681">
        <v>0</v>
      </c>
      <c r="AE681">
        <v>0</v>
      </c>
      <c r="AF681">
        <v>0.6</v>
      </c>
      <c r="AG681" t="s">
        <v>410</v>
      </c>
      <c r="AH681">
        <v>0</v>
      </c>
      <c r="AI681">
        <v>3.1</v>
      </c>
      <c r="AJ681">
        <v>790</v>
      </c>
      <c r="AK681" t="s">
        <v>411</v>
      </c>
      <c r="AL681">
        <v>0.11</v>
      </c>
      <c r="AM681">
        <v>0</v>
      </c>
      <c r="AN681" t="s">
        <v>411</v>
      </c>
      <c r="AO681" t="s">
        <v>410</v>
      </c>
      <c r="AP681">
        <v>0</v>
      </c>
      <c r="AQ681">
        <v>270</v>
      </c>
      <c r="AR681">
        <v>0</v>
      </c>
      <c r="AS681">
        <v>0</v>
      </c>
      <c r="AT681">
        <v>5.19</v>
      </c>
      <c r="AU681">
        <v>1.85</v>
      </c>
      <c r="AV681" t="s">
        <v>410</v>
      </c>
      <c r="AW681">
        <v>10</v>
      </c>
      <c r="AX681">
        <v>0</v>
      </c>
      <c r="AY681">
        <v>0</v>
      </c>
      <c r="AZ681">
        <v>0</v>
      </c>
      <c r="BA681" t="s">
        <v>1566</v>
      </c>
      <c r="BB681">
        <v>10</v>
      </c>
      <c r="BC681">
        <v>0</v>
      </c>
      <c r="BD681">
        <v>0</v>
      </c>
      <c r="BE681" t="s">
        <v>410</v>
      </c>
      <c r="BF681" t="s">
        <v>421</v>
      </c>
      <c r="BG681" t="s">
        <v>410</v>
      </c>
      <c r="BH681" t="s">
        <v>410</v>
      </c>
      <c r="BI681" t="s">
        <v>411</v>
      </c>
      <c r="BJ681" t="s">
        <v>410</v>
      </c>
      <c r="BK681">
        <v>0</v>
      </c>
      <c r="BL681">
        <v>0</v>
      </c>
      <c r="BM681">
        <v>3200</v>
      </c>
      <c r="BN681">
        <v>0</v>
      </c>
    </row>
    <row r="682" spans="1:66" x14ac:dyDescent="0.15">
      <c r="A682" t="s">
        <v>1582</v>
      </c>
      <c r="B682" t="s">
        <v>78</v>
      </c>
      <c r="C682">
        <v>1468</v>
      </c>
      <c r="D682">
        <v>1472</v>
      </c>
      <c r="E682">
        <v>447.4</v>
      </c>
      <c r="F682">
        <v>448.7</v>
      </c>
      <c r="G682" t="s">
        <v>1583</v>
      </c>
      <c r="H682">
        <v>0</v>
      </c>
      <c r="I682" t="s">
        <v>1565</v>
      </c>
      <c r="J682">
        <v>2</v>
      </c>
      <c r="K682">
        <v>0</v>
      </c>
      <c r="L682">
        <v>3.62</v>
      </c>
      <c r="M682">
        <v>1230</v>
      </c>
      <c r="N682">
        <v>3.9E-2</v>
      </c>
      <c r="O682">
        <v>0</v>
      </c>
      <c r="P682">
        <v>60</v>
      </c>
      <c r="Q682" t="s">
        <v>411</v>
      </c>
      <c r="R682" t="s">
        <v>418</v>
      </c>
      <c r="S682">
        <v>0.51</v>
      </c>
      <c r="T682">
        <v>10</v>
      </c>
      <c r="U682">
        <v>0</v>
      </c>
      <c r="V682">
        <v>10</v>
      </c>
      <c r="W682" t="s">
        <v>411</v>
      </c>
      <c r="X682">
        <v>0</v>
      </c>
      <c r="Y682">
        <v>0</v>
      </c>
      <c r="Z682">
        <v>3010</v>
      </c>
      <c r="AA682">
        <v>5.47</v>
      </c>
      <c r="AB682" t="s">
        <v>410</v>
      </c>
      <c r="AC682">
        <v>0</v>
      </c>
      <c r="AD682">
        <v>0</v>
      </c>
      <c r="AE682">
        <v>0</v>
      </c>
      <c r="AF682">
        <v>0.5</v>
      </c>
      <c r="AG682" t="s">
        <v>410</v>
      </c>
      <c r="AH682">
        <v>0</v>
      </c>
      <c r="AI682">
        <v>3.53</v>
      </c>
      <c r="AJ682">
        <v>730</v>
      </c>
      <c r="AK682" t="s">
        <v>411</v>
      </c>
      <c r="AL682">
        <v>0.11</v>
      </c>
      <c r="AM682">
        <v>0</v>
      </c>
      <c r="AN682" t="s">
        <v>411</v>
      </c>
      <c r="AO682">
        <v>60</v>
      </c>
      <c r="AP682">
        <v>0</v>
      </c>
      <c r="AQ682">
        <v>180</v>
      </c>
      <c r="AR682">
        <v>0</v>
      </c>
      <c r="AS682">
        <v>0</v>
      </c>
      <c r="AT682">
        <v>4.9400000000000004</v>
      </c>
      <c r="AU682">
        <v>1.24</v>
      </c>
      <c r="AV682" t="s">
        <v>410</v>
      </c>
      <c r="AW682">
        <v>10</v>
      </c>
      <c r="AX682">
        <v>0</v>
      </c>
      <c r="AY682">
        <v>0</v>
      </c>
      <c r="AZ682">
        <v>0</v>
      </c>
      <c r="BA682" t="s">
        <v>1566</v>
      </c>
      <c r="BB682">
        <v>10</v>
      </c>
      <c r="BC682">
        <v>0</v>
      </c>
      <c r="BD682">
        <v>0</v>
      </c>
      <c r="BE682" t="s">
        <v>410</v>
      </c>
      <c r="BF682" t="s">
        <v>421</v>
      </c>
      <c r="BG682" t="s">
        <v>410</v>
      </c>
      <c r="BH682" t="s">
        <v>410</v>
      </c>
      <c r="BI682" t="s">
        <v>411</v>
      </c>
      <c r="BJ682" t="s">
        <v>410</v>
      </c>
      <c r="BK682">
        <v>0</v>
      </c>
      <c r="BL682">
        <v>0</v>
      </c>
      <c r="BM682">
        <v>3570</v>
      </c>
      <c r="BN682">
        <v>0</v>
      </c>
    </row>
    <row r="683" spans="1:66" x14ac:dyDescent="0.15">
      <c r="A683" t="s">
        <v>1584</v>
      </c>
      <c r="B683" t="s">
        <v>78</v>
      </c>
      <c r="C683">
        <v>1472</v>
      </c>
      <c r="D683">
        <v>1477</v>
      </c>
      <c r="E683">
        <v>448.7</v>
      </c>
      <c r="F683">
        <v>450.2</v>
      </c>
      <c r="G683" t="s">
        <v>1585</v>
      </c>
      <c r="H683">
        <v>0</v>
      </c>
      <c r="I683" t="s">
        <v>1565</v>
      </c>
      <c r="J683">
        <v>3</v>
      </c>
      <c r="K683">
        <v>0</v>
      </c>
      <c r="L683">
        <v>4.95</v>
      </c>
      <c r="M683">
        <v>4800</v>
      </c>
      <c r="N683">
        <v>0.18099999999999999</v>
      </c>
      <c r="O683">
        <v>0</v>
      </c>
      <c r="P683">
        <v>120</v>
      </c>
      <c r="Q683" t="s">
        <v>411</v>
      </c>
      <c r="R683" t="s">
        <v>418</v>
      </c>
      <c r="S683">
        <v>0.53</v>
      </c>
      <c r="T683" t="s">
        <v>411</v>
      </c>
      <c r="U683">
        <v>0</v>
      </c>
      <c r="V683">
        <v>60</v>
      </c>
      <c r="W683">
        <v>10</v>
      </c>
      <c r="X683">
        <v>0</v>
      </c>
      <c r="Y683">
        <v>0</v>
      </c>
      <c r="Z683">
        <v>7790</v>
      </c>
      <c r="AA683">
        <v>5.9</v>
      </c>
      <c r="AB683" t="s">
        <v>410</v>
      </c>
      <c r="AC683">
        <v>0</v>
      </c>
      <c r="AD683">
        <v>0</v>
      </c>
      <c r="AE683">
        <v>0</v>
      </c>
      <c r="AF683">
        <v>0.7</v>
      </c>
      <c r="AG683" t="s">
        <v>410</v>
      </c>
      <c r="AH683">
        <v>0</v>
      </c>
      <c r="AI683">
        <v>3.45</v>
      </c>
      <c r="AJ683">
        <v>660</v>
      </c>
      <c r="AK683" t="s">
        <v>411</v>
      </c>
      <c r="AL683">
        <v>0.21</v>
      </c>
      <c r="AM683">
        <v>0</v>
      </c>
      <c r="AN683" t="s">
        <v>411</v>
      </c>
      <c r="AO683" t="s">
        <v>410</v>
      </c>
      <c r="AP683">
        <v>0</v>
      </c>
      <c r="AQ683">
        <v>110</v>
      </c>
      <c r="AR683">
        <v>0</v>
      </c>
      <c r="AS683">
        <v>0</v>
      </c>
      <c r="AT683">
        <v>5.81</v>
      </c>
      <c r="AU683">
        <v>1.1499999999999999</v>
      </c>
      <c r="AV683" t="s">
        <v>410</v>
      </c>
      <c r="AW683">
        <v>10</v>
      </c>
      <c r="AX683">
        <v>0</v>
      </c>
      <c r="AY683">
        <v>0</v>
      </c>
      <c r="AZ683">
        <v>0</v>
      </c>
      <c r="BA683" t="s">
        <v>1566</v>
      </c>
      <c r="BB683">
        <v>20</v>
      </c>
      <c r="BC683">
        <v>0</v>
      </c>
      <c r="BD683">
        <v>0</v>
      </c>
      <c r="BE683" t="s">
        <v>410</v>
      </c>
      <c r="BF683" t="s">
        <v>421</v>
      </c>
      <c r="BG683" t="s">
        <v>410</v>
      </c>
      <c r="BH683" t="s">
        <v>410</v>
      </c>
      <c r="BI683" t="s">
        <v>411</v>
      </c>
      <c r="BJ683" t="s">
        <v>410</v>
      </c>
      <c r="BK683">
        <v>0</v>
      </c>
      <c r="BL683">
        <v>0</v>
      </c>
      <c r="BM683">
        <v>350</v>
      </c>
      <c r="BN683">
        <v>0</v>
      </c>
    </row>
    <row r="684" spans="1:66" x14ac:dyDescent="0.15">
      <c r="A684" t="s">
        <v>1586</v>
      </c>
      <c r="B684" t="s">
        <v>78</v>
      </c>
      <c r="C684">
        <v>1477</v>
      </c>
      <c r="D684">
        <v>1482</v>
      </c>
      <c r="E684">
        <v>450.2</v>
      </c>
      <c r="F684">
        <v>451.7</v>
      </c>
      <c r="G684" t="s">
        <v>1587</v>
      </c>
      <c r="H684">
        <v>0</v>
      </c>
      <c r="I684" t="s">
        <v>1565</v>
      </c>
      <c r="J684" t="s">
        <v>416</v>
      </c>
      <c r="K684">
        <v>0</v>
      </c>
      <c r="L684">
        <v>4.0999999999999996</v>
      </c>
      <c r="M684">
        <v>80</v>
      </c>
      <c r="N684">
        <v>0.01</v>
      </c>
      <c r="O684">
        <v>0</v>
      </c>
      <c r="P684">
        <v>140</v>
      </c>
      <c r="Q684" t="s">
        <v>411</v>
      </c>
      <c r="R684" t="s">
        <v>418</v>
      </c>
      <c r="S684">
        <v>0.19</v>
      </c>
      <c r="T684" t="s">
        <v>411</v>
      </c>
      <c r="U684">
        <v>0</v>
      </c>
      <c r="V684" t="s">
        <v>411</v>
      </c>
      <c r="W684">
        <v>10</v>
      </c>
      <c r="X684">
        <v>0</v>
      </c>
      <c r="Y684">
        <v>0</v>
      </c>
      <c r="Z684">
        <v>950</v>
      </c>
      <c r="AA684">
        <v>3.14</v>
      </c>
      <c r="AB684" t="s">
        <v>410</v>
      </c>
      <c r="AC684">
        <v>0</v>
      </c>
      <c r="AD684">
        <v>0</v>
      </c>
      <c r="AE684">
        <v>0</v>
      </c>
      <c r="AF684">
        <v>1.1000000000000001</v>
      </c>
      <c r="AG684" t="s">
        <v>410</v>
      </c>
      <c r="AH684">
        <v>0</v>
      </c>
      <c r="AI684">
        <v>2.0099999999999998</v>
      </c>
      <c r="AJ684">
        <v>370</v>
      </c>
      <c r="AK684" t="s">
        <v>411</v>
      </c>
      <c r="AL684">
        <v>0.16</v>
      </c>
      <c r="AM684">
        <v>0</v>
      </c>
      <c r="AN684" t="s">
        <v>411</v>
      </c>
      <c r="AO684" t="s">
        <v>410</v>
      </c>
      <c r="AP684">
        <v>0</v>
      </c>
      <c r="AQ684">
        <v>20</v>
      </c>
      <c r="AR684">
        <v>0</v>
      </c>
      <c r="AS684">
        <v>0</v>
      </c>
      <c r="AT684">
        <v>5.74</v>
      </c>
      <c r="AU684">
        <v>0.11</v>
      </c>
      <c r="AV684" t="s">
        <v>410</v>
      </c>
      <c r="AW684">
        <v>10</v>
      </c>
      <c r="AX684">
        <v>0</v>
      </c>
      <c r="AY684">
        <v>0</v>
      </c>
      <c r="AZ684">
        <v>0</v>
      </c>
      <c r="BA684" t="s">
        <v>1566</v>
      </c>
      <c r="BB684">
        <v>20</v>
      </c>
      <c r="BC684">
        <v>0</v>
      </c>
      <c r="BD684">
        <v>0</v>
      </c>
      <c r="BE684" t="s">
        <v>410</v>
      </c>
      <c r="BF684" t="s">
        <v>421</v>
      </c>
      <c r="BG684" t="s">
        <v>410</v>
      </c>
      <c r="BH684" t="s">
        <v>410</v>
      </c>
      <c r="BI684" t="s">
        <v>411</v>
      </c>
      <c r="BJ684" t="s">
        <v>410</v>
      </c>
      <c r="BK684">
        <v>0</v>
      </c>
      <c r="BL684">
        <v>0</v>
      </c>
      <c r="BM684">
        <v>180</v>
      </c>
      <c r="BN684">
        <v>0</v>
      </c>
    </row>
    <row r="685" spans="1:66" x14ac:dyDescent="0.15">
      <c r="A685" t="s">
        <v>1588</v>
      </c>
      <c r="B685" t="s">
        <v>78</v>
      </c>
      <c r="C685">
        <v>1482</v>
      </c>
      <c r="D685">
        <v>1485</v>
      </c>
      <c r="E685">
        <v>451.7</v>
      </c>
      <c r="F685">
        <v>452.6</v>
      </c>
      <c r="G685" t="s">
        <v>1515</v>
      </c>
      <c r="H685">
        <v>0</v>
      </c>
      <c r="I685" t="s">
        <v>1565</v>
      </c>
      <c r="J685" t="s">
        <v>416</v>
      </c>
      <c r="K685">
        <v>0</v>
      </c>
      <c r="L685">
        <v>4.25</v>
      </c>
      <c r="M685" t="s">
        <v>410</v>
      </c>
      <c r="N685" t="s">
        <v>417</v>
      </c>
      <c r="O685">
        <v>0</v>
      </c>
      <c r="P685">
        <v>150</v>
      </c>
      <c r="Q685" t="s">
        <v>411</v>
      </c>
      <c r="R685" t="s">
        <v>418</v>
      </c>
      <c r="S685">
        <v>0.28999999999999998</v>
      </c>
      <c r="T685" t="s">
        <v>411</v>
      </c>
      <c r="U685">
        <v>0</v>
      </c>
      <c r="V685" t="s">
        <v>411</v>
      </c>
      <c r="W685">
        <v>10</v>
      </c>
      <c r="X685">
        <v>0</v>
      </c>
      <c r="Y685">
        <v>0</v>
      </c>
      <c r="Z685">
        <v>20</v>
      </c>
      <c r="AA685">
        <v>3.32</v>
      </c>
      <c r="AB685" t="s">
        <v>410</v>
      </c>
      <c r="AC685">
        <v>0</v>
      </c>
      <c r="AD685">
        <v>0</v>
      </c>
      <c r="AE685">
        <v>0</v>
      </c>
      <c r="AF685">
        <v>1</v>
      </c>
      <c r="AG685" t="s">
        <v>410</v>
      </c>
      <c r="AH685">
        <v>0</v>
      </c>
      <c r="AI685">
        <v>2.16</v>
      </c>
      <c r="AJ685">
        <v>350</v>
      </c>
      <c r="AK685" t="s">
        <v>411</v>
      </c>
      <c r="AL685">
        <v>0.13</v>
      </c>
      <c r="AM685">
        <v>0</v>
      </c>
      <c r="AN685" t="s">
        <v>411</v>
      </c>
      <c r="AO685" t="s">
        <v>410</v>
      </c>
      <c r="AP685">
        <v>0</v>
      </c>
      <c r="AQ685" t="s">
        <v>418</v>
      </c>
      <c r="AR685">
        <v>0</v>
      </c>
      <c r="AS685">
        <v>0</v>
      </c>
      <c r="AT685">
        <v>3.52</v>
      </c>
      <c r="AU685">
        <v>0.06</v>
      </c>
      <c r="AV685" t="s">
        <v>410</v>
      </c>
      <c r="AW685">
        <v>10</v>
      </c>
      <c r="AX685">
        <v>0</v>
      </c>
      <c r="AY685">
        <v>0</v>
      </c>
      <c r="AZ685">
        <v>0</v>
      </c>
      <c r="BA685" t="s">
        <v>1566</v>
      </c>
      <c r="BB685">
        <v>20</v>
      </c>
      <c r="BC685">
        <v>0</v>
      </c>
      <c r="BD685">
        <v>0</v>
      </c>
      <c r="BE685" t="s">
        <v>410</v>
      </c>
      <c r="BF685" t="s">
        <v>421</v>
      </c>
      <c r="BG685" t="s">
        <v>410</v>
      </c>
      <c r="BH685" t="s">
        <v>410</v>
      </c>
      <c r="BI685" t="s">
        <v>411</v>
      </c>
      <c r="BJ685" t="s">
        <v>410</v>
      </c>
      <c r="BK685">
        <v>0</v>
      </c>
      <c r="BL685">
        <v>0</v>
      </c>
      <c r="BM685">
        <v>50</v>
      </c>
      <c r="BN685">
        <v>0</v>
      </c>
    </row>
    <row r="686" spans="1:66" x14ac:dyDescent="0.15">
      <c r="A686" t="s">
        <v>1589</v>
      </c>
      <c r="B686" t="s">
        <v>78</v>
      </c>
      <c r="C686">
        <v>1485</v>
      </c>
      <c r="D686">
        <v>1488</v>
      </c>
      <c r="E686">
        <v>452.6</v>
      </c>
      <c r="F686">
        <v>453.5</v>
      </c>
      <c r="G686" t="s">
        <v>1515</v>
      </c>
      <c r="H686">
        <v>0</v>
      </c>
      <c r="I686" t="s">
        <v>1565</v>
      </c>
      <c r="J686" t="s">
        <v>416</v>
      </c>
      <c r="K686">
        <v>0</v>
      </c>
      <c r="L686">
        <v>3.81</v>
      </c>
      <c r="M686">
        <v>510</v>
      </c>
      <c r="N686">
        <v>0.03</v>
      </c>
      <c r="O686">
        <v>0</v>
      </c>
      <c r="P686">
        <v>120</v>
      </c>
      <c r="Q686" t="s">
        <v>411</v>
      </c>
      <c r="R686" t="s">
        <v>418</v>
      </c>
      <c r="S686">
        <v>0.3</v>
      </c>
      <c r="T686" t="s">
        <v>411</v>
      </c>
      <c r="U686">
        <v>0</v>
      </c>
      <c r="V686">
        <v>20</v>
      </c>
      <c r="W686" t="s">
        <v>411</v>
      </c>
      <c r="X686">
        <v>0</v>
      </c>
      <c r="Y686">
        <v>0</v>
      </c>
      <c r="Z686">
        <v>4700</v>
      </c>
      <c r="AA686">
        <v>4.96</v>
      </c>
      <c r="AB686" t="s">
        <v>410</v>
      </c>
      <c r="AC686">
        <v>0</v>
      </c>
      <c r="AD686">
        <v>0</v>
      </c>
      <c r="AE686">
        <v>0</v>
      </c>
      <c r="AF686">
        <v>0.6</v>
      </c>
      <c r="AG686" t="s">
        <v>410</v>
      </c>
      <c r="AH686">
        <v>0</v>
      </c>
      <c r="AI686">
        <v>2.66</v>
      </c>
      <c r="AJ686">
        <v>610</v>
      </c>
      <c r="AK686" t="s">
        <v>411</v>
      </c>
      <c r="AL686">
        <v>0.09</v>
      </c>
      <c r="AM686">
        <v>0</v>
      </c>
      <c r="AN686" t="s">
        <v>411</v>
      </c>
      <c r="AO686" t="s">
        <v>410</v>
      </c>
      <c r="AP686">
        <v>0</v>
      </c>
      <c r="AQ686">
        <v>30</v>
      </c>
      <c r="AR686">
        <v>0</v>
      </c>
      <c r="AS686">
        <v>0</v>
      </c>
      <c r="AT686">
        <v>3.17</v>
      </c>
      <c r="AU686">
        <v>0.59</v>
      </c>
      <c r="AV686" t="s">
        <v>410</v>
      </c>
      <c r="AW686">
        <v>10</v>
      </c>
      <c r="AX686">
        <v>0</v>
      </c>
      <c r="AY686">
        <v>0</v>
      </c>
      <c r="AZ686">
        <v>0</v>
      </c>
      <c r="BA686" t="s">
        <v>1566</v>
      </c>
      <c r="BB686">
        <v>10</v>
      </c>
      <c r="BC686">
        <v>0</v>
      </c>
      <c r="BD686">
        <v>0</v>
      </c>
      <c r="BE686" t="s">
        <v>410</v>
      </c>
      <c r="BF686" t="s">
        <v>421</v>
      </c>
      <c r="BG686" t="s">
        <v>410</v>
      </c>
      <c r="BH686" t="s">
        <v>410</v>
      </c>
      <c r="BI686" t="s">
        <v>411</v>
      </c>
      <c r="BJ686" t="s">
        <v>410</v>
      </c>
      <c r="BK686">
        <v>0</v>
      </c>
      <c r="BL686">
        <v>0</v>
      </c>
      <c r="BM686">
        <v>170</v>
      </c>
      <c r="BN686">
        <v>0</v>
      </c>
    </row>
    <row r="687" spans="1:66" x14ac:dyDescent="0.15">
      <c r="A687" t="s">
        <v>1590</v>
      </c>
      <c r="B687" t="s">
        <v>78</v>
      </c>
      <c r="C687">
        <v>1496</v>
      </c>
      <c r="D687">
        <v>1499</v>
      </c>
      <c r="E687">
        <v>456</v>
      </c>
      <c r="F687">
        <v>456.9</v>
      </c>
      <c r="G687" t="s">
        <v>1591</v>
      </c>
      <c r="H687">
        <v>0</v>
      </c>
      <c r="I687" t="s">
        <v>1565</v>
      </c>
      <c r="J687">
        <v>6</v>
      </c>
      <c r="K687">
        <v>0</v>
      </c>
      <c r="L687">
        <v>4.5999999999999996</v>
      </c>
      <c r="M687">
        <v>2940</v>
      </c>
      <c r="N687">
        <v>0.56000000000000005</v>
      </c>
      <c r="O687">
        <v>0</v>
      </c>
      <c r="P687">
        <v>110</v>
      </c>
      <c r="Q687" t="s">
        <v>411</v>
      </c>
      <c r="R687" t="s">
        <v>418</v>
      </c>
      <c r="S687">
        <v>0.14000000000000001</v>
      </c>
      <c r="T687">
        <v>10</v>
      </c>
      <c r="U687">
        <v>0</v>
      </c>
      <c r="V687">
        <v>30</v>
      </c>
      <c r="W687">
        <v>10</v>
      </c>
      <c r="X687">
        <v>0</v>
      </c>
      <c r="Y687">
        <v>0</v>
      </c>
      <c r="Z687">
        <v>10250</v>
      </c>
      <c r="AA687">
        <v>6.19</v>
      </c>
      <c r="AB687" t="s">
        <v>410</v>
      </c>
      <c r="AC687">
        <v>0</v>
      </c>
      <c r="AD687">
        <v>0</v>
      </c>
      <c r="AE687">
        <v>0</v>
      </c>
      <c r="AF687">
        <v>0.6</v>
      </c>
      <c r="AG687" t="s">
        <v>410</v>
      </c>
      <c r="AH687">
        <v>0</v>
      </c>
      <c r="AI687">
        <v>3</v>
      </c>
      <c r="AJ687">
        <v>560</v>
      </c>
      <c r="AK687" t="s">
        <v>411</v>
      </c>
      <c r="AL687">
        <v>0.1</v>
      </c>
      <c r="AM687">
        <v>0</v>
      </c>
      <c r="AN687" t="s">
        <v>411</v>
      </c>
      <c r="AO687">
        <v>60</v>
      </c>
      <c r="AP687">
        <v>0</v>
      </c>
      <c r="AQ687">
        <v>640</v>
      </c>
      <c r="AR687">
        <v>0</v>
      </c>
      <c r="AS687">
        <v>0</v>
      </c>
      <c r="AT687">
        <v>4.0999999999999996</v>
      </c>
      <c r="AU687">
        <v>1.33</v>
      </c>
      <c r="AV687">
        <v>6620</v>
      </c>
      <c r="AW687">
        <v>10</v>
      </c>
      <c r="AX687">
        <v>0</v>
      </c>
      <c r="AY687">
        <v>0</v>
      </c>
      <c r="AZ687">
        <v>0</v>
      </c>
      <c r="BA687" t="s">
        <v>1566</v>
      </c>
      <c r="BB687">
        <v>20</v>
      </c>
      <c r="BC687">
        <v>0</v>
      </c>
      <c r="BD687">
        <v>0</v>
      </c>
      <c r="BE687" t="s">
        <v>410</v>
      </c>
      <c r="BF687" t="s">
        <v>421</v>
      </c>
      <c r="BG687" t="s">
        <v>410</v>
      </c>
      <c r="BH687" t="s">
        <v>410</v>
      </c>
      <c r="BI687" t="s">
        <v>411</v>
      </c>
      <c r="BJ687" t="s">
        <v>410</v>
      </c>
      <c r="BK687">
        <v>0</v>
      </c>
      <c r="BL687">
        <v>0</v>
      </c>
      <c r="BM687">
        <v>1000</v>
      </c>
      <c r="BN687">
        <v>0</v>
      </c>
    </row>
    <row r="688" spans="1:66" x14ac:dyDescent="0.15">
      <c r="A688" t="s">
        <v>1592</v>
      </c>
      <c r="B688" t="s">
        <v>78</v>
      </c>
      <c r="C688">
        <v>1499</v>
      </c>
      <c r="D688">
        <v>1503</v>
      </c>
      <c r="E688">
        <v>456.9</v>
      </c>
      <c r="F688">
        <v>458.1</v>
      </c>
      <c r="G688" t="s">
        <v>1593</v>
      </c>
      <c r="H688">
        <v>0</v>
      </c>
      <c r="I688" t="s">
        <v>1565</v>
      </c>
      <c r="J688">
        <v>6</v>
      </c>
      <c r="K688">
        <v>0</v>
      </c>
      <c r="L688">
        <v>4.01</v>
      </c>
      <c r="M688">
        <v>1490</v>
      </c>
      <c r="N688">
        <v>0.192</v>
      </c>
      <c r="O688">
        <v>0</v>
      </c>
      <c r="P688">
        <v>70</v>
      </c>
      <c r="Q688" t="s">
        <v>411</v>
      </c>
      <c r="R688" t="s">
        <v>418</v>
      </c>
      <c r="S688">
        <v>0.15</v>
      </c>
      <c r="T688">
        <v>10</v>
      </c>
      <c r="U688">
        <v>0</v>
      </c>
      <c r="V688">
        <v>30</v>
      </c>
      <c r="W688" t="s">
        <v>411</v>
      </c>
      <c r="X688">
        <v>0</v>
      </c>
      <c r="Y688">
        <v>0</v>
      </c>
      <c r="Z688">
        <v>18350</v>
      </c>
      <c r="AA688">
        <v>7.04</v>
      </c>
      <c r="AB688" t="s">
        <v>410</v>
      </c>
      <c r="AC688">
        <v>0</v>
      </c>
      <c r="AD688">
        <v>0</v>
      </c>
      <c r="AE688">
        <v>0</v>
      </c>
      <c r="AF688">
        <v>0.4</v>
      </c>
      <c r="AG688" t="s">
        <v>410</v>
      </c>
      <c r="AH688">
        <v>0</v>
      </c>
      <c r="AI688">
        <v>3.07</v>
      </c>
      <c r="AJ688">
        <v>650</v>
      </c>
      <c r="AK688" t="s">
        <v>411</v>
      </c>
      <c r="AL688">
        <v>7.0000000000000007E-2</v>
      </c>
      <c r="AM688">
        <v>0</v>
      </c>
      <c r="AN688" t="s">
        <v>411</v>
      </c>
      <c r="AO688" t="s">
        <v>410</v>
      </c>
      <c r="AP688">
        <v>0</v>
      </c>
      <c r="AQ688">
        <v>240</v>
      </c>
      <c r="AR688">
        <v>0</v>
      </c>
      <c r="AS688">
        <v>0</v>
      </c>
      <c r="AT688">
        <v>4.5199999999999996</v>
      </c>
      <c r="AU688">
        <v>2.2000000000000002</v>
      </c>
      <c r="AV688">
        <v>3330</v>
      </c>
      <c r="AW688">
        <v>10</v>
      </c>
      <c r="AX688">
        <v>0</v>
      </c>
      <c r="AY688">
        <v>0</v>
      </c>
      <c r="AZ688">
        <v>0</v>
      </c>
      <c r="BA688" t="s">
        <v>1566</v>
      </c>
      <c r="BB688" t="s">
        <v>411</v>
      </c>
      <c r="BC688">
        <v>0</v>
      </c>
      <c r="BD688">
        <v>0</v>
      </c>
      <c r="BE688" t="s">
        <v>410</v>
      </c>
      <c r="BF688" t="s">
        <v>421</v>
      </c>
      <c r="BG688" t="s">
        <v>410</v>
      </c>
      <c r="BH688" t="s">
        <v>410</v>
      </c>
      <c r="BI688" t="s">
        <v>411</v>
      </c>
      <c r="BJ688" t="s">
        <v>410</v>
      </c>
      <c r="BK688">
        <v>0</v>
      </c>
      <c r="BL688">
        <v>0</v>
      </c>
      <c r="BM688">
        <v>1710</v>
      </c>
      <c r="BN688">
        <v>0</v>
      </c>
    </row>
    <row r="689" spans="1:66" x14ac:dyDescent="0.15">
      <c r="A689" t="s">
        <v>1594</v>
      </c>
      <c r="B689" t="s">
        <v>78</v>
      </c>
      <c r="C689">
        <v>1503</v>
      </c>
      <c r="D689">
        <v>1507</v>
      </c>
      <c r="E689">
        <v>458.1</v>
      </c>
      <c r="F689">
        <v>459.3</v>
      </c>
      <c r="G689" t="s">
        <v>1595</v>
      </c>
      <c r="H689">
        <v>0</v>
      </c>
      <c r="I689" t="s">
        <v>1565</v>
      </c>
      <c r="J689" t="s">
        <v>416</v>
      </c>
      <c r="K689">
        <v>0</v>
      </c>
      <c r="L689">
        <v>4.41</v>
      </c>
      <c r="M689">
        <v>280</v>
      </c>
      <c r="N689">
        <v>2.1000000000000001E-2</v>
      </c>
      <c r="O689">
        <v>0</v>
      </c>
      <c r="P689">
        <v>160</v>
      </c>
      <c r="Q689" t="s">
        <v>411</v>
      </c>
      <c r="R689" t="s">
        <v>418</v>
      </c>
      <c r="S689">
        <v>0.28999999999999998</v>
      </c>
      <c r="T689" t="s">
        <v>411</v>
      </c>
      <c r="U689">
        <v>0</v>
      </c>
      <c r="V689">
        <v>10</v>
      </c>
      <c r="W689">
        <v>10</v>
      </c>
      <c r="X689">
        <v>0</v>
      </c>
      <c r="Y689">
        <v>0</v>
      </c>
      <c r="Z689">
        <v>2340</v>
      </c>
      <c r="AA689">
        <v>3.86</v>
      </c>
      <c r="AB689" t="s">
        <v>410</v>
      </c>
      <c r="AC689">
        <v>0</v>
      </c>
      <c r="AD689">
        <v>0</v>
      </c>
      <c r="AE689">
        <v>0</v>
      </c>
      <c r="AF689">
        <v>0.9</v>
      </c>
      <c r="AG689" t="s">
        <v>410</v>
      </c>
      <c r="AH689">
        <v>0</v>
      </c>
      <c r="AI689">
        <v>2.25</v>
      </c>
      <c r="AJ689">
        <v>580</v>
      </c>
      <c r="AK689" t="s">
        <v>411</v>
      </c>
      <c r="AL689">
        <v>0.15</v>
      </c>
      <c r="AM689">
        <v>0</v>
      </c>
      <c r="AN689" t="s">
        <v>411</v>
      </c>
      <c r="AO689" t="s">
        <v>410</v>
      </c>
      <c r="AP689">
        <v>0</v>
      </c>
      <c r="AQ689">
        <v>30</v>
      </c>
      <c r="AR689">
        <v>0</v>
      </c>
      <c r="AS689">
        <v>0</v>
      </c>
      <c r="AT689">
        <v>4.5599999999999996</v>
      </c>
      <c r="AU689">
        <v>0.35</v>
      </c>
      <c r="AV689" t="s">
        <v>410</v>
      </c>
      <c r="AW689">
        <v>10</v>
      </c>
      <c r="AX689">
        <v>0</v>
      </c>
      <c r="AY689">
        <v>0</v>
      </c>
      <c r="AZ689">
        <v>0</v>
      </c>
      <c r="BA689" t="s">
        <v>1566</v>
      </c>
      <c r="BB689">
        <v>10</v>
      </c>
      <c r="BC689">
        <v>0</v>
      </c>
      <c r="BD689">
        <v>0</v>
      </c>
      <c r="BE689" t="s">
        <v>410</v>
      </c>
      <c r="BF689">
        <v>0.05</v>
      </c>
      <c r="BG689" t="s">
        <v>410</v>
      </c>
      <c r="BH689" t="s">
        <v>410</v>
      </c>
      <c r="BI689" t="s">
        <v>411</v>
      </c>
      <c r="BJ689" t="s">
        <v>410</v>
      </c>
      <c r="BK689">
        <v>0</v>
      </c>
      <c r="BL689">
        <v>0</v>
      </c>
      <c r="BM689">
        <v>260</v>
      </c>
      <c r="BN689">
        <v>0</v>
      </c>
    </row>
    <row r="690" spans="1:66" x14ac:dyDescent="0.15">
      <c r="A690" t="s">
        <v>1596</v>
      </c>
      <c r="B690" t="s">
        <v>78</v>
      </c>
      <c r="C690">
        <v>1507</v>
      </c>
      <c r="D690">
        <v>1512</v>
      </c>
      <c r="E690">
        <v>459.3</v>
      </c>
      <c r="F690">
        <v>460.9</v>
      </c>
      <c r="G690" t="s">
        <v>1515</v>
      </c>
      <c r="H690">
        <v>0</v>
      </c>
      <c r="I690" t="s">
        <v>1565</v>
      </c>
      <c r="J690" t="s">
        <v>416</v>
      </c>
      <c r="K690">
        <v>0</v>
      </c>
      <c r="L690">
        <v>4.09</v>
      </c>
      <c r="M690">
        <v>150</v>
      </c>
      <c r="N690">
        <v>1.7000000000000001E-2</v>
      </c>
      <c r="O690">
        <v>0</v>
      </c>
      <c r="P690">
        <v>150</v>
      </c>
      <c r="Q690" t="s">
        <v>411</v>
      </c>
      <c r="R690" t="s">
        <v>418</v>
      </c>
      <c r="S690">
        <v>0.32</v>
      </c>
      <c r="T690" t="s">
        <v>411</v>
      </c>
      <c r="U690">
        <v>0</v>
      </c>
      <c r="V690">
        <v>10</v>
      </c>
      <c r="W690" t="s">
        <v>411</v>
      </c>
      <c r="X690">
        <v>0</v>
      </c>
      <c r="Y690">
        <v>0</v>
      </c>
      <c r="Z690">
        <v>1360</v>
      </c>
      <c r="AA690">
        <v>3.25</v>
      </c>
      <c r="AB690" t="s">
        <v>410</v>
      </c>
      <c r="AC690">
        <v>0</v>
      </c>
      <c r="AD690">
        <v>0</v>
      </c>
      <c r="AE690">
        <v>0</v>
      </c>
      <c r="AF690">
        <v>0.8</v>
      </c>
      <c r="AG690" t="s">
        <v>410</v>
      </c>
      <c r="AH690">
        <v>0</v>
      </c>
      <c r="AI690">
        <v>2.02</v>
      </c>
      <c r="AJ690">
        <v>470</v>
      </c>
      <c r="AK690" t="s">
        <v>411</v>
      </c>
      <c r="AL690">
        <v>0.13</v>
      </c>
      <c r="AM690">
        <v>0</v>
      </c>
      <c r="AN690" t="s">
        <v>411</v>
      </c>
      <c r="AO690" t="s">
        <v>410</v>
      </c>
      <c r="AP690">
        <v>0</v>
      </c>
      <c r="AQ690">
        <v>20</v>
      </c>
      <c r="AR690">
        <v>0</v>
      </c>
      <c r="AS690">
        <v>0</v>
      </c>
      <c r="AT690">
        <v>4.83</v>
      </c>
      <c r="AU690">
        <v>0.23</v>
      </c>
      <c r="AV690" t="s">
        <v>410</v>
      </c>
      <c r="AW690">
        <v>10</v>
      </c>
      <c r="AX690">
        <v>0</v>
      </c>
      <c r="AY690">
        <v>0</v>
      </c>
      <c r="AZ690">
        <v>0</v>
      </c>
      <c r="BA690" t="s">
        <v>1566</v>
      </c>
      <c r="BB690">
        <v>10</v>
      </c>
      <c r="BC690">
        <v>0</v>
      </c>
      <c r="BD690">
        <v>0</v>
      </c>
      <c r="BE690" t="s">
        <v>410</v>
      </c>
      <c r="BF690" t="s">
        <v>421</v>
      </c>
      <c r="BG690" t="s">
        <v>410</v>
      </c>
      <c r="BH690" t="s">
        <v>410</v>
      </c>
      <c r="BI690" t="s">
        <v>411</v>
      </c>
      <c r="BJ690" t="s">
        <v>410</v>
      </c>
      <c r="BK690">
        <v>0</v>
      </c>
      <c r="BL690">
        <v>0</v>
      </c>
      <c r="BM690">
        <v>210</v>
      </c>
      <c r="BN690">
        <v>0</v>
      </c>
    </row>
    <row r="691" spans="1:66" x14ac:dyDescent="0.15">
      <c r="A691" t="s">
        <v>1597</v>
      </c>
      <c r="B691" t="s">
        <v>80</v>
      </c>
      <c r="C691" t="s">
        <v>407</v>
      </c>
      <c r="D691" t="s">
        <v>407</v>
      </c>
      <c r="E691" t="s">
        <v>407</v>
      </c>
      <c r="F691" t="s">
        <v>407</v>
      </c>
      <c r="G691">
        <v>0</v>
      </c>
      <c r="H691" t="s">
        <v>408</v>
      </c>
      <c r="I691" t="s">
        <v>1598</v>
      </c>
      <c r="J691">
        <v>70</v>
      </c>
      <c r="K691">
        <v>0</v>
      </c>
      <c r="L691">
        <v>1.18</v>
      </c>
      <c r="M691">
        <v>150</v>
      </c>
      <c r="N691">
        <v>0.497</v>
      </c>
      <c r="O691">
        <v>0</v>
      </c>
      <c r="P691" t="s">
        <v>410</v>
      </c>
      <c r="Q691" t="s">
        <v>411</v>
      </c>
      <c r="R691">
        <v>100</v>
      </c>
      <c r="S691">
        <v>0.94</v>
      </c>
      <c r="T691">
        <v>110</v>
      </c>
      <c r="U691">
        <v>0</v>
      </c>
      <c r="V691">
        <v>310</v>
      </c>
      <c r="W691">
        <v>20</v>
      </c>
      <c r="X691">
        <v>0</v>
      </c>
      <c r="Y691">
        <v>0</v>
      </c>
      <c r="Z691">
        <v>37500</v>
      </c>
      <c r="AA691">
        <v>28.4</v>
      </c>
      <c r="AB691" t="s">
        <v>410</v>
      </c>
      <c r="AC691">
        <v>0</v>
      </c>
      <c r="AD691">
        <v>0</v>
      </c>
      <c r="AE691">
        <v>0</v>
      </c>
      <c r="AF691">
        <v>0.1</v>
      </c>
      <c r="AG691" t="s">
        <v>410</v>
      </c>
      <c r="AH691">
        <v>0</v>
      </c>
      <c r="AI691">
        <v>2</v>
      </c>
      <c r="AJ691">
        <v>810</v>
      </c>
      <c r="AK691">
        <v>10</v>
      </c>
      <c r="AL691">
        <v>7.0000000000000007E-2</v>
      </c>
      <c r="AM691">
        <v>0</v>
      </c>
      <c r="AN691">
        <v>50</v>
      </c>
      <c r="AO691">
        <v>100</v>
      </c>
      <c r="AP691">
        <v>0</v>
      </c>
      <c r="AQ691">
        <v>2470</v>
      </c>
      <c r="AR691">
        <v>0</v>
      </c>
      <c r="AS691">
        <v>0</v>
      </c>
      <c r="AT691">
        <v>0.11</v>
      </c>
      <c r="AU691" t="s">
        <v>412</v>
      </c>
      <c r="AV691" t="s">
        <v>410</v>
      </c>
      <c r="AW691" t="s">
        <v>411</v>
      </c>
      <c r="AX691">
        <v>0</v>
      </c>
      <c r="AY691">
        <v>0</v>
      </c>
      <c r="AZ691">
        <v>0</v>
      </c>
      <c r="BA691" t="s">
        <v>1566</v>
      </c>
      <c r="BB691">
        <v>10</v>
      </c>
      <c r="BC691">
        <v>0</v>
      </c>
      <c r="BD691">
        <v>0</v>
      </c>
      <c r="BE691" t="s">
        <v>410</v>
      </c>
      <c r="BF691">
        <v>0.05</v>
      </c>
      <c r="BG691" t="s">
        <v>410</v>
      </c>
      <c r="BH691" t="s">
        <v>410</v>
      </c>
      <c r="BI691">
        <v>10</v>
      </c>
      <c r="BJ691" t="s">
        <v>410</v>
      </c>
      <c r="BK691">
        <v>0</v>
      </c>
      <c r="BL691">
        <v>0</v>
      </c>
      <c r="BM691">
        <v>36800</v>
      </c>
      <c r="BN691">
        <v>0</v>
      </c>
    </row>
    <row r="692" spans="1:66" x14ac:dyDescent="0.15">
      <c r="A692" t="s">
        <v>1599</v>
      </c>
      <c r="B692" t="s">
        <v>80</v>
      </c>
      <c r="C692" t="s">
        <v>407</v>
      </c>
      <c r="D692" t="s">
        <v>407</v>
      </c>
      <c r="E692" t="s">
        <v>407</v>
      </c>
      <c r="F692" t="s">
        <v>407</v>
      </c>
      <c r="G692">
        <v>0</v>
      </c>
      <c r="H692" t="s">
        <v>470</v>
      </c>
      <c r="I692" t="s">
        <v>1598</v>
      </c>
      <c r="J692" t="s">
        <v>416</v>
      </c>
      <c r="K692">
        <v>0</v>
      </c>
      <c r="L692">
        <v>7.22</v>
      </c>
      <c r="M692" t="s">
        <v>410</v>
      </c>
      <c r="N692" t="s">
        <v>417</v>
      </c>
      <c r="O692">
        <v>0</v>
      </c>
      <c r="P692">
        <v>780</v>
      </c>
      <c r="Q692" t="s">
        <v>411</v>
      </c>
      <c r="R692" t="s">
        <v>418</v>
      </c>
      <c r="S692">
        <v>1.77</v>
      </c>
      <c r="T692" t="s">
        <v>411</v>
      </c>
      <c r="U692">
        <v>0</v>
      </c>
      <c r="V692">
        <v>10</v>
      </c>
      <c r="W692">
        <v>10</v>
      </c>
      <c r="X692">
        <v>0</v>
      </c>
      <c r="Y692">
        <v>0</v>
      </c>
      <c r="Z692">
        <v>20</v>
      </c>
      <c r="AA692">
        <v>2.6</v>
      </c>
      <c r="AB692" t="s">
        <v>410</v>
      </c>
      <c r="AC692">
        <v>0</v>
      </c>
      <c r="AD692">
        <v>0</v>
      </c>
      <c r="AE692">
        <v>0</v>
      </c>
      <c r="AF692">
        <v>1.4</v>
      </c>
      <c r="AG692" t="s">
        <v>410</v>
      </c>
      <c r="AH692">
        <v>0</v>
      </c>
      <c r="AI692">
        <v>0.5</v>
      </c>
      <c r="AJ692">
        <v>710</v>
      </c>
      <c r="AK692" t="s">
        <v>411</v>
      </c>
      <c r="AL692">
        <v>3.27</v>
      </c>
      <c r="AM692">
        <v>0</v>
      </c>
      <c r="AN692">
        <v>10</v>
      </c>
      <c r="AO692">
        <v>420</v>
      </c>
      <c r="AP692">
        <v>0</v>
      </c>
      <c r="AQ692" t="s">
        <v>418</v>
      </c>
      <c r="AR692">
        <v>0</v>
      </c>
      <c r="AS692">
        <v>0</v>
      </c>
      <c r="AT692">
        <v>0.11</v>
      </c>
      <c r="AU692">
        <v>0.05</v>
      </c>
      <c r="AV692" t="s">
        <v>410</v>
      </c>
      <c r="AW692">
        <v>10</v>
      </c>
      <c r="AX692">
        <v>0</v>
      </c>
      <c r="AY692">
        <v>0</v>
      </c>
      <c r="AZ692">
        <v>0</v>
      </c>
      <c r="BA692" t="s">
        <v>1566</v>
      </c>
      <c r="BB692">
        <v>190</v>
      </c>
      <c r="BC692">
        <v>0</v>
      </c>
      <c r="BD692">
        <v>0</v>
      </c>
      <c r="BE692" t="s">
        <v>410</v>
      </c>
      <c r="BF692">
        <v>0.19</v>
      </c>
      <c r="BG692" t="s">
        <v>410</v>
      </c>
      <c r="BH692" t="s">
        <v>410</v>
      </c>
      <c r="BI692">
        <v>30</v>
      </c>
      <c r="BJ692" t="s">
        <v>410</v>
      </c>
      <c r="BK692">
        <v>0</v>
      </c>
      <c r="BL692">
        <v>0</v>
      </c>
      <c r="BM692">
        <v>40</v>
      </c>
      <c r="BN692">
        <v>0</v>
      </c>
    </row>
    <row r="693" spans="1:66" x14ac:dyDescent="0.15">
      <c r="A693" t="s">
        <v>1600</v>
      </c>
      <c r="B693" t="s">
        <v>80</v>
      </c>
      <c r="C693" t="s">
        <v>407</v>
      </c>
      <c r="D693" t="s">
        <v>407</v>
      </c>
      <c r="E693" t="s">
        <v>407</v>
      </c>
      <c r="F693" t="s">
        <v>407</v>
      </c>
      <c r="G693">
        <v>0</v>
      </c>
      <c r="H693" t="s">
        <v>474</v>
      </c>
      <c r="I693" t="s">
        <v>1598</v>
      </c>
      <c r="J693" t="s">
        <v>475</v>
      </c>
      <c r="K693">
        <v>358</v>
      </c>
      <c r="L693">
        <v>3.38</v>
      </c>
      <c r="M693">
        <v>1640</v>
      </c>
      <c r="N693">
        <v>5.04</v>
      </c>
      <c r="O693">
        <v>0</v>
      </c>
      <c r="P693">
        <v>1860</v>
      </c>
      <c r="Q693" t="s">
        <v>411</v>
      </c>
      <c r="R693">
        <v>20</v>
      </c>
      <c r="S693">
        <v>2.4</v>
      </c>
      <c r="T693">
        <v>190</v>
      </c>
      <c r="U693">
        <v>0</v>
      </c>
      <c r="V693">
        <v>70</v>
      </c>
      <c r="W693">
        <v>90</v>
      </c>
      <c r="X693">
        <v>0</v>
      </c>
      <c r="Y693">
        <v>0</v>
      </c>
      <c r="Z693">
        <v>7670</v>
      </c>
      <c r="AA693">
        <v>17.649999999999999</v>
      </c>
      <c r="AB693" t="s">
        <v>410</v>
      </c>
      <c r="AC693">
        <v>0</v>
      </c>
      <c r="AD693">
        <v>0</v>
      </c>
      <c r="AE693">
        <v>0</v>
      </c>
      <c r="AF693">
        <v>1</v>
      </c>
      <c r="AG693" t="s">
        <v>410</v>
      </c>
      <c r="AH693">
        <v>0</v>
      </c>
      <c r="AI693">
        <v>1.38</v>
      </c>
      <c r="AJ693">
        <v>1250</v>
      </c>
      <c r="AK693">
        <v>780</v>
      </c>
      <c r="AL693">
        <v>0.69</v>
      </c>
      <c r="AM693">
        <v>0</v>
      </c>
      <c r="AN693">
        <v>60</v>
      </c>
      <c r="AO693">
        <v>460</v>
      </c>
      <c r="AP693">
        <v>0</v>
      </c>
      <c r="AQ693">
        <v>21800</v>
      </c>
      <c r="AR693">
        <v>0</v>
      </c>
      <c r="AS693">
        <v>0</v>
      </c>
      <c r="AT693">
        <v>0.11</v>
      </c>
      <c r="AU693" t="s">
        <v>412</v>
      </c>
      <c r="AV693">
        <v>1040</v>
      </c>
      <c r="AW693">
        <v>10</v>
      </c>
      <c r="AX693">
        <v>0</v>
      </c>
      <c r="AY693">
        <v>0</v>
      </c>
      <c r="AZ693">
        <v>0</v>
      </c>
      <c r="BA693" t="s">
        <v>1566</v>
      </c>
      <c r="BB693">
        <v>100</v>
      </c>
      <c r="BC693">
        <v>0</v>
      </c>
      <c r="BD693">
        <v>0</v>
      </c>
      <c r="BE693" t="s">
        <v>410</v>
      </c>
      <c r="BF693">
        <v>0.18</v>
      </c>
      <c r="BG693" t="s">
        <v>410</v>
      </c>
      <c r="BH693" t="s">
        <v>410</v>
      </c>
      <c r="BI693">
        <v>130</v>
      </c>
      <c r="BJ693" t="s">
        <v>410</v>
      </c>
      <c r="BK693">
        <v>0</v>
      </c>
      <c r="BL693">
        <v>0</v>
      </c>
      <c r="BM693">
        <v>36300</v>
      </c>
      <c r="BN693">
        <v>0</v>
      </c>
    </row>
    <row r="694" spans="1:66" x14ac:dyDescent="0.15">
      <c r="A694" t="s">
        <v>1601</v>
      </c>
      <c r="B694" t="s">
        <v>80</v>
      </c>
      <c r="C694" t="s">
        <v>407</v>
      </c>
      <c r="D694" t="s">
        <v>407</v>
      </c>
      <c r="E694" t="s">
        <v>407</v>
      </c>
      <c r="F694" t="s">
        <v>407</v>
      </c>
      <c r="G694">
        <v>0</v>
      </c>
      <c r="H694" t="s">
        <v>470</v>
      </c>
      <c r="I694" t="s">
        <v>1598</v>
      </c>
      <c r="J694" t="s">
        <v>416</v>
      </c>
      <c r="K694">
        <v>0</v>
      </c>
      <c r="L694">
        <v>7.2</v>
      </c>
      <c r="M694" t="s">
        <v>410</v>
      </c>
      <c r="N694" t="s">
        <v>417</v>
      </c>
      <c r="O694">
        <v>0</v>
      </c>
      <c r="P694">
        <v>770</v>
      </c>
      <c r="Q694" t="s">
        <v>411</v>
      </c>
      <c r="R694" t="s">
        <v>418</v>
      </c>
      <c r="S694">
        <v>1.76</v>
      </c>
      <c r="T694" t="s">
        <v>411</v>
      </c>
      <c r="U694">
        <v>0</v>
      </c>
      <c r="V694" t="s">
        <v>411</v>
      </c>
      <c r="W694">
        <v>10</v>
      </c>
      <c r="X694">
        <v>0</v>
      </c>
      <c r="Y694">
        <v>0</v>
      </c>
      <c r="Z694">
        <v>20</v>
      </c>
      <c r="AA694">
        <v>2.59</v>
      </c>
      <c r="AB694" t="s">
        <v>410</v>
      </c>
      <c r="AC694">
        <v>0</v>
      </c>
      <c r="AD694">
        <v>0</v>
      </c>
      <c r="AE694">
        <v>0</v>
      </c>
      <c r="AF694">
        <v>1.4</v>
      </c>
      <c r="AG694" t="s">
        <v>410</v>
      </c>
      <c r="AH694">
        <v>0</v>
      </c>
      <c r="AI694">
        <v>0.49</v>
      </c>
      <c r="AJ694">
        <v>700</v>
      </c>
      <c r="AK694" t="s">
        <v>411</v>
      </c>
      <c r="AL694">
        <v>3.22</v>
      </c>
      <c r="AM694">
        <v>0</v>
      </c>
      <c r="AN694" t="s">
        <v>411</v>
      </c>
      <c r="AO694">
        <v>410</v>
      </c>
      <c r="AP694">
        <v>0</v>
      </c>
      <c r="AQ694" t="s">
        <v>418</v>
      </c>
      <c r="AR694">
        <v>0</v>
      </c>
      <c r="AS694">
        <v>0</v>
      </c>
      <c r="AT694">
        <v>0.11</v>
      </c>
      <c r="AU694">
        <v>7.0000000000000007E-2</v>
      </c>
      <c r="AV694" t="s">
        <v>410</v>
      </c>
      <c r="AW694">
        <v>10</v>
      </c>
      <c r="AX694">
        <v>0</v>
      </c>
      <c r="AY694">
        <v>0</v>
      </c>
      <c r="AZ694">
        <v>0</v>
      </c>
      <c r="BA694" t="s">
        <v>1566</v>
      </c>
      <c r="BB694">
        <v>190</v>
      </c>
      <c r="BC694">
        <v>0</v>
      </c>
      <c r="BD694">
        <v>0</v>
      </c>
      <c r="BE694" t="s">
        <v>410</v>
      </c>
      <c r="BF694">
        <v>0.18</v>
      </c>
      <c r="BG694" t="s">
        <v>410</v>
      </c>
      <c r="BH694" t="s">
        <v>410</v>
      </c>
      <c r="BI694">
        <v>30</v>
      </c>
      <c r="BJ694" t="s">
        <v>410</v>
      </c>
      <c r="BK694">
        <v>0</v>
      </c>
      <c r="BL694">
        <v>0</v>
      </c>
      <c r="BM694">
        <v>100</v>
      </c>
      <c r="BN694">
        <v>0</v>
      </c>
    </row>
    <row r="695" spans="1:66" x14ac:dyDescent="0.15">
      <c r="A695" t="s">
        <v>1602</v>
      </c>
      <c r="B695" t="s">
        <v>80</v>
      </c>
      <c r="C695">
        <v>1473</v>
      </c>
      <c r="D695">
        <v>1478</v>
      </c>
      <c r="E695">
        <v>449</v>
      </c>
      <c r="F695">
        <v>450.5</v>
      </c>
      <c r="G695" t="s">
        <v>1603</v>
      </c>
      <c r="H695">
        <v>0</v>
      </c>
      <c r="I695" t="s">
        <v>1598</v>
      </c>
      <c r="J695" t="s">
        <v>416</v>
      </c>
      <c r="K695">
        <v>0</v>
      </c>
      <c r="L695">
        <v>6.06</v>
      </c>
      <c r="M695" t="s">
        <v>410</v>
      </c>
      <c r="N695" t="s">
        <v>417</v>
      </c>
      <c r="O695">
        <v>0</v>
      </c>
      <c r="P695">
        <v>570</v>
      </c>
      <c r="Q695" t="s">
        <v>411</v>
      </c>
      <c r="R695" t="s">
        <v>418</v>
      </c>
      <c r="S695">
        <v>2.4500000000000002</v>
      </c>
      <c r="T695" t="s">
        <v>411</v>
      </c>
      <c r="U695">
        <v>0</v>
      </c>
      <c r="V695">
        <v>10</v>
      </c>
      <c r="W695" t="s">
        <v>411</v>
      </c>
      <c r="X695">
        <v>0</v>
      </c>
      <c r="Y695">
        <v>0</v>
      </c>
      <c r="Z695">
        <v>10</v>
      </c>
      <c r="AA695">
        <v>2.66</v>
      </c>
      <c r="AB695" t="s">
        <v>410</v>
      </c>
      <c r="AC695">
        <v>0</v>
      </c>
      <c r="AD695">
        <v>0</v>
      </c>
      <c r="AE695">
        <v>0</v>
      </c>
      <c r="AF695">
        <v>1.2</v>
      </c>
      <c r="AG695" t="s">
        <v>410</v>
      </c>
      <c r="AH695">
        <v>0</v>
      </c>
      <c r="AI695">
        <v>2.25</v>
      </c>
      <c r="AJ695">
        <v>370</v>
      </c>
      <c r="AK695" t="s">
        <v>411</v>
      </c>
      <c r="AL695">
        <v>0.52</v>
      </c>
      <c r="AM695">
        <v>0</v>
      </c>
      <c r="AN695" t="s">
        <v>411</v>
      </c>
      <c r="AO695">
        <v>220</v>
      </c>
      <c r="AP695">
        <v>0</v>
      </c>
      <c r="AQ695" t="s">
        <v>418</v>
      </c>
      <c r="AR695">
        <v>0</v>
      </c>
      <c r="AS695">
        <v>0</v>
      </c>
      <c r="AT695">
        <v>5.25</v>
      </c>
      <c r="AU695">
        <v>7.0000000000000007E-2</v>
      </c>
      <c r="AV695" t="s">
        <v>410</v>
      </c>
      <c r="AW695">
        <v>10</v>
      </c>
      <c r="AX695">
        <v>0</v>
      </c>
      <c r="AY695">
        <v>0</v>
      </c>
      <c r="AZ695">
        <v>0</v>
      </c>
      <c r="BA695" t="s">
        <v>1566</v>
      </c>
      <c r="BB695">
        <v>50</v>
      </c>
      <c r="BC695">
        <v>0</v>
      </c>
      <c r="BD695">
        <v>0</v>
      </c>
      <c r="BE695" t="s">
        <v>410</v>
      </c>
      <c r="BF695">
        <v>0.11</v>
      </c>
      <c r="BG695" t="s">
        <v>410</v>
      </c>
      <c r="BH695" t="s">
        <v>410</v>
      </c>
      <c r="BI695">
        <v>10</v>
      </c>
      <c r="BJ695" t="s">
        <v>410</v>
      </c>
      <c r="BK695">
        <v>0</v>
      </c>
      <c r="BL695">
        <v>0</v>
      </c>
      <c r="BM695">
        <v>110</v>
      </c>
      <c r="BN695">
        <v>0</v>
      </c>
    </row>
    <row r="696" spans="1:66" x14ac:dyDescent="0.15">
      <c r="A696" t="s">
        <v>1604</v>
      </c>
      <c r="B696" t="s">
        <v>80</v>
      </c>
      <c r="C696">
        <v>1478</v>
      </c>
      <c r="D696">
        <v>1482</v>
      </c>
      <c r="E696">
        <v>450.5</v>
      </c>
      <c r="F696">
        <v>451.7</v>
      </c>
      <c r="G696" t="s">
        <v>1603</v>
      </c>
      <c r="H696">
        <v>0</v>
      </c>
      <c r="I696" t="s">
        <v>1598</v>
      </c>
      <c r="J696" t="s">
        <v>416</v>
      </c>
      <c r="K696">
        <v>0</v>
      </c>
      <c r="L696">
        <v>6.76</v>
      </c>
      <c r="M696" t="s">
        <v>410</v>
      </c>
      <c r="N696" t="s">
        <v>417</v>
      </c>
      <c r="O696">
        <v>0</v>
      </c>
      <c r="P696">
        <v>560</v>
      </c>
      <c r="Q696" t="s">
        <v>411</v>
      </c>
      <c r="R696" t="s">
        <v>418</v>
      </c>
      <c r="S696">
        <v>2.74</v>
      </c>
      <c r="T696" t="s">
        <v>411</v>
      </c>
      <c r="U696">
        <v>0</v>
      </c>
      <c r="V696">
        <v>10</v>
      </c>
      <c r="W696" t="s">
        <v>411</v>
      </c>
      <c r="X696">
        <v>0</v>
      </c>
      <c r="Y696">
        <v>0</v>
      </c>
      <c r="Z696">
        <v>130</v>
      </c>
      <c r="AA696">
        <v>3.56</v>
      </c>
      <c r="AB696" t="s">
        <v>410</v>
      </c>
      <c r="AC696">
        <v>0</v>
      </c>
      <c r="AD696">
        <v>0</v>
      </c>
      <c r="AE696">
        <v>0</v>
      </c>
      <c r="AF696">
        <v>1.7</v>
      </c>
      <c r="AG696" t="s">
        <v>410</v>
      </c>
      <c r="AH696">
        <v>0</v>
      </c>
      <c r="AI696">
        <v>2.74</v>
      </c>
      <c r="AJ696">
        <v>310</v>
      </c>
      <c r="AK696" t="s">
        <v>411</v>
      </c>
      <c r="AL696">
        <v>0.43</v>
      </c>
      <c r="AM696">
        <v>0</v>
      </c>
      <c r="AN696" t="s">
        <v>411</v>
      </c>
      <c r="AO696">
        <v>230</v>
      </c>
      <c r="AP696">
        <v>0</v>
      </c>
      <c r="AQ696" t="s">
        <v>418</v>
      </c>
      <c r="AR696">
        <v>0</v>
      </c>
      <c r="AS696">
        <v>0</v>
      </c>
      <c r="AT696">
        <v>4.6399999999999997</v>
      </c>
      <c r="AU696">
        <v>0.28000000000000003</v>
      </c>
      <c r="AV696" t="s">
        <v>410</v>
      </c>
      <c r="AW696">
        <v>10</v>
      </c>
      <c r="AX696">
        <v>0</v>
      </c>
      <c r="AY696">
        <v>0</v>
      </c>
      <c r="AZ696">
        <v>0</v>
      </c>
      <c r="BA696" t="s">
        <v>1566</v>
      </c>
      <c r="BB696">
        <v>40</v>
      </c>
      <c r="BC696">
        <v>0</v>
      </c>
      <c r="BD696">
        <v>0</v>
      </c>
      <c r="BE696" t="s">
        <v>410</v>
      </c>
      <c r="BF696">
        <v>0.13</v>
      </c>
      <c r="BG696" t="s">
        <v>410</v>
      </c>
      <c r="BH696" t="s">
        <v>410</v>
      </c>
      <c r="BI696">
        <v>10</v>
      </c>
      <c r="BJ696" t="s">
        <v>410</v>
      </c>
      <c r="BK696">
        <v>0</v>
      </c>
      <c r="BL696">
        <v>0</v>
      </c>
      <c r="BM696">
        <v>170</v>
      </c>
      <c r="BN696">
        <v>0</v>
      </c>
    </row>
    <row r="697" spans="1:66" x14ac:dyDescent="0.15">
      <c r="A697" t="s">
        <v>1605</v>
      </c>
      <c r="B697" t="s">
        <v>80</v>
      </c>
      <c r="C697">
        <v>1482</v>
      </c>
      <c r="D697">
        <v>1485</v>
      </c>
      <c r="E697">
        <v>451.7</v>
      </c>
      <c r="F697">
        <v>452.6</v>
      </c>
      <c r="G697" t="s">
        <v>1606</v>
      </c>
      <c r="H697">
        <v>0</v>
      </c>
      <c r="I697" t="s">
        <v>1598</v>
      </c>
      <c r="J697" t="s">
        <v>416</v>
      </c>
      <c r="K697">
        <v>0</v>
      </c>
      <c r="L697">
        <v>4.5199999999999996</v>
      </c>
      <c r="M697" t="s">
        <v>410</v>
      </c>
      <c r="N697" t="s">
        <v>417</v>
      </c>
      <c r="O697">
        <v>0</v>
      </c>
      <c r="P697">
        <v>310</v>
      </c>
      <c r="Q697" t="s">
        <v>411</v>
      </c>
      <c r="R697" t="s">
        <v>418</v>
      </c>
      <c r="S697">
        <v>1.1100000000000001</v>
      </c>
      <c r="T697" t="s">
        <v>411</v>
      </c>
      <c r="U697">
        <v>0</v>
      </c>
      <c r="V697" t="s">
        <v>411</v>
      </c>
      <c r="W697" t="s">
        <v>411</v>
      </c>
      <c r="X697">
        <v>0</v>
      </c>
      <c r="Y697">
        <v>0</v>
      </c>
      <c r="Z697">
        <v>30</v>
      </c>
      <c r="AA697">
        <v>2.36</v>
      </c>
      <c r="AB697" t="s">
        <v>410</v>
      </c>
      <c r="AC697">
        <v>0</v>
      </c>
      <c r="AD697">
        <v>0</v>
      </c>
      <c r="AE697">
        <v>0</v>
      </c>
      <c r="AF697">
        <v>1.2</v>
      </c>
      <c r="AG697" t="s">
        <v>410</v>
      </c>
      <c r="AH697">
        <v>0</v>
      </c>
      <c r="AI697">
        <v>1.89</v>
      </c>
      <c r="AJ697">
        <v>160</v>
      </c>
      <c r="AK697" t="s">
        <v>411</v>
      </c>
      <c r="AL697">
        <v>0.77</v>
      </c>
      <c r="AM697">
        <v>0</v>
      </c>
      <c r="AN697" t="s">
        <v>411</v>
      </c>
      <c r="AO697">
        <v>240</v>
      </c>
      <c r="AP697">
        <v>0</v>
      </c>
      <c r="AQ697">
        <v>20</v>
      </c>
      <c r="AR697">
        <v>0</v>
      </c>
      <c r="AS697">
        <v>0</v>
      </c>
      <c r="AT697">
        <v>3.57</v>
      </c>
      <c r="AU697">
        <v>0.13</v>
      </c>
      <c r="AV697" t="s">
        <v>410</v>
      </c>
      <c r="AW697">
        <v>10</v>
      </c>
      <c r="AX697">
        <v>0</v>
      </c>
      <c r="AY697">
        <v>0</v>
      </c>
      <c r="AZ697">
        <v>0</v>
      </c>
      <c r="BA697" t="s">
        <v>1566</v>
      </c>
      <c r="BB697">
        <v>30</v>
      </c>
      <c r="BC697">
        <v>0</v>
      </c>
      <c r="BD697">
        <v>0</v>
      </c>
      <c r="BE697" t="s">
        <v>410</v>
      </c>
      <c r="BF697">
        <v>0.12</v>
      </c>
      <c r="BG697" t="s">
        <v>410</v>
      </c>
      <c r="BH697" t="s">
        <v>410</v>
      </c>
      <c r="BI697">
        <v>10</v>
      </c>
      <c r="BJ697" t="s">
        <v>410</v>
      </c>
      <c r="BK697">
        <v>0</v>
      </c>
      <c r="BL697">
        <v>0</v>
      </c>
      <c r="BM697">
        <v>150</v>
      </c>
      <c r="BN697">
        <v>0</v>
      </c>
    </row>
    <row r="698" spans="1:66" x14ac:dyDescent="0.15">
      <c r="A698" t="s">
        <v>1607</v>
      </c>
      <c r="B698" t="s">
        <v>80</v>
      </c>
      <c r="C698">
        <v>1485</v>
      </c>
      <c r="D698">
        <v>1487</v>
      </c>
      <c r="E698">
        <v>452.6</v>
      </c>
      <c r="F698">
        <v>453.2</v>
      </c>
      <c r="G698" t="s">
        <v>1608</v>
      </c>
      <c r="H698">
        <v>0</v>
      </c>
      <c r="I698" t="s">
        <v>1598</v>
      </c>
      <c r="J698">
        <v>37</v>
      </c>
      <c r="K698">
        <v>0</v>
      </c>
      <c r="L698">
        <v>2.46</v>
      </c>
      <c r="M698">
        <v>1140</v>
      </c>
      <c r="N698">
        <v>0.71199999999999997</v>
      </c>
      <c r="O698">
        <v>0</v>
      </c>
      <c r="P698">
        <v>90</v>
      </c>
      <c r="Q698" t="s">
        <v>411</v>
      </c>
      <c r="R698" t="s">
        <v>418</v>
      </c>
      <c r="S698">
        <v>13.45</v>
      </c>
      <c r="T698">
        <v>20</v>
      </c>
      <c r="U698">
        <v>0</v>
      </c>
      <c r="V698">
        <v>40</v>
      </c>
      <c r="W698" t="s">
        <v>411</v>
      </c>
      <c r="X698">
        <v>0</v>
      </c>
      <c r="Y698">
        <v>0</v>
      </c>
      <c r="Z698">
        <v>16850</v>
      </c>
      <c r="AA698">
        <v>8.91</v>
      </c>
      <c r="AB698" t="s">
        <v>410</v>
      </c>
      <c r="AC698">
        <v>0</v>
      </c>
      <c r="AD698">
        <v>0</v>
      </c>
      <c r="AE698">
        <v>0</v>
      </c>
      <c r="AF698">
        <v>0.5</v>
      </c>
      <c r="AG698" t="s">
        <v>410</v>
      </c>
      <c r="AH698">
        <v>0</v>
      </c>
      <c r="AI698">
        <v>6.51</v>
      </c>
      <c r="AJ698">
        <v>1400</v>
      </c>
      <c r="AK698" t="s">
        <v>411</v>
      </c>
      <c r="AL698">
        <v>0.27</v>
      </c>
      <c r="AM698">
        <v>0</v>
      </c>
      <c r="AN698" t="s">
        <v>411</v>
      </c>
      <c r="AO698">
        <v>70</v>
      </c>
      <c r="AP698">
        <v>0</v>
      </c>
      <c r="AQ698">
        <v>810</v>
      </c>
      <c r="AR698">
        <v>0</v>
      </c>
      <c r="AS698">
        <v>0</v>
      </c>
      <c r="AT698">
        <v>2.91</v>
      </c>
      <c r="AU698">
        <v>5.74</v>
      </c>
      <c r="AV698">
        <v>1220</v>
      </c>
      <c r="AW698">
        <v>10</v>
      </c>
      <c r="AX698">
        <v>0</v>
      </c>
      <c r="AY698">
        <v>0</v>
      </c>
      <c r="AZ698">
        <v>0</v>
      </c>
      <c r="BA698" t="s">
        <v>1566</v>
      </c>
      <c r="BB698">
        <v>70</v>
      </c>
      <c r="BC698">
        <v>0</v>
      </c>
      <c r="BD698">
        <v>0</v>
      </c>
      <c r="BE698" t="s">
        <v>410</v>
      </c>
      <c r="BF698" t="s">
        <v>421</v>
      </c>
      <c r="BG698" t="s">
        <v>410</v>
      </c>
      <c r="BH698" t="s">
        <v>410</v>
      </c>
      <c r="BI698">
        <v>10</v>
      </c>
      <c r="BJ698" t="s">
        <v>410</v>
      </c>
      <c r="BK698">
        <v>0</v>
      </c>
      <c r="BL698">
        <v>0</v>
      </c>
      <c r="BM698">
        <v>5480</v>
      </c>
      <c r="BN698">
        <v>0</v>
      </c>
    </row>
    <row r="699" spans="1:66" x14ac:dyDescent="0.15">
      <c r="A699" t="s">
        <v>1609</v>
      </c>
      <c r="B699" t="s">
        <v>80</v>
      </c>
      <c r="C699">
        <v>1487</v>
      </c>
      <c r="D699">
        <v>1488.5</v>
      </c>
      <c r="E699">
        <v>453.2</v>
      </c>
      <c r="F699">
        <v>453.7</v>
      </c>
      <c r="G699" t="s">
        <v>1610</v>
      </c>
      <c r="H699">
        <v>0</v>
      </c>
      <c r="I699" t="s">
        <v>1598</v>
      </c>
      <c r="J699">
        <v>39</v>
      </c>
      <c r="K699">
        <v>0</v>
      </c>
      <c r="L699">
        <v>3.82</v>
      </c>
      <c r="M699">
        <v>3680</v>
      </c>
      <c r="N699">
        <v>0.60499999999999998</v>
      </c>
      <c r="O699">
        <v>0</v>
      </c>
      <c r="P699">
        <v>130</v>
      </c>
      <c r="Q699" t="s">
        <v>411</v>
      </c>
      <c r="R699" t="s">
        <v>418</v>
      </c>
      <c r="S699">
        <v>5.14</v>
      </c>
      <c r="T699">
        <v>50</v>
      </c>
      <c r="U699">
        <v>0</v>
      </c>
      <c r="V699">
        <v>80</v>
      </c>
      <c r="W699" t="s">
        <v>411</v>
      </c>
      <c r="X699">
        <v>0</v>
      </c>
      <c r="Y699">
        <v>0</v>
      </c>
      <c r="Z699">
        <v>20500</v>
      </c>
      <c r="AA699">
        <v>13.05</v>
      </c>
      <c r="AB699" t="s">
        <v>410</v>
      </c>
      <c r="AC699">
        <v>0</v>
      </c>
      <c r="AD699">
        <v>0</v>
      </c>
      <c r="AE699">
        <v>0</v>
      </c>
      <c r="AF699">
        <v>0.6</v>
      </c>
      <c r="AG699" t="s">
        <v>410</v>
      </c>
      <c r="AH699">
        <v>0</v>
      </c>
      <c r="AI699">
        <v>3.22</v>
      </c>
      <c r="AJ699">
        <v>660</v>
      </c>
      <c r="AK699">
        <v>10</v>
      </c>
      <c r="AL699">
        <v>0.39</v>
      </c>
      <c r="AM699">
        <v>0</v>
      </c>
      <c r="AN699">
        <v>10</v>
      </c>
      <c r="AO699">
        <v>140</v>
      </c>
      <c r="AP699">
        <v>0</v>
      </c>
      <c r="AQ699">
        <v>2190</v>
      </c>
      <c r="AR699">
        <v>0</v>
      </c>
      <c r="AS699">
        <v>0</v>
      </c>
      <c r="AT699">
        <v>1.96</v>
      </c>
      <c r="AU699" t="s">
        <v>412</v>
      </c>
      <c r="AV699">
        <v>1190</v>
      </c>
      <c r="AW699">
        <v>10</v>
      </c>
      <c r="AX699">
        <v>0</v>
      </c>
      <c r="AY699">
        <v>0</v>
      </c>
      <c r="AZ699">
        <v>0</v>
      </c>
      <c r="BA699" t="s">
        <v>1566</v>
      </c>
      <c r="BB699">
        <v>40</v>
      </c>
      <c r="BC699">
        <v>0</v>
      </c>
      <c r="BD699">
        <v>0</v>
      </c>
      <c r="BE699" t="s">
        <v>410</v>
      </c>
      <c r="BF699">
        <v>7.0000000000000007E-2</v>
      </c>
      <c r="BG699" t="s">
        <v>410</v>
      </c>
      <c r="BH699" t="s">
        <v>410</v>
      </c>
      <c r="BI699">
        <v>20</v>
      </c>
      <c r="BJ699" t="s">
        <v>410</v>
      </c>
      <c r="BK699">
        <v>0</v>
      </c>
      <c r="BL699">
        <v>0</v>
      </c>
      <c r="BM699">
        <v>16250</v>
      </c>
      <c r="BN699">
        <v>0</v>
      </c>
    </row>
    <row r="700" spans="1:66" x14ac:dyDescent="0.15">
      <c r="A700" t="s">
        <v>1611</v>
      </c>
      <c r="B700" t="s">
        <v>80</v>
      </c>
      <c r="C700">
        <v>1488.5</v>
      </c>
      <c r="D700">
        <v>1492</v>
      </c>
      <c r="E700">
        <v>453.7</v>
      </c>
      <c r="F700">
        <v>454.8</v>
      </c>
      <c r="G700" t="s">
        <v>1612</v>
      </c>
      <c r="H700">
        <v>0</v>
      </c>
      <c r="I700" t="s">
        <v>1598</v>
      </c>
      <c r="J700">
        <v>45</v>
      </c>
      <c r="K700">
        <v>0</v>
      </c>
      <c r="L700">
        <v>0.33</v>
      </c>
      <c r="M700">
        <v>15000</v>
      </c>
      <c r="N700">
        <v>2.11</v>
      </c>
      <c r="O700">
        <v>0</v>
      </c>
      <c r="P700" t="s">
        <v>410</v>
      </c>
      <c r="Q700" t="s">
        <v>411</v>
      </c>
      <c r="R700">
        <v>20</v>
      </c>
      <c r="S700">
        <v>2.78</v>
      </c>
      <c r="T700">
        <v>80</v>
      </c>
      <c r="U700">
        <v>0</v>
      </c>
      <c r="V700">
        <v>180</v>
      </c>
      <c r="W700" t="s">
        <v>411</v>
      </c>
      <c r="X700">
        <v>0</v>
      </c>
      <c r="Y700">
        <v>0</v>
      </c>
      <c r="Z700">
        <v>29000</v>
      </c>
      <c r="AA700">
        <v>32.5</v>
      </c>
      <c r="AB700" t="s">
        <v>410</v>
      </c>
      <c r="AC700">
        <v>0</v>
      </c>
      <c r="AD700">
        <v>0</v>
      </c>
      <c r="AE700">
        <v>0</v>
      </c>
      <c r="AF700">
        <v>0.1</v>
      </c>
      <c r="AG700" t="s">
        <v>410</v>
      </c>
      <c r="AH700">
        <v>0</v>
      </c>
      <c r="AI700">
        <v>0.8</v>
      </c>
      <c r="AJ700">
        <v>520</v>
      </c>
      <c r="AK700">
        <v>10</v>
      </c>
      <c r="AL700" t="s">
        <v>421</v>
      </c>
      <c r="AM700">
        <v>0</v>
      </c>
      <c r="AN700">
        <v>10</v>
      </c>
      <c r="AO700" t="s">
        <v>410</v>
      </c>
      <c r="AP700">
        <v>0</v>
      </c>
      <c r="AQ700">
        <v>3080</v>
      </c>
      <c r="AR700">
        <v>0</v>
      </c>
      <c r="AS700">
        <v>0</v>
      </c>
      <c r="AT700">
        <v>6.23</v>
      </c>
      <c r="AU700" t="s">
        <v>412</v>
      </c>
      <c r="AV700">
        <v>680</v>
      </c>
      <c r="AW700" t="s">
        <v>411</v>
      </c>
      <c r="AX700">
        <v>0</v>
      </c>
      <c r="AY700">
        <v>0</v>
      </c>
      <c r="AZ700">
        <v>0</v>
      </c>
      <c r="BA700" t="s">
        <v>1566</v>
      </c>
      <c r="BB700">
        <v>10</v>
      </c>
      <c r="BC700">
        <v>0</v>
      </c>
      <c r="BD700">
        <v>0</v>
      </c>
      <c r="BE700" t="s">
        <v>410</v>
      </c>
      <c r="BF700" t="s">
        <v>421</v>
      </c>
      <c r="BG700" t="s">
        <v>410</v>
      </c>
      <c r="BH700" t="s">
        <v>410</v>
      </c>
      <c r="BI700" t="s">
        <v>411</v>
      </c>
      <c r="BJ700" t="s">
        <v>410</v>
      </c>
      <c r="BK700">
        <v>0</v>
      </c>
      <c r="BL700">
        <v>0</v>
      </c>
      <c r="BM700">
        <v>32500</v>
      </c>
      <c r="BN700">
        <v>0</v>
      </c>
    </row>
    <row r="701" spans="1:66" x14ac:dyDescent="0.15">
      <c r="A701" t="s">
        <v>1613</v>
      </c>
      <c r="B701" t="s">
        <v>80</v>
      </c>
      <c r="C701">
        <v>1492</v>
      </c>
      <c r="D701">
        <v>1497</v>
      </c>
      <c r="E701">
        <v>454.8</v>
      </c>
      <c r="F701">
        <v>456.3</v>
      </c>
      <c r="G701" t="s">
        <v>1612</v>
      </c>
      <c r="H701">
        <v>0</v>
      </c>
      <c r="I701" t="s">
        <v>1598</v>
      </c>
      <c r="J701">
        <v>24</v>
      </c>
      <c r="K701">
        <v>0</v>
      </c>
      <c r="L701">
        <v>0.14000000000000001</v>
      </c>
      <c r="M701">
        <v>12050</v>
      </c>
      <c r="N701">
        <v>1.66</v>
      </c>
      <c r="O701">
        <v>0</v>
      </c>
      <c r="P701" t="s">
        <v>410</v>
      </c>
      <c r="Q701" t="s">
        <v>411</v>
      </c>
      <c r="R701" t="s">
        <v>418</v>
      </c>
      <c r="S701">
        <v>5.12</v>
      </c>
      <c r="T701">
        <v>60</v>
      </c>
      <c r="U701">
        <v>0</v>
      </c>
      <c r="V701">
        <v>80</v>
      </c>
      <c r="W701" t="s">
        <v>411</v>
      </c>
      <c r="X701">
        <v>0</v>
      </c>
      <c r="Y701">
        <v>0</v>
      </c>
      <c r="Z701">
        <v>12100</v>
      </c>
      <c r="AA701">
        <v>33.799999999999997</v>
      </c>
      <c r="AB701" t="s">
        <v>410</v>
      </c>
      <c r="AC701">
        <v>0</v>
      </c>
      <c r="AD701">
        <v>0</v>
      </c>
      <c r="AE701">
        <v>0</v>
      </c>
      <c r="AF701" t="s">
        <v>959</v>
      </c>
      <c r="AG701" t="s">
        <v>410</v>
      </c>
      <c r="AH701">
        <v>0</v>
      </c>
      <c r="AI701">
        <v>1.0900000000000001</v>
      </c>
      <c r="AJ701">
        <v>770</v>
      </c>
      <c r="AK701">
        <v>20</v>
      </c>
      <c r="AL701" t="s">
        <v>421</v>
      </c>
      <c r="AM701">
        <v>0</v>
      </c>
      <c r="AN701" t="s">
        <v>411</v>
      </c>
      <c r="AO701" t="s">
        <v>410</v>
      </c>
      <c r="AP701">
        <v>0</v>
      </c>
      <c r="AQ701">
        <v>1660</v>
      </c>
      <c r="AR701">
        <v>0</v>
      </c>
      <c r="AS701">
        <v>0</v>
      </c>
      <c r="AT701">
        <v>8.1199999999999992</v>
      </c>
      <c r="AU701" t="s">
        <v>412</v>
      </c>
      <c r="AV701">
        <v>280</v>
      </c>
      <c r="AW701" t="s">
        <v>411</v>
      </c>
      <c r="AX701">
        <v>0</v>
      </c>
      <c r="AY701">
        <v>0</v>
      </c>
      <c r="AZ701">
        <v>0</v>
      </c>
      <c r="BA701" t="s">
        <v>1566</v>
      </c>
      <c r="BB701">
        <v>10</v>
      </c>
      <c r="BC701">
        <v>0</v>
      </c>
      <c r="BD701">
        <v>0</v>
      </c>
      <c r="BE701" t="s">
        <v>410</v>
      </c>
      <c r="BF701" t="s">
        <v>421</v>
      </c>
      <c r="BG701" t="s">
        <v>410</v>
      </c>
      <c r="BH701" t="s">
        <v>410</v>
      </c>
      <c r="BI701" t="s">
        <v>411</v>
      </c>
      <c r="BJ701" t="s">
        <v>410</v>
      </c>
      <c r="BK701">
        <v>0</v>
      </c>
      <c r="BL701">
        <v>0</v>
      </c>
      <c r="BM701">
        <v>23000</v>
      </c>
      <c r="BN701">
        <v>0</v>
      </c>
    </row>
    <row r="702" spans="1:66" x14ac:dyDescent="0.15">
      <c r="A702" t="s">
        <v>1614</v>
      </c>
      <c r="B702" t="s">
        <v>80</v>
      </c>
      <c r="C702">
        <v>1497</v>
      </c>
      <c r="D702">
        <v>1502</v>
      </c>
      <c r="E702">
        <v>456.3</v>
      </c>
      <c r="F702">
        <v>457.8</v>
      </c>
      <c r="G702" t="s">
        <v>1612</v>
      </c>
      <c r="H702">
        <v>0</v>
      </c>
      <c r="I702" t="s">
        <v>1598</v>
      </c>
      <c r="J702">
        <v>9</v>
      </c>
      <c r="K702">
        <v>0</v>
      </c>
      <c r="L702">
        <v>0.43</v>
      </c>
      <c r="M702">
        <v>1650</v>
      </c>
      <c r="N702">
        <v>0.19600000000000001</v>
      </c>
      <c r="O702">
        <v>0</v>
      </c>
      <c r="P702" t="s">
        <v>410</v>
      </c>
      <c r="Q702" t="s">
        <v>411</v>
      </c>
      <c r="R702" t="s">
        <v>418</v>
      </c>
      <c r="S702">
        <v>6.63</v>
      </c>
      <c r="T702">
        <v>110</v>
      </c>
      <c r="U702">
        <v>0</v>
      </c>
      <c r="V702">
        <v>30</v>
      </c>
      <c r="W702" t="s">
        <v>411</v>
      </c>
      <c r="X702">
        <v>0</v>
      </c>
      <c r="Y702">
        <v>0</v>
      </c>
      <c r="Z702">
        <v>5190</v>
      </c>
      <c r="AA702">
        <v>29.6</v>
      </c>
      <c r="AB702" t="s">
        <v>410</v>
      </c>
      <c r="AC702">
        <v>0</v>
      </c>
      <c r="AD702">
        <v>0</v>
      </c>
      <c r="AE702">
        <v>0</v>
      </c>
      <c r="AF702">
        <v>0.1</v>
      </c>
      <c r="AG702" t="s">
        <v>410</v>
      </c>
      <c r="AH702">
        <v>0</v>
      </c>
      <c r="AI702">
        <v>2.36</v>
      </c>
      <c r="AJ702">
        <v>990</v>
      </c>
      <c r="AK702">
        <v>10</v>
      </c>
      <c r="AL702">
        <v>0.08</v>
      </c>
      <c r="AM702">
        <v>0</v>
      </c>
      <c r="AN702" t="s">
        <v>411</v>
      </c>
      <c r="AO702" t="s">
        <v>410</v>
      </c>
      <c r="AP702">
        <v>0</v>
      </c>
      <c r="AQ702">
        <v>690</v>
      </c>
      <c r="AR702">
        <v>0</v>
      </c>
      <c r="AS702">
        <v>0</v>
      </c>
      <c r="AT702">
        <v>8.6999999999999993</v>
      </c>
      <c r="AU702" t="s">
        <v>412</v>
      </c>
      <c r="AV702">
        <v>120</v>
      </c>
      <c r="AW702" t="s">
        <v>411</v>
      </c>
      <c r="AX702">
        <v>0</v>
      </c>
      <c r="AY702">
        <v>0</v>
      </c>
      <c r="AZ702">
        <v>0</v>
      </c>
      <c r="BA702" t="s">
        <v>1566</v>
      </c>
      <c r="BB702">
        <v>10</v>
      </c>
      <c r="BC702">
        <v>0</v>
      </c>
      <c r="BD702">
        <v>0</v>
      </c>
      <c r="BE702" t="s">
        <v>410</v>
      </c>
      <c r="BF702" t="s">
        <v>421</v>
      </c>
      <c r="BG702" t="s">
        <v>410</v>
      </c>
      <c r="BH702" t="s">
        <v>410</v>
      </c>
      <c r="BI702">
        <v>10</v>
      </c>
      <c r="BJ702" t="s">
        <v>410</v>
      </c>
      <c r="BK702">
        <v>0</v>
      </c>
      <c r="BL702">
        <v>0</v>
      </c>
      <c r="BM702">
        <v>40000</v>
      </c>
      <c r="BN702">
        <v>0</v>
      </c>
    </row>
    <row r="703" spans="1:66" x14ac:dyDescent="0.15">
      <c r="A703" t="s">
        <v>1615</v>
      </c>
      <c r="B703" t="s">
        <v>80</v>
      </c>
      <c r="C703">
        <v>1502</v>
      </c>
      <c r="D703">
        <v>1506</v>
      </c>
      <c r="E703">
        <v>457.8</v>
      </c>
      <c r="F703">
        <v>459</v>
      </c>
      <c r="G703" t="s">
        <v>1616</v>
      </c>
      <c r="H703">
        <v>0</v>
      </c>
      <c r="I703" t="s">
        <v>1598</v>
      </c>
      <c r="J703">
        <v>15</v>
      </c>
      <c r="K703">
        <v>0</v>
      </c>
      <c r="L703">
        <v>0.3</v>
      </c>
      <c r="M703">
        <v>1890</v>
      </c>
      <c r="N703">
        <v>0.20300000000000001</v>
      </c>
      <c r="O703">
        <v>0</v>
      </c>
      <c r="P703" t="s">
        <v>410</v>
      </c>
      <c r="Q703" t="s">
        <v>411</v>
      </c>
      <c r="R703" t="s">
        <v>418</v>
      </c>
      <c r="S703">
        <v>4.32</v>
      </c>
      <c r="T703">
        <v>40</v>
      </c>
      <c r="U703">
        <v>0</v>
      </c>
      <c r="V703">
        <v>70</v>
      </c>
      <c r="W703" t="s">
        <v>411</v>
      </c>
      <c r="X703">
        <v>0</v>
      </c>
      <c r="Y703">
        <v>0</v>
      </c>
      <c r="Z703">
        <v>18700</v>
      </c>
      <c r="AA703">
        <v>33.4</v>
      </c>
      <c r="AB703" t="s">
        <v>410</v>
      </c>
      <c r="AC703">
        <v>0</v>
      </c>
      <c r="AD703">
        <v>0</v>
      </c>
      <c r="AE703">
        <v>0</v>
      </c>
      <c r="AF703" t="s">
        <v>959</v>
      </c>
      <c r="AG703" t="s">
        <v>410</v>
      </c>
      <c r="AH703">
        <v>0</v>
      </c>
      <c r="AI703">
        <v>1.94</v>
      </c>
      <c r="AJ703">
        <v>590</v>
      </c>
      <c r="AK703">
        <v>20</v>
      </c>
      <c r="AL703">
        <v>0.05</v>
      </c>
      <c r="AM703">
        <v>0</v>
      </c>
      <c r="AN703" t="s">
        <v>411</v>
      </c>
      <c r="AO703" t="s">
        <v>410</v>
      </c>
      <c r="AP703">
        <v>0</v>
      </c>
      <c r="AQ703">
        <v>290</v>
      </c>
      <c r="AR703">
        <v>0</v>
      </c>
      <c r="AS703">
        <v>0</v>
      </c>
      <c r="AT703">
        <v>7.19</v>
      </c>
      <c r="AU703" t="s">
        <v>412</v>
      </c>
      <c r="AV703">
        <v>210</v>
      </c>
      <c r="AW703" t="s">
        <v>411</v>
      </c>
      <c r="AX703">
        <v>0</v>
      </c>
      <c r="AY703">
        <v>0</v>
      </c>
      <c r="AZ703">
        <v>0</v>
      </c>
      <c r="BA703" t="s">
        <v>1566</v>
      </c>
      <c r="BB703">
        <v>10</v>
      </c>
      <c r="BC703">
        <v>0</v>
      </c>
      <c r="BD703">
        <v>0</v>
      </c>
      <c r="BE703" t="s">
        <v>410</v>
      </c>
      <c r="BF703" t="s">
        <v>421</v>
      </c>
      <c r="BG703" t="s">
        <v>410</v>
      </c>
      <c r="BH703" t="s">
        <v>410</v>
      </c>
      <c r="BI703" t="s">
        <v>411</v>
      </c>
      <c r="BJ703" t="s">
        <v>410</v>
      </c>
      <c r="BK703">
        <v>0</v>
      </c>
      <c r="BL703">
        <v>0</v>
      </c>
      <c r="BM703">
        <v>13600</v>
      </c>
      <c r="BN703">
        <v>0</v>
      </c>
    </row>
    <row r="704" spans="1:66" x14ac:dyDescent="0.15">
      <c r="A704" t="s">
        <v>1617</v>
      </c>
      <c r="B704" t="s">
        <v>80</v>
      </c>
      <c r="C704">
        <v>1506</v>
      </c>
      <c r="D704">
        <v>1510.5</v>
      </c>
      <c r="E704">
        <v>459</v>
      </c>
      <c r="F704">
        <v>460.4</v>
      </c>
      <c r="G704" t="s">
        <v>1618</v>
      </c>
      <c r="H704">
        <v>0</v>
      </c>
      <c r="I704" t="s">
        <v>1598</v>
      </c>
      <c r="J704">
        <v>2</v>
      </c>
      <c r="K704">
        <v>0</v>
      </c>
      <c r="L704">
        <v>6.25</v>
      </c>
      <c r="M704">
        <v>230</v>
      </c>
      <c r="N704">
        <v>1.4999999999999999E-2</v>
      </c>
      <c r="O704">
        <v>0</v>
      </c>
      <c r="P704">
        <v>50</v>
      </c>
      <c r="Q704" t="s">
        <v>411</v>
      </c>
      <c r="R704" t="s">
        <v>418</v>
      </c>
      <c r="S704">
        <v>3.41</v>
      </c>
      <c r="T704" t="s">
        <v>411</v>
      </c>
      <c r="U704">
        <v>0</v>
      </c>
      <c r="V704">
        <v>40</v>
      </c>
      <c r="W704">
        <v>10</v>
      </c>
      <c r="X704">
        <v>0</v>
      </c>
      <c r="Y704">
        <v>0</v>
      </c>
      <c r="Z704">
        <v>9180</v>
      </c>
      <c r="AA704">
        <v>11.3</v>
      </c>
      <c r="AB704" t="s">
        <v>410</v>
      </c>
      <c r="AC704">
        <v>0</v>
      </c>
      <c r="AD704">
        <v>0</v>
      </c>
      <c r="AE704">
        <v>0</v>
      </c>
      <c r="AF704">
        <v>0.4</v>
      </c>
      <c r="AG704" t="s">
        <v>410</v>
      </c>
      <c r="AH704">
        <v>0</v>
      </c>
      <c r="AI704">
        <v>4.28</v>
      </c>
      <c r="AJ704">
        <v>500</v>
      </c>
      <c r="AK704" t="s">
        <v>411</v>
      </c>
      <c r="AL704">
        <v>0.27</v>
      </c>
      <c r="AM704">
        <v>0</v>
      </c>
      <c r="AN704">
        <v>10</v>
      </c>
      <c r="AO704">
        <v>440</v>
      </c>
      <c r="AP704">
        <v>0</v>
      </c>
      <c r="AQ704">
        <v>30</v>
      </c>
      <c r="AR704">
        <v>0</v>
      </c>
      <c r="AS704">
        <v>0</v>
      </c>
      <c r="AT704">
        <v>5.49</v>
      </c>
      <c r="AU704">
        <v>4.1500000000000004</v>
      </c>
      <c r="AV704" t="s">
        <v>410</v>
      </c>
      <c r="AW704">
        <v>40</v>
      </c>
      <c r="AX704">
        <v>0</v>
      </c>
      <c r="AY704">
        <v>0</v>
      </c>
      <c r="AZ704">
        <v>0</v>
      </c>
      <c r="BA704" t="s">
        <v>1566</v>
      </c>
      <c r="BB704">
        <v>20</v>
      </c>
      <c r="BC704">
        <v>0</v>
      </c>
      <c r="BD704">
        <v>0</v>
      </c>
      <c r="BE704" t="s">
        <v>410</v>
      </c>
      <c r="BF704">
        <v>0.14000000000000001</v>
      </c>
      <c r="BG704" t="s">
        <v>410</v>
      </c>
      <c r="BH704" t="s">
        <v>410</v>
      </c>
      <c r="BI704">
        <v>210</v>
      </c>
      <c r="BJ704" t="s">
        <v>410</v>
      </c>
      <c r="BK704">
        <v>0</v>
      </c>
      <c r="BL704">
        <v>0</v>
      </c>
      <c r="BM704">
        <v>1360</v>
      </c>
      <c r="BN704">
        <v>0</v>
      </c>
    </row>
    <row r="705" spans="1:66" x14ac:dyDescent="0.15">
      <c r="A705" t="s">
        <v>1619</v>
      </c>
      <c r="B705" t="s">
        <v>80</v>
      </c>
      <c r="C705">
        <v>1510.5</v>
      </c>
      <c r="D705">
        <v>1514</v>
      </c>
      <c r="E705">
        <v>460.4</v>
      </c>
      <c r="F705">
        <v>461.5</v>
      </c>
      <c r="G705" t="s">
        <v>1620</v>
      </c>
      <c r="H705">
        <v>0</v>
      </c>
      <c r="I705" t="s">
        <v>1598</v>
      </c>
      <c r="J705">
        <v>13</v>
      </c>
      <c r="K705">
        <v>0</v>
      </c>
      <c r="L705">
        <v>0.45</v>
      </c>
      <c r="M705">
        <v>2240</v>
      </c>
      <c r="N705">
        <v>0.16700000000000001</v>
      </c>
      <c r="O705">
        <v>0</v>
      </c>
      <c r="P705" t="s">
        <v>410</v>
      </c>
      <c r="Q705" t="s">
        <v>411</v>
      </c>
      <c r="R705" t="s">
        <v>418</v>
      </c>
      <c r="S705">
        <v>7.76</v>
      </c>
      <c r="T705">
        <v>10</v>
      </c>
      <c r="U705">
        <v>0</v>
      </c>
      <c r="V705">
        <v>120</v>
      </c>
      <c r="W705" t="s">
        <v>411</v>
      </c>
      <c r="X705">
        <v>0</v>
      </c>
      <c r="Y705">
        <v>0</v>
      </c>
      <c r="Z705">
        <v>11500</v>
      </c>
      <c r="AA705">
        <v>27.6</v>
      </c>
      <c r="AB705" t="s">
        <v>410</v>
      </c>
      <c r="AC705">
        <v>0</v>
      </c>
      <c r="AD705">
        <v>0</v>
      </c>
      <c r="AE705">
        <v>0</v>
      </c>
      <c r="AF705" t="s">
        <v>959</v>
      </c>
      <c r="AG705" t="s">
        <v>410</v>
      </c>
      <c r="AH705">
        <v>0</v>
      </c>
      <c r="AI705">
        <v>3.89</v>
      </c>
      <c r="AJ705">
        <v>640</v>
      </c>
      <c r="AK705" t="s">
        <v>411</v>
      </c>
      <c r="AL705">
        <v>0.05</v>
      </c>
      <c r="AM705">
        <v>0</v>
      </c>
      <c r="AN705" t="s">
        <v>411</v>
      </c>
      <c r="AO705" t="s">
        <v>410</v>
      </c>
      <c r="AP705">
        <v>0</v>
      </c>
      <c r="AQ705">
        <v>300</v>
      </c>
      <c r="AR705">
        <v>0</v>
      </c>
      <c r="AS705">
        <v>0</v>
      </c>
      <c r="AT705">
        <v>5.97</v>
      </c>
      <c r="AU705" t="s">
        <v>412</v>
      </c>
      <c r="AV705">
        <v>210</v>
      </c>
      <c r="AW705" t="s">
        <v>411</v>
      </c>
      <c r="AX705">
        <v>0</v>
      </c>
      <c r="AY705">
        <v>0</v>
      </c>
      <c r="AZ705">
        <v>0</v>
      </c>
      <c r="BA705" t="s">
        <v>1566</v>
      </c>
      <c r="BB705">
        <v>10</v>
      </c>
      <c r="BC705">
        <v>0</v>
      </c>
      <c r="BD705">
        <v>0</v>
      </c>
      <c r="BE705" t="s">
        <v>410</v>
      </c>
      <c r="BF705" t="s">
        <v>421</v>
      </c>
      <c r="BG705" t="s">
        <v>410</v>
      </c>
      <c r="BH705" t="s">
        <v>410</v>
      </c>
      <c r="BI705">
        <v>10</v>
      </c>
      <c r="BJ705" t="s">
        <v>410</v>
      </c>
      <c r="BK705">
        <v>0</v>
      </c>
      <c r="BL705">
        <v>0</v>
      </c>
      <c r="BM705">
        <v>4570</v>
      </c>
      <c r="BN705">
        <v>0</v>
      </c>
    </row>
    <row r="706" spans="1:66" x14ac:dyDescent="0.15">
      <c r="A706" t="s">
        <v>1621</v>
      </c>
      <c r="B706" t="s">
        <v>80</v>
      </c>
      <c r="C706">
        <v>1514</v>
      </c>
      <c r="D706">
        <v>1517.5</v>
      </c>
      <c r="E706">
        <v>461.5</v>
      </c>
      <c r="F706">
        <v>462.5</v>
      </c>
      <c r="G706" t="s">
        <v>1622</v>
      </c>
      <c r="H706">
        <v>0</v>
      </c>
      <c r="I706" t="s">
        <v>1598</v>
      </c>
      <c r="J706">
        <v>8</v>
      </c>
      <c r="K706">
        <v>0</v>
      </c>
      <c r="L706">
        <v>0.4</v>
      </c>
      <c r="M706">
        <v>1090</v>
      </c>
      <c r="N706">
        <v>0.374</v>
      </c>
      <c r="O706">
        <v>0</v>
      </c>
      <c r="P706" t="s">
        <v>410</v>
      </c>
      <c r="Q706" t="s">
        <v>411</v>
      </c>
      <c r="R706" t="s">
        <v>418</v>
      </c>
      <c r="S706">
        <v>8.4700000000000006</v>
      </c>
      <c r="T706">
        <v>10</v>
      </c>
      <c r="U706">
        <v>0</v>
      </c>
      <c r="V706">
        <v>60</v>
      </c>
      <c r="W706" t="s">
        <v>411</v>
      </c>
      <c r="X706">
        <v>0</v>
      </c>
      <c r="Y706">
        <v>0</v>
      </c>
      <c r="Z706">
        <v>35900</v>
      </c>
      <c r="AA706">
        <v>25.7</v>
      </c>
      <c r="AB706" t="s">
        <v>410</v>
      </c>
      <c r="AC706">
        <v>0</v>
      </c>
      <c r="AD706">
        <v>0</v>
      </c>
      <c r="AE706">
        <v>0</v>
      </c>
      <c r="AF706">
        <v>0.1</v>
      </c>
      <c r="AG706" t="s">
        <v>410</v>
      </c>
      <c r="AH706">
        <v>0</v>
      </c>
      <c r="AI706">
        <v>4.2</v>
      </c>
      <c r="AJ706">
        <v>610</v>
      </c>
      <c r="AK706" t="s">
        <v>411</v>
      </c>
      <c r="AL706">
        <v>0.06</v>
      </c>
      <c r="AM706">
        <v>0</v>
      </c>
      <c r="AN706" t="s">
        <v>411</v>
      </c>
      <c r="AO706" t="s">
        <v>410</v>
      </c>
      <c r="AP706">
        <v>0</v>
      </c>
      <c r="AQ706">
        <v>110</v>
      </c>
      <c r="AR706">
        <v>0</v>
      </c>
      <c r="AS706">
        <v>0</v>
      </c>
      <c r="AT706">
        <v>5.84</v>
      </c>
      <c r="AU706" t="s">
        <v>412</v>
      </c>
      <c r="AV706">
        <v>90</v>
      </c>
      <c r="AW706" t="s">
        <v>411</v>
      </c>
      <c r="AX706">
        <v>0</v>
      </c>
      <c r="AY706">
        <v>0</v>
      </c>
      <c r="AZ706">
        <v>0</v>
      </c>
      <c r="BA706" t="s">
        <v>1566</v>
      </c>
      <c r="BB706" t="s">
        <v>411</v>
      </c>
      <c r="BC706">
        <v>0</v>
      </c>
      <c r="BD706">
        <v>0</v>
      </c>
      <c r="BE706" t="s">
        <v>410</v>
      </c>
      <c r="BF706" t="s">
        <v>421</v>
      </c>
      <c r="BG706" t="s">
        <v>410</v>
      </c>
      <c r="BH706" t="s">
        <v>410</v>
      </c>
      <c r="BI706" t="s">
        <v>411</v>
      </c>
      <c r="BJ706" t="s">
        <v>410</v>
      </c>
      <c r="BK706">
        <v>0</v>
      </c>
      <c r="BL706">
        <v>0</v>
      </c>
      <c r="BM706">
        <v>2170</v>
      </c>
      <c r="BN706">
        <v>0</v>
      </c>
    </row>
    <row r="707" spans="1:66" x14ac:dyDescent="0.15">
      <c r="A707" t="s">
        <v>1623</v>
      </c>
      <c r="B707" t="s">
        <v>80</v>
      </c>
      <c r="C707">
        <v>1517.5</v>
      </c>
      <c r="D707">
        <v>1522</v>
      </c>
      <c r="E707">
        <v>462.5</v>
      </c>
      <c r="F707">
        <v>463.9</v>
      </c>
      <c r="G707" t="s">
        <v>1624</v>
      </c>
      <c r="H707">
        <v>0</v>
      </c>
      <c r="I707" t="s">
        <v>1598</v>
      </c>
      <c r="J707">
        <v>6</v>
      </c>
      <c r="K707">
        <v>0</v>
      </c>
      <c r="L707">
        <v>2.66</v>
      </c>
      <c r="M707">
        <v>620</v>
      </c>
      <c r="N707">
        <v>0.378</v>
      </c>
      <c r="O707">
        <v>0</v>
      </c>
      <c r="P707">
        <v>60</v>
      </c>
      <c r="Q707" t="s">
        <v>411</v>
      </c>
      <c r="R707" t="s">
        <v>418</v>
      </c>
      <c r="S707">
        <v>12.6</v>
      </c>
      <c r="T707" t="s">
        <v>411</v>
      </c>
      <c r="U707">
        <v>0</v>
      </c>
      <c r="V707">
        <v>40</v>
      </c>
      <c r="W707" t="s">
        <v>411</v>
      </c>
      <c r="X707">
        <v>0</v>
      </c>
      <c r="Y707">
        <v>0</v>
      </c>
      <c r="Z707">
        <v>5270</v>
      </c>
      <c r="AA707">
        <v>12</v>
      </c>
      <c r="AB707" t="s">
        <v>410</v>
      </c>
      <c r="AC707">
        <v>0</v>
      </c>
      <c r="AD707">
        <v>0</v>
      </c>
      <c r="AE707">
        <v>0</v>
      </c>
      <c r="AF707">
        <v>0.5</v>
      </c>
      <c r="AG707" t="s">
        <v>410</v>
      </c>
      <c r="AH707">
        <v>0</v>
      </c>
      <c r="AI707">
        <v>6.22</v>
      </c>
      <c r="AJ707">
        <v>1250</v>
      </c>
      <c r="AK707" t="s">
        <v>411</v>
      </c>
      <c r="AL707">
        <v>0.33</v>
      </c>
      <c r="AM707">
        <v>0</v>
      </c>
      <c r="AN707" t="s">
        <v>411</v>
      </c>
      <c r="AO707">
        <v>190</v>
      </c>
      <c r="AP707">
        <v>0</v>
      </c>
      <c r="AQ707">
        <v>350</v>
      </c>
      <c r="AR707">
        <v>0</v>
      </c>
      <c r="AS707">
        <v>0</v>
      </c>
      <c r="AT707">
        <v>5.16</v>
      </c>
      <c r="AU707" t="s">
        <v>412</v>
      </c>
      <c r="AV707">
        <v>60</v>
      </c>
      <c r="AW707">
        <v>10</v>
      </c>
      <c r="AX707">
        <v>0</v>
      </c>
      <c r="AY707">
        <v>0</v>
      </c>
      <c r="AZ707">
        <v>0</v>
      </c>
      <c r="BA707" t="s">
        <v>1566</v>
      </c>
      <c r="BB707">
        <v>40</v>
      </c>
      <c r="BC707">
        <v>0</v>
      </c>
      <c r="BD707">
        <v>0</v>
      </c>
      <c r="BE707" t="s">
        <v>410</v>
      </c>
      <c r="BF707">
        <v>0.05</v>
      </c>
      <c r="BG707" t="s">
        <v>410</v>
      </c>
      <c r="BH707" t="s">
        <v>410</v>
      </c>
      <c r="BI707">
        <v>10</v>
      </c>
      <c r="BJ707" t="s">
        <v>410</v>
      </c>
      <c r="BK707">
        <v>0</v>
      </c>
      <c r="BL707">
        <v>0</v>
      </c>
      <c r="BM707">
        <v>2220</v>
      </c>
      <c r="BN707">
        <v>0</v>
      </c>
    </row>
    <row r="708" spans="1:66" x14ac:dyDescent="0.15">
      <c r="A708" t="s">
        <v>1625</v>
      </c>
      <c r="B708" t="s">
        <v>80</v>
      </c>
      <c r="C708">
        <v>1522</v>
      </c>
      <c r="D708">
        <v>1527</v>
      </c>
      <c r="E708">
        <v>463.9</v>
      </c>
      <c r="F708">
        <v>465.4</v>
      </c>
      <c r="G708" t="s">
        <v>1626</v>
      </c>
      <c r="H708">
        <v>0</v>
      </c>
      <c r="I708" t="s">
        <v>1598</v>
      </c>
      <c r="J708">
        <v>7</v>
      </c>
      <c r="K708">
        <v>0</v>
      </c>
      <c r="L708">
        <v>6.97</v>
      </c>
      <c r="M708">
        <v>4190</v>
      </c>
      <c r="N708">
        <v>0.77700000000000002</v>
      </c>
      <c r="O708">
        <v>0</v>
      </c>
      <c r="P708">
        <v>120</v>
      </c>
      <c r="Q708" t="s">
        <v>411</v>
      </c>
      <c r="R708" t="s">
        <v>418</v>
      </c>
      <c r="S708">
        <v>0.57999999999999996</v>
      </c>
      <c r="T708">
        <v>40</v>
      </c>
      <c r="U708">
        <v>0</v>
      </c>
      <c r="V708">
        <v>40</v>
      </c>
      <c r="W708" t="s">
        <v>411</v>
      </c>
      <c r="X708">
        <v>0</v>
      </c>
      <c r="Y708">
        <v>0</v>
      </c>
      <c r="Z708">
        <v>5600</v>
      </c>
      <c r="AA708">
        <v>10.6</v>
      </c>
      <c r="AB708" t="s">
        <v>410</v>
      </c>
      <c r="AC708">
        <v>0</v>
      </c>
      <c r="AD708">
        <v>0</v>
      </c>
      <c r="AE708">
        <v>0</v>
      </c>
      <c r="AF708">
        <v>0.9</v>
      </c>
      <c r="AG708" t="s">
        <v>410</v>
      </c>
      <c r="AH708">
        <v>0</v>
      </c>
      <c r="AI708">
        <v>2.99</v>
      </c>
      <c r="AJ708">
        <v>160</v>
      </c>
      <c r="AK708">
        <v>10</v>
      </c>
      <c r="AL708">
        <v>0.66</v>
      </c>
      <c r="AM708">
        <v>0</v>
      </c>
      <c r="AN708">
        <v>10</v>
      </c>
      <c r="AO708">
        <v>190</v>
      </c>
      <c r="AP708">
        <v>0</v>
      </c>
      <c r="AQ708">
        <v>1690</v>
      </c>
      <c r="AR708">
        <v>0</v>
      </c>
      <c r="AS708">
        <v>0</v>
      </c>
      <c r="AT708">
        <v>6.64</v>
      </c>
      <c r="AU708" t="s">
        <v>412</v>
      </c>
      <c r="AV708">
        <v>100</v>
      </c>
      <c r="AW708">
        <v>20</v>
      </c>
      <c r="AX708">
        <v>0</v>
      </c>
      <c r="AY708">
        <v>0</v>
      </c>
      <c r="AZ708">
        <v>0</v>
      </c>
      <c r="BA708" t="s">
        <v>1566</v>
      </c>
      <c r="BB708">
        <v>30</v>
      </c>
      <c r="BC708">
        <v>0</v>
      </c>
      <c r="BD708">
        <v>0</v>
      </c>
      <c r="BE708" t="s">
        <v>410</v>
      </c>
      <c r="BF708">
        <v>0.11</v>
      </c>
      <c r="BG708" t="s">
        <v>410</v>
      </c>
      <c r="BH708" t="s">
        <v>410</v>
      </c>
      <c r="BI708">
        <v>30</v>
      </c>
      <c r="BJ708" t="s">
        <v>410</v>
      </c>
      <c r="BK708">
        <v>0</v>
      </c>
      <c r="BL708">
        <v>0</v>
      </c>
      <c r="BM708">
        <v>17350</v>
      </c>
      <c r="BN708">
        <v>0</v>
      </c>
    </row>
    <row r="709" spans="1:66" x14ac:dyDescent="0.15">
      <c r="A709" t="s">
        <v>1627</v>
      </c>
      <c r="B709" t="s">
        <v>80</v>
      </c>
      <c r="C709">
        <v>1527</v>
      </c>
      <c r="D709">
        <v>1529.5</v>
      </c>
      <c r="E709">
        <v>465.4</v>
      </c>
      <c r="F709">
        <v>466.2</v>
      </c>
      <c r="G709" t="s">
        <v>1628</v>
      </c>
      <c r="H709">
        <v>0</v>
      </c>
      <c r="I709" t="s">
        <v>1598</v>
      </c>
      <c r="J709">
        <v>31</v>
      </c>
      <c r="K709">
        <v>0</v>
      </c>
      <c r="L709">
        <v>2.98</v>
      </c>
      <c r="M709">
        <v>2110</v>
      </c>
      <c r="N709">
        <v>0.68500000000000005</v>
      </c>
      <c r="O709">
        <v>0</v>
      </c>
      <c r="P709">
        <v>60</v>
      </c>
      <c r="Q709" t="s">
        <v>411</v>
      </c>
      <c r="R709">
        <v>60</v>
      </c>
      <c r="S709">
        <v>5.51</v>
      </c>
      <c r="T709">
        <v>20</v>
      </c>
      <c r="U709">
        <v>0</v>
      </c>
      <c r="V709">
        <v>60</v>
      </c>
      <c r="W709" t="s">
        <v>411</v>
      </c>
      <c r="X709">
        <v>0</v>
      </c>
      <c r="Y709">
        <v>0</v>
      </c>
      <c r="Z709">
        <v>41300</v>
      </c>
      <c r="AA709">
        <v>18.100000000000001</v>
      </c>
      <c r="AB709" t="s">
        <v>410</v>
      </c>
      <c r="AC709">
        <v>0</v>
      </c>
      <c r="AD709">
        <v>0</v>
      </c>
      <c r="AE709">
        <v>0</v>
      </c>
      <c r="AF709">
        <v>0.4</v>
      </c>
      <c r="AG709" t="s">
        <v>410</v>
      </c>
      <c r="AH709">
        <v>0</v>
      </c>
      <c r="AI709">
        <v>3.69</v>
      </c>
      <c r="AJ709">
        <v>630</v>
      </c>
      <c r="AK709">
        <v>10</v>
      </c>
      <c r="AL709">
        <v>0.24</v>
      </c>
      <c r="AM709">
        <v>0</v>
      </c>
      <c r="AN709">
        <v>10</v>
      </c>
      <c r="AO709">
        <v>110</v>
      </c>
      <c r="AP709">
        <v>0</v>
      </c>
      <c r="AQ709">
        <v>2500</v>
      </c>
      <c r="AR709">
        <v>0</v>
      </c>
      <c r="AS709">
        <v>0</v>
      </c>
      <c r="AT709">
        <v>2.91</v>
      </c>
      <c r="AU709" t="s">
        <v>412</v>
      </c>
      <c r="AV709">
        <v>300</v>
      </c>
      <c r="AW709">
        <v>10</v>
      </c>
      <c r="AX709">
        <v>0</v>
      </c>
      <c r="AY709">
        <v>0</v>
      </c>
      <c r="AZ709">
        <v>0</v>
      </c>
      <c r="BA709" t="s">
        <v>1566</v>
      </c>
      <c r="BB709">
        <v>20</v>
      </c>
      <c r="BC709">
        <v>0</v>
      </c>
      <c r="BD709">
        <v>0</v>
      </c>
      <c r="BE709" t="s">
        <v>410</v>
      </c>
      <c r="BF709">
        <v>0.05</v>
      </c>
      <c r="BG709" t="s">
        <v>410</v>
      </c>
      <c r="BH709" t="s">
        <v>410</v>
      </c>
      <c r="BI709">
        <v>10</v>
      </c>
      <c r="BJ709" t="s">
        <v>410</v>
      </c>
      <c r="BK709">
        <v>0</v>
      </c>
      <c r="BL709">
        <v>0</v>
      </c>
      <c r="BM709">
        <v>9120</v>
      </c>
      <c r="BN709">
        <v>0</v>
      </c>
    </row>
    <row r="710" spans="1:66" x14ac:dyDescent="0.15">
      <c r="A710" t="s">
        <v>1629</v>
      </c>
      <c r="B710" t="s">
        <v>80</v>
      </c>
      <c r="C710">
        <v>1529.5</v>
      </c>
      <c r="D710">
        <v>1533</v>
      </c>
      <c r="E710">
        <v>466.2</v>
      </c>
      <c r="F710">
        <v>467.3</v>
      </c>
      <c r="G710" t="s">
        <v>1630</v>
      </c>
      <c r="H710">
        <v>0</v>
      </c>
      <c r="I710" t="s">
        <v>1598</v>
      </c>
      <c r="J710">
        <v>41</v>
      </c>
      <c r="K710">
        <v>0</v>
      </c>
      <c r="L710">
        <v>5.86</v>
      </c>
      <c r="M710">
        <v>3480</v>
      </c>
      <c r="N710">
        <v>0.78500000000000003</v>
      </c>
      <c r="O710">
        <v>0</v>
      </c>
      <c r="P710">
        <v>150</v>
      </c>
      <c r="Q710" t="s">
        <v>411</v>
      </c>
      <c r="R710" t="s">
        <v>418</v>
      </c>
      <c r="S710">
        <v>3.76</v>
      </c>
      <c r="T710">
        <v>30</v>
      </c>
      <c r="U710">
        <v>0</v>
      </c>
      <c r="V710">
        <v>30</v>
      </c>
      <c r="W710" t="s">
        <v>411</v>
      </c>
      <c r="X710">
        <v>0</v>
      </c>
      <c r="Y710">
        <v>0</v>
      </c>
      <c r="Z710">
        <v>3950</v>
      </c>
      <c r="AA710">
        <v>9.18</v>
      </c>
      <c r="AB710" t="s">
        <v>410</v>
      </c>
      <c r="AC710">
        <v>0</v>
      </c>
      <c r="AD710">
        <v>0</v>
      </c>
      <c r="AE710">
        <v>0</v>
      </c>
      <c r="AF710">
        <v>1.1000000000000001</v>
      </c>
      <c r="AG710" t="s">
        <v>410</v>
      </c>
      <c r="AH710">
        <v>0</v>
      </c>
      <c r="AI710">
        <v>2.73</v>
      </c>
      <c r="AJ710">
        <v>830</v>
      </c>
      <c r="AK710" t="s">
        <v>411</v>
      </c>
      <c r="AL710">
        <v>0.59</v>
      </c>
      <c r="AM710">
        <v>0</v>
      </c>
      <c r="AN710" t="s">
        <v>411</v>
      </c>
      <c r="AO710">
        <v>190</v>
      </c>
      <c r="AP710">
        <v>0</v>
      </c>
      <c r="AQ710">
        <v>2380</v>
      </c>
      <c r="AR710">
        <v>0</v>
      </c>
      <c r="AS710">
        <v>0</v>
      </c>
      <c r="AT710">
        <v>4.72</v>
      </c>
      <c r="AU710">
        <v>8.64</v>
      </c>
      <c r="AV710">
        <v>510</v>
      </c>
      <c r="AW710">
        <v>10</v>
      </c>
      <c r="AX710">
        <v>0</v>
      </c>
      <c r="AY710">
        <v>0</v>
      </c>
      <c r="AZ710">
        <v>0</v>
      </c>
      <c r="BA710" t="s">
        <v>1566</v>
      </c>
      <c r="BB710">
        <v>30</v>
      </c>
      <c r="BC710">
        <v>0</v>
      </c>
      <c r="BD710">
        <v>0</v>
      </c>
      <c r="BE710" t="s">
        <v>410</v>
      </c>
      <c r="BF710">
        <v>0.08</v>
      </c>
      <c r="BG710" t="s">
        <v>410</v>
      </c>
      <c r="BH710" t="s">
        <v>410</v>
      </c>
      <c r="BI710">
        <v>20</v>
      </c>
      <c r="BJ710" t="s">
        <v>410</v>
      </c>
      <c r="BK710">
        <v>0</v>
      </c>
      <c r="BL710">
        <v>0</v>
      </c>
      <c r="BM710">
        <v>13700</v>
      </c>
      <c r="BN710">
        <v>0</v>
      </c>
    </row>
    <row r="711" spans="1:66" x14ac:dyDescent="0.15">
      <c r="A711" t="s">
        <v>1631</v>
      </c>
      <c r="B711" t="s">
        <v>80</v>
      </c>
      <c r="C711">
        <v>1533</v>
      </c>
      <c r="D711">
        <v>1536</v>
      </c>
      <c r="E711">
        <v>467.3</v>
      </c>
      <c r="F711">
        <v>468.2</v>
      </c>
      <c r="G711" t="s">
        <v>1630</v>
      </c>
      <c r="H711">
        <v>0</v>
      </c>
      <c r="I711" t="s">
        <v>1598</v>
      </c>
      <c r="J711">
        <v>6</v>
      </c>
      <c r="K711">
        <v>0</v>
      </c>
      <c r="L711">
        <v>6.68</v>
      </c>
      <c r="M711">
        <v>1340</v>
      </c>
      <c r="N711">
        <v>0.20200000000000001</v>
      </c>
      <c r="O711">
        <v>0</v>
      </c>
      <c r="P711">
        <v>210</v>
      </c>
      <c r="Q711" t="s">
        <v>411</v>
      </c>
      <c r="R711" t="s">
        <v>418</v>
      </c>
      <c r="S711">
        <v>3.6</v>
      </c>
      <c r="T711">
        <v>10</v>
      </c>
      <c r="U711">
        <v>0</v>
      </c>
      <c r="V711">
        <v>10</v>
      </c>
      <c r="W711" t="s">
        <v>411</v>
      </c>
      <c r="X711">
        <v>0</v>
      </c>
      <c r="Y711">
        <v>0</v>
      </c>
      <c r="Z711">
        <v>720</v>
      </c>
      <c r="AA711">
        <v>7.17</v>
      </c>
      <c r="AB711" t="s">
        <v>410</v>
      </c>
      <c r="AC711">
        <v>0</v>
      </c>
      <c r="AD711">
        <v>0</v>
      </c>
      <c r="AE711">
        <v>0</v>
      </c>
      <c r="AF711">
        <v>1.1000000000000001</v>
      </c>
      <c r="AG711" t="s">
        <v>410</v>
      </c>
      <c r="AH711">
        <v>0</v>
      </c>
      <c r="AI711">
        <v>2.5</v>
      </c>
      <c r="AJ711">
        <v>810</v>
      </c>
      <c r="AK711" t="s">
        <v>411</v>
      </c>
      <c r="AL711">
        <v>0.78</v>
      </c>
      <c r="AM711">
        <v>0</v>
      </c>
      <c r="AN711" t="s">
        <v>411</v>
      </c>
      <c r="AO711">
        <v>650</v>
      </c>
      <c r="AP711">
        <v>0</v>
      </c>
      <c r="AQ711">
        <v>1120</v>
      </c>
      <c r="AR711">
        <v>0</v>
      </c>
      <c r="AS711">
        <v>0</v>
      </c>
      <c r="AT711">
        <v>3.55</v>
      </c>
      <c r="AU711">
        <v>5.48</v>
      </c>
      <c r="AV711" t="s">
        <v>410</v>
      </c>
      <c r="AW711">
        <v>20</v>
      </c>
      <c r="AX711">
        <v>0</v>
      </c>
      <c r="AY711">
        <v>0</v>
      </c>
      <c r="AZ711">
        <v>0</v>
      </c>
      <c r="BA711" t="s">
        <v>1566</v>
      </c>
      <c r="BB711">
        <v>50</v>
      </c>
      <c r="BC711">
        <v>0</v>
      </c>
      <c r="BD711">
        <v>0</v>
      </c>
      <c r="BE711" t="s">
        <v>410</v>
      </c>
      <c r="BF711">
        <v>0.16</v>
      </c>
      <c r="BG711" t="s">
        <v>410</v>
      </c>
      <c r="BH711" t="s">
        <v>410</v>
      </c>
      <c r="BI711">
        <v>40</v>
      </c>
      <c r="BJ711" t="s">
        <v>410</v>
      </c>
      <c r="BK711">
        <v>0</v>
      </c>
      <c r="BL711">
        <v>0</v>
      </c>
      <c r="BM711">
        <v>4020</v>
      </c>
      <c r="BN711">
        <v>0</v>
      </c>
    </row>
    <row r="712" spans="1:66" x14ac:dyDescent="0.15">
      <c r="A712" t="s">
        <v>1632</v>
      </c>
      <c r="B712" t="s">
        <v>80</v>
      </c>
      <c r="C712">
        <v>1536</v>
      </c>
      <c r="D712">
        <v>1539</v>
      </c>
      <c r="E712">
        <v>468.2</v>
      </c>
      <c r="F712">
        <v>469.1</v>
      </c>
      <c r="G712" t="s">
        <v>1492</v>
      </c>
      <c r="H712">
        <v>0</v>
      </c>
      <c r="I712" t="s">
        <v>1598</v>
      </c>
      <c r="J712" t="s">
        <v>416</v>
      </c>
      <c r="K712">
        <v>0</v>
      </c>
      <c r="L712">
        <v>7.83</v>
      </c>
      <c r="M712">
        <v>110</v>
      </c>
      <c r="N712">
        <v>1.2E-2</v>
      </c>
      <c r="O712">
        <v>0</v>
      </c>
      <c r="P712">
        <v>630</v>
      </c>
      <c r="Q712" t="s">
        <v>411</v>
      </c>
      <c r="R712" t="s">
        <v>418</v>
      </c>
      <c r="S712">
        <v>5.22</v>
      </c>
      <c r="T712" t="s">
        <v>411</v>
      </c>
      <c r="U712">
        <v>0</v>
      </c>
      <c r="V712">
        <v>40</v>
      </c>
      <c r="W712">
        <v>180</v>
      </c>
      <c r="X712">
        <v>0</v>
      </c>
      <c r="Y712">
        <v>0</v>
      </c>
      <c r="Z712">
        <v>80</v>
      </c>
      <c r="AA712">
        <v>6.44</v>
      </c>
      <c r="AB712" t="s">
        <v>410</v>
      </c>
      <c r="AC712">
        <v>0</v>
      </c>
      <c r="AD712">
        <v>0</v>
      </c>
      <c r="AE712">
        <v>0</v>
      </c>
      <c r="AF712">
        <v>1</v>
      </c>
      <c r="AG712" t="s">
        <v>410</v>
      </c>
      <c r="AH712">
        <v>0</v>
      </c>
      <c r="AI712">
        <v>4.16</v>
      </c>
      <c r="AJ712">
        <v>1150</v>
      </c>
      <c r="AK712" t="s">
        <v>411</v>
      </c>
      <c r="AL712">
        <v>2.59</v>
      </c>
      <c r="AM712">
        <v>0</v>
      </c>
      <c r="AN712">
        <v>50</v>
      </c>
      <c r="AO712">
        <v>1960</v>
      </c>
      <c r="AP712">
        <v>0</v>
      </c>
      <c r="AQ712">
        <v>20</v>
      </c>
      <c r="AR712">
        <v>0</v>
      </c>
      <c r="AS712">
        <v>0</v>
      </c>
      <c r="AT712">
        <v>3.51</v>
      </c>
      <c r="AU712">
        <v>0.51</v>
      </c>
      <c r="AV712" t="s">
        <v>410</v>
      </c>
      <c r="AW712">
        <v>30</v>
      </c>
      <c r="AX712">
        <v>0</v>
      </c>
      <c r="AY712">
        <v>0</v>
      </c>
      <c r="AZ712">
        <v>0</v>
      </c>
      <c r="BA712" t="s">
        <v>1566</v>
      </c>
      <c r="BB712">
        <v>630</v>
      </c>
      <c r="BC712">
        <v>0</v>
      </c>
      <c r="BD712">
        <v>0</v>
      </c>
      <c r="BE712" t="s">
        <v>410</v>
      </c>
      <c r="BF712">
        <v>0.81</v>
      </c>
      <c r="BG712" t="s">
        <v>410</v>
      </c>
      <c r="BH712" t="s">
        <v>410</v>
      </c>
      <c r="BI712">
        <v>270</v>
      </c>
      <c r="BJ712" t="s">
        <v>410</v>
      </c>
      <c r="BK712">
        <v>0</v>
      </c>
      <c r="BL712">
        <v>0</v>
      </c>
      <c r="BM712">
        <v>270</v>
      </c>
      <c r="BN712">
        <v>0</v>
      </c>
    </row>
    <row r="713" spans="1:66" x14ac:dyDescent="0.15">
      <c r="A713" t="s">
        <v>1633</v>
      </c>
      <c r="B713" t="s">
        <v>80</v>
      </c>
      <c r="C713">
        <v>1539</v>
      </c>
      <c r="D713">
        <v>1543</v>
      </c>
      <c r="E713">
        <v>469.1</v>
      </c>
      <c r="F713">
        <v>470.3</v>
      </c>
      <c r="G713" t="s">
        <v>1634</v>
      </c>
      <c r="H713">
        <v>0</v>
      </c>
      <c r="I713" t="s">
        <v>1598</v>
      </c>
      <c r="J713">
        <v>28</v>
      </c>
      <c r="K713">
        <v>0</v>
      </c>
      <c r="L713">
        <v>5.74</v>
      </c>
      <c r="M713">
        <v>2260</v>
      </c>
      <c r="N713">
        <v>0.443</v>
      </c>
      <c r="O713">
        <v>0</v>
      </c>
      <c r="P713">
        <v>150</v>
      </c>
      <c r="Q713" t="s">
        <v>411</v>
      </c>
      <c r="R713" t="s">
        <v>418</v>
      </c>
      <c r="S713">
        <v>3.78</v>
      </c>
      <c r="T713">
        <v>20</v>
      </c>
      <c r="U713">
        <v>0</v>
      </c>
      <c r="V713">
        <v>20</v>
      </c>
      <c r="W713" t="s">
        <v>411</v>
      </c>
      <c r="X713">
        <v>0</v>
      </c>
      <c r="Y713">
        <v>0</v>
      </c>
      <c r="Z713">
        <v>2470</v>
      </c>
      <c r="AA713">
        <v>6.63</v>
      </c>
      <c r="AB713" t="s">
        <v>410</v>
      </c>
      <c r="AC713">
        <v>0</v>
      </c>
      <c r="AD713">
        <v>0</v>
      </c>
      <c r="AE713">
        <v>0</v>
      </c>
      <c r="AF713">
        <v>1</v>
      </c>
      <c r="AG713" t="s">
        <v>410</v>
      </c>
      <c r="AH713">
        <v>0</v>
      </c>
      <c r="AI713">
        <v>2.79</v>
      </c>
      <c r="AJ713">
        <v>800</v>
      </c>
      <c r="AK713" t="s">
        <v>411</v>
      </c>
      <c r="AL713">
        <v>0.54</v>
      </c>
      <c r="AM713">
        <v>0</v>
      </c>
      <c r="AN713" t="s">
        <v>411</v>
      </c>
      <c r="AO713">
        <v>200</v>
      </c>
      <c r="AP713">
        <v>0</v>
      </c>
      <c r="AQ713">
        <v>1670</v>
      </c>
      <c r="AR713">
        <v>0</v>
      </c>
      <c r="AS713">
        <v>0</v>
      </c>
      <c r="AT713">
        <v>4.6900000000000004</v>
      </c>
      <c r="AU713">
        <v>5.61</v>
      </c>
      <c r="AV713">
        <v>370</v>
      </c>
      <c r="AW713">
        <v>10</v>
      </c>
      <c r="AX713">
        <v>0</v>
      </c>
      <c r="AY713">
        <v>0</v>
      </c>
      <c r="AZ713">
        <v>0</v>
      </c>
      <c r="BA713" t="s">
        <v>1566</v>
      </c>
      <c r="BB713">
        <v>30</v>
      </c>
      <c r="BC713">
        <v>0</v>
      </c>
      <c r="BD713">
        <v>0</v>
      </c>
      <c r="BE713" t="s">
        <v>410</v>
      </c>
      <c r="BF713">
        <v>0.09</v>
      </c>
      <c r="BG713" t="s">
        <v>410</v>
      </c>
      <c r="BH713" t="s">
        <v>410</v>
      </c>
      <c r="BI713">
        <v>10</v>
      </c>
      <c r="BJ713" t="s">
        <v>410</v>
      </c>
      <c r="BK713">
        <v>0</v>
      </c>
      <c r="BL713">
        <v>0</v>
      </c>
      <c r="BM713">
        <v>7690</v>
      </c>
      <c r="BN713">
        <v>0</v>
      </c>
    </row>
    <row r="714" spans="1:66" x14ac:dyDescent="0.15">
      <c r="A714" t="s">
        <v>1635</v>
      </c>
      <c r="B714" t="s">
        <v>80</v>
      </c>
      <c r="C714">
        <v>1543</v>
      </c>
      <c r="D714">
        <v>1548</v>
      </c>
      <c r="E714">
        <v>470.3</v>
      </c>
      <c r="F714">
        <v>471.8</v>
      </c>
      <c r="G714" t="s">
        <v>1634</v>
      </c>
      <c r="H714">
        <v>0</v>
      </c>
      <c r="I714" t="s">
        <v>1598</v>
      </c>
      <c r="J714">
        <v>20</v>
      </c>
      <c r="K714">
        <v>0</v>
      </c>
      <c r="L714">
        <v>5.36</v>
      </c>
      <c r="M714">
        <v>2350</v>
      </c>
      <c r="N714">
        <v>0.69199999999999995</v>
      </c>
      <c r="O714">
        <v>0</v>
      </c>
      <c r="P714">
        <v>130</v>
      </c>
      <c r="Q714" t="s">
        <v>411</v>
      </c>
      <c r="R714" t="s">
        <v>418</v>
      </c>
      <c r="S714">
        <v>0.36</v>
      </c>
      <c r="T714">
        <v>20</v>
      </c>
      <c r="U714">
        <v>0</v>
      </c>
      <c r="V714">
        <v>20</v>
      </c>
      <c r="W714" t="s">
        <v>411</v>
      </c>
      <c r="X714">
        <v>0</v>
      </c>
      <c r="Y714">
        <v>0</v>
      </c>
      <c r="Z714">
        <v>2860</v>
      </c>
      <c r="AA714">
        <v>6.37</v>
      </c>
      <c r="AB714" t="s">
        <v>410</v>
      </c>
      <c r="AC714">
        <v>0</v>
      </c>
      <c r="AD714">
        <v>0</v>
      </c>
      <c r="AE714">
        <v>0</v>
      </c>
      <c r="AF714">
        <v>0.9</v>
      </c>
      <c r="AG714" t="s">
        <v>410</v>
      </c>
      <c r="AH714">
        <v>0</v>
      </c>
      <c r="AI714">
        <v>2.0499999999999998</v>
      </c>
      <c r="AJ714">
        <v>130</v>
      </c>
      <c r="AK714" t="s">
        <v>411</v>
      </c>
      <c r="AL714">
        <v>0.68</v>
      </c>
      <c r="AM714">
        <v>0</v>
      </c>
      <c r="AN714" t="s">
        <v>411</v>
      </c>
      <c r="AO714">
        <v>200</v>
      </c>
      <c r="AP714">
        <v>0</v>
      </c>
      <c r="AQ714">
        <v>1400</v>
      </c>
      <c r="AR714">
        <v>0</v>
      </c>
      <c r="AS714">
        <v>0</v>
      </c>
      <c r="AT714">
        <v>4.51</v>
      </c>
      <c r="AU714">
        <v>5.89</v>
      </c>
      <c r="AV714">
        <v>200</v>
      </c>
      <c r="AW714">
        <v>10</v>
      </c>
      <c r="AX714">
        <v>0</v>
      </c>
      <c r="AY714">
        <v>0</v>
      </c>
      <c r="AZ714">
        <v>0</v>
      </c>
      <c r="BA714" t="s">
        <v>1566</v>
      </c>
      <c r="BB714">
        <v>20</v>
      </c>
      <c r="BC714">
        <v>0</v>
      </c>
      <c r="BD714">
        <v>0</v>
      </c>
      <c r="BE714" t="s">
        <v>410</v>
      </c>
      <c r="BF714">
        <v>0.08</v>
      </c>
      <c r="BG714" t="s">
        <v>410</v>
      </c>
      <c r="BH714" t="s">
        <v>410</v>
      </c>
      <c r="BI714">
        <v>10</v>
      </c>
      <c r="BJ714" t="s">
        <v>410</v>
      </c>
      <c r="BK714">
        <v>0</v>
      </c>
      <c r="BL714">
        <v>0</v>
      </c>
      <c r="BM714">
        <v>9330</v>
      </c>
      <c r="BN714">
        <v>0</v>
      </c>
    </row>
    <row r="715" spans="1:66" x14ac:dyDescent="0.15">
      <c r="A715" t="s">
        <v>1636</v>
      </c>
      <c r="B715" t="s">
        <v>80</v>
      </c>
      <c r="C715">
        <v>1548</v>
      </c>
      <c r="D715">
        <v>1553</v>
      </c>
      <c r="E715">
        <v>471.8</v>
      </c>
      <c r="F715">
        <v>473.4</v>
      </c>
      <c r="G715" t="s">
        <v>1637</v>
      </c>
      <c r="H715">
        <v>0</v>
      </c>
      <c r="I715" t="s">
        <v>1598</v>
      </c>
      <c r="J715">
        <v>11</v>
      </c>
      <c r="K715">
        <v>0</v>
      </c>
      <c r="L715">
        <v>6.4</v>
      </c>
      <c r="M715">
        <v>1750</v>
      </c>
      <c r="N715">
        <v>0.53600000000000003</v>
      </c>
      <c r="O715">
        <v>0</v>
      </c>
      <c r="P715">
        <v>100</v>
      </c>
      <c r="Q715" t="s">
        <v>411</v>
      </c>
      <c r="R715" t="s">
        <v>418</v>
      </c>
      <c r="S715">
        <v>2.97</v>
      </c>
      <c r="T715">
        <v>20</v>
      </c>
      <c r="U715">
        <v>0</v>
      </c>
      <c r="V715">
        <v>30</v>
      </c>
      <c r="W715" t="s">
        <v>411</v>
      </c>
      <c r="X715">
        <v>0</v>
      </c>
      <c r="Y715">
        <v>0</v>
      </c>
      <c r="Z715">
        <v>3230</v>
      </c>
      <c r="AA715">
        <v>7.02</v>
      </c>
      <c r="AB715" t="s">
        <v>410</v>
      </c>
      <c r="AC715">
        <v>0</v>
      </c>
      <c r="AD715">
        <v>0</v>
      </c>
      <c r="AE715">
        <v>0</v>
      </c>
      <c r="AF715">
        <v>0.7</v>
      </c>
      <c r="AG715" t="s">
        <v>410</v>
      </c>
      <c r="AH715">
        <v>0</v>
      </c>
      <c r="AI715">
        <v>3.75</v>
      </c>
      <c r="AJ715">
        <v>660</v>
      </c>
      <c r="AK715">
        <v>10</v>
      </c>
      <c r="AL715">
        <v>0.55000000000000004</v>
      </c>
      <c r="AM715">
        <v>0</v>
      </c>
      <c r="AN715">
        <v>10</v>
      </c>
      <c r="AO715">
        <v>170</v>
      </c>
      <c r="AP715">
        <v>0</v>
      </c>
      <c r="AQ715">
        <v>1150</v>
      </c>
      <c r="AR715">
        <v>0</v>
      </c>
      <c r="AS715">
        <v>0</v>
      </c>
      <c r="AT715">
        <v>5.68</v>
      </c>
      <c r="AU715">
        <v>4.8099999999999996</v>
      </c>
      <c r="AV715">
        <v>60</v>
      </c>
      <c r="AW715">
        <v>20</v>
      </c>
      <c r="AX715">
        <v>0</v>
      </c>
      <c r="AY715">
        <v>0</v>
      </c>
      <c r="AZ715">
        <v>0</v>
      </c>
      <c r="BA715" t="s">
        <v>1566</v>
      </c>
      <c r="BB715">
        <v>20</v>
      </c>
      <c r="BC715">
        <v>0</v>
      </c>
      <c r="BD715">
        <v>0</v>
      </c>
      <c r="BE715" t="s">
        <v>410</v>
      </c>
      <c r="BF715">
        <v>0.1</v>
      </c>
      <c r="BG715" t="s">
        <v>410</v>
      </c>
      <c r="BH715" t="s">
        <v>410</v>
      </c>
      <c r="BI715">
        <v>20</v>
      </c>
      <c r="BJ715" t="s">
        <v>410</v>
      </c>
      <c r="BK715">
        <v>0</v>
      </c>
      <c r="BL715">
        <v>0</v>
      </c>
      <c r="BM715">
        <v>7610</v>
      </c>
      <c r="BN715">
        <v>0</v>
      </c>
    </row>
    <row r="716" spans="1:66" x14ac:dyDescent="0.15">
      <c r="A716" t="s">
        <v>1638</v>
      </c>
      <c r="B716" t="s">
        <v>80</v>
      </c>
      <c r="C716">
        <v>1553</v>
      </c>
      <c r="D716">
        <v>1558</v>
      </c>
      <c r="E716">
        <v>473.4</v>
      </c>
      <c r="F716">
        <v>474.9</v>
      </c>
      <c r="G716" t="s">
        <v>1639</v>
      </c>
      <c r="H716">
        <v>0</v>
      </c>
      <c r="I716" t="s">
        <v>1598</v>
      </c>
      <c r="J716">
        <v>10</v>
      </c>
      <c r="K716">
        <v>0</v>
      </c>
      <c r="L716">
        <v>6.1</v>
      </c>
      <c r="M716">
        <v>1900</v>
      </c>
      <c r="N716">
        <v>0.59199999999999997</v>
      </c>
      <c r="O716">
        <v>0</v>
      </c>
      <c r="P716">
        <v>50</v>
      </c>
      <c r="Q716" t="s">
        <v>411</v>
      </c>
      <c r="R716" t="s">
        <v>418</v>
      </c>
      <c r="S716">
        <v>2.88</v>
      </c>
      <c r="T716">
        <v>10</v>
      </c>
      <c r="U716">
        <v>0</v>
      </c>
      <c r="V716">
        <v>40</v>
      </c>
      <c r="W716" t="s">
        <v>411</v>
      </c>
      <c r="X716">
        <v>0</v>
      </c>
      <c r="Y716">
        <v>0</v>
      </c>
      <c r="Z716">
        <v>10800</v>
      </c>
      <c r="AA716">
        <v>11.45</v>
      </c>
      <c r="AB716" t="s">
        <v>410</v>
      </c>
      <c r="AC716">
        <v>0</v>
      </c>
      <c r="AD716">
        <v>0</v>
      </c>
      <c r="AE716">
        <v>0</v>
      </c>
      <c r="AF716">
        <v>0.3</v>
      </c>
      <c r="AG716" t="s">
        <v>410</v>
      </c>
      <c r="AH716">
        <v>0</v>
      </c>
      <c r="AI716">
        <v>4.42</v>
      </c>
      <c r="AJ716">
        <v>410</v>
      </c>
      <c r="AK716" t="s">
        <v>411</v>
      </c>
      <c r="AL716">
        <v>0.51</v>
      </c>
      <c r="AM716">
        <v>0</v>
      </c>
      <c r="AN716" t="s">
        <v>411</v>
      </c>
      <c r="AO716">
        <v>330</v>
      </c>
      <c r="AP716">
        <v>0</v>
      </c>
      <c r="AQ716">
        <v>1300</v>
      </c>
      <c r="AR716">
        <v>0</v>
      </c>
      <c r="AS716">
        <v>0</v>
      </c>
      <c r="AT716">
        <v>5.97</v>
      </c>
      <c r="AU716">
        <v>9.92</v>
      </c>
      <c r="AV716">
        <v>180</v>
      </c>
      <c r="AW716">
        <v>10</v>
      </c>
      <c r="AX716">
        <v>0</v>
      </c>
      <c r="AY716">
        <v>0</v>
      </c>
      <c r="AZ716">
        <v>0</v>
      </c>
      <c r="BA716" t="s">
        <v>1566</v>
      </c>
      <c r="BB716">
        <v>30</v>
      </c>
      <c r="BC716">
        <v>0</v>
      </c>
      <c r="BD716">
        <v>0</v>
      </c>
      <c r="BE716" t="s">
        <v>410</v>
      </c>
      <c r="BF716">
        <v>0.12</v>
      </c>
      <c r="BG716" t="s">
        <v>410</v>
      </c>
      <c r="BH716" t="s">
        <v>410</v>
      </c>
      <c r="BI716">
        <v>60</v>
      </c>
      <c r="BJ716" t="s">
        <v>410</v>
      </c>
      <c r="BK716">
        <v>0</v>
      </c>
      <c r="BL716">
        <v>0</v>
      </c>
      <c r="BM716">
        <v>5730</v>
      </c>
      <c r="BN716">
        <v>0</v>
      </c>
    </row>
    <row r="717" spans="1:66" x14ac:dyDescent="0.15">
      <c r="A717" t="s">
        <v>1640</v>
      </c>
      <c r="B717" t="s">
        <v>80</v>
      </c>
      <c r="C717">
        <v>1558</v>
      </c>
      <c r="D717">
        <v>1563</v>
      </c>
      <c r="E717">
        <v>474.9</v>
      </c>
      <c r="F717">
        <v>476.4</v>
      </c>
      <c r="G717" t="s">
        <v>1641</v>
      </c>
      <c r="H717">
        <v>0</v>
      </c>
      <c r="I717" t="s">
        <v>1598</v>
      </c>
      <c r="J717">
        <v>9</v>
      </c>
      <c r="K717">
        <v>0</v>
      </c>
      <c r="L717">
        <v>6.52</v>
      </c>
      <c r="M717">
        <v>2160</v>
      </c>
      <c r="N717">
        <v>0.49099999999999999</v>
      </c>
      <c r="O717">
        <v>0</v>
      </c>
      <c r="P717">
        <v>50</v>
      </c>
      <c r="Q717" t="s">
        <v>411</v>
      </c>
      <c r="R717" t="s">
        <v>418</v>
      </c>
      <c r="S717">
        <v>4.1399999999999997</v>
      </c>
      <c r="T717">
        <v>20</v>
      </c>
      <c r="U717">
        <v>0</v>
      </c>
      <c r="V717">
        <v>40</v>
      </c>
      <c r="W717" t="s">
        <v>411</v>
      </c>
      <c r="X717">
        <v>0</v>
      </c>
      <c r="Y717">
        <v>0</v>
      </c>
      <c r="Z717">
        <v>7080</v>
      </c>
      <c r="AA717">
        <v>10.25</v>
      </c>
      <c r="AB717" t="s">
        <v>410</v>
      </c>
      <c r="AC717">
        <v>0</v>
      </c>
      <c r="AD717">
        <v>0</v>
      </c>
      <c r="AE717">
        <v>0</v>
      </c>
      <c r="AF717">
        <v>0.3</v>
      </c>
      <c r="AG717" t="s">
        <v>410</v>
      </c>
      <c r="AH717">
        <v>0</v>
      </c>
      <c r="AI717">
        <v>5.24</v>
      </c>
      <c r="AJ717">
        <v>600</v>
      </c>
      <c r="AK717" t="s">
        <v>411</v>
      </c>
      <c r="AL717">
        <v>0.52</v>
      </c>
      <c r="AM717">
        <v>0</v>
      </c>
      <c r="AN717" t="s">
        <v>411</v>
      </c>
      <c r="AO717">
        <v>440</v>
      </c>
      <c r="AP717">
        <v>0</v>
      </c>
      <c r="AQ717">
        <v>1060</v>
      </c>
      <c r="AR717">
        <v>0</v>
      </c>
      <c r="AS717">
        <v>0</v>
      </c>
      <c r="AT717">
        <v>6.64</v>
      </c>
      <c r="AU717">
        <v>7.75</v>
      </c>
      <c r="AV717">
        <v>150</v>
      </c>
      <c r="AW717">
        <v>10</v>
      </c>
      <c r="AX717">
        <v>0</v>
      </c>
      <c r="AY717">
        <v>0</v>
      </c>
      <c r="AZ717">
        <v>0</v>
      </c>
      <c r="BA717" t="s">
        <v>1566</v>
      </c>
      <c r="BB717">
        <v>30</v>
      </c>
      <c r="BC717">
        <v>0</v>
      </c>
      <c r="BD717">
        <v>0</v>
      </c>
      <c r="BE717" t="s">
        <v>410</v>
      </c>
      <c r="BF717">
        <v>0.13</v>
      </c>
      <c r="BG717" t="s">
        <v>410</v>
      </c>
      <c r="BH717" t="s">
        <v>410</v>
      </c>
      <c r="BI717">
        <v>50</v>
      </c>
      <c r="BJ717" t="s">
        <v>410</v>
      </c>
      <c r="BK717">
        <v>0</v>
      </c>
      <c r="BL717">
        <v>0</v>
      </c>
      <c r="BM717">
        <v>7320</v>
      </c>
      <c r="BN717">
        <v>0</v>
      </c>
    </row>
    <row r="718" spans="1:66" x14ac:dyDescent="0.15">
      <c r="A718" t="s">
        <v>1642</v>
      </c>
      <c r="B718" t="s">
        <v>80</v>
      </c>
      <c r="C718">
        <v>1563</v>
      </c>
      <c r="D718">
        <v>1565</v>
      </c>
      <c r="E718">
        <v>476.4</v>
      </c>
      <c r="F718">
        <v>477</v>
      </c>
      <c r="G718" t="s">
        <v>1643</v>
      </c>
      <c r="H718">
        <v>0</v>
      </c>
      <c r="I718" t="s">
        <v>1598</v>
      </c>
      <c r="J718">
        <v>2</v>
      </c>
      <c r="K718">
        <v>0</v>
      </c>
      <c r="L718">
        <v>6.8</v>
      </c>
      <c r="M718">
        <v>1520</v>
      </c>
      <c r="N718">
        <v>0.46100000000000002</v>
      </c>
      <c r="O718">
        <v>0</v>
      </c>
      <c r="P718" t="s">
        <v>410</v>
      </c>
      <c r="Q718" t="s">
        <v>411</v>
      </c>
      <c r="R718" t="s">
        <v>418</v>
      </c>
      <c r="S718">
        <v>7.6</v>
      </c>
      <c r="T718">
        <v>10</v>
      </c>
      <c r="U718">
        <v>0</v>
      </c>
      <c r="V718">
        <v>40</v>
      </c>
      <c r="W718" t="s">
        <v>411</v>
      </c>
      <c r="X718">
        <v>0</v>
      </c>
      <c r="Y718">
        <v>0</v>
      </c>
      <c r="Z718">
        <v>2540</v>
      </c>
      <c r="AA718">
        <v>11.3</v>
      </c>
      <c r="AB718" t="s">
        <v>410</v>
      </c>
      <c r="AC718">
        <v>0</v>
      </c>
      <c r="AD718">
        <v>0</v>
      </c>
      <c r="AE718">
        <v>0</v>
      </c>
      <c r="AF718">
        <v>0.1</v>
      </c>
      <c r="AG718" t="s">
        <v>410</v>
      </c>
      <c r="AH718">
        <v>0</v>
      </c>
      <c r="AI718">
        <v>8.98</v>
      </c>
      <c r="AJ718">
        <v>900</v>
      </c>
      <c r="AK718" t="s">
        <v>411</v>
      </c>
      <c r="AL718">
        <v>0.22</v>
      </c>
      <c r="AM718">
        <v>0</v>
      </c>
      <c r="AN718" t="s">
        <v>411</v>
      </c>
      <c r="AO718">
        <v>70</v>
      </c>
      <c r="AP718">
        <v>0</v>
      </c>
      <c r="AQ718">
        <v>280</v>
      </c>
      <c r="AR718">
        <v>0</v>
      </c>
      <c r="AS718">
        <v>0</v>
      </c>
      <c r="AT718">
        <v>3.41</v>
      </c>
      <c r="AU718">
        <v>5.64</v>
      </c>
      <c r="AV718" t="s">
        <v>410</v>
      </c>
      <c r="AW718">
        <v>10</v>
      </c>
      <c r="AX718">
        <v>0</v>
      </c>
      <c r="AY718">
        <v>0</v>
      </c>
      <c r="AZ718">
        <v>0</v>
      </c>
      <c r="BA718" t="s">
        <v>1566</v>
      </c>
      <c r="BB718">
        <v>20</v>
      </c>
      <c r="BC718">
        <v>0</v>
      </c>
      <c r="BD718">
        <v>0</v>
      </c>
      <c r="BE718" t="s">
        <v>410</v>
      </c>
      <c r="BF718">
        <v>0.06</v>
      </c>
      <c r="BG718" t="s">
        <v>410</v>
      </c>
      <c r="BH718" t="s">
        <v>410</v>
      </c>
      <c r="BI718">
        <v>10</v>
      </c>
      <c r="BJ718" t="s">
        <v>410</v>
      </c>
      <c r="BK718">
        <v>0</v>
      </c>
      <c r="BL718">
        <v>0</v>
      </c>
      <c r="BM718">
        <v>5110</v>
      </c>
      <c r="BN718">
        <v>0</v>
      </c>
    </row>
    <row r="719" spans="1:66" x14ac:dyDescent="0.15">
      <c r="A719" t="s">
        <v>1644</v>
      </c>
      <c r="B719" t="s">
        <v>80</v>
      </c>
      <c r="C719">
        <v>1565</v>
      </c>
      <c r="D719">
        <v>1568.5</v>
      </c>
      <c r="E719">
        <v>477</v>
      </c>
      <c r="F719">
        <v>478.1</v>
      </c>
      <c r="G719" t="s">
        <v>1645</v>
      </c>
      <c r="H719">
        <v>0</v>
      </c>
      <c r="I719" t="s">
        <v>1598</v>
      </c>
      <c r="J719">
        <v>14</v>
      </c>
      <c r="K719">
        <v>0</v>
      </c>
      <c r="L719">
        <v>3.82</v>
      </c>
      <c r="M719">
        <v>5440</v>
      </c>
      <c r="N719">
        <v>1.375</v>
      </c>
      <c r="O719">
        <v>0</v>
      </c>
      <c r="P719">
        <v>50</v>
      </c>
      <c r="Q719" t="s">
        <v>411</v>
      </c>
      <c r="R719" t="s">
        <v>418</v>
      </c>
      <c r="S719">
        <v>4.03</v>
      </c>
      <c r="T719">
        <v>70</v>
      </c>
      <c r="U719">
        <v>0</v>
      </c>
      <c r="V719">
        <v>80</v>
      </c>
      <c r="W719">
        <v>10</v>
      </c>
      <c r="X719">
        <v>0</v>
      </c>
      <c r="Y719">
        <v>0</v>
      </c>
      <c r="Z719">
        <v>9090</v>
      </c>
      <c r="AA719">
        <v>16.850000000000001</v>
      </c>
      <c r="AB719" t="s">
        <v>410</v>
      </c>
      <c r="AC719">
        <v>0</v>
      </c>
      <c r="AD719">
        <v>0</v>
      </c>
      <c r="AE719">
        <v>0</v>
      </c>
      <c r="AF719">
        <v>0.3</v>
      </c>
      <c r="AG719" t="s">
        <v>410</v>
      </c>
      <c r="AH719">
        <v>0</v>
      </c>
      <c r="AI719">
        <v>3.56</v>
      </c>
      <c r="AJ719">
        <v>590</v>
      </c>
      <c r="AK719" t="s">
        <v>411</v>
      </c>
      <c r="AL719">
        <v>0.31</v>
      </c>
      <c r="AM719">
        <v>0</v>
      </c>
      <c r="AN719" t="s">
        <v>411</v>
      </c>
      <c r="AO719">
        <v>120</v>
      </c>
      <c r="AP719">
        <v>0</v>
      </c>
      <c r="AQ719">
        <v>1320</v>
      </c>
      <c r="AR719">
        <v>0</v>
      </c>
      <c r="AS719">
        <v>0</v>
      </c>
      <c r="AT719">
        <v>4.2699999999999996</v>
      </c>
      <c r="AU719" t="s">
        <v>412</v>
      </c>
      <c r="AV719">
        <v>250</v>
      </c>
      <c r="AW719">
        <v>10</v>
      </c>
      <c r="AX719">
        <v>0</v>
      </c>
      <c r="AY719">
        <v>0</v>
      </c>
      <c r="AZ719">
        <v>0</v>
      </c>
      <c r="BA719" t="s">
        <v>1566</v>
      </c>
      <c r="BB719">
        <v>20</v>
      </c>
      <c r="BC719">
        <v>0</v>
      </c>
      <c r="BD719">
        <v>0</v>
      </c>
      <c r="BE719" t="s">
        <v>410</v>
      </c>
      <c r="BF719">
        <v>0.12</v>
      </c>
      <c r="BG719" t="s">
        <v>410</v>
      </c>
      <c r="BH719" t="s">
        <v>410</v>
      </c>
      <c r="BI719">
        <v>70</v>
      </c>
      <c r="BJ719" t="s">
        <v>410</v>
      </c>
      <c r="BK719">
        <v>0</v>
      </c>
      <c r="BL719">
        <v>0</v>
      </c>
      <c r="BM719">
        <v>27300</v>
      </c>
      <c r="BN719">
        <v>0</v>
      </c>
    </row>
    <row r="720" spans="1:66" x14ac:dyDescent="0.15">
      <c r="A720" t="s">
        <v>1646</v>
      </c>
      <c r="B720" t="s">
        <v>80</v>
      </c>
      <c r="C720">
        <v>1568.5</v>
      </c>
      <c r="D720">
        <v>1571</v>
      </c>
      <c r="E720">
        <v>478.1</v>
      </c>
      <c r="F720">
        <v>478.8</v>
      </c>
      <c r="G720" t="s">
        <v>1639</v>
      </c>
      <c r="H720">
        <v>0</v>
      </c>
      <c r="I720" t="s">
        <v>1598</v>
      </c>
      <c r="J720">
        <v>6</v>
      </c>
      <c r="K720">
        <v>0</v>
      </c>
      <c r="L720">
        <v>5.04</v>
      </c>
      <c r="M720">
        <v>190</v>
      </c>
      <c r="N720">
        <v>0.192</v>
      </c>
      <c r="O720">
        <v>0</v>
      </c>
      <c r="P720">
        <v>90</v>
      </c>
      <c r="Q720" t="s">
        <v>411</v>
      </c>
      <c r="R720" t="s">
        <v>418</v>
      </c>
      <c r="S720">
        <v>7.52</v>
      </c>
      <c r="T720" t="s">
        <v>411</v>
      </c>
      <c r="U720">
        <v>0</v>
      </c>
      <c r="V720">
        <v>20</v>
      </c>
      <c r="W720">
        <v>10</v>
      </c>
      <c r="X720">
        <v>0</v>
      </c>
      <c r="Y720">
        <v>0</v>
      </c>
      <c r="Z720">
        <v>4920</v>
      </c>
      <c r="AA720">
        <v>6.49</v>
      </c>
      <c r="AB720" t="s">
        <v>410</v>
      </c>
      <c r="AC720">
        <v>0</v>
      </c>
      <c r="AD720">
        <v>0</v>
      </c>
      <c r="AE720">
        <v>0</v>
      </c>
      <c r="AF720">
        <v>0.5</v>
      </c>
      <c r="AG720" t="s">
        <v>410</v>
      </c>
      <c r="AH720">
        <v>0</v>
      </c>
      <c r="AI720">
        <v>5.0199999999999996</v>
      </c>
      <c r="AJ720">
        <v>1230</v>
      </c>
      <c r="AK720" t="s">
        <v>411</v>
      </c>
      <c r="AL720">
        <v>0.45</v>
      </c>
      <c r="AM720">
        <v>0</v>
      </c>
      <c r="AN720" t="s">
        <v>411</v>
      </c>
      <c r="AO720">
        <v>350</v>
      </c>
      <c r="AP720">
        <v>0</v>
      </c>
      <c r="AQ720">
        <v>430</v>
      </c>
      <c r="AR720">
        <v>0</v>
      </c>
      <c r="AS720">
        <v>0</v>
      </c>
      <c r="AT720">
        <v>2.93</v>
      </c>
      <c r="AU720">
        <v>3.1</v>
      </c>
      <c r="AV720" t="s">
        <v>410</v>
      </c>
      <c r="AW720">
        <v>20</v>
      </c>
      <c r="AX720">
        <v>0</v>
      </c>
      <c r="AY720">
        <v>0</v>
      </c>
      <c r="AZ720">
        <v>0</v>
      </c>
      <c r="BA720" t="s">
        <v>1566</v>
      </c>
      <c r="BB720">
        <v>40</v>
      </c>
      <c r="BC720">
        <v>0</v>
      </c>
      <c r="BD720">
        <v>0</v>
      </c>
      <c r="BE720" t="s">
        <v>410</v>
      </c>
      <c r="BF720">
        <v>0.23</v>
      </c>
      <c r="BG720" t="s">
        <v>410</v>
      </c>
      <c r="BH720" t="s">
        <v>410</v>
      </c>
      <c r="BI720">
        <v>130</v>
      </c>
      <c r="BJ720" t="s">
        <v>410</v>
      </c>
      <c r="BK720">
        <v>0</v>
      </c>
      <c r="BL720">
        <v>0</v>
      </c>
      <c r="BM720">
        <v>800</v>
      </c>
      <c r="BN720">
        <v>0</v>
      </c>
    </row>
    <row r="721" spans="1:66" x14ac:dyDescent="0.15">
      <c r="A721" t="s">
        <v>1647</v>
      </c>
      <c r="B721" t="s">
        <v>80</v>
      </c>
      <c r="C721">
        <v>1571</v>
      </c>
      <c r="D721">
        <v>1574</v>
      </c>
      <c r="E721">
        <v>478.8</v>
      </c>
      <c r="F721">
        <v>479.8</v>
      </c>
      <c r="G721" t="s">
        <v>1648</v>
      </c>
      <c r="H721">
        <v>0</v>
      </c>
      <c r="I721" t="s">
        <v>1598</v>
      </c>
      <c r="J721">
        <v>16</v>
      </c>
      <c r="K721">
        <v>0</v>
      </c>
      <c r="L721">
        <v>6.33</v>
      </c>
      <c r="M721">
        <v>3960</v>
      </c>
      <c r="N721">
        <v>1.05</v>
      </c>
      <c r="O721">
        <v>0</v>
      </c>
      <c r="P721">
        <v>100</v>
      </c>
      <c r="Q721" t="s">
        <v>411</v>
      </c>
      <c r="R721" t="s">
        <v>418</v>
      </c>
      <c r="S721">
        <v>0.77</v>
      </c>
      <c r="T721">
        <v>40</v>
      </c>
      <c r="U721">
        <v>0</v>
      </c>
      <c r="V721">
        <v>100</v>
      </c>
      <c r="W721">
        <v>10</v>
      </c>
      <c r="X721">
        <v>0</v>
      </c>
      <c r="Y721">
        <v>0</v>
      </c>
      <c r="Z721">
        <v>10300</v>
      </c>
      <c r="AA721">
        <v>16</v>
      </c>
      <c r="AB721" t="s">
        <v>410</v>
      </c>
      <c r="AC721">
        <v>0</v>
      </c>
      <c r="AD721">
        <v>0</v>
      </c>
      <c r="AE721">
        <v>0</v>
      </c>
      <c r="AF721">
        <v>0.6</v>
      </c>
      <c r="AG721" t="s">
        <v>410</v>
      </c>
      <c r="AH721">
        <v>0</v>
      </c>
      <c r="AI721">
        <v>2.54</v>
      </c>
      <c r="AJ721">
        <v>210</v>
      </c>
      <c r="AK721">
        <v>10</v>
      </c>
      <c r="AL721">
        <v>0.7</v>
      </c>
      <c r="AM721">
        <v>0</v>
      </c>
      <c r="AN721" t="s">
        <v>411</v>
      </c>
      <c r="AO721">
        <v>170</v>
      </c>
      <c r="AP721">
        <v>0</v>
      </c>
      <c r="AQ721">
        <v>2430</v>
      </c>
      <c r="AR721">
        <v>0</v>
      </c>
      <c r="AS721">
        <v>0</v>
      </c>
      <c r="AT721">
        <v>3.98</v>
      </c>
      <c r="AU721" t="s">
        <v>412</v>
      </c>
      <c r="AV721">
        <v>270</v>
      </c>
      <c r="AW721">
        <v>20</v>
      </c>
      <c r="AX721">
        <v>0</v>
      </c>
      <c r="AY721">
        <v>0</v>
      </c>
      <c r="AZ721">
        <v>0</v>
      </c>
      <c r="BA721" t="s">
        <v>1566</v>
      </c>
      <c r="BB721">
        <v>30</v>
      </c>
      <c r="BC721">
        <v>0</v>
      </c>
      <c r="BD721">
        <v>0</v>
      </c>
      <c r="BE721" t="s">
        <v>410</v>
      </c>
      <c r="BF721">
        <v>0.13</v>
      </c>
      <c r="BG721" t="s">
        <v>410</v>
      </c>
      <c r="BH721" t="s">
        <v>410</v>
      </c>
      <c r="BI721">
        <v>80</v>
      </c>
      <c r="BJ721" t="s">
        <v>410</v>
      </c>
      <c r="BK721">
        <v>0</v>
      </c>
      <c r="BL721">
        <v>0</v>
      </c>
      <c r="BM721">
        <v>15250</v>
      </c>
      <c r="BN721">
        <v>0</v>
      </c>
    </row>
    <row r="722" spans="1:66" x14ac:dyDescent="0.15">
      <c r="A722" t="s">
        <v>1649</v>
      </c>
      <c r="B722" t="s">
        <v>80</v>
      </c>
      <c r="C722">
        <v>1574</v>
      </c>
      <c r="D722">
        <v>1576</v>
      </c>
      <c r="E722">
        <v>479.8</v>
      </c>
      <c r="F722">
        <v>480.4</v>
      </c>
      <c r="G722" t="s">
        <v>1650</v>
      </c>
      <c r="H722">
        <v>0</v>
      </c>
      <c r="I722" t="s">
        <v>1598</v>
      </c>
      <c r="J722">
        <v>33</v>
      </c>
      <c r="K722">
        <v>0</v>
      </c>
      <c r="L722">
        <v>2.69</v>
      </c>
      <c r="M722">
        <v>8980</v>
      </c>
      <c r="N722">
        <v>2.0099999999999998</v>
      </c>
      <c r="O722">
        <v>0</v>
      </c>
      <c r="P722" t="s">
        <v>410</v>
      </c>
      <c r="Q722" t="s">
        <v>411</v>
      </c>
      <c r="R722" t="s">
        <v>418</v>
      </c>
      <c r="S722">
        <v>0.72</v>
      </c>
      <c r="T722">
        <v>60</v>
      </c>
      <c r="U722">
        <v>0</v>
      </c>
      <c r="V722">
        <v>120</v>
      </c>
      <c r="W722" t="s">
        <v>411</v>
      </c>
      <c r="X722">
        <v>0</v>
      </c>
      <c r="Y722">
        <v>0</v>
      </c>
      <c r="Z722">
        <v>28500</v>
      </c>
      <c r="AA722">
        <v>27.6</v>
      </c>
      <c r="AB722" t="s">
        <v>410</v>
      </c>
      <c r="AC722">
        <v>0</v>
      </c>
      <c r="AD722">
        <v>0</v>
      </c>
      <c r="AE722">
        <v>0</v>
      </c>
      <c r="AF722">
        <v>0.1</v>
      </c>
      <c r="AG722" t="s">
        <v>410</v>
      </c>
      <c r="AH722">
        <v>0</v>
      </c>
      <c r="AI722">
        <v>1.91</v>
      </c>
      <c r="AJ722">
        <v>250</v>
      </c>
      <c r="AK722">
        <v>10</v>
      </c>
      <c r="AL722">
        <v>0.16</v>
      </c>
      <c r="AM722">
        <v>0</v>
      </c>
      <c r="AN722">
        <v>10</v>
      </c>
      <c r="AO722">
        <v>50</v>
      </c>
      <c r="AP722">
        <v>0</v>
      </c>
      <c r="AQ722">
        <v>2660</v>
      </c>
      <c r="AR722">
        <v>0</v>
      </c>
      <c r="AS722">
        <v>0</v>
      </c>
      <c r="AT722">
        <v>3.6</v>
      </c>
      <c r="AU722" t="s">
        <v>412</v>
      </c>
      <c r="AV722">
        <v>610</v>
      </c>
      <c r="AW722">
        <v>10</v>
      </c>
      <c r="AX722">
        <v>0</v>
      </c>
      <c r="AY722">
        <v>0</v>
      </c>
      <c r="AZ722">
        <v>0</v>
      </c>
      <c r="BA722" t="s">
        <v>1566</v>
      </c>
      <c r="BB722" t="s">
        <v>411</v>
      </c>
      <c r="BC722">
        <v>0</v>
      </c>
      <c r="BD722">
        <v>0</v>
      </c>
      <c r="BE722" t="s">
        <v>410</v>
      </c>
      <c r="BF722" t="s">
        <v>421</v>
      </c>
      <c r="BG722" t="s">
        <v>410</v>
      </c>
      <c r="BH722" t="s">
        <v>410</v>
      </c>
      <c r="BI722">
        <v>10</v>
      </c>
      <c r="BJ722" t="s">
        <v>410</v>
      </c>
      <c r="BK722">
        <v>0</v>
      </c>
      <c r="BL722">
        <v>0</v>
      </c>
      <c r="BM722">
        <v>25000</v>
      </c>
      <c r="BN722">
        <v>0</v>
      </c>
    </row>
    <row r="723" spans="1:66" x14ac:dyDescent="0.15">
      <c r="A723" t="s">
        <v>1651</v>
      </c>
      <c r="B723" t="s">
        <v>80</v>
      </c>
      <c r="C723">
        <v>1576</v>
      </c>
      <c r="D723">
        <v>1579</v>
      </c>
      <c r="E723">
        <v>480.4</v>
      </c>
      <c r="F723">
        <v>481.3</v>
      </c>
      <c r="G723" t="s">
        <v>1652</v>
      </c>
      <c r="H723">
        <v>0</v>
      </c>
      <c r="I723" t="s">
        <v>1598</v>
      </c>
      <c r="J723">
        <v>13</v>
      </c>
      <c r="K723">
        <v>0</v>
      </c>
      <c r="L723">
        <v>4.88</v>
      </c>
      <c r="M723">
        <v>1380</v>
      </c>
      <c r="N723">
        <v>0.878</v>
      </c>
      <c r="O723">
        <v>0</v>
      </c>
      <c r="P723">
        <v>140</v>
      </c>
      <c r="Q723" t="s">
        <v>411</v>
      </c>
      <c r="R723">
        <v>30</v>
      </c>
      <c r="S723">
        <v>2.44</v>
      </c>
      <c r="T723">
        <v>20</v>
      </c>
      <c r="U723">
        <v>0</v>
      </c>
      <c r="V723">
        <v>120</v>
      </c>
      <c r="W723">
        <v>10</v>
      </c>
      <c r="X723">
        <v>0</v>
      </c>
      <c r="Y723">
        <v>0</v>
      </c>
      <c r="Z723">
        <v>24500</v>
      </c>
      <c r="AA723">
        <v>12.2</v>
      </c>
      <c r="AB723" t="s">
        <v>410</v>
      </c>
      <c r="AC723">
        <v>0</v>
      </c>
      <c r="AD723">
        <v>0</v>
      </c>
      <c r="AE723">
        <v>0</v>
      </c>
      <c r="AF723">
        <v>0.7</v>
      </c>
      <c r="AG723" t="s">
        <v>410</v>
      </c>
      <c r="AH723">
        <v>0</v>
      </c>
      <c r="AI723">
        <v>2.27</v>
      </c>
      <c r="AJ723">
        <v>620</v>
      </c>
      <c r="AK723" t="s">
        <v>411</v>
      </c>
      <c r="AL723">
        <v>0.46</v>
      </c>
      <c r="AM723">
        <v>0</v>
      </c>
      <c r="AN723" t="s">
        <v>411</v>
      </c>
      <c r="AO723">
        <v>180</v>
      </c>
      <c r="AP723">
        <v>0</v>
      </c>
      <c r="AQ723">
        <v>1360</v>
      </c>
      <c r="AR723">
        <v>0</v>
      </c>
      <c r="AS723">
        <v>0</v>
      </c>
      <c r="AT723">
        <v>3.72</v>
      </c>
      <c r="AU723" t="s">
        <v>412</v>
      </c>
      <c r="AV723">
        <v>60</v>
      </c>
      <c r="AW723">
        <v>10</v>
      </c>
      <c r="AX723">
        <v>0</v>
      </c>
      <c r="AY723">
        <v>0</v>
      </c>
      <c r="AZ723">
        <v>0</v>
      </c>
      <c r="BA723" t="s">
        <v>1566</v>
      </c>
      <c r="BB723">
        <v>20</v>
      </c>
      <c r="BC723">
        <v>0</v>
      </c>
      <c r="BD723">
        <v>0</v>
      </c>
      <c r="BE723" t="s">
        <v>410</v>
      </c>
      <c r="BF723">
        <v>0.09</v>
      </c>
      <c r="BG723" t="s">
        <v>410</v>
      </c>
      <c r="BH723" t="s">
        <v>410</v>
      </c>
      <c r="BI723">
        <v>50</v>
      </c>
      <c r="BJ723" t="s">
        <v>410</v>
      </c>
      <c r="BK723">
        <v>0</v>
      </c>
      <c r="BL723">
        <v>0</v>
      </c>
      <c r="BM723">
        <v>6860</v>
      </c>
      <c r="BN723">
        <v>0</v>
      </c>
    </row>
    <row r="724" spans="1:66" x14ac:dyDescent="0.15">
      <c r="A724" t="s">
        <v>1653</v>
      </c>
      <c r="B724" t="s">
        <v>80</v>
      </c>
      <c r="C724">
        <v>1579</v>
      </c>
      <c r="D724">
        <v>1583</v>
      </c>
      <c r="E724">
        <v>481.3</v>
      </c>
      <c r="F724">
        <v>482.5</v>
      </c>
      <c r="G724" t="s">
        <v>1654</v>
      </c>
      <c r="H724">
        <v>0</v>
      </c>
      <c r="I724" t="s">
        <v>1598</v>
      </c>
      <c r="J724">
        <v>4</v>
      </c>
      <c r="K724">
        <v>0</v>
      </c>
      <c r="L724">
        <v>6.66</v>
      </c>
      <c r="M724">
        <v>60</v>
      </c>
      <c r="N724">
        <v>0.33900000000000002</v>
      </c>
      <c r="O724">
        <v>0</v>
      </c>
      <c r="P724">
        <v>250</v>
      </c>
      <c r="Q724" t="s">
        <v>411</v>
      </c>
      <c r="R724" t="s">
        <v>418</v>
      </c>
      <c r="S724">
        <v>0.53</v>
      </c>
      <c r="T724" t="s">
        <v>411</v>
      </c>
      <c r="U724">
        <v>0</v>
      </c>
      <c r="V724" t="s">
        <v>411</v>
      </c>
      <c r="W724" t="s">
        <v>411</v>
      </c>
      <c r="X724">
        <v>0</v>
      </c>
      <c r="Y724">
        <v>0</v>
      </c>
      <c r="Z724">
        <v>1380</v>
      </c>
      <c r="AA724">
        <v>4.32</v>
      </c>
      <c r="AB724" t="s">
        <v>410</v>
      </c>
      <c r="AC724">
        <v>0</v>
      </c>
      <c r="AD724">
        <v>0</v>
      </c>
      <c r="AE724">
        <v>0</v>
      </c>
      <c r="AF724">
        <v>1.1000000000000001</v>
      </c>
      <c r="AG724" t="s">
        <v>410</v>
      </c>
      <c r="AH724">
        <v>0</v>
      </c>
      <c r="AI724">
        <v>2.35</v>
      </c>
      <c r="AJ724">
        <v>180</v>
      </c>
      <c r="AK724" t="s">
        <v>411</v>
      </c>
      <c r="AL724">
        <v>0.57999999999999996</v>
      </c>
      <c r="AM724">
        <v>0</v>
      </c>
      <c r="AN724" t="s">
        <v>411</v>
      </c>
      <c r="AO724">
        <v>250</v>
      </c>
      <c r="AP724">
        <v>0</v>
      </c>
      <c r="AQ724">
        <v>610</v>
      </c>
      <c r="AR724">
        <v>0</v>
      </c>
      <c r="AS724">
        <v>0</v>
      </c>
      <c r="AT724">
        <v>3.74</v>
      </c>
      <c r="AU724">
        <v>1.38</v>
      </c>
      <c r="AV724" t="s">
        <v>410</v>
      </c>
      <c r="AW724">
        <v>10</v>
      </c>
      <c r="AX724">
        <v>0</v>
      </c>
      <c r="AY724">
        <v>0</v>
      </c>
      <c r="AZ724">
        <v>0</v>
      </c>
      <c r="BA724" t="s">
        <v>1566</v>
      </c>
      <c r="BB724">
        <v>20</v>
      </c>
      <c r="BC724">
        <v>0</v>
      </c>
      <c r="BD724">
        <v>0</v>
      </c>
      <c r="BE724" t="s">
        <v>410</v>
      </c>
      <c r="BF724">
        <v>0.1</v>
      </c>
      <c r="BG724" t="s">
        <v>410</v>
      </c>
      <c r="BH724" t="s">
        <v>410</v>
      </c>
      <c r="BI724">
        <v>30</v>
      </c>
      <c r="BJ724" t="s">
        <v>410</v>
      </c>
      <c r="BK724">
        <v>0</v>
      </c>
      <c r="BL724">
        <v>0</v>
      </c>
      <c r="BM724">
        <v>750</v>
      </c>
      <c r="BN724">
        <v>0</v>
      </c>
    </row>
    <row r="725" spans="1:66" x14ac:dyDescent="0.15">
      <c r="A725" t="s">
        <v>1655</v>
      </c>
      <c r="B725" t="s">
        <v>80</v>
      </c>
      <c r="C725">
        <v>1583</v>
      </c>
      <c r="D725">
        <v>1586</v>
      </c>
      <c r="E725">
        <v>482.5</v>
      </c>
      <c r="F725">
        <v>483.4</v>
      </c>
      <c r="G725" t="s">
        <v>1656</v>
      </c>
      <c r="H725">
        <v>0</v>
      </c>
      <c r="I725" t="s">
        <v>1598</v>
      </c>
      <c r="J725">
        <v>16</v>
      </c>
      <c r="K725">
        <v>0</v>
      </c>
      <c r="L725">
        <v>6.6</v>
      </c>
      <c r="M725">
        <v>1030</v>
      </c>
      <c r="N725">
        <v>0.54100000000000004</v>
      </c>
      <c r="O725">
        <v>0</v>
      </c>
      <c r="P725">
        <v>240</v>
      </c>
      <c r="Q725" t="s">
        <v>411</v>
      </c>
      <c r="R725" t="s">
        <v>418</v>
      </c>
      <c r="S725">
        <v>1.1399999999999999</v>
      </c>
      <c r="T725">
        <v>10</v>
      </c>
      <c r="U725">
        <v>0</v>
      </c>
      <c r="V725">
        <v>10</v>
      </c>
      <c r="W725" t="s">
        <v>411</v>
      </c>
      <c r="X725">
        <v>0</v>
      </c>
      <c r="Y725">
        <v>0</v>
      </c>
      <c r="Z725">
        <v>1620</v>
      </c>
      <c r="AA725">
        <v>7.61</v>
      </c>
      <c r="AB725" t="s">
        <v>410</v>
      </c>
      <c r="AC725">
        <v>0</v>
      </c>
      <c r="AD725">
        <v>0</v>
      </c>
      <c r="AE725">
        <v>0</v>
      </c>
      <c r="AF725">
        <v>1.3</v>
      </c>
      <c r="AG725" t="s">
        <v>410</v>
      </c>
      <c r="AH725">
        <v>0</v>
      </c>
      <c r="AI725">
        <v>1.93</v>
      </c>
      <c r="AJ725">
        <v>300</v>
      </c>
      <c r="AK725">
        <v>10</v>
      </c>
      <c r="AL725">
        <v>0.76</v>
      </c>
      <c r="AM725">
        <v>0</v>
      </c>
      <c r="AN725" t="s">
        <v>411</v>
      </c>
      <c r="AO725">
        <v>280</v>
      </c>
      <c r="AP725">
        <v>0</v>
      </c>
      <c r="AQ725">
        <v>1310</v>
      </c>
      <c r="AR725">
        <v>0</v>
      </c>
      <c r="AS725">
        <v>0</v>
      </c>
      <c r="AT725">
        <v>3.38</v>
      </c>
      <c r="AU725">
        <v>6.69</v>
      </c>
      <c r="AV725">
        <v>280</v>
      </c>
      <c r="AW725">
        <v>10</v>
      </c>
      <c r="AX725">
        <v>0</v>
      </c>
      <c r="AY725">
        <v>0</v>
      </c>
      <c r="AZ725">
        <v>0</v>
      </c>
      <c r="BA725" t="s">
        <v>1566</v>
      </c>
      <c r="BB725">
        <v>20</v>
      </c>
      <c r="BC725">
        <v>0</v>
      </c>
      <c r="BD725">
        <v>0</v>
      </c>
      <c r="BE725" t="s">
        <v>410</v>
      </c>
      <c r="BF725">
        <v>0.08</v>
      </c>
      <c r="BG725" t="s">
        <v>410</v>
      </c>
      <c r="BH725" t="s">
        <v>410</v>
      </c>
      <c r="BI725">
        <v>20</v>
      </c>
      <c r="BJ725" t="s">
        <v>410</v>
      </c>
      <c r="BK725">
        <v>0</v>
      </c>
      <c r="BL725">
        <v>0</v>
      </c>
      <c r="BM725">
        <v>2370</v>
      </c>
      <c r="BN725">
        <v>0</v>
      </c>
    </row>
    <row r="726" spans="1:66" x14ac:dyDescent="0.15">
      <c r="A726" t="s">
        <v>1657</v>
      </c>
      <c r="B726" t="s">
        <v>80</v>
      </c>
      <c r="C726">
        <v>1586</v>
      </c>
      <c r="D726">
        <v>1590</v>
      </c>
      <c r="E726">
        <v>483.4</v>
      </c>
      <c r="F726">
        <v>484.6</v>
      </c>
      <c r="G726" t="s">
        <v>1656</v>
      </c>
      <c r="H726">
        <v>0</v>
      </c>
      <c r="I726" t="s">
        <v>1598</v>
      </c>
      <c r="J726">
        <v>19</v>
      </c>
      <c r="K726">
        <v>0</v>
      </c>
      <c r="L726">
        <v>6.48</v>
      </c>
      <c r="M726">
        <v>1310</v>
      </c>
      <c r="N726">
        <v>0.45800000000000002</v>
      </c>
      <c r="O726">
        <v>0</v>
      </c>
      <c r="P726">
        <v>250</v>
      </c>
      <c r="Q726" t="s">
        <v>411</v>
      </c>
      <c r="R726" t="s">
        <v>418</v>
      </c>
      <c r="S726">
        <v>1.1100000000000001</v>
      </c>
      <c r="T726">
        <v>10</v>
      </c>
      <c r="U726">
        <v>0</v>
      </c>
      <c r="V726">
        <v>10</v>
      </c>
      <c r="W726" t="s">
        <v>411</v>
      </c>
      <c r="X726">
        <v>0</v>
      </c>
      <c r="Y726">
        <v>0</v>
      </c>
      <c r="Z726">
        <v>1980</v>
      </c>
      <c r="AA726">
        <v>5.76</v>
      </c>
      <c r="AB726" t="s">
        <v>410</v>
      </c>
      <c r="AC726">
        <v>0</v>
      </c>
      <c r="AD726">
        <v>0</v>
      </c>
      <c r="AE726">
        <v>0</v>
      </c>
      <c r="AF726">
        <v>1.4</v>
      </c>
      <c r="AG726" t="s">
        <v>410</v>
      </c>
      <c r="AH726">
        <v>0</v>
      </c>
      <c r="AI726">
        <v>1.86</v>
      </c>
      <c r="AJ726">
        <v>300</v>
      </c>
      <c r="AK726">
        <v>10</v>
      </c>
      <c r="AL726">
        <v>0.88</v>
      </c>
      <c r="AM726">
        <v>0</v>
      </c>
      <c r="AN726" t="s">
        <v>411</v>
      </c>
      <c r="AO726">
        <v>280</v>
      </c>
      <c r="AP726">
        <v>0</v>
      </c>
      <c r="AQ726">
        <v>860</v>
      </c>
      <c r="AR726">
        <v>0</v>
      </c>
      <c r="AS726">
        <v>0</v>
      </c>
      <c r="AT726">
        <v>4.67</v>
      </c>
      <c r="AU726">
        <v>4.95</v>
      </c>
      <c r="AV726">
        <v>480</v>
      </c>
      <c r="AW726">
        <v>10</v>
      </c>
      <c r="AX726">
        <v>0</v>
      </c>
      <c r="AY726">
        <v>0</v>
      </c>
      <c r="AZ726">
        <v>0</v>
      </c>
      <c r="BA726" t="s">
        <v>1566</v>
      </c>
      <c r="BB726">
        <v>30</v>
      </c>
      <c r="BC726">
        <v>0</v>
      </c>
      <c r="BD726">
        <v>0</v>
      </c>
      <c r="BE726" t="s">
        <v>410</v>
      </c>
      <c r="BF726">
        <v>0.1</v>
      </c>
      <c r="BG726" t="s">
        <v>410</v>
      </c>
      <c r="BH726" t="s">
        <v>410</v>
      </c>
      <c r="BI726">
        <v>20</v>
      </c>
      <c r="BJ726" t="s">
        <v>410</v>
      </c>
      <c r="BK726">
        <v>0</v>
      </c>
      <c r="BL726">
        <v>0</v>
      </c>
      <c r="BM726">
        <v>3580</v>
      </c>
      <c r="BN726">
        <v>0</v>
      </c>
    </row>
    <row r="727" spans="1:66" x14ac:dyDescent="0.15">
      <c r="A727" t="s">
        <v>1658</v>
      </c>
      <c r="B727" t="s">
        <v>80</v>
      </c>
      <c r="C727">
        <v>1590</v>
      </c>
      <c r="D727">
        <v>1595</v>
      </c>
      <c r="E727">
        <v>484.6</v>
      </c>
      <c r="F727">
        <v>486.2</v>
      </c>
      <c r="G727" t="s">
        <v>1656</v>
      </c>
      <c r="H727">
        <v>0</v>
      </c>
      <c r="I727" t="s">
        <v>1598</v>
      </c>
      <c r="J727">
        <v>7</v>
      </c>
      <c r="K727">
        <v>0</v>
      </c>
      <c r="L727">
        <v>6.65</v>
      </c>
      <c r="M727">
        <v>190</v>
      </c>
      <c r="N727">
        <v>0.47199999999999998</v>
      </c>
      <c r="O727">
        <v>0</v>
      </c>
      <c r="P727">
        <v>230</v>
      </c>
      <c r="Q727" t="s">
        <v>411</v>
      </c>
      <c r="R727" t="s">
        <v>418</v>
      </c>
      <c r="S727">
        <v>2.5499999999999998</v>
      </c>
      <c r="T727">
        <v>10</v>
      </c>
      <c r="U727">
        <v>0</v>
      </c>
      <c r="V727">
        <v>10</v>
      </c>
      <c r="W727" t="s">
        <v>411</v>
      </c>
      <c r="X727">
        <v>0</v>
      </c>
      <c r="Y727">
        <v>0</v>
      </c>
      <c r="Z727">
        <v>1540</v>
      </c>
      <c r="AA727">
        <v>3.87</v>
      </c>
      <c r="AB727" t="s">
        <v>410</v>
      </c>
      <c r="AC727">
        <v>0</v>
      </c>
      <c r="AD727">
        <v>0</v>
      </c>
      <c r="AE727">
        <v>0</v>
      </c>
      <c r="AF727">
        <v>1.3</v>
      </c>
      <c r="AG727" t="s">
        <v>410</v>
      </c>
      <c r="AH727">
        <v>0</v>
      </c>
      <c r="AI727">
        <v>1.71</v>
      </c>
      <c r="AJ727">
        <v>460</v>
      </c>
      <c r="AK727" t="s">
        <v>411</v>
      </c>
      <c r="AL727">
        <v>0.82</v>
      </c>
      <c r="AM727">
        <v>0</v>
      </c>
      <c r="AN727" t="s">
        <v>411</v>
      </c>
      <c r="AO727">
        <v>290</v>
      </c>
      <c r="AP727">
        <v>0</v>
      </c>
      <c r="AQ727">
        <v>780</v>
      </c>
      <c r="AR727">
        <v>0</v>
      </c>
      <c r="AS727">
        <v>0</v>
      </c>
      <c r="AT727">
        <v>4.88</v>
      </c>
      <c r="AU727">
        <v>2.4700000000000002</v>
      </c>
      <c r="AV727">
        <v>130</v>
      </c>
      <c r="AW727">
        <v>10</v>
      </c>
      <c r="AX727">
        <v>0</v>
      </c>
      <c r="AY727">
        <v>0</v>
      </c>
      <c r="AZ727">
        <v>0</v>
      </c>
      <c r="BA727" t="s">
        <v>1566</v>
      </c>
      <c r="BB727">
        <v>30</v>
      </c>
      <c r="BC727">
        <v>0</v>
      </c>
      <c r="BD727">
        <v>0</v>
      </c>
      <c r="BE727" t="s">
        <v>410</v>
      </c>
      <c r="BF727">
        <v>0.13</v>
      </c>
      <c r="BG727" t="s">
        <v>410</v>
      </c>
      <c r="BH727" t="s">
        <v>410</v>
      </c>
      <c r="BI727">
        <v>20</v>
      </c>
      <c r="BJ727" t="s">
        <v>410</v>
      </c>
      <c r="BK727">
        <v>0</v>
      </c>
      <c r="BL727">
        <v>0</v>
      </c>
      <c r="BM727">
        <v>2450</v>
      </c>
      <c r="BN727">
        <v>0</v>
      </c>
    </row>
    <row r="728" spans="1:66" x14ac:dyDescent="0.15">
      <c r="A728" t="s">
        <v>1659</v>
      </c>
      <c r="B728" t="s">
        <v>80</v>
      </c>
      <c r="C728">
        <v>1600</v>
      </c>
      <c r="D728">
        <v>1603.3</v>
      </c>
      <c r="E728">
        <v>487.7</v>
      </c>
      <c r="F728">
        <v>488.7</v>
      </c>
      <c r="G728" t="s">
        <v>1654</v>
      </c>
      <c r="H728">
        <v>0</v>
      </c>
      <c r="I728" t="s">
        <v>1598</v>
      </c>
      <c r="J728">
        <v>9</v>
      </c>
      <c r="K728">
        <v>0</v>
      </c>
      <c r="L728">
        <v>6.34</v>
      </c>
      <c r="M728">
        <v>650</v>
      </c>
      <c r="N728">
        <v>0.21099999999999999</v>
      </c>
      <c r="O728">
        <v>0</v>
      </c>
      <c r="P728">
        <v>150</v>
      </c>
      <c r="Q728" t="s">
        <v>411</v>
      </c>
      <c r="R728" t="s">
        <v>418</v>
      </c>
      <c r="S728">
        <v>2.59</v>
      </c>
      <c r="T728">
        <v>10</v>
      </c>
      <c r="U728">
        <v>0</v>
      </c>
      <c r="V728">
        <v>20</v>
      </c>
      <c r="W728" t="s">
        <v>411</v>
      </c>
      <c r="X728">
        <v>0</v>
      </c>
      <c r="Y728">
        <v>0</v>
      </c>
      <c r="Z728">
        <v>1730</v>
      </c>
      <c r="AA728">
        <v>6.3</v>
      </c>
      <c r="AB728" t="s">
        <v>410</v>
      </c>
      <c r="AC728">
        <v>0</v>
      </c>
      <c r="AD728">
        <v>0</v>
      </c>
      <c r="AE728">
        <v>0</v>
      </c>
      <c r="AF728">
        <v>0.9</v>
      </c>
      <c r="AG728" t="s">
        <v>410</v>
      </c>
      <c r="AH728">
        <v>0</v>
      </c>
      <c r="AI728">
        <v>2.12</v>
      </c>
      <c r="AJ728">
        <v>680</v>
      </c>
      <c r="AK728" t="s">
        <v>411</v>
      </c>
      <c r="AL728">
        <v>0.76</v>
      </c>
      <c r="AM728">
        <v>0</v>
      </c>
      <c r="AN728" t="s">
        <v>411</v>
      </c>
      <c r="AO728">
        <v>520</v>
      </c>
      <c r="AP728">
        <v>0</v>
      </c>
      <c r="AQ728">
        <v>1160</v>
      </c>
      <c r="AR728">
        <v>0</v>
      </c>
      <c r="AS728">
        <v>0</v>
      </c>
      <c r="AT728">
        <v>2.52</v>
      </c>
      <c r="AU728">
        <v>2.39</v>
      </c>
      <c r="AV728">
        <v>170</v>
      </c>
      <c r="AW728">
        <v>20</v>
      </c>
      <c r="AX728">
        <v>0</v>
      </c>
      <c r="AY728">
        <v>0</v>
      </c>
      <c r="AZ728">
        <v>0</v>
      </c>
      <c r="BA728" t="s">
        <v>1566</v>
      </c>
      <c r="BB728">
        <v>30</v>
      </c>
      <c r="BC728">
        <v>0</v>
      </c>
      <c r="BD728">
        <v>0</v>
      </c>
      <c r="BE728" t="s">
        <v>410</v>
      </c>
      <c r="BF728">
        <v>0.13</v>
      </c>
      <c r="BG728" t="s">
        <v>410</v>
      </c>
      <c r="BH728" t="s">
        <v>410</v>
      </c>
      <c r="BI728">
        <v>20</v>
      </c>
      <c r="BJ728" t="s">
        <v>410</v>
      </c>
      <c r="BK728">
        <v>0</v>
      </c>
      <c r="BL728">
        <v>0</v>
      </c>
      <c r="BM728">
        <v>2870</v>
      </c>
      <c r="BN728">
        <v>0</v>
      </c>
    </row>
    <row r="729" spans="1:66" x14ac:dyDescent="0.15">
      <c r="A729" t="s">
        <v>1660</v>
      </c>
      <c r="B729" t="s">
        <v>80</v>
      </c>
      <c r="C729">
        <v>1603.3</v>
      </c>
      <c r="D729">
        <v>1607</v>
      </c>
      <c r="E729">
        <v>488.7</v>
      </c>
      <c r="F729">
        <v>489.8</v>
      </c>
      <c r="G729" t="s">
        <v>1661</v>
      </c>
      <c r="H729">
        <v>0</v>
      </c>
      <c r="I729" t="s">
        <v>1598</v>
      </c>
      <c r="J729">
        <v>23</v>
      </c>
      <c r="K729">
        <v>0</v>
      </c>
      <c r="L729">
        <v>1.39</v>
      </c>
      <c r="M729">
        <v>11850</v>
      </c>
      <c r="N729">
        <v>1.27</v>
      </c>
      <c r="O729">
        <v>0</v>
      </c>
      <c r="P729" t="s">
        <v>410</v>
      </c>
      <c r="Q729" t="s">
        <v>411</v>
      </c>
      <c r="R729" t="s">
        <v>418</v>
      </c>
      <c r="S729">
        <v>0.97</v>
      </c>
      <c r="T729">
        <v>180</v>
      </c>
      <c r="U729">
        <v>0</v>
      </c>
      <c r="V729" t="s">
        <v>411</v>
      </c>
      <c r="W729" t="s">
        <v>411</v>
      </c>
      <c r="X729">
        <v>0</v>
      </c>
      <c r="Y729">
        <v>0</v>
      </c>
      <c r="Z729">
        <v>1480</v>
      </c>
      <c r="AA729">
        <v>30.4</v>
      </c>
      <c r="AB729" t="s">
        <v>410</v>
      </c>
      <c r="AC729">
        <v>0</v>
      </c>
      <c r="AD729">
        <v>0</v>
      </c>
      <c r="AE729">
        <v>0</v>
      </c>
      <c r="AF729" t="s">
        <v>959</v>
      </c>
      <c r="AG729" t="s">
        <v>410</v>
      </c>
      <c r="AH729">
        <v>0</v>
      </c>
      <c r="AI729">
        <v>2</v>
      </c>
      <c r="AJ729">
        <v>1360</v>
      </c>
      <c r="AK729" t="s">
        <v>411</v>
      </c>
      <c r="AL729" t="s">
        <v>421</v>
      </c>
      <c r="AM729">
        <v>0</v>
      </c>
      <c r="AN729" t="s">
        <v>411</v>
      </c>
      <c r="AO729" t="s">
        <v>410</v>
      </c>
      <c r="AP729">
        <v>0</v>
      </c>
      <c r="AQ729">
        <v>7020</v>
      </c>
      <c r="AR729">
        <v>0</v>
      </c>
      <c r="AS729">
        <v>0</v>
      </c>
      <c r="AT729">
        <v>6.63</v>
      </c>
      <c r="AU729" t="s">
        <v>412</v>
      </c>
      <c r="AV729">
        <v>350</v>
      </c>
      <c r="AW729" t="s">
        <v>411</v>
      </c>
      <c r="AX729">
        <v>0</v>
      </c>
      <c r="AY729">
        <v>0</v>
      </c>
      <c r="AZ729">
        <v>0</v>
      </c>
      <c r="BA729" t="s">
        <v>1566</v>
      </c>
      <c r="BB729" t="s">
        <v>411</v>
      </c>
      <c r="BC729">
        <v>0</v>
      </c>
      <c r="BD729">
        <v>0</v>
      </c>
      <c r="BE729" t="s">
        <v>410</v>
      </c>
      <c r="BF729" t="s">
        <v>421</v>
      </c>
      <c r="BG729" t="s">
        <v>410</v>
      </c>
      <c r="BH729" t="s">
        <v>410</v>
      </c>
      <c r="BI729" t="s">
        <v>411</v>
      </c>
      <c r="BJ729" t="s">
        <v>410</v>
      </c>
      <c r="BK729">
        <v>0</v>
      </c>
      <c r="BL729">
        <v>0</v>
      </c>
      <c r="BM729">
        <v>61200</v>
      </c>
      <c r="BN729">
        <v>0</v>
      </c>
    </row>
    <row r="730" spans="1:66" x14ac:dyDescent="0.15">
      <c r="A730" t="s">
        <v>1662</v>
      </c>
      <c r="B730" t="s">
        <v>80</v>
      </c>
      <c r="C730">
        <v>1607</v>
      </c>
      <c r="D730">
        <v>1610</v>
      </c>
      <c r="E730">
        <v>489.8</v>
      </c>
      <c r="F730">
        <v>490.7</v>
      </c>
      <c r="G730" t="s">
        <v>1661</v>
      </c>
      <c r="H730">
        <v>0</v>
      </c>
      <c r="I730" t="s">
        <v>1598</v>
      </c>
      <c r="J730">
        <v>37</v>
      </c>
      <c r="K730">
        <v>0</v>
      </c>
      <c r="L730">
        <v>0.7</v>
      </c>
      <c r="M730">
        <v>21200</v>
      </c>
      <c r="N730">
        <v>2.41</v>
      </c>
      <c r="O730">
        <v>0</v>
      </c>
      <c r="P730" t="s">
        <v>410</v>
      </c>
      <c r="Q730" t="s">
        <v>411</v>
      </c>
      <c r="R730" t="s">
        <v>418</v>
      </c>
      <c r="S730">
        <v>0.11</v>
      </c>
      <c r="T730">
        <v>220</v>
      </c>
      <c r="U730">
        <v>0</v>
      </c>
      <c r="V730">
        <v>10</v>
      </c>
      <c r="W730" t="s">
        <v>411</v>
      </c>
      <c r="X730">
        <v>0</v>
      </c>
      <c r="Y730">
        <v>0</v>
      </c>
      <c r="Z730">
        <v>3050</v>
      </c>
      <c r="AA730">
        <v>31.7</v>
      </c>
      <c r="AB730" t="s">
        <v>410</v>
      </c>
      <c r="AC730">
        <v>0</v>
      </c>
      <c r="AD730">
        <v>0</v>
      </c>
      <c r="AE730">
        <v>0</v>
      </c>
      <c r="AF730" t="s">
        <v>959</v>
      </c>
      <c r="AG730" t="s">
        <v>410</v>
      </c>
      <c r="AH730">
        <v>0</v>
      </c>
      <c r="AI730">
        <v>1.03</v>
      </c>
      <c r="AJ730">
        <v>1300</v>
      </c>
      <c r="AK730" t="s">
        <v>411</v>
      </c>
      <c r="AL730" t="s">
        <v>421</v>
      </c>
      <c r="AM730">
        <v>0</v>
      </c>
      <c r="AN730" t="s">
        <v>411</v>
      </c>
      <c r="AO730" t="s">
        <v>410</v>
      </c>
      <c r="AP730">
        <v>0</v>
      </c>
      <c r="AQ730">
        <v>6740</v>
      </c>
      <c r="AR730">
        <v>0</v>
      </c>
      <c r="AS730">
        <v>0</v>
      </c>
      <c r="AT730">
        <v>5.67</v>
      </c>
      <c r="AU730" t="s">
        <v>412</v>
      </c>
      <c r="AV730">
        <v>1400</v>
      </c>
      <c r="AW730" t="s">
        <v>411</v>
      </c>
      <c r="AX730">
        <v>0</v>
      </c>
      <c r="AY730">
        <v>0</v>
      </c>
      <c r="AZ730">
        <v>0</v>
      </c>
      <c r="BA730" t="s">
        <v>1566</v>
      </c>
      <c r="BB730">
        <v>30</v>
      </c>
      <c r="BC730">
        <v>0</v>
      </c>
      <c r="BD730">
        <v>0</v>
      </c>
      <c r="BE730" t="s">
        <v>410</v>
      </c>
      <c r="BF730" t="s">
        <v>421</v>
      </c>
      <c r="BG730" t="s">
        <v>410</v>
      </c>
      <c r="BH730" t="s">
        <v>410</v>
      </c>
      <c r="BI730" t="s">
        <v>411</v>
      </c>
      <c r="BJ730" t="s">
        <v>410</v>
      </c>
      <c r="BK730">
        <v>0</v>
      </c>
      <c r="BL730">
        <v>0</v>
      </c>
      <c r="BM730">
        <v>68700</v>
      </c>
      <c r="BN730">
        <v>0</v>
      </c>
    </row>
    <row r="731" spans="1:66" x14ac:dyDescent="0.15">
      <c r="A731" t="s">
        <v>1663</v>
      </c>
      <c r="B731" t="s">
        <v>80</v>
      </c>
      <c r="C731">
        <v>1610</v>
      </c>
      <c r="D731">
        <v>1612.6</v>
      </c>
      <c r="E731">
        <v>490.7</v>
      </c>
      <c r="F731">
        <v>491.5</v>
      </c>
      <c r="G731" t="s">
        <v>1661</v>
      </c>
      <c r="H731">
        <v>0</v>
      </c>
      <c r="I731" t="s">
        <v>1598</v>
      </c>
      <c r="J731">
        <v>18</v>
      </c>
      <c r="K731">
        <v>0</v>
      </c>
      <c r="L731">
        <v>0.83</v>
      </c>
      <c r="M731">
        <v>66600</v>
      </c>
      <c r="N731">
        <v>3.46</v>
      </c>
      <c r="O731">
        <v>0</v>
      </c>
      <c r="P731" t="s">
        <v>410</v>
      </c>
      <c r="Q731" t="s">
        <v>411</v>
      </c>
      <c r="R731">
        <v>20</v>
      </c>
      <c r="S731">
        <v>0.4</v>
      </c>
      <c r="T731">
        <v>140</v>
      </c>
      <c r="U731">
        <v>0</v>
      </c>
      <c r="V731">
        <v>80</v>
      </c>
      <c r="W731" t="s">
        <v>411</v>
      </c>
      <c r="X731">
        <v>0</v>
      </c>
      <c r="Y731">
        <v>0</v>
      </c>
      <c r="Z731">
        <v>5600</v>
      </c>
      <c r="AA731">
        <v>33.299999999999997</v>
      </c>
      <c r="AB731" t="s">
        <v>410</v>
      </c>
      <c r="AC731">
        <v>0</v>
      </c>
      <c r="AD731">
        <v>0</v>
      </c>
      <c r="AE731">
        <v>0</v>
      </c>
      <c r="AF731" t="s">
        <v>959</v>
      </c>
      <c r="AG731" t="s">
        <v>410</v>
      </c>
      <c r="AH731">
        <v>0</v>
      </c>
      <c r="AI731">
        <v>0.88</v>
      </c>
      <c r="AJ731">
        <v>1220</v>
      </c>
      <c r="AK731" t="s">
        <v>411</v>
      </c>
      <c r="AL731" t="s">
        <v>421</v>
      </c>
      <c r="AM731">
        <v>0</v>
      </c>
      <c r="AN731" t="s">
        <v>411</v>
      </c>
      <c r="AO731" t="s">
        <v>410</v>
      </c>
      <c r="AP731">
        <v>0</v>
      </c>
      <c r="AQ731">
        <v>1330</v>
      </c>
      <c r="AR731">
        <v>0</v>
      </c>
      <c r="AS731">
        <v>0</v>
      </c>
      <c r="AT731">
        <v>4.47</v>
      </c>
      <c r="AU731" t="s">
        <v>412</v>
      </c>
      <c r="AV731">
        <v>850</v>
      </c>
      <c r="AW731" t="s">
        <v>411</v>
      </c>
      <c r="AX731">
        <v>0</v>
      </c>
      <c r="AY731">
        <v>0</v>
      </c>
      <c r="AZ731">
        <v>0</v>
      </c>
      <c r="BA731" t="s">
        <v>1566</v>
      </c>
      <c r="BB731">
        <v>20</v>
      </c>
      <c r="BC731">
        <v>0</v>
      </c>
      <c r="BD731">
        <v>0</v>
      </c>
      <c r="BE731" t="s">
        <v>410</v>
      </c>
      <c r="BF731" t="s">
        <v>421</v>
      </c>
      <c r="BG731" t="s">
        <v>410</v>
      </c>
      <c r="BH731" t="s">
        <v>410</v>
      </c>
      <c r="BI731" t="s">
        <v>411</v>
      </c>
      <c r="BJ731" t="s">
        <v>410</v>
      </c>
      <c r="BK731">
        <v>0</v>
      </c>
      <c r="BL731">
        <v>0</v>
      </c>
      <c r="BM731">
        <v>39800</v>
      </c>
      <c r="BN731">
        <v>0</v>
      </c>
    </row>
    <row r="732" spans="1:66" x14ac:dyDescent="0.15">
      <c r="A732" t="s">
        <v>1664</v>
      </c>
      <c r="B732" t="s">
        <v>80</v>
      </c>
      <c r="C732">
        <v>1612.6</v>
      </c>
      <c r="D732">
        <v>1616.5</v>
      </c>
      <c r="E732">
        <v>491.5</v>
      </c>
      <c r="F732">
        <v>492.7</v>
      </c>
      <c r="G732" t="s">
        <v>1665</v>
      </c>
      <c r="H732">
        <v>0</v>
      </c>
      <c r="I732" t="s">
        <v>1598</v>
      </c>
      <c r="J732">
        <v>13</v>
      </c>
      <c r="K732">
        <v>0</v>
      </c>
      <c r="L732">
        <v>6.18</v>
      </c>
      <c r="M732">
        <v>720</v>
      </c>
      <c r="N732">
        <v>0.73699999999999999</v>
      </c>
      <c r="O732">
        <v>0</v>
      </c>
      <c r="P732">
        <v>120</v>
      </c>
      <c r="Q732" t="s">
        <v>411</v>
      </c>
      <c r="R732" t="s">
        <v>418</v>
      </c>
      <c r="S732">
        <v>3.01</v>
      </c>
      <c r="T732">
        <v>60</v>
      </c>
      <c r="U732">
        <v>0</v>
      </c>
      <c r="V732">
        <v>20</v>
      </c>
      <c r="W732" t="s">
        <v>411</v>
      </c>
      <c r="X732">
        <v>0</v>
      </c>
      <c r="Y732">
        <v>0</v>
      </c>
      <c r="Z732">
        <v>1360</v>
      </c>
      <c r="AA732">
        <v>12.55</v>
      </c>
      <c r="AB732" t="s">
        <v>410</v>
      </c>
      <c r="AC732">
        <v>0</v>
      </c>
      <c r="AD732">
        <v>0</v>
      </c>
      <c r="AE732">
        <v>0</v>
      </c>
      <c r="AF732">
        <v>0.8</v>
      </c>
      <c r="AG732" t="s">
        <v>410</v>
      </c>
      <c r="AH732">
        <v>0</v>
      </c>
      <c r="AI732">
        <v>1.49</v>
      </c>
      <c r="AJ732">
        <v>930</v>
      </c>
      <c r="AK732" t="s">
        <v>411</v>
      </c>
      <c r="AL732">
        <v>0.7</v>
      </c>
      <c r="AM732">
        <v>0</v>
      </c>
      <c r="AN732" t="s">
        <v>411</v>
      </c>
      <c r="AO732">
        <v>780</v>
      </c>
      <c r="AP732">
        <v>0</v>
      </c>
      <c r="AQ732">
        <v>800</v>
      </c>
      <c r="AR732">
        <v>0</v>
      </c>
      <c r="AS732">
        <v>0</v>
      </c>
      <c r="AT732">
        <v>4.13</v>
      </c>
      <c r="AU732">
        <v>6.91</v>
      </c>
      <c r="AV732">
        <v>160</v>
      </c>
      <c r="AW732">
        <v>30</v>
      </c>
      <c r="AX732">
        <v>0</v>
      </c>
      <c r="AY732">
        <v>0</v>
      </c>
      <c r="AZ732">
        <v>0</v>
      </c>
      <c r="BA732" t="s">
        <v>1566</v>
      </c>
      <c r="BB732">
        <v>30</v>
      </c>
      <c r="BC732">
        <v>0</v>
      </c>
      <c r="BD732">
        <v>0</v>
      </c>
      <c r="BE732" t="s">
        <v>410</v>
      </c>
      <c r="BF732">
        <v>0.1</v>
      </c>
      <c r="BG732" t="s">
        <v>410</v>
      </c>
      <c r="BH732" t="s">
        <v>410</v>
      </c>
      <c r="BI732">
        <v>90</v>
      </c>
      <c r="BJ732" t="s">
        <v>410</v>
      </c>
      <c r="BK732">
        <v>0</v>
      </c>
      <c r="BL732">
        <v>0</v>
      </c>
      <c r="BM732">
        <v>19200</v>
      </c>
      <c r="BN732">
        <v>0</v>
      </c>
    </row>
    <row r="733" spans="1:66" x14ac:dyDescent="0.15">
      <c r="A733" t="s">
        <v>1666</v>
      </c>
      <c r="B733" t="s">
        <v>80</v>
      </c>
      <c r="C733">
        <v>1616.5</v>
      </c>
      <c r="D733">
        <v>1619</v>
      </c>
      <c r="E733">
        <v>492.7</v>
      </c>
      <c r="F733">
        <v>493.5</v>
      </c>
      <c r="G733" t="s">
        <v>1667</v>
      </c>
      <c r="H733">
        <v>0</v>
      </c>
      <c r="I733" t="s">
        <v>1598</v>
      </c>
      <c r="J733">
        <v>19</v>
      </c>
      <c r="K733">
        <v>0</v>
      </c>
      <c r="L733">
        <v>2.66</v>
      </c>
      <c r="M733">
        <v>39200</v>
      </c>
      <c r="N733">
        <v>4.78</v>
      </c>
      <c r="O733">
        <v>0</v>
      </c>
      <c r="P733" t="s">
        <v>410</v>
      </c>
      <c r="Q733" t="s">
        <v>411</v>
      </c>
      <c r="R733" t="s">
        <v>418</v>
      </c>
      <c r="S733">
        <v>5.0999999999999996</v>
      </c>
      <c r="T733">
        <v>290</v>
      </c>
      <c r="U733">
        <v>0</v>
      </c>
      <c r="V733" t="s">
        <v>411</v>
      </c>
      <c r="W733" t="s">
        <v>411</v>
      </c>
      <c r="X733">
        <v>0</v>
      </c>
      <c r="Y733">
        <v>0</v>
      </c>
      <c r="Z733">
        <v>1820</v>
      </c>
      <c r="AA733">
        <v>18</v>
      </c>
      <c r="AB733" t="s">
        <v>410</v>
      </c>
      <c r="AC733">
        <v>0</v>
      </c>
      <c r="AD733">
        <v>0</v>
      </c>
      <c r="AE733">
        <v>0</v>
      </c>
      <c r="AF733">
        <v>0.2</v>
      </c>
      <c r="AG733" t="s">
        <v>410</v>
      </c>
      <c r="AH733">
        <v>0</v>
      </c>
      <c r="AI733">
        <v>2.29</v>
      </c>
      <c r="AJ733">
        <v>1220</v>
      </c>
      <c r="AK733" t="s">
        <v>411</v>
      </c>
      <c r="AL733">
        <v>0.19</v>
      </c>
      <c r="AM733">
        <v>0</v>
      </c>
      <c r="AN733" t="s">
        <v>411</v>
      </c>
      <c r="AO733">
        <v>210</v>
      </c>
      <c r="AP733">
        <v>0</v>
      </c>
      <c r="AQ733">
        <v>3810</v>
      </c>
      <c r="AR733">
        <v>0</v>
      </c>
      <c r="AS733">
        <v>0</v>
      </c>
      <c r="AT733">
        <v>3.6</v>
      </c>
      <c r="AU733" t="s">
        <v>412</v>
      </c>
      <c r="AV733">
        <v>610</v>
      </c>
      <c r="AW733">
        <v>10</v>
      </c>
      <c r="AX733">
        <v>0</v>
      </c>
      <c r="AY733">
        <v>0</v>
      </c>
      <c r="AZ733">
        <v>0</v>
      </c>
      <c r="BA733" t="s">
        <v>1566</v>
      </c>
      <c r="BB733">
        <v>10</v>
      </c>
      <c r="BC733">
        <v>0</v>
      </c>
      <c r="BD733">
        <v>0</v>
      </c>
      <c r="BE733" t="s">
        <v>410</v>
      </c>
      <c r="BF733">
        <v>0.06</v>
      </c>
      <c r="BG733" t="s">
        <v>410</v>
      </c>
      <c r="BH733" t="s">
        <v>410</v>
      </c>
      <c r="BI733">
        <v>20</v>
      </c>
      <c r="BJ733" t="s">
        <v>410</v>
      </c>
      <c r="BK733">
        <v>0</v>
      </c>
      <c r="BL733">
        <v>0</v>
      </c>
      <c r="BM733">
        <v>86300</v>
      </c>
      <c r="BN733">
        <v>0</v>
      </c>
    </row>
    <row r="734" spans="1:66" x14ac:dyDescent="0.15">
      <c r="A734" t="s">
        <v>1668</v>
      </c>
      <c r="B734" t="s">
        <v>80</v>
      </c>
      <c r="C734">
        <v>1619</v>
      </c>
      <c r="D734">
        <v>1621</v>
      </c>
      <c r="E734">
        <v>493.5</v>
      </c>
      <c r="F734">
        <v>494.1</v>
      </c>
      <c r="G734" t="s">
        <v>1669</v>
      </c>
      <c r="H734">
        <v>0</v>
      </c>
      <c r="I734" t="s">
        <v>1598</v>
      </c>
      <c r="J734">
        <v>3</v>
      </c>
      <c r="K734">
        <v>0</v>
      </c>
      <c r="L734">
        <v>7.88</v>
      </c>
      <c r="M734">
        <v>630</v>
      </c>
      <c r="N734">
        <v>2.5999999999999999E-2</v>
      </c>
      <c r="O734">
        <v>0</v>
      </c>
      <c r="P734">
        <v>180</v>
      </c>
      <c r="Q734" t="s">
        <v>411</v>
      </c>
      <c r="R734" t="s">
        <v>418</v>
      </c>
      <c r="S734">
        <v>2.73</v>
      </c>
      <c r="T734" t="s">
        <v>411</v>
      </c>
      <c r="U734">
        <v>0</v>
      </c>
      <c r="V734">
        <v>30</v>
      </c>
      <c r="W734" t="s">
        <v>411</v>
      </c>
      <c r="X734">
        <v>0</v>
      </c>
      <c r="Y734">
        <v>0</v>
      </c>
      <c r="Z734">
        <v>140</v>
      </c>
      <c r="AA734">
        <v>7.56</v>
      </c>
      <c r="AB734" t="s">
        <v>410</v>
      </c>
      <c r="AC734">
        <v>0</v>
      </c>
      <c r="AD734">
        <v>0</v>
      </c>
      <c r="AE734">
        <v>0</v>
      </c>
      <c r="AF734">
        <v>0.8</v>
      </c>
      <c r="AG734" t="s">
        <v>410</v>
      </c>
      <c r="AH734">
        <v>0</v>
      </c>
      <c r="AI734">
        <v>1.65</v>
      </c>
      <c r="AJ734">
        <v>620</v>
      </c>
      <c r="AK734" t="s">
        <v>411</v>
      </c>
      <c r="AL734">
        <v>0.97</v>
      </c>
      <c r="AM734">
        <v>0</v>
      </c>
      <c r="AN734" t="s">
        <v>411</v>
      </c>
      <c r="AO734">
        <v>820</v>
      </c>
      <c r="AP734">
        <v>0</v>
      </c>
      <c r="AQ734">
        <v>40</v>
      </c>
      <c r="AR734">
        <v>0</v>
      </c>
      <c r="AS734">
        <v>0</v>
      </c>
      <c r="AT734">
        <v>2.25</v>
      </c>
      <c r="AU734">
        <v>1.92</v>
      </c>
      <c r="AV734">
        <v>80</v>
      </c>
      <c r="AW734">
        <v>40</v>
      </c>
      <c r="AX734">
        <v>0</v>
      </c>
      <c r="AY734">
        <v>0</v>
      </c>
      <c r="AZ734">
        <v>0</v>
      </c>
      <c r="BA734" t="s">
        <v>1566</v>
      </c>
      <c r="BB734">
        <v>30</v>
      </c>
      <c r="BC734">
        <v>0</v>
      </c>
      <c r="BD734">
        <v>0</v>
      </c>
      <c r="BE734" t="s">
        <v>410</v>
      </c>
      <c r="BF734">
        <v>0.14000000000000001</v>
      </c>
      <c r="BG734" t="s">
        <v>410</v>
      </c>
      <c r="BH734" t="s">
        <v>410</v>
      </c>
      <c r="BI734">
        <v>90</v>
      </c>
      <c r="BJ734" t="s">
        <v>410</v>
      </c>
      <c r="BK734">
        <v>0</v>
      </c>
      <c r="BL734">
        <v>0</v>
      </c>
      <c r="BM734">
        <v>470</v>
      </c>
      <c r="BN734">
        <v>0</v>
      </c>
    </row>
    <row r="735" spans="1:66" x14ac:dyDescent="0.15">
      <c r="A735" t="s">
        <v>1670</v>
      </c>
      <c r="B735" t="s">
        <v>80</v>
      </c>
      <c r="C735">
        <v>1621</v>
      </c>
      <c r="D735">
        <v>1625.5</v>
      </c>
      <c r="E735">
        <v>494.1</v>
      </c>
      <c r="F735">
        <v>495.4</v>
      </c>
      <c r="G735" t="s">
        <v>1671</v>
      </c>
      <c r="H735">
        <v>0</v>
      </c>
      <c r="I735" t="s">
        <v>1598</v>
      </c>
      <c r="J735">
        <v>19</v>
      </c>
      <c r="K735">
        <v>0</v>
      </c>
      <c r="L735">
        <v>2.44</v>
      </c>
      <c r="M735">
        <v>4730</v>
      </c>
      <c r="N735">
        <v>0.78200000000000003</v>
      </c>
      <c r="O735">
        <v>0</v>
      </c>
      <c r="P735">
        <v>80</v>
      </c>
      <c r="Q735" t="s">
        <v>411</v>
      </c>
      <c r="R735" t="s">
        <v>418</v>
      </c>
      <c r="S735">
        <v>13.55</v>
      </c>
      <c r="T735">
        <v>70</v>
      </c>
      <c r="U735">
        <v>0</v>
      </c>
      <c r="V735" t="s">
        <v>411</v>
      </c>
      <c r="W735" t="s">
        <v>411</v>
      </c>
      <c r="X735">
        <v>0</v>
      </c>
      <c r="Y735">
        <v>0</v>
      </c>
      <c r="Z735">
        <v>310</v>
      </c>
      <c r="AA735">
        <v>11.1</v>
      </c>
      <c r="AB735" t="s">
        <v>410</v>
      </c>
      <c r="AC735">
        <v>0</v>
      </c>
      <c r="AD735">
        <v>0</v>
      </c>
      <c r="AE735">
        <v>0</v>
      </c>
      <c r="AF735">
        <v>0.4</v>
      </c>
      <c r="AG735" t="s">
        <v>410</v>
      </c>
      <c r="AH735">
        <v>0</v>
      </c>
      <c r="AI735">
        <v>5.22</v>
      </c>
      <c r="AJ735">
        <v>2110</v>
      </c>
      <c r="AK735" t="s">
        <v>411</v>
      </c>
      <c r="AL735">
        <v>0.4</v>
      </c>
      <c r="AM735">
        <v>0</v>
      </c>
      <c r="AN735" t="s">
        <v>411</v>
      </c>
      <c r="AO735" t="s">
        <v>410</v>
      </c>
      <c r="AP735">
        <v>0</v>
      </c>
      <c r="AQ735">
        <v>4970</v>
      </c>
      <c r="AR735">
        <v>0</v>
      </c>
      <c r="AS735">
        <v>0</v>
      </c>
      <c r="AT735">
        <v>6.63</v>
      </c>
      <c r="AU735">
        <v>8.74</v>
      </c>
      <c r="AV735">
        <v>1080</v>
      </c>
      <c r="AW735">
        <v>10</v>
      </c>
      <c r="AX735">
        <v>0</v>
      </c>
      <c r="AY735">
        <v>0</v>
      </c>
      <c r="AZ735">
        <v>0</v>
      </c>
      <c r="BA735" t="s">
        <v>1566</v>
      </c>
      <c r="BB735">
        <v>30</v>
      </c>
      <c r="BC735">
        <v>0</v>
      </c>
      <c r="BD735">
        <v>0</v>
      </c>
      <c r="BE735" t="s">
        <v>410</v>
      </c>
      <c r="BF735" t="s">
        <v>421</v>
      </c>
      <c r="BG735" t="s">
        <v>410</v>
      </c>
      <c r="BH735" t="s">
        <v>410</v>
      </c>
      <c r="BI735" t="s">
        <v>411</v>
      </c>
      <c r="BJ735" t="s">
        <v>410</v>
      </c>
      <c r="BK735">
        <v>0</v>
      </c>
      <c r="BL735">
        <v>0</v>
      </c>
      <c r="BM735">
        <v>29800</v>
      </c>
      <c r="BN735">
        <v>0</v>
      </c>
    </row>
    <row r="736" spans="1:66" x14ac:dyDescent="0.15">
      <c r="A736" t="s">
        <v>1672</v>
      </c>
      <c r="B736" t="s">
        <v>80</v>
      </c>
      <c r="C736">
        <v>1625.5</v>
      </c>
      <c r="D736">
        <v>1630</v>
      </c>
      <c r="E736">
        <v>495.4</v>
      </c>
      <c r="F736">
        <v>496.8</v>
      </c>
      <c r="G736" t="s">
        <v>1673</v>
      </c>
      <c r="H736">
        <v>0</v>
      </c>
      <c r="I736" t="s">
        <v>1598</v>
      </c>
      <c r="J736">
        <v>2</v>
      </c>
      <c r="K736">
        <v>0</v>
      </c>
      <c r="L736">
        <v>5.03</v>
      </c>
      <c r="M736" t="s">
        <v>410</v>
      </c>
      <c r="N736">
        <v>6.0000000000000001E-3</v>
      </c>
      <c r="O736">
        <v>0</v>
      </c>
      <c r="P736">
        <v>300</v>
      </c>
      <c r="Q736" t="s">
        <v>411</v>
      </c>
      <c r="R736" t="s">
        <v>418</v>
      </c>
      <c r="S736">
        <v>5.92</v>
      </c>
      <c r="T736" t="s">
        <v>411</v>
      </c>
      <c r="U736">
        <v>0</v>
      </c>
      <c r="V736" t="s">
        <v>411</v>
      </c>
      <c r="W736" t="s">
        <v>411</v>
      </c>
      <c r="X736">
        <v>0</v>
      </c>
      <c r="Y736">
        <v>0</v>
      </c>
      <c r="Z736">
        <v>20</v>
      </c>
      <c r="AA736">
        <v>2.65</v>
      </c>
      <c r="AB736" t="s">
        <v>410</v>
      </c>
      <c r="AC736">
        <v>0</v>
      </c>
      <c r="AD736">
        <v>0</v>
      </c>
      <c r="AE736">
        <v>0</v>
      </c>
      <c r="AF736">
        <v>1.2</v>
      </c>
      <c r="AG736" t="s">
        <v>410</v>
      </c>
      <c r="AH736">
        <v>0</v>
      </c>
      <c r="AI736">
        <v>2.2400000000000002</v>
      </c>
      <c r="AJ736">
        <v>530</v>
      </c>
      <c r="AK736" t="s">
        <v>411</v>
      </c>
      <c r="AL736">
        <v>0.93</v>
      </c>
      <c r="AM736">
        <v>0</v>
      </c>
      <c r="AN736" t="s">
        <v>411</v>
      </c>
      <c r="AO736">
        <v>250</v>
      </c>
      <c r="AP736">
        <v>0</v>
      </c>
      <c r="AQ736">
        <v>50</v>
      </c>
      <c r="AR736">
        <v>0</v>
      </c>
      <c r="AS736">
        <v>0</v>
      </c>
      <c r="AT736">
        <v>5.0599999999999996</v>
      </c>
      <c r="AU736">
        <v>0.44</v>
      </c>
      <c r="AV736" t="s">
        <v>410</v>
      </c>
      <c r="AW736">
        <v>10</v>
      </c>
      <c r="AX736">
        <v>0</v>
      </c>
      <c r="AY736">
        <v>0</v>
      </c>
      <c r="AZ736">
        <v>0</v>
      </c>
      <c r="BA736" t="s">
        <v>1566</v>
      </c>
      <c r="BB736">
        <v>50</v>
      </c>
      <c r="BC736">
        <v>0</v>
      </c>
      <c r="BD736">
        <v>0</v>
      </c>
      <c r="BE736" t="s">
        <v>410</v>
      </c>
      <c r="BF736">
        <v>0.12</v>
      </c>
      <c r="BG736" t="s">
        <v>410</v>
      </c>
      <c r="BH736" t="s">
        <v>410</v>
      </c>
      <c r="BI736">
        <v>10</v>
      </c>
      <c r="BJ736" t="s">
        <v>410</v>
      </c>
      <c r="BK736">
        <v>0</v>
      </c>
      <c r="BL736">
        <v>0</v>
      </c>
      <c r="BM736">
        <v>140</v>
      </c>
      <c r="BN736">
        <v>0</v>
      </c>
    </row>
    <row r="737" spans="1:66" x14ac:dyDescent="0.15">
      <c r="A737" t="s">
        <v>1674</v>
      </c>
      <c r="B737" t="s">
        <v>80</v>
      </c>
      <c r="C737">
        <v>1630</v>
      </c>
      <c r="D737">
        <v>1634</v>
      </c>
      <c r="E737">
        <v>496.8</v>
      </c>
      <c r="F737">
        <v>498</v>
      </c>
      <c r="G737" t="s">
        <v>1675</v>
      </c>
      <c r="H737">
        <v>0</v>
      </c>
      <c r="I737" t="s">
        <v>1598</v>
      </c>
      <c r="J737">
        <v>1</v>
      </c>
      <c r="K737">
        <v>0</v>
      </c>
      <c r="L737">
        <v>6.49</v>
      </c>
      <c r="M737" t="s">
        <v>410</v>
      </c>
      <c r="N737">
        <v>5.1999999999999998E-2</v>
      </c>
      <c r="O737">
        <v>0</v>
      </c>
      <c r="P737">
        <v>300</v>
      </c>
      <c r="Q737" t="s">
        <v>411</v>
      </c>
      <c r="R737" t="s">
        <v>418</v>
      </c>
      <c r="S737">
        <v>5.2</v>
      </c>
      <c r="T737" t="s">
        <v>411</v>
      </c>
      <c r="U737">
        <v>0</v>
      </c>
      <c r="V737">
        <v>10</v>
      </c>
      <c r="W737" t="s">
        <v>411</v>
      </c>
      <c r="X737">
        <v>0</v>
      </c>
      <c r="Y737">
        <v>0</v>
      </c>
      <c r="Z737">
        <v>60</v>
      </c>
      <c r="AA737">
        <v>3.8</v>
      </c>
      <c r="AB737" t="s">
        <v>410</v>
      </c>
      <c r="AC737">
        <v>0</v>
      </c>
      <c r="AD737">
        <v>0</v>
      </c>
      <c r="AE737">
        <v>0</v>
      </c>
      <c r="AF737">
        <v>1.2</v>
      </c>
      <c r="AG737" t="s">
        <v>410</v>
      </c>
      <c r="AH737">
        <v>0</v>
      </c>
      <c r="AI737">
        <v>2.48</v>
      </c>
      <c r="AJ737">
        <v>1010</v>
      </c>
      <c r="AK737" t="s">
        <v>411</v>
      </c>
      <c r="AL737">
        <v>1</v>
      </c>
      <c r="AM737">
        <v>0</v>
      </c>
      <c r="AN737" t="s">
        <v>411</v>
      </c>
      <c r="AO737">
        <v>280</v>
      </c>
      <c r="AP737">
        <v>0</v>
      </c>
      <c r="AQ737">
        <v>30</v>
      </c>
      <c r="AR737">
        <v>0</v>
      </c>
      <c r="AS737">
        <v>0</v>
      </c>
      <c r="AT737">
        <v>4.6399999999999997</v>
      </c>
      <c r="AU737">
        <v>0.69</v>
      </c>
      <c r="AV737">
        <v>60</v>
      </c>
      <c r="AW737">
        <v>20</v>
      </c>
      <c r="AX737">
        <v>0</v>
      </c>
      <c r="AY737">
        <v>0</v>
      </c>
      <c r="AZ737">
        <v>0</v>
      </c>
      <c r="BA737" t="s">
        <v>1566</v>
      </c>
      <c r="BB737">
        <v>40</v>
      </c>
      <c r="BC737">
        <v>0</v>
      </c>
      <c r="BD737">
        <v>0</v>
      </c>
      <c r="BE737" t="s">
        <v>410</v>
      </c>
      <c r="BF737">
        <v>0.16</v>
      </c>
      <c r="BG737" t="s">
        <v>410</v>
      </c>
      <c r="BH737" t="s">
        <v>410</v>
      </c>
      <c r="BI737">
        <v>80</v>
      </c>
      <c r="BJ737" t="s">
        <v>410</v>
      </c>
      <c r="BK737">
        <v>0</v>
      </c>
      <c r="BL737">
        <v>0</v>
      </c>
      <c r="BM737">
        <v>170</v>
      </c>
      <c r="BN737">
        <v>0</v>
      </c>
    </row>
    <row r="738" spans="1:66" x14ac:dyDescent="0.15">
      <c r="A738" t="s">
        <v>1676</v>
      </c>
      <c r="B738" t="s">
        <v>82</v>
      </c>
      <c r="C738" t="s">
        <v>407</v>
      </c>
      <c r="D738" t="s">
        <v>407</v>
      </c>
      <c r="E738" t="s">
        <v>407</v>
      </c>
      <c r="F738" t="s">
        <v>407</v>
      </c>
      <c r="G738">
        <v>0</v>
      </c>
      <c r="H738" t="s">
        <v>408</v>
      </c>
      <c r="I738" t="s">
        <v>1677</v>
      </c>
      <c r="J738">
        <v>71</v>
      </c>
      <c r="K738">
        <v>0</v>
      </c>
      <c r="L738">
        <v>1.22</v>
      </c>
      <c r="M738">
        <v>160</v>
      </c>
      <c r="N738">
        <v>0.58899999999999997</v>
      </c>
      <c r="O738">
        <v>0</v>
      </c>
      <c r="P738" t="s">
        <v>410</v>
      </c>
      <c r="Q738" t="s">
        <v>411</v>
      </c>
      <c r="R738">
        <v>120</v>
      </c>
      <c r="S738">
        <v>0.92</v>
      </c>
      <c r="T738">
        <v>110</v>
      </c>
      <c r="U738">
        <v>0</v>
      </c>
      <c r="V738">
        <v>320</v>
      </c>
      <c r="W738">
        <v>30</v>
      </c>
      <c r="X738">
        <v>0</v>
      </c>
      <c r="Y738">
        <v>0</v>
      </c>
      <c r="Z738">
        <v>38700</v>
      </c>
      <c r="AA738">
        <v>29</v>
      </c>
      <c r="AB738" t="s">
        <v>410</v>
      </c>
      <c r="AC738">
        <v>0</v>
      </c>
      <c r="AD738">
        <v>0</v>
      </c>
      <c r="AE738">
        <v>0</v>
      </c>
      <c r="AF738">
        <v>0.2</v>
      </c>
      <c r="AG738" t="s">
        <v>410</v>
      </c>
      <c r="AH738">
        <v>0</v>
      </c>
      <c r="AI738">
        <v>2.0099999999999998</v>
      </c>
      <c r="AJ738">
        <v>840</v>
      </c>
      <c r="AK738">
        <v>10</v>
      </c>
      <c r="AL738">
        <v>7.0000000000000007E-2</v>
      </c>
      <c r="AM738">
        <v>0</v>
      </c>
      <c r="AN738">
        <v>50</v>
      </c>
      <c r="AO738">
        <v>90</v>
      </c>
      <c r="AP738">
        <v>0</v>
      </c>
      <c r="AQ738">
        <v>2540</v>
      </c>
      <c r="AR738">
        <v>0</v>
      </c>
      <c r="AS738">
        <v>0</v>
      </c>
      <c r="AT738">
        <v>0.09</v>
      </c>
      <c r="AU738" t="s">
        <v>412</v>
      </c>
      <c r="AV738" t="s">
        <v>410</v>
      </c>
      <c r="AW738" t="s">
        <v>411</v>
      </c>
      <c r="AX738">
        <v>0</v>
      </c>
      <c r="AY738">
        <v>0</v>
      </c>
      <c r="AZ738">
        <v>0</v>
      </c>
      <c r="BA738" t="s">
        <v>1678</v>
      </c>
      <c r="BB738">
        <v>20</v>
      </c>
      <c r="BC738">
        <v>0</v>
      </c>
      <c r="BD738">
        <v>0</v>
      </c>
      <c r="BE738" t="s">
        <v>410</v>
      </c>
      <c r="BF738">
        <v>0.05</v>
      </c>
      <c r="BG738" t="s">
        <v>410</v>
      </c>
      <c r="BH738" t="s">
        <v>410</v>
      </c>
      <c r="BI738">
        <v>10</v>
      </c>
      <c r="BJ738" t="s">
        <v>410</v>
      </c>
      <c r="BK738">
        <v>0</v>
      </c>
      <c r="BL738">
        <v>0</v>
      </c>
      <c r="BM738">
        <v>37900</v>
      </c>
      <c r="BN738">
        <v>0</v>
      </c>
    </row>
    <row r="739" spans="1:66" x14ac:dyDescent="0.15">
      <c r="A739" t="s">
        <v>1679</v>
      </c>
      <c r="B739" t="s">
        <v>82</v>
      </c>
      <c r="C739" t="s">
        <v>407</v>
      </c>
      <c r="D739" t="s">
        <v>407</v>
      </c>
      <c r="E739" t="s">
        <v>407</v>
      </c>
      <c r="F739" t="s">
        <v>407</v>
      </c>
      <c r="G739">
        <v>0</v>
      </c>
      <c r="H739" t="s">
        <v>470</v>
      </c>
      <c r="I739" t="s">
        <v>1677</v>
      </c>
      <c r="J739" t="s">
        <v>416</v>
      </c>
      <c r="K739">
        <v>0</v>
      </c>
      <c r="L739">
        <v>5.35</v>
      </c>
      <c r="M739" t="s">
        <v>410</v>
      </c>
      <c r="N739">
        <v>5.0000000000000001E-3</v>
      </c>
      <c r="O739">
        <v>0</v>
      </c>
      <c r="P739">
        <v>750</v>
      </c>
      <c r="Q739" t="s">
        <v>411</v>
      </c>
      <c r="R739" t="s">
        <v>418</v>
      </c>
      <c r="S739">
        <v>1.67</v>
      </c>
      <c r="T739" t="s">
        <v>411</v>
      </c>
      <c r="U739">
        <v>0</v>
      </c>
      <c r="V739" t="s">
        <v>411</v>
      </c>
      <c r="W739">
        <v>10</v>
      </c>
      <c r="X739">
        <v>0</v>
      </c>
      <c r="Y739">
        <v>0</v>
      </c>
      <c r="Z739">
        <v>20</v>
      </c>
      <c r="AA739">
        <v>2.5099999999999998</v>
      </c>
      <c r="AB739" t="s">
        <v>410</v>
      </c>
      <c r="AC739">
        <v>0</v>
      </c>
      <c r="AD739">
        <v>0</v>
      </c>
      <c r="AE739">
        <v>0</v>
      </c>
      <c r="AF739">
        <v>1.5</v>
      </c>
      <c r="AG739" t="s">
        <v>410</v>
      </c>
      <c r="AH739">
        <v>0</v>
      </c>
      <c r="AI739">
        <v>0.41</v>
      </c>
      <c r="AJ739">
        <v>700</v>
      </c>
      <c r="AK739" t="s">
        <v>411</v>
      </c>
      <c r="AL739">
        <v>3.28</v>
      </c>
      <c r="AM739">
        <v>0</v>
      </c>
      <c r="AN739" t="s">
        <v>411</v>
      </c>
      <c r="AO739">
        <v>380</v>
      </c>
      <c r="AP739">
        <v>0</v>
      </c>
      <c r="AQ739" t="s">
        <v>418</v>
      </c>
      <c r="AR739">
        <v>0</v>
      </c>
      <c r="AS739">
        <v>0</v>
      </c>
      <c r="AT739">
        <v>0.09</v>
      </c>
      <c r="AU739">
        <v>0.05</v>
      </c>
      <c r="AV739" t="s">
        <v>410</v>
      </c>
      <c r="AW739" t="s">
        <v>411</v>
      </c>
      <c r="AX739">
        <v>0</v>
      </c>
      <c r="AY739">
        <v>0</v>
      </c>
      <c r="AZ739">
        <v>0</v>
      </c>
      <c r="BA739" t="s">
        <v>1678</v>
      </c>
      <c r="BB739">
        <v>190</v>
      </c>
      <c r="BC739">
        <v>0</v>
      </c>
      <c r="BD739">
        <v>0</v>
      </c>
      <c r="BE739" t="s">
        <v>410</v>
      </c>
      <c r="BF739">
        <v>0.19</v>
      </c>
      <c r="BG739" t="s">
        <v>410</v>
      </c>
      <c r="BH739" t="s">
        <v>410</v>
      </c>
      <c r="BI739">
        <v>30</v>
      </c>
      <c r="BJ739" t="s">
        <v>410</v>
      </c>
      <c r="BK739">
        <v>0</v>
      </c>
      <c r="BL739">
        <v>0</v>
      </c>
      <c r="BM739">
        <v>40</v>
      </c>
      <c r="BN739">
        <v>0</v>
      </c>
    </row>
    <row r="740" spans="1:66" x14ac:dyDescent="0.15">
      <c r="A740" t="s">
        <v>1680</v>
      </c>
      <c r="B740" t="s">
        <v>82</v>
      </c>
      <c r="C740" t="s">
        <v>407</v>
      </c>
      <c r="D740" t="s">
        <v>407</v>
      </c>
      <c r="E740" t="s">
        <v>407</v>
      </c>
      <c r="F740" t="s">
        <v>407</v>
      </c>
      <c r="G740">
        <v>0</v>
      </c>
      <c r="H740" t="s">
        <v>474</v>
      </c>
      <c r="I740" t="s">
        <v>1677</v>
      </c>
      <c r="J740" t="s">
        <v>475</v>
      </c>
      <c r="K740">
        <v>351</v>
      </c>
      <c r="L740">
        <v>3.32</v>
      </c>
      <c r="M740">
        <v>1690</v>
      </c>
      <c r="N740">
        <v>5.53</v>
      </c>
      <c r="O740">
        <v>0</v>
      </c>
      <c r="P740">
        <v>2440</v>
      </c>
      <c r="Q740" t="s">
        <v>411</v>
      </c>
      <c r="R740">
        <v>20</v>
      </c>
      <c r="S740">
        <v>2.38</v>
      </c>
      <c r="T740">
        <v>190</v>
      </c>
      <c r="U740">
        <v>0</v>
      </c>
      <c r="V740">
        <v>70</v>
      </c>
      <c r="W740">
        <v>90</v>
      </c>
      <c r="X740">
        <v>0</v>
      </c>
      <c r="Y740">
        <v>0</v>
      </c>
      <c r="Z740">
        <v>7760</v>
      </c>
      <c r="AA740">
        <v>17.5</v>
      </c>
      <c r="AB740" t="s">
        <v>410</v>
      </c>
      <c r="AC740">
        <v>0</v>
      </c>
      <c r="AD740">
        <v>0</v>
      </c>
      <c r="AE740">
        <v>0</v>
      </c>
      <c r="AF740">
        <v>1</v>
      </c>
      <c r="AG740" t="s">
        <v>410</v>
      </c>
      <c r="AH740">
        <v>0</v>
      </c>
      <c r="AI740">
        <v>1.35</v>
      </c>
      <c r="AJ740">
        <v>1270</v>
      </c>
      <c r="AK740">
        <v>760</v>
      </c>
      <c r="AL740">
        <v>0.68</v>
      </c>
      <c r="AM740">
        <v>0</v>
      </c>
      <c r="AN740">
        <v>60</v>
      </c>
      <c r="AO740">
        <v>460</v>
      </c>
      <c r="AP740">
        <v>0</v>
      </c>
      <c r="AQ740">
        <v>21300</v>
      </c>
      <c r="AR740">
        <v>0</v>
      </c>
      <c r="AS740">
        <v>0</v>
      </c>
      <c r="AT740">
        <v>0.09</v>
      </c>
      <c r="AU740" t="s">
        <v>412</v>
      </c>
      <c r="AV740">
        <v>1000</v>
      </c>
      <c r="AW740">
        <v>10</v>
      </c>
      <c r="AX740">
        <v>0</v>
      </c>
      <c r="AY740">
        <v>0</v>
      </c>
      <c r="AZ740">
        <v>0</v>
      </c>
      <c r="BA740" t="s">
        <v>1678</v>
      </c>
      <c r="BB740">
        <v>100</v>
      </c>
      <c r="BC740">
        <v>0</v>
      </c>
      <c r="BD740">
        <v>0</v>
      </c>
      <c r="BE740" t="s">
        <v>410</v>
      </c>
      <c r="BF740">
        <v>0.18</v>
      </c>
      <c r="BG740" t="s">
        <v>410</v>
      </c>
      <c r="BH740" t="s">
        <v>410</v>
      </c>
      <c r="BI740">
        <v>130</v>
      </c>
      <c r="BJ740" t="s">
        <v>410</v>
      </c>
      <c r="BK740">
        <v>0</v>
      </c>
      <c r="BL740">
        <v>0</v>
      </c>
      <c r="BM740">
        <v>34900</v>
      </c>
      <c r="BN740">
        <v>0</v>
      </c>
    </row>
    <row r="741" spans="1:66" x14ac:dyDescent="0.15">
      <c r="A741" t="s">
        <v>1681</v>
      </c>
      <c r="B741" t="s">
        <v>82</v>
      </c>
      <c r="C741" t="s">
        <v>407</v>
      </c>
      <c r="D741" t="s">
        <v>407</v>
      </c>
      <c r="E741" t="s">
        <v>407</v>
      </c>
      <c r="F741" t="s">
        <v>407</v>
      </c>
      <c r="G741">
        <v>0</v>
      </c>
      <c r="H741" t="s">
        <v>470</v>
      </c>
      <c r="I741" t="s">
        <v>1677</v>
      </c>
      <c r="J741">
        <v>1</v>
      </c>
      <c r="K741">
        <v>0</v>
      </c>
      <c r="L741">
        <v>4.78</v>
      </c>
      <c r="M741" t="s">
        <v>410</v>
      </c>
      <c r="N741">
        <v>6.0000000000000001E-3</v>
      </c>
      <c r="O741">
        <v>0</v>
      </c>
      <c r="P741">
        <v>750</v>
      </c>
      <c r="Q741" t="s">
        <v>411</v>
      </c>
      <c r="R741" t="s">
        <v>418</v>
      </c>
      <c r="S741">
        <v>1.51</v>
      </c>
      <c r="T741" t="s">
        <v>411</v>
      </c>
      <c r="U741">
        <v>0</v>
      </c>
      <c r="V741" t="s">
        <v>411</v>
      </c>
      <c r="W741">
        <v>10</v>
      </c>
      <c r="X741">
        <v>0</v>
      </c>
      <c r="Y741">
        <v>0</v>
      </c>
      <c r="Z741">
        <v>30</v>
      </c>
      <c r="AA741">
        <v>2.39</v>
      </c>
      <c r="AB741" t="s">
        <v>410</v>
      </c>
      <c r="AC741">
        <v>0</v>
      </c>
      <c r="AD741">
        <v>0</v>
      </c>
      <c r="AE741">
        <v>0</v>
      </c>
      <c r="AF741">
        <v>1.5</v>
      </c>
      <c r="AG741" t="s">
        <v>410</v>
      </c>
      <c r="AH741">
        <v>0</v>
      </c>
      <c r="AI741">
        <v>0.42</v>
      </c>
      <c r="AJ741">
        <v>690</v>
      </c>
      <c r="AK741" t="s">
        <v>411</v>
      </c>
      <c r="AL741">
        <v>3.27</v>
      </c>
      <c r="AM741">
        <v>0</v>
      </c>
      <c r="AN741" t="s">
        <v>411</v>
      </c>
      <c r="AO741">
        <v>380</v>
      </c>
      <c r="AP741">
        <v>0</v>
      </c>
      <c r="AQ741" t="s">
        <v>418</v>
      </c>
      <c r="AR741">
        <v>0</v>
      </c>
      <c r="AS741">
        <v>0</v>
      </c>
      <c r="AT741">
        <v>0.09</v>
      </c>
      <c r="AU741">
        <v>0.05</v>
      </c>
      <c r="AV741" t="s">
        <v>410</v>
      </c>
      <c r="AW741" t="s">
        <v>411</v>
      </c>
      <c r="AX741">
        <v>0</v>
      </c>
      <c r="AY741">
        <v>0</v>
      </c>
      <c r="AZ741">
        <v>0</v>
      </c>
      <c r="BA741" t="s">
        <v>1678</v>
      </c>
      <c r="BB741">
        <v>170</v>
      </c>
      <c r="BC741">
        <v>0</v>
      </c>
      <c r="BD741">
        <v>0</v>
      </c>
      <c r="BE741" t="s">
        <v>410</v>
      </c>
      <c r="BF741">
        <v>0.18</v>
      </c>
      <c r="BG741" t="s">
        <v>410</v>
      </c>
      <c r="BH741" t="s">
        <v>410</v>
      </c>
      <c r="BI741">
        <v>40</v>
      </c>
      <c r="BJ741" t="s">
        <v>410</v>
      </c>
      <c r="BK741">
        <v>0</v>
      </c>
      <c r="BL741">
        <v>0</v>
      </c>
      <c r="BM741">
        <v>20</v>
      </c>
      <c r="BN741">
        <v>0</v>
      </c>
    </row>
    <row r="742" spans="1:66" x14ac:dyDescent="0.15">
      <c r="A742" t="s">
        <v>1682</v>
      </c>
      <c r="B742" t="s">
        <v>82</v>
      </c>
      <c r="C742" t="s">
        <v>407</v>
      </c>
      <c r="D742" t="s">
        <v>407</v>
      </c>
      <c r="E742" t="s">
        <v>407</v>
      </c>
      <c r="F742" t="s">
        <v>407</v>
      </c>
      <c r="G742">
        <v>0</v>
      </c>
      <c r="H742" t="s">
        <v>408</v>
      </c>
      <c r="I742" t="s">
        <v>1677</v>
      </c>
      <c r="J742">
        <v>71</v>
      </c>
      <c r="K742">
        <v>0</v>
      </c>
      <c r="L742">
        <v>1.24</v>
      </c>
      <c r="M742">
        <v>160</v>
      </c>
      <c r="N742">
        <v>0.63600000000000001</v>
      </c>
      <c r="O742">
        <v>0</v>
      </c>
      <c r="P742" t="s">
        <v>410</v>
      </c>
      <c r="Q742" t="s">
        <v>411</v>
      </c>
      <c r="R742">
        <v>100</v>
      </c>
      <c r="S742">
        <v>0.91</v>
      </c>
      <c r="T742">
        <v>110</v>
      </c>
      <c r="U742">
        <v>0</v>
      </c>
      <c r="V742">
        <v>310</v>
      </c>
      <c r="W742">
        <v>20</v>
      </c>
      <c r="X742">
        <v>0</v>
      </c>
      <c r="Y742">
        <v>0</v>
      </c>
      <c r="Z742">
        <v>37500</v>
      </c>
      <c r="AA742">
        <v>29.1</v>
      </c>
      <c r="AB742" t="s">
        <v>410</v>
      </c>
      <c r="AC742">
        <v>0</v>
      </c>
      <c r="AD742">
        <v>0</v>
      </c>
      <c r="AE742">
        <v>0</v>
      </c>
      <c r="AF742">
        <v>0.1</v>
      </c>
      <c r="AG742" t="s">
        <v>410</v>
      </c>
      <c r="AH742">
        <v>0</v>
      </c>
      <c r="AI742">
        <v>1.98</v>
      </c>
      <c r="AJ742">
        <v>800</v>
      </c>
      <c r="AK742">
        <v>10</v>
      </c>
      <c r="AL742">
        <v>7.0000000000000007E-2</v>
      </c>
      <c r="AM742">
        <v>0</v>
      </c>
      <c r="AN742">
        <v>60</v>
      </c>
      <c r="AO742">
        <v>110</v>
      </c>
      <c r="AP742">
        <v>0</v>
      </c>
      <c r="AQ742">
        <v>2470</v>
      </c>
      <c r="AR742">
        <v>0</v>
      </c>
      <c r="AS742">
        <v>0</v>
      </c>
      <c r="AT742">
        <v>0.11</v>
      </c>
      <c r="AU742" t="s">
        <v>412</v>
      </c>
      <c r="AV742" t="s">
        <v>410</v>
      </c>
      <c r="AW742" t="s">
        <v>411</v>
      </c>
      <c r="AX742">
        <v>0</v>
      </c>
      <c r="AY742">
        <v>0</v>
      </c>
      <c r="AZ742">
        <v>0</v>
      </c>
      <c r="BA742" t="s">
        <v>1678</v>
      </c>
      <c r="BB742">
        <v>10</v>
      </c>
      <c r="BC742">
        <v>0</v>
      </c>
      <c r="BD742">
        <v>0</v>
      </c>
      <c r="BE742" t="s">
        <v>410</v>
      </c>
      <c r="BF742">
        <v>0.05</v>
      </c>
      <c r="BG742" t="s">
        <v>410</v>
      </c>
      <c r="BH742" t="s">
        <v>410</v>
      </c>
      <c r="BI742">
        <v>10</v>
      </c>
      <c r="BJ742" t="s">
        <v>410</v>
      </c>
      <c r="BK742">
        <v>0</v>
      </c>
      <c r="BL742">
        <v>0</v>
      </c>
      <c r="BM742">
        <v>35200</v>
      </c>
      <c r="BN742">
        <v>0</v>
      </c>
    </row>
    <row r="743" spans="1:66" x14ac:dyDescent="0.15">
      <c r="A743" t="s">
        <v>1683</v>
      </c>
      <c r="B743" t="s">
        <v>82</v>
      </c>
      <c r="C743" t="s">
        <v>407</v>
      </c>
      <c r="D743" t="s">
        <v>407</v>
      </c>
      <c r="E743" t="s">
        <v>407</v>
      </c>
      <c r="F743" t="s">
        <v>407</v>
      </c>
      <c r="G743">
        <v>0</v>
      </c>
      <c r="H743" t="s">
        <v>470</v>
      </c>
      <c r="I743" t="s">
        <v>1677</v>
      </c>
      <c r="J743" t="s">
        <v>416</v>
      </c>
      <c r="K743">
        <v>0</v>
      </c>
      <c r="L743">
        <v>5.41</v>
      </c>
      <c r="M743" t="s">
        <v>410</v>
      </c>
      <c r="N743" t="s">
        <v>417</v>
      </c>
      <c r="O743">
        <v>0</v>
      </c>
      <c r="P743">
        <v>760</v>
      </c>
      <c r="Q743" t="s">
        <v>411</v>
      </c>
      <c r="R743" t="s">
        <v>418</v>
      </c>
      <c r="S743">
        <v>1.59</v>
      </c>
      <c r="T743" t="s">
        <v>411</v>
      </c>
      <c r="U743">
        <v>0</v>
      </c>
      <c r="V743" t="s">
        <v>411</v>
      </c>
      <c r="W743">
        <v>20</v>
      </c>
      <c r="X743">
        <v>0</v>
      </c>
      <c r="Y743">
        <v>0</v>
      </c>
      <c r="Z743">
        <v>20</v>
      </c>
      <c r="AA743">
        <v>2.48</v>
      </c>
      <c r="AB743" t="s">
        <v>410</v>
      </c>
      <c r="AC743">
        <v>0</v>
      </c>
      <c r="AD743">
        <v>0</v>
      </c>
      <c r="AE743">
        <v>0</v>
      </c>
      <c r="AF743">
        <v>1.4</v>
      </c>
      <c r="AG743" t="s">
        <v>410</v>
      </c>
      <c r="AH743">
        <v>0</v>
      </c>
      <c r="AI743">
        <v>0.46</v>
      </c>
      <c r="AJ743">
        <v>700</v>
      </c>
      <c r="AK743" t="s">
        <v>411</v>
      </c>
      <c r="AL743">
        <v>3.31</v>
      </c>
      <c r="AM743">
        <v>0</v>
      </c>
      <c r="AN743">
        <v>10</v>
      </c>
      <c r="AO743">
        <v>390</v>
      </c>
      <c r="AP743">
        <v>0</v>
      </c>
      <c r="AQ743" t="s">
        <v>418</v>
      </c>
      <c r="AR743">
        <v>0</v>
      </c>
      <c r="AS743">
        <v>0</v>
      </c>
      <c r="AT743">
        <v>0.11</v>
      </c>
      <c r="AU743" t="s">
        <v>421</v>
      </c>
      <c r="AV743" t="s">
        <v>410</v>
      </c>
      <c r="AW743" t="s">
        <v>411</v>
      </c>
      <c r="AX743">
        <v>0</v>
      </c>
      <c r="AY743">
        <v>0</v>
      </c>
      <c r="AZ743">
        <v>0</v>
      </c>
      <c r="BA743" t="s">
        <v>1678</v>
      </c>
      <c r="BB743">
        <v>180</v>
      </c>
      <c r="BC743">
        <v>0</v>
      </c>
      <c r="BD743">
        <v>0</v>
      </c>
      <c r="BE743" t="s">
        <v>410</v>
      </c>
      <c r="BF743">
        <v>0.19</v>
      </c>
      <c r="BG743" t="s">
        <v>410</v>
      </c>
      <c r="BH743" t="s">
        <v>410</v>
      </c>
      <c r="BI743">
        <v>30</v>
      </c>
      <c r="BJ743" t="s">
        <v>410</v>
      </c>
      <c r="BK743">
        <v>0</v>
      </c>
      <c r="BL743">
        <v>0</v>
      </c>
      <c r="BM743">
        <v>40</v>
      </c>
      <c r="BN743">
        <v>0</v>
      </c>
    </row>
    <row r="744" spans="1:66" x14ac:dyDescent="0.15">
      <c r="A744" t="s">
        <v>1684</v>
      </c>
      <c r="B744" t="s">
        <v>82</v>
      </c>
      <c r="C744" t="s">
        <v>407</v>
      </c>
      <c r="D744" t="s">
        <v>407</v>
      </c>
      <c r="E744" t="s">
        <v>407</v>
      </c>
      <c r="F744" t="s">
        <v>407</v>
      </c>
      <c r="G744">
        <v>0</v>
      </c>
      <c r="H744" t="s">
        <v>474</v>
      </c>
      <c r="I744" t="s">
        <v>1677</v>
      </c>
      <c r="J744" t="s">
        <v>475</v>
      </c>
      <c r="K744">
        <v>356</v>
      </c>
      <c r="L744">
        <v>3.45</v>
      </c>
      <c r="M744">
        <v>1670</v>
      </c>
      <c r="N744">
        <v>5.86</v>
      </c>
      <c r="O744">
        <v>0</v>
      </c>
      <c r="P744">
        <v>1560</v>
      </c>
      <c r="Q744" t="s">
        <v>411</v>
      </c>
      <c r="R744">
        <v>30</v>
      </c>
      <c r="S744">
        <v>2.4500000000000002</v>
      </c>
      <c r="T744">
        <v>190</v>
      </c>
      <c r="U744">
        <v>0</v>
      </c>
      <c r="V744">
        <v>80</v>
      </c>
      <c r="W744">
        <v>90</v>
      </c>
      <c r="X744">
        <v>0</v>
      </c>
      <c r="Y744">
        <v>0</v>
      </c>
      <c r="Z744">
        <v>7820</v>
      </c>
      <c r="AA744">
        <v>18.25</v>
      </c>
      <c r="AB744" t="s">
        <v>410</v>
      </c>
      <c r="AC744">
        <v>0</v>
      </c>
      <c r="AD744">
        <v>0</v>
      </c>
      <c r="AE744">
        <v>0</v>
      </c>
      <c r="AF744">
        <v>1</v>
      </c>
      <c r="AG744" t="s">
        <v>410</v>
      </c>
      <c r="AH744">
        <v>0</v>
      </c>
      <c r="AI744">
        <v>1.39</v>
      </c>
      <c r="AJ744">
        <v>1260</v>
      </c>
      <c r="AK744">
        <v>790</v>
      </c>
      <c r="AL744">
        <v>0.69</v>
      </c>
      <c r="AM744">
        <v>0</v>
      </c>
      <c r="AN744">
        <v>60</v>
      </c>
      <c r="AO744">
        <v>480</v>
      </c>
      <c r="AP744">
        <v>0</v>
      </c>
      <c r="AQ744">
        <v>22100</v>
      </c>
      <c r="AR744">
        <v>0</v>
      </c>
      <c r="AS744">
        <v>0</v>
      </c>
      <c r="AT744">
        <v>0.11</v>
      </c>
      <c r="AU744" t="s">
        <v>412</v>
      </c>
      <c r="AV744">
        <v>1030</v>
      </c>
      <c r="AW744">
        <v>10</v>
      </c>
      <c r="AX744">
        <v>0</v>
      </c>
      <c r="AY744">
        <v>0</v>
      </c>
      <c r="AZ744">
        <v>0</v>
      </c>
      <c r="BA744" t="s">
        <v>1678</v>
      </c>
      <c r="BB744">
        <v>90</v>
      </c>
      <c r="BC744">
        <v>0</v>
      </c>
      <c r="BD744">
        <v>0</v>
      </c>
      <c r="BE744" t="s">
        <v>410</v>
      </c>
      <c r="BF744">
        <v>0.18</v>
      </c>
      <c r="BG744" t="s">
        <v>410</v>
      </c>
      <c r="BH744" t="s">
        <v>410</v>
      </c>
      <c r="BI744">
        <v>130</v>
      </c>
      <c r="BJ744" t="s">
        <v>410</v>
      </c>
      <c r="BK744">
        <v>0</v>
      </c>
      <c r="BL744">
        <v>0</v>
      </c>
      <c r="BM744">
        <v>36900</v>
      </c>
      <c r="BN744">
        <v>0</v>
      </c>
    </row>
    <row r="745" spans="1:66" x14ac:dyDescent="0.15">
      <c r="A745" t="s">
        <v>1685</v>
      </c>
      <c r="B745" t="s">
        <v>82</v>
      </c>
      <c r="C745" t="s">
        <v>407</v>
      </c>
      <c r="D745" t="s">
        <v>407</v>
      </c>
      <c r="E745" t="s">
        <v>407</v>
      </c>
      <c r="F745" t="s">
        <v>407</v>
      </c>
      <c r="G745">
        <v>0</v>
      </c>
      <c r="H745" t="s">
        <v>470</v>
      </c>
      <c r="I745" t="s">
        <v>1677</v>
      </c>
      <c r="J745" t="s">
        <v>416</v>
      </c>
      <c r="K745">
        <v>0</v>
      </c>
      <c r="L745">
        <v>6.2</v>
      </c>
      <c r="M745" t="s">
        <v>410</v>
      </c>
      <c r="N745" t="s">
        <v>417</v>
      </c>
      <c r="O745">
        <v>0</v>
      </c>
      <c r="P745">
        <v>760</v>
      </c>
      <c r="Q745" t="s">
        <v>411</v>
      </c>
      <c r="R745" t="s">
        <v>418</v>
      </c>
      <c r="S745">
        <v>1.73</v>
      </c>
      <c r="T745" t="s">
        <v>411</v>
      </c>
      <c r="U745">
        <v>0</v>
      </c>
      <c r="V745" t="s">
        <v>411</v>
      </c>
      <c r="W745">
        <v>10</v>
      </c>
      <c r="X745">
        <v>0</v>
      </c>
      <c r="Y745">
        <v>0</v>
      </c>
      <c r="Z745">
        <v>20</v>
      </c>
      <c r="AA745">
        <v>2.54</v>
      </c>
      <c r="AB745" t="s">
        <v>410</v>
      </c>
      <c r="AC745">
        <v>0</v>
      </c>
      <c r="AD745">
        <v>0</v>
      </c>
      <c r="AE745">
        <v>0</v>
      </c>
      <c r="AF745">
        <v>1.5</v>
      </c>
      <c r="AG745" t="s">
        <v>410</v>
      </c>
      <c r="AH745">
        <v>0</v>
      </c>
      <c r="AI745">
        <v>0.46</v>
      </c>
      <c r="AJ745">
        <v>710</v>
      </c>
      <c r="AK745" t="s">
        <v>411</v>
      </c>
      <c r="AL745">
        <v>3.3</v>
      </c>
      <c r="AM745">
        <v>0</v>
      </c>
      <c r="AN745">
        <v>10</v>
      </c>
      <c r="AO745">
        <v>390</v>
      </c>
      <c r="AP745">
        <v>0</v>
      </c>
      <c r="AQ745" t="s">
        <v>418</v>
      </c>
      <c r="AR745">
        <v>0</v>
      </c>
      <c r="AS745">
        <v>0</v>
      </c>
      <c r="AT745">
        <v>0.11</v>
      </c>
      <c r="AU745" t="s">
        <v>421</v>
      </c>
      <c r="AV745" t="s">
        <v>410</v>
      </c>
      <c r="AW745">
        <v>10</v>
      </c>
      <c r="AX745">
        <v>0</v>
      </c>
      <c r="AY745">
        <v>0</v>
      </c>
      <c r="AZ745">
        <v>0</v>
      </c>
      <c r="BA745" t="s">
        <v>1678</v>
      </c>
      <c r="BB745">
        <v>180</v>
      </c>
      <c r="BC745">
        <v>0</v>
      </c>
      <c r="BD745">
        <v>0</v>
      </c>
      <c r="BE745" t="s">
        <v>410</v>
      </c>
      <c r="BF745">
        <v>0.19</v>
      </c>
      <c r="BG745" t="s">
        <v>410</v>
      </c>
      <c r="BH745" t="s">
        <v>410</v>
      </c>
      <c r="BI745">
        <v>30</v>
      </c>
      <c r="BJ745" t="s">
        <v>410</v>
      </c>
      <c r="BK745">
        <v>0</v>
      </c>
      <c r="BL745">
        <v>0</v>
      </c>
      <c r="BM745">
        <v>40</v>
      </c>
      <c r="BN745">
        <v>0</v>
      </c>
    </row>
    <row r="746" spans="1:66" x14ac:dyDescent="0.15">
      <c r="A746" t="s">
        <v>1686</v>
      </c>
      <c r="B746" t="s">
        <v>82</v>
      </c>
      <c r="C746">
        <v>1372</v>
      </c>
      <c r="D746">
        <v>1377</v>
      </c>
      <c r="E746">
        <v>418.2</v>
      </c>
      <c r="F746">
        <v>419.7</v>
      </c>
      <c r="G746" t="s">
        <v>1687</v>
      </c>
      <c r="H746">
        <v>0</v>
      </c>
      <c r="I746" t="s">
        <v>1677</v>
      </c>
      <c r="J746" t="s">
        <v>416</v>
      </c>
      <c r="K746">
        <v>0</v>
      </c>
      <c r="L746">
        <v>6.76</v>
      </c>
      <c r="M746">
        <v>200</v>
      </c>
      <c r="N746">
        <v>2.4E-2</v>
      </c>
      <c r="O746">
        <v>0</v>
      </c>
      <c r="P746">
        <v>370</v>
      </c>
      <c r="Q746" t="s">
        <v>411</v>
      </c>
      <c r="R746" t="s">
        <v>418</v>
      </c>
      <c r="S746">
        <v>0.68</v>
      </c>
      <c r="T746" t="s">
        <v>411</v>
      </c>
      <c r="U746">
        <v>0</v>
      </c>
      <c r="V746">
        <v>20</v>
      </c>
      <c r="W746">
        <v>10</v>
      </c>
      <c r="X746">
        <v>0</v>
      </c>
      <c r="Y746">
        <v>0</v>
      </c>
      <c r="Z746">
        <v>90</v>
      </c>
      <c r="AA746">
        <v>3.38</v>
      </c>
      <c r="AB746" t="s">
        <v>410</v>
      </c>
      <c r="AC746">
        <v>0</v>
      </c>
      <c r="AD746">
        <v>0</v>
      </c>
      <c r="AE746">
        <v>0</v>
      </c>
      <c r="AF746">
        <v>2</v>
      </c>
      <c r="AG746" t="s">
        <v>410</v>
      </c>
      <c r="AH746">
        <v>0</v>
      </c>
      <c r="AI746">
        <v>2.97</v>
      </c>
      <c r="AJ746">
        <v>650</v>
      </c>
      <c r="AK746" t="s">
        <v>411</v>
      </c>
      <c r="AL746">
        <v>0.61</v>
      </c>
      <c r="AM746">
        <v>0</v>
      </c>
      <c r="AN746">
        <v>10</v>
      </c>
      <c r="AO746">
        <v>440</v>
      </c>
      <c r="AP746">
        <v>0</v>
      </c>
      <c r="AQ746">
        <v>40</v>
      </c>
      <c r="AR746">
        <v>0</v>
      </c>
      <c r="AS746">
        <v>0</v>
      </c>
      <c r="AT746">
        <v>6.13</v>
      </c>
      <c r="AU746">
        <v>0.5</v>
      </c>
      <c r="AV746" t="s">
        <v>410</v>
      </c>
      <c r="AW746">
        <v>20</v>
      </c>
      <c r="AX746">
        <v>0</v>
      </c>
      <c r="AY746">
        <v>0</v>
      </c>
      <c r="AZ746">
        <v>0</v>
      </c>
      <c r="BA746" t="s">
        <v>1678</v>
      </c>
      <c r="BB746">
        <v>40</v>
      </c>
      <c r="BC746">
        <v>0</v>
      </c>
      <c r="BD746">
        <v>0</v>
      </c>
      <c r="BE746" t="s">
        <v>410</v>
      </c>
      <c r="BF746">
        <v>0.16</v>
      </c>
      <c r="BG746" t="s">
        <v>410</v>
      </c>
      <c r="BH746" t="s">
        <v>410</v>
      </c>
      <c r="BI746">
        <v>50</v>
      </c>
      <c r="BJ746" t="s">
        <v>410</v>
      </c>
      <c r="BK746">
        <v>0</v>
      </c>
      <c r="BL746">
        <v>0</v>
      </c>
      <c r="BM746">
        <v>170</v>
      </c>
      <c r="BN746">
        <v>0</v>
      </c>
    </row>
    <row r="747" spans="1:66" x14ac:dyDescent="0.15">
      <c r="A747" t="s">
        <v>1688</v>
      </c>
      <c r="B747" t="s">
        <v>82</v>
      </c>
      <c r="C747">
        <v>1377</v>
      </c>
      <c r="D747">
        <v>1381</v>
      </c>
      <c r="E747">
        <v>419.7</v>
      </c>
      <c r="F747">
        <v>420.9</v>
      </c>
      <c r="G747" t="s">
        <v>1687</v>
      </c>
      <c r="H747">
        <v>0</v>
      </c>
      <c r="I747" t="s">
        <v>1677</v>
      </c>
      <c r="J747">
        <v>1</v>
      </c>
      <c r="K747">
        <v>0</v>
      </c>
      <c r="L747">
        <v>7.16</v>
      </c>
      <c r="M747">
        <v>190</v>
      </c>
      <c r="N747">
        <v>3.2000000000000001E-2</v>
      </c>
      <c r="O747">
        <v>0</v>
      </c>
      <c r="P747">
        <v>360</v>
      </c>
      <c r="Q747" t="s">
        <v>411</v>
      </c>
      <c r="R747" t="s">
        <v>418</v>
      </c>
      <c r="S747">
        <v>1.51</v>
      </c>
      <c r="T747" t="s">
        <v>411</v>
      </c>
      <c r="U747">
        <v>0</v>
      </c>
      <c r="V747">
        <v>10</v>
      </c>
      <c r="W747">
        <v>20</v>
      </c>
      <c r="X747">
        <v>0</v>
      </c>
      <c r="Y747">
        <v>0</v>
      </c>
      <c r="Z747">
        <v>90</v>
      </c>
      <c r="AA747">
        <v>4.8099999999999996</v>
      </c>
      <c r="AB747" t="s">
        <v>410</v>
      </c>
      <c r="AC747">
        <v>0</v>
      </c>
      <c r="AD747">
        <v>0</v>
      </c>
      <c r="AE747">
        <v>0</v>
      </c>
      <c r="AF747">
        <v>2</v>
      </c>
      <c r="AG747" t="s">
        <v>410</v>
      </c>
      <c r="AH747">
        <v>0</v>
      </c>
      <c r="AI747">
        <v>4.3099999999999996</v>
      </c>
      <c r="AJ747">
        <v>1110</v>
      </c>
      <c r="AK747" t="s">
        <v>411</v>
      </c>
      <c r="AL747">
        <v>0.35</v>
      </c>
      <c r="AM747">
        <v>0</v>
      </c>
      <c r="AN747">
        <v>10</v>
      </c>
      <c r="AO747">
        <v>530</v>
      </c>
      <c r="AP747">
        <v>0</v>
      </c>
      <c r="AQ747">
        <v>130</v>
      </c>
      <c r="AR747">
        <v>0</v>
      </c>
      <c r="AS747">
        <v>0</v>
      </c>
      <c r="AT747">
        <v>4.66</v>
      </c>
      <c r="AU747">
        <v>0.52</v>
      </c>
      <c r="AV747" t="s">
        <v>410</v>
      </c>
      <c r="AW747">
        <v>20</v>
      </c>
      <c r="AX747">
        <v>0</v>
      </c>
      <c r="AY747">
        <v>0</v>
      </c>
      <c r="AZ747">
        <v>0</v>
      </c>
      <c r="BA747" t="s">
        <v>1678</v>
      </c>
      <c r="BB747">
        <v>60</v>
      </c>
      <c r="BC747">
        <v>0</v>
      </c>
      <c r="BD747">
        <v>0</v>
      </c>
      <c r="BE747" t="s">
        <v>410</v>
      </c>
      <c r="BF747">
        <v>0.17</v>
      </c>
      <c r="BG747" t="s">
        <v>410</v>
      </c>
      <c r="BH747" t="s">
        <v>410</v>
      </c>
      <c r="BI747">
        <v>80</v>
      </c>
      <c r="BJ747" t="s">
        <v>410</v>
      </c>
      <c r="BK747">
        <v>0</v>
      </c>
      <c r="BL747">
        <v>0</v>
      </c>
      <c r="BM747">
        <v>260</v>
      </c>
      <c r="BN747">
        <v>0</v>
      </c>
    </row>
    <row r="748" spans="1:66" x14ac:dyDescent="0.15">
      <c r="A748" t="s">
        <v>1689</v>
      </c>
      <c r="B748" t="s">
        <v>82</v>
      </c>
      <c r="C748">
        <v>1381</v>
      </c>
      <c r="D748">
        <v>1384.5</v>
      </c>
      <c r="E748">
        <v>420.9</v>
      </c>
      <c r="F748">
        <v>422</v>
      </c>
      <c r="G748" t="s">
        <v>1690</v>
      </c>
      <c r="H748">
        <v>0</v>
      </c>
      <c r="I748" t="s">
        <v>1677</v>
      </c>
      <c r="J748">
        <v>12</v>
      </c>
      <c r="K748">
        <v>0</v>
      </c>
      <c r="L748">
        <v>4.9800000000000004</v>
      </c>
      <c r="M748">
        <v>300</v>
      </c>
      <c r="N748">
        <v>0.153</v>
      </c>
      <c r="O748">
        <v>0</v>
      </c>
      <c r="P748">
        <v>240</v>
      </c>
      <c r="Q748" t="s">
        <v>411</v>
      </c>
      <c r="R748" t="s">
        <v>418</v>
      </c>
      <c r="S748">
        <v>1.73</v>
      </c>
      <c r="T748">
        <v>10</v>
      </c>
      <c r="U748">
        <v>0</v>
      </c>
      <c r="V748">
        <v>20</v>
      </c>
      <c r="W748">
        <v>30</v>
      </c>
      <c r="X748">
        <v>0</v>
      </c>
      <c r="Y748">
        <v>0</v>
      </c>
      <c r="Z748">
        <v>770</v>
      </c>
      <c r="AA748">
        <v>4.59</v>
      </c>
      <c r="AB748" t="s">
        <v>410</v>
      </c>
      <c r="AC748">
        <v>0</v>
      </c>
      <c r="AD748">
        <v>0</v>
      </c>
      <c r="AE748">
        <v>0</v>
      </c>
      <c r="AF748">
        <v>1.3</v>
      </c>
      <c r="AG748" t="s">
        <v>410</v>
      </c>
      <c r="AH748">
        <v>0</v>
      </c>
      <c r="AI748">
        <v>3.49</v>
      </c>
      <c r="AJ748">
        <v>670</v>
      </c>
      <c r="AK748" t="s">
        <v>411</v>
      </c>
      <c r="AL748">
        <v>0.23</v>
      </c>
      <c r="AM748">
        <v>0</v>
      </c>
      <c r="AN748">
        <v>10</v>
      </c>
      <c r="AO748">
        <v>360</v>
      </c>
      <c r="AP748">
        <v>0</v>
      </c>
      <c r="AQ748">
        <v>14900</v>
      </c>
      <c r="AR748">
        <v>0</v>
      </c>
      <c r="AS748">
        <v>0</v>
      </c>
      <c r="AT748">
        <v>3.03</v>
      </c>
      <c r="AU748">
        <v>0.63</v>
      </c>
      <c r="AV748">
        <v>460</v>
      </c>
      <c r="AW748">
        <v>20</v>
      </c>
      <c r="AX748">
        <v>0</v>
      </c>
      <c r="AY748">
        <v>0</v>
      </c>
      <c r="AZ748">
        <v>0</v>
      </c>
      <c r="BA748" t="s">
        <v>1678</v>
      </c>
      <c r="BB748">
        <v>70</v>
      </c>
      <c r="BC748">
        <v>0</v>
      </c>
      <c r="BD748">
        <v>0</v>
      </c>
      <c r="BE748" t="s">
        <v>410</v>
      </c>
      <c r="BF748">
        <v>0.19</v>
      </c>
      <c r="BG748" t="s">
        <v>410</v>
      </c>
      <c r="BH748" t="s">
        <v>410</v>
      </c>
      <c r="BI748">
        <v>150</v>
      </c>
      <c r="BJ748" t="s">
        <v>410</v>
      </c>
      <c r="BK748">
        <v>0</v>
      </c>
      <c r="BL748">
        <v>0</v>
      </c>
      <c r="BM748">
        <v>5030</v>
      </c>
      <c r="BN748">
        <v>0</v>
      </c>
    </row>
    <row r="749" spans="1:66" x14ac:dyDescent="0.15">
      <c r="A749" t="s">
        <v>1691</v>
      </c>
      <c r="B749" t="s">
        <v>82</v>
      </c>
      <c r="C749">
        <v>1384.5</v>
      </c>
      <c r="D749">
        <v>1388</v>
      </c>
      <c r="E749">
        <v>422</v>
      </c>
      <c r="F749">
        <v>423.1</v>
      </c>
      <c r="G749" t="s">
        <v>1692</v>
      </c>
      <c r="H749">
        <v>0</v>
      </c>
      <c r="I749" t="s">
        <v>1677</v>
      </c>
      <c r="J749">
        <v>15</v>
      </c>
      <c r="K749">
        <v>0</v>
      </c>
      <c r="L749">
        <v>1.81</v>
      </c>
      <c r="M749">
        <v>64900</v>
      </c>
      <c r="N749">
        <v>3.23</v>
      </c>
      <c r="O749">
        <v>0</v>
      </c>
      <c r="P749" t="s">
        <v>410</v>
      </c>
      <c r="Q749" t="s">
        <v>411</v>
      </c>
      <c r="R749" t="s">
        <v>418</v>
      </c>
      <c r="S749">
        <v>4.46</v>
      </c>
      <c r="T749">
        <v>170</v>
      </c>
      <c r="U749">
        <v>0</v>
      </c>
      <c r="V749">
        <v>20</v>
      </c>
      <c r="W749" t="s">
        <v>411</v>
      </c>
      <c r="X749">
        <v>0</v>
      </c>
      <c r="Y749">
        <v>0</v>
      </c>
      <c r="Z749">
        <v>4290</v>
      </c>
      <c r="AA749">
        <v>19.2</v>
      </c>
      <c r="AB749" t="s">
        <v>410</v>
      </c>
      <c r="AC749">
        <v>0</v>
      </c>
      <c r="AD749">
        <v>0</v>
      </c>
      <c r="AE749">
        <v>0</v>
      </c>
      <c r="AF749">
        <v>0.1</v>
      </c>
      <c r="AG749" t="s">
        <v>410</v>
      </c>
      <c r="AH749">
        <v>0</v>
      </c>
      <c r="AI749">
        <v>5.13</v>
      </c>
      <c r="AJ749">
        <v>1860</v>
      </c>
      <c r="AK749">
        <v>10</v>
      </c>
      <c r="AL749" t="s">
        <v>421</v>
      </c>
      <c r="AM749">
        <v>0</v>
      </c>
      <c r="AN749" t="s">
        <v>411</v>
      </c>
      <c r="AO749" t="s">
        <v>410</v>
      </c>
      <c r="AP749">
        <v>0</v>
      </c>
      <c r="AQ749">
        <v>7220</v>
      </c>
      <c r="AR749">
        <v>0</v>
      </c>
      <c r="AS749">
        <v>0</v>
      </c>
      <c r="AT749">
        <v>5.41</v>
      </c>
      <c r="AU749" t="s">
        <v>412</v>
      </c>
      <c r="AV749">
        <v>1730</v>
      </c>
      <c r="AW749" t="s">
        <v>411</v>
      </c>
      <c r="AX749">
        <v>0</v>
      </c>
      <c r="AY749">
        <v>0</v>
      </c>
      <c r="AZ749">
        <v>0</v>
      </c>
      <c r="BA749" t="s">
        <v>1678</v>
      </c>
      <c r="BB749">
        <v>40</v>
      </c>
      <c r="BC749">
        <v>0</v>
      </c>
      <c r="BD749">
        <v>0</v>
      </c>
      <c r="BE749" t="s">
        <v>410</v>
      </c>
      <c r="BF749" t="s">
        <v>421</v>
      </c>
      <c r="BG749" t="s">
        <v>410</v>
      </c>
      <c r="BH749" t="s">
        <v>410</v>
      </c>
      <c r="BI749" t="s">
        <v>411</v>
      </c>
      <c r="BJ749" t="s">
        <v>410</v>
      </c>
      <c r="BK749">
        <v>0</v>
      </c>
      <c r="BL749">
        <v>0</v>
      </c>
      <c r="BM749">
        <v>69200</v>
      </c>
      <c r="BN749">
        <v>0</v>
      </c>
    </row>
    <row r="750" spans="1:66" x14ac:dyDescent="0.15">
      <c r="A750" t="s">
        <v>1693</v>
      </c>
      <c r="B750" t="s">
        <v>82</v>
      </c>
      <c r="C750">
        <v>1388</v>
      </c>
      <c r="D750">
        <v>1392</v>
      </c>
      <c r="E750">
        <v>423.1</v>
      </c>
      <c r="F750">
        <v>424.3</v>
      </c>
      <c r="G750" t="s">
        <v>1694</v>
      </c>
      <c r="H750">
        <v>0</v>
      </c>
      <c r="I750" t="s">
        <v>1677</v>
      </c>
      <c r="J750">
        <v>10</v>
      </c>
      <c r="K750">
        <v>0</v>
      </c>
      <c r="L750">
        <v>4.49</v>
      </c>
      <c r="M750">
        <v>14900</v>
      </c>
      <c r="N750">
        <v>1</v>
      </c>
      <c r="O750">
        <v>0</v>
      </c>
      <c r="P750" t="s">
        <v>410</v>
      </c>
      <c r="Q750" t="s">
        <v>411</v>
      </c>
      <c r="R750" t="s">
        <v>418</v>
      </c>
      <c r="S750">
        <v>2.5499999999999998</v>
      </c>
      <c r="T750">
        <v>10</v>
      </c>
      <c r="U750">
        <v>0</v>
      </c>
      <c r="V750">
        <v>90</v>
      </c>
      <c r="W750">
        <v>10</v>
      </c>
      <c r="X750">
        <v>0</v>
      </c>
      <c r="Y750">
        <v>0</v>
      </c>
      <c r="Z750">
        <v>37500</v>
      </c>
      <c r="AA750">
        <v>16.8</v>
      </c>
      <c r="AB750" t="s">
        <v>410</v>
      </c>
      <c r="AC750">
        <v>0</v>
      </c>
      <c r="AD750">
        <v>0</v>
      </c>
      <c r="AE750">
        <v>0</v>
      </c>
      <c r="AF750" t="s">
        <v>959</v>
      </c>
      <c r="AG750" t="s">
        <v>410</v>
      </c>
      <c r="AH750">
        <v>0</v>
      </c>
      <c r="AI750">
        <v>6.96</v>
      </c>
      <c r="AJ750">
        <v>1290</v>
      </c>
      <c r="AK750" t="s">
        <v>411</v>
      </c>
      <c r="AL750" t="s">
        <v>421</v>
      </c>
      <c r="AM750">
        <v>0</v>
      </c>
      <c r="AN750" t="s">
        <v>411</v>
      </c>
      <c r="AO750">
        <v>330</v>
      </c>
      <c r="AP750">
        <v>0</v>
      </c>
      <c r="AQ750">
        <v>390</v>
      </c>
      <c r="AR750">
        <v>0</v>
      </c>
      <c r="AS750">
        <v>0</v>
      </c>
      <c r="AT750">
        <v>5.23</v>
      </c>
      <c r="AU750">
        <v>8.4499999999999993</v>
      </c>
      <c r="AV750">
        <v>2090</v>
      </c>
      <c r="AW750">
        <v>10</v>
      </c>
      <c r="AX750">
        <v>0</v>
      </c>
      <c r="AY750">
        <v>0</v>
      </c>
      <c r="AZ750">
        <v>0</v>
      </c>
      <c r="BA750" t="s">
        <v>1678</v>
      </c>
      <c r="BB750">
        <v>20</v>
      </c>
      <c r="BC750">
        <v>0</v>
      </c>
      <c r="BD750">
        <v>0</v>
      </c>
      <c r="BE750" t="s">
        <v>410</v>
      </c>
      <c r="BF750">
        <v>7.0000000000000007E-2</v>
      </c>
      <c r="BG750" t="s">
        <v>410</v>
      </c>
      <c r="BH750" t="s">
        <v>410</v>
      </c>
      <c r="BI750">
        <v>20</v>
      </c>
      <c r="BJ750" t="s">
        <v>410</v>
      </c>
      <c r="BK750">
        <v>0</v>
      </c>
      <c r="BL750">
        <v>0</v>
      </c>
      <c r="BM750">
        <v>2460</v>
      </c>
      <c r="BN750">
        <v>0</v>
      </c>
    </row>
    <row r="751" spans="1:66" x14ac:dyDescent="0.15">
      <c r="A751" t="s">
        <v>1695</v>
      </c>
      <c r="B751" t="s">
        <v>82</v>
      </c>
      <c r="C751">
        <v>1392</v>
      </c>
      <c r="D751">
        <v>1395</v>
      </c>
      <c r="E751">
        <v>424.3</v>
      </c>
      <c r="F751">
        <v>425.2</v>
      </c>
      <c r="G751" t="s">
        <v>1696</v>
      </c>
      <c r="H751">
        <v>0</v>
      </c>
      <c r="I751" t="s">
        <v>1677</v>
      </c>
      <c r="J751">
        <v>12</v>
      </c>
      <c r="K751">
        <v>0</v>
      </c>
      <c r="L751">
        <v>5.95</v>
      </c>
      <c r="M751">
        <v>20700</v>
      </c>
      <c r="N751">
        <v>0.39400000000000002</v>
      </c>
      <c r="O751">
        <v>0</v>
      </c>
      <c r="P751" t="s">
        <v>410</v>
      </c>
      <c r="Q751" t="s">
        <v>411</v>
      </c>
      <c r="R751" t="s">
        <v>418</v>
      </c>
      <c r="S751">
        <v>0.56999999999999995</v>
      </c>
      <c r="T751">
        <v>10</v>
      </c>
      <c r="U751">
        <v>0</v>
      </c>
      <c r="V751">
        <v>80</v>
      </c>
      <c r="W751" t="s">
        <v>411</v>
      </c>
      <c r="X751">
        <v>0</v>
      </c>
      <c r="Y751">
        <v>0</v>
      </c>
      <c r="Z751">
        <v>17100</v>
      </c>
      <c r="AA751">
        <v>14.35</v>
      </c>
      <c r="AB751" t="s">
        <v>410</v>
      </c>
      <c r="AC751">
        <v>0</v>
      </c>
      <c r="AD751">
        <v>0</v>
      </c>
      <c r="AE751">
        <v>0</v>
      </c>
      <c r="AF751" t="s">
        <v>959</v>
      </c>
      <c r="AG751" t="s">
        <v>410</v>
      </c>
      <c r="AH751">
        <v>0</v>
      </c>
      <c r="AI751">
        <v>7.61</v>
      </c>
      <c r="AJ751">
        <v>750</v>
      </c>
      <c r="AK751" t="s">
        <v>411</v>
      </c>
      <c r="AL751" t="s">
        <v>421</v>
      </c>
      <c r="AM751">
        <v>0</v>
      </c>
      <c r="AN751" t="s">
        <v>411</v>
      </c>
      <c r="AO751" t="s">
        <v>410</v>
      </c>
      <c r="AP751">
        <v>0</v>
      </c>
      <c r="AQ751">
        <v>840</v>
      </c>
      <c r="AR751">
        <v>0</v>
      </c>
      <c r="AS751">
        <v>0</v>
      </c>
      <c r="AT751">
        <v>4.16</v>
      </c>
      <c r="AU751">
        <v>8.1300000000000008</v>
      </c>
      <c r="AV751">
        <v>1320</v>
      </c>
      <c r="AW751">
        <v>20</v>
      </c>
      <c r="AX751">
        <v>0</v>
      </c>
      <c r="AY751">
        <v>0</v>
      </c>
      <c r="AZ751">
        <v>0</v>
      </c>
      <c r="BA751" t="s">
        <v>1678</v>
      </c>
      <c r="BB751">
        <v>10</v>
      </c>
      <c r="BC751">
        <v>0</v>
      </c>
      <c r="BD751">
        <v>0</v>
      </c>
      <c r="BE751" t="s">
        <v>410</v>
      </c>
      <c r="BF751">
        <v>0.11</v>
      </c>
      <c r="BG751" t="s">
        <v>410</v>
      </c>
      <c r="BH751" t="s">
        <v>410</v>
      </c>
      <c r="BI751">
        <v>10</v>
      </c>
      <c r="BJ751" t="s">
        <v>410</v>
      </c>
      <c r="BK751">
        <v>0</v>
      </c>
      <c r="BL751">
        <v>0</v>
      </c>
      <c r="BM751">
        <v>2170</v>
      </c>
      <c r="BN751">
        <v>0</v>
      </c>
    </row>
    <row r="752" spans="1:66" x14ac:dyDescent="0.15">
      <c r="A752" t="s">
        <v>1697</v>
      </c>
      <c r="B752" t="s">
        <v>82</v>
      </c>
      <c r="C752">
        <v>1395</v>
      </c>
      <c r="D752">
        <v>1399</v>
      </c>
      <c r="E752">
        <v>425.2</v>
      </c>
      <c r="F752">
        <v>426.4</v>
      </c>
      <c r="G752" t="s">
        <v>1698</v>
      </c>
      <c r="H752">
        <v>0</v>
      </c>
      <c r="I752" t="s">
        <v>1677</v>
      </c>
      <c r="J752">
        <v>14</v>
      </c>
      <c r="K752">
        <v>0</v>
      </c>
      <c r="L752">
        <v>8.23</v>
      </c>
      <c r="M752">
        <v>2230</v>
      </c>
      <c r="N752">
        <v>9.8000000000000004E-2</v>
      </c>
      <c r="O752">
        <v>0</v>
      </c>
      <c r="P752" t="s">
        <v>410</v>
      </c>
      <c r="Q752" t="s">
        <v>411</v>
      </c>
      <c r="R752" t="s">
        <v>418</v>
      </c>
      <c r="S752">
        <v>2.12</v>
      </c>
      <c r="T752" t="s">
        <v>411</v>
      </c>
      <c r="U752">
        <v>0</v>
      </c>
      <c r="V752">
        <v>10</v>
      </c>
      <c r="W752" t="s">
        <v>411</v>
      </c>
      <c r="X752">
        <v>0</v>
      </c>
      <c r="Y752">
        <v>0</v>
      </c>
      <c r="Z752">
        <v>5220</v>
      </c>
      <c r="AA752">
        <v>8.24</v>
      </c>
      <c r="AB752" t="s">
        <v>410</v>
      </c>
      <c r="AC752">
        <v>0</v>
      </c>
      <c r="AD752">
        <v>0</v>
      </c>
      <c r="AE752">
        <v>0</v>
      </c>
      <c r="AF752" t="s">
        <v>959</v>
      </c>
      <c r="AG752" t="s">
        <v>410</v>
      </c>
      <c r="AH752">
        <v>0</v>
      </c>
      <c r="AI752">
        <v>10.25</v>
      </c>
      <c r="AJ752">
        <v>900</v>
      </c>
      <c r="AK752">
        <v>10</v>
      </c>
      <c r="AL752" t="s">
        <v>421</v>
      </c>
      <c r="AM752">
        <v>0</v>
      </c>
      <c r="AN752" t="s">
        <v>411</v>
      </c>
      <c r="AO752" t="s">
        <v>410</v>
      </c>
      <c r="AP752">
        <v>0</v>
      </c>
      <c r="AQ752">
        <v>180</v>
      </c>
      <c r="AR752">
        <v>0</v>
      </c>
      <c r="AS752">
        <v>0</v>
      </c>
      <c r="AT752">
        <v>4.6500000000000004</v>
      </c>
      <c r="AU752">
        <v>0.65</v>
      </c>
      <c r="AV752">
        <v>1360</v>
      </c>
      <c r="AW752">
        <v>10</v>
      </c>
      <c r="AX752">
        <v>0</v>
      </c>
      <c r="AY752">
        <v>0</v>
      </c>
      <c r="AZ752">
        <v>0</v>
      </c>
      <c r="BA752" t="s">
        <v>1678</v>
      </c>
      <c r="BB752">
        <v>20</v>
      </c>
      <c r="BC752">
        <v>0</v>
      </c>
      <c r="BD752">
        <v>0</v>
      </c>
      <c r="BE752" t="s">
        <v>410</v>
      </c>
      <c r="BF752">
        <v>0.05</v>
      </c>
      <c r="BG752" t="s">
        <v>410</v>
      </c>
      <c r="BH752" t="s">
        <v>410</v>
      </c>
      <c r="BI752" t="s">
        <v>411</v>
      </c>
      <c r="BJ752" t="s">
        <v>410</v>
      </c>
      <c r="BK752">
        <v>0</v>
      </c>
      <c r="BL752">
        <v>0</v>
      </c>
      <c r="BM752">
        <v>1230</v>
      </c>
      <c r="BN752">
        <v>0</v>
      </c>
    </row>
    <row r="753" spans="1:66" x14ac:dyDescent="0.15">
      <c r="A753" t="s">
        <v>1699</v>
      </c>
      <c r="B753" t="s">
        <v>82</v>
      </c>
      <c r="C753">
        <v>1399</v>
      </c>
      <c r="D753">
        <v>1403.5</v>
      </c>
      <c r="E753">
        <v>426.4</v>
      </c>
      <c r="F753">
        <v>427.8</v>
      </c>
      <c r="G753" t="s">
        <v>1698</v>
      </c>
      <c r="H753">
        <v>0</v>
      </c>
      <c r="I753" t="s">
        <v>1677</v>
      </c>
      <c r="J753">
        <v>1</v>
      </c>
      <c r="K753">
        <v>0</v>
      </c>
      <c r="L753">
        <v>8.5500000000000007</v>
      </c>
      <c r="M753">
        <v>1310</v>
      </c>
      <c r="N753">
        <v>1.7000000000000001E-2</v>
      </c>
      <c r="O753">
        <v>0</v>
      </c>
      <c r="P753" t="s">
        <v>410</v>
      </c>
      <c r="Q753" t="s">
        <v>411</v>
      </c>
      <c r="R753" t="s">
        <v>418</v>
      </c>
      <c r="S753">
        <v>2.83</v>
      </c>
      <c r="T753" t="s">
        <v>411</v>
      </c>
      <c r="U753">
        <v>0</v>
      </c>
      <c r="V753">
        <v>10</v>
      </c>
      <c r="W753" t="s">
        <v>411</v>
      </c>
      <c r="X753">
        <v>0</v>
      </c>
      <c r="Y753">
        <v>0</v>
      </c>
      <c r="Z753">
        <v>1750</v>
      </c>
      <c r="AA753">
        <v>7.72</v>
      </c>
      <c r="AB753" t="s">
        <v>410</v>
      </c>
      <c r="AC753">
        <v>0</v>
      </c>
      <c r="AD753">
        <v>0</v>
      </c>
      <c r="AE753">
        <v>0</v>
      </c>
      <c r="AF753" t="s">
        <v>959</v>
      </c>
      <c r="AG753" t="s">
        <v>410</v>
      </c>
      <c r="AH753">
        <v>0</v>
      </c>
      <c r="AI753">
        <v>10.95</v>
      </c>
      <c r="AJ753">
        <v>930</v>
      </c>
      <c r="AK753" t="s">
        <v>411</v>
      </c>
      <c r="AL753" t="s">
        <v>421</v>
      </c>
      <c r="AM753">
        <v>0</v>
      </c>
      <c r="AN753">
        <v>10</v>
      </c>
      <c r="AO753" t="s">
        <v>410</v>
      </c>
      <c r="AP753">
        <v>0</v>
      </c>
      <c r="AQ753">
        <v>320</v>
      </c>
      <c r="AR753">
        <v>0</v>
      </c>
      <c r="AS753">
        <v>0</v>
      </c>
      <c r="AT753">
        <v>5.38</v>
      </c>
      <c r="AU753">
        <v>0.49</v>
      </c>
      <c r="AV753">
        <v>180</v>
      </c>
      <c r="AW753">
        <v>10</v>
      </c>
      <c r="AX753">
        <v>0</v>
      </c>
      <c r="AY753">
        <v>0</v>
      </c>
      <c r="AZ753">
        <v>0</v>
      </c>
      <c r="BA753" t="s">
        <v>1678</v>
      </c>
      <c r="BB753">
        <v>20</v>
      </c>
      <c r="BC753">
        <v>0</v>
      </c>
      <c r="BD753">
        <v>0</v>
      </c>
      <c r="BE753" t="s">
        <v>410</v>
      </c>
      <c r="BF753">
        <v>0.06</v>
      </c>
      <c r="BG753" t="s">
        <v>410</v>
      </c>
      <c r="BH753" t="s">
        <v>410</v>
      </c>
      <c r="BI753" t="s">
        <v>411</v>
      </c>
      <c r="BJ753" t="s">
        <v>410</v>
      </c>
      <c r="BK753">
        <v>0</v>
      </c>
      <c r="BL753">
        <v>0</v>
      </c>
      <c r="BM753">
        <v>1110</v>
      </c>
      <c r="BN753">
        <v>0</v>
      </c>
    </row>
    <row r="754" spans="1:66" x14ac:dyDescent="0.15">
      <c r="A754" t="s">
        <v>1700</v>
      </c>
      <c r="B754" t="s">
        <v>82</v>
      </c>
      <c r="C754">
        <v>1403.5</v>
      </c>
      <c r="D754">
        <v>1406</v>
      </c>
      <c r="E754">
        <v>427.8</v>
      </c>
      <c r="F754">
        <v>428.6</v>
      </c>
      <c r="G754" t="s">
        <v>1701</v>
      </c>
      <c r="H754">
        <v>0</v>
      </c>
      <c r="I754" t="s">
        <v>1677</v>
      </c>
      <c r="J754">
        <v>4</v>
      </c>
      <c r="K754">
        <v>0</v>
      </c>
      <c r="L754">
        <v>8.92</v>
      </c>
      <c r="M754">
        <v>1450</v>
      </c>
      <c r="N754">
        <v>2.3E-2</v>
      </c>
      <c r="O754">
        <v>0</v>
      </c>
      <c r="P754" t="s">
        <v>410</v>
      </c>
      <c r="Q754" t="s">
        <v>411</v>
      </c>
      <c r="R754" t="s">
        <v>418</v>
      </c>
      <c r="S754">
        <v>2.23</v>
      </c>
      <c r="T754">
        <v>10</v>
      </c>
      <c r="U754">
        <v>0</v>
      </c>
      <c r="V754">
        <v>30</v>
      </c>
      <c r="W754" t="s">
        <v>411</v>
      </c>
      <c r="X754">
        <v>0</v>
      </c>
      <c r="Y754">
        <v>0</v>
      </c>
      <c r="Z754">
        <v>11650</v>
      </c>
      <c r="AA754">
        <v>10.7</v>
      </c>
      <c r="AB754" t="s">
        <v>410</v>
      </c>
      <c r="AC754">
        <v>0</v>
      </c>
      <c r="AD754">
        <v>0</v>
      </c>
      <c r="AE754">
        <v>0</v>
      </c>
      <c r="AF754" t="s">
        <v>959</v>
      </c>
      <c r="AG754" t="s">
        <v>410</v>
      </c>
      <c r="AH754">
        <v>0</v>
      </c>
      <c r="AI754">
        <v>10.85</v>
      </c>
      <c r="AJ754">
        <v>1030</v>
      </c>
      <c r="AK754">
        <v>10</v>
      </c>
      <c r="AL754" t="s">
        <v>421</v>
      </c>
      <c r="AM754">
        <v>0</v>
      </c>
      <c r="AN754" t="s">
        <v>411</v>
      </c>
      <c r="AO754" t="s">
        <v>410</v>
      </c>
      <c r="AP754">
        <v>0</v>
      </c>
      <c r="AQ754">
        <v>340</v>
      </c>
      <c r="AR754">
        <v>0</v>
      </c>
      <c r="AS754">
        <v>0</v>
      </c>
      <c r="AT754">
        <v>3.7</v>
      </c>
      <c r="AU754">
        <v>2.42</v>
      </c>
      <c r="AV754" t="s">
        <v>410</v>
      </c>
      <c r="AW754">
        <v>20</v>
      </c>
      <c r="AX754">
        <v>0</v>
      </c>
      <c r="AY754">
        <v>0</v>
      </c>
      <c r="AZ754">
        <v>0</v>
      </c>
      <c r="BA754" t="s">
        <v>1678</v>
      </c>
      <c r="BB754">
        <v>10</v>
      </c>
      <c r="BC754">
        <v>0</v>
      </c>
      <c r="BD754">
        <v>0</v>
      </c>
      <c r="BE754" t="s">
        <v>410</v>
      </c>
      <c r="BF754">
        <v>7.0000000000000007E-2</v>
      </c>
      <c r="BG754" t="s">
        <v>410</v>
      </c>
      <c r="BH754" t="s">
        <v>410</v>
      </c>
      <c r="BI754" t="s">
        <v>411</v>
      </c>
      <c r="BJ754" t="s">
        <v>410</v>
      </c>
      <c r="BK754">
        <v>0</v>
      </c>
      <c r="BL754">
        <v>0</v>
      </c>
      <c r="BM754">
        <v>1800</v>
      </c>
      <c r="BN754">
        <v>0</v>
      </c>
    </row>
    <row r="755" spans="1:66" x14ac:dyDescent="0.15">
      <c r="A755" t="s">
        <v>1702</v>
      </c>
      <c r="B755" t="s">
        <v>82</v>
      </c>
      <c r="C755">
        <v>1406</v>
      </c>
      <c r="D755">
        <v>1411</v>
      </c>
      <c r="E755">
        <v>428.6</v>
      </c>
      <c r="F755">
        <v>430.1</v>
      </c>
      <c r="G755" t="s">
        <v>1703</v>
      </c>
      <c r="H755">
        <v>0</v>
      </c>
      <c r="I755" t="s">
        <v>1677</v>
      </c>
      <c r="J755">
        <v>7</v>
      </c>
      <c r="K755">
        <v>0</v>
      </c>
      <c r="L755">
        <v>4.58</v>
      </c>
      <c r="M755">
        <v>250</v>
      </c>
      <c r="N755">
        <v>4.7E-2</v>
      </c>
      <c r="O755">
        <v>0</v>
      </c>
      <c r="P755" t="s">
        <v>410</v>
      </c>
      <c r="Q755" t="s">
        <v>411</v>
      </c>
      <c r="R755">
        <v>20</v>
      </c>
      <c r="S755">
        <v>4.47</v>
      </c>
      <c r="T755" t="s">
        <v>411</v>
      </c>
      <c r="U755">
        <v>0</v>
      </c>
      <c r="V755">
        <v>50</v>
      </c>
      <c r="W755" t="s">
        <v>411</v>
      </c>
      <c r="X755">
        <v>0</v>
      </c>
      <c r="Y755">
        <v>0</v>
      </c>
      <c r="Z755">
        <v>16850</v>
      </c>
      <c r="AA755">
        <v>12</v>
      </c>
      <c r="AB755" t="s">
        <v>410</v>
      </c>
      <c r="AC755">
        <v>0</v>
      </c>
      <c r="AD755">
        <v>0</v>
      </c>
      <c r="AE755">
        <v>0</v>
      </c>
      <c r="AF755" t="s">
        <v>959</v>
      </c>
      <c r="AG755" t="s">
        <v>410</v>
      </c>
      <c r="AH755">
        <v>0</v>
      </c>
      <c r="AI755">
        <v>7.61</v>
      </c>
      <c r="AJ755">
        <v>1530</v>
      </c>
      <c r="AK755" t="s">
        <v>411</v>
      </c>
      <c r="AL755" t="s">
        <v>421</v>
      </c>
      <c r="AM755">
        <v>0</v>
      </c>
      <c r="AN755" t="s">
        <v>411</v>
      </c>
      <c r="AO755" t="s">
        <v>410</v>
      </c>
      <c r="AP755">
        <v>0</v>
      </c>
      <c r="AQ755">
        <v>270</v>
      </c>
      <c r="AR755">
        <v>0</v>
      </c>
      <c r="AS755">
        <v>0</v>
      </c>
      <c r="AT755">
        <v>6.27</v>
      </c>
      <c r="AU755">
        <v>5.21</v>
      </c>
      <c r="AV755" t="s">
        <v>410</v>
      </c>
      <c r="AW755">
        <v>10</v>
      </c>
      <c r="AX755">
        <v>0</v>
      </c>
      <c r="AY755">
        <v>0</v>
      </c>
      <c r="AZ755">
        <v>0</v>
      </c>
      <c r="BA755" t="s">
        <v>1678</v>
      </c>
      <c r="BB755">
        <v>30</v>
      </c>
      <c r="BC755">
        <v>0</v>
      </c>
      <c r="BD755">
        <v>0</v>
      </c>
      <c r="BE755" t="s">
        <v>410</v>
      </c>
      <c r="BF755" t="s">
        <v>421</v>
      </c>
      <c r="BG755" t="s">
        <v>410</v>
      </c>
      <c r="BH755" t="s">
        <v>410</v>
      </c>
      <c r="BI755" t="s">
        <v>411</v>
      </c>
      <c r="BJ755" t="s">
        <v>410</v>
      </c>
      <c r="BK755">
        <v>0</v>
      </c>
      <c r="BL755">
        <v>0</v>
      </c>
      <c r="BM755">
        <v>950</v>
      </c>
      <c r="BN755">
        <v>0</v>
      </c>
    </row>
    <row r="756" spans="1:66" x14ac:dyDescent="0.15">
      <c r="A756" t="s">
        <v>1704</v>
      </c>
      <c r="B756" t="s">
        <v>82</v>
      </c>
      <c r="C756">
        <v>1411</v>
      </c>
      <c r="D756">
        <v>1415.5</v>
      </c>
      <c r="E756">
        <v>430.1</v>
      </c>
      <c r="F756">
        <v>431.4</v>
      </c>
      <c r="G756" t="s">
        <v>1705</v>
      </c>
      <c r="H756">
        <v>0</v>
      </c>
      <c r="I756" t="s">
        <v>1677</v>
      </c>
      <c r="J756">
        <v>7</v>
      </c>
      <c r="K756">
        <v>0</v>
      </c>
      <c r="L756">
        <v>2.42</v>
      </c>
      <c r="M756">
        <v>330</v>
      </c>
      <c r="N756">
        <v>0.08</v>
      </c>
      <c r="O756">
        <v>0</v>
      </c>
      <c r="P756" t="s">
        <v>410</v>
      </c>
      <c r="Q756" t="s">
        <v>411</v>
      </c>
      <c r="R756" t="s">
        <v>418</v>
      </c>
      <c r="S756">
        <v>3.9</v>
      </c>
      <c r="T756">
        <v>250</v>
      </c>
      <c r="U756">
        <v>0</v>
      </c>
      <c r="V756">
        <v>10</v>
      </c>
      <c r="W756" t="s">
        <v>411</v>
      </c>
      <c r="X756">
        <v>0</v>
      </c>
      <c r="Y756">
        <v>0</v>
      </c>
      <c r="Z756">
        <v>1010</v>
      </c>
      <c r="AA756">
        <v>15.6</v>
      </c>
      <c r="AB756" t="s">
        <v>410</v>
      </c>
      <c r="AC756">
        <v>0</v>
      </c>
      <c r="AD756">
        <v>0</v>
      </c>
      <c r="AE756">
        <v>0</v>
      </c>
      <c r="AF756" t="s">
        <v>959</v>
      </c>
      <c r="AG756" t="s">
        <v>410</v>
      </c>
      <c r="AH756">
        <v>0</v>
      </c>
      <c r="AI756">
        <v>5.45</v>
      </c>
      <c r="AJ756">
        <v>1750</v>
      </c>
      <c r="AK756" t="s">
        <v>411</v>
      </c>
      <c r="AL756" t="s">
        <v>421</v>
      </c>
      <c r="AM756">
        <v>0</v>
      </c>
      <c r="AN756" t="s">
        <v>411</v>
      </c>
      <c r="AO756" t="s">
        <v>410</v>
      </c>
      <c r="AP756">
        <v>0</v>
      </c>
      <c r="AQ756">
        <v>17650</v>
      </c>
      <c r="AR756">
        <v>0</v>
      </c>
      <c r="AS756">
        <v>0</v>
      </c>
      <c r="AT756">
        <v>5.88</v>
      </c>
      <c r="AU756" t="s">
        <v>412</v>
      </c>
      <c r="AV756" t="s">
        <v>410</v>
      </c>
      <c r="AW756">
        <v>10</v>
      </c>
      <c r="AX756">
        <v>0</v>
      </c>
      <c r="AY756">
        <v>0</v>
      </c>
      <c r="AZ756">
        <v>0</v>
      </c>
      <c r="BA756" t="s">
        <v>1678</v>
      </c>
      <c r="BB756">
        <v>20</v>
      </c>
      <c r="BC756">
        <v>0</v>
      </c>
      <c r="BD756">
        <v>0</v>
      </c>
      <c r="BE756" t="s">
        <v>410</v>
      </c>
      <c r="BF756" t="s">
        <v>421</v>
      </c>
      <c r="BG756" t="s">
        <v>410</v>
      </c>
      <c r="BH756" t="s">
        <v>410</v>
      </c>
      <c r="BI756">
        <v>10</v>
      </c>
      <c r="BJ756" t="s">
        <v>410</v>
      </c>
      <c r="BK756">
        <v>0</v>
      </c>
      <c r="BL756">
        <v>0</v>
      </c>
      <c r="BM756">
        <v>93000</v>
      </c>
      <c r="BN756">
        <v>0</v>
      </c>
    </row>
    <row r="757" spans="1:66" x14ac:dyDescent="0.15">
      <c r="A757" t="s">
        <v>1706</v>
      </c>
      <c r="B757" t="s">
        <v>82</v>
      </c>
      <c r="C757">
        <v>1415.5</v>
      </c>
      <c r="D757">
        <v>1420</v>
      </c>
      <c r="E757">
        <v>431.4</v>
      </c>
      <c r="F757">
        <v>432.8</v>
      </c>
      <c r="G757" t="s">
        <v>1707</v>
      </c>
      <c r="H757">
        <v>0</v>
      </c>
      <c r="I757" t="s">
        <v>1677</v>
      </c>
      <c r="J757">
        <v>1</v>
      </c>
      <c r="K757">
        <v>0</v>
      </c>
      <c r="L757">
        <v>6.25</v>
      </c>
      <c r="M757">
        <v>710</v>
      </c>
      <c r="N757">
        <v>3.6999999999999998E-2</v>
      </c>
      <c r="O757">
        <v>0</v>
      </c>
      <c r="P757">
        <v>110</v>
      </c>
      <c r="Q757" t="s">
        <v>411</v>
      </c>
      <c r="R757" t="s">
        <v>418</v>
      </c>
      <c r="S757">
        <v>3.62</v>
      </c>
      <c r="T757">
        <v>20</v>
      </c>
      <c r="U757">
        <v>0</v>
      </c>
      <c r="V757">
        <v>20</v>
      </c>
      <c r="W757" t="s">
        <v>411</v>
      </c>
      <c r="X757">
        <v>0</v>
      </c>
      <c r="Y757">
        <v>0</v>
      </c>
      <c r="Z757">
        <v>600</v>
      </c>
      <c r="AA757">
        <v>9.2100000000000009</v>
      </c>
      <c r="AB757" t="s">
        <v>410</v>
      </c>
      <c r="AC757">
        <v>0</v>
      </c>
      <c r="AD757">
        <v>0</v>
      </c>
      <c r="AE757">
        <v>0</v>
      </c>
      <c r="AF757">
        <v>0.6</v>
      </c>
      <c r="AG757" t="s">
        <v>410</v>
      </c>
      <c r="AH757">
        <v>0</v>
      </c>
      <c r="AI757">
        <v>6.06</v>
      </c>
      <c r="AJ757">
        <v>1240</v>
      </c>
      <c r="AK757" t="s">
        <v>411</v>
      </c>
      <c r="AL757">
        <v>0.14000000000000001</v>
      </c>
      <c r="AM757">
        <v>0</v>
      </c>
      <c r="AN757" t="s">
        <v>411</v>
      </c>
      <c r="AO757">
        <v>620</v>
      </c>
      <c r="AP757">
        <v>0</v>
      </c>
      <c r="AQ757">
        <v>1080</v>
      </c>
      <c r="AR757">
        <v>0</v>
      </c>
      <c r="AS757">
        <v>0</v>
      </c>
      <c r="AT757">
        <v>5.68</v>
      </c>
      <c r="AU757">
        <v>2.65</v>
      </c>
      <c r="AV757" t="s">
        <v>410</v>
      </c>
      <c r="AW757">
        <v>20</v>
      </c>
      <c r="AX757">
        <v>0</v>
      </c>
      <c r="AY757">
        <v>0</v>
      </c>
      <c r="AZ757">
        <v>0</v>
      </c>
      <c r="BA757" t="s">
        <v>1678</v>
      </c>
      <c r="BB757">
        <v>30</v>
      </c>
      <c r="BC757">
        <v>0</v>
      </c>
      <c r="BD757">
        <v>0</v>
      </c>
      <c r="BE757" t="s">
        <v>410</v>
      </c>
      <c r="BF757">
        <v>0.13</v>
      </c>
      <c r="BG757" t="s">
        <v>410</v>
      </c>
      <c r="BH757" t="s">
        <v>410</v>
      </c>
      <c r="BI757">
        <v>50</v>
      </c>
      <c r="BJ757" t="s">
        <v>410</v>
      </c>
      <c r="BK757">
        <v>0</v>
      </c>
      <c r="BL757">
        <v>0</v>
      </c>
      <c r="BM757">
        <v>10750</v>
      </c>
      <c r="BN757">
        <v>0</v>
      </c>
    </row>
    <row r="758" spans="1:66" x14ac:dyDescent="0.15">
      <c r="A758" t="s">
        <v>1708</v>
      </c>
      <c r="B758" t="s">
        <v>82</v>
      </c>
      <c r="C758">
        <v>1420</v>
      </c>
      <c r="D758">
        <v>1425</v>
      </c>
      <c r="E758">
        <v>432.8</v>
      </c>
      <c r="F758">
        <v>434.3</v>
      </c>
      <c r="G758" t="s">
        <v>1709</v>
      </c>
      <c r="H758">
        <v>0</v>
      </c>
      <c r="I758" t="s">
        <v>1677</v>
      </c>
      <c r="J758">
        <v>1</v>
      </c>
      <c r="K758">
        <v>0</v>
      </c>
      <c r="L758">
        <v>6.32</v>
      </c>
      <c r="M758">
        <v>80</v>
      </c>
      <c r="N758">
        <v>6.0000000000000001E-3</v>
      </c>
      <c r="O758">
        <v>0</v>
      </c>
      <c r="P758">
        <v>280</v>
      </c>
      <c r="Q758" t="s">
        <v>411</v>
      </c>
      <c r="R758" t="s">
        <v>418</v>
      </c>
      <c r="S758">
        <v>1.93</v>
      </c>
      <c r="T758" t="s">
        <v>411</v>
      </c>
      <c r="U758">
        <v>0</v>
      </c>
      <c r="V758">
        <v>20</v>
      </c>
      <c r="W758" t="s">
        <v>411</v>
      </c>
      <c r="X758">
        <v>0</v>
      </c>
      <c r="Y758">
        <v>0</v>
      </c>
      <c r="Z758">
        <v>100</v>
      </c>
      <c r="AA758">
        <v>6.57</v>
      </c>
      <c r="AB758" t="s">
        <v>410</v>
      </c>
      <c r="AC758">
        <v>0</v>
      </c>
      <c r="AD758">
        <v>0</v>
      </c>
      <c r="AE758">
        <v>0</v>
      </c>
      <c r="AF758">
        <v>1.5</v>
      </c>
      <c r="AG758" t="s">
        <v>410</v>
      </c>
      <c r="AH758">
        <v>0</v>
      </c>
      <c r="AI758">
        <v>2.38</v>
      </c>
      <c r="AJ758">
        <v>1030</v>
      </c>
      <c r="AK758" t="s">
        <v>411</v>
      </c>
      <c r="AL758">
        <v>0.64</v>
      </c>
      <c r="AM758">
        <v>0</v>
      </c>
      <c r="AN758" t="s">
        <v>411</v>
      </c>
      <c r="AO758">
        <v>940</v>
      </c>
      <c r="AP758">
        <v>0</v>
      </c>
      <c r="AQ758">
        <v>40</v>
      </c>
      <c r="AR758">
        <v>0</v>
      </c>
      <c r="AS758">
        <v>0</v>
      </c>
      <c r="AT758">
        <v>5.77</v>
      </c>
      <c r="AU758">
        <v>0.21</v>
      </c>
      <c r="AV758" t="s">
        <v>410</v>
      </c>
      <c r="AW758">
        <v>30</v>
      </c>
      <c r="AX758">
        <v>0</v>
      </c>
      <c r="AY758">
        <v>0</v>
      </c>
      <c r="AZ758">
        <v>0</v>
      </c>
      <c r="BA758" t="s">
        <v>1678</v>
      </c>
      <c r="BB758">
        <v>60</v>
      </c>
      <c r="BC758">
        <v>0</v>
      </c>
      <c r="BD758">
        <v>0</v>
      </c>
      <c r="BE758" t="s">
        <v>410</v>
      </c>
      <c r="BF758">
        <v>0.23</v>
      </c>
      <c r="BG758" t="s">
        <v>410</v>
      </c>
      <c r="BH758" t="s">
        <v>410</v>
      </c>
      <c r="BI758">
        <v>70</v>
      </c>
      <c r="BJ758" t="s">
        <v>410</v>
      </c>
      <c r="BK758">
        <v>0</v>
      </c>
      <c r="BL758">
        <v>0</v>
      </c>
      <c r="BM758">
        <v>300</v>
      </c>
      <c r="BN758">
        <v>0</v>
      </c>
    </row>
    <row r="759" spans="1:66" x14ac:dyDescent="0.15">
      <c r="A759" t="s">
        <v>1710</v>
      </c>
      <c r="B759" t="s">
        <v>82</v>
      </c>
      <c r="C759">
        <v>1425</v>
      </c>
      <c r="D759">
        <v>1430</v>
      </c>
      <c r="E759">
        <v>434.3</v>
      </c>
      <c r="F759">
        <v>435.9</v>
      </c>
      <c r="G759" t="s">
        <v>1709</v>
      </c>
      <c r="H759">
        <v>0</v>
      </c>
      <c r="I759" t="s">
        <v>1677</v>
      </c>
      <c r="J759" t="s">
        <v>416</v>
      </c>
      <c r="K759">
        <v>0</v>
      </c>
      <c r="L759">
        <v>6.8</v>
      </c>
      <c r="M759">
        <v>100</v>
      </c>
      <c r="N759" t="s">
        <v>417</v>
      </c>
      <c r="O759">
        <v>0</v>
      </c>
      <c r="P759">
        <v>330</v>
      </c>
      <c r="Q759" t="s">
        <v>411</v>
      </c>
      <c r="R759" t="s">
        <v>418</v>
      </c>
      <c r="S759">
        <v>2.44</v>
      </c>
      <c r="T759" t="s">
        <v>411</v>
      </c>
      <c r="U759">
        <v>0</v>
      </c>
      <c r="V759">
        <v>20</v>
      </c>
      <c r="W759" t="s">
        <v>411</v>
      </c>
      <c r="X759">
        <v>0</v>
      </c>
      <c r="Y759">
        <v>0</v>
      </c>
      <c r="Z759">
        <v>90</v>
      </c>
      <c r="AA759">
        <v>6.39</v>
      </c>
      <c r="AB759" t="s">
        <v>410</v>
      </c>
      <c r="AC759">
        <v>0</v>
      </c>
      <c r="AD759">
        <v>0</v>
      </c>
      <c r="AE759">
        <v>0</v>
      </c>
      <c r="AF759">
        <v>1.6</v>
      </c>
      <c r="AG759" t="s">
        <v>410</v>
      </c>
      <c r="AH759">
        <v>0</v>
      </c>
      <c r="AI759">
        <v>2.2599999999999998</v>
      </c>
      <c r="AJ759">
        <v>1280</v>
      </c>
      <c r="AK759" t="s">
        <v>411</v>
      </c>
      <c r="AL759">
        <v>0.73</v>
      </c>
      <c r="AM759">
        <v>0</v>
      </c>
      <c r="AN759">
        <v>10</v>
      </c>
      <c r="AO759">
        <v>910</v>
      </c>
      <c r="AP759">
        <v>0</v>
      </c>
      <c r="AQ759" t="s">
        <v>418</v>
      </c>
      <c r="AR759">
        <v>0</v>
      </c>
      <c r="AS759">
        <v>0</v>
      </c>
      <c r="AT759">
        <v>5.18</v>
      </c>
      <c r="AU759">
        <v>0.17</v>
      </c>
      <c r="AV759" t="s">
        <v>410</v>
      </c>
      <c r="AW759">
        <v>30</v>
      </c>
      <c r="AX759">
        <v>0</v>
      </c>
      <c r="AY759">
        <v>0</v>
      </c>
      <c r="AZ759">
        <v>0</v>
      </c>
      <c r="BA759" t="s">
        <v>1678</v>
      </c>
      <c r="BB759">
        <v>50</v>
      </c>
      <c r="BC759">
        <v>0</v>
      </c>
      <c r="BD759">
        <v>0</v>
      </c>
      <c r="BE759" t="s">
        <v>410</v>
      </c>
      <c r="BF759">
        <v>0.18</v>
      </c>
      <c r="BG759" t="s">
        <v>410</v>
      </c>
      <c r="BH759" t="s">
        <v>410</v>
      </c>
      <c r="BI759">
        <v>70</v>
      </c>
      <c r="BJ759" t="s">
        <v>410</v>
      </c>
      <c r="BK759">
        <v>0</v>
      </c>
      <c r="BL759">
        <v>0</v>
      </c>
      <c r="BM759">
        <v>120</v>
      </c>
      <c r="BN759">
        <v>0</v>
      </c>
    </row>
    <row r="760" spans="1:66" x14ac:dyDescent="0.15">
      <c r="A760" t="s">
        <v>1711</v>
      </c>
      <c r="B760" t="s">
        <v>82</v>
      </c>
      <c r="C760">
        <v>1430</v>
      </c>
      <c r="D760">
        <v>1434</v>
      </c>
      <c r="E760">
        <v>435.9</v>
      </c>
      <c r="F760">
        <v>437.1</v>
      </c>
      <c r="G760" t="s">
        <v>1709</v>
      </c>
      <c r="H760">
        <v>0</v>
      </c>
      <c r="I760" t="s">
        <v>1677</v>
      </c>
      <c r="J760" t="s">
        <v>416</v>
      </c>
      <c r="K760">
        <v>0</v>
      </c>
      <c r="L760">
        <v>6.79</v>
      </c>
      <c r="M760">
        <v>100</v>
      </c>
      <c r="N760">
        <v>6.0000000000000001E-3</v>
      </c>
      <c r="O760">
        <v>0</v>
      </c>
      <c r="P760">
        <v>310</v>
      </c>
      <c r="Q760" t="s">
        <v>411</v>
      </c>
      <c r="R760" t="s">
        <v>418</v>
      </c>
      <c r="S760">
        <v>2.23</v>
      </c>
      <c r="T760" t="s">
        <v>411</v>
      </c>
      <c r="U760">
        <v>0</v>
      </c>
      <c r="V760">
        <v>20</v>
      </c>
      <c r="W760">
        <v>10</v>
      </c>
      <c r="X760">
        <v>0</v>
      </c>
      <c r="Y760">
        <v>0</v>
      </c>
      <c r="Z760">
        <v>110</v>
      </c>
      <c r="AA760">
        <v>6.69</v>
      </c>
      <c r="AB760" t="s">
        <v>410</v>
      </c>
      <c r="AC760">
        <v>0</v>
      </c>
      <c r="AD760">
        <v>0</v>
      </c>
      <c r="AE760">
        <v>0</v>
      </c>
      <c r="AF760">
        <v>1.3</v>
      </c>
      <c r="AG760" t="s">
        <v>410</v>
      </c>
      <c r="AH760">
        <v>0</v>
      </c>
      <c r="AI760">
        <v>3</v>
      </c>
      <c r="AJ760">
        <v>1280</v>
      </c>
      <c r="AK760" t="s">
        <v>411</v>
      </c>
      <c r="AL760">
        <v>0.5</v>
      </c>
      <c r="AM760">
        <v>0</v>
      </c>
      <c r="AN760">
        <v>10</v>
      </c>
      <c r="AO760">
        <v>930</v>
      </c>
      <c r="AP760">
        <v>0</v>
      </c>
      <c r="AQ760">
        <v>20</v>
      </c>
      <c r="AR760">
        <v>0</v>
      </c>
      <c r="AS760">
        <v>0</v>
      </c>
      <c r="AT760">
        <v>4.71</v>
      </c>
      <c r="AU760">
        <v>0.21</v>
      </c>
      <c r="AV760" t="s">
        <v>410</v>
      </c>
      <c r="AW760">
        <v>30</v>
      </c>
      <c r="AX760">
        <v>0</v>
      </c>
      <c r="AY760">
        <v>0</v>
      </c>
      <c r="AZ760">
        <v>0</v>
      </c>
      <c r="BA760" t="s">
        <v>1678</v>
      </c>
      <c r="BB760">
        <v>40</v>
      </c>
      <c r="BC760">
        <v>0</v>
      </c>
      <c r="BD760">
        <v>0</v>
      </c>
      <c r="BE760" t="s">
        <v>410</v>
      </c>
      <c r="BF760">
        <v>0.18</v>
      </c>
      <c r="BG760" t="s">
        <v>410</v>
      </c>
      <c r="BH760" t="s">
        <v>410</v>
      </c>
      <c r="BI760">
        <v>70</v>
      </c>
      <c r="BJ760" t="s">
        <v>410</v>
      </c>
      <c r="BK760">
        <v>0</v>
      </c>
      <c r="BL760">
        <v>0</v>
      </c>
      <c r="BM760">
        <v>180</v>
      </c>
      <c r="BN760">
        <v>0</v>
      </c>
    </row>
    <row r="761" spans="1:66" x14ac:dyDescent="0.15">
      <c r="A761" t="s">
        <v>1712</v>
      </c>
      <c r="B761" t="s">
        <v>82</v>
      </c>
      <c r="C761">
        <v>1434</v>
      </c>
      <c r="D761">
        <v>1437</v>
      </c>
      <c r="E761">
        <v>437.1</v>
      </c>
      <c r="F761">
        <v>438</v>
      </c>
      <c r="G761" t="s">
        <v>1713</v>
      </c>
      <c r="H761">
        <v>0</v>
      </c>
      <c r="I761" t="s">
        <v>1677</v>
      </c>
      <c r="J761">
        <v>2</v>
      </c>
      <c r="K761">
        <v>0</v>
      </c>
      <c r="L761">
        <v>4.95</v>
      </c>
      <c r="M761">
        <v>630</v>
      </c>
      <c r="N761">
        <v>5.1999999999999998E-2</v>
      </c>
      <c r="O761">
        <v>0</v>
      </c>
      <c r="P761">
        <v>70</v>
      </c>
      <c r="Q761" t="s">
        <v>411</v>
      </c>
      <c r="R761" t="s">
        <v>418</v>
      </c>
      <c r="S761">
        <v>2.89</v>
      </c>
      <c r="T761" t="s">
        <v>411</v>
      </c>
      <c r="U761">
        <v>0</v>
      </c>
      <c r="V761">
        <v>20</v>
      </c>
      <c r="W761" t="s">
        <v>411</v>
      </c>
      <c r="X761">
        <v>0</v>
      </c>
      <c r="Y761">
        <v>0</v>
      </c>
      <c r="Z761">
        <v>180</v>
      </c>
      <c r="AA761">
        <v>5.8</v>
      </c>
      <c r="AB761" t="s">
        <v>410</v>
      </c>
      <c r="AC761">
        <v>0</v>
      </c>
      <c r="AD761">
        <v>0</v>
      </c>
      <c r="AE761">
        <v>0</v>
      </c>
      <c r="AF761">
        <v>0.4</v>
      </c>
      <c r="AG761" t="s">
        <v>410</v>
      </c>
      <c r="AH761">
        <v>0</v>
      </c>
      <c r="AI761">
        <v>4.5</v>
      </c>
      <c r="AJ761">
        <v>770</v>
      </c>
      <c r="AK761" t="s">
        <v>411</v>
      </c>
      <c r="AL761">
        <v>0.3</v>
      </c>
      <c r="AM761">
        <v>0</v>
      </c>
      <c r="AN761" t="s">
        <v>411</v>
      </c>
      <c r="AO761">
        <v>900</v>
      </c>
      <c r="AP761">
        <v>0</v>
      </c>
      <c r="AQ761">
        <v>80</v>
      </c>
      <c r="AR761">
        <v>0</v>
      </c>
      <c r="AS761">
        <v>0</v>
      </c>
      <c r="AT761">
        <v>3.88</v>
      </c>
      <c r="AU761">
        <v>0.91</v>
      </c>
      <c r="AV761" t="s">
        <v>410</v>
      </c>
      <c r="AW761">
        <v>20</v>
      </c>
      <c r="AX761">
        <v>0</v>
      </c>
      <c r="AY761">
        <v>0</v>
      </c>
      <c r="AZ761">
        <v>0</v>
      </c>
      <c r="BA761" t="s">
        <v>1678</v>
      </c>
      <c r="BB761">
        <v>30</v>
      </c>
      <c r="BC761">
        <v>0</v>
      </c>
      <c r="BD761">
        <v>0</v>
      </c>
      <c r="BE761" t="s">
        <v>410</v>
      </c>
      <c r="BF761">
        <v>0.14000000000000001</v>
      </c>
      <c r="BG761" t="s">
        <v>410</v>
      </c>
      <c r="BH761" t="s">
        <v>410</v>
      </c>
      <c r="BI761">
        <v>40</v>
      </c>
      <c r="BJ761" t="s">
        <v>410</v>
      </c>
      <c r="BK761">
        <v>0</v>
      </c>
      <c r="BL761">
        <v>0</v>
      </c>
      <c r="BM761">
        <v>940</v>
      </c>
      <c r="BN761">
        <v>0</v>
      </c>
    </row>
    <row r="762" spans="1:66" x14ac:dyDescent="0.15">
      <c r="A762" t="s">
        <v>1714</v>
      </c>
      <c r="B762" t="s">
        <v>82</v>
      </c>
      <c r="C762">
        <v>1437</v>
      </c>
      <c r="D762">
        <v>1440.5</v>
      </c>
      <c r="E762">
        <v>438</v>
      </c>
      <c r="F762">
        <v>439.1</v>
      </c>
      <c r="G762" t="s">
        <v>1715</v>
      </c>
      <c r="H762">
        <v>0</v>
      </c>
      <c r="I762" t="s">
        <v>1677</v>
      </c>
      <c r="J762">
        <v>12</v>
      </c>
      <c r="K762">
        <v>0</v>
      </c>
      <c r="L762">
        <v>6.76</v>
      </c>
      <c r="M762">
        <v>8190</v>
      </c>
      <c r="N762">
        <v>0.63200000000000001</v>
      </c>
      <c r="O762">
        <v>0</v>
      </c>
      <c r="P762">
        <v>50</v>
      </c>
      <c r="Q762" t="s">
        <v>411</v>
      </c>
      <c r="R762" t="s">
        <v>418</v>
      </c>
      <c r="S762">
        <v>1.92</v>
      </c>
      <c r="T762" t="s">
        <v>411</v>
      </c>
      <c r="U762">
        <v>0</v>
      </c>
      <c r="V762">
        <v>10</v>
      </c>
      <c r="W762">
        <v>10</v>
      </c>
      <c r="X762">
        <v>0</v>
      </c>
      <c r="Y762">
        <v>0</v>
      </c>
      <c r="Z762">
        <v>350</v>
      </c>
      <c r="AA762">
        <v>8.3800000000000008</v>
      </c>
      <c r="AB762" t="s">
        <v>410</v>
      </c>
      <c r="AC762">
        <v>0</v>
      </c>
      <c r="AD762">
        <v>0</v>
      </c>
      <c r="AE762">
        <v>0</v>
      </c>
      <c r="AF762">
        <v>0.2</v>
      </c>
      <c r="AG762" t="s">
        <v>410</v>
      </c>
      <c r="AH762">
        <v>0</v>
      </c>
      <c r="AI762">
        <v>7.4</v>
      </c>
      <c r="AJ762">
        <v>710</v>
      </c>
      <c r="AK762" t="s">
        <v>411</v>
      </c>
      <c r="AL762">
        <v>0.22</v>
      </c>
      <c r="AM762">
        <v>0</v>
      </c>
      <c r="AN762" t="s">
        <v>411</v>
      </c>
      <c r="AO762">
        <v>220</v>
      </c>
      <c r="AP762">
        <v>0</v>
      </c>
      <c r="AQ762">
        <v>1310</v>
      </c>
      <c r="AR762">
        <v>0</v>
      </c>
      <c r="AS762">
        <v>0</v>
      </c>
      <c r="AT762">
        <v>4.82</v>
      </c>
      <c r="AU762">
        <v>3.05</v>
      </c>
      <c r="AV762">
        <v>90</v>
      </c>
      <c r="AW762">
        <v>20</v>
      </c>
      <c r="AX762">
        <v>0</v>
      </c>
      <c r="AY762">
        <v>0</v>
      </c>
      <c r="AZ762">
        <v>0</v>
      </c>
      <c r="BA762" t="s">
        <v>1678</v>
      </c>
      <c r="BB762">
        <v>20</v>
      </c>
      <c r="BC762">
        <v>0</v>
      </c>
      <c r="BD762">
        <v>0</v>
      </c>
      <c r="BE762" t="s">
        <v>410</v>
      </c>
      <c r="BF762">
        <v>0.1</v>
      </c>
      <c r="BG762" t="s">
        <v>410</v>
      </c>
      <c r="BH762" t="s">
        <v>410</v>
      </c>
      <c r="BI762">
        <v>50</v>
      </c>
      <c r="BJ762" t="s">
        <v>410</v>
      </c>
      <c r="BK762">
        <v>0</v>
      </c>
      <c r="BL762">
        <v>0</v>
      </c>
      <c r="BM762">
        <v>1960</v>
      </c>
      <c r="BN762">
        <v>0</v>
      </c>
    </row>
    <row r="763" spans="1:66" x14ac:dyDescent="0.15">
      <c r="A763" t="s">
        <v>1716</v>
      </c>
      <c r="B763" t="s">
        <v>82</v>
      </c>
      <c r="C763">
        <v>1440.5</v>
      </c>
      <c r="D763">
        <v>1444</v>
      </c>
      <c r="E763">
        <v>439.1</v>
      </c>
      <c r="F763">
        <v>440.1</v>
      </c>
      <c r="G763" t="s">
        <v>1717</v>
      </c>
      <c r="H763">
        <v>0</v>
      </c>
      <c r="I763" t="s">
        <v>1677</v>
      </c>
      <c r="J763">
        <v>20</v>
      </c>
      <c r="K763">
        <v>0</v>
      </c>
      <c r="L763">
        <v>2.7</v>
      </c>
      <c r="M763">
        <v>63200</v>
      </c>
      <c r="N763">
        <v>1.88</v>
      </c>
      <c r="O763">
        <v>0</v>
      </c>
      <c r="P763" t="s">
        <v>410</v>
      </c>
      <c r="Q763" t="s">
        <v>411</v>
      </c>
      <c r="R763" t="s">
        <v>418</v>
      </c>
      <c r="S763">
        <v>1.84</v>
      </c>
      <c r="T763">
        <v>200</v>
      </c>
      <c r="U763">
        <v>0</v>
      </c>
      <c r="V763" t="s">
        <v>411</v>
      </c>
      <c r="W763" t="s">
        <v>411</v>
      </c>
      <c r="X763">
        <v>0</v>
      </c>
      <c r="Y763">
        <v>0</v>
      </c>
      <c r="Z763">
        <v>3630</v>
      </c>
      <c r="AA763">
        <v>21</v>
      </c>
      <c r="AB763" t="s">
        <v>410</v>
      </c>
      <c r="AC763">
        <v>0</v>
      </c>
      <c r="AD763">
        <v>0</v>
      </c>
      <c r="AE763">
        <v>0</v>
      </c>
      <c r="AF763" t="s">
        <v>959</v>
      </c>
      <c r="AG763" t="s">
        <v>410</v>
      </c>
      <c r="AH763">
        <v>0</v>
      </c>
      <c r="AI763">
        <v>4.1399999999999997</v>
      </c>
      <c r="AJ763">
        <v>940</v>
      </c>
      <c r="AK763" t="s">
        <v>411</v>
      </c>
      <c r="AL763" t="s">
        <v>421</v>
      </c>
      <c r="AM763">
        <v>0</v>
      </c>
      <c r="AN763" t="s">
        <v>411</v>
      </c>
      <c r="AO763" t="s">
        <v>410</v>
      </c>
      <c r="AP763">
        <v>0</v>
      </c>
      <c r="AQ763">
        <v>14100</v>
      </c>
      <c r="AR763">
        <v>0</v>
      </c>
      <c r="AS763">
        <v>0</v>
      </c>
      <c r="AT763">
        <v>4.8899999999999997</v>
      </c>
      <c r="AU763" t="s">
        <v>412</v>
      </c>
      <c r="AV763">
        <v>250</v>
      </c>
      <c r="AW763">
        <v>10</v>
      </c>
      <c r="AX763">
        <v>0</v>
      </c>
      <c r="AY763">
        <v>0</v>
      </c>
      <c r="AZ763">
        <v>0</v>
      </c>
      <c r="BA763" t="s">
        <v>1678</v>
      </c>
      <c r="BB763">
        <v>10</v>
      </c>
      <c r="BC763">
        <v>0</v>
      </c>
      <c r="BD763">
        <v>0</v>
      </c>
      <c r="BE763" t="s">
        <v>410</v>
      </c>
      <c r="BF763" t="s">
        <v>421</v>
      </c>
      <c r="BG763" t="s">
        <v>410</v>
      </c>
      <c r="BH763" t="s">
        <v>410</v>
      </c>
      <c r="BI763" t="s">
        <v>411</v>
      </c>
      <c r="BJ763">
        <v>70</v>
      </c>
      <c r="BK763">
        <v>0</v>
      </c>
      <c r="BL763">
        <v>0</v>
      </c>
      <c r="BM763">
        <v>92700</v>
      </c>
      <c r="BN763">
        <v>0</v>
      </c>
    </row>
    <row r="764" spans="1:66" x14ac:dyDescent="0.15">
      <c r="A764" t="s">
        <v>1718</v>
      </c>
      <c r="B764" t="s">
        <v>82</v>
      </c>
      <c r="C764">
        <v>1444</v>
      </c>
      <c r="D764">
        <v>1448</v>
      </c>
      <c r="E764">
        <v>440.1</v>
      </c>
      <c r="F764">
        <v>441.4</v>
      </c>
      <c r="G764" t="s">
        <v>1717</v>
      </c>
      <c r="H764">
        <v>0</v>
      </c>
      <c r="I764" t="s">
        <v>1677</v>
      </c>
      <c r="J764">
        <v>37</v>
      </c>
      <c r="K764">
        <v>0</v>
      </c>
      <c r="L764">
        <v>2.72</v>
      </c>
      <c r="M764">
        <v>35200</v>
      </c>
      <c r="N764">
        <v>0.93400000000000005</v>
      </c>
      <c r="O764">
        <v>0</v>
      </c>
      <c r="P764" t="s">
        <v>410</v>
      </c>
      <c r="Q764" t="s">
        <v>411</v>
      </c>
      <c r="R764" t="s">
        <v>418</v>
      </c>
      <c r="S764">
        <v>1.83</v>
      </c>
      <c r="T764">
        <v>170</v>
      </c>
      <c r="U764">
        <v>0</v>
      </c>
      <c r="V764" t="s">
        <v>411</v>
      </c>
      <c r="W764" t="s">
        <v>411</v>
      </c>
      <c r="X764">
        <v>0</v>
      </c>
      <c r="Y764">
        <v>0</v>
      </c>
      <c r="Z764">
        <v>2280</v>
      </c>
      <c r="AA764">
        <v>24.8</v>
      </c>
      <c r="AB764" t="s">
        <v>410</v>
      </c>
      <c r="AC764">
        <v>0</v>
      </c>
      <c r="AD764">
        <v>0</v>
      </c>
      <c r="AE764">
        <v>0</v>
      </c>
      <c r="AF764" t="s">
        <v>959</v>
      </c>
      <c r="AG764" t="s">
        <v>410</v>
      </c>
      <c r="AH764">
        <v>0</v>
      </c>
      <c r="AI764">
        <v>3.75</v>
      </c>
      <c r="AJ764">
        <v>880</v>
      </c>
      <c r="AK764" t="s">
        <v>411</v>
      </c>
      <c r="AL764" t="s">
        <v>421</v>
      </c>
      <c r="AM764">
        <v>0</v>
      </c>
      <c r="AN764" t="s">
        <v>411</v>
      </c>
      <c r="AO764" t="s">
        <v>410</v>
      </c>
      <c r="AP764">
        <v>0</v>
      </c>
      <c r="AQ764">
        <v>10500</v>
      </c>
      <c r="AR764">
        <v>0</v>
      </c>
      <c r="AS764">
        <v>0</v>
      </c>
      <c r="AT764">
        <v>6.96</v>
      </c>
      <c r="AU764" t="s">
        <v>412</v>
      </c>
      <c r="AV764">
        <v>250</v>
      </c>
      <c r="AW764">
        <v>10</v>
      </c>
      <c r="AX764">
        <v>0</v>
      </c>
      <c r="AY764">
        <v>0</v>
      </c>
      <c r="AZ764">
        <v>0</v>
      </c>
      <c r="BA764" t="s">
        <v>1678</v>
      </c>
      <c r="BB764">
        <v>10</v>
      </c>
      <c r="BC764">
        <v>0</v>
      </c>
      <c r="BD764">
        <v>0</v>
      </c>
      <c r="BE764" t="s">
        <v>410</v>
      </c>
      <c r="BF764" t="s">
        <v>421</v>
      </c>
      <c r="BG764" t="s">
        <v>410</v>
      </c>
      <c r="BH764" t="s">
        <v>410</v>
      </c>
      <c r="BI764" t="s">
        <v>411</v>
      </c>
      <c r="BJ764" t="s">
        <v>410</v>
      </c>
      <c r="BK764">
        <v>0</v>
      </c>
      <c r="BL764">
        <v>0</v>
      </c>
      <c r="BM764">
        <v>79300</v>
      </c>
      <c r="BN764">
        <v>0</v>
      </c>
    </row>
    <row r="765" spans="1:66" x14ac:dyDescent="0.15">
      <c r="A765" t="s">
        <v>1719</v>
      </c>
      <c r="B765" t="s">
        <v>82</v>
      </c>
      <c r="C765">
        <v>1448</v>
      </c>
      <c r="D765">
        <v>1452</v>
      </c>
      <c r="E765">
        <v>441.4</v>
      </c>
      <c r="F765">
        <v>442.6</v>
      </c>
      <c r="G765" t="s">
        <v>1720</v>
      </c>
      <c r="H765">
        <v>0</v>
      </c>
      <c r="I765" t="s">
        <v>1677</v>
      </c>
      <c r="J765">
        <v>20</v>
      </c>
      <c r="K765">
        <v>0</v>
      </c>
      <c r="L765">
        <v>1.64</v>
      </c>
      <c r="M765">
        <v>17750</v>
      </c>
      <c r="N765">
        <v>0.65800000000000003</v>
      </c>
      <c r="O765">
        <v>0</v>
      </c>
      <c r="P765" t="s">
        <v>410</v>
      </c>
      <c r="Q765" t="s">
        <v>411</v>
      </c>
      <c r="R765" t="s">
        <v>418</v>
      </c>
      <c r="S765">
        <v>9.5</v>
      </c>
      <c r="T765">
        <v>150</v>
      </c>
      <c r="U765">
        <v>0</v>
      </c>
      <c r="V765" t="s">
        <v>411</v>
      </c>
      <c r="W765" t="s">
        <v>411</v>
      </c>
      <c r="X765">
        <v>0</v>
      </c>
      <c r="Y765">
        <v>0</v>
      </c>
      <c r="Z765">
        <v>2020</v>
      </c>
      <c r="AA765">
        <v>16.350000000000001</v>
      </c>
      <c r="AB765" t="s">
        <v>410</v>
      </c>
      <c r="AC765">
        <v>0</v>
      </c>
      <c r="AD765">
        <v>0</v>
      </c>
      <c r="AE765">
        <v>0</v>
      </c>
      <c r="AF765" t="s">
        <v>959</v>
      </c>
      <c r="AG765" t="s">
        <v>410</v>
      </c>
      <c r="AH765">
        <v>0</v>
      </c>
      <c r="AI765">
        <v>5.98</v>
      </c>
      <c r="AJ765">
        <v>1430</v>
      </c>
      <c r="AK765" t="s">
        <v>411</v>
      </c>
      <c r="AL765" t="s">
        <v>421</v>
      </c>
      <c r="AM765">
        <v>0</v>
      </c>
      <c r="AN765" t="s">
        <v>411</v>
      </c>
      <c r="AO765" t="s">
        <v>410</v>
      </c>
      <c r="AP765">
        <v>0</v>
      </c>
      <c r="AQ765">
        <v>2590</v>
      </c>
      <c r="AR765">
        <v>0</v>
      </c>
      <c r="AS765">
        <v>0</v>
      </c>
      <c r="AT765">
        <v>5.62</v>
      </c>
      <c r="AU765" t="s">
        <v>412</v>
      </c>
      <c r="AV765">
        <v>190</v>
      </c>
      <c r="AW765" t="s">
        <v>411</v>
      </c>
      <c r="AX765">
        <v>0</v>
      </c>
      <c r="AY765">
        <v>0</v>
      </c>
      <c r="AZ765">
        <v>0</v>
      </c>
      <c r="BA765" t="s">
        <v>1678</v>
      </c>
      <c r="BB765">
        <v>40</v>
      </c>
      <c r="BC765">
        <v>0</v>
      </c>
      <c r="BD765">
        <v>0</v>
      </c>
      <c r="BE765" t="s">
        <v>410</v>
      </c>
      <c r="BF765" t="s">
        <v>421</v>
      </c>
      <c r="BG765" t="s">
        <v>410</v>
      </c>
      <c r="BH765" t="s">
        <v>410</v>
      </c>
      <c r="BI765" t="s">
        <v>411</v>
      </c>
      <c r="BJ765" t="s">
        <v>410</v>
      </c>
      <c r="BK765">
        <v>0</v>
      </c>
      <c r="BL765">
        <v>0</v>
      </c>
      <c r="BM765">
        <v>66300</v>
      </c>
      <c r="BN765">
        <v>0</v>
      </c>
    </row>
    <row r="766" spans="1:66" x14ac:dyDescent="0.15">
      <c r="A766" t="s">
        <v>1721</v>
      </c>
      <c r="B766" t="s">
        <v>82</v>
      </c>
      <c r="C766">
        <v>1452</v>
      </c>
      <c r="D766">
        <v>1457</v>
      </c>
      <c r="E766">
        <v>442.6</v>
      </c>
      <c r="F766">
        <v>444.1</v>
      </c>
      <c r="G766" t="s">
        <v>1722</v>
      </c>
      <c r="H766">
        <v>0</v>
      </c>
      <c r="I766" t="s">
        <v>1677</v>
      </c>
      <c r="J766">
        <v>9</v>
      </c>
      <c r="K766">
        <v>0</v>
      </c>
      <c r="L766">
        <v>2.79</v>
      </c>
      <c r="M766">
        <v>7120</v>
      </c>
      <c r="N766">
        <v>0.29899999999999999</v>
      </c>
      <c r="O766">
        <v>0</v>
      </c>
      <c r="P766" t="s">
        <v>410</v>
      </c>
      <c r="Q766" t="s">
        <v>411</v>
      </c>
      <c r="R766" t="s">
        <v>418</v>
      </c>
      <c r="S766">
        <v>9.23</v>
      </c>
      <c r="T766">
        <v>60</v>
      </c>
      <c r="U766">
        <v>0</v>
      </c>
      <c r="V766" t="s">
        <v>411</v>
      </c>
      <c r="W766" t="s">
        <v>411</v>
      </c>
      <c r="X766">
        <v>0</v>
      </c>
      <c r="Y766">
        <v>0</v>
      </c>
      <c r="Z766">
        <v>700</v>
      </c>
      <c r="AA766">
        <v>17.05</v>
      </c>
      <c r="AB766" t="s">
        <v>410</v>
      </c>
      <c r="AC766">
        <v>0</v>
      </c>
      <c r="AD766">
        <v>0</v>
      </c>
      <c r="AE766">
        <v>0</v>
      </c>
      <c r="AF766" t="s">
        <v>959</v>
      </c>
      <c r="AG766" t="s">
        <v>410</v>
      </c>
      <c r="AH766">
        <v>0</v>
      </c>
      <c r="AI766">
        <v>7.09</v>
      </c>
      <c r="AJ766">
        <v>1430</v>
      </c>
      <c r="AK766" t="s">
        <v>411</v>
      </c>
      <c r="AL766" t="s">
        <v>421</v>
      </c>
      <c r="AM766">
        <v>0</v>
      </c>
      <c r="AN766" t="s">
        <v>411</v>
      </c>
      <c r="AO766" t="s">
        <v>410</v>
      </c>
      <c r="AP766">
        <v>0</v>
      </c>
      <c r="AQ766">
        <v>1680</v>
      </c>
      <c r="AR766">
        <v>0</v>
      </c>
      <c r="AS766">
        <v>0</v>
      </c>
      <c r="AT766">
        <v>6.26</v>
      </c>
      <c r="AU766" t="s">
        <v>412</v>
      </c>
      <c r="AV766">
        <v>70</v>
      </c>
      <c r="AW766">
        <v>10</v>
      </c>
      <c r="AX766">
        <v>0</v>
      </c>
      <c r="AY766">
        <v>0</v>
      </c>
      <c r="AZ766">
        <v>0</v>
      </c>
      <c r="BA766" t="s">
        <v>1678</v>
      </c>
      <c r="BB766">
        <v>40</v>
      </c>
      <c r="BC766">
        <v>0</v>
      </c>
      <c r="BD766">
        <v>0</v>
      </c>
      <c r="BE766" t="s">
        <v>410</v>
      </c>
      <c r="BF766" t="s">
        <v>421</v>
      </c>
      <c r="BG766" t="s">
        <v>410</v>
      </c>
      <c r="BH766" t="s">
        <v>410</v>
      </c>
      <c r="BI766" t="s">
        <v>411</v>
      </c>
      <c r="BJ766" t="s">
        <v>410</v>
      </c>
      <c r="BK766">
        <v>0</v>
      </c>
      <c r="BL766">
        <v>0</v>
      </c>
      <c r="BM766">
        <v>30000</v>
      </c>
      <c r="BN766">
        <v>0</v>
      </c>
    </row>
    <row r="767" spans="1:66" x14ac:dyDescent="0.15">
      <c r="A767" t="s">
        <v>1723</v>
      </c>
      <c r="B767" t="s">
        <v>82</v>
      </c>
      <c r="C767">
        <v>1457</v>
      </c>
      <c r="D767">
        <v>1459</v>
      </c>
      <c r="E767">
        <v>444.1</v>
      </c>
      <c r="F767">
        <v>444.7</v>
      </c>
      <c r="G767" t="s">
        <v>1724</v>
      </c>
      <c r="H767">
        <v>0</v>
      </c>
      <c r="I767" t="s">
        <v>1677</v>
      </c>
      <c r="J767">
        <v>12</v>
      </c>
      <c r="K767">
        <v>0</v>
      </c>
      <c r="L767">
        <v>4.55</v>
      </c>
      <c r="M767">
        <v>370</v>
      </c>
      <c r="N767">
        <v>7.9000000000000001E-2</v>
      </c>
      <c r="O767">
        <v>0</v>
      </c>
      <c r="P767" t="s">
        <v>410</v>
      </c>
      <c r="Q767" t="s">
        <v>411</v>
      </c>
      <c r="R767" t="s">
        <v>418</v>
      </c>
      <c r="S767">
        <v>11.35</v>
      </c>
      <c r="T767">
        <v>10</v>
      </c>
      <c r="U767">
        <v>0</v>
      </c>
      <c r="V767" t="s">
        <v>411</v>
      </c>
      <c r="W767" t="s">
        <v>411</v>
      </c>
      <c r="X767">
        <v>0</v>
      </c>
      <c r="Y767">
        <v>0</v>
      </c>
      <c r="Z767">
        <v>310</v>
      </c>
      <c r="AA767">
        <v>6.93</v>
      </c>
      <c r="AB767" t="s">
        <v>410</v>
      </c>
      <c r="AC767">
        <v>0</v>
      </c>
      <c r="AD767">
        <v>0</v>
      </c>
      <c r="AE767">
        <v>0</v>
      </c>
      <c r="AF767">
        <v>0.1</v>
      </c>
      <c r="AG767" t="s">
        <v>410</v>
      </c>
      <c r="AH767">
        <v>0</v>
      </c>
      <c r="AI767">
        <v>9.4600000000000009</v>
      </c>
      <c r="AJ767">
        <v>1970</v>
      </c>
      <c r="AK767" t="s">
        <v>411</v>
      </c>
      <c r="AL767">
        <v>0.18</v>
      </c>
      <c r="AM767">
        <v>0</v>
      </c>
      <c r="AN767" t="s">
        <v>411</v>
      </c>
      <c r="AO767" t="s">
        <v>410</v>
      </c>
      <c r="AP767">
        <v>0</v>
      </c>
      <c r="AQ767">
        <v>2170</v>
      </c>
      <c r="AR767">
        <v>0</v>
      </c>
      <c r="AS767">
        <v>0</v>
      </c>
      <c r="AT767">
        <v>2.11</v>
      </c>
      <c r="AU767">
        <v>2.56</v>
      </c>
      <c r="AV767">
        <v>90</v>
      </c>
      <c r="AW767">
        <v>10</v>
      </c>
      <c r="AX767">
        <v>0</v>
      </c>
      <c r="AY767">
        <v>0</v>
      </c>
      <c r="AZ767">
        <v>0</v>
      </c>
      <c r="BA767" t="s">
        <v>1678</v>
      </c>
      <c r="BB767">
        <v>60</v>
      </c>
      <c r="BC767">
        <v>0</v>
      </c>
      <c r="BD767">
        <v>0</v>
      </c>
      <c r="BE767" t="s">
        <v>410</v>
      </c>
      <c r="BF767" t="s">
        <v>421</v>
      </c>
      <c r="BG767" t="s">
        <v>410</v>
      </c>
      <c r="BH767" t="s">
        <v>410</v>
      </c>
      <c r="BI767">
        <v>10</v>
      </c>
      <c r="BJ767" t="s">
        <v>410</v>
      </c>
      <c r="BK767">
        <v>0</v>
      </c>
      <c r="BL767">
        <v>0</v>
      </c>
      <c r="BM767">
        <v>7430</v>
      </c>
      <c r="BN767">
        <v>0</v>
      </c>
    </row>
    <row r="768" spans="1:66" x14ac:dyDescent="0.15">
      <c r="A768" t="s">
        <v>1725</v>
      </c>
      <c r="B768" t="s">
        <v>82</v>
      </c>
      <c r="C768">
        <v>1459</v>
      </c>
      <c r="D768">
        <v>1462</v>
      </c>
      <c r="E768">
        <v>444.7</v>
      </c>
      <c r="F768">
        <v>445.6</v>
      </c>
      <c r="G768" t="s">
        <v>1726</v>
      </c>
      <c r="H768">
        <v>0</v>
      </c>
      <c r="I768" t="s">
        <v>1677</v>
      </c>
      <c r="J768">
        <v>27</v>
      </c>
      <c r="K768">
        <v>0</v>
      </c>
      <c r="L768">
        <v>4.47</v>
      </c>
      <c r="M768">
        <v>14100</v>
      </c>
      <c r="N768">
        <v>1.5349999999999999</v>
      </c>
      <c r="O768">
        <v>0</v>
      </c>
      <c r="P768" t="s">
        <v>410</v>
      </c>
      <c r="Q768" t="s">
        <v>411</v>
      </c>
      <c r="R768" t="s">
        <v>418</v>
      </c>
      <c r="S768">
        <v>5.19</v>
      </c>
      <c r="T768">
        <v>70</v>
      </c>
      <c r="U768">
        <v>0</v>
      </c>
      <c r="V768">
        <v>10</v>
      </c>
      <c r="W768" t="s">
        <v>411</v>
      </c>
      <c r="X768">
        <v>0</v>
      </c>
      <c r="Y768">
        <v>0</v>
      </c>
      <c r="Z768">
        <v>1460</v>
      </c>
      <c r="AA768">
        <v>17.2</v>
      </c>
      <c r="AB768" t="s">
        <v>410</v>
      </c>
      <c r="AC768">
        <v>0</v>
      </c>
      <c r="AD768">
        <v>0</v>
      </c>
      <c r="AE768">
        <v>0</v>
      </c>
      <c r="AF768" t="s">
        <v>959</v>
      </c>
      <c r="AG768" t="s">
        <v>410</v>
      </c>
      <c r="AH768">
        <v>0</v>
      </c>
      <c r="AI768">
        <v>7.16</v>
      </c>
      <c r="AJ768">
        <v>920</v>
      </c>
      <c r="AK768">
        <v>10</v>
      </c>
      <c r="AL768" t="s">
        <v>421</v>
      </c>
      <c r="AM768">
        <v>0</v>
      </c>
      <c r="AN768">
        <v>10</v>
      </c>
      <c r="AO768" t="s">
        <v>410</v>
      </c>
      <c r="AP768">
        <v>0</v>
      </c>
      <c r="AQ768">
        <v>12850</v>
      </c>
      <c r="AR768">
        <v>0</v>
      </c>
      <c r="AS768">
        <v>0</v>
      </c>
      <c r="AT768">
        <v>4.47</v>
      </c>
      <c r="AU768" t="s">
        <v>412</v>
      </c>
      <c r="AV768">
        <v>220</v>
      </c>
      <c r="AW768">
        <v>10</v>
      </c>
      <c r="AX768">
        <v>0</v>
      </c>
      <c r="AY768">
        <v>0</v>
      </c>
      <c r="AZ768">
        <v>0</v>
      </c>
      <c r="BA768" t="s">
        <v>1678</v>
      </c>
      <c r="BB768">
        <v>20</v>
      </c>
      <c r="BC768">
        <v>0</v>
      </c>
      <c r="BD768">
        <v>0</v>
      </c>
      <c r="BE768" t="s">
        <v>410</v>
      </c>
      <c r="BF768" t="s">
        <v>421</v>
      </c>
      <c r="BG768" t="s">
        <v>410</v>
      </c>
      <c r="BH768" t="s">
        <v>410</v>
      </c>
      <c r="BI768">
        <v>10</v>
      </c>
      <c r="BJ768" t="s">
        <v>410</v>
      </c>
      <c r="BK768">
        <v>0</v>
      </c>
      <c r="BL768">
        <v>0</v>
      </c>
      <c r="BM768">
        <v>37400</v>
      </c>
      <c r="BN768">
        <v>0</v>
      </c>
    </row>
    <row r="769" spans="1:66" x14ac:dyDescent="0.15">
      <c r="A769" t="s">
        <v>1727</v>
      </c>
      <c r="B769" t="s">
        <v>82</v>
      </c>
      <c r="C769">
        <v>1462</v>
      </c>
      <c r="D769">
        <v>1464.5</v>
      </c>
      <c r="E769">
        <v>445.6</v>
      </c>
      <c r="F769">
        <v>446.4</v>
      </c>
      <c r="G769" t="s">
        <v>1728</v>
      </c>
      <c r="H769">
        <v>0</v>
      </c>
      <c r="I769" t="s">
        <v>1677</v>
      </c>
      <c r="J769" t="s">
        <v>475</v>
      </c>
      <c r="K769">
        <v>373</v>
      </c>
      <c r="L769">
        <v>1.0900000000000001</v>
      </c>
      <c r="M769">
        <v>7610</v>
      </c>
      <c r="N769">
        <v>0.82299999999999995</v>
      </c>
      <c r="O769">
        <v>0</v>
      </c>
      <c r="P769" t="s">
        <v>410</v>
      </c>
      <c r="Q769" t="s">
        <v>411</v>
      </c>
      <c r="R769" t="s">
        <v>418</v>
      </c>
      <c r="S769">
        <v>15.55</v>
      </c>
      <c r="T769">
        <v>80</v>
      </c>
      <c r="U769">
        <v>0</v>
      </c>
      <c r="V769" t="s">
        <v>411</v>
      </c>
      <c r="W769" t="s">
        <v>411</v>
      </c>
      <c r="X769">
        <v>0</v>
      </c>
      <c r="Y769">
        <v>0</v>
      </c>
      <c r="Z769">
        <v>12100</v>
      </c>
      <c r="AA769">
        <v>5.2</v>
      </c>
      <c r="AB769" t="s">
        <v>410</v>
      </c>
      <c r="AC769">
        <v>0</v>
      </c>
      <c r="AD769">
        <v>0</v>
      </c>
      <c r="AE769">
        <v>0</v>
      </c>
      <c r="AF769">
        <v>0.1</v>
      </c>
      <c r="AG769" t="s">
        <v>410</v>
      </c>
      <c r="AH769">
        <v>0</v>
      </c>
      <c r="AI769">
        <v>8.74</v>
      </c>
      <c r="AJ769">
        <v>2200</v>
      </c>
      <c r="AK769" t="s">
        <v>411</v>
      </c>
      <c r="AL769">
        <v>0.06</v>
      </c>
      <c r="AM769">
        <v>0</v>
      </c>
      <c r="AN769" t="s">
        <v>411</v>
      </c>
      <c r="AO769">
        <v>60</v>
      </c>
      <c r="AP769">
        <v>0</v>
      </c>
      <c r="AQ769">
        <v>9260</v>
      </c>
      <c r="AR769">
        <v>0</v>
      </c>
      <c r="AS769">
        <v>0</v>
      </c>
      <c r="AT769">
        <v>3.55</v>
      </c>
      <c r="AU769">
        <v>4.4400000000000004</v>
      </c>
      <c r="AV769">
        <v>1720</v>
      </c>
      <c r="AW769">
        <v>10</v>
      </c>
      <c r="AX769">
        <v>0</v>
      </c>
      <c r="AY769">
        <v>0</v>
      </c>
      <c r="AZ769">
        <v>0</v>
      </c>
      <c r="BA769" t="s">
        <v>1678</v>
      </c>
      <c r="BB769">
        <v>80</v>
      </c>
      <c r="BC769">
        <v>0</v>
      </c>
      <c r="BD769">
        <v>0</v>
      </c>
      <c r="BE769" t="s">
        <v>410</v>
      </c>
      <c r="BF769" t="s">
        <v>421</v>
      </c>
      <c r="BG769" t="s">
        <v>410</v>
      </c>
      <c r="BH769" t="s">
        <v>410</v>
      </c>
      <c r="BI769" t="s">
        <v>411</v>
      </c>
      <c r="BJ769" t="s">
        <v>410</v>
      </c>
      <c r="BK769">
        <v>0</v>
      </c>
      <c r="BL769">
        <v>0</v>
      </c>
      <c r="BM769">
        <v>37200</v>
      </c>
      <c r="BN769">
        <v>0</v>
      </c>
    </row>
    <row r="770" spans="1:66" x14ac:dyDescent="0.15">
      <c r="A770" t="s">
        <v>1729</v>
      </c>
      <c r="B770" t="s">
        <v>82</v>
      </c>
      <c r="C770">
        <v>1464.5</v>
      </c>
      <c r="D770">
        <v>1468</v>
      </c>
      <c r="E770">
        <v>446.4</v>
      </c>
      <c r="F770">
        <v>447.4</v>
      </c>
      <c r="G770" t="s">
        <v>1730</v>
      </c>
      <c r="H770">
        <v>0</v>
      </c>
      <c r="I770" t="s">
        <v>1677</v>
      </c>
      <c r="J770">
        <v>109</v>
      </c>
      <c r="K770">
        <v>0</v>
      </c>
      <c r="L770">
        <v>0.34</v>
      </c>
      <c r="M770">
        <v>22800</v>
      </c>
      <c r="N770">
        <v>1.325</v>
      </c>
      <c r="O770">
        <v>0</v>
      </c>
      <c r="P770" t="s">
        <v>410</v>
      </c>
      <c r="Q770" t="s">
        <v>411</v>
      </c>
      <c r="R770" t="s">
        <v>418</v>
      </c>
      <c r="S770">
        <v>4.37</v>
      </c>
      <c r="T770">
        <v>560</v>
      </c>
      <c r="U770">
        <v>0</v>
      </c>
      <c r="V770" t="s">
        <v>411</v>
      </c>
      <c r="W770" t="s">
        <v>411</v>
      </c>
      <c r="X770">
        <v>0</v>
      </c>
      <c r="Y770">
        <v>0</v>
      </c>
      <c r="Z770">
        <v>4270</v>
      </c>
      <c r="AA770">
        <v>13.1</v>
      </c>
      <c r="AB770" t="s">
        <v>410</v>
      </c>
      <c r="AC770">
        <v>0</v>
      </c>
      <c r="AD770">
        <v>0</v>
      </c>
      <c r="AE770">
        <v>0</v>
      </c>
      <c r="AF770" t="s">
        <v>959</v>
      </c>
      <c r="AG770" t="s">
        <v>410</v>
      </c>
      <c r="AH770">
        <v>0</v>
      </c>
      <c r="AI770">
        <v>2.58</v>
      </c>
      <c r="AJ770">
        <v>1090</v>
      </c>
      <c r="AK770" t="s">
        <v>411</v>
      </c>
      <c r="AL770" t="s">
        <v>421</v>
      </c>
      <c r="AM770">
        <v>0</v>
      </c>
      <c r="AN770" t="s">
        <v>411</v>
      </c>
      <c r="AO770" t="s">
        <v>410</v>
      </c>
      <c r="AP770">
        <v>0</v>
      </c>
      <c r="AQ770">
        <v>33200</v>
      </c>
      <c r="AR770">
        <v>0</v>
      </c>
      <c r="AS770">
        <v>0</v>
      </c>
      <c r="AT770">
        <v>4.93</v>
      </c>
      <c r="AU770" t="s">
        <v>412</v>
      </c>
      <c r="AV770">
        <v>540</v>
      </c>
      <c r="AW770" t="s">
        <v>411</v>
      </c>
      <c r="AX770">
        <v>0</v>
      </c>
      <c r="AY770">
        <v>0</v>
      </c>
      <c r="AZ770">
        <v>0</v>
      </c>
      <c r="BA770" t="s">
        <v>1678</v>
      </c>
      <c r="BB770">
        <v>20</v>
      </c>
      <c r="BC770">
        <v>0</v>
      </c>
      <c r="BD770">
        <v>0</v>
      </c>
      <c r="BE770" t="s">
        <v>410</v>
      </c>
      <c r="BF770" t="s">
        <v>421</v>
      </c>
      <c r="BG770" t="s">
        <v>410</v>
      </c>
      <c r="BH770" t="s">
        <v>410</v>
      </c>
      <c r="BI770" t="s">
        <v>411</v>
      </c>
      <c r="BJ770" t="s">
        <v>410</v>
      </c>
      <c r="BK770">
        <v>0</v>
      </c>
      <c r="BL770">
        <v>27.9</v>
      </c>
      <c r="BM770" t="s">
        <v>765</v>
      </c>
      <c r="BN770">
        <v>0</v>
      </c>
    </row>
    <row r="771" spans="1:66" x14ac:dyDescent="0.15">
      <c r="A771" t="s">
        <v>1731</v>
      </c>
      <c r="B771" t="s">
        <v>82</v>
      </c>
      <c r="C771">
        <v>1468</v>
      </c>
      <c r="D771">
        <v>1472</v>
      </c>
      <c r="E771">
        <v>447.4</v>
      </c>
      <c r="F771">
        <v>448.7</v>
      </c>
      <c r="G771" t="s">
        <v>1732</v>
      </c>
      <c r="H771">
        <v>0</v>
      </c>
      <c r="I771" t="s">
        <v>1677</v>
      </c>
      <c r="J771">
        <v>41</v>
      </c>
      <c r="K771">
        <v>0</v>
      </c>
      <c r="L771">
        <v>3.72</v>
      </c>
      <c r="M771">
        <v>6950</v>
      </c>
      <c r="N771">
        <v>0.65500000000000003</v>
      </c>
      <c r="O771">
        <v>0</v>
      </c>
      <c r="P771">
        <v>90</v>
      </c>
      <c r="Q771" t="s">
        <v>411</v>
      </c>
      <c r="R771" t="s">
        <v>418</v>
      </c>
      <c r="S771">
        <v>8.81</v>
      </c>
      <c r="T771">
        <v>10</v>
      </c>
      <c r="U771">
        <v>0</v>
      </c>
      <c r="V771" t="s">
        <v>411</v>
      </c>
      <c r="W771">
        <v>10</v>
      </c>
      <c r="X771">
        <v>0</v>
      </c>
      <c r="Y771">
        <v>0</v>
      </c>
      <c r="Z771">
        <v>3370</v>
      </c>
      <c r="AA771">
        <v>8.31</v>
      </c>
      <c r="AB771" t="s">
        <v>410</v>
      </c>
      <c r="AC771">
        <v>0</v>
      </c>
      <c r="AD771">
        <v>0</v>
      </c>
      <c r="AE771">
        <v>0</v>
      </c>
      <c r="AF771">
        <v>0.4</v>
      </c>
      <c r="AG771" t="s">
        <v>410</v>
      </c>
      <c r="AH771">
        <v>0</v>
      </c>
      <c r="AI771">
        <v>5.97</v>
      </c>
      <c r="AJ771">
        <v>1430</v>
      </c>
      <c r="AK771" t="s">
        <v>411</v>
      </c>
      <c r="AL771">
        <v>0.33</v>
      </c>
      <c r="AM771">
        <v>0</v>
      </c>
      <c r="AN771" t="s">
        <v>411</v>
      </c>
      <c r="AO771">
        <v>90</v>
      </c>
      <c r="AP771">
        <v>0</v>
      </c>
      <c r="AQ771">
        <v>3080</v>
      </c>
      <c r="AR771">
        <v>0</v>
      </c>
      <c r="AS771">
        <v>0</v>
      </c>
      <c r="AT771">
        <v>5.75</v>
      </c>
      <c r="AU771">
        <v>6.25</v>
      </c>
      <c r="AV771">
        <v>230</v>
      </c>
      <c r="AW771">
        <v>10</v>
      </c>
      <c r="AX771">
        <v>0</v>
      </c>
      <c r="AY771">
        <v>0</v>
      </c>
      <c r="AZ771">
        <v>0</v>
      </c>
      <c r="BA771" t="s">
        <v>1678</v>
      </c>
      <c r="BB771">
        <v>70</v>
      </c>
      <c r="BC771">
        <v>0</v>
      </c>
      <c r="BD771">
        <v>0</v>
      </c>
      <c r="BE771" t="s">
        <v>410</v>
      </c>
      <c r="BF771" t="s">
        <v>421</v>
      </c>
      <c r="BG771" t="s">
        <v>410</v>
      </c>
      <c r="BH771" t="s">
        <v>410</v>
      </c>
      <c r="BI771">
        <v>10</v>
      </c>
      <c r="BJ771" t="s">
        <v>410</v>
      </c>
      <c r="BK771">
        <v>0</v>
      </c>
      <c r="BL771">
        <v>0</v>
      </c>
      <c r="BM771">
        <v>7260</v>
      </c>
      <c r="BN771">
        <v>0</v>
      </c>
    </row>
    <row r="772" spans="1:66" x14ac:dyDescent="0.15">
      <c r="A772" t="s">
        <v>1733</v>
      </c>
      <c r="B772" t="s">
        <v>82</v>
      </c>
      <c r="C772">
        <v>1472</v>
      </c>
      <c r="D772">
        <v>1476.5</v>
      </c>
      <c r="E772">
        <v>448.7</v>
      </c>
      <c r="F772">
        <v>450</v>
      </c>
      <c r="G772" t="s">
        <v>1734</v>
      </c>
      <c r="H772">
        <v>0</v>
      </c>
      <c r="I772" t="s">
        <v>1677</v>
      </c>
      <c r="J772">
        <v>7</v>
      </c>
      <c r="K772">
        <v>0</v>
      </c>
      <c r="L772">
        <v>6.72</v>
      </c>
      <c r="M772">
        <v>560</v>
      </c>
      <c r="N772">
        <v>0.20399999999999999</v>
      </c>
      <c r="O772">
        <v>0</v>
      </c>
      <c r="P772">
        <v>220</v>
      </c>
      <c r="Q772" t="s">
        <v>411</v>
      </c>
      <c r="R772" t="s">
        <v>418</v>
      </c>
      <c r="S772">
        <v>3.61</v>
      </c>
      <c r="T772">
        <v>10</v>
      </c>
      <c r="U772">
        <v>0</v>
      </c>
      <c r="V772">
        <v>20</v>
      </c>
      <c r="W772">
        <v>10</v>
      </c>
      <c r="X772">
        <v>0</v>
      </c>
      <c r="Y772">
        <v>0</v>
      </c>
      <c r="Z772">
        <v>1160</v>
      </c>
      <c r="AA772">
        <v>7.24</v>
      </c>
      <c r="AB772" t="s">
        <v>410</v>
      </c>
      <c r="AC772">
        <v>0</v>
      </c>
      <c r="AD772">
        <v>0</v>
      </c>
      <c r="AE772">
        <v>0</v>
      </c>
      <c r="AF772">
        <v>1</v>
      </c>
      <c r="AG772" t="s">
        <v>410</v>
      </c>
      <c r="AH772">
        <v>0</v>
      </c>
      <c r="AI772">
        <v>3.83</v>
      </c>
      <c r="AJ772">
        <v>800</v>
      </c>
      <c r="AK772" t="s">
        <v>411</v>
      </c>
      <c r="AL772">
        <v>0.6</v>
      </c>
      <c r="AM772">
        <v>0</v>
      </c>
      <c r="AN772" t="s">
        <v>411</v>
      </c>
      <c r="AO772">
        <v>640</v>
      </c>
      <c r="AP772">
        <v>0</v>
      </c>
      <c r="AQ772">
        <v>720</v>
      </c>
      <c r="AR772">
        <v>0</v>
      </c>
      <c r="AS772">
        <v>0</v>
      </c>
      <c r="AT772">
        <v>4.32</v>
      </c>
      <c r="AU772">
        <v>4.26</v>
      </c>
      <c r="AV772" t="s">
        <v>410</v>
      </c>
      <c r="AW772">
        <v>20</v>
      </c>
      <c r="AX772">
        <v>0</v>
      </c>
      <c r="AY772">
        <v>0</v>
      </c>
      <c r="AZ772">
        <v>0</v>
      </c>
      <c r="BA772" t="s">
        <v>1678</v>
      </c>
      <c r="BB772">
        <v>50</v>
      </c>
      <c r="BC772">
        <v>0</v>
      </c>
      <c r="BD772">
        <v>0</v>
      </c>
      <c r="BE772" t="s">
        <v>410</v>
      </c>
      <c r="BF772">
        <v>0.15</v>
      </c>
      <c r="BG772" t="s">
        <v>410</v>
      </c>
      <c r="BH772" t="s">
        <v>410</v>
      </c>
      <c r="BI772">
        <v>50</v>
      </c>
      <c r="BJ772" t="s">
        <v>410</v>
      </c>
      <c r="BK772">
        <v>0</v>
      </c>
      <c r="BL772">
        <v>0</v>
      </c>
      <c r="BM772">
        <v>3860</v>
      </c>
      <c r="BN772">
        <v>0</v>
      </c>
    </row>
    <row r="773" spans="1:66" x14ac:dyDescent="0.15">
      <c r="A773" t="s">
        <v>1735</v>
      </c>
      <c r="B773" t="s">
        <v>82</v>
      </c>
      <c r="C773">
        <v>1476.5</v>
      </c>
      <c r="D773">
        <v>1479.5</v>
      </c>
      <c r="E773">
        <v>450</v>
      </c>
      <c r="F773">
        <v>451</v>
      </c>
      <c r="G773" t="s">
        <v>1736</v>
      </c>
      <c r="H773">
        <v>0</v>
      </c>
      <c r="I773" t="s">
        <v>1677</v>
      </c>
      <c r="J773">
        <v>1</v>
      </c>
      <c r="K773">
        <v>0</v>
      </c>
      <c r="L773">
        <v>6.02</v>
      </c>
      <c r="M773">
        <v>660</v>
      </c>
      <c r="N773">
        <v>4.7E-2</v>
      </c>
      <c r="O773">
        <v>0</v>
      </c>
      <c r="P773">
        <v>160</v>
      </c>
      <c r="Q773" t="s">
        <v>411</v>
      </c>
      <c r="R773" t="s">
        <v>418</v>
      </c>
      <c r="S773">
        <v>1.19</v>
      </c>
      <c r="T773" t="s">
        <v>411</v>
      </c>
      <c r="U773">
        <v>0</v>
      </c>
      <c r="V773">
        <v>20</v>
      </c>
      <c r="W773">
        <v>10</v>
      </c>
      <c r="X773">
        <v>0</v>
      </c>
      <c r="Y773">
        <v>0</v>
      </c>
      <c r="Z773">
        <v>150</v>
      </c>
      <c r="AA773">
        <v>6.53</v>
      </c>
      <c r="AB773" t="s">
        <v>410</v>
      </c>
      <c r="AC773">
        <v>0</v>
      </c>
      <c r="AD773">
        <v>0</v>
      </c>
      <c r="AE773">
        <v>0</v>
      </c>
      <c r="AF773">
        <v>0.7</v>
      </c>
      <c r="AG773" t="s">
        <v>410</v>
      </c>
      <c r="AH773">
        <v>0</v>
      </c>
      <c r="AI773">
        <v>3.19</v>
      </c>
      <c r="AJ773">
        <v>490</v>
      </c>
      <c r="AK773" t="s">
        <v>411</v>
      </c>
      <c r="AL773">
        <v>0.46</v>
      </c>
      <c r="AM773">
        <v>0</v>
      </c>
      <c r="AN773" t="s">
        <v>411</v>
      </c>
      <c r="AO773">
        <v>980</v>
      </c>
      <c r="AP773">
        <v>0</v>
      </c>
      <c r="AQ773">
        <v>50</v>
      </c>
      <c r="AR773">
        <v>0</v>
      </c>
      <c r="AS773">
        <v>0</v>
      </c>
      <c r="AT773">
        <v>3.74</v>
      </c>
      <c r="AU773">
        <v>1.03</v>
      </c>
      <c r="AV773" t="s">
        <v>410</v>
      </c>
      <c r="AW773">
        <v>30</v>
      </c>
      <c r="AX773">
        <v>0</v>
      </c>
      <c r="AY773">
        <v>0</v>
      </c>
      <c r="AZ773">
        <v>0</v>
      </c>
      <c r="BA773" t="s">
        <v>1678</v>
      </c>
      <c r="BB773">
        <v>30</v>
      </c>
      <c r="BC773">
        <v>0</v>
      </c>
      <c r="BD773">
        <v>0</v>
      </c>
      <c r="BE773" t="s">
        <v>410</v>
      </c>
      <c r="BF773">
        <v>0.16</v>
      </c>
      <c r="BG773" t="s">
        <v>410</v>
      </c>
      <c r="BH773" t="s">
        <v>410</v>
      </c>
      <c r="BI773">
        <v>80</v>
      </c>
      <c r="BJ773" t="s">
        <v>410</v>
      </c>
      <c r="BK773">
        <v>0</v>
      </c>
      <c r="BL773">
        <v>0</v>
      </c>
      <c r="BM773">
        <v>450</v>
      </c>
      <c r="BN773">
        <v>0</v>
      </c>
    </row>
    <row r="774" spans="1:66" x14ac:dyDescent="0.15">
      <c r="A774" t="s">
        <v>1737</v>
      </c>
      <c r="B774" t="s">
        <v>82</v>
      </c>
      <c r="C774">
        <v>1479.5</v>
      </c>
      <c r="D774">
        <v>1483</v>
      </c>
      <c r="E774">
        <v>451</v>
      </c>
      <c r="F774">
        <v>452</v>
      </c>
      <c r="G774" t="s">
        <v>1738</v>
      </c>
      <c r="H774">
        <v>0</v>
      </c>
      <c r="I774" t="s">
        <v>1677</v>
      </c>
      <c r="J774">
        <v>15</v>
      </c>
      <c r="K774">
        <v>0</v>
      </c>
      <c r="L774">
        <v>5.68</v>
      </c>
      <c r="M774">
        <v>370</v>
      </c>
      <c r="N774">
        <v>1.095</v>
      </c>
      <c r="O774">
        <v>0</v>
      </c>
      <c r="P774">
        <v>140</v>
      </c>
      <c r="Q774" t="s">
        <v>411</v>
      </c>
      <c r="R774" t="s">
        <v>418</v>
      </c>
      <c r="S774">
        <v>5.67</v>
      </c>
      <c r="T774">
        <v>20</v>
      </c>
      <c r="U774">
        <v>0</v>
      </c>
      <c r="V774">
        <v>20</v>
      </c>
      <c r="W774">
        <v>10</v>
      </c>
      <c r="X774">
        <v>0</v>
      </c>
      <c r="Y774">
        <v>0</v>
      </c>
      <c r="Z774">
        <v>2320</v>
      </c>
      <c r="AA774">
        <v>8.3000000000000007</v>
      </c>
      <c r="AB774" t="s">
        <v>410</v>
      </c>
      <c r="AC774">
        <v>0</v>
      </c>
      <c r="AD774">
        <v>0</v>
      </c>
      <c r="AE774">
        <v>0</v>
      </c>
      <c r="AF774">
        <v>0.6</v>
      </c>
      <c r="AG774" t="s">
        <v>410</v>
      </c>
      <c r="AH774">
        <v>0</v>
      </c>
      <c r="AI774">
        <v>5.23</v>
      </c>
      <c r="AJ774">
        <v>1020</v>
      </c>
      <c r="AK774" t="s">
        <v>411</v>
      </c>
      <c r="AL774">
        <v>0.38</v>
      </c>
      <c r="AM774">
        <v>0</v>
      </c>
      <c r="AN774" t="s">
        <v>411</v>
      </c>
      <c r="AO774">
        <v>540</v>
      </c>
      <c r="AP774">
        <v>0</v>
      </c>
      <c r="AQ774">
        <v>890</v>
      </c>
      <c r="AR774">
        <v>0</v>
      </c>
      <c r="AS774">
        <v>0</v>
      </c>
      <c r="AT774">
        <v>3.8</v>
      </c>
      <c r="AU774">
        <v>4.58</v>
      </c>
      <c r="AV774">
        <v>140</v>
      </c>
      <c r="AW774">
        <v>20</v>
      </c>
      <c r="AX774">
        <v>0</v>
      </c>
      <c r="AY774">
        <v>0</v>
      </c>
      <c r="AZ774">
        <v>0</v>
      </c>
      <c r="BA774" t="s">
        <v>1678</v>
      </c>
      <c r="BB774">
        <v>60</v>
      </c>
      <c r="BC774">
        <v>0</v>
      </c>
      <c r="BD774">
        <v>0</v>
      </c>
      <c r="BE774" t="s">
        <v>410</v>
      </c>
      <c r="BF774">
        <v>0.13</v>
      </c>
      <c r="BG774" t="s">
        <v>410</v>
      </c>
      <c r="BH774" t="s">
        <v>410</v>
      </c>
      <c r="BI774">
        <v>40</v>
      </c>
      <c r="BJ774" t="s">
        <v>410</v>
      </c>
      <c r="BK774">
        <v>0</v>
      </c>
      <c r="BL774">
        <v>0</v>
      </c>
      <c r="BM774">
        <v>7970</v>
      </c>
      <c r="BN774">
        <v>0</v>
      </c>
    </row>
    <row r="775" spans="1:66" x14ac:dyDescent="0.15">
      <c r="A775" t="s">
        <v>1739</v>
      </c>
      <c r="B775" t="s">
        <v>82</v>
      </c>
      <c r="C775">
        <v>1483</v>
      </c>
      <c r="D775">
        <v>1485.5</v>
      </c>
      <c r="E775">
        <v>452</v>
      </c>
      <c r="F775">
        <v>452.8</v>
      </c>
      <c r="G775" t="s">
        <v>1740</v>
      </c>
      <c r="H775">
        <v>0</v>
      </c>
      <c r="I775" t="s">
        <v>1677</v>
      </c>
      <c r="J775">
        <v>94</v>
      </c>
      <c r="K775">
        <v>0</v>
      </c>
      <c r="L775">
        <v>5.37</v>
      </c>
      <c r="M775">
        <v>920</v>
      </c>
      <c r="N775">
        <v>1.78</v>
      </c>
      <c r="O775">
        <v>0</v>
      </c>
      <c r="P775">
        <v>120</v>
      </c>
      <c r="Q775" t="s">
        <v>411</v>
      </c>
      <c r="R775" t="s">
        <v>418</v>
      </c>
      <c r="S775">
        <v>3.51</v>
      </c>
      <c r="T775">
        <v>30</v>
      </c>
      <c r="U775">
        <v>0</v>
      </c>
      <c r="V775">
        <v>20</v>
      </c>
      <c r="W775" t="s">
        <v>411</v>
      </c>
      <c r="X775">
        <v>0</v>
      </c>
      <c r="Y775">
        <v>0</v>
      </c>
      <c r="Z775">
        <v>7120</v>
      </c>
      <c r="AA775">
        <v>13.65</v>
      </c>
      <c r="AB775" t="s">
        <v>410</v>
      </c>
      <c r="AC775">
        <v>0</v>
      </c>
      <c r="AD775">
        <v>0</v>
      </c>
      <c r="AE775">
        <v>0</v>
      </c>
      <c r="AF775">
        <v>0.5</v>
      </c>
      <c r="AG775" t="s">
        <v>410</v>
      </c>
      <c r="AH775">
        <v>0</v>
      </c>
      <c r="AI775">
        <v>4.09</v>
      </c>
      <c r="AJ775">
        <v>740</v>
      </c>
      <c r="AK775" t="s">
        <v>411</v>
      </c>
      <c r="AL775">
        <v>0.43</v>
      </c>
      <c r="AM775">
        <v>0</v>
      </c>
      <c r="AN775" t="s">
        <v>411</v>
      </c>
      <c r="AO775">
        <v>240</v>
      </c>
      <c r="AP775">
        <v>0</v>
      </c>
      <c r="AQ775">
        <v>2970</v>
      </c>
      <c r="AR775">
        <v>0</v>
      </c>
      <c r="AS775">
        <v>0</v>
      </c>
      <c r="AT775">
        <v>3.28</v>
      </c>
      <c r="AU775" t="s">
        <v>412</v>
      </c>
      <c r="AV775">
        <v>1180</v>
      </c>
      <c r="AW775">
        <v>10</v>
      </c>
      <c r="AX775">
        <v>0</v>
      </c>
      <c r="AY775">
        <v>0</v>
      </c>
      <c r="AZ775">
        <v>0</v>
      </c>
      <c r="BA775" t="s">
        <v>1678</v>
      </c>
      <c r="BB775">
        <v>50</v>
      </c>
      <c r="BC775">
        <v>0</v>
      </c>
      <c r="BD775">
        <v>0</v>
      </c>
      <c r="BE775" t="s">
        <v>410</v>
      </c>
      <c r="BF775">
        <v>7.0000000000000007E-2</v>
      </c>
      <c r="BG775" t="s">
        <v>410</v>
      </c>
      <c r="BH775" t="s">
        <v>410</v>
      </c>
      <c r="BI775">
        <v>20</v>
      </c>
      <c r="BJ775" t="s">
        <v>410</v>
      </c>
      <c r="BK775">
        <v>0</v>
      </c>
      <c r="BL775">
        <v>0</v>
      </c>
      <c r="BM775">
        <v>13300</v>
      </c>
      <c r="BN775">
        <v>0</v>
      </c>
    </row>
    <row r="776" spans="1:66" x14ac:dyDescent="0.15">
      <c r="A776" t="s">
        <v>1741</v>
      </c>
      <c r="B776" t="s">
        <v>82</v>
      </c>
      <c r="C776">
        <v>1485.5</v>
      </c>
      <c r="D776">
        <v>1489.5</v>
      </c>
      <c r="E776">
        <v>452.8</v>
      </c>
      <c r="F776">
        <v>454</v>
      </c>
      <c r="G776" t="s">
        <v>1742</v>
      </c>
      <c r="H776">
        <v>0</v>
      </c>
      <c r="I776" t="s">
        <v>1677</v>
      </c>
      <c r="J776">
        <v>1</v>
      </c>
      <c r="K776">
        <v>0</v>
      </c>
      <c r="L776">
        <v>5.89</v>
      </c>
      <c r="M776">
        <v>50</v>
      </c>
      <c r="N776">
        <v>2.8000000000000001E-2</v>
      </c>
      <c r="O776">
        <v>0</v>
      </c>
      <c r="P776">
        <v>140</v>
      </c>
      <c r="Q776" t="s">
        <v>411</v>
      </c>
      <c r="R776" t="s">
        <v>418</v>
      </c>
      <c r="S776">
        <v>1.03</v>
      </c>
      <c r="T776" t="s">
        <v>411</v>
      </c>
      <c r="U776">
        <v>0</v>
      </c>
      <c r="V776">
        <v>10</v>
      </c>
      <c r="W776" t="s">
        <v>411</v>
      </c>
      <c r="X776">
        <v>0</v>
      </c>
      <c r="Y776">
        <v>0</v>
      </c>
      <c r="Z776">
        <v>130</v>
      </c>
      <c r="AA776">
        <v>5.87</v>
      </c>
      <c r="AB776" t="s">
        <v>410</v>
      </c>
      <c r="AC776">
        <v>0</v>
      </c>
      <c r="AD776">
        <v>0</v>
      </c>
      <c r="AE776">
        <v>0</v>
      </c>
      <c r="AF776">
        <v>0.6</v>
      </c>
      <c r="AG776" t="s">
        <v>410</v>
      </c>
      <c r="AH776">
        <v>0</v>
      </c>
      <c r="AI776">
        <v>3.14</v>
      </c>
      <c r="AJ776">
        <v>430</v>
      </c>
      <c r="AK776" t="s">
        <v>411</v>
      </c>
      <c r="AL776">
        <v>0.49</v>
      </c>
      <c r="AM776">
        <v>0</v>
      </c>
      <c r="AN776" t="s">
        <v>411</v>
      </c>
      <c r="AO776">
        <v>1100</v>
      </c>
      <c r="AP776">
        <v>0</v>
      </c>
      <c r="AQ776">
        <v>100</v>
      </c>
      <c r="AR776">
        <v>0</v>
      </c>
      <c r="AS776">
        <v>0</v>
      </c>
      <c r="AT776">
        <v>4.71</v>
      </c>
      <c r="AU776">
        <v>0.49</v>
      </c>
      <c r="AV776" t="s">
        <v>410</v>
      </c>
      <c r="AW776">
        <v>30</v>
      </c>
      <c r="AX776">
        <v>0</v>
      </c>
      <c r="AY776">
        <v>0</v>
      </c>
      <c r="AZ776">
        <v>0</v>
      </c>
      <c r="BA776" t="s">
        <v>1678</v>
      </c>
      <c r="BB776">
        <v>30</v>
      </c>
      <c r="BC776">
        <v>0</v>
      </c>
      <c r="BD776">
        <v>0</v>
      </c>
      <c r="BE776" t="s">
        <v>410</v>
      </c>
      <c r="BF776">
        <v>0.18</v>
      </c>
      <c r="BG776" t="s">
        <v>410</v>
      </c>
      <c r="BH776" t="s">
        <v>410</v>
      </c>
      <c r="BI776">
        <v>60</v>
      </c>
      <c r="BJ776" t="s">
        <v>410</v>
      </c>
      <c r="BK776">
        <v>0</v>
      </c>
      <c r="BL776">
        <v>0</v>
      </c>
      <c r="BM776">
        <v>360</v>
      </c>
      <c r="BN776">
        <v>0</v>
      </c>
    </row>
    <row r="777" spans="1:66" x14ac:dyDescent="0.15">
      <c r="A777" t="s">
        <v>1743</v>
      </c>
      <c r="B777" t="s">
        <v>82</v>
      </c>
      <c r="C777">
        <v>1489.5</v>
      </c>
      <c r="D777">
        <v>1493.5</v>
      </c>
      <c r="E777">
        <v>454</v>
      </c>
      <c r="F777">
        <v>455.2</v>
      </c>
      <c r="G777" t="s">
        <v>1742</v>
      </c>
      <c r="H777">
        <v>0</v>
      </c>
      <c r="I777" t="s">
        <v>1677</v>
      </c>
      <c r="J777">
        <v>5</v>
      </c>
      <c r="K777">
        <v>0</v>
      </c>
      <c r="L777">
        <v>7.72</v>
      </c>
      <c r="M777">
        <v>620</v>
      </c>
      <c r="N777">
        <v>0.19800000000000001</v>
      </c>
      <c r="O777">
        <v>0</v>
      </c>
      <c r="P777">
        <v>110</v>
      </c>
      <c r="Q777" t="s">
        <v>411</v>
      </c>
      <c r="R777" t="s">
        <v>418</v>
      </c>
      <c r="S777">
        <v>2.17</v>
      </c>
      <c r="T777">
        <v>10</v>
      </c>
      <c r="U777">
        <v>0</v>
      </c>
      <c r="V777">
        <v>20</v>
      </c>
      <c r="W777" t="s">
        <v>411</v>
      </c>
      <c r="X777">
        <v>0</v>
      </c>
      <c r="Y777">
        <v>0</v>
      </c>
      <c r="Z777">
        <v>960</v>
      </c>
      <c r="AA777">
        <v>7.56</v>
      </c>
      <c r="AB777" t="s">
        <v>410</v>
      </c>
      <c r="AC777">
        <v>0</v>
      </c>
      <c r="AD777">
        <v>0</v>
      </c>
      <c r="AE777">
        <v>0</v>
      </c>
      <c r="AF777">
        <v>0.5</v>
      </c>
      <c r="AG777" t="s">
        <v>410</v>
      </c>
      <c r="AH777">
        <v>0</v>
      </c>
      <c r="AI777">
        <v>5.18</v>
      </c>
      <c r="AJ777">
        <v>710</v>
      </c>
      <c r="AK777" t="s">
        <v>411</v>
      </c>
      <c r="AL777">
        <v>0.49</v>
      </c>
      <c r="AM777">
        <v>0</v>
      </c>
      <c r="AN777" t="s">
        <v>411</v>
      </c>
      <c r="AO777">
        <v>880</v>
      </c>
      <c r="AP777">
        <v>0</v>
      </c>
      <c r="AQ777">
        <v>510</v>
      </c>
      <c r="AR777">
        <v>0</v>
      </c>
      <c r="AS777">
        <v>0</v>
      </c>
      <c r="AT777">
        <v>5.23</v>
      </c>
      <c r="AU777">
        <v>1.94</v>
      </c>
      <c r="AV777" t="s">
        <v>410</v>
      </c>
      <c r="AW777">
        <v>30</v>
      </c>
      <c r="AX777">
        <v>0</v>
      </c>
      <c r="AY777">
        <v>0</v>
      </c>
      <c r="AZ777">
        <v>0</v>
      </c>
      <c r="BA777" t="s">
        <v>1678</v>
      </c>
      <c r="BB777">
        <v>60</v>
      </c>
      <c r="BC777">
        <v>0</v>
      </c>
      <c r="BD777">
        <v>0</v>
      </c>
      <c r="BE777" t="s">
        <v>410</v>
      </c>
      <c r="BF777">
        <v>0.15</v>
      </c>
      <c r="BG777" t="s">
        <v>410</v>
      </c>
      <c r="BH777" t="s">
        <v>410</v>
      </c>
      <c r="BI777">
        <v>50</v>
      </c>
      <c r="BJ777" t="s">
        <v>410</v>
      </c>
      <c r="BK777">
        <v>0</v>
      </c>
      <c r="BL777">
        <v>0</v>
      </c>
      <c r="BM777">
        <v>2950</v>
      </c>
      <c r="BN777">
        <v>0</v>
      </c>
    </row>
    <row r="778" spans="1:66" x14ac:dyDescent="0.15">
      <c r="A778" t="s">
        <v>1744</v>
      </c>
      <c r="B778" t="s">
        <v>82</v>
      </c>
      <c r="C778">
        <v>1493.5</v>
      </c>
      <c r="D778">
        <v>1496.5</v>
      </c>
      <c r="E778">
        <v>455.2</v>
      </c>
      <c r="F778">
        <v>456.1</v>
      </c>
      <c r="G778" t="s">
        <v>1745</v>
      </c>
      <c r="H778">
        <v>0</v>
      </c>
      <c r="I778" t="s">
        <v>1677</v>
      </c>
      <c r="J778">
        <v>38</v>
      </c>
      <c r="K778">
        <v>0</v>
      </c>
      <c r="L778">
        <v>4.9800000000000004</v>
      </c>
      <c r="M778">
        <v>6500</v>
      </c>
      <c r="N778">
        <v>0.77900000000000003</v>
      </c>
      <c r="O778">
        <v>0</v>
      </c>
      <c r="P778" t="s">
        <v>410</v>
      </c>
      <c r="Q778" t="s">
        <v>411</v>
      </c>
      <c r="R778" t="s">
        <v>418</v>
      </c>
      <c r="S778">
        <v>4.3</v>
      </c>
      <c r="T778">
        <v>50</v>
      </c>
      <c r="U778">
        <v>0</v>
      </c>
      <c r="V778">
        <v>10</v>
      </c>
      <c r="W778">
        <v>10</v>
      </c>
      <c r="X778">
        <v>0</v>
      </c>
      <c r="Y778">
        <v>0</v>
      </c>
      <c r="Z778">
        <v>3190</v>
      </c>
      <c r="AA778">
        <v>9.9</v>
      </c>
      <c r="AB778" t="s">
        <v>410</v>
      </c>
      <c r="AC778">
        <v>0</v>
      </c>
      <c r="AD778">
        <v>0</v>
      </c>
      <c r="AE778">
        <v>0</v>
      </c>
      <c r="AF778">
        <v>0.2</v>
      </c>
      <c r="AG778" t="s">
        <v>410</v>
      </c>
      <c r="AH778">
        <v>0</v>
      </c>
      <c r="AI778">
        <v>5.79</v>
      </c>
      <c r="AJ778">
        <v>900</v>
      </c>
      <c r="AK778" t="s">
        <v>411</v>
      </c>
      <c r="AL778">
        <v>0.21</v>
      </c>
      <c r="AM778">
        <v>0</v>
      </c>
      <c r="AN778" t="s">
        <v>411</v>
      </c>
      <c r="AO778">
        <v>130</v>
      </c>
      <c r="AP778">
        <v>0</v>
      </c>
      <c r="AQ778">
        <v>4920</v>
      </c>
      <c r="AR778">
        <v>0</v>
      </c>
      <c r="AS778">
        <v>0</v>
      </c>
      <c r="AT778">
        <v>4</v>
      </c>
      <c r="AU778">
        <v>8.0399999999999991</v>
      </c>
      <c r="AV778">
        <v>410</v>
      </c>
      <c r="AW778">
        <v>10</v>
      </c>
      <c r="AX778">
        <v>0</v>
      </c>
      <c r="AY778">
        <v>0</v>
      </c>
      <c r="AZ778">
        <v>0</v>
      </c>
      <c r="BA778" t="s">
        <v>1678</v>
      </c>
      <c r="BB778">
        <v>60</v>
      </c>
      <c r="BC778">
        <v>0</v>
      </c>
      <c r="BD778">
        <v>0</v>
      </c>
      <c r="BE778" t="s">
        <v>410</v>
      </c>
      <c r="BF778">
        <v>7.0000000000000007E-2</v>
      </c>
      <c r="BG778" t="s">
        <v>410</v>
      </c>
      <c r="BH778" t="s">
        <v>410</v>
      </c>
      <c r="BI778">
        <v>20</v>
      </c>
      <c r="BJ778" t="s">
        <v>410</v>
      </c>
      <c r="BK778">
        <v>0</v>
      </c>
      <c r="BL778">
        <v>0</v>
      </c>
      <c r="BM778">
        <v>22000</v>
      </c>
      <c r="BN778">
        <v>0</v>
      </c>
    </row>
    <row r="779" spans="1:66" x14ac:dyDescent="0.15">
      <c r="A779" t="s">
        <v>1746</v>
      </c>
      <c r="B779" t="s">
        <v>82</v>
      </c>
      <c r="C779">
        <v>1496.5</v>
      </c>
      <c r="D779">
        <v>1501.5</v>
      </c>
      <c r="E779">
        <v>456.1</v>
      </c>
      <c r="F779">
        <v>457.7</v>
      </c>
      <c r="G779" t="s">
        <v>1747</v>
      </c>
      <c r="H779">
        <v>0</v>
      </c>
      <c r="I779" t="s">
        <v>1677</v>
      </c>
      <c r="J779">
        <v>49</v>
      </c>
      <c r="K779">
        <v>0</v>
      </c>
      <c r="L779">
        <v>4.6900000000000004</v>
      </c>
      <c r="M779">
        <v>7530</v>
      </c>
      <c r="N779">
        <v>0.95699999999999996</v>
      </c>
      <c r="O779">
        <v>0</v>
      </c>
      <c r="P779" t="s">
        <v>410</v>
      </c>
      <c r="Q779" t="s">
        <v>411</v>
      </c>
      <c r="R779" t="s">
        <v>418</v>
      </c>
      <c r="S779">
        <v>5.21</v>
      </c>
      <c r="T779">
        <v>30</v>
      </c>
      <c r="U779">
        <v>0</v>
      </c>
      <c r="V779">
        <v>40</v>
      </c>
      <c r="W779" t="s">
        <v>411</v>
      </c>
      <c r="X779">
        <v>0</v>
      </c>
      <c r="Y779">
        <v>0</v>
      </c>
      <c r="Z779">
        <v>11050</v>
      </c>
      <c r="AA779">
        <v>14.35</v>
      </c>
      <c r="AB779" t="s">
        <v>410</v>
      </c>
      <c r="AC779">
        <v>0</v>
      </c>
      <c r="AD779">
        <v>0</v>
      </c>
      <c r="AE779">
        <v>0</v>
      </c>
      <c r="AF779">
        <v>0.2</v>
      </c>
      <c r="AG779" t="s">
        <v>410</v>
      </c>
      <c r="AH779">
        <v>0</v>
      </c>
      <c r="AI779">
        <v>5.91</v>
      </c>
      <c r="AJ779">
        <v>950</v>
      </c>
      <c r="AK779" t="s">
        <v>411</v>
      </c>
      <c r="AL779">
        <v>0.3</v>
      </c>
      <c r="AM779">
        <v>0</v>
      </c>
      <c r="AN779" t="s">
        <v>411</v>
      </c>
      <c r="AO779">
        <v>140</v>
      </c>
      <c r="AP779">
        <v>0</v>
      </c>
      <c r="AQ779">
        <v>2840</v>
      </c>
      <c r="AR779">
        <v>0</v>
      </c>
      <c r="AS779">
        <v>0</v>
      </c>
      <c r="AT779">
        <v>6.72</v>
      </c>
      <c r="AU779" t="s">
        <v>412</v>
      </c>
      <c r="AV779">
        <v>800</v>
      </c>
      <c r="AW779">
        <v>10</v>
      </c>
      <c r="AX779">
        <v>0</v>
      </c>
      <c r="AY779">
        <v>0</v>
      </c>
      <c r="AZ779">
        <v>0</v>
      </c>
      <c r="BA779" t="s">
        <v>1678</v>
      </c>
      <c r="BB779">
        <v>60</v>
      </c>
      <c r="BC779">
        <v>0</v>
      </c>
      <c r="BD779">
        <v>0</v>
      </c>
      <c r="BE779" t="s">
        <v>410</v>
      </c>
      <c r="BF779">
        <v>0.06</v>
      </c>
      <c r="BG779" t="s">
        <v>410</v>
      </c>
      <c r="BH779" t="s">
        <v>410</v>
      </c>
      <c r="BI779">
        <v>10</v>
      </c>
      <c r="BJ779" t="s">
        <v>410</v>
      </c>
      <c r="BK779">
        <v>0</v>
      </c>
      <c r="BL779">
        <v>0</v>
      </c>
      <c r="BM779">
        <v>12500</v>
      </c>
      <c r="BN779">
        <v>0</v>
      </c>
    </row>
    <row r="780" spans="1:66" x14ac:dyDescent="0.15">
      <c r="A780" t="s">
        <v>1748</v>
      </c>
      <c r="B780" t="s">
        <v>82</v>
      </c>
      <c r="C780">
        <v>1501.5</v>
      </c>
      <c r="D780">
        <v>1506.5</v>
      </c>
      <c r="E780">
        <v>457.7</v>
      </c>
      <c r="F780">
        <v>459.2</v>
      </c>
      <c r="G780" t="s">
        <v>1749</v>
      </c>
      <c r="H780">
        <v>0</v>
      </c>
      <c r="I780" t="s">
        <v>1677</v>
      </c>
      <c r="J780">
        <v>105</v>
      </c>
      <c r="K780">
        <v>0</v>
      </c>
      <c r="L780">
        <v>5.77</v>
      </c>
      <c r="M780">
        <v>8840</v>
      </c>
      <c r="N780">
        <v>0.97799999999999998</v>
      </c>
      <c r="O780">
        <v>0</v>
      </c>
      <c r="P780" t="s">
        <v>410</v>
      </c>
      <c r="Q780" t="s">
        <v>411</v>
      </c>
      <c r="R780" t="s">
        <v>418</v>
      </c>
      <c r="S780">
        <v>2.2400000000000002</v>
      </c>
      <c r="T780">
        <v>20</v>
      </c>
      <c r="U780">
        <v>0</v>
      </c>
      <c r="V780">
        <v>80</v>
      </c>
      <c r="W780" t="s">
        <v>411</v>
      </c>
      <c r="X780">
        <v>0</v>
      </c>
      <c r="Y780">
        <v>0</v>
      </c>
      <c r="Z780">
        <v>36900</v>
      </c>
      <c r="AA780">
        <v>18.149999999999999</v>
      </c>
      <c r="AB780" t="s">
        <v>410</v>
      </c>
      <c r="AC780">
        <v>0</v>
      </c>
      <c r="AD780">
        <v>0</v>
      </c>
      <c r="AE780">
        <v>0</v>
      </c>
      <c r="AF780">
        <v>0.2</v>
      </c>
      <c r="AG780" t="s">
        <v>410</v>
      </c>
      <c r="AH780">
        <v>0</v>
      </c>
      <c r="AI780">
        <v>5.39</v>
      </c>
      <c r="AJ780">
        <v>490</v>
      </c>
      <c r="AK780" t="s">
        <v>411</v>
      </c>
      <c r="AL780">
        <v>0.38</v>
      </c>
      <c r="AM780">
        <v>0</v>
      </c>
      <c r="AN780" t="s">
        <v>411</v>
      </c>
      <c r="AO780">
        <v>260</v>
      </c>
      <c r="AP780">
        <v>0</v>
      </c>
      <c r="AQ780">
        <v>1710</v>
      </c>
      <c r="AR780">
        <v>0</v>
      </c>
      <c r="AS780">
        <v>0</v>
      </c>
      <c r="AT780">
        <v>7.69</v>
      </c>
      <c r="AU780" t="s">
        <v>412</v>
      </c>
      <c r="AV780">
        <v>1790</v>
      </c>
      <c r="AW780">
        <v>10</v>
      </c>
      <c r="AX780">
        <v>0</v>
      </c>
      <c r="AY780">
        <v>0</v>
      </c>
      <c r="AZ780">
        <v>0</v>
      </c>
      <c r="BA780" t="s">
        <v>1678</v>
      </c>
      <c r="BB780">
        <v>40</v>
      </c>
      <c r="BC780">
        <v>0</v>
      </c>
      <c r="BD780">
        <v>0</v>
      </c>
      <c r="BE780" t="s">
        <v>410</v>
      </c>
      <c r="BF780">
        <v>7.0000000000000007E-2</v>
      </c>
      <c r="BG780" t="s">
        <v>410</v>
      </c>
      <c r="BH780" t="s">
        <v>410</v>
      </c>
      <c r="BI780">
        <v>10</v>
      </c>
      <c r="BJ780" t="s">
        <v>410</v>
      </c>
      <c r="BK780">
        <v>0</v>
      </c>
      <c r="BL780">
        <v>0</v>
      </c>
      <c r="BM780">
        <v>8150</v>
      </c>
      <c r="BN780">
        <v>0</v>
      </c>
    </row>
    <row r="781" spans="1:66" x14ac:dyDescent="0.15">
      <c r="A781" t="s">
        <v>1750</v>
      </c>
      <c r="B781" t="s">
        <v>82</v>
      </c>
      <c r="C781">
        <v>1506.5</v>
      </c>
      <c r="D781">
        <v>1510.7</v>
      </c>
      <c r="E781">
        <v>459.2</v>
      </c>
      <c r="F781">
        <v>460.5</v>
      </c>
      <c r="G781" t="s">
        <v>1749</v>
      </c>
      <c r="H781">
        <v>0</v>
      </c>
      <c r="I781" t="s">
        <v>1677</v>
      </c>
      <c r="J781">
        <v>92</v>
      </c>
      <c r="K781">
        <v>0</v>
      </c>
      <c r="L781">
        <v>3.62</v>
      </c>
      <c r="M781">
        <v>22500</v>
      </c>
      <c r="N781">
        <v>3.32</v>
      </c>
      <c r="O781">
        <v>0</v>
      </c>
      <c r="P781" t="s">
        <v>410</v>
      </c>
      <c r="Q781" t="s">
        <v>411</v>
      </c>
      <c r="R781" t="s">
        <v>418</v>
      </c>
      <c r="S781">
        <v>3.77</v>
      </c>
      <c r="T781">
        <v>60</v>
      </c>
      <c r="U781">
        <v>0</v>
      </c>
      <c r="V781">
        <v>70</v>
      </c>
      <c r="W781">
        <v>10</v>
      </c>
      <c r="X781">
        <v>0</v>
      </c>
      <c r="Y781">
        <v>0</v>
      </c>
      <c r="Z781">
        <v>18400</v>
      </c>
      <c r="AA781">
        <v>20</v>
      </c>
      <c r="AB781" t="s">
        <v>410</v>
      </c>
      <c r="AC781">
        <v>0</v>
      </c>
      <c r="AD781">
        <v>0</v>
      </c>
      <c r="AE781">
        <v>0</v>
      </c>
      <c r="AF781">
        <v>0.1</v>
      </c>
      <c r="AG781" t="s">
        <v>410</v>
      </c>
      <c r="AH781">
        <v>0</v>
      </c>
      <c r="AI781">
        <v>5.09</v>
      </c>
      <c r="AJ781">
        <v>760</v>
      </c>
      <c r="AK781" t="s">
        <v>411</v>
      </c>
      <c r="AL781">
        <v>0.13</v>
      </c>
      <c r="AM781">
        <v>0</v>
      </c>
      <c r="AN781" t="s">
        <v>411</v>
      </c>
      <c r="AO781">
        <v>80</v>
      </c>
      <c r="AP781">
        <v>0</v>
      </c>
      <c r="AQ781">
        <v>8290</v>
      </c>
      <c r="AR781">
        <v>0</v>
      </c>
      <c r="AS781">
        <v>0</v>
      </c>
      <c r="AT781">
        <v>6</v>
      </c>
      <c r="AU781" t="s">
        <v>412</v>
      </c>
      <c r="AV781">
        <v>1030</v>
      </c>
      <c r="AW781">
        <v>10</v>
      </c>
      <c r="AX781">
        <v>0</v>
      </c>
      <c r="AY781">
        <v>0</v>
      </c>
      <c r="AZ781">
        <v>0</v>
      </c>
      <c r="BA781" t="s">
        <v>1678</v>
      </c>
      <c r="BB781">
        <v>90</v>
      </c>
      <c r="BC781">
        <v>0</v>
      </c>
      <c r="BD781">
        <v>0</v>
      </c>
      <c r="BE781" t="s">
        <v>410</v>
      </c>
      <c r="BF781">
        <v>0.05</v>
      </c>
      <c r="BG781" t="s">
        <v>410</v>
      </c>
      <c r="BH781" t="s">
        <v>410</v>
      </c>
      <c r="BI781">
        <v>10</v>
      </c>
      <c r="BJ781" t="s">
        <v>410</v>
      </c>
      <c r="BK781">
        <v>0</v>
      </c>
      <c r="BL781">
        <v>0</v>
      </c>
      <c r="BM781">
        <v>24700</v>
      </c>
      <c r="BN781">
        <v>0</v>
      </c>
    </row>
    <row r="782" spans="1:66" x14ac:dyDescent="0.15">
      <c r="A782" t="s">
        <v>1751</v>
      </c>
      <c r="B782" t="s">
        <v>82</v>
      </c>
      <c r="C782">
        <v>1510.7</v>
      </c>
      <c r="D782">
        <v>1515</v>
      </c>
      <c r="E782">
        <v>460.5</v>
      </c>
      <c r="F782">
        <v>461.8</v>
      </c>
      <c r="G782" t="s">
        <v>1752</v>
      </c>
      <c r="H782">
        <v>0</v>
      </c>
      <c r="I782" t="s">
        <v>1677</v>
      </c>
      <c r="J782">
        <v>2</v>
      </c>
      <c r="K782">
        <v>0</v>
      </c>
      <c r="L782">
        <v>7</v>
      </c>
      <c r="M782">
        <v>200</v>
      </c>
      <c r="N782">
        <v>2.7E-2</v>
      </c>
      <c r="O782">
        <v>0</v>
      </c>
      <c r="P782">
        <v>60</v>
      </c>
      <c r="Q782" t="s">
        <v>411</v>
      </c>
      <c r="R782" t="s">
        <v>418</v>
      </c>
      <c r="S782">
        <v>1.96</v>
      </c>
      <c r="T782" t="s">
        <v>411</v>
      </c>
      <c r="U782">
        <v>0</v>
      </c>
      <c r="V782">
        <v>20</v>
      </c>
      <c r="W782">
        <v>170</v>
      </c>
      <c r="X782">
        <v>0</v>
      </c>
      <c r="Y782">
        <v>0</v>
      </c>
      <c r="Z782">
        <v>120</v>
      </c>
      <c r="AA782">
        <v>4.6500000000000004</v>
      </c>
      <c r="AB782" t="s">
        <v>410</v>
      </c>
      <c r="AC782">
        <v>0</v>
      </c>
      <c r="AD782">
        <v>0</v>
      </c>
      <c r="AE782">
        <v>0</v>
      </c>
      <c r="AF782">
        <v>0.7</v>
      </c>
      <c r="AG782" t="s">
        <v>410</v>
      </c>
      <c r="AH782">
        <v>0</v>
      </c>
      <c r="AI782">
        <v>4.46</v>
      </c>
      <c r="AJ782">
        <v>890</v>
      </c>
      <c r="AK782" t="s">
        <v>411</v>
      </c>
      <c r="AL782">
        <v>1.64</v>
      </c>
      <c r="AM782">
        <v>0</v>
      </c>
      <c r="AN782">
        <v>100</v>
      </c>
      <c r="AO782">
        <v>920</v>
      </c>
      <c r="AP782">
        <v>0</v>
      </c>
      <c r="AQ782">
        <v>90</v>
      </c>
      <c r="AR782">
        <v>0</v>
      </c>
      <c r="AS782">
        <v>0</v>
      </c>
      <c r="AT782">
        <v>4.9000000000000004</v>
      </c>
      <c r="AU782">
        <v>0.69</v>
      </c>
      <c r="AV782" t="s">
        <v>410</v>
      </c>
      <c r="AW782">
        <v>10</v>
      </c>
      <c r="AX782">
        <v>0</v>
      </c>
      <c r="AY782">
        <v>0</v>
      </c>
      <c r="AZ782">
        <v>0</v>
      </c>
      <c r="BA782" t="s">
        <v>1678</v>
      </c>
      <c r="BB782">
        <v>120</v>
      </c>
      <c r="BC782">
        <v>0</v>
      </c>
      <c r="BD782">
        <v>0</v>
      </c>
      <c r="BE782" t="s">
        <v>410</v>
      </c>
      <c r="BF782">
        <v>0.35</v>
      </c>
      <c r="BG782" t="s">
        <v>410</v>
      </c>
      <c r="BH782" t="s">
        <v>410</v>
      </c>
      <c r="BI782">
        <v>90</v>
      </c>
      <c r="BJ782" t="s">
        <v>410</v>
      </c>
      <c r="BK782">
        <v>0</v>
      </c>
      <c r="BL782">
        <v>0</v>
      </c>
      <c r="BM782">
        <v>160</v>
      </c>
      <c r="BN782">
        <v>0</v>
      </c>
    </row>
    <row r="783" spans="1:66" x14ac:dyDescent="0.15">
      <c r="A783" t="s">
        <v>1753</v>
      </c>
      <c r="B783" t="s">
        <v>82</v>
      </c>
      <c r="C783">
        <v>1515</v>
      </c>
      <c r="D783">
        <v>1518</v>
      </c>
      <c r="E783">
        <v>461.8</v>
      </c>
      <c r="F783">
        <v>462.7</v>
      </c>
      <c r="G783" t="s">
        <v>1754</v>
      </c>
      <c r="H783">
        <v>0</v>
      </c>
      <c r="I783" t="s">
        <v>1677</v>
      </c>
      <c r="J783">
        <v>1</v>
      </c>
      <c r="K783">
        <v>0</v>
      </c>
      <c r="L783">
        <v>8.18</v>
      </c>
      <c r="M783">
        <v>180</v>
      </c>
      <c r="N783">
        <v>4.8000000000000001E-2</v>
      </c>
      <c r="O783">
        <v>0</v>
      </c>
      <c r="P783">
        <v>1100</v>
      </c>
      <c r="Q783" t="s">
        <v>411</v>
      </c>
      <c r="R783" t="s">
        <v>418</v>
      </c>
      <c r="S783">
        <v>1.31</v>
      </c>
      <c r="T783" t="s">
        <v>411</v>
      </c>
      <c r="U783">
        <v>0</v>
      </c>
      <c r="V783">
        <v>20</v>
      </c>
      <c r="W783">
        <v>150</v>
      </c>
      <c r="X783">
        <v>0</v>
      </c>
      <c r="Y783">
        <v>0</v>
      </c>
      <c r="Z783">
        <v>50</v>
      </c>
      <c r="AA783">
        <v>5.16</v>
      </c>
      <c r="AB783" t="s">
        <v>410</v>
      </c>
      <c r="AC783">
        <v>0</v>
      </c>
      <c r="AD783">
        <v>0</v>
      </c>
      <c r="AE783">
        <v>0</v>
      </c>
      <c r="AF783">
        <v>0.6</v>
      </c>
      <c r="AG783" t="s">
        <v>410</v>
      </c>
      <c r="AH783">
        <v>0</v>
      </c>
      <c r="AI783">
        <v>4.2300000000000004</v>
      </c>
      <c r="AJ783">
        <v>820</v>
      </c>
      <c r="AK783" t="s">
        <v>411</v>
      </c>
      <c r="AL783">
        <v>2.84</v>
      </c>
      <c r="AM783">
        <v>0</v>
      </c>
      <c r="AN783">
        <v>80</v>
      </c>
      <c r="AO783">
        <v>1350</v>
      </c>
      <c r="AP783">
        <v>0</v>
      </c>
      <c r="AQ783">
        <v>120</v>
      </c>
      <c r="AR783">
        <v>0</v>
      </c>
      <c r="AS783">
        <v>0</v>
      </c>
      <c r="AT783">
        <v>3.14</v>
      </c>
      <c r="AU783">
        <v>0.56000000000000005</v>
      </c>
      <c r="AV783" t="s">
        <v>410</v>
      </c>
      <c r="AW783">
        <v>20</v>
      </c>
      <c r="AX783">
        <v>0</v>
      </c>
      <c r="AY783">
        <v>0</v>
      </c>
      <c r="AZ783">
        <v>0</v>
      </c>
      <c r="BA783" t="s">
        <v>1678</v>
      </c>
      <c r="BB783">
        <v>240</v>
      </c>
      <c r="BC783">
        <v>0</v>
      </c>
      <c r="BD783">
        <v>0</v>
      </c>
      <c r="BE783" t="s">
        <v>410</v>
      </c>
      <c r="BF783">
        <v>0.49</v>
      </c>
      <c r="BG783" t="s">
        <v>410</v>
      </c>
      <c r="BH783" t="s">
        <v>410</v>
      </c>
      <c r="BI783">
        <v>120</v>
      </c>
      <c r="BJ783" t="s">
        <v>410</v>
      </c>
      <c r="BK783">
        <v>0</v>
      </c>
      <c r="BL783">
        <v>0</v>
      </c>
      <c r="BM783">
        <v>310</v>
      </c>
      <c r="BN783">
        <v>0</v>
      </c>
    </row>
    <row r="784" spans="1:66" x14ac:dyDescent="0.15">
      <c r="A784" t="s">
        <v>1755</v>
      </c>
      <c r="B784" t="s">
        <v>82</v>
      </c>
      <c r="C784">
        <v>1518</v>
      </c>
      <c r="D784">
        <v>1521.3</v>
      </c>
      <c r="E784">
        <v>462.7</v>
      </c>
      <c r="F784">
        <v>463.7</v>
      </c>
      <c r="G784" t="s">
        <v>1754</v>
      </c>
      <c r="H784">
        <v>0</v>
      </c>
      <c r="I784" t="s">
        <v>1677</v>
      </c>
      <c r="J784" t="s">
        <v>416</v>
      </c>
      <c r="K784">
        <v>0</v>
      </c>
      <c r="L784">
        <v>8.4499999999999993</v>
      </c>
      <c r="M784">
        <v>50</v>
      </c>
      <c r="N784" t="s">
        <v>417</v>
      </c>
      <c r="O784">
        <v>0</v>
      </c>
      <c r="P784">
        <v>390</v>
      </c>
      <c r="Q784" t="s">
        <v>411</v>
      </c>
      <c r="R784" t="s">
        <v>418</v>
      </c>
      <c r="S784">
        <v>1.06</v>
      </c>
      <c r="T784" t="s">
        <v>411</v>
      </c>
      <c r="U784">
        <v>0</v>
      </c>
      <c r="V784">
        <v>30</v>
      </c>
      <c r="W784">
        <v>240</v>
      </c>
      <c r="X784">
        <v>0</v>
      </c>
      <c r="Y784">
        <v>0</v>
      </c>
      <c r="Z784">
        <v>60</v>
      </c>
      <c r="AA784">
        <v>5.45</v>
      </c>
      <c r="AB784" t="s">
        <v>410</v>
      </c>
      <c r="AC784">
        <v>0</v>
      </c>
      <c r="AD784">
        <v>0</v>
      </c>
      <c r="AE784">
        <v>0</v>
      </c>
      <c r="AF784">
        <v>1</v>
      </c>
      <c r="AG784" t="s">
        <v>410</v>
      </c>
      <c r="AH784">
        <v>0</v>
      </c>
      <c r="AI784">
        <v>4.38</v>
      </c>
      <c r="AJ784">
        <v>1000</v>
      </c>
      <c r="AK784" t="s">
        <v>411</v>
      </c>
      <c r="AL784">
        <v>1.98</v>
      </c>
      <c r="AM784">
        <v>0</v>
      </c>
      <c r="AN784">
        <v>130</v>
      </c>
      <c r="AO784">
        <v>1360</v>
      </c>
      <c r="AP784">
        <v>0</v>
      </c>
      <c r="AQ784" t="s">
        <v>418</v>
      </c>
      <c r="AR784">
        <v>0</v>
      </c>
      <c r="AS784">
        <v>0</v>
      </c>
      <c r="AT784">
        <v>3.79</v>
      </c>
      <c r="AU784">
        <v>0.1</v>
      </c>
      <c r="AV784" t="s">
        <v>410</v>
      </c>
      <c r="AW784">
        <v>20</v>
      </c>
      <c r="AX784">
        <v>0</v>
      </c>
      <c r="AY784">
        <v>0</v>
      </c>
      <c r="AZ784">
        <v>0</v>
      </c>
      <c r="BA784" t="s">
        <v>1678</v>
      </c>
      <c r="BB784">
        <v>240</v>
      </c>
      <c r="BC784">
        <v>0</v>
      </c>
      <c r="BD784">
        <v>0</v>
      </c>
      <c r="BE784" t="s">
        <v>410</v>
      </c>
      <c r="BF784">
        <v>0.51</v>
      </c>
      <c r="BG784" t="s">
        <v>410</v>
      </c>
      <c r="BH784" t="s">
        <v>410</v>
      </c>
      <c r="BI784">
        <v>130</v>
      </c>
      <c r="BJ784" t="s">
        <v>410</v>
      </c>
      <c r="BK784">
        <v>0</v>
      </c>
      <c r="BL784">
        <v>0</v>
      </c>
      <c r="BM784">
        <v>90</v>
      </c>
      <c r="BN784">
        <v>0</v>
      </c>
    </row>
    <row r="785" spans="1:66" x14ac:dyDescent="0.15">
      <c r="A785" t="s">
        <v>1756</v>
      </c>
      <c r="B785" t="s">
        <v>82</v>
      </c>
      <c r="C785">
        <v>1521.3</v>
      </c>
      <c r="D785">
        <v>1525.5</v>
      </c>
      <c r="E785">
        <v>463.7</v>
      </c>
      <c r="F785">
        <v>465</v>
      </c>
      <c r="G785" t="s">
        <v>1757</v>
      </c>
      <c r="H785">
        <v>0</v>
      </c>
      <c r="I785" t="s">
        <v>1677</v>
      </c>
      <c r="J785">
        <v>14</v>
      </c>
      <c r="K785">
        <v>0</v>
      </c>
      <c r="L785">
        <v>5.94</v>
      </c>
      <c r="M785">
        <v>4250</v>
      </c>
      <c r="N785">
        <v>0.63400000000000001</v>
      </c>
      <c r="O785">
        <v>0</v>
      </c>
      <c r="P785">
        <v>100</v>
      </c>
      <c r="Q785" t="s">
        <v>411</v>
      </c>
      <c r="R785" t="s">
        <v>418</v>
      </c>
      <c r="S785">
        <v>0.39</v>
      </c>
      <c r="T785">
        <v>20</v>
      </c>
      <c r="U785">
        <v>0</v>
      </c>
      <c r="V785">
        <v>10</v>
      </c>
      <c r="W785">
        <v>10</v>
      </c>
      <c r="X785">
        <v>0</v>
      </c>
      <c r="Y785">
        <v>0</v>
      </c>
      <c r="Z785">
        <v>910</v>
      </c>
      <c r="AA785">
        <v>8.83</v>
      </c>
      <c r="AB785" t="s">
        <v>410</v>
      </c>
      <c r="AC785">
        <v>0</v>
      </c>
      <c r="AD785">
        <v>0</v>
      </c>
      <c r="AE785">
        <v>0</v>
      </c>
      <c r="AF785">
        <v>0.6</v>
      </c>
      <c r="AG785" t="s">
        <v>410</v>
      </c>
      <c r="AH785">
        <v>0</v>
      </c>
      <c r="AI785">
        <v>3</v>
      </c>
      <c r="AJ785">
        <v>230</v>
      </c>
      <c r="AK785" t="s">
        <v>411</v>
      </c>
      <c r="AL785">
        <v>0.79</v>
      </c>
      <c r="AM785">
        <v>0</v>
      </c>
      <c r="AN785" t="s">
        <v>411</v>
      </c>
      <c r="AO785">
        <v>270</v>
      </c>
      <c r="AP785">
        <v>0</v>
      </c>
      <c r="AQ785">
        <v>1810</v>
      </c>
      <c r="AR785">
        <v>0</v>
      </c>
      <c r="AS785">
        <v>0</v>
      </c>
      <c r="AT785">
        <v>4.96</v>
      </c>
      <c r="AU785">
        <v>8.5399999999999991</v>
      </c>
      <c r="AV785">
        <v>220</v>
      </c>
      <c r="AW785">
        <v>20</v>
      </c>
      <c r="AX785">
        <v>0</v>
      </c>
      <c r="AY785">
        <v>0</v>
      </c>
      <c r="AZ785">
        <v>0</v>
      </c>
      <c r="BA785" t="s">
        <v>1678</v>
      </c>
      <c r="BB785">
        <v>40</v>
      </c>
      <c r="BC785">
        <v>0</v>
      </c>
      <c r="BD785">
        <v>0</v>
      </c>
      <c r="BE785" t="s">
        <v>410</v>
      </c>
      <c r="BF785">
        <v>0.1</v>
      </c>
      <c r="BG785" t="s">
        <v>410</v>
      </c>
      <c r="BH785" t="s">
        <v>410</v>
      </c>
      <c r="BI785">
        <v>20</v>
      </c>
      <c r="BJ785" t="s">
        <v>410</v>
      </c>
      <c r="BK785">
        <v>0</v>
      </c>
      <c r="BL785">
        <v>0</v>
      </c>
      <c r="BM785">
        <v>10000</v>
      </c>
      <c r="BN785">
        <v>0</v>
      </c>
    </row>
    <row r="786" spans="1:66" x14ac:dyDescent="0.15">
      <c r="A786" t="s">
        <v>1758</v>
      </c>
      <c r="B786" t="s">
        <v>82</v>
      </c>
      <c r="C786">
        <v>1525.5</v>
      </c>
      <c r="D786">
        <v>1529.5</v>
      </c>
      <c r="E786">
        <v>465</v>
      </c>
      <c r="F786">
        <v>466.2</v>
      </c>
      <c r="G786" t="s">
        <v>1759</v>
      </c>
      <c r="H786">
        <v>0</v>
      </c>
      <c r="I786" t="s">
        <v>1677</v>
      </c>
      <c r="J786">
        <v>30</v>
      </c>
      <c r="K786">
        <v>0</v>
      </c>
      <c r="L786">
        <v>5.85</v>
      </c>
      <c r="M786">
        <v>6400</v>
      </c>
      <c r="N786">
        <v>0.95299999999999996</v>
      </c>
      <c r="O786">
        <v>0</v>
      </c>
      <c r="P786" t="s">
        <v>410</v>
      </c>
      <c r="Q786" t="s">
        <v>411</v>
      </c>
      <c r="R786" t="s">
        <v>418</v>
      </c>
      <c r="S786">
        <v>0.96</v>
      </c>
      <c r="T786">
        <v>40</v>
      </c>
      <c r="U786">
        <v>0</v>
      </c>
      <c r="V786">
        <v>40</v>
      </c>
      <c r="W786">
        <v>10</v>
      </c>
      <c r="X786">
        <v>0</v>
      </c>
      <c r="Y786">
        <v>0</v>
      </c>
      <c r="Z786">
        <v>6090</v>
      </c>
      <c r="AA786">
        <v>15.05</v>
      </c>
      <c r="AB786" t="s">
        <v>410</v>
      </c>
      <c r="AC786">
        <v>0</v>
      </c>
      <c r="AD786">
        <v>0</v>
      </c>
      <c r="AE786">
        <v>0</v>
      </c>
      <c r="AF786">
        <v>0.2</v>
      </c>
      <c r="AG786" t="s">
        <v>410</v>
      </c>
      <c r="AH786">
        <v>0</v>
      </c>
      <c r="AI786">
        <v>5.0599999999999996</v>
      </c>
      <c r="AJ786">
        <v>340</v>
      </c>
      <c r="AK786" t="s">
        <v>411</v>
      </c>
      <c r="AL786">
        <v>0.26</v>
      </c>
      <c r="AM786">
        <v>0</v>
      </c>
      <c r="AN786" t="s">
        <v>411</v>
      </c>
      <c r="AO786">
        <v>190</v>
      </c>
      <c r="AP786">
        <v>0</v>
      </c>
      <c r="AQ786">
        <v>2470</v>
      </c>
      <c r="AR786">
        <v>0</v>
      </c>
      <c r="AS786">
        <v>0</v>
      </c>
      <c r="AT786">
        <v>5.38</v>
      </c>
      <c r="AU786" t="s">
        <v>412</v>
      </c>
      <c r="AV786">
        <v>390</v>
      </c>
      <c r="AW786">
        <v>10</v>
      </c>
      <c r="AX786">
        <v>0</v>
      </c>
      <c r="AY786">
        <v>0</v>
      </c>
      <c r="AZ786">
        <v>0</v>
      </c>
      <c r="BA786" t="s">
        <v>1678</v>
      </c>
      <c r="BB786">
        <v>20</v>
      </c>
      <c r="BC786">
        <v>0</v>
      </c>
      <c r="BD786">
        <v>0</v>
      </c>
      <c r="BE786" t="s">
        <v>410</v>
      </c>
      <c r="BF786">
        <v>0.09</v>
      </c>
      <c r="BG786" t="s">
        <v>410</v>
      </c>
      <c r="BH786" t="s">
        <v>410</v>
      </c>
      <c r="BI786">
        <v>10</v>
      </c>
      <c r="BJ786" t="s">
        <v>410</v>
      </c>
      <c r="BK786">
        <v>0</v>
      </c>
      <c r="BL786">
        <v>0</v>
      </c>
      <c r="BM786">
        <v>16700</v>
      </c>
      <c r="BN786">
        <v>0</v>
      </c>
    </row>
    <row r="787" spans="1:66" x14ac:dyDescent="0.15">
      <c r="A787" t="s">
        <v>1760</v>
      </c>
      <c r="B787" t="s">
        <v>82</v>
      </c>
      <c r="C787">
        <v>1529.5</v>
      </c>
      <c r="D787">
        <v>1534</v>
      </c>
      <c r="E787">
        <v>466.2</v>
      </c>
      <c r="F787">
        <v>467.6</v>
      </c>
      <c r="G787" t="s">
        <v>1761</v>
      </c>
      <c r="H787">
        <v>0</v>
      </c>
      <c r="I787" t="s">
        <v>1677</v>
      </c>
      <c r="J787">
        <v>45</v>
      </c>
      <c r="K787">
        <v>0</v>
      </c>
      <c r="L787">
        <v>6.46</v>
      </c>
      <c r="M787">
        <v>4760</v>
      </c>
      <c r="N787">
        <v>0.98599999999999999</v>
      </c>
      <c r="O787">
        <v>0</v>
      </c>
      <c r="P787" t="s">
        <v>410</v>
      </c>
      <c r="Q787" t="s">
        <v>411</v>
      </c>
      <c r="R787" t="s">
        <v>418</v>
      </c>
      <c r="S787">
        <v>2.5299999999999998</v>
      </c>
      <c r="T787">
        <v>30</v>
      </c>
      <c r="U787">
        <v>0</v>
      </c>
      <c r="V787">
        <v>30</v>
      </c>
      <c r="W787" t="s">
        <v>411</v>
      </c>
      <c r="X787">
        <v>0</v>
      </c>
      <c r="Y787">
        <v>0</v>
      </c>
      <c r="Z787">
        <v>7660</v>
      </c>
      <c r="AA787">
        <v>14.55</v>
      </c>
      <c r="AB787" t="s">
        <v>410</v>
      </c>
      <c r="AC787">
        <v>0</v>
      </c>
      <c r="AD787">
        <v>0</v>
      </c>
      <c r="AE787">
        <v>0</v>
      </c>
      <c r="AF787">
        <v>0.2</v>
      </c>
      <c r="AG787" t="s">
        <v>410</v>
      </c>
      <c r="AH787">
        <v>0</v>
      </c>
      <c r="AI787">
        <v>5.13</v>
      </c>
      <c r="AJ787">
        <v>590</v>
      </c>
      <c r="AK787" t="s">
        <v>411</v>
      </c>
      <c r="AL787">
        <v>0.45</v>
      </c>
      <c r="AM787">
        <v>0</v>
      </c>
      <c r="AN787" t="s">
        <v>411</v>
      </c>
      <c r="AO787">
        <v>470</v>
      </c>
      <c r="AP787">
        <v>0</v>
      </c>
      <c r="AQ787">
        <v>2950</v>
      </c>
      <c r="AR787">
        <v>0</v>
      </c>
      <c r="AS787">
        <v>0</v>
      </c>
      <c r="AT787">
        <v>4.8099999999999996</v>
      </c>
      <c r="AU787" t="s">
        <v>412</v>
      </c>
      <c r="AV787">
        <v>480</v>
      </c>
      <c r="AW787">
        <v>10</v>
      </c>
      <c r="AX787">
        <v>0</v>
      </c>
      <c r="AY787">
        <v>0</v>
      </c>
      <c r="AZ787">
        <v>0</v>
      </c>
      <c r="BA787" t="s">
        <v>1678</v>
      </c>
      <c r="BB787">
        <v>30</v>
      </c>
      <c r="BC787">
        <v>0</v>
      </c>
      <c r="BD787">
        <v>0</v>
      </c>
      <c r="BE787" t="s">
        <v>410</v>
      </c>
      <c r="BF787">
        <v>7.0000000000000007E-2</v>
      </c>
      <c r="BG787" t="s">
        <v>410</v>
      </c>
      <c r="BH787" t="s">
        <v>410</v>
      </c>
      <c r="BI787">
        <v>10</v>
      </c>
      <c r="BJ787" t="s">
        <v>410</v>
      </c>
      <c r="BK787">
        <v>0</v>
      </c>
      <c r="BL787">
        <v>0</v>
      </c>
      <c r="BM787">
        <v>12100</v>
      </c>
      <c r="BN787">
        <v>0</v>
      </c>
    </row>
    <row r="788" spans="1:66" x14ac:dyDescent="0.15">
      <c r="A788" t="s">
        <v>1762</v>
      </c>
      <c r="B788" t="s">
        <v>82</v>
      </c>
      <c r="C788">
        <v>1534</v>
      </c>
      <c r="D788">
        <v>1537.5</v>
      </c>
      <c r="E788">
        <v>467.6</v>
      </c>
      <c r="F788">
        <v>468.6</v>
      </c>
      <c r="G788" t="s">
        <v>1763</v>
      </c>
      <c r="H788">
        <v>0</v>
      </c>
      <c r="I788" t="s">
        <v>1677</v>
      </c>
      <c r="J788">
        <v>71</v>
      </c>
      <c r="K788">
        <v>0</v>
      </c>
      <c r="L788">
        <v>4.0999999999999996</v>
      </c>
      <c r="M788">
        <v>15400</v>
      </c>
      <c r="N788">
        <v>1.585</v>
      </c>
      <c r="O788">
        <v>0</v>
      </c>
      <c r="P788" t="s">
        <v>410</v>
      </c>
      <c r="Q788" t="s">
        <v>411</v>
      </c>
      <c r="R788" t="s">
        <v>418</v>
      </c>
      <c r="S788">
        <v>1.41</v>
      </c>
      <c r="T788">
        <v>80</v>
      </c>
      <c r="U788">
        <v>0</v>
      </c>
      <c r="V788">
        <v>20</v>
      </c>
      <c r="W788" t="s">
        <v>411</v>
      </c>
      <c r="X788">
        <v>0</v>
      </c>
      <c r="Y788">
        <v>0</v>
      </c>
      <c r="Z788">
        <v>5690</v>
      </c>
      <c r="AA788">
        <v>22.6</v>
      </c>
      <c r="AB788" t="s">
        <v>410</v>
      </c>
      <c r="AC788">
        <v>0</v>
      </c>
      <c r="AD788">
        <v>0</v>
      </c>
      <c r="AE788">
        <v>0</v>
      </c>
      <c r="AF788">
        <v>0.1</v>
      </c>
      <c r="AG788" t="s">
        <v>410</v>
      </c>
      <c r="AH788">
        <v>0</v>
      </c>
      <c r="AI788">
        <v>3.37</v>
      </c>
      <c r="AJ788">
        <v>450</v>
      </c>
      <c r="AK788" t="s">
        <v>411</v>
      </c>
      <c r="AL788">
        <v>0.2</v>
      </c>
      <c r="AM788">
        <v>0</v>
      </c>
      <c r="AN788" t="s">
        <v>411</v>
      </c>
      <c r="AO788">
        <v>70</v>
      </c>
      <c r="AP788">
        <v>0</v>
      </c>
      <c r="AQ788">
        <v>2560</v>
      </c>
      <c r="AR788">
        <v>0</v>
      </c>
      <c r="AS788">
        <v>0</v>
      </c>
      <c r="AT788">
        <v>5.97</v>
      </c>
      <c r="AU788" t="s">
        <v>412</v>
      </c>
      <c r="AV788">
        <v>730</v>
      </c>
      <c r="AW788">
        <v>10</v>
      </c>
      <c r="AX788">
        <v>0</v>
      </c>
      <c r="AY788">
        <v>0</v>
      </c>
      <c r="AZ788">
        <v>0</v>
      </c>
      <c r="BA788" t="s">
        <v>1678</v>
      </c>
      <c r="BB788">
        <v>20</v>
      </c>
      <c r="BC788">
        <v>0</v>
      </c>
      <c r="BD788">
        <v>0</v>
      </c>
      <c r="BE788" t="s">
        <v>410</v>
      </c>
      <c r="BF788">
        <v>0.06</v>
      </c>
      <c r="BG788" t="s">
        <v>410</v>
      </c>
      <c r="BH788" t="s">
        <v>410</v>
      </c>
      <c r="BI788">
        <v>10</v>
      </c>
      <c r="BJ788" t="s">
        <v>410</v>
      </c>
      <c r="BK788">
        <v>0</v>
      </c>
      <c r="BL788">
        <v>0</v>
      </c>
      <c r="BM788">
        <v>30500</v>
      </c>
      <c r="BN788">
        <v>0</v>
      </c>
    </row>
    <row r="789" spans="1:66" x14ac:dyDescent="0.15">
      <c r="A789" t="s">
        <v>1764</v>
      </c>
      <c r="B789" t="s">
        <v>82</v>
      </c>
      <c r="C789">
        <v>1537.5</v>
      </c>
      <c r="D789">
        <v>1539</v>
      </c>
      <c r="E789">
        <v>468.6</v>
      </c>
      <c r="F789">
        <v>469.1</v>
      </c>
      <c r="G789" t="s">
        <v>1742</v>
      </c>
      <c r="H789">
        <v>0</v>
      </c>
      <c r="I789" t="s">
        <v>1677</v>
      </c>
      <c r="J789">
        <v>3</v>
      </c>
      <c r="K789">
        <v>0</v>
      </c>
      <c r="L789">
        <v>8.0500000000000007</v>
      </c>
      <c r="M789">
        <v>230</v>
      </c>
      <c r="N789">
        <v>0.16</v>
      </c>
      <c r="O789">
        <v>0</v>
      </c>
      <c r="P789">
        <v>110</v>
      </c>
      <c r="Q789" t="s">
        <v>411</v>
      </c>
      <c r="R789" t="s">
        <v>418</v>
      </c>
      <c r="S789">
        <v>0.75</v>
      </c>
      <c r="T789" t="s">
        <v>411</v>
      </c>
      <c r="U789">
        <v>0</v>
      </c>
      <c r="V789">
        <v>40</v>
      </c>
      <c r="W789">
        <v>20</v>
      </c>
      <c r="X789">
        <v>0</v>
      </c>
      <c r="Y789">
        <v>0</v>
      </c>
      <c r="Z789">
        <v>190</v>
      </c>
      <c r="AA789">
        <v>7.5</v>
      </c>
      <c r="AB789" t="s">
        <v>410</v>
      </c>
      <c r="AC789">
        <v>0</v>
      </c>
      <c r="AD789">
        <v>0</v>
      </c>
      <c r="AE789">
        <v>0</v>
      </c>
      <c r="AF789">
        <v>0.6</v>
      </c>
      <c r="AG789" t="s">
        <v>410</v>
      </c>
      <c r="AH789">
        <v>0</v>
      </c>
      <c r="AI789">
        <v>5.44</v>
      </c>
      <c r="AJ789">
        <v>350</v>
      </c>
      <c r="AK789" t="s">
        <v>411</v>
      </c>
      <c r="AL789">
        <v>0.27</v>
      </c>
      <c r="AM789">
        <v>0</v>
      </c>
      <c r="AN789">
        <v>20</v>
      </c>
      <c r="AO789">
        <v>500</v>
      </c>
      <c r="AP789">
        <v>0</v>
      </c>
      <c r="AQ789">
        <v>280</v>
      </c>
      <c r="AR789">
        <v>0</v>
      </c>
      <c r="AS789">
        <v>0</v>
      </c>
      <c r="AT789">
        <v>1.97</v>
      </c>
      <c r="AU789">
        <v>1.47</v>
      </c>
      <c r="AV789" t="s">
        <v>410</v>
      </c>
      <c r="AW789">
        <v>30</v>
      </c>
      <c r="AX789">
        <v>0</v>
      </c>
      <c r="AY789">
        <v>0</v>
      </c>
      <c r="AZ789">
        <v>0</v>
      </c>
      <c r="BA789" t="s">
        <v>1678</v>
      </c>
      <c r="BB789">
        <v>10</v>
      </c>
      <c r="BC789">
        <v>0</v>
      </c>
      <c r="BD789">
        <v>0</v>
      </c>
      <c r="BE789" t="s">
        <v>410</v>
      </c>
      <c r="BF789">
        <v>0.3</v>
      </c>
      <c r="BG789" t="s">
        <v>410</v>
      </c>
      <c r="BH789" t="s">
        <v>410</v>
      </c>
      <c r="BI789">
        <v>280</v>
      </c>
      <c r="BJ789" t="s">
        <v>410</v>
      </c>
      <c r="BK789">
        <v>0</v>
      </c>
      <c r="BL789">
        <v>0</v>
      </c>
      <c r="BM789">
        <v>980</v>
      </c>
      <c r="BN789">
        <v>0</v>
      </c>
    </row>
    <row r="790" spans="1:66" x14ac:dyDescent="0.15">
      <c r="A790" t="s">
        <v>1765</v>
      </c>
      <c r="B790" t="s">
        <v>82</v>
      </c>
      <c r="C790">
        <v>1539</v>
      </c>
      <c r="D790">
        <v>1544</v>
      </c>
      <c r="E790">
        <v>469.1</v>
      </c>
      <c r="F790">
        <v>470.6</v>
      </c>
      <c r="G790" t="s">
        <v>1766</v>
      </c>
      <c r="H790">
        <v>0</v>
      </c>
      <c r="I790" t="s">
        <v>1677</v>
      </c>
      <c r="J790">
        <v>52</v>
      </c>
      <c r="K790">
        <v>0</v>
      </c>
      <c r="L790">
        <v>6.87</v>
      </c>
      <c r="M790">
        <v>3520</v>
      </c>
      <c r="N790">
        <v>1.6</v>
      </c>
      <c r="O790">
        <v>0</v>
      </c>
      <c r="P790" t="s">
        <v>410</v>
      </c>
      <c r="Q790" t="s">
        <v>411</v>
      </c>
      <c r="R790" t="s">
        <v>418</v>
      </c>
      <c r="S790">
        <v>2.2400000000000002</v>
      </c>
      <c r="T790">
        <v>30</v>
      </c>
      <c r="U790">
        <v>0</v>
      </c>
      <c r="V790">
        <v>20</v>
      </c>
      <c r="W790" t="s">
        <v>411</v>
      </c>
      <c r="X790">
        <v>0</v>
      </c>
      <c r="Y790">
        <v>0</v>
      </c>
      <c r="Z790">
        <v>1640</v>
      </c>
      <c r="AA790">
        <v>18.7</v>
      </c>
      <c r="AB790" t="s">
        <v>410</v>
      </c>
      <c r="AC790">
        <v>0</v>
      </c>
      <c r="AD790">
        <v>0</v>
      </c>
      <c r="AE790">
        <v>0</v>
      </c>
      <c r="AF790">
        <v>0.1</v>
      </c>
      <c r="AG790" t="s">
        <v>410</v>
      </c>
      <c r="AH790">
        <v>0</v>
      </c>
      <c r="AI790">
        <v>6.51</v>
      </c>
      <c r="AJ790">
        <v>690</v>
      </c>
      <c r="AK790">
        <v>10</v>
      </c>
      <c r="AL790">
        <v>0.16</v>
      </c>
      <c r="AM790">
        <v>0</v>
      </c>
      <c r="AN790">
        <v>10</v>
      </c>
      <c r="AO790">
        <v>90</v>
      </c>
      <c r="AP790">
        <v>0</v>
      </c>
      <c r="AQ790">
        <v>5950</v>
      </c>
      <c r="AR790">
        <v>0</v>
      </c>
      <c r="AS790">
        <v>0</v>
      </c>
      <c r="AT790">
        <v>7.69</v>
      </c>
      <c r="AU790" t="s">
        <v>412</v>
      </c>
      <c r="AV790">
        <v>420</v>
      </c>
      <c r="AW790">
        <v>20</v>
      </c>
      <c r="AX790">
        <v>0</v>
      </c>
      <c r="AY790">
        <v>0</v>
      </c>
      <c r="AZ790">
        <v>0</v>
      </c>
      <c r="BA790" t="s">
        <v>1678</v>
      </c>
      <c r="BB790">
        <v>10</v>
      </c>
      <c r="BC790">
        <v>0</v>
      </c>
      <c r="BD790">
        <v>0</v>
      </c>
      <c r="BE790" t="s">
        <v>410</v>
      </c>
      <c r="BF790">
        <v>0.11</v>
      </c>
      <c r="BG790" t="s">
        <v>410</v>
      </c>
      <c r="BH790" t="s">
        <v>410</v>
      </c>
      <c r="BI790">
        <v>40</v>
      </c>
      <c r="BJ790" t="s">
        <v>410</v>
      </c>
      <c r="BK790">
        <v>0</v>
      </c>
      <c r="BL790">
        <v>0</v>
      </c>
      <c r="BM790">
        <v>13600</v>
      </c>
      <c r="BN790">
        <v>0</v>
      </c>
    </row>
    <row r="791" spans="1:66" x14ac:dyDescent="0.15">
      <c r="A791" t="s">
        <v>1767</v>
      </c>
      <c r="B791" t="s">
        <v>82</v>
      </c>
      <c r="C791">
        <v>1544</v>
      </c>
      <c r="D791">
        <v>1547.5</v>
      </c>
      <c r="E791">
        <v>470.6</v>
      </c>
      <c r="F791">
        <v>471.7</v>
      </c>
      <c r="G791" t="s">
        <v>1768</v>
      </c>
      <c r="H791">
        <v>0</v>
      </c>
      <c r="I791" t="s">
        <v>1677</v>
      </c>
      <c r="J791">
        <v>135</v>
      </c>
      <c r="K791">
        <v>0</v>
      </c>
      <c r="L791">
        <v>4.8099999999999996</v>
      </c>
      <c r="M791">
        <v>9550</v>
      </c>
      <c r="N791">
        <v>2.11</v>
      </c>
      <c r="O791">
        <v>0</v>
      </c>
      <c r="P791" t="s">
        <v>410</v>
      </c>
      <c r="Q791" t="s">
        <v>411</v>
      </c>
      <c r="R791" t="s">
        <v>418</v>
      </c>
      <c r="S791">
        <v>2.0499999999999998</v>
      </c>
      <c r="T791">
        <v>50</v>
      </c>
      <c r="U791">
        <v>0</v>
      </c>
      <c r="V791">
        <v>60</v>
      </c>
      <c r="W791" t="s">
        <v>411</v>
      </c>
      <c r="X791">
        <v>0</v>
      </c>
      <c r="Y791">
        <v>0</v>
      </c>
      <c r="Z791">
        <v>10900</v>
      </c>
      <c r="AA791">
        <v>20.6</v>
      </c>
      <c r="AB791" t="s">
        <v>410</v>
      </c>
      <c r="AC791">
        <v>0</v>
      </c>
      <c r="AD791">
        <v>0</v>
      </c>
      <c r="AE791">
        <v>0</v>
      </c>
      <c r="AF791">
        <v>0.1</v>
      </c>
      <c r="AG791" t="s">
        <v>410</v>
      </c>
      <c r="AH791">
        <v>0</v>
      </c>
      <c r="AI791">
        <v>5.0199999999999996</v>
      </c>
      <c r="AJ791">
        <v>640</v>
      </c>
      <c r="AK791" t="s">
        <v>411</v>
      </c>
      <c r="AL791">
        <v>0.13</v>
      </c>
      <c r="AM791">
        <v>0</v>
      </c>
      <c r="AN791" t="s">
        <v>411</v>
      </c>
      <c r="AO791">
        <v>110</v>
      </c>
      <c r="AP791">
        <v>0</v>
      </c>
      <c r="AQ791">
        <v>5800</v>
      </c>
      <c r="AR791">
        <v>0</v>
      </c>
      <c r="AS791">
        <v>0</v>
      </c>
      <c r="AT791">
        <v>5.0599999999999996</v>
      </c>
      <c r="AU791" t="s">
        <v>412</v>
      </c>
      <c r="AV791">
        <v>1410</v>
      </c>
      <c r="AW791">
        <v>10</v>
      </c>
      <c r="AX791">
        <v>0</v>
      </c>
      <c r="AY791">
        <v>0</v>
      </c>
      <c r="AZ791">
        <v>0</v>
      </c>
      <c r="BA791" t="s">
        <v>1678</v>
      </c>
      <c r="BB791">
        <v>10</v>
      </c>
      <c r="BC791">
        <v>0</v>
      </c>
      <c r="BD791">
        <v>0</v>
      </c>
      <c r="BE791" t="s">
        <v>410</v>
      </c>
      <c r="BF791">
        <v>0.08</v>
      </c>
      <c r="BG791" t="s">
        <v>410</v>
      </c>
      <c r="BH791" t="s">
        <v>410</v>
      </c>
      <c r="BI791">
        <v>10</v>
      </c>
      <c r="BJ791" t="s">
        <v>410</v>
      </c>
      <c r="BK791">
        <v>0</v>
      </c>
      <c r="BL791">
        <v>0</v>
      </c>
      <c r="BM791">
        <v>23900</v>
      </c>
      <c r="BN791">
        <v>0</v>
      </c>
    </row>
    <row r="792" spans="1:66" x14ac:dyDescent="0.15">
      <c r="A792" t="s">
        <v>1769</v>
      </c>
      <c r="B792" t="s">
        <v>82</v>
      </c>
      <c r="C792">
        <v>1547.5</v>
      </c>
      <c r="D792">
        <v>1551.5</v>
      </c>
      <c r="E792">
        <v>471.7</v>
      </c>
      <c r="F792">
        <v>472.9</v>
      </c>
      <c r="G792" t="s">
        <v>1770</v>
      </c>
      <c r="H792">
        <v>0</v>
      </c>
      <c r="I792" t="s">
        <v>1677</v>
      </c>
      <c r="J792">
        <v>61</v>
      </c>
      <c r="K792">
        <v>0</v>
      </c>
      <c r="L792">
        <v>6.04</v>
      </c>
      <c r="M792">
        <v>11750</v>
      </c>
      <c r="N792">
        <v>2.06</v>
      </c>
      <c r="O792">
        <v>0</v>
      </c>
      <c r="P792">
        <v>80</v>
      </c>
      <c r="Q792" t="s">
        <v>411</v>
      </c>
      <c r="R792" t="s">
        <v>418</v>
      </c>
      <c r="S792">
        <v>0.35</v>
      </c>
      <c r="T792">
        <v>60</v>
      </c>
      <c r="U792">
        <v>0</v>
      </c>
      <c r="V792">
        <v>40</v>
      </c>
      <c r="W792">
        <v>10</v>
      </c>
      <c r="X792">
        <v>0</v>
      </c>
      <c r="Y792">
        <v>0</v>
      </c>
      <c r="Z792">
        <v>3040</v>
      </c>
      <c r="AA792">
        <v>11.95</v>
      </c>
      <c r="AB792" t="s">
        <v>410</v>
      </c>
      <c r="AC792">
        <v>0</v>
      </c>
      <c r="AD792">
        <v>0</v>
      </c>
      <c r="AE792">
        <v>0</v>
      </c>
      <c r="AF792">
        <v>0.6</v>
      </c>
      <c r="AG792" t="s">
        <v>410</v>
      </c>
      <c r="AH792">
        <v>0</v>
      </c>
      <c r="AI792">
        <v>3.07</v>
      </c>
      <c r="AJ792">
        <v>170</v>
      </c>
      <c r="AK792">
        <v>10</v>
      </c>
      <c r="AL792">
        <v>0.69</v>
      </c>
      <c r="AM792">
        <v>0</v>
      </c>
      <c r="AN792">
        <v>30</v>
      </c>
      <c r="AO792">
        <v>370</v>
      </c>
      <c r="AP792">
        <v>0</v>
      </c>
      <c r="AQ792">
        <v>2630</v>
      </c>
      <c r="AR792">
        <v>0</v>
      </c>
      <c r="AS792">
        <v>0</v>
      </c>
      <c r="AT792">
        <v>5.49</v>
      </c>
      <c r="AU792" t="s">
        <v>412</v>
      </c>
      <c r="AV792">
        <v>880</v>
      </c>
      <c r="AW792">
        <v>20</v>
      </c>
      <c r="AX792">
        <v>0</v>
      </c>
      <c r="AY792">
        <v>0</v>
      </c>
      <c r="AZ792">
        <v>0</v>
      </c>
      <c r="BA792" t="s">
        <v>1678</v>
      </c>
      <c r="BB792">
        <v>30</v>
      </c>
      <c r="BC792">
        <v>0</v>
      </c>
      <c r="BD792">
        <v>0</v>
      </c>
      <c r="BE792" t="s">
        <v>410</v>
      </c>
      <c r="BF792">
        <v>0.25</v>
      </c>
      <c r="BG792" t="s">
        <v>410</v>
      </c>
      <c r="BH792" t="s">
        <v>410</v>
      </c>
      <c r="BI792">
        <v>70</v>
      </c>
      <c r="BJ792" t="s">
        <v>410</v>
      </c>
      <c r="BK792">
        <v>0</v>
      </c>
      <c r="BL792">
        <v>0</v>
      </c>
      <c r="BM792">
        <v>23000</v>
      </c>
      <c r="BN792">
        <v>0</v>
      </c>
    </row>
    <row r="793" spans="1:66" x14ac:dyDescent="0.15">
      <c r="A793" t="s">
        <v>1771</v>
      </c>
      <c r="B793" t="s">
        <v>82</v>
      </c>
      <c r="C793">
        <v>1551.5</v>
      </c>
      <c r="D793">
        <v>1556.5</v>
      </c>
      <c r="E793">
        <v>472.9</v>
      </c>
      <c r="F793">
        <v>474.4</v>
      </c>
      <c r="G793" t="s">
        <v>1772</v>
      </c>
      <c r="H793">
        <v>0</v>
      </c>
      <c r="I793" t="s">
        <v>1677</v>
      </c>
      <c r="J793">
        <v>25</v>
      </c>
      <c r="K793">
        <v>0</v>
      </c>
      <c r="L793">
        <v>5.96</v>
      </c>
      <c r="M793">
        <v>5830</v>
      </c>
      <c r="N793">
        <v>1.5349999999999999</v>
      </c>
      <c r="O793">
        <v>0</v>
      </c>
      <c r="P793">
        <v>80</v>
      </c>
      <c r="Q793" t="s">
        <v>411</v>
      </c>
      <c r="R793" t="s">
        <v>418</v>
      </c>
      <c r="S793">
        <v>2.35</v>
      </c>
      <c r="T793">
        <v>60</v>
      </c>
      <c r="U793">
        <v>0</v>
      </c>
      <c r="V793" t="s">
        <v>411</v>
      </c>
      <c r="W793" t="s">
        <v>411</v>
      </c>
      <c r="X793">
        <v>0</v>
      </c>
      <c r="Y793">
        <v>0</v>
      </c>
      <c r="Z793">
        <v>1200</v>
      </c>
      <c r="AA793">
        <v>11.6</v>
      </c>
      <c r="AB793" t="s">
        <v>410</v>
      </c>
      <c r="AC793">
        <v>0</v>
      </c>
      <c r="AD793">
        <v>0</v>
      </c>
      <c r="AE793">
        <v>0</v>
      </c>
      <c r="AF793">
        <v>0.6</v>
      </c>
      <c r="AG793" t="s">
        <v>410</v>
      </c>
      <c r="AH793">
        <v>0</v>
      </c>
      <c r="AI793">
        <v>3.74</v>
      </c>
      <c r="AJ793">
        <v>610</v>
      </c>
      <c r="AK793" t="s">
        <v>411</v>
      </c>
      <c r="AL793">
        <v>0.52</v>
      </c>
      <c r="AM793">
        <v>0</v>
      </c>
      <c r="AN793" t="s">
        <v>411</v>
      </c>
      <c r="AO793">
        <v>260</v>
      </c>
      <c r="AP793">
        <v>0</v>
      </c>
      <c r="AQ793">
        <v>5700</v>
      </c>
      <c r="AR793">
        <v>0</v>
      </c>
      <c r="AS793">
        <v>0</v>
      </c>
      <c r="AT793">
        <v>6.29</v>
      </c>
      <c r="AU793" t="s">
        <v>412</v>
      </c>
      <c r="AV793">
        <v>260</v>
      </c>
      <c r="AW793">
        <v>10</v>
      </c>
      <c r="AX793">
        <v>0</v>
      </c>
      <c r="AY793">
        <v>0</v>
      </c>
      <c r="AZ793">
        <v>0</v>
      </c>
      <c r="BA793" t="s">
        <v>1678</v>
      </c>
      <c r="BB793">
        <v>30</v>
      </c>
      <c r="BC793">
        <v>0</v>
      </c>
      <c r="BD793">
        <v>0</v>
      </c>
      <c r="BE793" t="s">
        <v>410</v>
      </c>
      <c r="BF793">
        <v>0.09</v>
      </c>
      <c r="BG793" t="s">
        <v>410</v>
      </c>
      <c r="BH793" t="s">
        <v>410</v>
      </c>
      <c r="BI793">
        <v>20</v>
      </c>
      <c r="BJ793" t="s">
        <v>410</v>
      </c>
      <c r="BK793">
        <v>0</v>
      </c>
      <c r="BL793">
        <v>0</v>
      </c>
      <c r="BM793">
        <v>26800</v>
      </c>
      <c r="BN793">
        <v>0</v>
      </c>
    </row>
    <row r="794" spans="1:66" x14ac:dyDescent="0.15">
      <c r="A794" t="s">
        <v>1773</v>
      </c>
      <c r="B794" t="s">
        <v>82</v>
      </c>
      <c r="C794">
        <v>1556.5</v>
      </c>
      <c r="D794">
        <v>1561.5</v>
      </c>
      <c r="E794">
        <v>474.4</v>
      </c>
      <c r="F794">
        <v>476</v>
      </c>
      <c r="G794" t="s">
        <v>1774</v>
      </c>
      <c r="H794">
        <v>0</v>
      </c>
      <c r="I794" t="s">
        <v>1677</v>
      </c>
      <c r="J794">
        <v>72</v>
      </c>
      <c r="K794">
        <v>0</v>
      </c>
      <c r="L794">
        <v>5.44</v>
      </c>
      <c r="M794">
        <v>15750</v>
      </c>
      <c r="N794">
        <v>1.7649999999999999</v>
      </c>
      <c r="O794">
        <v>0</v>
      </c>
      <c r="P794">
        <v>70</v>
      </c>
      <c r="Q794" t="s">
        <v>411</v>
      </c>
      <c r="R794" t="s">
        <v>418</v>
      </c>
      <c r="S794">
        <v>3.59</v>
      </c>
      <c r="T794">
        <v>90</v>
      </c>
      <c r="U794">
        <v>0</v>
      </c>
      <c r="V794">
        <v>50</v>
      </c>
      <c r="W794" t="s">
        <v>411</v>
      </c>
      <c r="X794">
        <v>0</v>
      </c>
      <c r="Y794">
        <v>0</v>
      </c>
      <c r="Z794">
        <v>17250</v>
      </c>
      <c r="AA794">
        <v>18.350000000000001</v>
      </c>
      <c r="AB794" t="s">
        <v>410</v>
      </c>
      <c r="AC794">
        <v>0</v>
      </c>
      <c r="AD794">
        <v>0</v>
      </c>
      <c r="AE794">
        <v>0</v>
      </c>
      <c r="AF794">
        <v>0.5</v>
      </c>
      <c r="AG794" t="s">
        <v>410</v>
      </c>
      <c r="AH794">
        <v>0</v>
      </c>
      <c r="AI794">
        <v>4.0199999999999996</v>
      </c>
      <c r="AJ794">
        <v>830</v>
      </c>
      <c r="AK794" t="s">
        <v>411</v>
      </c>
      <c r="AL794">
        <v>0.43</v>
      </c>
      <c r="AM794">
        <v>0</v>
      </c>
      <c r="AN794" t="s">
        <v>411</v>
      </c>
      <c r="AO794">
        <v>70</v>
      </c>
      <c r="AP794">
        <v>0</v>
      </c>
      <c r="AQ794">
        <v>3210</v>
      </c>
      <c r="AR794">
        <v>0</v>
      </c>
      <c r="AS794">
        <v>0</v>
      </c>
      <c r="AT794">
        <v>6.99</v>
      </c>
      <c r="AU794" t="s">
        <v>412</v>
      </c>
      <c r="AV794">
        <v>870</v>
      </c>
      <c r="AW794">
        <v>10</v>
      </c>
      <c r="AX794">
        <v>0</v>
      </c>
      <c r="AY794">
        <v>0</v>
      </c>
      <c r="AZ794">
        <v>0</v>
      </c>
      <c r="BA794" t="s">
        <v>1678</v>
      </c>
      <c r="BB794">
        <v>30</v>
      </c>
      <c r="BC794">
        <v>0</v>
      </c>
      <c r="BD794">
        <v>0</v>
      </c>
      <c r="BE794" t="s">
        <v>410</v>
      </c>
      <c r="BF794">
        <v>0.06</v>
      </c>
      <c r="BG794" t="s">
        <v>410</v>
      </c>
      <c r="BH794" t="s">
        <v>410</v>
      </c>
      <c r="BI794">
        <v>10</v>
      </c>
      <c r="BJ794" t="s">
        <v>410</v>
      </c>
      <c r="BK794">
        <v>0</v>
      </c>
      <c r="BL794">
        <v>0</v>
      </c>
      <c r="BM794">
        <v>32900</v>
      </c>
      <c r="BN794">
        <v>0</v>
      </c>
    </row>
    <row r="795" spans="1:66" x14ac:dyDescent="0.15">
      <c r="A795" t="s">
        <v>1775</v>
      </c>
      <c r="B795" t="s">
        <v>82</v>
      </c>
      <c r="C795">
        <v>1561.5</v>
      </c>
      <c r="D795">
        <v>1566.5</v>
      </c>
      <c r="E795">
        <v>476</v>
      </c>
      <c r="F795">
        <v>477.5</v>
      </c>
      <c r="G795" t="s">
        <v>1776</v>
      </c>
      <c r="H795">
        <v>0</v>
      </c>
      <c r="I795" t="s">
        <v>1677</v>
      </c>
      <c r="J795">
        <v>80</v>
      </c>
      <c r="K795">
        <v>0</v>
      </c>
      <c r="L795">
        <v>2.19</v>
      </c>
      <c r="M795">
        <v>38400</v>
      </c>
      <c r="N795">
        <v>3.99</v>
      </c>
      <c r="O795">
        <v>0</v>
      </c>
      <c r="P795" t="s">
        <v>410</v>
      </c>
      <c r="Q795" t="s">
        <v>411</v>
      </c>
      <c r="R795" t="s">
        <v>418</v>
      </c>
      <c r="S795">
        <v>0.27</v>
      </c>
      <c r="T795">
        <v>130</v>
      </c>
      <c r="U795">
        <v>0</v>
      </c>
      <c r="V795" t="s">
        <v>411</v>
      </c>
      <c r="W795" t="s">
        <v>411</v>
      </c>
      <c r="X795">
        <v>0</v>
      </c>
      <c r="Y795">
        <v>0</v>
      </c>
      <c r="Z795">
        <v>2500</v>
      </c>
      <c r="AA795">
        <v>32.200000000000003</v>
      </c>
      <c r="AB795" t="s">
        <v>410</v>
      </c>
      <c r="AC795">
        <v>0</v>
      </c>
      <c r="AD795">
        <v>0</v>
      </c>
      <c r="AE795">
        <v>0</v>
      </c>
      <c r="AF795">
        <v>0.1</v>
      </c>
      <c r="AG795" t="s">
        <v>410</v>
      </c>
      <c r="AH795">
        <v>0</v>
      </c>
      <c r="AI795">
        <v>1.5</v>
      </c>
      <c r="AJ795">
        <v>140</v>
      </c>
      <c r="AK795" t="s">
        <v>411</v>
      </c>
      <c r="AL795">
        <v>0.13</v>
      </c>
      <c r="AM795">
        <v>0</v>
      </c>
      <c r="AN795" t="s">
        <v>411</v>
      </c>
      <c r="AO795" t="s">
        <v>410</v>
      </c>
      <c r="AP795">
        <v>0</v>
      </c>
      <c r="AQ795">
        <v>18150</v>
      </c>
      <c r="AR795">
        <v>0</v>
      </c>
      <c r="AS795">
        <v>0</v>
      </c>
      <c r="AT795">
        <v>9.4600000000000009</v>
      </c>
      <c r="AU795" t="s">
        <v>412</v>
      </c>
      <c r="AV795">
        <v>490</v>
      </c>
      <c r="AW795" t="s">
        <v>411</v>
      </c>
      <c r="AX795">
        <v>0</v>
      </c>
      <c r="AY795">
        <v>0</v>
      </c>
      <c r="AZ795">
        <v>0</v>
      </c>
      <c r="BA795" t="s">
        <v>1678</v>
      </c>
      <c r="BB795">
        <v>10</v>
      </c>
      <c r="BC795">
        <v>0</v>
      </c>
      <c r="BD795">
        <v>0</v>
      </c>
      <c r="BE795" t="s">
        <v>410</v>
      </c>
      <c r="BF795" t="s">
        <v>421</v>
      </c>
      <c r="BG795" t="s">
        <v>410</v>
      </c>
      <c r="BH795" t="s">
        <v>410</v>
      </c>
      <c r="BI795" t="s">
        <v>411</v>
      </c>
      <c r="BJ795" t="s">
        <v>410</v>
      </c>
      <c r="BK795">
        <v>0</v>
      </c>
      <c r="BL795">
        <v>0</v>
      </c>
      <c r="BM795">
        <v>62400</v>
      </c>
      <c r="BN795">
        <v>0</v>
      </c>
    </row>
    <row r="796" spans="1:66" x14ac:dyDescent="0.15">
      <c r="A796" t="s">
        <v>1777</v>
      </c>
      <c r="B796" t="s">
        <v>82</v>
      </c>
      <c r="C796">
        <v>1566.5</v>
      </c>
      <c r="D796">
        <v>1571.5</v>
      </c>
      <c r="E796">
        <v>477.5</v>
      </c>
      <c r="F796">
        <v>479</v>
      </c>
      <c r="G796" t="s">
        <v>1778</v>
      </c>
      <c r="H796">
        <v>0</v>
      </c>
      <c r="I796" t="s">
        <v>1677</v>
      </c>
      <c r="J796">
        <v>167</v>
      </c>
      <c r="K796">
        <v>0</v>
      </c>
      <c r="L796">
        <v>3.26</v>
      </c>
      <c r="M796">
        <v>49500</v>
      </c>
      <c r="N796">
        <v>3.61</v>
      </c>
      <c r="O796">
        <v>0</v>
      </c>
      <c r="P796" t="s">
        <v>410</v>
      </c>
      <c r="Q796" t="s">
        <v>411</v>
      </c>
      <c r="R796" t="s">
        <v>418</v>
      </c>
      <c r="S796">
        <v>0.44</v>
      </c>
      <c r="T796">
        <v>120</v>
      </c>
      <c r="U796">
        <v>0</v>
      </c>
      <c r="V796" t="s">
        <v>411</v>
      </c>
      <c r="W796" t="s">
        <v>411</v>
      </c>
      <c r="X796">
        <v>0</v>
      </c>
      <c r="Y796">
        <v>0</v>
      </c>
      <c r="Z796">
        <v>3710</v>
      </c>
      <c r="AA796">
        <v>29.4</v>
      </c>
      <c r="AB796" t="s">
        <v>410</v>
      </c>
      <c r="AC796">
        <v>0</v>
      </c>
      <c r="AD796">
        <v>0</v>
      </c>
      <c r="AE796">
        <v>0</v>
      </c>
      <c r="AF796">
        <v>0.1</v>
      </c>
      <c r="AG796" t="s">
        <v>410</v>
      </c>
      <c r="AH796">
        <v>0</v>
      </c>
      <c r="AI796">
        <v>2.15</v>
      </c>
      <c r="AJ796">
        <v>270</v>
      </c>
      <c r="AK796" t="s">
        <v>411</v>
      </c>
      <c r="AL796">
        <v>0.21</v>
      </c>
      <c r="AM796">
        <v>0</v>
      </c>
      <c r="AN796" t="s">
        <v>411</v>
      </c>
      <c r="AO796">
        <v>90</v>
      </c>
      <c r="AP796">
        <v>0</v>
      </c>
      <c r="AQ796">
        <v>27800</v>
      </c>
      <c r="AR796">
        <v>0</v>
      </c>
      <c r="AS796">
        <v>0</v>
      </c>
      <c r="AT796">
        <v>9.4700000000000006</v>
      </c>
      <c r="AU796" t="s">
        <v>412</v>
      </c>
      <c r="AV796">
        <v>1010</v>
      </c>
      <c r="AW796">
        <v>10</v>
      </c>
      <c r="AX796">
        <v>0</v>
      </c>
      <c r="AY796">
        <v>0</v>
      </c>
      <c r="AZ796">
        <v>0</v>
      </c>
      <c r="BA796" t="s">
        <v>1678</v>
      </c>
      <c r="BB796">
        <v>20</v>
      </c>
      <c r="BC796">
        <v>0</v>
      </c>
      <c r="BD796">
        <v>0</v>
      </c>
      <c r="BE796" t="s">
        <v>410</v>
      </c>
      <c r="BF796" t="s">
        <v>421</v>
      </c>
      <c r="BG796" t="s">
        <v>410</v>
      </c>
      <c r="BH796" t="s">
        <v>410</v>
      </c>
      <c r="BI796" t="s">
        <v>411</v>
      </c>
      <c r="BJ796" t="s">
        <v>410</v>
      </c>
      <c r="BK796">
        <v>0</v>
      </c>
      <c r="BL796">
        <v>0</v>
      </c>
      <c r="BM796">
        <v>70200</v>
      </c>
      <c r="BN796">
        <v>0</v>
      </c>
    </row>
    <row r="797" spans="1:66" x14ac:dyDescent="0.15">
      <c r="A797" t="s">
        <v>1779</v>
      </c>
      <c r="B797" t="s">
        <v>82</v>
      </c>
      <c r="C797">
        <v>1571.5</v>
      </c>
      <c r="D797">
        <v>1576.5</v>
      </c>
      <c r="E797">
        <v>479</v>
      </c>
      <c r="F797">
        <v>480.5</v>
      </c>
      <c r="G797" t="s">
        <v>1780</v>
      </c>
      <c r="H797">
        <v>0</v>
      </c>
      <c r="I797" t="s">
        <v>1677</v>
      </c>
      <c r="J797">
        <v>114</v>
      </c>
      <c r="K797">
        <v>0</v>
      </c>
      <c r="L797">
        <v>1.82</v>
      </c>
      <c r="M797">
        <v>60400</v>
      </c>
      <c r="N797">
        <v>4.8600000000000003</v>
      </c>
      <c r="O797">
        <v>0</v>
      </c>
      <c r="P797" t="s">
        <v>410</v>
      </c>
      <c r="Q797" t="s">
        <v>411</v>
      </c>
      <c r="R797" t="s">
        <v>418</v>
      </c>
      <c r="S797">
        <v>0.48</v>
      </c>
      <c r="T797">
        <v>260</v>
      </c>
      <c r="U797">
        <v>0</v>
      </c>
      <c r="V797">
        <v>10</v>
      </c>
      <c r="W797" t="s">
        <v>411</v>
      </c>
      <c r="X797">
        <v>0</v>
      </c>
      <c r="Y797">
        <v>0</v>
      </c>
      <c r="Z797">
        <v>3890</v>
      </c>
      <c r="AA797">
        <v>29.9</v>
      </c>
      <c r="AB797" t="s">
        <v>410</v>
      </c>
      <c r="AC797">
        <v>0</v>
      </c>
      <c r="AD797">
        <v>0</v>
      </c>
      <c r="AE797">
        <v>0</v>
      </c>
      <c r="AF797" t="s">
        <v>959</v>
      </c>
      <c r="AG797" t="s">
        <v>410</v>
      </c>
      <c r="AH797">
        <v>0</v>
      </c>
      <c r="AI797">
        <v>1.6</v>
      </c>
      <c r="AJ797">
        <v>240</v>
      </c>
      <c r="AK797" t="s">
        <v>411</v>
      </c>
      <c r="AL797">
        <v>7.0000000000000007E-2</v>
      </c>
      <c r="AM797">
        <v>0</v>
      </c>
      <c r="AN797" t="s">
        <v>411</v>
      </c>
      <c r="AO797" t="s">
        <v>410</v>
      </c>
      <c r="AP797">
        <v>0</v>
      </c>
      <c r="AQ797">
        <v>12600</v>
      </c>
      <c r="AR797">
        <v>0</v>
      </c>
      <c r="AS797">
        <v>0</v>
      </c>
      <c r="AT797">
        <v>10.01</v>
      </c>
      <c r="AU797" t="s">
        <v>412</v>
      </c>
      <c r="AV797">
        <v>700</v>
      </c>
      <c r="AW797" t="s">
        <v>411</v>
      </c>
      <c r="AX797">
        <v>0</v>
      </c>
      <c r="AY797">
        <v>0</v>
      </c>
      <c r="AZ797">
        <v>0</v>
      </c>
      <c r="BA797" t="s">
        <v>1678</v>
      </c>
      <c r="BB797">
        <v>10</v>
      </c>
      <c r="BC797">
        <v>0</v>
      </c>
      <c r="BD797">
        <v>0</v>
      </c>
      <c r="BE797" t="s">
        <v>410</v>
      </c>
      <c r="BF797" t="s">
        <v>421</v>
      </c>
      <c r="BG797" t="s">
        <v>410</v>
      </c>
      <c r="BH797" t="s">
        <v>410</v>
      </c>
      <c r="BI797" t="s">
        <v>411</v>
      </c>
      <c r="BJ797" t="s">
        <v>410</v>
      </c>
      <c r="BK797">
        <v>0</v>
      </c>
      <c r="BL797">
        <v>10.7</v>
      </c>
      <c r="BM797" t="s">
        <v>765</v>
      </c>
      <c r="BN797">
        <v>0</v>
      </c>
    </row>
    <row r="798" spans="1:66" x14ac:dyDescent="0.15">
      <c r="A798" t="s">
        <v>1781</v>
      </c>
      <c r="B798" t="s">
        <v>82</v>
      </c>
      <c r="C798">
        <v>1576.5</v>
      </c>
      <c r="D798">
        <v>1581</v>
      </c>
      <c r="E798">
        <v>480.5</v>
      </c>
      <c r="F798">
        <v>481.9</v>
      </c>
      <c r="G798" t="s">
        <v>1782</v>
      </c>
      <c r="H798">
        <v>0</v>
      </c>
      <c r="I798" t="s">
        <v>1677</v>
      </c>
      <c r="J798">
        <v>144</v>
      </c>
      <c r="K798">
        <v>0</v>
      </c>
      <c r="L798">
        <v>0.85</v>
      </c>
      <c r="M798">
        <v>24800</v>
      </c>
      <c r="N798">
        <v>4.6399999999999997</v>
      </c>
      <c r="O798">
        <v>0</v>
      </c>
      <c r="P798">
        <v>230</v>
      </c>
      <c r="Q798" t="s">
        <v>411</v>
      </c>
      <c r="R798" t="s">
        <v>418</v>
      </c>
      <c r="S798">
        <v>1.4</v>
      </c>
      <c r="T798">
        <v>110</v>
      </c>
      <c r="U798">
        <v>0</v>
      </c>
      <c r="V798" t="s">
        <v>411</v>
      </c>
      <c r="W798" t="s">
        <v>411</v>
      </c>
      <c r="X798">
        <v>0</v>
      </c>
      <c r="Y798">
        <v>0</v>
      </c>
      <c r="Z798">
        <v>2020</v>
      </c>
      <c r="AA798">
        <v>33.1</v>
      </c>
      <c r="AB798" t="s">
        <v>410</v>
      </c>
      <c r="AC798">
        <v>0</v>
      </c>
      <c r="AD798">
        <v>0</v>
      </c>
      <c r="AE798">
        <v>0</v>
      </c>
      <c r="AF798" t="s">
        <v>959</v>
      </c>
      <c r="AG798" t="s">
        <v>410</v>
      </c>
      <c r="AH798">
        <v>0</v>
      </c>
      <c r="AI798">
        <v>1.28</v>
      </c>
      <c r="AJ798">
        <v>620</v>
      </c>
      <c r="AK798" t="s">
        <v>411</v>
      </c>
      <c r="AL798" t="s">
        <v>421</v>
      </c>
      <c r="AM798">
        <v>0</v>
      </c>
      <c r="AN798" t="s">
        <v>411</v>
      </c>
      <c r="AO798" t="s">
        <v>410</v>
      </c>
      <c r="AP798">
        <v>0</v>
      </c>
      <c r="AQ798">
        <v>27000</v>
      </c>
      <c r="AR798">
        <v>0</v>
      </c>
      <c r="AS798">
        <v>0</v>
      </c>
      <c r="AT798">
        <v>6.82</v>
      </c>
      <c r="AU798" t="s">
        <v>412</v>
      </c>
      <c r="AV798">
        <v>680</v>
      </c>
      <c r="AW798" t="s">
        <v>411</v>
      </c>
      <c r="AX798">
        <v>0</v>
      </c>
      <c r="AY798">
        <v>0</v>
      </c>
      <c r="AZ798">
        <v>0</v>
      </c>
      <c r="BA798" t="s">
        <v>1678</v>
      </c>
      <c r="BB798">
        <v>50</v>
      </c>
      <c r="BC798">
        <v>0</v>
      </c>
      <c r="BD798">
        <v>0</v>
      </c>
      <c r="BE798" t="s">
        <v>410</v>
      </c>
      <c r="BF798" t="s">
        <v>421</v>
      </c>
      <c r="BG798" t="s">
        <v>410</v>
      </c>
      <c r="BH798" t="s">
        <v>410</v>
      </c>
      <c r="BI798" t="s">
        <v>411</v>
      </c>
      <c r="BJ798" t="s">
        <v>410</v>
      </c>
      <c r="BK798">
        <v>0</v>
      </c>
      <c r="BL798">
        <v>0</v>
      </c>
      <c r="BM798">
        <v>61600</v>
      </c>
      <c r="BN798">
        <v>0</v>
      </c>
    </row>
    <row r="799" spans="1:66" x14ac:dyDescent="0.15">
      <c r="A799" t="s">
        <v>1783</v>
      </c>
      <c r="B799" t="s">
        <v>82</v>
      </c>
      <c r="C799">
        <v>1581</v>
      </c>
      <c r="D799">
        <v>1586</v>
      </c>
      <c r="E799">
        <v>481.9</v>
      </c>
      <c r="F799">
        <v>483.4</v>
      </c>
      <c r="G799" t="s">
        <v>1492</v>
      </c>
      <c r="H799">
        <v>0</v>
      </c>
      <c r="I799" t="s">
        <v>1677</v>
      </c>
      <c r="J799">
        <v>34</v>
      </c>
      <c r="K799">
        <v>0</v>
      </c>
      <c r="L799">
        <v>7.92</v>
      </c>
      <c r="M799">
        <v>850</v>
      </c>
      <c r="N799">
        <v>0.52800000000000002</v>
      </c>
      <c r="O799">
        <v>0</v>
      </c>
      <c r="P799">
        <v>610</v>
      </c>
      <c r="Q799" t="s">
        <v>411</v>
      </c>
      <c r="R799" t="s">
        <v>418</v>
      </c>
      <c r="S799">
        <v>2.81</v>
      </c>
      <c r="T799">
        <v>10</v>
      </c>
      <c r="U799">
        <v>0</v>
      </c>
      <c r="V799">
        <v>20</v>
      </c>
      <c r="W799">
        <v>100</v>
      </c>
      <c r="X799">
        <v>0</v>
      </c>
      <c r="Y799">
        <v>0</v>
      </c>
      <c r="Z799">
        <v>320</v>
      </c>
      <c r="AA799">
        <v>9.77</v>
      </c>
      <c r="AB799" t="s">
        <v>410</v>
      </c>
      <c r="AC799">
        <v>0</v>
      </c>
      <c r="AD799">
        <v>0</v>
      </c>
      <c r="AE799">
        <v>0</v>
      </c>
      <c r="AF799">
        <v>1</v>
      </c>
      <c r="AG799" t="s">
        <v>410</v>
      </c>
      <c r="AH799">
        <v>0</v>
      </c>
      <c r="AI799">
        <v>3.74</v>
      </c>
      <c r="AJ799">
        <v>930</v>
      </c>
      <c r="AK799" t="s">
        <v>411</v>
      </c>
      <c r="AL799">
        <v>2.5</v>
      </c>
      <c r="AM799">
        <v>0</v>
      </c>
      <c r="AN799">
        <v>40</v>
      </c>
      <c r="AO799">
        <v>1780</v>
      </c>
      <c r="AP799">
        <v>0</v>
      </c>
      <c r="AQ799">
        <v>6840</v>
      </c>
      <c r="AR799">
        <v>0</v>
      </c>
      <c r="AS799">
        <v>0</v>
      </c>
      <c r="AT799">
        <v>6.24</v>
      </c>
      <c r="AU799">
        <v>5.95</v>
      </c>
      <c r="AV799">
        <v>100</v>
      </c>
      <c r="AW799">
        <v>20</v>
      </c>
      <c r="AX799">
        <v>0</v>
      </c>
      <c r="AY799">
        <v>0</v>
      </c>
      <c r="AZ799">
        <v>0</v>
      </c>
      <c r="BA799" t="s">
        <v>1678</v>
      </c>
      <c r="BB799">
        <v>540</v>
      </c>
      <c r="BC799">
        <v>0</v>
      </c>
      <c r="BD799">
        <v>0</v>
      </c>
      <c r="BE799" t="s">
        <v>410</v>
      </c>
      <c r="BF799">
        <v>0.68</v>
      </c>
      <c r="BG799" t="s">
        <v>410</v>
      </c>
      <c r="BH799" t="s">
        <v>410</v>
      </c>
      <c r="BI799">
        <v>220</v>
      </c>
      <c r="BJ799" t="s">
        <v>410</v>
      </c>
      <c r="BK799">
        <v>0</v>
      </c>
      <c r="BL799">
        <v>0</v>
      </c>
      <c r="BM799">
        <v>4110</v>
      </c>
      <c r="BN799">
        <v>0</v>
      </c>
    </row>
    <row r="800" spans="1:66" x14ac:dyDescent="0.15">
      <c r="A800" t="s">
        <v>1784</v>
      </c>
      <c r="B800" t="s">
        <v>82</v>
      </c>
      <c r="C800">
        <v>1586</v>
      </c>
      <c r="D800">
        <v>1591</v>
      </c>
      <c r="E800">
        <v>483.4</v>
      </c>
      <c r="F800">
        <v>484.9</v>
      </c>
      <c r="G800" t="s">
        <v>1785</v>
      </c>
      <c r="H800">
        <v>0</v>
      </c>
      <c r="I800" t="s">
        <v>1677</v>
      </c>
      <c r="J800">
        <v>4</v>
      </c>
      <c r="K800">
        <v>0</v>
      </c>
      <c r="L800">
        <v>6.76</v>
      </c>
      <c r="M800">
        <v>310</v>
      </c>
      <c r="N800">
        <v>7.0999999999999994E-2</v>
      </c>
      <c r="O800">
        <v>0</v>
      </c>
      <c r="P800">
        <v>440</v>
      </c>
      <c r="Q800" t="s">
        <v>411</v>
      </c>
      <c r="R800" t="s">
        <v>418</v>
      </c>
      <c r="S800">
        <v>2.85</v>
      </c>
      <c r="T800" t="s">
        <v>411</v>
      </c>
      <c r="U800">
        <v>0</v>
      </c>
      <c r="V800">
        <v>30</v>
      </c>
      <c r="W800">
        <v>120</v>
      </c>
      <c r="X800">
        <v>0</v>
      </c>
      <c r="Y800">
        <v>0</v>
      </c>
      <c r="Z800">
        <v>100</v>
      </c>
      <c r="AA800">
        <v>5.85</v>
      </c>
      <c r="AB800" t="s">
        <v>410</v>
      </c>
      <c r="AC800">
        <v>0</v>
      </c>
      <c r="AD800">
        <v>0</v>
      </c>
      <c r="AE800">
        <v>0</v>
      </c>
      <c r="AF800">
        <v>1.1000000000000001</v>
      </c>
      <c r="AG800" t="s">
        <v>410</v>
      </c>
      <c r="AH800">
        <v>0</v>
      </c>
      <c r="AI800">
        <v>3.23</v>
      </c>
      <c r="AJ800">
        <v>870</v>
      </c>
      <c r="AK800" t="s">
        <v>411</v>
      </c>
      <c r="AL800">
        <v>2.48</v>
      </c>
      <c r="AM800">
        <v>0</v>
      </c>
      <c r="AN800">
        <v>40</v>
      </c>
      <c r="AO800">
        <v>1590</v>
      </c>
      <c r="AP800">
        <v>0</v>
      </c>
      <c r="AQ800">
        <v>280</v>
      </c>
      <c r="AR800">
        <v>0</v>
      </c>
      <c r="AS800">
        <v>0</v>
      </c>
      <c r="AT800">
        <v>6.24</v>
      </c>
      <c r="AU800">
        <v>1.27</v>
      </c>
      <c r="AV800">
        <v>50</v>
      </c>
      <c r="AW800">
        <v>20</v>
      </c>
      <c r="AX800">
        <v>0</v>
      </c>
      <c r="AY800">
        <v>0</v>
      </c>
      <c r="AZ800">
        <v>0</v>
      </c>
      <c r="BA800" t="s">
        <v>1678</v>
      </c>
      <c r="BB800">
        <v>470</v>
      </c>
      <c r="BC800">
        <v>0</v>
      </c>
      <c r="BD800">
        <v>0</v>
      </c>
      <c r="BE800" t="s">
        <v>410</v>
      </c>
      <c r="BF800">
        <v>0.61</v>
      </c>
      <c r="BG800" t="s">
        <v>410</v>
      </c>
      <c r="BH800" t="s">
        <v>410</v>
      </c>
      <c r="BI800">
        <v>210</v>
      </c>
      <c r="BJ800" t="s">
        <v>410</v>
      </c>
      <c r="BK800">
        <v>0</v>
      </c>
      <c r="BL800">
        <v>0</v>
      </c>
      <c r="BM800">
        <v>780</v>
      </c>
      <c r="BN800">
        <v>0</v>
      </c>
    </row>
    <row r="801" spans="1:66" x14ac:dyDescent="0.15">
      <c r="A801" t="s">
        <v>1786</v>
      </c>
      <c r="B801" t="s">
        <v>82</v>
      </c>
      <c r="C801">
        <v>1591</v>
      </c>
      <c r="D801">
        <v>1596</v>
      </c>
      <c r="E801">
        <v>484.9</v>
      </c>
      <c r="F801">
        <v>486.5</v>
      </c>
      <c r="G801" t="s">
        <v>1492</v>
      </c>
      <c r="H801">
        <v>0</v>
      </c>
      <c r="I801" t="s">
        <v>1677</v>
      </c>
      <c r="J801">
        <v>1</v>
      </c>
      <c r="K801">
        <v>0</v>
      </c>
      <c r="L801">
        <v>10.1</v>
      </c>
      <c r="M801">
        <v>100</v>
      </c>
      <c r="N801">
        <v>2.4E-2</v>
      </c>
      <c r="O801">
        <v>0</v>
      </c>
      <c r="P801">
        <v>250</v>
      </c>
      <c r="Q801" t="s">
        <v>411</v>
      </c>
      <c r="R801" t="s">
        <v>418</v>
      </c>
      <c r="S801">
        <v>2.21</v>
      </c>
      <c r="T801" t="s">
        <v>411</v>
      </c>
      <c r="U801">
        <v>0</v>
      </c>
      <c r="V801">
        <v>20</v>
      </c>
      <c r="W801">
        <v>150</v>
      </c>
      <c r="X801">
        <v>0</v>
      </c>
      <c r="Y801">
        <v>0</v>
      </c>
      <c r="Z801">
        <v>40</v>
      </c>
      <c r="AA801">
        <v>5.24</v>
      </c>
      <c r="AB801" t="s">
        <v>410</v>
      </c>
      <c r="AC801">
        <v>0</v>
      </c>
      <c r="AD801">
        <v>0</v>
      </c>
      <c r="AE801">
        <v>0</v>
      </c>
      <c r="AF801">
        <v>0.9</v>
      </c>
      <c r="AG801" t="s">
        <v>410</v>
      </c>
      <c r="AH801">
        <v>0</v>
      </c>
      <c r="AI801">
        <v>3.24</v>
      </c>
      <c r="AJ801">
        <v>1060</v>
      </c>
      <c r="AK801" t="s">
        <v>411</v>
      </c>
      <c r="AL801">
        <v>2.12</v>
      </c>
      <c r="AM801">
        <v>0</v>
      </c>
      <c r="AN801">
        <v>80</v>
      </c>
      <c r="AO801">
        <v>1160</v>
      </c>
      <c r="AP801">
        <v>0</v>
      </c>
      <c r="AQ801">
        <v>70</v>
      </c>
      <c r="AR801">
        <v>0</v>
      </c>
      <c r="AS801">
        <v>0</v>
      </c>
      <c r="AT801">
        <v>4.74</v>
      </c>
      <c r="AU801">
        <v>0.8</v>
      </c>
      <c r="AV801" t="s">
        <v>410</v>
      </c>
      <c r="AW801">
        <v>20</v>
      </c>
      <c r="AX801">
        <v>0</v>
      </c>
      <c r="AY801">
        <v>0</v>
      </c>
      <c r="AZ801">
        <v>0</v>
      </c>
      <c r="BA801" t="s">
        <v>1678</v>
      </c>
      <c r="BB801">
        <v>360</v>
      </c>
      <c r="BC801">
        <v>0</v>
      </c>
      <c r="BD801">
        <v>0</v>
      </c>
      <c r="BE801" t="s">
        <v>410</v>
      </c>
      <c r="BF801">
        <v>0.44</v>
      </c>
      <c r="BG801" t="s">
        <v>410</v>
      </c>
      <c r="BH801" t="s">
        <v>410</v>
      </c>
      <c r="BI801">
        <v>100</v>
      </c>
      <c r="BJ801" t="s">
        <v>410</v>
      </c>
      <c r="BK801">
        <v>0</v>
      </c>
      <c r="BL801">
        <v>0</v>
      </c>
      <c r="BM801">
        <v>640</v>
      </c>
      <c r="BN801">
        <v>0</v>
      </c>
    </row>
    <row r="802" spans="1:66" x14ac:dyDescent="0.15">
      <c r="A802" t="s">
        <v>1787</v>
      </c>
      <c r="B802" t="s">
        <v>82</v>
      </c>
      <c r="C802">
        <v>1596</v>
      </c>
      <c r="D802">
        <v>1598.5</v>
      </c>
      <c r="E802">
        <v>486.5</v>
      </c>
      <c r="F802">
        <v>487.2</v>
      </c>
      <c r="G802" t="s">
        <v>1492</v>
      </c>
      <c r="H802">
        <v>0</v>
      </c>
      <c r="I802" t="s">
        <v>1677</v>
      </c>
      <c r="J802">
        <v>1</v>
      </c>
      <c r="K802">
        <v>0</v>
      </c>
      <c r="L802">
        <v>9.0299999999999994</v>
      </c>
      <c r="M802">
        <v>90</v>
      </c>
      <c r="N802">
        <v>7.0000000000000001E-3</v>
      </c>
      <c r="O802">
        <v>0</v>
      </c>
      <c r="P802">
        <v>290</v>
      </c>
      <c r="Q802" t="s">
        <v>411</v>
      </c>
      <c r="R802" t="s">
        <v>418</v>
      </c>
      <c r="S802">
        <v>1.32</v>
      </c>
      <c r="T802" t="s">
        <v>411</v>
      </c>
      <c r="U802">
        <v>0</v>
      </c>
      <c r="V802">
        <v>30</v>
      </c>
      <c r="W802">
        <v>210</v>
      </c>
      <c r="X802">
        <v>0</v>
      </c>
      <c r="Y802">
        <v>0</v>
      </c>
      <c r="Z802">
        <v>20</v>
      </c>
      <c r="AA802">
        <v>5.49</v>
      </c>
      <c r="AB802" t="s">
        <v>410</v>
      </c>
      <c r="AC802">
        <v>0</v>
      </c>
      <c r="AD802">
        <v>0</v>
      </c>
      <c r="AE802">
        <v>0</v>
      </c>
      <c r="AF802">
        <v>0.8</v>
      </c>
      <c r="AG802" t="s">
        <v>410</v>
      </c>
      <c r="AH802">
        <v>0</v>
      </c>
      <c r="AI802">
        <v>3.59</v>
      </c>
      <c r="AJ802">
        <v>1110</v>
      </c>
      <c r="AK802" t="s">
        <v>411</v>
      </c>
      <c r="AL802">
        <v>3.55</v>
      </c>
      <c r="AM802">
        <v>0</v>
      </c>
      <c r="AN802">
        <v>130</v>
      </c>
      <c r="AO802">
        <v>1360</v>
      </c>
      <c r="AP802">
        <v>0</v>
      </c>
      <c r="AQ802">
        <v>30</v>
      </c>
      <c r="AR802">
        <v>0</v>
      </c>
      <c r="AS802">
        <v>0</v>
      </c>
      <c r="AT802">
        <v>2.81</v>
      </c>
      <c r="AU802">
        <v>0.21</v>
      </c>
      <c r="AV802" t="s">
        <v>410</v>
      </c>
      <c r="AW802">
        <v>20</v>
      </c>
      <c r="AX802">
        <v>0</v>
      </c>
      <c r="AY802">
        <v>0</v>
      </c>
      <c r="AZ802">
        <v>0</v>
      </c>
      <c r="BA802" t="s">
        <v>1678</v>
      </c>
      <c r="BB802">
        <v>590</v>
      </c>
      <c r="BC802">
        <v>0</v>
      </c>
      <c r="BD802">
        <v>0</v>
      </c>
      <c r="BE802" t="s">
        <v>410</v>
      </c>
      <c r="BF802">
        <v>0.53</v>
      </c>
      <c r="BG802" t="s">
        <v>410</v>
      </c>
      <c r="BH802" t="s">
        <v>410</v>
      </c>
      <c r="BI802">
        <v>120</v>
      </c>
      <c r="BJ802" t="s">
        <v>410</v>
      </c>
      <c r="BK802">
        <v>0</v>
      </c>
      <c r="BL802">
        <v>0</v>
      </c>
      <c r="BM802">
        <v>150</v>
      </c>
      <c r="BN802">
        <v>0</v>
      </c>
    </row>
    <row r="803" spans="1:66" x14ac:dyDescent="0.15">
      <c r="A803" t="s">
        <v>1788</v>
      </c>
      <c r="B803" t="s">
        <v>82</v>
      </c>
      <c r="C803">
        <v>1598.5</v>
      </c>
      <c r="D803">
        <v>1603.5</v>
      </c>
      <c r="E803">
        <v>487.2</v>
      </c>
      <c r="F803">
        <v>488.8</v>
      </c>
      <c r="G803" t="s">
        <v>1789</v>
      </c>
      <c r="H803">
        <v>0</v>
      </c>
      <c r="I803" t="s">
        <v>1677</v>
      </c>
      <c r="J803">
        <v>82</v>
      </c>
      <c r="K803">
        <v>0</v>
      </c>
      <c r="L803">
        <v>6.25</v>
      </c>
      <c r="M803">
        <v>2280</v>
      </c>
      <c r="N803">
        <v>1.07</v>
      </c>
      <c r="O803">
        <v>0</v>
      </c>
      <c r="P803">
        <v>270</v>
      </c>
      <c r="Q803" t="s">
        <v>411</v>
      </c>
      <c r="R803">
        <v>20</v>
      </c>
      <c r="S803">
        <v>0.26</v>
      </c>
      <c r="T803">
        <v>20</v>
      </c>
      <c r="U803">
        <v>0</v>
      </c>
      <c r="V803">
        <v>50</v>
      </c>
      <c r="W803">
        <v>10</v>
      </c>
      <c r="X803">
        <v>0</v>
      </c>
      <c r="Y803">
        <v>0</v>
      </c>
      <c r="Z803">
        <v>3760</v>
      </c>
      <c r="AA803">
        <v>12.2</v>
      </c>
      <c r="AB803" t="s">
        <v>410</v>
      </c>
      <c r="AC803">
        <v>0</v>
      </c>
      <c r="AD803">
        <v>0</v>
      </c>
      <c r="AE803">
        <v>0</v>
      </c>
      <c r="AF803">
        <v>1.9</v>
      </c>
      <c r="AG803" t="s">
        <v>410</v>
      </c>
      <c r="AH803">
        <v>0</v>
      </c>
      <c r="AI803">
        <v>1.74</v>
      </c>
      <c r="AJ803">
        <v>120</v>
      </c>
      <c r="AK803">
        <v>20</v>
      </c>
      <c r="AL803">
        <v>1.07</v>
      </c>
      <c r="AM803">
        <v>0</v>
      </c>
      <c r="AN803">
        <v>90</v>
      </c>
      <c r="AO803">
        <v>370</v>
      </c>
      <c r="AP803">
        <v>0</v>
      </c>
      <c r="AQ803">
        <v>1890</v>
      </c>
      <c r="AR803">
        <v>0</v>
      </c>
      <c r="AS803">
        <v>0</v>
      </c>
      <c r="AT803">
        <v>6.62</v>
      </c>
      <c r="AU803" t="s">
        <v>412</v>
      </c>
      <c r="AV803">
        <v>2290</v>
      </c>
      <c r="AW803">
        <v>20</v>
      </c>
      <c r="AX803">
        <v>0</v>
      </c>
      <c r="AY803">
        <v>0</v>
      </c>
      <c r="AZ803">
        <v>0</v>
      </c>
      <c r="BA803" t="s">
        <v>1678</v>
      </c>
      <c r="BB803">
        <v>30</v>
      </c>
      <c r="BC803">
        <v>0</v>
      </c>
      <c r="BD803">
        <v>0</v>
      </c>
      <c r="BE803" t="s">
        <v>410</v>
      </c>
      <c r="BF803">
        <v>0.15</v>
      </c>
      <c r="BG803" t="s">
        <v>410</v>
      </c>
      <c r="BH803" t="s">
        <v>410</v>
      </c>
      <c r="BI803">
        <v>200</v>
      </c>
      <c r="BJ803" t="s">
        <v>410</v>
      </c>
      <c r="BK803">
        <v>0</v>
      </c>
      <c r="BL803">
        <v>0</v>
      </c>
      <c r="BM803">
        <v>9430</v>
      </c>
      <c r="BN803">
        <v>0</v>
      </c>
    </row>
    <row r="804" spans="1:66" x14ac:dyDescent="0.15">
      <c r="A804" t="s">
        <v>1790</v>
      </c>
      <c r="B804" t="s">
        <v>82</v>
      </c>
      <c r="C804">
        <v>1603.5</v>
      </c>
      <c r="D804">
        <v>1608</v>
      </c>
      <c r="E804">
        <v>488.8</v>
      </c>
      <c r="F804">
        <v>490.1</v>
      </c>
      <c r="G804" t="s">
        <v>1791</v>
      </c>
      <c r="H804">
        <v>0</v>
      </c>
      <c r="I804" t="s">
        <v>1677</v>
      </c>
      <c r="J804">
        <v>19</v>
      </c>
      <c r="K804">
        <v>0</v>
      </c>
      <c r="L804">
        <v>4.0999999999999996</v>
      </c>
      <c r="M804">
        <v>420</v>
      </c>
      <c r="N804">
        <v>0.52800000000000002</v>
      </c>
      <c r="O804">
        <v>0</v>
      </c>
      <c r="P804">
        <v>320</v>
      </c>
      <c r="Q804" t="s">
        <v>411</v>
      </c>
      <c r="R804" t="s">
        <v>418</v>
      </c>
      <c r="S804">
        <v>0.11</v>
      </c>
      <c r="T804" t="s">
        <v>411</v>
      </c>
      <c r="U804">
        <v>0</v>
      </c>
      <c r="V804">
        <v>20</v>
      </c>
      <c r="W804">
        <v>10</v>
      </c>
      <c r="X804">
        <v>0</v>
      </c>
      <c r="Y804">
        <v>0</v>
      </c>
      <c r="Z804">
        <v>460</v>
      </c>
      <c r="AA804">
        <v>6.4</v>
      </c>
      <c r="AB804" t="s">
        <v>410</v>
      </c>
      <c r="AC804">
        <v>0</v>
      </c>
      <c r="AD804">
        <v>0</v>
      </c>
      <c r="AE804">
        <v>0</v>
      </c>
      <c r="AF804">
        <v>2.2999999999999998</v>
      </c>
      <c r="AG804" t="s">
        <v>410</v>
      </c>
      <c r="AH804">
        <v>0</v>
      </c>
      <c r="AI804">
        <v>0.83</v>
      </c>
      <c r="AJ804">
        <v>70</v>
      </c>
      <c r="AK804">
        <v>10</v>
      </c>
      <c r="AL804">
        <v>1.23</v>
      </c>
      <c r="AM804">
        <v>0</v>
      </c>
      <c r="AN804">
        <v>20</v>
      </c>
      <c r="AO804">
        <v>280</v>
      </c>
      <c r="AP804">
        <v>0</v>
      </c>
      <c r="AQ804">
        <v>280</v>
      </c>
      <c r="AR804">
        <v>0</v>
      </c>
      <c r="AS804">
        <v>0</v>
      </c>
      <c r="AT804">
        <v>4.96</v>
      </c>
      <c r="AU804">
        <v>8.08</v>
      </c>
      <c r="AV804">
        <v>280</v>
      </c>
      <c r="AW804">
        <v>10</v>
      </c>
      <c r="AX804">
        <v>0</v>
      </c>
      <c r="AY804">
        <v>0</v>
      </c>
      <c r="AZ804">
        <v>0</v>
      </c>
      <c r="BA804" t="s">
        <v>1678</v>
      </c>
      <c r="BB804">
        <v>20</v>
      </c>
      <c r="BC804">
        <v>0</v>
      </c>
      <c r="BD804">
        <v>0</v>
      </c>
      <c r="BE804" t="s">
        <v>410</v>
      </c>
      <c r="BF804">
        <v>0.12</v>
      </c>
      <c r="BG804" t="s">
        <v>410</v>
      </c>
      <c r="BH804" t="s">
        <v>410</v>
      </c>
      <c r="BI804">
        <v>40</v>
      </c>
      <c r="BJ804" t="s">
        <v>410</v>
      </c>
      <c r="BK804">
        <v>0</v>
      </c>
      <c r="BL804">
        <v>0</v>
      </c>
      <c r="BM804">
        <v>1900</v>
      </c>
      <c r="BN804">
        <v>0</v>
      </c>
    </row>
    <row r="805" spans="1:66" x14ac:dyDescent="0.15">
      <c r="A805" t="s">
        <v>1792</v>
      </c>
      <c r="B805" t="s">
        <v>82</v>
      </c>
      <c r="C805">
        <v>1608</v>
      </c>
      <c r="D805">
        <v>1611</v>
      </c>
      <c r="E805">
        <v>490.1</v>
      </c>
      <c r="F805">
        <v>491</v>
      </c>
      <c r="G805" t="s">
        <v>1793</v>
      </c>
      <c r="H805">
        <v>0</v>
      </c>
      <c r="I805" t="s">
        <v>1677</v>
      </c>
      <c r="J805">
        <v>28</v>
      </c>
      <c r="K805">
        <v>0</v>
      </c>
      <c r="L805">
        <v>8.58</v>
      </c>
      <c r="M805">
        <v>650</v>
      </c>
      <c r="N805">
        <v>0.97799999999999998</v>
      </c>
      <c r="O805">
        <v>0</v>
      </c>
      <c r="P805">
        <v>270</v>
      </c>
      <c r="Q805" t="s">
        <v>411</v>
      </c>
      <c r="R805" t="s">
        <v>418</v>
      </c>
      <c r="S805">
        <v>3.36</v>
      </c>
      <c r="T805" t="s">
        <v>411</v>
      </c>
      <c r="U805">
        <v>0</v>
      </c>
      <c r="V805">
        <v>20</v>
      </c>
      <c r="W805">
        <v>10</v>
      </c>
      <c r="X805">
        <v>0</v>
      </c>
      <c r="Y805">
        <v>0</v>
      </c>
      <c r="Z805">
        <v>190</v>
      </c>
      <c r="AA805">
        <v>12.2</v>
      </c>
      <c r="AB805" t="s">
        <v>410</v>
      </c>
      <c r="AC805">
        <v>0</v>
      </c>
      <c r="AD805">
        <v>0</v>
      </c>
      <c r="AE805">
        <v>0</v>
      </c>
      <c r="AF805">
        <v>1.4</v>
      </c>
      <c r="AG805" t="s">
        <v>410</v>
      </c>
      <c r="AH805">
        <v>0</v>
      </c>
      <c r="AI805">
        <v>3.24</v>
      </c>
      <c r="AJ805">
        <v>750</v>
      </c>
      <c r="AK805">
        <v>10</v>
      </c>
      <c r="AL805">
        <v>1.04</v>
      </c>
      <c r="AM805">
        <v>0</v>
      </c>
      <c r="AN805">
        <v>10</v>
      </c>
      <c r="AO805">
        <v>160</v>
      </c>
      <c r="AP805">
        <v>0</v>
      </c>
      <c r="AQ805">
        <v>3050</v>
      </c>
      <c r="AR805">
        <v>0</v>
      </c>
      <c r="AS805">
        <v>0</v>
      </c>
      <c r="AT805">
        <v>4.67</v>
      </c>
      <c r="AU805" t="s">
        <v>412</v>
      </c>
      <c r="AV805">
        <v>150</v>
      </c>
      <c r="AW805">
        <v>20</v>
      </c>
      <c r="AX805">
        <v>0</v>
      </c>
      <c r="AY805">
        <v>0</v>
      </c>
      <c r="AZ805">
        <v>0</v>
      </c>
      <c r="BA805" t="s">
        <v>1678</v>
      </c>
      <c r="BB805">
        <v>100</v>
      </c>
      <c r="BC805">
        <v>0</v>
      </c>
      <c r="BD805">
        <v>0</v>
      </c>
      <c r="BE805" t="s">
        <v>410</v>
      </c>
      <c r="BF805">
        <v>0.09</v>
      </c>
      <c r="BG805" t="s">
        <v>410</v>
      </c>
      <c r="BH805" t="s">
        <v>410</v>
      </c>
      <c r="BI805">
        <v>20</v>
      </c>
      <c r="BJ805" t="s">
        <v>410</v>
      </c>
      <c r="BK805">
        <v>0</v>
      </c>
      <c r="BL805">
        <v>0</v>
      </c>
      <c r="BM805">
        <v>2190</v>
      </c>
      <c r="BN805">
        <v>0</v>
      </c>
    </row>
    <row r="806" spans="1:66" x14ac:dyDescent="0.15">
      <c r="A806" t="s">
        <v>1794</v>
      </c>
      <c r="B806" t="s">
        <v>82</v>
      </c>
      <c r="C806">
        <v>1611</v>
      </c>
      <c r="D806">
        <v>1614</v>
      </c>
      <c r="E806">
        <v>491</v>
      </c>
      <c r="F806">
        <v>492</v>
      </c>
      <c r="G806" t="s">
        <v>1795</v>
      </c>
      <c r="H806">
        <v>0</v>
      </c>
      <c r="I806" t="s">
        <v>1677</v>
      </c>
      <c r="J806">
        <v>36</v>
      </c>
      <c r="K806">
        <v>0</v>
      </c>
      <c r="L806">
        <v>5.74</v>
      </c>
      <c r="M806">
        <v>970</v>
      </c>
      <c r="N806">
        <v>0.93400000000000005</v>
      </c>
      <c r="O806">
        <v>0</v>
      </c>
      <c r="P806">
        <v>60</v>
      </c>
      <c r="Q806" t="s">
        <v>411</v>
      </c>
      <c r="R806" t="s">
        <v>418</v>
      </c>
      <c r="S806">
        <v>3.88</v>
      </c>
      <c r="T806">
        <v>10</v>
      </c>
      <c r="U806">
        <v>0</v>
      </c>
      <c r="V806">
        <v>20</v>
      </c>
      <c r="W806">
        <v>40</v>
      </c>
      <c r="X806">
        <v>0</v>
      </c>
      <c r="Y806">
        <v>0</v>
      </c>
      <c r="Z806">
        <v>200</v>
      </c>
      <c r="AA806">
        <v>17.8</v>
      </c>
      <c r="AB806" t="s">
        <v>410</v>
      </c>
      <c r="AC806">
        <v>0</v>
      </c>
      <c r="AD806">
        <v>0</v>
      </c>
      <c r="AE806">
        <v>0</v>
      </c>
      <c r="AF806">
        <v>0.4</v>
      </c>
      <c r="AG806" t="s">
        <v>410</v>
      </c>
      <c r="AH806">
        <v>0</v>
      </c>
      <c r="AI806">
        <v>3.48</v>
      </c>
      <c r="AJ806">
        <v>1060</v>
      </c>
      <c r="AK806">
        <v>10</v>
      </c>
      <c r="AL806">
        <v>1.53</v>
      </c>
      <c r="AM806">
        <v>0</v>
      </c>
      <c r="AN806">
        <v>30</v>
      </c>
      <c r="AO806">
        <v>510</v>
      </c>
      <c r="AP806">
        <v>0</v>
      </c>
      <c r="AQ806">
        <v>3760</v>
      </c>
      <c r="AR806">
        <v>0</v>
      </c>
      <c r="AS806">
        <v>0</v>
      </c>
      <c r="AT806">
        <v>3.5</v>
      </c>
      <c r="AU806" t="s">
        <v>412</v>
      </c>
      <c r="AV806">
        <v>110</v>
      </c>
      <c r="AW806">
        <v>10</v>
      </c>
      <c r="AX806">
        <v>0</v>
      </c>
      <c r="AY806">
        <v>0</v>
      </c>
      <c r="AZ806">
        <v>0</v>
      </c>
      <c r="BA806" t="s">
        <v>1678</v>
      </c>
      <c r="BB806">
        <v>210</v>
      </c>
      <c r="BC806">
        <v>0</v>
      </c>
      <c r="BD806">
        <v>0</v>
      </c>
      <c r="BE806" t="s">
        <v>410</v>
      </c>
      <c r="BF806">
        <v>0.18</v>
      </c>
      <c r="BG806" t="s">
        <v>410</v>
      </c>
      <c r="BH806" t="s">
        <v>410</v>
      </c>
      <c r="BI806">
        <v>40</v>
      </c>
      <c r="BJ806" t="s">
        <v>410</v>
      </c>
      <c r="BK806">
        <v>0</v>
      </c>
      <c r="BL806">
        <v>0</v>
      </c>
      <c r="BM806">
        <v>3690</v>
      </c>
      <c r="BN806">
        <v>0</v>
      </c>
    </row>
    <row r="807" spans="1:66" x14ac:dyDescent="0.15">
      <c r="A807" t="s">
        <v>1796</v>
      </c>
      <c r="B807" t="s">
        <v>82</v>
      </c>
      <c r="C807">
        <v>1614</v>
      </c>
      <c r="D807">
        <v>1617</v>
      </c>
      <c r="E807">
        <v>492</v>
      </c>
      <c r="F807">
        <v>492.9</v>
      </c>
      <c r="G807" t="s">
        <v>1797</v>
      </c>
      <c r="H807">
        <v>0</v>
      </c>
      <c r="I807" t="s">
        <v>1677</v>
      </c>
      <c r="J807">
        <v>95</v>
      </c>
      <c r="K807">
        <v>0</v>
      </c>
      <c r="L807">
        <v>1.94</v>
      </c>
      <c r="M807">
        <v>5260</v>
      </c>
      <c r="N807">
        <v>1.41</v>
      </c>
      <c r="O807">
        <v>0</v>
      </c>
      <c r="P807" t="s">
        <v>410</v>
      </c>
      <c r="Q807" t="s">
        <v>411</v>
      </c>
      <c r="R807" t="s">
        <v>418</v>
      </c>
      <c r="S807">
        <v>4.25</v>
      </c>
      <c r="T807">
        <v>50</v>
      </c>
      <c r="U807">
        <v>0</v>
      </c>
      <c r="V807">
        <v>10</v>
      </c>
      <c r="W807">
        <v>10</v>
      </c>
      <c r="X807">
        <v>0</v>
      </c>
      <c r="Y807">
        <v>0</v>
      </c>
      <c r="Z807">
        <v>740</v>
      </c>
      <c r="AA807">
        <v>27.8</v>
      </c>
      <c r="AB807" t="s">
        <v>410</v>
      </c>
      <c r="AC807">
        <v>0</v>
      </c>
      <c r="AD807">
        <v>0</v>
      </c>
      <c r="AE807">
        <v>0</v>
      </c>
      <c r="AF807">
        <v>0.1</v>
      </c>
      <c r="AG807" t="s">
        <v>410</v>
      </c>
      <c r="AH807">
        <v>0</v>
      </c>
      <c r="AI807">
        <v>3.07</v>
      </c>
      <c r="AJ807">
        <v>950</v>
      </c>
      <c r="AK807" t="s">
        <v>411</v>
      </c>
      <c r="AL807">
        <v>0.17</v>
      </c>
      <c r="AM807">
        <v>0</v>
      </c>
      <c r="AN807">
        <v>10</v>
      </c>
      <c r="AO807">
        <v>100</v>
      </c>
      <c r="AP807">
        <v>0</v>
      </c>
      <c r="AQ807">
        <v>10800</v>
      </c>
      <c r="AR807">
        <v>0</v>
      </c>
      <c r="AS807">
        <v>0</v>
      </c>
      <c r="AT807">
        <v>4.28</v>
      </c>
      <c r="AU807" t="s">
        <v>412</v>
      </c>
      <c r="AV807">
        <v>190</v>
      </c>
      <c r="AW807" t="s">
        <v>411</v>
      </c>
      <c r="AX807">
        <v>0</v>
      </c>
      <c r="AY807">
        <v>0</v>
      </c>
      <c r="AZ807">
        <v>0</v>
      </c>
      <c r="BA807" t="s">
        <v>1678</v>
      </c>
      <c r="BB807">
        <v>60</v>
      </c>
      <c r="BC807">
        <v>0</v>
      </c>
      <c r="BD807">
        <v>0</v>
      </c>
      <c r="BE807" t="s">
        <v>410</v>
      </c>
      <c r="BF807" t="s">
        <v>421</v>
      </c>
      <c r="BG807" t="s">
        <v>410</v>
      </c>
      <c r="BH807" t="s">
        <v>410</v>
      </c>
      <c r="BI807">
        <v>10</v>
      </c>
      <c r="BJ807" t="s">
        <v>410</v>
      </c>
      <c r="BK807">
        <v>0</v>
      </c>
      <c r="BL807">
        <v>0</v>
      </c>
      <c r="BM807">
        <v>30200</v>
      </c>
      <c r="BN807">
        <v>0</v>
      </c>
    </row>
    <row r="808" spans="1:66" x14ac:dyDescent="0.15">
      <c r="A808" t="s">
        <v>1798</v>
      </c>
      <c r="B808" t="s">
        <v>82</v>
      </c>
      <c r="C808">
        <v>1617</v>
      </c>
      <c r="D808">
        <v>1621.5</v>
      </c>
      <c r="E808">
        <v>492.9</v>
      </c>
      <c r="F808">
        <v>494.2</v>
      </c>
      <c r="G808" t="s">
        <v>1799</v>
      </c>
      <c r="H808">
        <v>0</v>
      </c>
      <c r="I808" t="s">
        <v>1677</v>
      </c>
      <c r="J808">
        <v>123</v>
      </c>
      <c r="K808">
        <v>0</v>
      </c>
      <c r="L808">
        <v>2.5299999999999998</v>
      </c>
      <c r="M808">
        <v>45600</v>
      </c>
      <c r="N808">
        <v>2.69</v>
      </c>
      <c r="O808">
        <v>0</v>
      </c>
      <c r="P808" t="s">
        <v>410</v>
      </c>
      <c r="Q808" t="s">
        <v>411</v>
      </c>
      <c r="R808" t="s">
        <v>418</v>
      </c>
      <c r="S808">
        <v>3.32</v>
      </c>
      <c r="T808">
        <v>140</v>
      </c>
      <c r="U808">
        <v>0</v>
      </c>
      <c r="V808">
        <v>10</v>
      </c>
      <c r="W808" t="s">
        <v>411</v>
      </c>
      <c r="X808">
        <v>0</v>
      </c>
      <c r="Y808">
        <v>0</v>
      </c>
      <c r="Z808">
        <v>1620</v>
      </c>
      <c r="AA808">
        <v>24.4</v>
      </c>
      <c r="AB808" t="s">
        <v>410</v>
      </c>
      <c r="AC808">
        <v>0</v>
      </c>
      <c r="AD808">
        <v>0</v>
      </c>
      <c r="AE808">
        <v>0</v>
      </c>
      <c r="AF808" t="s">
        <v>959</v>
      </c>
      <c r="AG808" t="s">
        <v>410</v>
      </c>
      <c r="AH808">
        <v>0</v>
      </c>
      <c r="AI808">
        <v>3.09</v>
      </c>
      <c r="AJ808">
        <v>720</v>
      </c>
      <c r="AK808">
        <v>10</v>
      </c>
      <c r="AL808">
        <v>0.05</v>
      </c>
      <c r="AM808">
        <v>0</v>
      </c>
      <c r="AN808" t="s">
        <v>411</v>
      </c>
      <c r="AO808" t="s">
        <v>410</v>
      </c>
      <c r="AP808">
        <v>0</v>
      </c>
      <c r="AQ808">
        <v>37200</v>
      </c>
      <c r="AR808">
        <v>0</v>
      </c>
      <c r="AS808">
        <v>0</v>
      </c>
      <c r="AT808">
        <v>7.18</v>
      </c>
      <c r="AU808" t="s">
        <v>412</v>
      </c>
      <c r="AV808">
        <v>650</v>
      </c>
      <c r="AW808" t="s">
        <v>411</v>
      </c>
      <c r="AX808">
        <v>0</v>
      </c>
      <c r="AY808">
        <v>0</v>
      </c>
      <c r="AZ808">
        <v>0</v>
      </c>
      <c r="BA808" t="s">
        <v>1678</v>
      </c>
      <c r="BB808">
        <v>20</v>
      </c>
      <c r="BC808">
        <v>0</v>
      </c>
      <c r="BD808">
        <v>0</v>
      </c>
      <c r="BE808" t="s">
        <v>410</v>
      </c>
      <c r="BF808" t="s">
        <v>421</v>
      </c>
      <c r="BG808" t="s">
        <v>410</v>
      </c>
      <c r="BH808" t="s">
        <v>410</v>
      </c>
      <c r="BI808" t="s">
        <v>411</v>
      </c>
      <c r="BJ808" t="s">
        <v>410</v>
      </c>
      <c r="BK808">
        <v>0</v>
      </c>
      <c r="BL808">
        <v>0</v>
      </c>
      <c r="BM808">
        <v>82100</v>
      </c>
      <c r="BN808">
        <v>0</v>
      </c>
    </row>
    <row r="809" spans="1:66" x14ac:dyDescent="0.15">
      <c r="A809" t="s">
        <v>1800</v>
      </c>
      <c r="B809" t="s">
        <v>82</v>
      </c>
      <c r="C809">
        <v>1621.5</v>
      </c>
      <c r="D809">
        <v>1625</v>
      </c>
      <c r="E809">
        <v>494.2</v>
      </c>
      <c r="F809">
        <v>495.3</v>
      </c>
      <c r="G809" t="s">
        <v>1801</v>
      </c>
      <c r="H809">
        <v>0</v>
      </c>
      <c r="I809" t="s">
        <v>1677</v>
      </c>
      <c r="J809">
        <v>24</v>
      </c>
      <c r="K809">
        <v>0</v>
      </c>
      <c r="L809">
        <v>4.18</v>
      </c>
      <c r="M809">
        <v>7860</v>
      </c>
      <c r="N809">
        <v>0.44800000000000001</v>
      </c>
      <c r="O809">
        <v>0</v>
      </c>
      <c r="P809" t="s">
        <v>410</v>
      </c>
      <c r="Q809" t="s">
        <v>411</v>
      </c>
      <c r="R809" t="s">
        <v>418</v>
      </c>
      <c r="S809">
        <v>3.66</v>
      </c>
      <c r="T809">
        <v>20</v>
      </c>
      <c r="U809">
        <v>0</v>
      </c>
      <c r="V809" t="s">
        <v>411</v>
      </c>
      <c r="W809">
        <v>10</v>
      </c>
      <c r="X809">
        <v>0</v>
      </c>
      <c r="Y809">
        <v>0</v>
      </c>
      <c r="Z809">
        <v>750</v>
      </c>
      <c r="AA809">
        <v>14.15</v>
      </c>
      <c r="AB809" t="s">
        <v>410</v>
      </c>
      <c r="AC809">
        <v>0</v>
      </c>
      <c r="AD809">
        <v>0</v>
      </c>
      <c r="AE809">
        <v>0</v>
      </c>
      <c r="AF809">
        <v>0.1</v>
      </c>
      <c r="AG809" t="s">
        <v>410</v>
      </c>
      <c r="AH809">
        <v>0</v>
      </c>
      <c r="AI809">
        <v>4.13</v>
      </c>
      <c r="AJ809">
        <v>840</v>
      </c>
      <c r="AK809" t="s">
        <v>411</v>
      </c>
      <c r="AL809">
        <v>0.05</v>
      </c>
      <c r="AM809">
        <v>0</v>
      </c>
      <c r="AN809" t="s">
        <v>411</v>
      </c>
      <c r="AO809">
        <v>90</v>
      </c>
      <c r="AP809">
        <v>0</v>
      </c>
      <c r="AQ809">
        <v>2800</v>
      </c>
      <c r="AR809">
        <v>0</v>
      </c>
      <c r="AS809">
        <v>0</v>
      </c>
      <c r="AT809">
        <v>4.2300000000000004</v>
      </c>
      <c r="AU809">
        <v>8.92</v>
      </c>
      <c r="AV809">
        <v>150</v>
      </c>
      <c r="AW809">
        <v>10</v>
      </c>
      <c r="AX809">
        <v>0</v>
      </c>
      <c r="AY809">
        <v>0</v>
      </c>
      <c r="AZ809">
        <v>0</v>
      </c>
      <c r="BA809" t="s">
        <v>1678</v>
      </c>
      <c r="BB809">
        <v>30</v>
      </c>
      <c r="BC809">
        <v>0</v>
      </c>
      <c r="BD809">
        <v>0</v>
      </c>
      <c r="BE809" t="s">
        <v>410</v>
      </c>
      <c r="BF809">
        <v>0.05</v>
      </c>
      <c r="BG809" t="s">
        <v>410</v>
      </c>
      <c r="BH809" t="s">
        <v>410</v>
      </c>
      <c r="BI809" t="s">
        <v>411</v>
      </c>
      <c r="BJ809" t="s">
        <v>410</v>
      </c>
      <c r="BK809">
        <v>0</v>
      </c>
      <c r="BL809">
        <v>0</v>
      </c>
      <c r="BM809">
        <v>10350</v>
      </c>
      <c r="BN809">
        <v>0</v>
      </c>
    </row>
    <row r="810" spans="1:66" x14ac:dyDescent="0.15">
      <c r="A810" t="s">
        <v>1802</v>
      </c>
      <c r="B810" t="s">
        <v>82</v>
      </c>
      <c r="C810">
        <v>1625</v>
      </c>
      <c r="D810">
        <v>1628</v>
      </c>
      <c r="E810">
        <v>495.3</v>
      </c>
      <c r="F810">
        <v>496.2</v>
      </c>
      <c r="G810" t="s">
        <v>1801</v>
      </c>
      <c r="H810">
        <v>0</v>
      </c>
      <c r="I810" t="s">
        <v>1677</v>
      </c>
      <c r="J810">
        <v>19</v>
      </c>
      <c r="K810">
        <v>0</v>
      </c>
      <c r="L810">
        <v>2.98</v>
      </c>
      <c r="M810">
        <v>8700</v>
      </c>
      <c r="N810">
        <v>0.22600000000000001</v>
      </c>
      <c r="O810">
        <v>0</v>
      </c>
      <c r="P810" t="s">
        <v>410</v>
      </c>
      <c r="Q810" t="s">
        <v>411</v>
      </c>
      <c r="R810" t="s">
        <v>418</v>
      </c>
      <c r="S810">
        <v>6.96</v>
      </c>
      <c r="T810">
        <v>30</v>
      </c>
      <c r="U810">
        <v>0</v>
      </c>
      <c r="V810">
        <v>10</v>
      </c>
      <c r="W810">
        <v>10</v>
      </c>
      <c r="X810">
        <v>0</v>
      </c>
      <c r="Y810">
        <v>0</v>
      </c>
      <c r="Z810">
        <v>530</v>
      </c>
      <c r="AA810">
        <v>8.82</v>
      </c>
      <c r="AB810" t="s">
        <v>410</v>
      </c>
      <c r="AC810">
        <v>0</v>
      </c>
      <c r="AD810">
        <v>0</v>
      </c>
      <c r="AE810">
        <v>0</v>
      </c>
      <c r="AF810">
        <v>0.1</v>
      </c>
      <c r="AG810" t="s">
        <v>410</v>
      </c>
      <c r="AH810">
        <v>0</v>
      </c>
      <c r="AI810">
        <v>4.5</v>
      </c>
      <c r="AJ810">
        <v>1830</v>
      </c>
      <c r="AK810" t="s">
        <v>411</v>
      </c>
      <c r="AL810" t="s">
        <v>421</v>
      </c>
      <c r="AM810">
        <v>0</v>
      </c>
      <c r="AN810" t="s">
        <v>411</v>
      </c>
      <c r="AO810" t="s">
        <v>410</v>
      </c>
      <c r="AP810">
        <v>0</v>
      </c>
      <c r="AQ810">
        <v>7270</v>
      </c>
      <c r="AR810">
        <v>0</v>
      </c>
      <c r="AS810">
        <v>0</v>
      </c>
      <c r="AT810">
        <v>3.89</v>
      </c>
      <c r="AU810">
        <v>2.59</v>
      </c>
      <c r="AV810">
        <v>110</v>
      </c>
      <c r="AW810">
        <v>10</v>
      </c>
      <c r="AX810">
        <v>0</v>
      </c>
      <c r="AY810">
        <v>0</v>
      </c>
      <c r="AZ810">
        <v>0</v>
      </c>
      <c r="BA810" t="s">
        <v>1678</v>
      </c>
      <c r="BB810">
        <v>10</v>
      </c>
      <c r="BC810">
        <v>0</v>
      </c>
      <c r="BD810">
        <v>0</v>
      </c>
      <c r="BE810" t="s">
        <v>410</v>
      </c>
      <c r="BF810" t="s">
        <v>421</v>
      </c>
      <c r="BG810" t="s">
        <v>410</v>
      </c>
      <c r="BH810" t="s">
        <v>410</v>
      </c>
      <c r="BI810" t="s">
        <v>411</v>
      </c>
      <c r="BJ810" t="s">
        <v>410</v>
      </c>
      <c r="BK810">
        <v>0</v>
      </c>
      <c r="BL810">
        <v>0</v>
      </c>
      <c r="BM810">
        <v>11200</v>
      </c>
      <c r="BN810">
        <v>0</v>
      </c>
    </row>
    <row r="811" spans="1:66" x14ac:dyDescent="0.15">
      <c r="A811" t="s">
        <v>1803</v>
      </c>
      <c r="B811" t="s">
        <v>82</v>
      </c>
      <c r="C811">
        <v>1628</v>
      </c>
      <c r="D811">
        <v>1632</v>
      </c>
      <c r="E811">
        <v>496.2</v>
      </c>
      <c r="F811">
        <v>497.4</v>
      </c>
      <c r="G811" t="s">
        <v>1804</v>
      </c>
      <c r="H811">
        <v>0</v>
      </c>
      <c r="I811" t="s">
        <v>1677</v>
      </c>
      <c r="J811">
        <v>132</v>
      </c>
      <c r="K811">
        <v>0</v>
      </c>
      <c r="L811">
        <v>3.48</v>
      </c>
      <c r="M811">
        <v>58500</v>
      </c>
      <c r="N811">
        <v>2.92</v>
      </c>
      <c r="O811">
        <v>0</v>
      </c>
      <c r="P811">
        <v>50</v>
      </c>
      <c r="Q811" t="s">
        <v>411</v>
      </c>
      <c r="R811" t="s">
        <v>418</v>
      </c>
      <c r="S811">
        <v>2.36</v>
      </c>
      <c r="T811">
        <v>130</v>
      </c>
      <c r="U811">
        <v>0</v>
      </c>
      <c r="V811">
        <v>10</v>
      </c>
      <c r="W811" t="s">
        <v>411</v>
      </c>
      <c r="X811">
        <v>0</v>
      </c>
      <c r="Y811">
        <v>0</v>
      </c>
      <c r="Z811">
        <v>1000</v>
      </c>
      <c r="AA811">
        <v>24.2</v>
      </c>
      <c r="AB811" t="s">
        <v>410</v>
      </c>
      <c r="AC811">
        <v>0</v>
      </c>
      <c r="AD811">
        <v>0</v>
      </c>
      <c r="AE811">
        <v>0</v>
      </c>
      <c r="AF811">
        <v>0.1</v>
      </c>
      <c r="AG811" t="s">
        <v>410</v>
      </c>
      <c r="AH811">
        <v>0</v>
      </c>
      <c r="AI811">
        <v>2.79</v>
      </c>
      <c r="AJ811">
        <v>570</v>
      </c>
      <c r="AK811">
        <v>10</v>
      </c>
      <c r="AL811">
        <v>0.09</v>
      </c>
      <c r="AM811">
        <v>0</v>
      </c>
      <c r="AN811" t="s">
        <v>411</v>
      </c>
      <c r="AO811" t="s">
        <v>410</v>
      </c>
      <c r="AP811">
        <v>0</v>
      </c>
      <c r="AQ811">
        <v>9140</v>
      </c>
      <c r="AR811">
        <v>0</v>
      </c>
      <c r="AS811">
        <v>0</v>
      </c>
      <c r="AT811">
        <v>6.81</v>
      </c>
      <c r="AU811" t="s">
        <v>412</v>
      </c>
      <c r="AV811">
        <v>730</v>
      </c>
      <c r="AW811">
        <v>10</v>
      </c>
      <c r="AX811">
        <v>0</v>
      </c>
      <c r="AY811">
        <v>0</v>
      </c>
      <c r="AZ811">
        <v>0</v>
      </c>
      <c r="BA811" t="s">
        <v>1678</v>
      </c>
      <c r="BB811">
        <v>10</v>
      </c>
      <c r="BC811">
        <v>0</v>
      </c>
      <c r="BD811">
        <v>0</v>
      </c>
      <c r="BE811" t="s">
        <v>410</v>
      </c>
      <c r="BF811" t="s">
        <v>421</v>
      </c>
      <c r="BG811" t="s">
        <v>410</v>
      </c>
      <c r="BH811" t="s">
        <v>410</v>
      </c>
      <c r="BI811" t="s">
        <v>411</v>
      </c>
      <c r="BJ811" t="s">
        <v>410</v>
      </c>
      <c r="BK811">
        <v>0</v>
      </c>
      <c r="BL811">
        <v>0</v>
      </c>
      <c r="BM811">
        <v>67700</v>
      </c>
      <c r="BN811">
        <v>0</v>
      </c>
    </row>
    <row r="812" spans="1:66" x14ac:dyDescent="0.15">
      <c r="A812" t="s">
        <v>1805</v>
      </c>
      <c r="B812" t="s">
        <v>82</v>
      </c>
      <c r="C812">
        <v>1632</v>
      </c>
      <c r="D812">
        <v>1637</v>
      </c>
      <c r="E812">
        <v>497.4</v>
      </c>
      <c r="F812">
        <v>499</v>
      </c>
      <c r="G812" t="s">
        <v>1804</v>
      </c>
      <c r="H812">
        <v>0</v>
      </c>
      <c r="I812" t="s">
        <v>1677</v>
      </c>
      <c r="J812">
        <v>183</v>
      </c>
      <c r="K812">
        <v>0</v>
      </c>
      <c r="L812">
        <v>1.71</v>
      </c>
      <c r="M812">
        <v>40700</v>
      </c>
      <c r="N812">
        <v>1.91</v>
      </c>
      <c r="O812">
        <v>0</v>
      </c>
      <c r="P812" t="s">
        <v>410</v>
      </c>
      <c r="Q812" t="s">
        <v>411</v>
      </c>
      <c r="R812" t="s">
        <v>418</v>
      </c>
      <c r="S812">
        <v>3.54</v>
      </c>
      <c r="T812">
        <v>140</v>
      </c>
      <c r="U812">
        <v>0</v>
      </c>
      <c r="V812">
        <v>10</v>
      </c>
      <c r="W812" t="s">
        <v>411</v>
      </c>
      <c r="X812">
        <v>0</v>
      </c>
      <c r="Y812">
        <v>0</v>
      </c>
      <c r="Z812">
        <v>1200</v>
      </c>
      <c r="AA812">
        <v>26</v>
      </c>
      <c r="AB812" t="s">
        <v>410</v>
      </c>
      <c r="AC812">
        <v>0</v>
      </c>
      <c r="AD812">
        <v>0</v>
      </c>
      <c r="AE812">
        <v>0</v>
      </c>
      <c r="AF812">
        <v>0.1</v>
      </c>
      <c r="AG812" t="s">
        <v>410</v>
      </c>
      <c r="AH812">
        <v>0</v>
      </c>
      <c r="AI812">
        <v>2.36</v>
      </c>
      <c r="AJ812">
        <v>810</v>
      </c>
      <c r="AK812">
        <v>10</v>
      </c>
      <c r="AL812">
        <v>0.06</v>
      </c>
      <c r="AM812">
        <v>0</v>
      </c>
      <c r="AN812" t="s">
        <v>411</v>
      </c>
      <c r="AO812" t="s">
        <v>410</v>
      </c>
      <c r="AP812">
        <v>0</v>
      </c>
      <c r="AQ812">
        <v>29400</v>
      </c>
      <c r="AR812">
        <v>0</v>
      </c>
      <c r="AS812">
        <v>0</v>
      </c>
      <c r="AT812">
        <v>8.1</v>
      </c>
      <c r="AU812" t="s">
        <v>412</v>
      </c>
      <c r="AV812">
        <v>860</v>
      </c>
      <c r="AW812" t="s">
        <v>411</v>
      </c>
      <c r="AX812">
        <v>0</v>
      </c>
      <c r="AY812">
        <v>0</v>
      </c>
      <c r="AZ812">
        <v>0</v>
      </c>
      <c r="BA812" t="s">
        <v>1678</v>
      </c>
      <c r="BB812">
        <v>10</v>
      </c>
      <c r="BC812">
        <v>0</v>
      </c>
      <c r="BD812">
        <v>0</v>
      </c>
      <c r="BE812" t="s">
        <v>410</v>
      </c>
      <c r="BF812" t="s">
        <v>421</v>
      </c>
      <c r="BG812" t="s">
        <v>410</v>
      </c>
      <c r="BH812" t="s">
        <v>410</v>
      </c>
      <c r="BI812" t="s">
        <v>411</v>
      </c>
      <c r="BJ812" t="s">
        <v>410</v>
      </c>
      <c r="BK812">
        <v>0</v>
      </c>
      <c r="BL812">
        <v>0</v>
      </c>
      <c r="BM812">
        <v>82000</v>
      </c>
      <c r="BN812">
        <v>0</v>
      </c>
    </row>
    <row r="813" spans="1:66" x14ac:dyDescent="0.15">
      <c r="A813" t="s">
        <v>1806</v>
      </c>
      <c r="B813" t="s">
        <v>82</v>
      </c>
      <c r="C813">
        <v>1637</v>
      </c>
      <c r="D813">
        <v>1639.5</v>
      </c>
      <c r="E813">
        <v>499</v>
      </c>
      <c r="F813">
        <v>499.7</v>
      </c>
      <c r="G813" t="s">
        <v>1807</v>
      </c>
      <c r="H813">
        <v>0</v>
      </c>
      <c r="I813" t="s">
        <v>1677</v>
      </c>
      <c r="J813" t="s">
        <v>475</v>
      </c>
      <c r="K813">
        <v>210</v>
      </c>
      <c r="L813">
        <v>3.24</v>
      </c>
      <c r="M813">
        <v>31700</v>
      </c>
      <c r="N813">
        <v>1.49</v>
      </c>
      <c r="O813">
        <v>0</v>
      </c>
      <c r="P813" t="s">
        <v>410</v>
      </c>
      <c r="Q813" t="s">
        <v>411</v>
      </c>
      <c r="R813" t="s">
        <v>418</v>
      </c>
      <c r="S813">
        <v>4.57</v>
      </c>
      <c r="T813">
        <v>110</v>
      </c>
      <c r="U813">
        <v>0</v>
      </c>
      <c r="V813">
        <v>10</v>
      </c>
      <c r="W813" t="s">
        <v>411</v>
      </c>
      <c r="X813">
        <v>0</v>
      </c>
      <c r="Y813">
        <v>0</v>
      </c>
      <c r="Z813">
        <v>1330</v>
      </c>
      <c r="AA813">
        <v>21.8</v>
      </c>
      <c r="AB813" t="s">
        <v>410</v>
      </c>
      <c r="AC813">
        <v>0</v>
      </c>
      <c r="AD813">
        <v>0</v>
      </c>
      <c r="AE813">
        <v>0</v>
      </c>
      <c r="AF813">
        <v>0.2</v>
      </c>
      <c r="AG813" t="s">
        <v>410</v>
      </c>
      <c r="AH813">
        <v>0</v>
      </c>
      <c r="AI813">
        <v>3.04</v>
      </c>
      <c r="AJ813">
        <v>1060</v>
      </c>
      <c r="AK813">
        <v>10</v>
      </c>
      <c r="AL813">
        <v>0.17</v>
      </c>
      <c r="AM813">
        <v>0</v>
      </c>
      <c r="AN813" t="s">
        <v>411</v>
      </c>
      <c r="AO813">
        <v>110</v>
      </c>
      <c r="AP813">
        <v>0</v>
      </c>
      <c r="AQ813">
        <v>46000</v>
      </c>
      <c r="AR813">
        <v>0</v>
      </c>
      <c r="AS813">
        <v>0</v>
      </c>
      <c r="AT813">
        <v>4.42</v>
      </c>
      <c r="AU813" t="s">
        <v>412</v>
      </c>
      <c r="AV813">
        <v>880</v>
      </c>
      <c r="AW813">
        <v>10</v>
      </c>
      <c r="AX813">
        <v>0</v>
      </c>
      <c r="AY813">
        <v>0</v>
      </c>
      <c r="AZ813">
        <v>0</v>
      </c>
      <c r="BA813" t="s">
        <v>1678</v>
      </c>
      <c r="BB813">
        <v>20</v>
      </c>
      <c r="BC813">
        <v>0</v>
      </c>
      <c r="BD813">
        <v>0</v>
      </c>
      <c r="BE813" t="s">
        <v>410</v>
      </c>
      <c r="BF813" t="s">
        <v>421</v>
      </c>
      <c r="BG813" t="s">
        <v>410</v>
      </c>
      <c r="BH813" t="s">
        <v>410</v>
      </c>
      <c r="BI813" t="s">
        <v>411</v>
      </c>
      <c r="BJ813" t="s">
        <v>410</v>
      </c>
      <c r="BK813">
        <v>0</v>
      </c>
      <c r="BL813">
        <v>0</v>
      </c>
      <c r="BM813">
        <v>70000</v>
      </c>
      <c r="BN813">
        <v>0</v>
      </c>
    </row>
    <row r="814" spans="1:66" x14ac:dyDescent="0.15">
      <c r="A814" t="s">
        <v>1808</v>
      </c>
      <c r="B814" t="s">
        <v>82</v>
      </c>
      <c r="C814">
        <v>1639.5</v>
      </c>
      <c r="D814">
        <v>1643</v>
      </c>
      <c r="E814">
        <v>499.7</v>
      </c>
      <c r="F814">
        <v>500.8</v>
      </c>
      <c r="G814" t="s">
        <v>1687</v>
      </c>
      <c r="H814">
        <v>0</v>
      </c>
      <c r="I814" t="s">
        <v>1677</v>
      </c>
      <c r="J814">
        <v>34</v>
      </c>
      <c r="K814">
        <v>0</v>
      </c>
      <c r="L814">
        <v>6.31</v>
      </c>
      <c r="M814">
        <v>9750</v>
      </c>
      <c r="N814">
        <v>0.246</v>
      </c>
      <c r="O814">
        <v>0</v>
      </c>
      <c r="P814">
        <v>150</v>
      </c>
      <c r="Q814" t="s">
        <v>411</v>
      </c>
      <c r="R814" t="s">
        <v>418</v>
      </c>
      <c r="S814">
        <v>2.86</v>
      </c>
      <c r="T814">
        <v>20</v>
      </c>
      <c r="U814">
        <v>0</v>
      </c>
      <c r="V814">
        <v>10</v>
      </c>
      <c r="W814" t="s">
        <v>411</v>
      </c>
      <c r="X814">
        <v>0</v>
      </c>
      <c r="Y814">
        <v>0</v>
      </c>
      <c r="Z814">
        <v>250</v>
      </c>
      <c r="AA814">
        <v>7.83</v>
      </c>
      <c r="AB814" t="s">
        <v>410</v>
      </c>
      <c r="AC814">
        <v>0</v>
      </c>
      <c r="AD814">
        <v>0</v>
      </c>
      <c r="AE814">
        <v>0</v>
      </c>
      <c r="AF814">
        <v>1</v>
      </c>
      <c r="AG814" t="s">
        <v>410</v>
      </c>
      <c r="AH814">
        <v>0</v>
      </c>
      <c r="AI814">
        <v>2.37</v>
      </c>
      <c r="AJ814">
        <v>750</v>
      </c>
      <c r="AK814" t="s">
        <v>411</v>
      </c>
      <c r="AL814">
        <v>0.49</v>
      </c>
      <c r="AM814">
        <v>0</v>
      </c>
      <c r="AN814" t="s">
        <v>411</v>
      </c>
      <c r="AO814">
        <v>810</v>
      </c>
      <c r="AP814">
        <v>0</v>
      </c>
      <c r="AQ814">
        <v>8930</v>
      </c>
      <c r="AR814">
        <v>0</v>
      </c>
      <c r="AS814">
        <v>0</v>
      </c>
      <c r="AT814">
        <v>4.38</v>
      </c>
      <c r="AU814">
        <v>2.81</v>
      </c>
      <c r="AV814">
        <v>160</v>
      </c>
      <c r="AW814">
        <v>30</v>
      </c>
      <c r="AX814">
        <v>0</v>
      </c>
      <c r="AY814">
        <v>0</v>
      </c>
      <c r="AZ814">
        <v>0</v>
      </c>
      <c r="BA814" t="s">
        <v>1678</v>
      </c>
      <c r="BB814">
        <v>30</v>
      </c>
      <c r="BC814">
        <v>0</v>
      </c>
      <c r="BD814">
        <v>0</v>
      </c>
      <c r="BE814" t="s">
        <v>410</v>
      </c>
      <c r="BF814">
        <v>0.08</v>
      </c>
      <c r="BG814" t="s">
        <v>410</v>
      </c>
      <c r="BH814" t="s">
        <v>410</v>
      </c>
      <c r="BI814">
        <v>10</v>
      </c>
      <c r="BJ814" t="s">
        <v>410</v>
      </c>
      <c r="BK814">
        <v>0</v>
      </c>
      <c r="BL814">
        <v>0</v>
      </c>
      <c r="BM814">
        <v>11650</v>
      </c>
      <c r="BN814">
        <v>0</v>
      </c>
    </row>
    <row r="815" spans="1:66" x14ac:dyDescent="0.15">
      <c r="A815" t="s">
        <v>1809</v>
      </c>
      <c r="B815" t="s">
        <v>82</v>
      </c>
      <c r="C815">
        <v>1643</v>
      </c>
      <c r="D815">
        <v>1647.2</v>
      </c>
      <c r="E815">
        <v>500.8</v>
      </c>
      <c r="F815">
        <v>502.1</v>
      </c>
      <c r="G815" t="s">
        <v>1810</v>
      </c>
      <c r="H815">
        <v>0</v>
      </c>
      <c r="I815" t="s">
        <v>1677</v>
      </c>
      <c r="J815">
        <v>23</v>
      </c>
      <c r="K815">
        <v>0</v>
      </c>
      <c r="L815">
        <v>2.35</v>
      </c>
      <c r="M815">
        <v>11250</v>
      </c>
      <c r="N815">
        <v>0.71</v>
      </c>
      <c r="O815">
        <v>0</v>
      </c>
      <c r="P815" t="s">
        <v>410</v>
      </c>
      <c r="Q815" t="s">
        <v>411</v>
      </c>
      <c r="R815" t="s">
        <v>418</v>
      </c>
      <c r="S815">
        <v>5.35</v>
      </c>
      <c r="T815">
        <v>10</v>
      </c>
      <c r="U815">
        <v>0</v>
      </c>
      <c r="V815">
        <v>70</v>
      </c>
      <c r="W815" t="s">
        <v>411</v>
      </c>
      <c r="X815">
        <v>0</v>
      </c>
      <c r="Y815">
        <v>0</v>
      </c>
      <c r="Z815">
        <v>30900</v>
      </c>
      <c r="AA815">
        <v>15.55</v>
      </c>
      <c r="AB815" t="s">
        <v>410</v>
      </c>
      <c r="AC815">
        <v>0</v>
      </c>
      <c r="AD815">
        <v>0</v>
      </c>
      <c r="AE815">
        <v>0</v>
      </c>
      <c r="AF815">
        <v>0.1</v>
      </c>
      <c r="AG815" t="s">
        <v>410</v>
      </c>
      <c r="AH815">
        <v>0</v>
      </c>
      <c r="AI815">
        <v>3.54</v>
      </c>
      <c r="AJ815">
        <v>1130</v>
      </c>
      <c r="AK815">
        <v>10</v>
      </c>
      <c r="AL815" t="s">
        <v>421</v>
      </c>
      <c r="AM815">
        <v>0</v>
      </c>
      <c r="AN815" t="s">
        <v>411</v>
      </c>
      <c r="AO815" t="s">
        <v>410</v>
      </c>
      <c r="AP815">
        <v>0</v>
      </c>
      <c r="AQ815">
        <v>420</v>
      </c>
      <c r="AR815">
        <v>0</v>
      </c>
      <c r="AS815">
        <v>0</v>
      </c>
      <c r="AT815">
        <v>5.37</v>
      </c>
      <c r="AU815" t="s">
        <v>412</v>
      </c>
      <c r="AV815">
        <v>120</v>
      </c>
      <c r="AW815">
        <v>10</v>
      </c>
      <c r="AX815">
        <v>0</v>
      </c>
      <c r="AY815">
        <v>0</v>
      </c>
      <c r="AZ815">
        <v>0</v>
      </c>
      <c r="BA815" t="s">
        <v>1678</v>
      </c>
      <c r="BB815">
        <v>10</v>
      </c>
      <c r="BC815">
        <v>0</v>
      </c>
      <c r="BD815">
        <v>0</v>
      </c>
      <c r="BE815" t="s">
        <v>410</v>
      </c>
      <c r="BF815" t="s">
        <v>421</v>
      </c>
      <c r="BG815" t="s">
        <v>410</v>
      </c>
      <c r="BH815" t="s">
        <v>410</v>
      </c>
      <c r="BI815" t="s">
        <v>411</v>
      </c>
      <c r="BJ815" t="s">
        <v>410</v>
      </c>
      <c r="BK815">
        <v>0</v>
      </c>
      <c r="BL815">
        <v>0</v>
      </c>
      <c r="BM815">
        <v>3310</v>
      </c>
      <c r="BN815">
        <v>0</v>
      </c>
    </row>
    <row r="816" spans="1:66" x14ac:dyDescent="0.15">
      <c r="A816" t="s">
        <v>1811</v>
      </c>
      <c r="B816" t="s">
        <v>82</v>
      </c>
      <c r="C816">
        <v>1647.2</v>
      </c>
      <c r="D816">
        <v>1652</v>
      </c>
      <c r="E816">
        <v>502.1</v>
      </c>
      <c r="F816">
        <v>503.5</v>
      </c>
      <c r="G816" t="s">
        <v>1812</v>
      </c>
      <c r="H816">
        <v>0</v>
      </c>
      <c r="I816" t="s">
        <v>1677</v>
      </c>
      <c r="J816" t="s">
        <v>416</v>
      </c>
      <c r="K816">
        <v>0</v>
      </c>
      <c r="L816">
        <v>4.38</v>
      </c>
      <c r="M816">
        <v>110</v>
      </c>
      <c r="N816">
        <v>3.5000000000000003E-2</v>
      </c>
      <c r="O816">
        <v>0</v>
      </c>
      <c r="P816">
        <v>160</v>
      </c>
      <c r="Q816" t="s">
        <v>411</v>
      </c>
      <c r="R816" t="s">
        <v>418</v>
      </c>
      <c r="S816">
        <v>9.66</v>
      </c>
      <c r="T816" t="s">
        <v>411</v>
      </c>
      <c r="U816">
        <v>0</v>
      </c>
      <c r="V816">
        <v>10</v>
      </c>
      <c r="W816">
        <v>10</v>
      </c>
      <c r="X816">
        <v>0</v>
      </c>
      <c r="Y816">
        <v>0</v>
      </c>
      <c r="Z816">
        <v>100</v>
      </c>
      <c r="AA816">
        <v>4.84</v>
      </c>
      <c r="AB816" t="s">
        <v>410</v>
      </c>
      <c r="AC816">
        <v>0</v>
      </c>
      <c r="AD816">
        <v>0</v>
      </c>
      <c r="AE816">
        <v>0</v>
      </c>
      <c r="AF816">
        <v>0.8</v>
      </c>
      <c r="AG816" t="s">
        <v>410</v>
      </c>
      <c r="AH816">
        <v>0</v>
      </c>
      <c r="AI816">
        <v>4.5</v>
      </c>
      <c r="AJ816">
        <v>1470</v>
      </c>
      <c r="AK816" t="s">
        <v>411</v>
      </c>
      <c r="AL816">
        <v>0.51</v>
      </c>
      <c r="AM816">
        <v>0</v>
      </c>
      <c r="AN816" t="s">
        <v>411</v>
      </c>
      <c r="AO816">
        <v>340</v>
      </c>
      <c r="AP816">
        <v>0</v>
      </c>
      <c r="AQ816">
        <v>130</v>
      </c>
      <c r="AR816">
        <v>0</v>
      </c>
      <c r="AS816">
        <v>0</v>
      </c>
      <c r="AT816">
        <v>5.05</v>
      </c>
      <c r="AU816">
        <v>0.83</v>
      </c>
      <c r="AV816" t="s">
        <v>410</v>
      </c>
      <c r="AW816">
        <v>20</v>
      </c>
      <c r="AX816">
        <v>0</v>
      </c>
      <c r="AY816">
        <v>0</v>
      </c>
      <c r="AZ816">
        <v>0</v>
      </c>
      <c r="BA816" t="s">
        <v>1678</v>
      </c>
      <c r="BB816">
        <v>60</v>
      </c>
      <c r="BC816">
        <v>0</v>
      </c>
      <c r="BD816">
        <v>0</v>
      </c>
      <c r="BE816" t="s">
        <v>410</v>
      </c>
      <c r="BF816">
        <v>0.1</v>
      </c>
      <c r="BG816" t="s">
        <v>410</v>
      </c>
      <c r="BH816" t="s">
        <v>410</v>
      </c>
      <c r="BI816">
        <v>30</v>
      </c>
      <c r="BJ816" t="s">
        <v>410</v>
      </c>
      <c r="BK816">
        <v>0</v>
      </c>
      <c r="BL816">
        <v>0</v>
      </c>
      <c r="BM816">
        <v>260</v>
      </c>
      <c r="BN816">
        <v>0</v>
      </c>
    </row>
    <row r="817" spans="1:66" x14ac:dyDescent="0.15">
      <c r="A817" t="s">
        <v>1813</v>
      </c>
      <c r="B817" t="s">
        <v>82</v>
      </c>
      <c r="C817">
        <v>1652</v>
      </c>
      <c r="D817">
        <v>1657</v>
      </c>
      <c r="E817">
        <v>503.5</v>
      </c>
      <c r="F817">
        <v>505</v>
      </c>
      <c r="G817" t="s">
        <v>1814</v>
      </c>
      <c r="H817">
        <v>0</v>
      </c>
      <c r="I817" t="s">
        <v>1677</v>
      </c>
      <c r="J817">
        <v>1</v>
      </c>
      <c r="K817">
        <v>0</v>
      </c>
      <c r="L817">
        <v>6.87</v>
      </c>
      <c r="M817">
        <v>90</v>
      </c>
      <c r="N817">
        <v>1.4E-2</v>
      </c>
      <c r="O817">
        <v>0</v>
      </c>
      <c r="P817">
        <v>430</v>
      </c>
      <c r="Q817" t="s">
        <v>411</v>
      </c>
      <c r="R817" t="s">
        <v>418</v>
      </c>
      <c r="S817">
        <v>5.36</v>
      </c>
      <c r="T817" t="s">
        <v>411</v>
      </c>
      <c r="U817">
        <v>0</v>
      </c>
      <c r="V817">
        <v>20</v>
      </c>
      <c r="W817">
        <v>80</v>
      </c>
      <c r="X817">
        <v>0</v>
      </c>
      <c r="Y817">
        <v>0</v>
      </c>
      <c r="Z817">
        <v>170</v>
      </c>
      <c r="AA817">
        <v>5.12</v>
      </c>
      <c r="AB817" t="s">
        <v>410</v>
      </c>
      <c r="AC817">
        <v>0</v>
      </c>
      <c r="AD817">
        <v>0</v>
      </c>
      <c r="AE817">
        <v>0</v>
      </c>
      <c r="AF817">
        <v>1</v>
      </c>
      <c r="AG817" t="s">
        <v>410</v>
      </c>
      <c r="AH817">
        <v>0</v>
      </c>
      <c r="AI817">
        <v>3.6</v>
      </c>
      <c r="AJ817">
        <v>1000</v>
      </c>
      <c r="AK817" t="s">
        <v>411</v>
      </c>
      <c r="AL817">
        <v>1.34</v>
      </c>
      <c r="AM817">
        <v>0</v>
      </c>
      <c r="AN817">
        <v>50</v>
      </c>
      <c r="AO817">
        <v>1060</v>
      </c>
      <c r="AP817">
        <v>0</v>
      </c>
      <c r="AQ817">
        <v>30</v>
      </c>
      <c r="AR817">
        <v>0</v>
      </c>
      <c r="AS817">
        <v>0</v>
      </c>
      <c r="AT817">
        <v>5.26</v>
      </c>
      <c r="AU817">
        <v>0.36</v>
      </c>
      <c r="AV817" t="s">
        <v>410</v>
      </c>
      <c r="AW817">
        <v>20</v>
      </c>
      <c r="AX817">
        <v>0</v>
      </c>
      <c r="AY817">
        <v>0</v>
      </c>
      <c r="AZ817">
        <v>0</v>
      </c>
      <c r="BA817" t="s">
        <v>1678</v>
      </c>
      <c r="BB817">
        <v>180</v>
      </c>
      <c r="BC817">
        <v>0</v>
      </c>
      <c r="BD817">
        <v>0</v>
      </c>
      <c r="BE817" t="s">
        <v>410</v>
      </c>
      <c r="BF817">
        <v>0.33</v>
      </c>
      <c r="BG817" t="s">
        <v>410</v>
      </c>
      <c r="BH817" t="s">
        <v>410</v>
      </c>
      <c r="BI817">
        <v>90</v>
      </c>
      <c r="BJ817" t="s">
        <v>410</v>
      </c>
      <c r="BK817">
        <v>0</v>
      </c>
      <c r="BL817">
        <v>0</v>
      </c>
      <c r="BM817">
        <v>180</v>
      </c>
      <c r="BN817">
        <v>0</v>
      </c>
    </row>
    <row r="818" spans="1:66" x14ac:dyDescent="0.15">
      <c r="A818" t="s">
        <v>1815</v>
      </c>
      <c r="B818" t="s">
        <v>84</v>
      </c>
      <c r="C818" t="s">
        <v>407</v>
      </c>
      <c r="D818" t="s">
        <v>407</v>
      </c>
      <c r="E818" t="s">
        <v>407</v>
      </c>
      <c r="F818" t="s">
        <v>407</v>
      </c>
      <c r="G818">
        <v>0</v>
      </c>
      <c r="H818" t="s">
        <v>408</v>
      </c>
      <c r="I818" t="s">
        <v>1816</v>
      </c>
      <c r="J818">
        <v>72</v>
      </c>
      <c r="K818">
        <v>0</v>
      </c>
      <c r="L818">
        <v>1.24</v>
      </c>
      <c r="M818">
        <v>190</v>
      </c>
      <c r="N818">
        <v>0.55000000000000004</v>
      </c>
      <c r="O818">
        <v>0</v>
      </c>
      <c r="P818" t="s">
        <v>410</v>
      </c>
      <c r="Q818" t="s">
        <v>411</v>
      </c>
      <c r="R818">
        <v>100</v>
      </c>
      <c r="S818">
        <v>0.96</v>
      </c>
      <c r="T818">
        <v>110</v>
      </c>
      <c r="U818">
        <v>0</v>
      </c>
      <c r="V818">
        <v>320</v>
      </c>
      <c r="W818">
        <v>30</v>
      </c>
      <c r="X818">
        <v>0</v>
      </c>
      <c r="Y818">
        <v>0</v>
      </c>
      <c r="Z818">
        <v>38800</v>
      </c>
      <c r="AA818">
        <v>29.3</v>
      </c>
      <c r="AB818" t="s">
        <v>410</v>
      </c>
      <c r="AC818">
        <v>0</v>
      </c>
      <c r="AD818">
        <v>0</v>
      </c>
      <c r="AE818">
        <v>0</v>
      </c>
      <c r="AF818">
        <v>0.2</v>
      </c>
      <c r="AG818" t="s">
        <v>410</v>
      </c>
      <c r="AH818">
        <v>0</v>
      </c>
      <c r="AI818">
        <v>2.02</v>
      </c>
      <c r="AJ818">
        <v>800</v>
      </c>
      <c r="AK818">
        <v>10</v>
      </c>
      <c r="AL818">
        <v>7.0000000000000007E-2</v>
      </c>
      <c r="AM818">
        <v>0</v>
      </c>
      <c r="AN818">
        <v>60</v>
      </c>
      <c r="AO818">
        <v>110</v>
      </c>
      <c r="AP818">
        <v>0</v>
      </c>
      <c r="AQ818">
        <v>2530</v>
      </c>
      <c r="AR818">
        <v>0</v>
      </c>
      <c r="AS818">
        <v>0</v>
      </c>
      <c r="AT818">
        <v>0.11</v>
      </c>
      <c r="AU818" t="s">
        <v>412</v>
      </c>
      <c r="AV818" t="s">
        <v>410</v>
      </c>
      <c r="AW818" t="s">
        <v>411</v>
      </c>
      <c r="AX818">
        <v>0</v>
      </c>
      <c r="AY818">
        <v>0</v>
      </c>
      <c r="AZ818">
        <v>0</v>
      </c>
      <c r="BA818" t="s">
        <v>1817</v>
      </c>
      <c r="BB818">
        <v>10</v>
      </c>
      <c r="BC818">
        <v>0</v>
      </c>
      <c r="BD818">
        <v>0</v>
      </c>
      <c r="BE818" t="s">
        <v>410</v>
      </c>
      <c r="BF818">
        <v>0.05</v>
      </c>
      <c r="BG818" t="s">
        <v>410</v>
      </c>
      <c r="BH818" t="s">
        <v>410</v>
      </c>
      <c r="BI818">
        <v>10</v>
      </c>
      <c r="BJ818" t="s">
        <v>410</v>
      </c>
      <c r="BK818">
        <v>0</v>
      </c>
      <c r="BL818">
        <v>0</v>
      </c>
      <c r="BM818">
        <v>37300</v>
      </c>
      <c r="BN818">
        <v>0</v>
      </c>
    </row>
    <row r="819" spans="1:66" x14ac:dyDescent="0.15">
      <c r="A819" t="s">
        <v>1818</v>
      </c>
      <c r="B819" t="s">
        <v>84</v>
      </c>
      <c r="C819" t="s">
        <v>407</v>
      </c>
      <c r="D819" t="s">
        <v>407</v>
      </c>
      <c r="E819" t="s">
        <v>407</v>
      </c>
      <c r="F819" t="s">
        <v>407</v>
      </c>
      <c r="G819">
        <v>0</v>
      </c>
      <c r="H819" t="s">
        <v>1819</v>
      </c>
      <c r="I819" t="s">
        <v>1816</v>
      </c>
      <c r="J819" t="s">
        <v>416</v>
      </c>
      <c r="K819">
        <v>0</v>
      </c>
      <c r="L819">
        <v>4.22</v>
      </c>
      <c r="M819" t="s">
        <v>410</v>
      </c>
      <c r="N819" t="s">
        <v>417</v>
      </c>
      <c r="O819">
        <v>0</v>
      </c>
      <c r="P819">
        <v>460</v>
      </c>
      <c r="Q819" t="s">
        <v>411</v>
      </c>
      <c r="R819" t="s">
        <v>418</v>
      </c>
      <c r="S819">
        <v>1.85</v>
      </c>
      <c r="T819" t="s">
        <v>411</v>
      </c>
      <c r="U819">
        <v>0</v>
      </c>
      <c r="V819">
        <v>10</v>
      </c>
      <c r="W819">
        <v>40</v>
      </c>
      <c r="X819">
        <v>0</v>
      </c>
      <c r="Y819">
        <v>0</v>
      </c>
      <c r="Z819">
        <v>20</v>
      </c>
      <c r="AA819">
        <v>2.2400000000000002</v>
      </c>
      <c r="AB819" t="s">
        <v>410</v>
      </c>
      <c r="AC819">
        <v>0</v>
      </c>
      <c r="AD819">
        <v>0</v>
      </c>
      <c r="AE819">
        <v>0</v>
      </c>
      <c r="AF819">
        <v>0.8</v>
      </c>
      <c r="AG819" t="s">
        <v>410</v>
      </c>
      <c r="AH819">
        <v>0</v>
      </c>
      <c r="AI819">
        <v>0.68</v>
      </c>
      <c r="AJ819">
        <v>440</v>
      </c>
      <c r="AK819" t="s">
        <v>411</v>
      </c>
      <c r="AL819">
        <v>2.0299999999999998</v>
      </c>
      <c r="AM819">
        <v>0</v>
      </c>
      <c r="AN819">
        <v>20</v>
      </c>
      <c r="AO819">
        <v>480</v>
      </c>
      <c r="AP819">
        <v>0</v>
      </c>
      <c r="AQ819" t="s">
        <v>418</v>
      </c>
      <c r="AR819">
        <v>0</v>
      </c>
      <c r="AS819">
        <v>0</v>
      </c>
      <c r="AT819">
        <v>0.16</v>
      </c>
      <c r="AU819" t="s">
        <v>421</v>
      </c>
      <c r="AV819" t="s">
        <v>410</v>
      </c>
      <c r="AW819">
        <v>10</v>
      </c>
      <c r="AX819">
        <v>0</v>
      </c>
      <c r="AY819">
        <v>0</v>
      </c>
      <c r="AZ819">
        <v>0</v>
      </c>
      <c r="BA819" t="s">
        <v>1817</v>
      </c>
      <c r="BB819">
        <v>220</v>
      </c>
      <c r="BC819">
        <v>0</v>
      </c>
      <c r="BD819">
        <v>0</v>
      </c>
      <c r="BE819" t="s">
        <v>410</v>
      </c>
      <c r="BF819">
        <v>0.25</v>
      </c>
      <c r="BG819" t="s">
        <v>410</v>
      </c>
      <c r="BH819" t="s">
        <v>410</v>
      </c>
      <c r="BI819">
        <v>80</v>
      </c>
      <c r="BJ819" t="s">
        <v>410</v>
      </c>
      <c r="BK819">
        <v>0</v>
      </c>
      <c r="BL819">
        <v>0</v>
      </c>
      <c r="BM819">
        <v>50</v>
      </c>
      <c r="BN819">
        <v>0</v>
      </c>
    </row>
    <row r="820" spans="1:66" x14ac:dyDescent="0.15">
      <c r="A820" t="s">
        <v>1820</v>
      </c>
      <c r="B820" t="s">
        <v>84</v>
      </c>
      <c r="C820">
        <v>1948.5</v>
      </c>
      <c r="D820">
        <v>1953.5</v>
      </c>
      <c r="E820">
        <v>593.9</v>
      </c>
      <c r="F820">
        <v>595.4</v>
      </c>
      <c r="G820" t="s">
        <v>1687</v>
      </c>
      <c r="H820">
        <v>0</v>
      </c>
      <c r="I820" t="s">
        <v>1816</v>
      </c>
      <c r="J820" t="s">
        <v>416</v>
      </c>
      <c r="K820">
        <v>0</v>
      </c>
      <c r="L820">
        <v>5.41</v>
      </c>
      <c r="M820">
        <v>230</v>
      </c>
      <c r="N820">
        <v>1.2999999999999999E-2</v>
      </c>
      <c r="O820">
        <v>0</v>
      </c>
      <c r="P820">
        <v>170</v>
      </c>
      <c r="Q820" t="s">
        <v>411</v>
      </c>
      <c r="R820" t="s">
        <v>418</v>
      </c>
      <c r="S820">
        <v>2.66</v>
      </c>
      <c r="T820" t="s">
        <v>411</v>
      </c>
      <c r="U820">
        <v>0</v>
      </c>
      <c r="V820">
        <v>10</v>
      </c>
      <c r="W820" t="s">
        <v>411</v>
      </c>
      <c r="X820">
        <v>0</v>
      </c>
      <c r="Y820">
        <v>0</v>
      </c>
      <c r="Z820">
        <v>260</v>
      </c>
      <c r="AA820">
        <v>4.87</v>
      </c>
      <c r="AB820" t="s">
        <v>410</v>
      </c>
      <c r="AC820">
        <v>0</v>
      </c>
      <c r="AD820">
        <v>0</v>
      </c>
      <c r="AE820">
        <v>0</v>
      </c>
      <c r="AF820">
        <v>0.8</v>
      </c>
      <c r="AG820" t="s">
        <v>410</v>
      </c>
      <c r="AH820">
        <v>0</v>
      </c>
      <c r="AI820">
        <v>6.54</v>
      </c>
      <c r="AJ820">
        <v>1180</v>
      </c>
      <c r="AK820" t="s">
        <v>411</v>
      </c>
      <c r="AL820">
        <v>0.12</v>
      </c>
      <c r="AM820">
        <v>0</v>
      </c>
      <c r="AN820" t="s">
        <v>411</v>
      </c>
      <c r="AO820" t="s">
        <v>410</v>
      </c>
      <c r="AP820">
        <v>0</v>
      </c>
      <c r="AQ820">
        <v>20</v>
      </c>
      <c r="AR820">
        <v>0</v>
      </c>
      <c r="AS820">
        <v>0</v>
      </c>
      <c r="AT820">
        <v>5.82</v>
      </c>
      <c r="AU820">
        <v>0.06</v>
      </c>
      <c r="AV820" t="s">
        <v>410</v>
      </c>
      <c r="AW820">
        <v>10</v>
      </c>
      <c r="AX820">
        <v>0</v>
      </c>
      <c r="AY820">
        <v>0</v>
      </c>
      <c r="AZ820">
        <v>0</v>
      </c>
      <c r="BA820" t="s">
        <v>1817</v>
      </c>
      <c r="BB820">
        <v>40</v>
      </c>
      <c r="BC820">
        <v>0</v>
      </c>
      <c r="BD820">
        <v>0</v>
      </c>
      <c r="BE820" t="s">
        <v>410</v>
      </c>
      <c r="BF820">
        <v>0.05</v>
      </c>
      <c r="BG820" t="s">
        <v>410</v>
      </c>
      <c r="BH820" t="s">
        <v>410</v>
      </c>
      <c r="BI820" t="s">
        <v>411</v>
      </c>
      <c r="BJ820" t="s">
        <v>410</v>
      </c>
      <c r="BK820">
        <v>0</v>
      </c>
      <c r="BL820">
        <v>0</v>
      </c>
      <c r="BM820">
        <v>180</v>
      </c>
      <c r="BN820">
        <v>0</v>
      </c>
    </row>
    <row r="821" spans="1:66" x14ac:dyDescent="0.15">
      <c r="A821" t="s">
        <v>1821</v>
      </c>
      <c r="B821" t="s">
        <v>84</v>
      </c>
      <c r="C821">
        <v>1953.5</v>
      </c>
      <c r="D821">
        <v>1956.5</v>
      </c>
      <c r="E821">
        <v>595.4</v>
      </c>
      <c r="F821">
        <v>596.29999999999995</v>
      </c>
      <c r="G821" t="s">
        <v>1822</v>
      </c>
      <c r="H821">
        <v>0</v>
      </c>
      <c r="I821" t="s">
        <v>1816</v>
      </c>
      <c r="J821" t="s">
        <v>416</v>
      </c>
      <c r="K821">
        <v>0</v>
      </c>
      <c r="L821">
        <v>5.46</v>
      </c>
      <c r="M821">
        <v>5250</v>
      </c>
      <c r="N821">
        <v>8.5999999999999993E-2</v>
      </c>
      <c r="O821">
        <v>0</v>
      </c>
      <c r="P821">
        <v>170</v>
      </c>
      <c r="Q821" t="s">
        <v>411</v>
      </c>
      <c r="R821" t="s">
        <v>418</v>
      </c>
      <c r="S821">
        <v>2.02</v>
      </c>
      <c r="T821" t="s">
        <v>411</v>
      </c>
      <c r="U821">
        <v>0</v>
      </c>
      <c r="V821">
        <v>20</v>
      </c>
      <c r="W821" t="s">
        <v>411</v>
      </c>
      <c r="X821">
        <v>0</v>
      </c>
      <c r="Y821">
        <v>0</v>
      </c>
      <c r="Z821">
        <v>3300</v>
      </c>
      <c r="AA821">
        <v>4.58</v>
      </c>
      <c r="AB821" t="s">
        <v>410</v>
      </c>
      <c r="AC821">
        <v>0</v>
      </c>
      <c r="AD821">
        <v>0</v>
      </c>
      <c r="AE821">
        <v>0</v>
      </c>
      <c r="AF821">
        <v>0.8</v>
      </c>
      <c r="AG821" t="s">
        <v>410</v>
      </c>
      <c r="AH821">
        <v>0</v>
      </c>
      <c r="AI821">
        <v>5.09</v>
      </c>
      <c r="AJ821">
        <v>980</v>
      </c>
      <c r="AK821" t="s">
        <v>411</v>
      </c>
      <c r="AL821">
        <v>0.1</v>
      </c>
      <c r="AM821">
        <v>0</v>
      </c>
      <c r="AN821">
        <v>10</v>
      </c>
      <c r="AO821" t="s">
        <v>410</v>
      </c>
      <c r="AP821">
        <v>0</v>
      </c>
      <c r="AQ821">
        <v>50</v>
      </c>
      <c r="AR821">
        <v>0</v>
      </c>
      <c r="AS821">
        <v>0</v>
      </c>
      <c r="AT821">
        <v>3.54</v>
      </c>
      <c r="AU821">
        <v>0.54</v>
      </c>
      <c r="AV821" t="s">
        <v>410</v>
      </c>
      <c r="AW821">
        <v>10</v>
      </c>
      <c r="AX821">
        <v>0</v>
      </c>
      <c r="AY821">
        <v>0</v>
      </c>
      <c r="AZ821">
        <v>0</v>
      </c>
      <c r="BA821" t="s">
        <v>1817</v>
      </c>
      <c r="BB821">
        <v>30</v>
      </c>
      <c r="BC821">
        <v>0</v>
      </c>
      <c r="BD821">
        <v>0</v>
      </c>
      <c r="BE821" t="s">
        <v>410</v>
      </c>
      <c r="BF821">
        <v>0.05</v>
      </c>
      <c r="BG821" t="s">
        <v>410</v>
      </c>
      <c r="BH821" t="s">
        <v>410</v>
      </c>
      <c r="BI821" t="s">
        <v>411</v>
      </c>
      <c r="BJ821" t="s">
        <v>410</v>
      </c>
      <c r="BK821">
        <v>0</v>
      </c>
      <c r="BL821">
        <v>0</v>
      </c>
      <c r="BM821">
        <v>160</v>
      </c>
      <c r="BN821">
        <v>0</v>
      </c>
    </row>
    <row r="822" spans="1:66" x14ac:dyDescent="0.15">
      <c r="A822" t="s">
        <v>1823</v>
      </c>
      <c r="B822" t="s">
        <v>84</v>
      </c>
      <c r="C822">
        <v>1956.5</v>
      </c>
      <c r="D822">
        <v>1959.5</v>
      </c>
      <c r="E822">
        <v>596.29999999999995</v>
      </c>
      <c r="F822">
        <v>597.29999999999995</v>
      </c>
      <c r="G822" t="s">
        <v>1822</v>
      </c>
      <c r="H822">
        <v>0</v>
      </c>
      <c r="I822" t="s">
        <v>1816</v>
      </c>
      <c r="J822" t="s">
        <v>416</v>
      </c>
      <c r="K822">
        <v>0</v>
      </c>
      <c r="L822">
        <v>4.74</v>
      </c>
      <c r="M822">
        <v>200</v>
      </c>
      <c r="N822">
        <v>3.4000000000000002E-2</v>
      </c>
      <c r="O822">
        <v>0</v>
      </c>
      <c r="P822">
        <v>50</v>
      </c>
      <c r="Q822" t="s">
        <v>411</v>
      </c>
      <c r="R822" t="s">
        <v>418</v>
      </c>
      <c r="S822">
        <v>7.56</v>
      </c>
      <c r="T822" t="s">
        <v>411</v>
      </c>
      <c r="U822">
        <v>0</v>
      </c>
      <c r="V822">
        <v>10</v>
      </c>
      <c r="W822" t="s">
        <v>411</v>
      </c>
      <c r="X822">
        <v>0</v>
      </c>
      <c r="Y822">
        <v>0</v>
      </c>
      <c r="Z822">
        <v>820</v>
      </c>
      <c r="AA822">
        <v>5.89</v>
      </c>
      <c r="AB822" t="s">
        <v>410</v>
      </c>
      <c r="AC822">
        <v>0</v>
      </c>
      <c r="AD822">
        <v>0</v>
      </c>
      <c r="AE822">
        <v>0</v>
      </c>
      <c r="AF822">
        <v>0.2</v>
      </c>
      <c r="AG822" t="s">
        <v>410</v>
      </c>
      <c r="AH822">
        <v>0</v>
      </c>
      <c r="AI822">
        <v>9.27</v>
      </c>
      <c r="AJ822">
        <v>2260</v>
      </c>
      <c r="AK822" t="s">
        <v>411</v>
      </c>
      <c r="AL822" t="s">
        <v>421</v>
      </c>
      <c r="AM822">
        <v>0</v>
      </c>
      <c r="AN822">
        <v>10</v>
      </c>
      <c r="AO822" t="s">
        <v>410</v>
      </c>
      <c r="AP822">
        <v>0</v>
      </c>
      <c r="AQ822">
        <v>20</v>
      </c>
      <c r="AR822">
        <v>0</v>
      </c>
      <c r="AS822">
        <v>0</v>
      </c>
      <c r="AT822">
        <v>2.96</v>
      </c>
      <c r="AU822">
        <v>0.1</v>
      </c>
      <c r="AV822" t="s">
        <v>410</v>
      </c>
      <c r="AW822">
        <v>10</v>
      </c>
      <c r="AX822">
        <v>0</v>
      </c>
      <c r="AY822">
        <v>0</v>
      </c>
      <c r="AZ822">
        <v>0</v>
      </c>
      <c r="BA822" t="s">
        <v>1817</v>
      </c>
      <c r="BB822">
        <v>70</v>
      </c>
      <c r="BC822">
        <v>0</v>
      </c>
      <c r="BD822">
        <v>0</v>
      </c>
      <c r="BE822" t="s">
        <v>410</v>
      </c>
      <c r="BF822" t="s">
        <v>421</v>
      </c>
      <c r="BG822" t="s">
        <v>410</v>
      </c>
      <c r="BH822" t="s">
        <v>410</v>
      </c>
      <c r="BI822" t="s">
        <v>411</v>
      </c>
      <c r="BJ822" t="s">
        <v>410</v>
      </c>
      <c r="BK822">
        <v>0</v>
      </c>
      <c r="BL822">
        <v>0</v>
      </c>
      <c r="BM822">
        <v>220</v>
      </c>
      <c r="BN822">
        <v>0</v>
      </c>
    </row>
    <row r="823" spans="1:66" x14ac:dyDescent="0.15">
      <c r="A823" t="s">
        <v>1824</v>
      </c>
      <c r="B823" t="s">
        <v>84</v>
      </c>
      <c r="C823">
        <v>1959.5</v>
      </c>
      <c r="D823">
        <v>1960.5</v>
      </c>
      <c r="E823">
        <v>597.29999999999995</v>
      </c>
      <c r="F823">
        <v>597.6</v>
      </c>
      <c r="G823" t="s">
        <v>1825</v>
      </c>
      <c r="H823">
        <v>0</v>
      </c>
      <c r="I823" t="s">
        <v>1816</v>
      </c>
      <c r="J823">
        <v>8</v>
      </c>
      <c r="K823">
        <v>0</v>
      </c>
      <c r="L823">
        <v>6.59</v>
      </c>
      <c r="M823">
        <v>23800</v>
      </c>
      <c r="N823">
        <v>0.70399999999999996</v>
      </c>
      <c r="O823">
        <v>0</v>
      </c>
      <c r="P823" t="s">
        <v>410</v>
      </c>
      <c r="Q823" t="s">
        <v>411</v>
      </c>
      <c r="R823" t="s">
        <v>418</v>
      </c>
      <c r="S823">
        <v>4.3499999999999996</v>
      </c>
      <c r="T823" t="s">
        <v>411</v>
      </c>
      <c r="U823">
        <v>0</v>
      </c>
      <c r="V823">
        <v>290</v>
      </c>
      <c r="W823" t="s">
        <v>411</v>
      </c>
      <c r="X823">
        <v>0</v>
      </c>
      <c r="Y823">
        <v>0</v>
      </c>
      <c r="Z823">
        <v>41700</v>
      </c>
      <c r="AA823">
        <v>12.2</v>
      </c>
      <c r="AB823" t="s">
        <v>410</v>
      </c>
      <c r="AC823">
        <v>0</v>
      </c>
      <c r="AD823">
        <v>0</v>
      </c>
      <c r="AE823">
        <v>0</v>
      </c>
      <c r="AF823" t="s">
        <v>959</v>
      </c>
      <c r="AG823" t="s">
        <v>410</v>
      </c>
      <c r="AH823">
        <v>0</v>
      </c>
      <c r="AI823">
        <v>10.45</v>
      </c>
      <c r="AJ823">
        <v>2460</v>
      </c>
      <c r="AK823" t="s">
        <v>411</v>
      </c>
      <c r="AL823" t="s">
        <v>421</v>
      </c>
      <c r="AM823">
        <v>0</v>
      </c>
      <c r="AN823" t="s">
        <v>411</v>
      </c>
      <c r="AO823" t="s">
        <v>410</v>
      </c>
      <c r="AP823">
        <v>0</v>
      </c>
      <c r="AQ823">
        <v>1110</v>
      </c>
      <c r="AR823">
        <v>0</v>
      </c>
      <c r="AS823">
        <v>0</v>
      </c>
      <c r="AT823">
        <v>1.53</v>
      </c>
      <c r="AU823">
        <v>4.46</v>
      </c>
      <c r="AV823">
        <v>140</v>
      </c>
      <c r="AW823">
        <v>10</v>
      </c>
      <c r="AX823">
        <v>0</v>
      </c>
      <c r="AY823">
        <v>0</v>
      </c>
      <c r="AZ823">
        <v>0</v>
      </c>
      <c r="BA823" t="s">
        <v>1817</v>
      </c>
      <c r="BB823">
        <v>40</v>
      </c>
      <c r="BC823">
        <v>0</v>
      </c>
      <c r="BD823">
        <v>0</v>
      </c>
      <c r="BE823" t="s">
        <v>410</v>
      </c>
      <c r="BF823" t="s">
        <v>421</v>
      </c>
      <c r="BG823" t="s">
        <v>410</v>
      </c>
      <c r="BH823" t="s">
        <v>410</v>
      </c>
      <c r="BI823" t="s">
        <v>411</v>
      </c>
      <c r="BJ823" t="s">
        <v>410</v>
      </c>
      <c r="BK823">
        <v>0</v>
      </c>
      <c r="BL823">
        <v>0</v>
      </c>
      <c r="BM823">
        <v>490</v>
      </c>
      <c r="BN823">
        <v>0</v>
      </c>
    </row>
    <row r="824" spans="1:66" x14ac:dyDescent="0.15">
      <c r="A824" t="s">
        <v>1826</v>
      </c>
      <c r="B824" t="s">
        <v>84</v>
      </c>
      <c r="C824">
        <v>1960.5</v>
      </c>
      <c r="D824">
        <v>1963</v>
      </c>
      <c r="E824">
        <v>597.6</v>
      </c>
      <c r="F824">
        <v>598.29999999999995</v>
      </c>
      <c r="G824" t="s">
        <v>1827</v>
      </c>
      <c r="H824">
        <v>0</v>
      </c>
      <c r="I824" t="s">
        <v>1816</v>
      </c>
      <c r="J824" t="s">
        <v>416</v>
      </c>
      <c r="K824">
        <v>0</v>
      </c>
      <c r="L824">
        <v>5.29</v>
      </c>
      <c r="M824">
        <v>110</v>
      </c>
      <c r="N824">
        <v>5.0000000000000001E-3</v>
      </c>
      <c r="O824">
        <v>0</v>
      </c>
      <c r="P824" t="s">
        <v>410</v>
      </c>
      <c r="Q824" t="s">
        <v>411</v>
      </c>
      <c r="R824" t="s">
        <v>418</v>
      </c>
      <c r="S824">
        <v>3.23</v>
      </c>
      <c r="T824" t="s">
        <v>411</v>
      </c>
      <c r="U824">
        <v>0</v>
      </c>
      <c r="V824">
        <v>10</v>
      </c>
      <c r="W824" t="s">
        <v>411</v>
      </c>
      <c r="X824">
        <v>0</v>
      </c>
      <c r="Y824">
        <v>0</v>
      </c>
      <c r="Z824">
        <v>450</v>
      </c>
      <c r="AA824">
        <v>5.29</v>
      </c>
      <c r="AB824" t="s">
        <v>410</v>
      </c>
      <c r="AC824">
        <v>0</v>
      </c>
      <c r="AD824">
        <v>0</v>
      </c>
      <c r="AE824">
        <v>0</v>
      </c>
      <c r="AF824">
        <v>0.2</v>
      </c>
      <c r="AG824" t="s">
        <v>410</v>
      </c>
      <c r="AH824">
        <v>0</v>
      </c>
      <c r="AI824">
        <v>8.06</v>
      </c>
      <c r="AJ824">
        <v>1490</v>
      </c>
      <c r="AK824" t="s">
        <v>411</v>
      </c>
      <c r="AL824" t="s">
        <v>421</v>
      </c>
      <c r="AM824">
        <v>0</v>
      </c>
      <c r="AN824" t="s">
        <v>411</v>
      </c>
      <c r="AO824" t="s">
        <v>410</v>
      </c>
      <c r="AP824">
        <v>0</v>
      </c>
      <c r="AQ824">
        <v>20</v>
      </c>
      <c r="AR824">
        <v>0</v>
      </c>
      <c r="AS824">
        <v>0</v>
      </c>
      <c r="AT824">
        <v>2.71</v>
      </c>
      <c r="AU824">
        <v>0.05</v>
      </c>
      <c r="AV824" t="s">
        <v>410</v>
      </c>
      <c r="AW824">
        <v>10</v>
      </c>
      <c r="AX824">
        <v>0</v>
      </c>
      <c r="AY824">
        <v>0</v>
      </c>
      <c r="AZ824">
        <v>0</v>
      </c>
      <c r="BA824" t="s">
        <v>1817</v>
      </c>
      <c r="BB824">
        <v>40</v>
      </c>
      <c r="BC824">
        <v>0</v>
      </c>
      <c r="BD824">
        <v>0</v>
      </c>
      <c r="BE824" t="s">
        <v>410</v>
      </c>
      <c r="BF824" t="s">
        <v>421</v>
      </c>
      <c r="BG824" t="s">
        <v>410</v>
      </c>
      <c r="BH824" t="s">
        <v>410</v>
      </c>
      <c r="BI824" t="s">
        <v>411</v>
      </c>
      <c r="BJ824" t="s">
        <v>410</v>
      </c>
      <c r="BK824">
        <v>0</v>
      </c>
      <c r="BL824">
        <v>0</v>
      </c>
      <c r="BM824">
        <v>230</v>
      </c>
      <c r="BN824">
        <v>0</v>
      </c>
    </row>
    <row r="825" spans="1:66" x14ac:dyDescent="0.15">
      <c r="A825" t="s">
        <v>1828</v>
      </c>
      <c r="B825" t="s">
        <v>84</v>
      </c>
      <c r="C825">
        <v>1963</v>
      </c>
      <c r="D825">
        <v>1968</v>
      </c>
      <c r="E825">
        <v>598.29999999999995</v>
      </c>
      <c r="F825">
        <v>599.79999999999995</v>
      </c>
      <c r="G825" t="s">
        <v>1687</v>
      </c>
      <c r="H825">
        <v>0</v>
      </c>
      <c r="I825" t="s">
        <v>1816</v>
      </c>
      <c r="J825" t="s">
        <v>416</v>
      </c>
      <c r="K825">
        <v>0</v>
      </c>
      <c r="L825">
        <v>5.17</v>
      </c>
      <c r="M825">
        <v>220</v>
      </c>
      <c r="N825">
        <v>1.9E-2</v>
      </c>
      <c r="O825">
        <v>0</v>
      </c>
      <c r="P825">
        <v>70</v>
      </c>
      <c r="Q825" t="s">
        <v>411</v>
      </c>
      <c r="R825" t="s">
        <v>418</v>
      </c>
      <c r="S825">
        <v>3.12</v>
      </c>
      <c r="T825" t="s">
        <v>411</v>
      </c>
      <c r="U825">
        <v>0</v>
      </c>
      <c r="V825">
        <v>10</v>
      </c>
      <c r="W825" t="s">
        <v>411</v>
      </c>
      <c r="X825">
        <v>0</v>
      </c>
      <c r="Y825">
        <v>0</v>
      </c>
      <c r="Z825">
        <v>410</v>
      </c>
      <c r="AA825">
        <v>5.0999999999999996</v>
      </c>
      <c r="AB825" t="s">
        <v>410</v>
      </c>
      <c r="AC825">
        <v>0</v>
      </c>
      <c r="AD825">
        <v>0</v>
      </c>
      <c r="AE825">
        <v>0</v>
      </c>
      <c r="AF825">
        <v>0.3</v>
      </c>
      <c r="AG825" t="s">
        <v>410</v>
      </c>
      <c r="AH825">
        <v>0</v>
      </c>
      <c r="AI825">
        <v>7.66</v>
      </c>
      <c r="AJ825">
        <v>1740</v>
      </c>
      <c r="AK825" t="s">
        <v>411</v>
      </c>
      <c r="AL825">
        <v>0.06</v>
      </c>
      <c r="AM825">
        <v>0</v>
      </c>
      <c r="AN825" t="s">
        <v>411</v>
      </c>
      <c r="AO825" t="s">
        <v>410</v>
      </c>
      <c r="AP825">
        <v>0</v>
      </c>
      <c r="AQ825">
        <v>60</v>
      </c>
      <c r="AR825">
        <v>0</v>
      </c>
      <c r="AS825">
        <v>0</v>
      </c>
      <c r="AT825">
        <v>4.83</v>
      </c>
      <c r="AU825">
        <v>0.06</v>
      </c>
      <c r="AV825" t="s">
        <v>410</v>
      </c>
      <c r="AW825">
        <v>10</v>
      </c>
      <c r="AX825">
        <v>0</v>
      </c>
      <c r="AY825">
        <v>0</v>
      </c>
      <c r="AZ825">
        <v>0</v>
      </c>
      <c r="BA825" t="s">
        <v>1817</v>
      </c>
      <c r="BB825">
        <v>60</v>
      </c>
      <c r="BC825">
        <v>0</v>
      </c>
      <c r="BD825">
        <v>0</v>
      </c>
      <c r="BE825" t="s">
        <v>410</v>
      </c>
      <c r="BF825" t="s">
        <v>421</v>
      </c>
      <c r="BG825" t="s">
        <v>410</v>
      </c>
      <c r="BH825" t="s">
        <v>410</v>
      </c>
      <c r="BI825" t="s">
        <v>411</v>
      </c>
      <c r="BJ825" t="s">
        <v>410</v>
      </c>
      <c r="BK825">
        <v>0</v>
      </c>
      <c r="BL825">
        <v>0</v>
      </c>
      <c r="BM825">
        <v>220</v>
      </c>
      <c r="BN825">
        <v>0</v>
      </c>
    </row>
    <row r="826" spans="1:66" x14ac:dyDescent="0.15">
      <c r="A826" t="s">
        <v>1829</v>
      </c>
      <c r="B826" t="s">
        <v>84</v>
      </c>
      <c r="C826">
        <v>1968</v>
      </c>
      <c r="D826">
        <v>1973</v>
      </c>
      <c r="E826">
        <v>599.79999999999995</v>
      </c>
      <c r="F826">
        <v>601.4</v>
      </c>
      <c r="G826" t="s">
        <v>1830</v>
      </c>
      <c r="H826">
        <v>0</v>
      </c>
      <c r="I826" t="s">
        <v>1816</v>
      </c>
      <c r="J826">
        <v>5</v>
      </c>
      <c r="K826">
        <v>0</v>
      </c>
      <c r="L826">
        <v>3.77</v>
      </c>
      <c r="M826">
        <v>470</v>
      </c>
      <c r="N826">
        <v>6.0999999999999999E-2</v>
      </c>
      <c r="O826">
        <v>0</v>
      </c>
      <c r="P826">
        <v>50</v>
      </c>
      <c r="Q826" t="s">
        <v>411</v>
      </c>
      <c r="R826">
        <v>20</v>
      </c>
      <c r="S826">
        <v>1.5</v>
      </c>
      <c r="T826" t="s">
        <v>411</v>
      </c>
      <c r="U826">
        <v>0</v>
      </c>
      <c r="V826">
        <v>10</v>
      </c>
      <c r="W826" t="s">
        <v>411</v>
      </c>
      <c r="X826">
        <v>0</v>
      </c>
      <c r="Y826">
        <v>0</v>
      </c>
      <c r="Z826">
        <v>940</v>
      </c>
      <c r="AA826">
        <v>3.35</v>
      </c>
      <c r="AB826" t="s">
        <v>410</v>
      </c>
      <c r="AC826">
        <v>0</v>
      </c>
      <c r="AD826">
        <v>0</v>
      </c>
      <c r="AE826">
        <v>0</v>
      </c>
      <c r="AF826">
        <v>0.3</v>
      </c>
      <c r="AG826" t="s">
        <v>410</v>
      </c>
      <c r="AH826">
        <v>0</v>
      </c>
      <c r="AI826">
        <v>4.3099999999999996</v>
      </c>
      <c r="AJ826">
        <v>750</v>
      </c>
      <c r="AK826" t="s">
        <v>411</v>
      </c>
      <c r="AL826" t="s">
        <v>421</v>
      </c>
      <c r="AM826">
        <v>0</v>
      </c>
      <c r="AN826" t="s">
        <v>411</v>
      </c>
      <c r="AO826" t="s">
        <v>410</v>
      </c>
      <c r="AP826">
        <v>0</v>
      </c>
      <c r="AQ826">
        <v>1570</v>
      </c>
      <c r="AR826">
        <v>0</v>
      </c>
      <c r="AS826">
        <v>0</v>
      </c>
      <c r="AT826">
        <v>5.93</v>
      </c>
      <c r="AU826">
        <v>0.3</v>
      </c>
      <c r="AV826" t="s">
        <v>410</v>
      </c>
      <c r="AW826">
        <v>10</v>
      </c>
      <c r="AX826">
        <v>0</v>
      </c>
      <c r="AY826">
        <v>0</v>
      </c>
      <c r="AZ826">
        <v>0</v>
      </c>
      <c r="BA826" t="s">
        <v>1817</v>
      </c>
      <c r="BB826">
        <v>20</v>
      </c>
      <c r="BC826">
        <v>0</v>
      </c>
      <c r="BD826">
        <v>0</v>
      </c>
      <c r="BE826" t="s">
        <v>410</v>
      </c>
      <c r="BF826" t="s">
        <v>421</v>
      </c>
      <c r="BG826" t="s">
        <v>410</v>
      </c>
      <c r="BH826" t="s">
        <v>410</v>
      </c>
      <c r="BI826" t="s">
        <v>411</v>
      </c>
      <c r="BJ826" t="s">
        <v>410</v>
      </c>
      <c r="BK826">
        <v>0</v>
      </c>
      <c r="BL826">
        <v>0</v>
      </c>
      <c r="BM826">
        <v>610</v>
      </c>
      <c r="BN826">
        <v>0</v>
      </c>
    </row>
    <row r="827" spans="1:66" x14ac:dyDescent="0.15">
      <c r="A827" t="s">
        <v>1831</v>
      </c>
      <c r="B827" t="s">
        <v>84</v>
      </c>
      <c r="C827">
        <v>1973</v>
      </c>
      <c r="D827">
        <v>1976</v>
      </c>
      <c r="E827">
        <v>601.4</v>
      </c>
      <c r="F827">
        <v>602.29999999999995</v>
      </c>
      <c r="G827" t="s">
        <v>1687</v>
      </c>
      <c r="H827">
        <v>0</v>
      </c>
      <c r="I827" t="s">
        <v>1816</v>
      </c>
      <c r="J827" t="s">
        <v>416</v>
      </c>
      <c r="K827">
        <v>0</v>
      </c>
      <c r="L827">
        <v>4.76</v>
      </c>
      <c r="M827">
        <v>220</v>
      </c>
      <c r="N827">
        <v>2.1000000000000001E-2</v>
      </c>
      <c r="O827">
        <v>0</v>
      </c>
      <c r="P827" t="s">
        <v>410</v>
      </c>
      <c r="Q827" t="s">
        <v>411</v>
      </c>
      <c r="R827" t="s">
        <v>418</v>
      </c>
      <c r="S827">
        <v>3.14</v>
      </c>
      <c r="T827" t="s">
        <v>411</v>
      </c>
      <c r="U827">
        <v>0</v>
      </c>
      <c r="V827">
        <v>10</v>
      </c>
      <c r="W827">
        <v>10</v>
      </c>
      <c r="X827">
        <v>0</v>
      </c>
      <c r="Y827">
        <v>0</v>
      </c>
      <c r="Z827">
        <v>290</v>
      </c>
      <c r="AA827">
        <v>4.58</v>
      </c>
      <c r="AB827" t="s">
        <v>410</v>
      </c>
      <c r="AC827">
        <v>0</v>
      </c>
      <c r="AD827">
        <v>0</v>
      </c>
      <c r="AE827">
        <v>0</v>
      </c>
      <c r="AF827">
        <v>0.1</v>
      </c>
      <c r="AG827" t="s">
        <v>410</v>
      </c>
      <c r="AH827">
        <v>0</v>
      </c>
      <c r="AI827">
        <v>6.42</v>
      </c>
      <c r="AJ827">
        <v>1410</v>
      </c>
      <c r="AK827" t="s">
        <v>411</v>
      </c>
      <c r="AL827" t="s">
        <v>421</v>
      </c>
      <c r="AM827">
        <v>0</v>
      </c>
      <c r="AN827" t="s">
        <v>411</v>
      </c>
      <c r="AO827" t="s">
        <v>410</v>
      </c>
      <c r="AP827">
        <v>0</v>
      </c>
      <c r="AQ827">
        <v>110</v>
      </c>
      <c r="AR827">
        <v>0</v>
      </c>
      <c r="AS827">
        <v>0</v>
      </c>
      <c r="AT827">
        <v>3.8</v>
      </c>
      <c r="AU827">
        <v>0.13</v>
      </c>
      <c r="AV827" t="s">
        <v>410</v>
      </c>
      <c r="AW827">
        <v>10</v>
      </c>
      <c r="AX827">
        <v>0</v>
      </c>
      <c r="AY827">
        <v>0</v>
      </c>
      <c r="AZ827">
        <v>0</v>
      </c>
      <c r="BA827" t="s">
        <v>1817</v>
      </c>
      <c r="BB827">
        <v>40</v>
      </c>
      <c r="BC827">
        <v>0</v>
      </c>
      <c r="BD827">
        <v>0</v>
      </c>
      <c r="BE827" t="s">
        <v>410</v>
      </c>
      <c r="BF827">
        <v>0.05</v>
      </c>
      <c r="BG827" t="s">
        <v>410</v>
      </c>
      <c r="BH827" t="s">
        <v>410</v>
      </c>
      <c r="BI827" t="s">
        <v>411</v>
      </c>
      <c r="BJ827" t="s">
        <v>410</v>
      </c>
      <c r="BK827">
        <v>0</v>
      </c>
      <c r="BL827">
        <v>0</v>
      </c>
      <c r="BM827">
        <v>510</v>
      </c>
      <c r="BN827">
        <v>0</v>
      </c>
    </row>
    <row r="828" spans="1:66" x14ac:dyDescent="0.15">
      <c r="A828" t="s">
        <v>1832</v>
      </c>
      <c r="B828" t="s">
        <v>84</v>
      </c>
      <c r="C828">
        <v>2221</v>
      </c>
      <c r="D828">
        <v>2226</v>
      </c>
      <c r="E828">
        <v>677</v>
      </c>
      <c r="F828">
        <v>678.5</v>
      </c>
      <c r="G828" t="s">
        <v>1833</v>
      </c>
      <c r="H828">
        <v>0</v>
      </c>
      <c r="I828" t="s">
        <v>1816</v>
      </c>
      <c r="J828" t="s">
        <v>416</v>
      </c>
      <c r="K828">
        <v>0</v>
      </c>
      <c r="L828">
        <v>5.56</v>
      </c>
      <c r="M828" t="s">
        <v>410</v>
      </c>
      <c r="N828" t="s">
        <v>417</v>
      </c>
      <c r="O828">
        <v>0</v>
      </c>
      <c r="P828">
        <v>180</v>
      </c>
      <c r="Q828" t="s">
        <v>411</v>
      </c>
      <c r="R828" t="s">
        <v>418</v>
      </c>
      <c r="S828">
        <v>0.78</v>
      </c>
      <c r="T828" t="s">
        <v>411</v>
      </c>
      <c r="U828">
        <v>0</v>
      </c>
      <c r="V828" t="s">
        <v>411</v>
      </c>
      <c r="W828" t="s">
        <v>411</v>
      </c>
      <c r="X828">
        <v>0</v>
      </c>
      <c r="Y828">
        <v>0</v>
      </c>
      <c r="Z828">
        <v>40</v>
      </c>
      <c r="AA828">
        <v>2.41</v>
      </c>
      <c r="AB828" t="s">
        <v>410</v>
      </c>
      <c r="AC828">
        <v>0</v>
      </c>
      <c r="AD828">
        <v>0</v>
      </c>
      <c r="AE828">
        <v>0</v>
      </c>
      <c r="AF828">
        <v>1.4</v>
      </c>
      <c r="AG828" t="s">
        <v>410</v>
      </c>
      <c r="AH828">
        <v>0</v>
      </c>
      <c r="AI828">
        <v>3.16</v>
      </c>
      <c r="AJ828">
        <v>610</v>
      </c>
      <c r="AK828" t="s">
        <v>411</v>
      </c>
      <c r="AL828">
        <v>0.21</v>
      </c>
      <c r="AM828">
        <v>0</v>
      </c>
      <c r="AN828" t="s">
        <v>411</v>
      </c>
      <c r="AO828">
        <v>90</v>
      </c>
      <c r="AP828">
        <v>0</v>
      </c>
      <c r="AQ828" t="s">
        <v>418</v>
      </c>
      <c r="AR828">
        <v>0</v>
      </c>
      <c r="AS828">
        <v>0</v>
      </c>
      <c r="AT828">
        <v>3.43</v>
      </c>
      <c r="AU828">
        <v>0.05</v>
      </c>
      <c r="AV828" t="s">
        <v>410</v>
      </c>
      <c r="AW828">
        <v>10</v>
      </c>
      <c r="AX828">
        <v>0</v>
      </c>
      <c r="AY828">
        <v>0</v>
      </c>
      <c r="AZ828">
        <v>0</v>
      </c>
      <c r="BA828" t="s">
        <v>1817</v>
      </c>
      <c r="BB828">
        <v>40</v>
      </c>
      <c r="BC828">
        <v>0</v>
      </c>
      <c r="BD828">
        <v>0</v>
      </c>
      <c r="BE828" t="s">
        <v>410</v>
      </c>
      <c r="BF828">
        <v>0.06</v>
      </c>
      <c r="BG828" t="s">
        <v>410</v>
      </c>
      <c r="BH828" t="s">
        <v>410</v>
      </c>
      <c r="BI828" t="s">
        <v>411</v>
      </c>
      <c r="BJ828" t="s">
        <v>410</v>
      </c>
      <c r="BK828">
        <v>0</v>
      </c>
      <c r="BL828">
        <v>0</v>
      </c>
      <c r="BM828">
        <v>280</v>
      </c>
      <c r="BN828">
        <v>0</v>
      </c>
    </row>
    <row r="829" spans="1:66" x14ac:dyDescent="0.15">
      <c r="A829" t="s">
        <v>1834</v>
      </c>
      <c r="B829" t="s">
        <v>84</v>
      </c>
      <c r="C829">
        <v>2226</v>
      </c>
      <c r="D829">
        <v>2229</v>
      </c>
      <c r="E829">
        <v>678.5</v>
      </c>
      <c r="F829">
        <v>679.4</v>
      </c>
      <c r="G829" t="s">
        <v>1833</v>
      </c>
      <c r="H829">
        <v>0</v>
      </c>
      <c r="I829" t="s">
        <v>1816</v>
      </c>
      <c r="J829">
        <v>1</v>
      </c>
      <c r="K829">
        <v>0</v>
      </c>
      <c r="L829">
        <v>4.6399999999999997</v>
      </c>
      <c r="M829">
        <v>150</v>
      </c>
      <c r="N829">
        <v>2.1999999999999999E-2</v>
      </c>
      <c r="O829">
        <v>0</v>
      </c>
      <c r="P829">
        <v>70</v>
      </c>
      <c r="Q829" t="s">
        <v>411</v>
      </c>
      <c r="R829" t="s">
        <v>418</v>
      </c>
      <c r="S829">
        <v>4.0199999999999996</v>
      </c>
      <c r="T829" t="s">
        <v>411</v>
      </c>
      <c r="U829">
        <v>0</v>
      </c>
      <c r="V829" t="s">
        <v>411</v>
      </c>
      <c r="W829">
        <v>10</v>
      </c>
      <c r="X829">
        <v>0</v>
      </c>
      <c r="Y829">
        <v>0</v>
      </c>
      <c r="Z829">
        <v>1070</v>
      </c>
      <c r="AA829">
        <v>4.8499999999999996</v>
      </c>
      <c r="AB829" t="s">
        <v>410</v>
      </c>
      <c r="AC829">
        <v>0</v>
      </c>
      <c r="AD829">
        <v>0</v>
      </c>
      <c r="AE829">
        <v>0</v>
      </c>
      <c r="AF829">
        <v>0.5</v>
      </c>
      <c r="AG829" t="s">
        <v>410</v>
      </c>
      <c r="AH829">
        <v>0</v>
      </c>
      <c r="AI829">
        <v>7.08</v>
      </c>
      <c r="AJ829">
        <v>1870</v>
      </c>
      <c r="AK829" t="s">
        <v>411</v>
      </c>
      <c r="AL829">
        <v>7.0000000000000007E-2</v>
      </c>
      <c r="AM829">
        <v>0</v>
      </c>
      <c r="AN829" t="s">
        <v>411</v>
      </c>
      <c r="AO829" t="s">
        <v>410</v>
      </c>
      <c r="AP829">
        <v>0</v>
      </c>
      <c r="AQ829">
        <v>130</v>
      </c>
      <c r="AR829">
        <v>0</v>
      </c>
      <c r="AS829">
        <v>0</v>
      </c>
      <c r="AT829">
        <v>2.3199999999999998</v>
      </c>
      <c r="AU829">
        <v>0.12</v>
      </c>
      <c r="AV829" t="s">
        <v>410</v>
      </c>
      <c r="AW829">
        <v>10</v>
      </c>
      <c r="AX829">
        <v>0</v>
      </c>
      <c r="AY829">
        <v>0</v>
      </c>
      <c r="AZ829">
        <v>0</v>
      </c>
      <c r="BA829" t="s">
        <v>1817</v>
      </c>
      <c r="BB829">
        <v>50</v>
      </c>
      <c r="BC829">
        <v>0</v>
      </c>
      <c r="BD829">
        <v>0</v>
      </c>
      <c r="BE829" t="s">
        <v>410</v>
      </c>
      <c r="BF829" t="s">
        <v>421</v>
      </c>
      <c r="BG829" t="s">
        <v>410</v>
      </c>
      <c r="BH829" t="s">
        <v>410</v>
      </c>
      <c r="BI829" t="s">
        <v>411</v>
      </c>
      <c r="BJ829" t="s">
        <v>410</v>
      </c>
      <c r="BK829">
        <v>0</v>
      </c>
      <c r="BL829">
        <v>0</v>
      </c>
      <c r="BM829">
        <v>330</v>
      </c>
      <c r="BN829">
        <v>0</v>
      </c>
    </row>
    <row r="830" spans="1:66" x14ac:dyDescent="0.15">
      <c r="A830" t="s">
        <v>1835</v>
      </c>
      <c r="B830" t="s">
        <v>84</v>
      </c>
      <c r="C830">
        <v>2229</v>
      </c>
      <c r="D830">
        <v>2233</v>
      </c>
      <c r="E830">
        <v>679.4</v>
      </c>
      <c r="F830">
        <v>680.6</v>
      </c>
      <c r="G830" t="s">
        <v>1836</v>
      </c>
      <c r="H830">
        <v>0</v>
      </c>
      <c r="I830" t="s">
        <v>1816</v>
      </c>
      <c r="J830">
        <v>29</v>
      </c>
      <c r="K830">
        <v>0</v>
      </c>
      <c r="L830">
        <v>5.97</v>
      </c>
      <c r="M830">
        <v>3260</v>
      </c>
      <c r="N830">
        <v>0.41499999999999998</v>
      </c>
      <c r="O830">
        <v>0</v>
      </c>
      <c r="P830" t="s">
        <v>410</v>
      </c>
      <c r="Q830" t="s">
        <v>411</v>
      </c>
      <c r="R830" t="s">
        <v>418</v>
      </c>
      <c r="S830">
        <v>2.48</v>
      </c>
      <c r="T830">
        <v>10</v>
      </c>
      <c r="U830">
        <v>0</v>
      </c>
      <c r="V830">
        <v>10</v>
      </c>
      <c r="W830" t="s">
        <v>411</v>
      </c>
      <c r="X830">
        <v>0</v>
      </c>
      <c r="Y830">
        <v>0</v>
      </c>
      <c r="Z830">
        <v>17000</v>
      </c>
      <c r="AA830">
        <v>7.86</v>
      </c>
      <c r="AB830" t="s">
        <v>410</v>
      </c>
      <c r="AC830">
        <v>0</v>
      </c>
      <c r="AD830">
        <v>0</v>
      </c>
      <c r="AE830">
        <v>0</v>
      </c>
      <c r="AF830">
        <v>0.2</v>
      </c>
      <c r="AG830" t="s">
        <v>410</v>
      </c>
      <c r="AH830">
        <v>0</v>
      </c>
      <c r="AI830">
        <v>9.02</v>
      </c>
      <c r="AJ830">
        <v>1470</v>
      </c>
      <c r="AK830" t="s">
        <v>411</v>
      </c>
      <c r="AL830" t="s">
        <v>421</v>
      </c>
      <c r="AM830">
        <v>0</v>
      </c>
      <c r="AN830" t="s">
        <v>411</v>
      </c>
      <c r="AO830" t="s">
        <v>410</v>
      </c>
      <c r="AP830">
        <v>0</v>
      </c>
      <c r="AQ830">
        <v>140</v>
      </c>
      <c r="AR830">
        <v>0</v>
      </c>
      <c r="AS830">
        <v>0</v>
      </c>
      <c r="AT830">
        <v>4.83</v>
      </c>
      <c r="AU830">
        <v>1.51</v>
      </c>
      <c r="AV830">
        <v>1560</v>
      </c>
      <c r="AW830">
        <v>10</v>
      </c>
      <c r="AX830">
        <v>0</v>
      </c>
      <c r="AY830">
        <v>0</v>
      </c>
      <c r="AZ830">
        <v>0</v>
      </c>
      <c r="BA830" t="s">
        <v>1817</v>
      </c>
      <c r="BB830">
        <v>30</v>
      </c>
      <c r="BC830">
        <v>0</v>
      </c>
      <c r="BD830">
        <v>0</v>
      </c>
      <c r="BE830" t="s">
        <v>410</v>
      </c>
      <c r="BF830">
        <v>0.05</v>
      </c>
      <c r="BG830" t="s">
        <v>410</v>
      </c>
      <c r="BH830" t="s">
        <v>410</v>
      </c>
      <c r="BI830" t="s">
        <v>411</v>
      </c>
      <c r="BJ830" t="s">
        <v>410</v>
      </c>
      <c r="BK830">
        <v>0</v>
      </c>
      <c r="BL830">
        <v>0</v>
      </c>
      <c r="BM830">
        <v>1090</v>
      </c>
      <c r="BN830">
        <v>0</v>
      </c>
    </row>
    <row r="831" spans="1:66" x14ac:dyDescent="0.15">
      <c r="A831" t="s">
        <v>1837</v>
      </c>
      <c r="B831" t="s">
        <v>84</v>
      </c>
      <c r="C831">
        <v>2233</v>
      </c>
      <c r="D831">
        <v>2237</v>
      </c>
      <c r="E831">
        <v>680.6</v>
      </c>
      <c r="F831">
        <v>681.8</v>
      </c>
      <c r="G831" t="s">
        <v>1838</v>
      </c>
      <c r="H831">
        <v>0</v>
      </c>
      <c r="I831" t="s">
        <v>1816</v>
      </c>
      <c r="J831" t="s">
        <v>416</v>
      </c>
      <c r="K831">
        <v>0</v>
      </c>
      <c r="L831">
        <v>6.8</v>
      </c>
      <c r="M831">
        <v>110</v>
      </c>
      <c r="N831">
        <v>1.6E-2</v>
      </c>
      <c r="O831">
        <v>0</v>
      </c>
      <c r="P831">
        <v>180</v>
      </c>
      <c r="Q831" t="s">
        <v>411</v>
      </c>
      <c r="R831" t="s">
        <v>418</v>
      </c>
      <c r="S831">
        <v>1.64</v>
      </c>
      <c r="T831" t="s">
        <v>411</v>
      </c>
      <c r="U831">
        <v>0</v>
      </c>
      <c r="V831" t="s">
        <v>411</v>
      </c>
      <c r="W831" t="s">
        <v>411</v>
      </c>
      <c r="X831">
        <v>0</v>
      </c>
      <c r="Y831">
        <v>0</v>
      </c>
      <c r="Z831">
        <v>210</v>
      </c>
      <c r="AA831">
        <v>4.68</v>
      </c>
      <c r="AB831" t="s">
        <v>410</v>
      </c>
      <c r="AC831">
        <v>0</v>
      </c>
      <c r="AD831">
        <v>0</v>
      </c>
      <c r="AE831">
        <v>0</v>
      </c>
      <c r="AF831">
        <v>1.1000000000000001</v>
      </c>
      <c r="AG831" t="s">
        <v>410</v>
      </c>
      <c r="AH831">
        <v>0</v>
      </c>
      <c r="AI831">
        <v>5.97</v>
      </c>
      <c r="AJ831">
        <v>880</v>
      </c>
      <c r="AK831" t="s">
        <v>411</v>
      </c>
      <c r="AL831">
        <v>0.16</v>
      </c>
      <c r="AM831">
        <v>0</v>
      </c>
      <c r="AN831" t="s">
        <v>411</v>
      </c>
      <c r="AO831" t="s">
        <v>410</v>
      </c>
      <c r="AP831">
        <v>0</v>
      </c>
      <c r="AQ831">
        <v>20</v>
      </c>
      <c r="AR831">
        <v>0</v>
      </c>
      <c r="AS831">
        <v>0</v>
      </c>
      <c r="AT831">
        <v>4.95</v>
      </c>
      <c r="AU831" t="s">
        <v>421</v>
      </c>
      <c r="AV831" t="s">
        <v>410</v>
      </c>
      <c r="AW831">
        <v>10</v>
      </c>
      <c r="AX831">
        <v>0</v>
      </c>
      <c r="AY831">
        <v>0</v>
      </c>
      <c r="AZ831">
        <v>0</v>
      </c>
      <c r="BA831" t="s">
        <v>1817</v>
      </c>
      <c r="BB831">
        <v>30</v>
      </c>
      <c r="BC831">
        <v>0</v>
      </c>
      <c r="BD831">
        <v>0</v>
      </c>
      <c r="BE831" t="s">
        <v>410</v>
      </c>
      <c r="BF831">
        <v>7.0000000000000007E-2</v>
      </c>
      <c r="BG831" t="s">
        <v>410</v>
      </c>
      <c r="BH831" t="s">
        <v>410</v>
      </c>
      <c r="BI831" t="s">
        <v>411</v>
      </c>
      <c r="BJ831" t="s">
        <v>410</v>
      </c>
      <c r="BK831">
        <v>0</v>
      </c>
      <c r="BL831">
        <v>0</v>
      </c>
      <c r="BM831">
        <v>250</v>
      </c>
      <c r="BN831">
        <v>0</v>
      </c>
    </row>
    <row r="832" spans="1:66" x14ac:dyDescent="0.15">
      <c r="A832" t="s">
        <v>1839</v>
      </c>
      <c r="B832" t="s">
        <v>84</v>
      </c>
      <c r="C832">
        <v>2237</v>
      </c>
      <c r="D832">
        <v>2240</v>
      </c>
      <c r="E832">
        <v>681.8</v>
      </c>
      <c r="F832">
        <v>682.8</v>
      </c>
      <c r="G832" t="s">
        <v>1840</v>
      </c>
      <c r="H832">
        <v>0</v>
      </c>
      <c r="I832" t="s">
        <v>1816</v>
      </c>
      <c r="J832">
        <v>4</v>
      </c>
      <c r="K832">
        <v>0</v>
      </c>
      <c r="L832">
        <v>7.4</v>
      </c>
      <c r="M832">
        <v>11050</v>
      </c>
      <c r="N832">
        <v>2.9</v>
      </c>
      <c r="O832">
        <v>0</v>
      </c>
      <c r="P832">
        <v>100</v>
      </c>
      <c r="Q832" t="s">
        <v>411</v>
      </c>
      <c r="R832" t="s">
        <v>418</v>
      </c>
      <c r="S832">
        <v>1.85</v>
      </c>
      <c r="T832" t="s">
        <v>411</v>
      </c>
      <c r="U832">
        <v>0</v>
      </c>
      <c r="V832">
        <v>30</v>
      </c>
      <c r="W832" t="s">
        <v>411</v>
      </c>
      <c r="X832">
        <v>0</v>
      </c>
      <c r="Y832">
        <v>0</v>
      </c>
      <c r="Z832">
        <v>5870</v>
      </c>
      <c r="AA832">
        <v>9.65</v>
      </c>
      <c r="AB832" t="s">
        <v>410</v>
      </c>
      <c r="AC832">
        <v>0</v>
      </c>
      <c r="AD832">
        <v>0</v>
      </c>
      <c r="AE832">
        <v>0</v>
      </c>
      <c r="AF832">
        <v>0.7</v>
      </c>
      <c r="AG832" t="s">
        <v>410</v>
      </c>
      <c r="AH832">
        <v>0</v>
      </c>
      <c r="AI832">
        <v>8.5299999999999994</v>
      </c>
      <c r="AJ832">
        <v>1220</v>
      </c>
      <c r="AK832" t="s">
        <v>411</v>
      </c>
      <c r="AL832">
        <v>0.1</v>
      </c>
      <c r="AM832">
        <v>0</v>
      </c>
      <c r="AN832" t="s">
        <v>411</v>
      </c>
      <c r="AO832">
        <v>60</v>
      </c>
      <c r="AP832">
        <v>0</v>
      </c>
      <c r="AQ832">
        <v>310</v>
      </c>
      <c r="AR832">
        <v>0</v>
      </c>
      <c r="AS832">
        <v>0</v>
      </c>
      <c r="AT832">
        <v>2.95</v>
      </c>
      <c r="AU832">
        <v>2.33</v>
      </c>
      <c r="AV832">
        <v>370</v>
      </c>
      <c r="AW832">
        <v>10</v>
      </c>
      <c r="AX832">
        <v>0</v>
      </c>
      <c r="AY832">
        <v>0</v>
      </c>
      <c r="AZ832">
        <v>0</v>
      </c>
      <c r="BA832" t="s">
        <v>1817</v>
      </c>
      <c r="BB832">
        <v>20</v>
      </c>
      <c r="BC832">
        <v>0</v>
      </c>
      <c r="BD832">
        <v>0</v>
      </c>
      <c r="BE832" t="s">
        <v>410</v>
      </c>
      <c r="BF832">
        <v>0.06</v>
      </c>
      <c r="BG832" t="s">
        <v>410</v>
      </c>
      <c r="BH832" t="s">
        <v>410</v>
      </c>
      <c r="BI832" t="s">
        <v>411</v>
      </c>
      <c r="BJ832" t="s">
        <v>410</v>
      </c>
      <c r="BK832">
        <v>0</v>
      </c>
      <c r="BL832">
        <v>0</v>
      </c>
      <c r="BM832">
        <v>460</v>
      </c>
      <c r="BN832">
        <v>0</v>
      </c>
    </row>
    <row r="833" spans="1:66" x14ac:dyDescent="0.15">
      <c r="A833" t="s">
        <v>1841</v>
      </c>
      <c r="B833" t="s">
        <v>84</v>
      </c>
      <c r="C833">
        <v>2240</v>
      </c>
      <c r="D833">
        <v>2244</v>
      </c>
      <c r="E833">
        <v>682.8</v>
      </c>
      <c r="F833">
        <v>684</v>
      </c>
      <c r="G833" t="s">
        <v>1842</v>
      </c>
      <c r="H833">
        <v>0</v>
      </c>
      <c r="I833" t="s">
        <v>1816</v>
      </c>
      <c r="J833" t="s">
        <v>416</v>
      </c>
      <c r="K833">
        <v>0</v>
      </c>
      <c r="L833">
        <v>4.24</v>
      </c>
      <c r="M833">
        <v>350</v>
      </c>
      <c r="N833">
        <v>4.7E-2</v>
      </c>
      <c r="O833">
        <v>0</v>
      </c>
      <c r="P833">
        <v>160</v>
      </c>
      <c r="Q833" t="s">
        <v>411</v>
      </c>
      <c r="R833" t="s">
        <v>418</v>
      </c>
      <c r="S833">
        <v>0.56000000000000005</v>
      </c>
      <c r="T833" t="s">
        <v>411</v>
      </c>
      <c r="U833">
        <v>0</v>
      </c>
      <c r="V833" t="s">
        <v>411</v>
      </c>
      <c r="W833">
        <v>10</v>
      </c>
      <c r="X833">
        <v>0</v>
      </c>
      <c r="Y833">
        <v>0</v>
      </c>
      <c r="Z833">
        <v>100</v>
      </c>
      <c r="AA833">
        <v>2.3199999999999998</v>
      </c>
      <c r="AB833" t="s">
        <v>410</v>
      </c>
      <c r="AC833">
        <v>0</v>
      </c>
      <c r="AD833">
        <v>0</v>
      </c>
      <c r="AE833">
        <v>0</v>
      </c>
      <c r="AF833">
        <v>1.2</v>
      </c>
      <c r="AG833" t="s">
        <v>410</v>
      </c>
      <c r="AH833">
        <v>0</v>
      </c>
      <c r="AI833">
        <v>3</v>
      </c>
      <c r="AJ833">
        <v>360</v>
      </c>
      <c r="AK833" t="s">
        <v>411</v>
      </c>
      <c r="AL833">
        <v>0.23</v>
      </c>
      <c r="AM833">
        <v>0</v>
      </c>
      <c r="AN833" t="s">
        <v>411</v>
      </c>
      <c r="AO833" t="s">
        <v>410</v>
      </c>
      <c r="AP833">
        <v>0</v>
      </c>
      <c r="AQ833" t="s">
        <v>418</v>
      </c>
      <c r="AR833">
        <v>0</v>
      </c>
      <c r="AS833">
        <v>0</v>
      </c>
      <c r="AT833">
        <v>4.45</v>
      </c>
      <c r="AU833" t="s">
        <v>421</v>
      </c>
      <c r="AV833" t="s">
        <v>410</v>
      </c>
      <c r="AW833">
        <v>10</v>
      </c>
      <c r="AX833">
        <v>0</v>
      </c>
      <c r="AY833">
        <v>0</v>
      </c>
      <c r="AZ833">
        <v>0</v>
      </c>
      <c r="BA833" t="s">
        <v>1817</v>
      </c>
      <c r="BB833">
        <v>20</v>
      </c>
      <c r="BC833">
        <v>0</v>
      </c>
      <c r="BD833">
        <v>0</v>
      </c>
      <c r="BE833" t="s">
        <v>410</v>
      </c>
      <c r="BF833">
        <v>0.06</v>
      </c>
      <c r="BG833" t="s">
        <v>410</v>
      </c>
      <c r="BH833" t="s">
        <v>410</v>
      </c>
      <c r="BI833" t="s">
        <v>411</v>
      </c>
      <c r="BJ833" t="s">
        <v>410</v>
      </c>
      <c r="BK833">
        <v>0</v>
      </c>
      <c r="BL833">
        <v>0</v>
      </c>
      <c r="BM833">
        <v>120</v>
      </c>
      <c r="BN833">
        <v>0</v>
      </c>
    </row>
    <row r="834" spans="1:66" x14ac:dyDescent="0.15">
      <c r="A834" t="s">
        <v>1843</v>
      </c>
      <c r="B834" t="s">
        <v>84</v>
      </c>
      <c r="C834">
        <v>2244</v>
      </c>
      <c r="D834">
        <v>2248</v>
      </c>
      <c r="E834">
        <v>684</v>
      </c>
      <c r="F834">
        <v>685.2</v>
      </c>
      <c r="G834" t="s">
        <v>1842</v>
      </c>
      <c r="H834">
        <v>0</v>
      </c>
      <c r="I834" t="s">
        <v>1816</v>
      </c>
      <c r="J834" t="s">
        <v>416</v>
      </c>
      <c r="K834">
        <v>0</v>
      </c>
      <c r="L834">
        <v>7.85</v>
      </c>
      <c r="M834" t="s">
        <v>410</v>
      </c>
      <c r="N834">
        <v>1.4999999999999999E-2</v>
      </c>
      <c r="O834">
        <v>0</v>
      </c>
      <c r="P834">
        <v>180</v>
      </c>
      <c r="Q834" t="s">
        <v>411</v>
      </c>
      <c r="R834" t="s">
        <v>418</v>
      </c>
      <c r="S834">
        <v>0.78</v>
      </c>
      <c r="T834" t="s">
        <v>411</v>
      </c>
      <c r="U834">
        <v>0</v>
      </c>
      <c r="V834" t="s">
        <v>411</v>
      </c>
      <c r="W834">
        <v>10</v>
      </c>
      <c r="X834">
        <v>0</v>
      </c>
      <c r="Y834">
        <v>0</v>
      </c>
      <c r="Z834">
        <v>20</v>
      </c>
      <c r="AA834">
        <v>3.85</v>
      </c>
      <c r="AB834" t="s">
        <v>410</v>
      </c>
      <c r="AC834">
        <v>0</v>
      </c>
      <c r="AD834">
        <v>0</v>
      </c>
      <c r="AE834">
        <v>0</v>
      </c>
      <c r="AF834">
        <v>1.3</v>
      </c>
      <c r="AG834" t="s">
        <v>410</v>
      </c>
      <c r="AH834">
        <v>0</v>
      </c>
      <c r="AI834">
        <v>5.36</v>
      </c>
      <c r="AJ834">
        <v>640</v>
      </c>
      <c r="AK834" t="s">
        <v>411</v>
      </c>
      <c r="AL834">
        <v>0.2</v>
      </c>
      <c r="AM834">
        <v>0</v>
      </c>
      <c r="AN834" t="s">
        <v>411</v>
      </c>
      <c r="AO834">
        <v>50</v>
      </c>
      <c r="AP834">
        <v>0</v>
      </c>
      <c r="AQ834">
        <v>40</v>
      </c>
      <c r="AR834">
        <v>0</v>
      </c>
      <c r="AS834">
        <v>0</v>
      </c>
      <c r="AT834">
        <v>4.1100000000000003</v>
      </c>
      <c r="AU834" t="s">
        <v>421</v>
      </c>
      <c r="AV834" t="s">
        <v>410</v>
      </c>
      <c r="AW834">
        <v>10</v>
      </c>
      <c r="AX834">
        <v>0</v>
      </c>
      <c r="AY834">
        <v>0</v>
      </c>
      <c r="AZ834">
        <v>0</v>
      </c>
      <c r="BA834" t="s">
        <v>1817</v>
      </c>
      <c r="BB834">
        <v>20</v>
      </c>
      <c r="BC834">
        <v>0</v>
      </c>
      <c r="BD834">
        <v>0</v>
      </c>
      <c r="BE834" t="s">
        <v>410</v>
      </c>
      <c r="BF834">
        <v>0.06</v>
      </c>
      <c r="BG834" t="s">
        <v>410</v>
      </c>
      <c r="BH834" t="s">
        <v>410</v>
      </c>
      <c r="BI834" t="s">
        <v>411</v>
      </c>
      <c r="BJ834" t="s">
        <v>410</v>
      </c>
      <c r="BK834">
        <v>0</v>
      </c>
      <c r="BL834">
        <v>0</v>
      </c>
      <c r="BM834">
        <v>200</v>
      </c>
      <c r="BN834">
        <v>0</v>
      </c>
    </row>
    <row r="835" spans="1:66" x14ac:dyDescent="0.15">
      <c r="A835" t="s">
        <v>1844</v>
      </c>
      <c r="B835" t="s">
        <v>87</v>
      </c>
      <c r="C835" t="s">
        <v>407</v>
      </c>
      <c r="D835" t="s">
        <v>407</v>
      </c>
      <c r="E835" t="s">
        <v>407</v>
      </c>
      <c r="F835" t="s">
        <v>407</v>
      </c>
      <c r="G835">
        <v>0</v>
      </c>
      <c r="H835" t="s">
        <v>474</v>
      </c>
      <c r="I835" t="s">
        <v>1845</v>
      </c>
      <c r="J835" t="s">
        <v>475</v>
      </c>
      <c r="K835">
        <v>352</v>
      </c>
      <c r="L835">
        <v>3.33</v>
      </c>
      <c r="M835">
        <v>1410</v>
      </c>
      <c r="N835">
        <v>5.14</v>
      </c>
      <c r="O835">
        <v>0</v>
      </c>
      <c r="P835">
        <v>1050</v>
      </c>
      <c r="Q835" t="s">
        <v>411</v>
      </c>
      <c r="R835">
        <v>20</v>
      </c>
      <c r="S835">
        <v>2.39</v>
      </c>
      <c r="T835">
        <v>190</v>
      </c>
      <c r="U835">
        <v>0</v>
      </c>
      <c r="V835">
        <v>70</v>
      </c>
      <c r="W835">
        <v>90</v>
      </c>
      <c r="X835">
        <v>0</v>
      </c>
      <c r="Y835">
        <v>0</v>
      </c>
      <c r="Z835">
        <v>7690</v>
      </c>
      <c r="AA835">
        <v>17.75</v>
      </c>
      <c r="AB835" t="s">
        <v>410</v>
      </c>
      <c r="AC835">
        <v>0</v>
      </c>
      <c r="AD835">
        <v>0</v>
      </c>
      <c r="AE835">
        <v>0</v>
      </c>
      <c r="AF835">
        <v>1</v>
      </c>
      <c r="AG835" t="s">
        <v>410</v>
      </c>
      <c r="AH835">
        <v>0</v>
      </c>
      <c r="AI835">
        <v>1.35</v>
      </c>
      <c r="AJ835">
        <v>1220</v>
      </c>
      <c r="AK835">
        <v>750</v>
      </c>
      <c r="AL835">
        <v>0.65</v>
      </c>
      <c r="AM835">
        <v>0</v>
      </c>
      <c r="AN835">
        <v>60</v>
      </c>
      <c r="AO835">
        <v>480</v>
      </c>
      <c r="AP835">
        <v>0</v>
      </c>
      <c r="AQ835">
        <v>21200</v>
      </c>
      <c r="AR835">
        <v>0</v>
      </c>
      <c r="AS835">
        <v>0</v>
      </c>
      <c r="AT835">
        <v>0.11</v>
      </c>
      <c r="AU835" t="s">
        <v>412</v>
      </c>
      <c r="AV835">
        <v>1010</v>
      </c>
      <c r="AW835">
        <v>10</v>
      </c>
      <c r="AX835">
        <v>0</v>
      </c>
      <c r="AY835">
        <v>0</v>
      </c>
      <c r="AZ835">
        <v>0</v>
      </c>
      <c r="BA835" t="s">
        <v>1817</v>
      </c>
      <c r="BB835">
        <v>90</v>
      </c>
      <c r="BC835">
        <v>0</v>
      </c>
      <c r="BD835">
        <v>0</v>
      </c>
      <c r="BE835" t="s">
        <v>410</v>
      </c>
      <c r="BF835">
        <v>0.18</v>
      </c>
      <c r="BG835" t="s">
        <v>410</v>
      </c>
      <c r="BH835" t="s">
        <v>410</v>
      </c>
      <c r="BI835">
        <v>130</v>
      </c>
      <c r="BJ835" t="s">
        <v>410</v>
      </c>
      <c r="BK835">
        <v>0</v>
      </c>
      <c r="BL835">
        <v>0</v>
      </c>
      <c r="BM835">
        <v>36000</v>
      </c>
      <c r="BN835">
        <v>0</v>
      </c>
    </row>
    <row r="836" spans="1:66" x14ac:dyDescent="0.15">
      <c r="A836" t="s">
        <v>1846</v>
      </c>
      <c r="B836" t="s">
        <v>87</v>
      </c>
      <c r="C836">
        <v>2134</v>
      </c>
      <c r="D836">
        <v>2138</v>
      </c>
      <c r="E836">
        <v>650.4</v>
      </c>
      <c r="F836">
        <v>651.70000000000005</v>
      </c>
      <c r="G836" t="s">
        <v>1687</v>
      </c>
      <c r="H836">
        <v>0</v>
      </c>
      <c r="I836" t="s">
        <v>1845</v>
      </c>
      <c r="J836" t="s">
        <v>416</v>
      </c>
      <c r="K836">
        <v>0</v>
      </c>
      <c r="L836">
        <v>9.9499999999999993</v>
      </c>
      <c r="M836">
        <v>90</v>
      </c>
      <c r="N836">
        <v>1.9E-2</v>
      </c>
      <c r="O836">
        <v>0</v>
      </c>
      <c r="P836">
        <v>540</v>
      </c>
      <c r="Q836" t="s">
        <v>411</v>
      </c>
      <c r="R836" t="s">
        <v>418</v>
      </c>
      <c r="S836">
        <v>2.11</v>
      </c>
      <c r="T836" t="s">
        <v>411</v>
      </c>
      <c r="U836">
        <v>0</v>
      </c>
      <c r="V836">
        <v>30</v>
      </c>
      <c r="W836" t="s">
        <v>411</v>
      </c>
      <c r="X836">
        <v>0</v>
      </c>
      <c r="Y836">
        <v>0</v>
      </c>
      <c r="Z836">
        <v>350</v>
      </c>
      <c r="AA836">
        <v>6.26</v>
      </c>
      <c r="AB836" t="s">
        <v>410</v>
      </c>
      <c r="AC836">
        <v>0</v>
      </c>
      <c r="AD836">
        <v>0</v>
      </c>
      <c r="AE836">
        <v>0</v>
      </c>
      <c r="AF836">
        <v>1.4</v>
      </c>
      <c r="AG836" t="s">
        <v>410</v>
      </c>
      <c r="AH836">
        <v>0</v>
      </c>
      <c r="AI836">
        <v>8.6300000000000008</v>
      </c>
      <c r="AJ836">
        <v>840</v>
      </c>
      <c r="AK836" t="s">
        <v>411</v>
      </c>
      <c r="AL836">
        <v>0.16</v>
      </c>
      <c r="AM836">
        <v>0</v>
      </c>
      <c r="AN836">
        <v>10</v>
      </c>
      <c r="AO836">
        <v>490</v>
      </c>
      <c r="AP836">
        <v>0</v>
      </c>
      <c r="AQ836">
        <v>20</v>
      </c>
      <c r="AR836">
        <v>0</v>
      </c>
      <c r="AS836">
        <v>0</v>
      </c>
      <c r="AT836">
        <v>4.5</v>
      </c>
      <c r="AU836">
        <v>0.74</v>
      </c>
      <c r="AV836" t="s">
        <v>410</v>
      </c>
      <c r="AW836">
        <v>40</v>
      </c>
      <c r="AX836">
        <v>0</v>
      </c>
      <c r="AY836">
        <v>0</v>
      </c>
      <c r="AZ836">
        <v>0</v>
      </c>
      <c r="BA836" t="s">
        <v>1817</v>
      </c>
      <c r="BB836">
        <v>30</v>
      </c>
      <c r="BC836">
        <v>0</v>
      </c>
      <c r="BD836">
        <v>0</v>
      </c>
      <c r="BE836" t="s">
        <v>410</v>
      </c>
      <c r="BF836">
        <v>0.24</v>
      </c>
      <c r="BG836" t="s">
        <v>410</v>
      </c>
      <c r="BH836" t="s">
        <v>410</v>
      </c>
      <c r="BI836">
        <v>240</v>
      </c>
      <c r="BJ836" t="s">
        <v>410</v>
      </c>
      <c r="BK836">
        <v>0</v>
      </c>
      <c r="BL836">
        <v>0</v>
      </c>
      <c r="BM836">
        <v>160</v>
      </c>
      <c r="BN836">
        <v>0</v>
      </c>
    </row>
    <row r="837" spans="1:66" x14ac:dyDescent="0.15">
      <c r="A837" t="s">
        <v>1847</v>
      </c>
      <c r="B837" t="s">
        <v>87</v>
      </c>
      <c r="C837">
        <v>2138</v>
      </c>
      <c r="D837">
        <v>2142</v>
      </c>
      <c r="E837">
        <v>651.70000000000005</v>
      </c>
      <c r="F837">
        <v>652.9</v>
      </c>
      <c r="G837" t="s">
        <v>1848</v>
      </c>
      <c r="H837">
        <v>0</v>
      </c>
      <c r="I837" t="s">
        <v>1845</v>
      </c>
      <c r="J837" t="s">
        <v>416</v>
      </c>
      <c r="K837">
        <v>0</v>
      </c>
      <c r="L837">
        <v>7.82</v>
      </c>
      <c r="M837" t="s">
        <v>410</v>
      </c>
      <c r="N837" t="s">
        <v>417</v>
      </c>
      <c r="O837">
        <v>0</v>
      </c>
      <c r="P837" t="s">
        <v>410</v>
      </c>
      <c r="Q837" t="s">
        <v>411</v>
      </c>
      <c r="R837" t="s">
        <v>418</v>
      </c>
      <c r="S837">
        <v>4.5599999999999996</v>
      </c>
      <c r="T837" t="s">
        <v>411</v>
      </c>
      <c r="U837">
        <v>0</v>
      </c>
      <c r="V837">
        <v>10</v>
      </c>
      <c r="W837" t="s">
        <v>411</v>
      </c>
      <c r="X837">
        <v>0</v>
      </c>
      <c r="Y837">
        <v>0</v>
      </c>
      <c r="Z837">
        <v>40</v>
      </c>
      <c r="AA837">
        <v>6.27</v>
      </c>
      <c r="AB837" t="s">
        <v>410</v>
      </c>
      <c r="AC837">
        <v>0</v>
      </c>
      <c r="AD837">
        <v>0</v>
      </c>
      <c r="AE837">
        <v>0</v>
      </c>
      <c r="AF837" t="s">
        <v>959</v>
      </c>
      <c r="AG837" t="s">
        <v>410</v>
      </c>
      <c r="AH837">
        <v>0</v>
      </c>
      <c r="AI837">
        <v>12.6</v>
      </c>
      <c r="AJ837">
        <v>1220</v>
      </c>
      <c r="AK837" t="s">
        <v>411</v>
      </c>
      <c r="AL837" t="s">
        <v>421</v>
      </c>
      <c r="AM837">
        <v>0</v>
      </c>
      <c r="AN837" t="s">
        <v>411</v>
      </c>
      <c r="AO837" t="s">
        <v>410</v>
      </c>
      <c r="AP837">
        <v>0</v>
      </c>
      <c r="AQ837" t="s">
        <v>418</v>
      </c>
      <c r="AR837">
        <v>0</v>
      </c>
      <c r="AS837">
        <v>0</v>
      </c>
      <c r="AT837">
        <v>3.86</v>
      </c>
      <c r="AU837" t="s">
        <v>421</v>
      </c>
      <c r="AV837" t="s">
        <v>410</v>
      </c>
      <c r="AW837">
        <v>10</v>
      </c>
      <c r="AX837">
        <v>0</v>
      </c>
      <c r="AY837">
        <v>0</v>
      </c>
      <c r="AZ837">
        <v>0</v>
      </c>
      <c r="BA837" t="s">
        <v>1817</v>
      </c>
      <c r="BB837">
        <v>30</v>
      </c>
      <c r="BC837">
        <v>0</v>
      </c>
      <c r="BD837">
        <v>0</v>
      </c>
      <c r="BE837" t="s">
        <v>410</v>
      </c>
      <c r="BF837">
        <v>0.05</v>
      </c>
      <c r="BG837" t="s">
        <v>410</v>
      </c>
      <c r="BH837" t="s">
        <v>410</v>
      </c>
      <c r="BI837" t="s">
        <v>411</v>
      </c>
      <c r="BJ837" t="s">
        <v>410</v>
      </c>
      <c r="BK837">
        <v>0</v>
      </c>
      <c r="BL837">
        <v>0</v>
      </c>
      <c r="BM837">
        <v>240</v>
      </c>
      <c r="BN837">
        <v>0</v>
      </c>
    </row>
    <row r="838" spans="1:66" x14ac:dyDescent="0.15">
      <c r="A838" t="s">
        <v>1849</v>
      </c>
      <c r="B838" t="s">
        <v>87</v>
      </c>
      <c r="C838">
        <v>2142</v>
      </c>
      <c r="D838">
        <v>2146</v>
      </c>
      <c r="E838">
        <v>652.9</v>
      </c>
      <c r="F838">
        <v>654.1</v>
      </c>
      <c r="G838" t="s">
        <v>1848</v>
      </c>
      <c r="H838">
        <v>0</v>
      </c>
      <c r="I838" t="s">
        <v>1845</v>
      </c>
      <c r="J838">
        <v>1</v>
      </c>
      <c r="K838">
        <v>0</v>
      </c>
      <c r="L838">
        <v>7.81</v>
      </c>
      <c r="M838" t="s">
        <v>410</v>
      </c>
      <c r="N838">
        <v>7.0000000000000001E-3</v>
      </c>
      <c r="O838">
        <v>0</v>
      </c>
      <c r="P838" t="s">
        <v>410</v>
      </c>
      <c r="Q838" t="s">
        <v>411</v>
      </c>
      <c r="R838" t="s">
        <v>418</v>
      </c>
      <c r="S838">
        <v>6.85</v>
      </c>
      <c r="T838" t="s">
        <v>411</v>
      </c>
      <c r="U838">
        <v>0</v>
      </c>
      <c r="V838">
        <v>10</v>
      </c>
      <c r="W838" t="s">
        <v>411</v>
      </c>
      <c r="X838">
        <v>0</v>
      </c>
      <c r="Y838">
        <v>0</v>
      </c>
      <c r="Z838">
        <v>1150</v>
      </c>
      <c r="AA838">
        <v>6.39</v>
      </c>
      <c r="AB838" t="s">
        <v>410</v>
      </c>
      <c r="AC838">
        <v>0</v>
      </c>
      <c r="AD838">
        <v>0</v>
      </c>
      <c r="AE838">
        <v>0</v>
      </c>
      <c r="AF838" t="s">
        <v>959</v>
      </c>
      <c r="AG838" t="s">
        <v>410</v>
      </c>
      <c r="AH838">
        <v>0</v>
      </c>
      <c r="AI838">
        <v>13.3</v>
      </c>
      <c r="AJ838">
        <v>1590</v>
      </c>
      <c r="AK838" t="s">
        <v>411</v>
      </c>
      <c r="AL838" t="s">
        <v>421</v>
      </c>
      <c r="AM838">
        <v>0</v>
      </c>
      <c r="AN838" t="s">
        <v>411</v>
      </c>
      <c r="AO838" t="s">
        <v>410</v>
      </c>
      <c r="AP838">
        <v>0</v>
      </c>
      <c r="AQ838">
        <v>60</v>
      </c>
      <c r="AR838">
        <v>0</v>
      </c>
      <c r="AS838">
        <v>0</v>
      </c>
      <c r="AT838">
        <v>4.21</v>
      </c>
      <c r="AU838">
        <v>0.11</v>
      </c>
      <c r="AV838" t="s">
        <v>410</v>
      </c>
      <c r="AW838">
        <v>10</v>
      </c>
      <c r="AX838">
        <v>0</v>
      </c>
      <c r="AY838">
        <v>0</v>
      </c>
      <c r="AZ838">
        <v>0</v>
      </c>
      <c r="BA838" t="s">
        <v>1817</v>
      </c>
      <c r="BB838">
        <v>50</v>
      </c>
      <c r="BC838">
        <v>0</v>
      </c>
      <c r="BD838">
        <v>0</v>
      </c>
      <c r="BE838" t="s">
        <v>410</v>
      </c>
      <c r="BF838" t="s">
        <v>421</v>
      </c>
      <c r="BG838" t="s">
        <v>410</v>
      </c>
      <c r="BH838" t="s">
        <v>410</v>
      </c>
      <c r="BI838" t="s">
        <v>411</v>
      </c>
      <c r="BJ838" t="s">
        <v>410</v>
      </c>
      <c r="BK838">
        <v>0</v>
      </c>
      <c r="BL838">
        <v>0</v>
      </c>
      <c r="BM838">
        <v>240</v>
      </c>
      <c r="BN838">
        <v>0</v>
      </c>
    </row>
    <row r="839" spans="1:66" x14ac:dyDescent="0.15">
      <c r="A839" t="s">
        <v>1850</v>
      </c>
      <c r="B839" t="s">
        <v>87</v>
      </c>
      <c r="C839">
        <v>2146</v>
      </c>
      <c r="D839">
        <v>2148</v>
      </c>
      <c r="E839">
        <v>654.1</v>
      </c>
      <c r="F839">
        <v>654.70000000000005</v>
      </c>
      <c r="G839" t="s">
        <v>1851</v>
      </c>
      <c r="H839">
        <v>0</v>
      </c>
      <c r="I839" t="s">
        <v>1845</v>
      </c>
      <c r="J839">
        <v>5</v>
      </c>
      <c r="K839">
        <v>0</v>
      </c>
      <c r="L839">
        <v>6.42</v>
      </c>
      <c r="M839">
        <v>150</v>
      </c>
      <c r="N839">
        <v>2.9000000000000001E-2</v>
      </c>
      <c r="O839">
        <v>0</v>
      </c>
      <c r="P839" t="s">
        <v>410</v>
      </c>
      <c r="Q839" t="s">
        <v>411</v>
      </c>
      <c r="R839">
        <v>50</v>
      </c>
      <c r="S839">
        <v>9.48</v>
      </c>
      <c r="T839" t="s">
        <v>411</v>
      </c>
      <c r="U839">
        <v>0</v>
      </c>
      <c r="V839">
        <v>10</v>
      </c>
      <c r="W839" t="s">
        <v>411</v>
      </c>
      <c r="X839">
        <v>0</v>
      </c>
      <c r="Y839">
        <v>0</v>
      </c>
      <c r="Z839">
        <v>6640</v>
      </c>
      <c r="AA839">
        <v>6.63</v>
      </c>
      <c r="AB839" t="s">
        <v>410</v>
      </c>
      <c r="AC839">
        <v>0</v>
      </c>
      <c r="AD839">
        <v>0</v>
      </c>
      <c r="AE839">
        <v>0</v>
      </c>
      <c r="AF839" t="s">
        <v>959</v>
      </c>
      <c r="AG839" t="s">
        <v>410</v>
      </c>
      <c r="AH839">
        <v>0</v>
      </c>
      <c r="AI839">
        <v>12.5</v>
      </c>
      <c r="AJ839">
        <v>2040</v>
      </c>
      <c r="AK839" t="s">
        <v>411</v>
      </c>
      <c r="AL839" t="s">
        <v>421</v>
      </c>
      <c r="AM839">
        <v>0</v>
      </c>
      <c r="AN839" t="s">
        <v>411</v>
      </c>
      <c r="AO839" t="s">
        <v>410</v>
      </c>
      <c r="AP839">
        <v>0</v>
      </c>
      <c r="AQ839">
        <v>360</v>
      </c>
      <c r="AR839">
        <v>0</v>
      </c>
      <c r="AS839">
        <v>0</v>
      </c>
      <c r="AT839">
        <v>2.2400000000000002</v>
      </c>
      <c r="AU839">
        <v>0.88</v>
      </c>
      <c r="AV839" t="s">
        <v>410</v>
      </c>
      <c r="AW839">
        <v>10</v>
      </c>
      <c r="AX839">
        <v>0</v>
      </c>
      <c r="AY839">
        <v>0</v>
      </c>
      <c r="AZ839">
        <v>0</v>
      </c>
      <c r="BA839" t="s">
        <v>1817</v>
      </c>
      <c r="BB839">
        <v>70</v>
      </c>
      <c r="BC839">
        <v>0</v>
      </c>
      <c r="BD839">
        <v>0</v>
      </c>
      <c r="BE839" t="s">
        <v>410</v>
      </c>
      <c r="BF839" t="s">
        <v>421</v>
      </c>
      <c r="BG839" t="s">
        <v>410</v>
      </c>
      <c r="BH839" t="s">
        <v>410</v>
      </c>
      <c r="BI839" t="s">
        <v>411</v>
      </c>
      <c r="BJ839" t="s">
        <v>410</v>
      </c>
      <c r="BK839">
        <v>0</v>
      </c>
      <c r="BL839">
        <v>0</v>
      </c>
      <c r="BM839">
        <v>270</v>
      </c>
      <c r="BN839">
        <v>0</v>
      </c>
    </row>
    <row r="840" spans="1:66" x14ac:dyDescent="0.15">
      <c r="A840" t="s">
        <v>1852</v>
      </c>
      <c r="B840" t="s">
        <v>87</v>
      </c>
      <c r="C840">
        <v>2148</v>
      </c>
      <c r="D840">
        <v>2152</v>
      </c>
      <c r="E840">
        <v>654.70000000000005</v>
      </c>
      <c r="F840">
        <v>655.9</v>
      </c>
      <c r="G840" t="s">
        <v>1853</v>
      </c>
      <c r="H840">
        <v>0</v>
      </c>
      <c r="I840" t="s">
        <v>1845</v>
      </c>
      <c r="J840" t="s">
        <v>416</v>
      </c>
      <c r="K840">
        <v>0</v>
      </c>
      <c r="L840">
        <v>4.26</v>
      </c>
      <c r="M840" t="s">
        <v>410</v>
      </c>
      <c r="N840">
        <v>5.0000000000000001E-3</v>
      </c>
      <c r="O840">
        <v>0</v>
      </c>
      <c r="P840">
        <v>50</v>
      </c>
      <c r="Q840" t="s">
        <v>411</v>
      </c>
      <c r="R840" t="s">
        <v>418</v>
      </c>
      <c r="S840">
        <v>2.2999999999999998</v>
      </c>
      <c r="T840" t="s">
        <v>411</v>
      </c>
      <c r="U840">
        <v>0</v>
      </c>
      <c r="V840">
        <v>10</v>
      </c>
      <c r="W840">
        <v>20</v>
      </c>
      <c r="X840">
        <v>0</v>
      </c>
      <c r="Y840">
        <v>0</v>
      </c>
      <c r="Z840">
        <v>40</v>
      </c>
      <c r="AA840">
        <v>3.26</v>
      </c>
      <c r="AB840" t="s">
        <v>410</v>
      </c>
      <c r="AC840">
        <v>0</v>
      </c>
      <c r="AD840">
        <v>0</v>
      </c>
      <c r="AE840">
        <v>0</v>
      </c>
      <c r="AF840">
        <v>0.2</v>
      </c>
      <c r="AG840" t="s">
        <v>410</v>
      </c>
      <c r="AH840">
        <v>0</v>
      </c>
      <c r="AI840">
        <v>5.59</v>
      </c>
      <c r="AJ840">
        <v>640</v>
      </c>
      <c r="AK840" t="s">
        <v>411</v>
      </c>
      <c r="AL840" t="s">
        <v>421</v>
      </c>
      <c r="AM840">
        <v>0</v>
      </c>
      <c r="AN840" t="s">
        <v>411</v>
      </c>
      <c r="AO840" t="s">
        <v>410</v>
      </c>
      <c r="AP840">
        <v>0</v>
      </c>
      <c r="AQ840" t="s">
        <v>418</v>
      </c>
      <c r="AR840">
        <v>0</v>
      </c>
      <c r="AS840">
        <v>0</v>
      </c>
      <c r="AT840">
        <v>3.97</v>
      </c>
      <c r="AU840" t="s">
        <v>421</v>
      </c>
      <c r="AV840" t="s">
        <v>410</v>
      </c>
      <c r="AW840">
        <v>10</v>
      </c>
      <c r="AX840">
        <v>0</v>
      </c>
      <c r="AY840">
        <v>0</v>
      </c>
      <c r="AZ840">
        <v>0</v>
      </c>
      <c r="BA840" t="s">
        <v>1817</v>
      </c>
      <c r="BB840">
        <v>20</v>
      </c>
      <c r="BC840">
        <v>0</v>
      </c>
      <c r="BD840">
        <v>0</v>
      </c>
      <c r="BE840" t="s">
        <v>410</v>
      </c>
      <c r="BF840">
        <v>0.05</v>
      </c>
      <c r="BG840" t="s">
        <v>410</v>
      </c>
      <c r="BH840" t="s">
        <v>410</v>
      </c>
      <c r="BI840" t="s">
        <v>411</v>
      </c>
      <c r="BJ840" t="s">
        <v>410</v>
      </c>
      <c r="BK840">
        <v>0</v>
      </c>
      <c r="BL840">
        <v>0</v>
      </c>
      <c r="BM840">
        <v>150</v>
      </c>
      <c r="BN840">
        <v>0</v>
      </c>
    </row>
    <row r="841" spans="1:66" x14ac:dyDescent="0.15">
      <c r="A841" t="s">
        <v>1854</v>
      </c>
      <c r="B841" t="s">
        <v>87</v>
      </c>
      <c r="C841">
        <v>2152</v>
      </c>
      <c r="D841">
        <v>2154</v>
      </c>
      <c r="E841">
        <v>655.9</v>
      </c>
      <c r="F841">
        <v>656.5</v>
      </c>
      <c r="G841" t="s">
        <v>1855</v>
      </c>
      <c r="H841">
        <v>0</v>
      </c>
      <c r="I841" t="s">
        <v>1845</v>
      </c>
      <c r="J841">
        <v>3</v>
      </c>
      <c r="K841">
        <v>0</v>
      </c>
      <c r="L841">
        <v>6.61</v>
      </c>
      <c r="M841">
        <v>50</v>
      </c>
      <c r="N841">
        <v>2.1999999999999999E-2</v>
      </c>
      <c r="O841">
        <v>0</v>
      </c>
      <c r="P841" t="s">
        <v>410</v>
      </c>
      <c r="Q841" t="s">
        <v>411</v>
      </c>
      <c r="R841" t="s">
        <v>418</v>
      </c>
      <c r="S841">
        <v>5.16</v>
      </c>
      <c r="T841" t="s">
        <v>411</v>
      </c>
      <c r="U841">
        <v>0</v>
      </c>
      <c r="V841">
        <v>10</v>
      </c>
      <c r="W841">
        <v>10</v>
      </c>
      <c r="X841">
        <v>0</v>
      </c>
      <c r="Y841">
        <v>0</v>
      </c>
      <c r="Z841">
        <v>6190</v>
      </c>
      <c r="AA841">
        <v>6.04</v>
      </c>
      <c r="AB841" t="s">
        <v>410</v>
      </c>
      <c r="AC841">
        <v>0</v>
      </c>
      <c r="AD841">
        <v>0</v>
      </c>
      <c r="AE841">
        <v>0</v>
      </c>
      <c r="AF841">
        <v>0.1</v>
      </c>
      <c r="AG841" t="s">
        <v>410</v>
      </c>
      <c r="AH841">
        <v>0</v>
      </c>
      <c r="AI841">
        <v>10.25</v>
      </c>
      <c r="AJ841">
        <v>1260</v>
      </c>
      <c r="AK841" t="s">
        <v>411</v>
      </c>
      <c r="AL841" t="s">
        <v>421</v>
      </c>
      <c r="AM841">
        <v>0</v>
      </c>
      <c r="AN841" t="s">
        <v>411</v>
      </c>
      <c r="AO841" t="s">
        <v>410</v>
      </c>
      <c r="AP841">
        <v>0</v>
      </c>
      <c r="AQ841">
        <v>190</v>
      </c>
      <c r="AR841">
        <v>0</v>
      </c>
      <c r="AS841">
        <v>0</v>
      </c>
      <c r="AT841">
        <v>2.61</v>
      </c>
      <c r="AU841">
        <v>0.6</v>
      </c>
      <c r="AV841" t="s">
        <v>410</v>
      </c>
      <c r="AW841">
        <v>10</v>
      </c>
      <c r="AX841">
        <v>0</v>
      </c>
      <c r="AY841">
        <v>0</v>
      </c>
      <c r="AZ841">
        <v>0</v>
      </c>
      <c r="BA841" t="s">
        <v>1817</v>
      </c>
      <c r="BB841">
        <v>40</v>
      </c>
      <c r="BC841">
        <v>0</v>
      </c>
      <c r="BD841">
        <v>0</v>
      </c>
      <c r="BE841" t="s">
        <v>410</v>
      </c>
      <c r="BF841" t="s">
        <v>421</v>
      </c>
      <c r="BG841" t="s">
        <v>410</v>
      </c>
      <c r="BH841" t="s">
        <v>410</v>
      </c>
      <c r="BI841" t="s">
        <v>411</v>
      </c>
      <c r="BJ841" t="s">
        <v>410</v>
      </c>
      <c r="BK841">
        <v>0</v>
      </c>
      <c r="BL841">
        <v>0</v>
      </c>
      <c r="BM841">
        <v>310</v>
      </c>
      <c r="BN841">
        <v>0</v>
      </c>
    </row>
    <row r="842" spans="1:66" x14ac:dyDescent="0.15">
      <c r="A842" t="s">
        <v>1856</v>
      </c>
      <c r="B842" t="s">
        <v>87</v>
      </c>
      <c r="C842">
        <v>2154</v>
      </c>
      <c r="D842">
        <v>2158</v>
      </c>
      <c r="E842">
        <v>656.5</v>
      </c>
      <c r="F842">
        <v>657.8</v>
      </c>
      <c r="G842" t="s">
        <v>1857</v>
      </c>
      <c r="H842">
        <v>0</v>
      </c>
      <c r="I842" t="s">
        <v>1845</v>
      </c>
      <c r="J842">
        <v>1</v>
      </c>
      <c r="K842">
        <v>0</v>
      </c>
      <c r="L842">
        <v>5.35</v>
      </c>
      <c r="M842">
        <v>80</v>
      </c>
      <c r="N842">
        <v>1.2E-2</v>
      </c>
      <c r="O842">
        <v>0</v>
      </c>
      <c r="P842">
        <v>90</v>
      </c>
      <c r="Q842" t="s">
        <v>411</v>
      </c>
      <c r="R842">
        <v>20</v>
      </c>
      <c r="S842">
        <v>4.72</v>
      </c>
      <c r="T842" t="s">
        <v>411</v>
      </c>
      <c r="U842">
        <v>0</v>
      </c>
      <c r="V842">
        <v>10</v>
      </c>
      <c r="W842">
        <v>10</v>
      </c>
      <c r="X842">
        <v>0</v>
      </c>
      <c r="Y842">
        <v>0</v>
      </c>
      <c r="Z842">
        <v>1070</v>
      </c>
      <c r="AA842">
        <v>4.33</v>
      </c>
      <c r="AB842" t="s">
        <v>410</v>
      </c>
      <c r="AC842">
        <v>0</v>
      </c>
      <c r="AD842">
        <v>0</v>
      </c>
      <c r="AE842">
        <v>0</v>
      </c>
      <c r="AF842">
        <v>0.3</v>
      </c>
      <c r="AG842" t="s">
        <v>410</v>
      </c>
      <c r="AH842">
        <v>0</v>
      </c>
      <c r="AI842">
        <v>7.67</v>
      </c>
      <c r="AJ842">
        <v>1100</v>
      </c>
      <c r="AK842" t="s">
        <v>411</v>
      </c>
      <c r="AL842" t="s">
        <v>421</v>
      </c>
      <c r="AM842">
        <v>0</v>
      </c>
      <c r="AN842" t="s">
        <v>411</v>
      </c>
      <c r="AO842" t="s">
        <v>410</v>
      </c>
      <c r="AP842">
        <v>0</v>
      </c>
      <c r="AQ842">
        <v>50</v>
      </c>
      <c r="AR842">
        <v>0</v>
      </c>
      <c r="AS842">
        <v>0</v>
      </c>
      <c r="AT842">
        <v>4.38</v>
      </c>
      <c r="AU842">
        <v>0.21</v>
      </c>
      <c r="AV842" t="s">
        <v>410</v>
      </c>
      <c r="AW842">
        <v>10</v>
      </c>
      <c r="AX842">
        <v>0</v>
      </c>
      <c r="AY842">
        <v>0</v>
      </c>
      <c r="AZ842">
        <v>0</v>
      </c>
      <c r="BA842" t="s">
        <v>1817</v>
      </c>
      <c r="BB842">
        <v>50</v>
      </c>
      <c r="BC842">
        <v>0</v>
      </c>
      <c r="BD842">
        <v>0</v>
      </c>
      <c r="BE842" t="s">
        <v>410</v>
      </c>
      <c r="BF842" t="s">
        <v>421</v>
      </c>
      <c r="BG842" t="s">
        <v>410</v>
      </c>
      <c r="BH842" t="s">
        <v>410</v>
      </c>
      <c r="BI842" t="s">
        <v>411</v>
      </c>
      <c r="BJ842" t="s">
        <v>410</v>
      </c>
      <c r="BK842">
        <v>0</v>
      </c>
      <c r="BL842">
        <v>0</v>
      </c>
      <c r="BM842">
        <v>200</v>
      </c>
      <c r="BN842">
        <v>0</v>
      </c>
    </row>
    <row r="843" spans="1:66" x14ac:dyDescent="0.15">
      <c r="A843" t="s">
        <v>1858</v>
      </c>
      <c r="B843" t="s">
        <v>87</v>
      </c>
      <c r="C843">
        <v>2158</v>
      </c>
      <c r="D843">
        <v>2162</v>
      </c>
      <c r="E843">
        <v>657.8</v>
      </c>
      <c r="F843">
        <v>659</v>
      </c>
      <c r="G843" t="s">
        <v>1857</v>
      </c>
      <c r="H843">
        <v>0</v>
      </c>
      <c r="I843" t="s">
        <v>1845</v>
      </c>
      <c r="J843" t="s">
        <v>416</v>
      </c>
      <c r="K843">
        <v>0</v>
      </c>
      <c r="L843">
        <v>5.0999999999999996</v>
      </c>
      <c r="M843" t="s">
        <v>410</v>
      </c>
      <c r="N843">
        <v>5.0000000000000001E-3</v>
      </c>
      <c r="O843">
        <v>0</v>
      </c>
      <c r="P843">
        <v>170</v>
      </c>
      <c r="Q843" t="s">
        <v>411</v>
      </c>
      <c r="R843" t="s">
        <v>418</v>
      </c>
      <c r="S843">
        <v>2.4500000000000002</v>
      </c>
      <c r="T843" t="s">
        <v>411</v>
      </c>
      <c r="U843">
        <v>0</v>
      </c>
      <c r="V843">
        <v>10</v>
      </c>
      <c r="W843" t="s">
        <v>411</v>
      </c>
      <c r="X843">
        <v>0</v>
      </c>
      <c r="Y843">
        <v>0</v>
      </c>
      <c r="Z843">
        <v>220</v>
      </c>
      <c r="AA843">
        <v>4.07</v>
      </c>
      <c r="AB843" t="s">
        <v>410</v>
      </c>
      <c r="AC843">
        <v>0</v>
      </c>
      <c r="AD843">
        <v>0</v>
      </c>
      <c r="AE843">
        <v>0</v>
      </c>
      <c r="AF843">
        <v>0.3</v>
      </c>
      <c r="AG843" t="s">
        <v>410</v>
      </c>
      <c r="AH843">
        <v>0</v>
      </c>
      <c r="AI843">
        <v>6.48</v>
      </c>
      <c r="AJ843">
        <v>780</v>
      </c>
      <c r="AK843" t="s">
        <v>411</v>
      </c>
      <c r="AL843" t="s">
        <v>421</v>
      </c>
      <c r="AM843">
        <v>0</v>
      </c>
      <c r="AN843" t="s">
        <v>411</v>
      </c>
      <c r="AO843" t="s">
        <v>410</v>
      </c>
      <c r="AP843">
        <v>0</v>
      </c>
      <c r="AQ843" t="s">
        <v>418</v>
      </c>
      <c r="AR843">
        <v>0</v>
      </c>
      <c r="AS843">
        <v>0</v>
      </c>
      <c r="AT843">
        <v>4.04</v>
      </c>
      <c r="AU843">
        <v>7.0000000000000007E-2</v>
      </c>
      <c r="AV843" t="s">
        <v>410</v>
      </c>
      <c r="AW843">
        <v>10</v>
      </c>
      <c r="AX843">
        <v>0</v>
      </c>
      <c r="AY843">
        <v>0</v>
      </c>
      <c r="AZ843">
        <v>0</v>
      </c>
      <c r="BA843" t="s">
        <v>1817</v>
      </c>
      <c r="BB843">
        <v>30</v>
      </c>
      <c r="BC843">
        <v>0</v>
      </c>
      <c r="BD843">
        <v>0</v>
      </c>
      <c r="BE843" t="s">
        <v>410</v>
      </c>
      <c r="BF843">
        <v>0.06</v>
      </c>
      <c r="BG843" t="s">
        <v>410</v>
      </c>
      <c r="BH843" t="s">
        <v>410</v>
      </c>
      <c r="BI843" t="s">
        <v>411</v>
      </c>
      <c r="BJ843" t="s">
        <v>410</v>
      </c>
      <c r="BK843">
        <v>0</v>
      </c>
      <c r="BL843">
        <v>0</v>
      </c>
      <c r="BM843">
        <v>150</v>
      </c>
      <c r="BN843">
        <v>0</v>
      </c>
    </row>
    <row r="844" spans="1:66" x14ac:dyDescent="0.15">
      <c r="A844" t="s">
        <v>1859</v>
      </c>
      <c r="B844" t="s">
        <v>87</v>
      </c>
      <c r="C844">
        <v>2162</v>
      </c>
      <c r="D844">
        <v>2166</v>
      </c>
      <c r="E844">
        <v>659</v>
      </c>
      <c r="F844">
        <v>660.2</v>
      </c>
      <c r="G844" t="s">
        <v>1857</v>
      </c>
      <c r="H844">
        <v>0</v>
      </c>
      <c r="I844" t="s">
        <v>1845</v>
      </c>
      <c r="J844" t="s">
        <v>416</v>
      </c>
      <c r="K844">
        <v>0</v>
      </c>
      <c r="L844">
        <v>4.82</v>
      </c>
      <c r="M844" t="s">
        <v>410</v>
      </c>
      <c r="N844">
        <v>6.0000000000000001E-3</v>
      </c>
      <c r="O844">
        <v>0</v>
      </c>
      <c r="P844">
        <v>150</v>
      </c>
      <c r="Q844" t="s">
        <v>411</v>
      </c>
      <c r="R844" t="s">
        <v>418</v>
      </c>
      <c r="S844">
        <v>1.61</v>
      </c>
      <c r="T844" t="s">
        <v>411</v>
      </c>
      <c r="U844">
        <v>0</v>
      </c>
      <c r="V844">
        <v>10</v>
      </c>
      <c r="W844" t="s">
        <v>411</v>
      </c>
      <c r="X844">
        <v>0</v>
      </c>
      <c r="Y844">
        <v>0</v>
      </c>
      <c r="Z844">
        <v>10</v>
      </c>
      <c r="AA844">
        <v>3.16</v>
      </c>
      <c r="AB844" t="s">
        <v>410</v>
      </c>
      <c r="AC844">
        <v>0</v>
      </c>
      <c r="AD844">
        <v>0</v>
      </c>
      <c r="AE844">
        <v>0</v>
      </c>
      <c r="AF844">
        <v>0.5</v>
      </c>
      <c r="AG844" t="s">
        <v>410</v>
      </c>
      <c r="AH844">
        <v>0</v>
      </c>
      <c r="AI844">
        <v>4.9000000000000004</v>
      </c>
      <c r="AJ844">
        <v>560</v>
      </c>
      <c r="AK844" t="s">
        <v>411</v>
      </c>
      <c r="AL844">
        <v>0.06</v>
      </c>
      <c r="AM844">
        <v>0</v>
      </c>
      <c r="AN844" t="s">
        <v>411</v>
      </c>
      <c r="AO844" t="s">
        <v>410</v>
      </c>
      <c r="AP844">
        <v>0</v>
      </c>
      <c r="AQ844" t="s">
        <v>418</v>
      </c>
      <c r="AR844">
        <v>0</v>
      </c>
      <c r="AS844">
        <v>0</v>
      </c>
      <c r="AT844">
        <v>5.04</v>
      </c>
      <c r="AU844" t="s">
        <v>421</v>
      </c>
      <c r="AV844" t="s">
        <v>410</v>
      </c>
      <c r="AW844">
        <v>10</v>
      </c>
      <c r="AX844">
        <v>0</v>
      </c>
      <c r="AY844">
        <v>0</v>
      </c>
      <c r="AZ844">
        <v>0</v>
      </c>
      <c r="BA844" t="s">
        <v>1817</v>
      </c>
      <c r="BB844">
        <v>10</v>
      </c>
      <c r="BC844">
        <v>0</v>
      </c>
      <c r="BD844">
        <v>0</v>
      </c>
      <c r="BE844" t="s">
        <v>410</v>
      </c>
      <c r="BF844">
        <v>0.05</v>
      </c>
      <c r="BG844" t="s">
        <v>410</v>
      </c>
      <c r="BH844" t="s">
        <v>410</v>
      </c>
      <c r="BI844" t="s">
        <v>411</v>
      </c>
      <c r="BJ844" t="s">
        <v>410</v>
      </c>
      <c r="BK844">
        <v>0</v>
      </c>
      <c r="BL844">
        <v>0</v>
      </c>
      <c r="BM844">
        <v>80</v>
      </c>
      <c r="BN844">
        <v>0</v>
      </c>
    </row>
    <row r="845" spans="1:66" x14ac:dyDescent="0.15">
      <c r="A845" t="s">
        <v>1860</v>
      </c>
      <c r="B845" t="s">
        <v>90</v>
      </c>
      <c r="C845" t="s">
        <v>407</v>
      </c>
      <c r="D845" t="s">
        <v>407</v>
      </c>
      <c r="E845" t="s">
        <v>407</v>
      </c>
      <c r="F845" t="s">
        <v>407</v>
      </c>
      <c r="G845">
        <v>0</v>
      </c>
      <c r="H845" t="s">
        <v>408</v>
      </c>
      <c r="I845" t="s">
        <v>1861</v>
      </c>
      <c r="J845">
        <v>72</v>
      </c>
      <c r="K845">
        <v>0</v>
      </c>
      <c r="L845">
        <v>1.22</v>
      </c>
      <c r="M845">
        <v>170</v>
      </c>
      <c r="N845">
        <v>0.53</v>
      </c>
      <c r="O845">
        <v>0</v>
      </c>
      <c r="P845" t="s">
        <v>410</v>
      </c>
      <c r="Q845" t="s">
        <v>411</v>
      </c>
      <c r="R845">
        <v>110</v>
      </c>
      <c r="S845">
        <v>0.96</v>
      </c>
      <c r="T845">
        <v>110</v>
      </c>
      <c r="U845">
        <v>0</v>
      </c>
      <c r="V845">
        <v>320</v>
      </c>
      <c r="W845">
        <v>20</v>
      </c>
      <c r="X845">
        <v>0</v>
      </c>
      <c r="Y845">
        <v>0</v>
      </c>
      <c r="Z845">
        <v>38300</v>
      </c>
      <c r="AA845">
        <v>29.5</v>
      </c>
      <c r="AB845" t="s">
        <v>410</v>
      </c>
      <c r="AC845">
        <v>0</v>
      </c>
      <c r="AD845">
        <v>0</v>
      </c>
      <c r="AE845">
        <v>0</v>
      </c>
      <c r="AF845">
        <v>0.2</v>
      </c>
      <c r="AG845" t="s">
        <v>410</v>
      </c>
      <c r="AH845">
        <v>0</v>
      </c>
      <c r="AI845">
        <v>2.0099999999999998</v>
      </c>
      <c r="AJ845">
        <v>810</v>
      </c>
      <c r="AK845">
        <v>10</v>
      </c>
      <c r="AL845">
        <v>0.08</v>
      </c>
      <c r="AM845">
        <v>0</v>
      </c>
      <c r="AN845">
        <v>60</v>
      </c>
      <c r="AO845">
        <v>110</v>
      </c>
      <c r="AP845">
        <v>0</v>
      </c>
      <c r="AQ845">
        <v>2510</v>
      </c>
      <c r="AR845">
        <v>0</v>
      </c>
      <c r="AS845">
        <v>0</v>
      </c>
      <c r="AT845">
        <v>0.11</v>
      </c>
      <c r="AU845" t="s">
        <v>412</v>
      </c>
      <c r="AV845" t="s">
        <v>410</v>
      </c>
      <c r="AW845" t="s">
        <v>411</v>
      </c>
      <c r="AX845">
        <v>0</v>
      </c>
      <c r="AY845">
        <v>0</v>
      </c>
      <c r="AZ845">
        <v>0</v>
      </c>
      <c r="BA845" t="s">
        <v>1862</v>
      </c>
      <c r="BB845">
        <v>10</v>
      </c>
      <c r="BC845">
        <v>0</v>
      </c>
      <c r="BD845">
        <v>0</v>
      </c>
      <c r="BE845" t="s">
        <v>410</v>
      </c>
      <c r="BF845">
        <v>0.05</v>
      </c>
      <c r="BG845" t="s">
        <v>410</v>
      </c>
      <c r="BH845" t="s">
        <v>410</v>
      </c>
      <c r="BI845">
        <v>10</v>
      </c>
      <c r="BJ845" t="s">
        <v>410</v>
      </c>
      <c r="BK845">
        <v>0</v>
      </c>
      <c r="BL845">
        <v>0</v>
      </c>
      <c r="BM845">
        <v>37200</v>
      </c>
      <c r="BN845">
        <v>0</v>
      </c>
    </row>
    <row r="846" spans="1:66" x14ac:dyDescent="0.15">
      <c r="A846" t="s">
        <v>1863</v>
      </c>
      <c r="B846" t="s">
        <v>90</v>
      </c>
      <c r="C846" t="s">
        <v>407</v>
      </c>
      <c r="D846" t="s">
        <v>407</v>
      </c>
      <c r="E846" t="s">
        <v>407</v>
      </c>
      <c r="F846" t="s">
        <v>407</v>
      </c>
      <c r="G846">
        <v>0</v>
      </c>
      <c r="H846" t="s">
        <v>470</v>
      </c>
      <c r="I846" t="s">
        <v>1861</v>
      </c>
      <c r="J846" t="s">
        <v>416</v>
      </c>
      <c r="K846">
        <v>0</v>
      </c>
      <c r="L846">
        <v>4.3499999999999996</v>
      </c>
      <c r="M846" t="s">
        <v>410</v>
      </c>
      <c r="N846" t="s">
        <v>417</v>
      </c>
      <c r="O846">
        <v>0</v>
      </c>
      <c r="P846">
        <v>730</v>
      </c>
      <c r="Q846" t="s">
        <v>411</v>
      </c>
      <c r="R846" t="s">
        <v>418</v>
      </c>
      <c r="S846">
        <v>1.55</v>
      </c>
      <c r="T846" t="s">
        <v>411</v>
      </c>
      <c r="U846">
        <v>0</v>
      </c>
      <c r="V846">
        <v>10</v>
      </c>
      <c r="W846">
        <v>10</v>
      </c>
      <c r="X846">
        <v>0</v>
      </c>
      <c r="Y846">
        <v>0</v>
      </c>
      <c r="Z846">
        <v>20</v>
      </c>
      <c r="AA846">
        <v>2.4300000000000002</v>
      </c>
      <c r="AB846" t="s">
        <v>410</v>
      </c>
      <c r="AC846">
        <v>0</v>
      </c>
      <c r="AD846">
        <v>0</v>
      </c>
      <c r="AE846">
        <v>0</v>
      </c>
      <c r="AF846">
        <v>0.7</v>
      </c>
      <c r="AG846" t="s">
        <v>410</v>
      </c>
      <c r="AH846">
        <v>0</v>
      </c>
      <c r="AI846">
        <v>0.4</v>
      </c>
      <c r="AJ846">
        <v>680</v>
      </c>
      <c r="AK846" t="s">
        <v>411</v>
      </c>
      <c r="AL846">
        <v>3.28</v>
      </c>
      <c r="AM846">
        <v>0</v>
      </c>
      <c r="AN846">
        <v>10</v>
      </c>
      <c r="AO846">
        <v>380</v>
      </c>
      <c r="AP846">
        <v>0</v>
      </c>
      <c r="AQ846" t="s">
        <v>418</v>
      </c>
      <c r="AR846">
        <v>0</v>
      </c>
      <c r="AS846">
        <v>0</v>
      </c>
      <c r="AT846">
        <v>0.11</v>
      </c>
      <c r="AU846" t="s">
        <v>421</v>
      </c>
      <c r="AV846" t="s">
        <v>410</v>
      </c>
      <c r="AW846" t="s">
        <v>411</v>
      </c>
      <c r="AX846">
        <v>0</v>
      </c>
      <c r="AY846">
        <v>0</v>
      </c>
      <c r="AZ846">
        <v>0</v>
      </c>
      <c r="BA846" t="s">
        <v>1862</v>
      </c>
      <c r="BB846">
        <v>170</v>
      </c>
      <c r="BC846">
        <v>0</v>
      </c>
      <c r="BD846">
        <v>0</v>
      </c>
      <c r="BE846" t="s">
        <v>410</v>
      </c>
      <c r="BF846">
        <v>0.18</v>
      </c>
      <c r="BG846" t="s">
        <v>410</v>
      </c>
      <c r="BH846" t="s">
        <v>410</v>
      </c>
      <c r="BI846">
        <v>30</v>
      </c>
      <c r="BJ846" t="s">
        <v>410</v>
      </c>
      <c r="BK846">
        <v>0</v>
      </c>
      <c r="BL846">
        <v>0</v>
      </c>
      <c r="BM846">
        <v>40</v>
      </c>
      <c r="BN846">
        <v>0</v>
      </c>
    </row>
    <row r="847" spans="1:66" x14ac:dyDescent="0.15">
      <c r="A847" t="s">
        <v>1864</v>
      </c>
      <c r="B847" t="s">
        <v>90</v>
      </c>
      <c r="C847" t="s">
        <v>407</v>
      </c>
      <c r="D847" t="s">
        <v>407</v>
      </c>
      <c r="E847" t="s">
        <v>407</v>
      </c>
      <c r="F847" t="s">
        <v>407</v>
      </c>
      <c r="G847">
        <v>0</v>
      </c>
      <c r="H847" t="s">
        <v>474</v>
      </c>
      <c r="I847" t="s">
        <v>1861</v>
      </c>
      <c r="J847" t="s">
        <v>475</v>
      </c>
      <c r="K847">
        <v>353</v>
      </c>
      <c r="L847">
        <v>2.8</v>
      </c>
      <c r="M847">
        <v>1660</v>
      </c>
      <c r="N847">
        <v>5.59</v>
      </c>
      <c r="O847">
        <v>0</v>
      </c>
      <c r="P847">
        <v>2030</v>
      </c>
      <c r="Q847" t="s">
        <v>411</v>
      </c>
      <c r="R847">
        <v>20</v>
      </c>
      <c r="S847">
        <v>2.42</v>
      </c>
      <c r="T847">
        <v>190</v>
      </c>
      <c r="U847">
        <v>0</v>
      </c>
      <c r="V847">
        <v>70</v>
      </c>
      <c r="W847">
        <v>90</v>
      </c>
      <c r="X847">
        <v>0</v>
      </c>
      <c r="Y847">
        <v>0</v>
      </c>
      <c r="Z847">
        <v>7850</v>
      </c>
      <c r="AA847">
        <v>18.100000000000001</v>
      </c>
      <c r="AB847" t="s">
        <v>410</v>
      </c>
      <c r="AC847">
        <v>0</v>
      </c>
      <c r="AD847">
        <v>0</v>
      </c>
      <c r="AE847">
        <v>0</v>
      </c>
      <c r="AF847">
        <v>0.9</v>
      </c>
      <c r="AG847" t="s">
        <v>410</v>
      </c>
      <c r="AH847">
        <v>0</v>
      </c>
      <c r="AI847">
        <v>1.33</v>
      </c>
      <c r="AJ847">
        <v>1270</v>
      </c>
      <c r="AK847">
        <v>780</v>
      </c>
      <c r="AL847">
        <v>0.68</v>
      </c>
      <c r="AM847">
        <v>0</v>
      </c>
      <c r="AN847">
        <v>60</v>
      </c>
      <c r="AO847">
        <v>460</v>
      </c>
      <c r="AP847">
        <v>0</v>
      </c>
      <c r="AQ847">
        <v>22000</v>
      </c>
      <c r="AR847">
        <v>0</v>
      </c>
      <c r="AS847">
        <v>0</v>
      </c>
      <c r="AT847">
        <v>0.11</v>
      </c>
      <c r="AU847" t="s">
        <v>412</v>
      </c>
      <c r="AV847">
        <v>1040</v>
      </c>
      <c r="AW847">
        <v>10</v>
      </c>
      <c r="AX847">
        <v>0</v>
      </c>
      <c r="AY847">
        <v>0</v>
      </c>
      <c r="AZ847">
        <v>0</v>
      </c>
      <c r="BA847" t="s">
        <v>1862</v>
      </c>
      <c r="BB847">
        <v>110</v>
      </c>
      <c r="BC847">
        <v>0</v>
      </c>
      <c r="BD847">
        <v>0</v>
      </c>
      <c r="BE847" t="s">
        <v>410</v>
      </c>
      <c r="BF847">
        <v>0.18</v>
      </c>
      <c r="BG847" t="s">
        <v>410</v>
      </c>
      <c r="BH847" t="s">
        <v>410</v>
      </c>
      <c r="BI847">
        <v>130</v>
      </c>
      <c r="BJ847" t="s">
        <v>410</v>
      </c>
      <c r="BK847">
        <v>0</v>
      </c>
      <c r="BL847">
        <v>0</v>
      </c>
      <c r="BM847">
        <v>36300</v>
      </c>
      <c r="BN847">
        <v>0</v>
      </c>
    </row>
    <row r="848" spans="1:66" x14ac:dyDescent="0.15">
      <c r="A848" t="s">
        <v>1865</v>
      </c>
      <c r="B848" t="s">
        <v>90</v>
      </c>
      <c r="C848" t="s">
        <v>407</v>
      </c>
      <c r="D848" t="s">
        <v>407</v>
      </c>
      <c r="E848" t="s">
        <v>407</v>
      </c>
      <c r="F848" t="s">
        <v>407</v>
      </c>
      <c r="G848">
        <v>0</v>
      </c>
      <c r="H848" t="s">
        <v>470</v>
      </c>
      <c r="I848" t="s">
        <v>1861</v>
      </c>
      <c r="J848" t="s">
        <v>416</v>
      </c>
      <c r="K848">
        <v>0</v>
      </c>
      <c r="L848">
        <v>6.51</v>
      </c>
      <c r="M848" t="s">
        <v>410</v>
      </c>
      <c r="N848">
        <v>0.27700000000000002</v>
      </c>
      <c r="O848">
        <v>0</v>
      </c>
      <c r="P848">
        <v>770</v>
      </c>
      <c r="Q848" t="s">
        <v>411</v>
      </c>
      <c r="R848" t="s">
        <v>418</v>
      </c>
      <c r="S848">
        <v>1.74</v>
      </c>
      <c r="T848" t="s">
        <v>411</v>
      </c>
      <c r="U848">
        <v>0</v>
      </c>
      <c r="V848" t="s">
        <v>411</v>
      </c>
      <c r="W848">
        <v>10</v>
      </c>
      <c r="X848">
        <v>0</v>
      </c>
      <c r="Y848">
        <v>0</v>
      </c>
      <c r="Z848">
        <v>20</v>
      </c>
      <c r="AA848">
        <v>2.5499999999999998</v>
      </c>
      <c r="AB848" t="s">
        <v>410</v>
      </c>
      <c r="AC848">
        <v>0</v>
      </c>
      <c r="AD848">
        <v>0</v>
      </c>
      <c r="AE848">
        <v>0</v>
      </c>
      <c r="AF848">
        <v>1.5</v>
      </c>
      <c r="AG848" t="s">
        <v>410</v>
      </c>
      <c r="AH848">
        <v>0</v>
      </c>
      <c r="AI848">
        <v>0.47</v>
      </c>
      <c r="AJ848">
        <v>720</v>
      </c>
      <c r="AK848" t="s">
        <v>411</v>
      </c>
      <c r="AL848">
        <v>3.31</v>
      </c>
      <c r="AM848">
        <v>0</v>
      </c>
      <c r="AN848">
        <v>10</v>
      </c>
      <c r="AO848">
        <v>390</v>
      </c>
      <c r="AP848">
        <v>0</v>
      </c>
      <c r="AQ848" t="s">
        <v>418</v>
      </c>
      <c r="AR848">
        <v>0</v>
      </c>
      <c r="AS848">
        <v>0</v>
      </c>
      <c r="AT848">
        <v>0.11</v>
      </c>
      <c r="AU848">
        <v>0.05</v>
      </c>
      <c r="AV848" t="s">
        <v>410</v>
      </c>
      <c r="AW848">
        <v>10</v>
      </c>
      <c r="AX848">
        <v>0</v>
      </c>
      <c r="AY848">
        <v>0</v>
      </c>
      <c r="AZ848">
        <v>0</v>
      </c>
      <c r="BA848" t="s">
        <v>1862</v>
      </c>
      <c r="BB848">
        <v>180</v>
      </c>
      <c r="BC848">
        <v>0</v>
      </c>
      <c r="BD848">
        <v>0</v>
      </c>
      <c r="BE848" t="s">
        <v>410</v>
      </c>
      <c r="BF848">
        <v>0.19</v>
      </c>
      <c r="BG848" t="s">
        <v>410</v>
      </c>
      <c r="BH848" t="s">
        <v>410</v>
      </c>
      <c r="BI848">
        <v>30</v>
      </c>
      <c r="BJ848" t="s">
        <v>410</v>
      </c>
      <c r="BK848">
        <v>0</v>
      </c>
      <c r="BL848">
        <v>0</v>
      </c>
      <c r="BM848">
        <v>40</v>
      </c>
      <c r="BN848">
        <v>0</v>
      </c>
    </row>
    <row r="849" spans="1:66" x14ac:dyDescent="0.15">
      <c r="A849" t="s">
        <v>1866</v>
      </c>
      <c r="B849" t="s">
        <v>90</v>
      </c>
      <c r="C849" t="s">
        <v>407</v>
      </c>
      <c r="D849" t="s">
        <v>407</v>
      </c>
      <c r="E849" t="s">
        <v>407</v>
      </c>
      <c r="F849" t="s">
        <v>407</v>
      </c>
      <c r="G849">
        <v>0</v>
      </c>
      <c r="H849" t="s">
        <v>408</v>
      </c>
      <c r="I849" t="s">
        <v>1861</v>
      </c>
      <c r="J849">
        <v>73</v>
      </c>
      <c r="K849">
        <v>0</v>
      </c>
      <c r="L849">
        <v>1.21</v>
      </c>
      <c r="M849">
        <v>170</v>
      </c>
      <c r="N849">
        <v>0.52600000000000002</v>
      </c>
      <c r="O849">
        <v>0</v>
      </c>
      <c r="P849" t="s">
        <v>410</v>
      </c>
      <c r="Q849" t="s">
        <v>411</v>
      </c>
      <c r="R849">
        <v>100</v>
      </c>
      <c r="S849">
        <v>0.93</v>
      </c>
      <c r="T849">
        <v>110</v>
      </c>
      <c r="U849">
        <v>0</v>
      </c>
      <c r="V849">
        <v>320</v>
      </c>
      <c r="W849">
        <v>30</v>
      </c>
      <c r="X849">
        <v>0</v>
      </c>
      <c r="Y849">
        <v>0</v>
      </c>
      <c r="Z849">
        <v>37400</v>
      </c>
      <c r="AA849">
        <v>29.2</v>
      </c>
      <c r="AB849" t="s">
        <v>410</v>
      </c>
      <c r="AC849">
        <v>0</v>
      </c>
      <c r="AD849">
        <v>0</v>
      </c>
      <c r="AE849">
        <v>0</v>
      </c>
      <c r="AF849">
        <v>0.1</v>
      </c>
      <c r="AG849" t="s">
        <v>410</v>
      </c>
      <c r="AH849">
        <v>0</v>
      </c>
      <c r="AI849">
        <v>2.0299999999999998</v>
      </c>
      <c r="AJ849">
        <v>800</v>
      </c>
      <c r="AK849">
        <v>10</v>
      </c>
      <c r="AL849">
        <v>7.0000000000000007E-2</v>
      </c>
      <c r="AM849">
        <v>0</v>
      </c>
      <c r="AN849">
        <v>60</v>
      </c>
      <c r="AO849">
        <v>110</v>
      </c>
      <c r="AP849">
        <v>0</v>
      </c>
      <c r="AQ849">
        <v>2450</v>
      </c>
      <c r="AR849">
        <v>0</v>
      </c>
      <c r="AS849">
        <v>0</v>
      </c>
      <c r="AT849">
        <v>0.11</v>
      </c>
      <c r="AU849" t="s">
        <v>412</v>
      </c>
      <c r="AV849" t="s">
        <v>410</v>
      </c>
      <c r="AW849" t="s">
        <v>411</v>
      </c>
      <c r="AX849">
        <v>0</v>
      </c>
      <c r="AY849">
        <v>0</v>
      </c>
      <c r="AZ849">
        <v>0</v>
      </c>
      <c r="BA849" t="s">
        <v>1862</v>
      </c>
      <c r="BB849">
        <v>10</v>
      </c>
      <c r="BC849">
        <v>0</v>
      </c>
      <c r="BD849">
        <v>0</v>
      </c>
      <c r="BE849" t="s">
        <v>410</v>
      </c>
      <c r="BF849">
        <v>0.05</v>
      </c>
      <c r="BG849" t="s">
        <v>410</v>
      </c>
      <c r="BH849" t="s">
        <v>410</v>
      </c>
      <c r="BI849">
        <v>10</v>
      </c>
      <c r="BJ849" t="s">
        <v>410</v>
      </c>
      <c r="BK849">
        <v>0</v>
      </c>
      <c r="BL849">
        <v>0</v>
      </c>
      <c r="BM849">
        <v>36000</v>
      </c>
      <c r="BN849">
        <v>0</v>
      </c>
    </row>
    <row r="850" spans="1:66" x14ac:dyDescent="0.15">
      <c r="A850" t="s">
        <v>1867</v>
      </c>
      <c r="B850" t="s">
        <v>90</v>
      </c>
      <c r="C850">
        <v>1285</v>
      </c>
      <c r="D850">
        <v>1290</v>
      </c>
      <c r="E850">
        <v>391.7</v>
      </c>
      <c r="F850">
        <v>393.2</v>
      </c>
      <c r="G850" t="s">
        <v>1868</v>
      </c>
      <c r="H850">
        <v>0</v>
      </c>
      <c r="I850" t="s">
        <v>1861</v>
      </c>
      <c r="J850">
        <v>1</v>
      </c>
      <c r="K850">
        <v>0</v>
      </c>
      <c r="L850">
        <v>6.48</v>
      </c>
      <c r="M850">
        <v>200</v>
      </c>
      <c r="N850">
        <v>3.1E-2</v>
      </c>
      <c r="O850">
        <v>0</v>
      </c>
      <c r="P850">
        <v>240</v>
      </c>
      <c r="Q850" t="s">
        <v>411</v>
      </c>
      <c r="R850" t="s">
        <v>418</v>
      </c>
      <c r="S850">
        <v>2.44</v>
      </c>
      <c r="T850" t="s">
        <v>411</v>
      </c>
      <c r="U850">
        <v>0</v>
      </c>
      <c r="V850">
        <v>20</v>
      </c>
      <c r="W850">
        <v>50</v>
      </c>
      <c r="X850">
        <v>0</v>
      </c>
      <c r="Y850">
        <v>0</v>
      </c>
      <c r="Z850">
        <v>100</v>
      </c>
      <c r="AA850">
        <v>5.49</v>
      </c>
      <c r="AB850" t="s">
        <v>410</v>
      </c>
      <c r="AC850">
        <v>0</v>
      </c>
      <c r="AD850">
        <v>0</v>
      </c>
      <c r="AE850">
        <v>0</v>
      </c>
      <c r="AF850">
        <v>1.2</v>
      </c>
      <c r="AG850" t="s">
        <v>410</v>
      </c>
      <c r="AH850">
        <v>0</v>
      </c>
      <c r="AI850">
        <v>4.59</v>
      </c>
      <c r="AJ850">
        <v>890</v>
      </c>
      <c r="AK850" t="s">
        <v>411</v>
      </c>
      <c r="AL850">
        <v>0.3</v>
      </c>
      <c r="AM850">
        <v>0</v>
      </c>
      <c r="AN850">
        <v>20</v>
      </c>
      <c r="AO850">
        <v>420</v>
      </c>
      <c r="AP850">
        <v>0</v>
      </c>
      <c r="AQ850">
        <v>190</v>
      </c>
      <c r="AR850">
        <v>0</v>
      </c>
      <c r="AS850">
        <v>0</v>
      </c>
      <c r="AT850">
        <v>5.53</v>
      </c>
      <c r="AU850">
        <v>0.24</v>
      </c>
      <c r="AV850" t="s">
        <v>410</v>
      </c>
      <c r="AW850">
        <v>20</v>
      </c>
      <c r="AX850">
        <v>0</v>
      </c>
      <c r="AY850">
        <v>0</v>
      </c>
      <c r="AZ850">
        <v>0</v>
      </c>
      <c r="BA850" t="s">
        <v>1862</v>
      </c>
      <c r="BB850">
        <v>50</v>
      </c>
      <c r="BC850">
        <v>0</v>
      </c>
      <c r="BD850">
        <v>0</v>
      </c>
      <c r="BE850" t="s">
        <v>410</v>
      </c>
      <c r="BF850">
        <v>0.16</v>
      </c>
      <c r="BG850" t="s">
        <v>410</v>
      </c>
      <c r="BH850" t="s">
        <v>410</v>
      </c>
      <c r="BI850">
        <v>130</v>
      </c>
      <c r="BJ850" t="s">
        <v>410</v>
      </c>
      <c r="BK850">
        <v>0</v>
      </c>
      <c r="BL850">
        <v>0</v>
      </c>
      <c r="BM850">
        <v>940</v>
      </c>
      <c r="BN850">
        <v>0</v>
      </c>
    </row>
    <row r="851" spans="1:66" x14ac:dyDescent="0.15">
      <c r="A851" t="s">
        <v>1869</v>
      </c>
      <c r="B851" t="s">
        <v>90</v>
      </c>
      <c r="C851">
        <v>1290</v>
      </c>
      <c r="D851">
        <v>1294</v>
      </c>
      <c r="E851">
        <v>393.2</v>
      </c>
      <c r="F851">
        <v>394.4</v>
      </c>
      <c r="G851" t="s">
        <v>1868</v>
      </c>
      <c r="H851">
        <v>0</v>
      </c>
      <c r="I851" t="s">
        <v>1861</v>
      </c>
      <c r="J851">
        <v>2</v>
      </c>
      <c r="K851">
        <v>0</v>
      </c>
      <c r="L851">
        <v>6.76</v>
      </c>
      <c r="M851">
        <v>380</v>
      </c>
      <c r="N851">
        <v>6.8000000000000005E-2</v>
      </c>
      <c r="O851">
        <v>0</v>
      </c>
      <c r="P851">
        <v>220</v>
      </c>
      <c r="Q851" t="s">
        <v>411</v>
      </c>
      <c r="R851" t="s">
        <v>418</v>
      </c>
      <c r="S851">
        <v>2.15</v>
      </c>
      <c r="T851" t="s">
        <v>411</v>
      </c>
      <c r="U851">
        <v>0</v>
      </c>
      <c r="V851">
        <v>30</v>
      </c>
      <c r="W851">
        <v>50</v>
      </c>
      <c r="X851">
        <v>0</v>
      </c>
      <c r="Y851">
        <v>0</v>
      </c>
      <c r="Z851">
        <v>290</v>
      </c>
      <c r="AA851">
        <v>6.68</v>
      </c>
      <c r="AB851" t="s">
        <v>410</v>
      </c>
      <c r="AC851">
        <v>0</v>
      </c>
      <c r="AD851">
        <v>0</v>
      </c>
      <c r="AE851">
        <v>0</v>
      </c>
      <c r="AF851">
        <v>1.1000000000000001</v>
      </c>
      <c r="AG851" t="s">
        <v>410</v>
      </c>
      <c r="AH851">
        <v>0</v>
      </c>
      <c r="AI851">
        <v>4.9000000000000004</v>
      </c>
      <c r="AJ851">
        <v>770</v>
      </c>
      <c r="AK851" t="s">
        <v>411</v>
      </c>
      <c r="AL851">
        <v>0.31</v>
      </c>
      <c r="AM851">
        <v>0</v>
      </c>
      <c r="AN851">
        <v>20</v>
      </c>
      <c r="AO851">
        <v>460</v>
      </c>
      <c r="AP851">
        <v>0</v>
      </c>
      <c r="AQ851">
        <v>750</v>
      </c>
      <c r="AR851">
        <v>0</v>
      </c>
      <c r="AS851">
        <v>0</v>
      </c>
      <c r="AT851">
        <v>4.75</v>
      </c>
      <c r="AU851">
        <v>1.18</v>
      </c>
      <c r="AV851">
        <v>70</v>
      </c>
      <c r="AW851">
        <v>20</v>
      </c>
      <c r="AX851">
        <v>0</v>
      </c>
      <c r="AY851">
        <v>0</v>
      </c>
      <c r="AZ851">
        <v>0</v>
      </c>
      <c r="BA851" t="s">
        <v>1862</v>
      </c>
      <c r="BB851">
        <v>40</v>
      </c>
      <c r="BC851">
        <v>0</v>
      </c>
      <c r="BD851">
        <v>0</v>
      </c>
      <c r="BE851" t="s">
        <v>410</v>
      </c>
      <c r="BF851">
        <v>0.19</v>
      </c>
      <c r="BG851" t="s">
        <v>410</v>
      </c>
      <c r="BH851" t="s">
        <v>410</v>
      </c>
      <c r="BI851">
        <v>160</v>
      </c>
      <c r="BJ851" t="s">
        <v>410</v>
      </c>
      <c r="BK851">
        <v>0</v>
      </c>
      <c r="BL851">
        <v>0</v>
      </c>
      <c r="BM851">
        <v>2330</v>
      </c>
      <c r="BN851">
        <v>0</v>
      </c>
    </row>
    <row r="852" spans="1:66" x14ac:dyDescent="0.15">
      <c r="A852" t="s">
        <v>1870</v>
      </c>
      <c r="B852" t="s">
        <v>90</v>
      </c>
      <c r="C852">
        <v>1294</v>
      </c>
      <c r="D852">
        <v>1298</v>
      </c>
      <c r="E852">
        <v>394.4</v>
      </c>
      <c r="F852">
        <v>395.6</v>
      </c>
      <c r="G852" t="s">
        <v>1871</v>
      </c>
      <c r="H852">
        <v>0</v>
      </c>
      <c r="I852" t="s">
        <v>1861</v>
      </c>
      <c r="J852">
        <v>41</v>
      </c>
      <c r="K852">
        <v>0</v>
      </c>
      <c r="L852">
        <v>0.18</v>
      </c>
      <c r="M852">
        <v>15500</v>
      </c>
      <c r="N852">
        <v>1.175</v>
      </c>
      <c r="O852">
        <v>0</v>
      </c>
      <c r="P852" t="s">
        <v>410</v>
      </c>
      <c r="Q852" t="s">
        <v>411</v>
      </c>
      <c r="R852" t="s">
        <v>418</v>
      </c>
      <c r="S852">
        <v>7.45</v>
      </c>
      <c r="T852">
        <v>130</v>
      </c>
      <c r="U852">
        <v>0</v>
      </c>
      <c r="V852" t="s">
        <v>411</v>
      </c>
      <c r="W852" t="s">
        <v>411</v>
      </c>
      <c r="X852">
        <v>0</v>
      </c>
      <c r="Y852">
        <v>0</v>
      </c>
      <c r="Z852">
        <v>2690</v>
      </c>
      <c r="AA852">
        <v>12.9</v>
      </c>
      <c r="AB852" t="s">
        <v>410</v>
      </c>
      <c r="AC852">
        <v>0</v>
      </c>
      <c r="AD852">
        <v>0</v>
      </c>
      <c r="AE852">
        <v>0</v>
      </c>
      <c r="AF852" t="s">
        <v>959</v>
      </c>
      <c r="AG852" t="s">
        <v>410</v>
      </c>
      <c r="AH852">
        <v>0</v>
      </c>
      <c r="AI852">
        <v>5</v>
      </c>
      <c r="AJ852">
        <v>2720</v>
      </c>
      <c r="AK852">
        <v>10</v>
      </c>
      <c r="AL852" t="s">
        <v>421</v>
      </c>
      <c r="AM852">
        <v>0</v>
      </c>
      <c r="AN852" t="s">
        <v>411</v>
      </c>
      <c r="AO852">
        <v>50</v>
      </c>
      <c r="AP852">
        <v>0</v>
      </c>
      <c r="AQ852">
        <v>51100</v>
      </c>
      <c r="AR852">
        <v>0</v>
      </c>
      <c r="AS852">
        <v>0</v>
      </c>
      <c r="AT852">
        <v>5.77</v>
      </c>
      <c r="AU852" t="s">
        <v>412</v>
      </c>
      <c r="AV852">
        <v>460</v>
      </c>
      <c r="AW852" t="s">
        <v>411</v>
      </c>
      <c r="AX852">
        <v>0</v>
      </c>
      <c r="AY852">
        <v>0</v>
      </c>
      <c r="AZ852">
        <v>0</v>
      </c>
      <c r="BA852" t="s">
        <v>1862</v>
      </c>
      <c r="BB852">
        <v>40</v>
      </c>
      <c r="BC852">
        <v>0</v>
      </c>
      <c r="BD852">
        <v>0</v>
      </c>
      <c r="BE852" t="s">
        <v>410</v>
      </c>
      <c r="BF852" t="s">
        <v>421</v>
      </c>
      <c r="BG852" t="s">
        <v>410</v>
      </c>
      <c r="BH852" t="s">
        <v>410</v>
      </c>
      <c r="BI852" t="s">
        <v>411</v>
      </c>
      <c r="BJ852" t="s">
        <v>410</v>
      </c>
      <c r="BK852">
        <v>0</v>
      </c>
      <c r="BL852">
        <v>0</v>
      </c>
      <c r="BM852">
        <v>73100</v>
      </c>
      <c r="BN852">
        <v>0</v>
      </c>
    </row>
    <row r="853" spans="1:66" x14ac:dyDescent="0.15">
      <c r="A853" t="s">
        <v>1872</v>
      </c>
      <c r="B853" t="s">
        <v>90</v>
      </c>
      <c r="C853">
        <v>1298</v>
      </c>
      <c r="D853">
        <v>1302</v>
      </c>
      <c r="E853">
        <v>395.6</v>
      </c>
      <c r="F853">
        <v>396.8</v>
      </c>
      <c r="G853" t="s">
        <v>1873</v>
      </c>
      <c r="H853">
        <v>0</v>
      </c>
      <c r="I853" t="s">
        <v>1861</v>
      </c>
      <c r="J853">
        <v>12</v>
      </c>
      <c r="K853">
        <v>0</v>
      </c>
      <c r="L853">
        <v>3.78</v>
      </c>
      <c r="M853">
        <v>42700</v>
      </c>
      <c r="N853">
        <v>2.78</v>
      </c>
      <c r="O853">
        <v>0</v>
      </c>
      <c r="P853">
        <v>100</v>
      </c>
      <c r="Q853" t="s">
        <v>411</v>
      </c>
      <c r="R853" t="s">
        <v>418</v>
      </c>
      <c r="S853">
        <v>6.53</v>
      </c>
      <c r="T853">
        <v>40</v>
      </c>
      <c r="U853">
        <v>0</v>
      </c>
      <c r="V853" t="s">
        <v>411</v>
      </c>
      <c r="W853" t="s">
        <v>411</v>
      </c>
      <c r="X853">
        <v>0</v>
      </c>
      <c r="Y853">
        <v>0</v>
      </c>
      <c r="Z853">
        <v>830</v>
      </c>
      <c r="AA853">
        <v>12.3</v>
      </c>
      <c r="AB853" t="s">
        <v>410</v>
      </c>
      <c r="AC853">
        <v>0</v>
      </c>
      <c r="AD853">
        <v>0</v>
      </c>
      <c r="AE853">
        <v>0</v>
      </c>
      <c r="AF853">
        <v>0.5</v>
      </c>
      <c r="AG853" t="s">
        <v>410</v>
      </c>
      <c r="AH853">
        <v>0</v>
      </c>
      <c r="AI853">
        <v>6.92</v>
      </c>
      <c r="AJ853">
        <v>1500</v>
      </c>
      <c r="AK853" t="s">
        <v>411</v>
      </c>
      <c r="AL853">
        <v>0.09</v>
      </c>
      <c r="AM853">
        <v>0</v>
      </c>
      <c r="AN853" t="s">
        <v>411</v>
      </c>
      <c r="AO853">
        <v>80</v>
      </c>
      <c r="AP853">
        <v>0</v>
      </c>
      <c r="AQ853">
        <v>12900</v>
      </c>
      <c r="AR853">
        <v>0</v>
      </c>
      <c r="AS853">
        <v>0</v>
      </c>
      <c r="AT853">
        <v>5.64</v>
      </c>
      <c r="AU853">
        <v>7.55</v>
      </c>
      <c r="AV853">
        <v>150</v>
      </c>
      <c r="AW853">
        <v>10</v>
      </c>
      <c r="AX853">
        <v>0</v>
      </c>
      <c r="AY853">
        <v>0</v>
      </c>
      <c r="AZ853">
        <v>0</v>
      </c>
      <c r="BA853" t="s">
        <v>1862</v>
      </c>
      <c r="BB853">
        <v>60</v>
      </c>
      <c r="BC853">
        <v>0</v>
      </c>
      <c r="BD853">
        <v>0</v>
      </c>
      <c r="BE853" t="s">
        <v>410</v>
      </c>
      <c r="BF853" t="s">
        <v>421</v>
      </c>
      <c r="BG853" t="s">
        <v>410</v>
      </c>
      <c r="BH853" t="s">
        <v>410</v>
      </c>
      <c r="BI853" t="s">
        <v>411</v>
      </c>
      <c r="BJ853" t="s">
        <v>410</v>
      </c>
      <c r="BK853">
        <v>0</v>
      </c>
      <c r="BL853">
        <v>0</v>
      </c>
      <c r="BM853">
        <v>25400</v>
      </c>
      <c r="BN853">
        <v>0</v>
      </c>
    </row>
    <row r="854" spans="1:66" x14ac:dyDescent="0.15">
      <c r="A854" t="s">
        <v>1874</v>
      </c>
      <c r="B854" t="s">
        <v>90</v>
      </c>
      <c r="C854">
        <v>1302</v>
      </c>
      <c r="D854">
        <v>1305</v>
      </c>
      <c r="E854">
        <v>396.8</v>
      </c>
      <c r="F854">
        <v>397.8</v>
      </c>
      <c r="G854" t="s">
        <v>1875</v>
      </c>
      <c r="H854">
        <v>0</v>
      </c>
      <c r="I854" t="s">
        <v>1861</v>
      </c>
      <c r="J854">
        <v>8</v>
      </c>
      <c r="K854">
        <v>0</v>
      </c>
      <c r="L854">
        <v>5.47</v>
      </c>
      <c r="M854">
        <v>3060</v>
      </c>
      <c r="N854">
        <v>0.55300000000000005</v>
      </c>
      <c r="O854">
        <v>0</v>
      </c>
      <c r="P854">
        <v>200</v>
      </c>
      <c r="Q854" t="s">
        <v>411</v>
      </c>
      <c r="R854" t="s">
        <v>418</v>
      </c>
      <c r="S854">
        <v>8.19</v>
      </c>
      <c r="T854">
        <v>10</v>
      </c>
      <c r="U854">
        <v>0</v>
      </c>
      <c r="V854">
        <v>10</v>
      </c>
      <c r="W854">
        <v>10</v>
      </c>
      <c r="X854">
        <v>0</v>
      </c>
      <c r="Y854">
        <v>0</v>
      </c>
      <c r="Z854">
        <v>740</v>
      </c>
      <c r="AA854">
        <v>7.21</v>
      </c>
      <c r="AB854" t="s">
        <v>410</v>
      </c>
      <c r="AC854">
        <v>0</v>
      </c>
      <c r="AD854">
        <v>0</v>
      </c>
      <c r="AE854">
        <v>0</v>
      </c>
      <c r="AF854">
        <v>1.1000000000000001</v>
      </c>
      <c r="AG854" t="s">
        <v>410</v>
      </c>
      <c r="AH854">
        <v>0</v>
      </c>
      <c r="AI854">
        <v>6.27</v>
      </c>
      <c r="AJ854">
        <v>1110</v>
      </c>
      <c r="AK854" t="s">
        <v>411</v>
      </c>
      <c r="AL854">
        <v>0.28999999999999998</v>
      </c>
      <c r="AM854">
        <v>0</v>
      </c>
      <c r="AN854">
        <v>10</v>
      </c>
      <c r="AO854">
        <v>240</v>
      </c>
      <c r="AP854">
        <v>0</v>
      </c>
      <c r="AQ854">
        <v>1190</v>
      </c>
      <c r="AR854">
        <v>0</v>
      </c>
      <c r="AS854">
        <v>0</v>
      </c>
      <c r="AT854">
        <v>4.0999999999999996</v>
      </c>
      <c r="AU854">
        <v>3.47</v>
      </c>
      <c r="AV854">
        <v>80</v>
      </c>
      <c r="AW854">
        <v>20</v>
      </c>
      <c r="AX854">
        <v>0</v>
      </c>
      <c r="AY854">
        <v>0</v>
      </c>
      <c r="AZ854">
        <v>0</v>
      </c>
      <c r="BA854" t="s">
        <v>1862</v>
      </c>
      <c r="BB854">
        <v>100</v>
      </c>
      <c r="BC854">
        <v>0</v>
      </c>
      <c r="BD854">
        <v>0</v>
      </c>
      <c r="BE854" t="s">
        <v>410</v>
      </c>
      <c r="BF854">
        <v>0.1</v>
      </c>
      <c r="BG854" t="s">
        <v>410</v>
      </c>
      <c r="BH854" t="s">
        <v>410</v>
      </c>
      <c r="BI854">
        <v>40</v>
      </c>
      <c r="BJ854" t="s">
        <v>410</v>
      </c>
      <c r="BK854">
        <v>0</v>
      </c>
      <c r="BL854">
        <v>0</v>
      </c>
      <c r="BM854">
        <v>3540</v>
      </c>
      <c r="BN854">
        <v>0</v>
      </c>
    </row>
    <row r="855" spans="1:66" x14ac:dyDescent="0.15">
      <c r="A855" t="s">
        <v>1876</v>
      </c>
      <c r="B855" t="s">
        <v>90</v>
      </c>
      <c r="C855">
        <v>1305</v>
      </c>
      <c r="D855">
        <v>1309</v>
      </c>
      <c r="E855">
        <v>397.8</v>
      </c>
      <c r="F855">
        <v>399</v>
      </c>
      <c r="G855" t="s">
        <v>1868</v>
      </c>
      <c r="H855">
        <v>0</v>
      </c>
      <c r="I855" t="s">
        <v>1861</v>
      </c>
      <c r="J855">
        <v>2</v>
      </c>
      <c r="K855">
        <v>0</v>
      </c>
      <c r="L855">
        <v>6.01</v>
      </c>
      <c r="M855">
        <v>820</v>
      </c>
      <c r="N855">
        <v>6.8000000000000005E-2</v>
      </c>
      <c r="O855">
        <v>0</v>
      </c>
      <c r="P855">
        <v>310</v>
      </c>
      <c r="Q855" t="s">
        <v>411</v>
      </c>
      <c r="R855" t="s">
        <v>418</v>
      </c>
      <c r="S855">
        <v>4.8099999999999996</v>
      </c>
      <c r="T855" t="s">
        <v>411</v>
      </c>
      <c r="U855">
        <v>0</v>
      </c>
      <c r="V855">
        <v>20</v>
      </c>
      <c r="W855">
        <v>30</v>
      </c>
      <c r="X855">
        <v>0</v>
      </c>
      <c r="Y855">
        <v>0</v>
      </c>
      <c r="Z855">
        <v>410</v>
      </c>
      <c r="AA855">
        <v>5.52</v>
      </c>
      <c r="AB855" t="s">
        <v>410</v>
      </c>
      <c r="AC855">
        <v>0</v>
      </c>
      <c r="AD855">
        <v>0</v>
      </c>
      <c r="AE855">
        <v>0</v>
      </c>
      <c r="AF855">
        <v>1.7</v>
      </c>
      <c r="AG855" t="s">
        <v>410</v>
      </c>
      <c r="AH855">
        <v>0</v>
      </c>
      <c r="AI855">
        <v>4.34</v>
      </c>
      <c r="AJ855">
        <v>1020</v>
      </c>
      <c r="AK855" t="s">
        <v>411</v>
      </c>
      <c r="AL855">
        <v>0.38</v>
      </c>
      <c r="AM855">
        <v>0</v>
      </c>
      <c r="AN855">
        <v>10</v>
      </c>
      <c r="AO855">
        <v>280</v>
      </c>
      <c r="AP855">
        <v>0</v>
      </c>
      <c r="AQ855">
        <v>230</v>
      </c>
      <c r="AR855">
        <v>0</v>
      </c>
      <c r="AS855">
        <v>0</v>
      </c>
      <c r="AT855">
        <v>4.54</v>
      </c>
      <c r="AU855">
        <v>1.04</v>
      </c>
      <c r="AV855" t="s">
        <v>410</v>
      </c>
      <c r="AW855">
        <v>20</v>
      </c>
      <c r="AX855">
        <v>0</v>
      </c>
      <c r="AY855">
        <v>0</v>
      </c>
      <c r="AZ855">
        <v>0</v>
      </c>
      <c r="BA855" t="s">
        <v>1862</v>
      </c>
      <c r="BB855">
        <v>70</v>
      </c>
      <c r="BC855">
        <v>0</v>
      </c>
      <c r="BD855">
        <v>0</v>
      </c>
      <c r="BE855" t="s">
        <v>410</v>
      </c>
      <c r="BF855">
        <v>0.13</v>
      </c>
      <c r="BG855" t="s">
        <v>410</v>
      </c>
      <c r="BH855" t="s">
        <v>410</v>
      </c>
      <c r="BI855">
        <v>80</v>
      </c>
      <c r="BJ855" t="s">
        <v>410</v>
      </c>
      <c r="BK855">
        <v>0</v>
      </c>
      <c r="BL855">
        <v>0</v>
      </c>
      <c r="BM855">
        <v>790</v>
      </c>
      <c r="BN855">
        <v>0</v>
      </c>
    </row>
    <row r="856" spans="1:66" x14ac:dyDescent="0.15">
      <c r="A856" t="s">
        <v>1877</v>
      </c>
      <c r="B856" t="s">
        <v>90</v>
      </c>
      <c r="C856">
        <v>1309</v>
      </c>
      <c r="D856">
        <v>1312</v>
      </c>
      <c r="E856">
        <v>399</v>
      </c>
      <c r="F856">
        <v>399.9</v>
      </c>
      <c r="G856" t="s">
        <v>1878</v>
      </c>
      <c r="H856">
        <v>0</v>
      </c>
      <c r="I856" t="s">
        <v>1861</v>
      </c>
      <c r="J856">
        <v>11</v>
      </c>
      <c r="K856">
        <v>0</v>
      </c>
      <c r="L856">
        <v>2.46</v>
      </c>
      <c r="M856">
        <v>28000</v>
      </c>
      <c r="N856">
        <v>1.1200000000000001</v>
      </c>
      <c r="O856">
        <v>0</v>
      </c>
      <c r="P856">
        <v>100</v>
      </c>
      <c r="Q856" t="s">
        <v>411</v>
      </c>
      <c r="R856" t="s">
        <v>418</v>
      </c>
      <c r="S856">
        <v>1.1000000000000001</v>
      </c>
      <c r="T856">
        <v>20</v>
      </c>
      <c r="U856">
        <v>0</v>
      </c>
      <c r="V856">
        <v>60</v>
      </c>
      <c r="W856">
        <v>10</v>
      </c>
      <c r="X856">
        <v>0</v>
      </c>
      <c r="Y856">
        <v>0</v>
      </c>
      <c r="Z856">
        <v>8320</v>
      </c>
      <c r="AA856">
        <v>18.850000000000001</v>
      </c>
      <c r="AB856" t="s">
        <v>410</v>
      </c>
      <c r="AC856">
        <v>0</v>
      </c>
      <c r="AD856">
        <v>0</v>
      </c>
      <c r="AE856">
        <v>0</v>
      </c>
      <c r="AF856">
        <v>0.6</v>
      </c>
      <c r="AG856" t="s">
        <v>410</v>
      </c>
      <c r="AH856">
        <v>0</v>
      </c>
      <c r="AI856">
        <v>3.52</v>
      </c>
      <c r="AJ856">
        <v>1500</v>
      </c>
      <c r="AK856" t="s">
        <v>411</v>
      </c>
      <c r="AL856">
        <v>0.16</v>
      </c>
      <c r="AM856">
        <v>0</v>
      </c>
      <c r="AN856">
        <v>10</v>
      </c>
      <c r="AO856">
        <v>160</v>
      </c>
      <c r="AP856">
        <v>0</v>
      </c>
      <c r="AQ856">
        <v>1210</v>
      </c>
      <c r="AR856">
        <v>0</v>
      </c>
      <c r="AS856">
        <v>0</v>
      </c>
      <c r="AT856">
        <v>4.58</v>
      </c>
      <c r="AU856" t="s">
        <v>412</v>
      </c>
      <c r="AV856">
        <v>170</v>
      </c>
      <c r="AW856">
        <v>10</v>
      </c>
      <c r="AX856">
        <v>0</v>
      </c>
      <c r="AY856">
        <v>0</v>
      </c>
      <c r="AZ856">
        <v>0</v>
      </c>
      <c r="BA856" t="s">
        <v>1862</v>
      </c>
      <c r="BB856">
        <v>20</v>
      </c>
      <c r="BC856">
        <v>0</v>
      </c>
      <c r="BD856">
        <v>0</v>
      </c>
      <c r="BE856" t="s">
        <v>410</v>
      </c>
      <c r="BF856" t="s">
        <v>421</v>
      </c>
      <c r="BG856" t="s">
        <v>410</v>
      </c>
      <c r="BH856" t="s">
        <v>410</v>
      </c>
      <c r="BI856">
        <v>20</v>
      </c>
      <c r="BJ856" t="s">
        <v>410</v>
      </c>
      <c r="BK856">
        <v>0</v>
      </c>
      <c r="BL856">
        <v>0</v>
      </c>
      <c r="BM856">
        <v>8010</v>
      </c>
      <c r="BN856">
        <v>0</v>
      </c>
    </row>
    <row r="857" spans="1:66" x14ac:dyDescent="0.15">
      <c r="A857" t="s">
        <v>1879</v>
      </c>
      <c r="B857" t="s">
        <v>90</v>
      </c>
      <c r="C857">
        <v>1312</v>
      </c>
      <c r="D857">
        <v>1315.5</v>
      </c>
      <c r="E857">
        <v>399.9</v>
      </c>
      <c r="F857">
        <v>401</v>
      </c>
      <c r="G857" t="s">
        <v>1868</v>
      </c>
      <c r="H857">
        <v>0</v>
      </c>
      <c r="I857" t="s">
        <v>1861</v>
      </c>
      <c r="J857">
        <v>2</v>
      </c>
      <c r="K857">
        <v>0</v>
      </c>
      <c r="L857">
        <v>4.93</v>
      </c>
      <c r="M857">
        <v>270</v>
      </c>
      <c r="N857">
        <v>4.9000000000000002E-2</v>
      </c>
      <c r="O857">
        <v>0</v>
      </c>
      <c r="P857">
        <v>210</v>
      </c>
      <c r="Q857" t="s">
        <v>411</v>
      </c>
      <c r="R857" t="s">
        <v>418</v>
      </c>
      <c r="S857">
        <v>10.050000000000001</v>
      </c>
      <c r="T857" t="s">
        <v>411</v>
      </c>
      <c r="U857">
        <v>0</v>
      </c>
      <c r="V857">
        <v>10</v>
      </c>
      <c r="W857">
        <v>30</v>
      </c>
      <c r="X857">
        <v>0</v>
      </c>
      <c r="Y857">
        <v>0</v>
      </c>
      <c r="Z857">
        <v>710</v>
      </c>
      <c r="AA857">
        <v>5.57</v>
      </c>
      <c r="AB857" t="s">
        <v>410</v>
      </c>
      <c r="AC857">
        <v>0</v>
      </c>
      <c r="AD857">
        <v>0</v>
      </c>
      <c r="AE857">
        <v>0</v>
      </c>
      <c r="AF857">
        <v>1</v>
      </c>
      <c r="AG857" t="s">
        <v>410</v>
      </c>
      <c r="AH857">
        <v>0</v>
      </c>
      <c r="AI857">
        <v>6.56</v>
      </c>
      <c r="AJ857">
        <v>1580</v>
      </c>
      <c r="AK857" t="s">
        <v>411</v>
      </c>
      <c r="AL857">
        <v>0.35</v>
      </c>
      <c r="AM857">
        <v>0</v>
      </c>
      <c r="AN857">
        <v>10</v>
      </c>
      <c r="AO857">
        <v>360</v>
      </c>
      <c r="AP857">
        <v>0</v>
      </c>
      <c r="AQ857">
        <v>120</v>
      </c>
      <c r="AR857">
        <v>0</v>
      </c>
      <c r="AS857">
        <v>0</v>
      </c>
      <c r="AT857">
        <v>3.97</v>
      </c>
      <c r="AU857">
        <v>0.77</v>
      </c>
      <c r="AV857">
        <v>70</v>
      </c>
      <c r="AW857">
        <v>20</v>
      </c>
      <c r="AX857">
        <v>0</v>
      </c>
      <c r="AY857">
        <v>0</v>
      </c>
      <c r="AZ857">
        <v>0</v>
      </c>
      <c r="BA857" t="s">
        <v>1862</v>
      </c>
      <c r="BB857">
        <v>120</v>
      </c>
      <c r="BC857">
        <v>0</v>
      </c>
      <c r="BD857">
        <v>0</v>
      </c>
      <c r="BE857" t="s">
        <v>410</v>
      </c>
      <c r="BF857">
        <v>0.12</v>
      </c>
      <c r="BG857" t="s">
        <v>410</v>
      </c>
      <c r="BH857" t="s">
        <v>410</v>
      </c>
      <c r="BI857">
        <v>80</v>
      </c>
      <c r="BJ857" t="s">
        <v>410</v>
      </c>
      <c r="BK857">
        <v>0</v>
      </c>
      <c r="BL857">
        <v>0</v>
      </c>
      <c r="BM857">
        <v>930</v>
      </c>
      <c r="BN857">
        <v>0</v>
      </c>
    </row>
    <row r="858" spans="1:66" x14ac:dyDescent="0.15">
      <c r="A858" t="s">
        <v>1880</v>
      </c>
      <c r="B858" t="s">
        <v>90</v>
      </c>
      <c r="C858">
        <v>1315.5</v>
      </c>
      <c r="D858">
        <v>1317</v>
      </c>
      <c r="E858">
        <v>401</v>
      </c>
      <c r="F858">
        <v>401.4</v>
      </c>
      <c r="G858" t="s">
        <v>1881</v>
      </c>
      <c r="H858">
        <v>0</v>
      </c>
      <c r="I858" t="s">
        <v>1861</v>
      </c>
      <c r="J858">
        <v>18</v>
      </c>
      <c r="K858">
        <v>0</v>
      </c>
      <c r="L858">
        <v>3.4</v>
      </c>
      <c r="M858">
        <v>1420</v>
      </c>
      <c r="N858">
        <v>0.10299999999999999</v>
      </c>
      <c r="O858">
        <v>0</v>
      </c>
      <c r="P858">
        <v>60</v>
      </c>
      <c r="Q858" t="s">
        <v>411</v>
      </c>
      <c r="R858">
        <v>20</v>
      </c>
      <c r="S858">
        <v>2.21</v>
      </c>
      <c r="T858">
        <v>30</v>
      </c>
      <c r="U858">
        <v>0</v>
      </c>
      <c r="V858">
        <v>20</v>
      </c>
      <c r="W858">
        <v>10</v>
      </c>
      <c r="X858">
        <v>0</v>
      </c>
      <c r="Y858">
        <v>0</v>
      </c>
      <c r="Z858">
        <v>25700</v>
      </c>
      <c r="AA858">
        <v>7.75</v>
      </c>
      <c r="AB858" t="s">
        <v>410</v>
      </c>
      <c r="AC858">
        <v>0</v>
      </c>
      <c r="AD858">
        <v>0</v>
      </c>
      <c r="AE858">
        <v>0</v>
      </c>
      <c r="AF858">
        <v>0.3</v>
      </c>
      <c r="AG858" t="s">
        <v>410</v>
      </c>
      <c r="AH858">
        <v>0</v>
      </c>
      <c r="AI858">
        <v>3.27</v>
      </c>
      <c r="AJ858">
        <v>750</v>
      </c>
      <c r="AK858" t="s">
        <v>411</v>
      </c>
      <c r="AL858">
        <v>0.16</v>
      </c>
      <c r="AM858">
        <v>0</v>
      </c>
      <c r="AN858" t="s">
        <v>411</v>
      </c>
      <c r="AO858">
        <v>160</v>
      </c>
      <c r="AP858">
        <v>0</v>
      </c>
      <c r="AQ858">
        <v>3710</v>
      </c>
      <c r="AR858">
        <v>0</v>
      </c>
      <c r="AS858">
        <v>0</v>
      </c>
      <c r="AT858">
        <v>1.52</v>
      </c>
      <c r="AU858">
        <v>4.34</v>
      </c>
      <c r="AV858" t="s">
        <v>410</v>
      </c>
      <c r="AW858">
        <v>10</v>
      </c>
      <c r="AX858">
        <v>0</v>
      </c>
      <c r="AY858">
        <v>0</v>
      </c>
      <c r="AZ858">
        <v>0</v>
      </c>
      <c r="BA858" t="s">
        <v>1862</v>
      </c>
      <c r="BB858">
        <v>40</v>
      </c>
      <c r="BC858">
        <v>0</v>
      </c>
      <c r="BD858">
        <v>0</v>
      </c>
      <c r="BE858" t="s">
        <v>410</v>
      </c>
      <c r="BF858">
        <v>0.05</v>
      </c>
      <c r="BG858" t="s">
        <v>410</v>
      </c>
      <c r="BH858" t="s">
        <v>410</v>
      </c>
      <c r="BI858">
        <v>20</v>
      </c>
      <c r="BJ858" t="s">
        <v>410</v>
      </c>
      <c r="BK858">
        <v>0</v>
      </c>
      <c r="BL858">
        <v>0</v>
      </c>
      <c r="BM858">
        <v>7920</v>
      </c>
      <c r="BN858">
        <v>0</v>
      </c>
    </row>
    <row r="859" spans="1:66" x14ac:dyDescent="0.15">
      <c r="A859" t="s">
        <v>1882</v>
      </c>
      <c r="B859" t="s">
        <v>90</v>
      </c>
      <c r="C859">
        <v>1317</v>
      </c>
      <c r="D859">
        <v>1321</v>
      </c>
      <c r="E859">
        <v>401.4</v>
      </c>
      <c r="F859">
        <v>402.6</v>
      </c>
      <c r="G859" t="s">
        <v>1883</v>
      </c>
      <c r="H859">
        <v>0</v>
      </c>
      <c r="I859" t="s">
        <v>1861</v>
      </c>
      <c r="J859" t="s">
        <v>416</v>
      </c>
      <c r="K859">
        <v>0</v>
      </c>
      <c r="L859">
        <v>8.3699999999999992</v>
      </c>
      <c r="M859">
        <v>250</v>
      </c>
      <c r="N859">
        <v>1.4999999999999999E-2</v>
      </c>
      <c r="O859">
        <v>0</v>
      </c>
      <c r="P859" t="s">
        <v>410</v>
      </c>
      <c r="Q859" t="s">
        <v>411</v>
      </c>
      <c r="R859" t="s">
        <v>418</v>
      </c>
      <c r="S859">
        <v>1.49</v>
      </c>
      <c r="T859" t="s">
        <v>411</v>
      </c>
      <c r="U859">
        <v>0</v>
      </c>
      <c r="V859">
        <v>10</v>
      </c>
      <c r="W859" t="s">
        <v>411</v>
      </c>
      <c r="X859">
        <v>0</v>
      </c>
      <c r="Y859">
        <v>0</v>
      </c>
      <c r="Z859">
        <v>70</v>
      </c>
      <c r="AA859">
        <v>11.6</v>
      </c>
      <c r="AB859" t="s">
        <v>410</v>
      </c>
      <c r="AC859">
        <v>0</v>
      </c>
      <c r="AD859">
        <v>0</v>
      </c>
      <c r="AE859">
        <v>0</v>
      </c>
      <c r="AF859">
        <v>0.1</v>
      </c>
      <c r="AG859" t="s">
        <v>410</v>
      </c>
      <c r="AH859">
        <v>0</v>
      </c>
      <c r="AI859">
        <v>9.9</v>
      </c>
      <c r="AJ859">
        <v>1550</v>
      </c>
      <c r="AK859" t="s">
        <v>411</v>
      </c>
      <c r="AL859" t="s">
        <v>421</v>
      </c>
      <c r="AM859">
        <v>0</v>
      </c>
      <c r="AN859" t="s">
        <v>411</v>
      </c>
      <c r="AO859">
        <v>50</v>
      </c>
      <c r="AP859">
        <v>0</v>
      </c>
      <c r="AQ859">
        <v>30</v>
      </c>
      <c r="AR859">
        <v>0</v>
      </c>
      <c r="AS859">
        <v>0</v>
      </c>
      <c r="AT859">
        <v>2.61</v>
      </c>
      <c r="AU859">
        <v>0.66</v>
      </c>
      <c r="AV859" t="s">
        <v>410</v>
      </c>
      <c r="AW859">
        <v>10</v>
      </c>
      <c r="AX859">
        <v>0</v>
      </c>
      <c r="AY859">
        <v>0</v>
      </c>
      <c r="AZ859">
        <v>0</v>
      </c>
      <c r="BA859" t="s">
        <v>1862</v>
      </c>
      <c r="BB859">
        <v>20</v>
      </c>
      <c r="BC859">
        <v>0</v>
      </c>
      <c r="BD859">
        <v>0</v>
      </c>
      <c r="BE859" t="s">
        <v>410</v>
      </c>
      <c r="BF859">
        <v>0.05</v>
      </c>
      <c r="BG859" t="s">
        <v>410</v>
      </c>
      <c r="BH859" t="s">
        <v>410</v>
      </c>
      <c r="BI859" t="s">
        <v>411</v>
      </c>
      <c r="BJ859" t="s">
        <v>410</v>
      </c>
      <c r="BK859">
        <v>0</v>
      </c>
      <c r="BL859">
        <v>0</v>
      </c>
      <c r="BM859">
        <v>810</v>
      </c>
      <c r="BN859">
        <v>0</v>
      </c>
    </row>
    <row r="860" spans="1:66" x14ac:dyDescent="0.15">
      <c r="A860" t="s">
        <v>1884</v>
      </c>
      <c r="B860" t="s">
        <v>90</v>
      </c>
      <c r="C860">
        <v>1321</v>
      </c>
      <c r="D860">
        <v>1326</v>
      </c>
      <c r="E860">
        <v>402.6</v>
      </c>
      <c r="F860">
        <v>404.2</v>
      </c>
      <c r="G860" t="s">
        <v>1885</v>
      </c>
      <c r="H860">
        <v>0</v>
      </c>
      <c r="I860" t="s">
        <v>1861</v>
      </c>
      <c r="J860">
        <v>1</v>
      </c>
      <c r="K860">
        <v>0</v>
      </c>
      <c r="L860">
        <v>6.24</v>
      </c>
      <c r="M860">
        <v>130</v>
      </c>
      <c r="N860">
        <v>5.0000000000000001E-3</v>
      </c>
      <c r="O860">
        <v>0</v>
      </c>
      <c r="P860" t="s">
        <v>410</v>
      </c>
      <c r="Q860" t="s">
        <v>411</v>
      </c>
      <c r="R860" t="s">
        <v>418</v>
      </c>
      <c r="S860">
        <v>1.63</v>
      </c>
      <c r="T860" t="s">
        <v>411</v>
      </c>
      <c r="U860">
        <v>0</v>
      </c>
      <c r="V860">
        <v>10</v>
      </c>
      <c r="W860" t="s">
        <v>411</v>
      </c>
      <c r="X860">
        <v>0</v>
      </c>
      <c r="Y860">
        <v>0</v>
      </c>
      <c r="Z860">
        <v>100</v>
      </c>
      <c r="AA860">
        <v>8.3000000000000007</v>
      </c>
      <c r="AB860" t="s">
        <v>410</v>
      </c>
      <c r="AC860">
        <v>0</v>
      </c>
      <c r="AD860">
        <v>0</v>
      </c>
      <c r="AE860">
        <v>0</v>
      </c>
      <c r="AF860" t="s">
        <v>959</v>
      </c>
      <c r="AG860" t="s">
        <v>410</v>
      </c>
      <c r="AH860">
        <v>0</v>
      </c>
      <c r="AI860">
        <v>8.2899999999999991</v>
      </c>
      <c r="AJ860">
        <v>1430</v>
      </c>
      <c r="AK860" t="s">
        <v>411</v>
      </c>
      <c r="AL860" t="s">
        <v>421</v>
      </c>
      <c r="AM860">
        <v>0</v>
      </c>
      <c r="AN860" t="s">
        <v>411</v>
      </c>
      <c r="AO860" t="s">
        <v>410</v>
      </c>
      <c r="AP860">
        <v>0</v>
      </c>
      <c r="AQ860">
        <v>30</v>
      </c>
      <c r="AR860">
        <v>0</v>
      </c>
      <c r="AS860">
        <v>0</v>
      </c>
      <c r="AT860">
        <v>5.16</v>
      </c>
      <c r="AU860">
        <v>0.13</v>
      </c>
      <c r="AV860" t="s">
        <v>410</v>
      </c>
      <c r="AW860">
        <v>10</v>
      </c>
      <c r="AX860">
        <v>0</v>
      </c>
      <c r="AY860">
        <v>0</v>
      </c>
      <c r="AZ860">
        <v>0</v>
      </c>
      <c r="BA860" t="s">
        <v>1862</v>
      </c>
      <c r="BB860">
        <v>20</v>
      </c>
      <c r="BC860">
        <v>0</v>
      </c>
      <c r="BD860">
        <v>0</v>
      </c>
      <c r="BE860" t="s">
        <v>410</v>
      </c>
      <c r="BF860" t="s">
        <v>421</v>
      </c>
      <c r="BG860" t="s">
        <v>410</v>
      </c>
      <c r="BH860" t="s">
        <v>410</v>
      </c>
      <c r="BI860" t="s">
        <v>411</v>
      </c>
      <c r="BJ860" t="s">
        <v>410</v>
      </c>
      <c r="BK860">
        <v>0</v>
      </c>
      <c r="BL860">
        <v>0</v>
      </c>
      <c r="BM860">
        <v>460</v>
      </c>
      <c r="BN860">
        <v>0</v>
      </c>
    </row>
    <row r="861" spans="1:66" x14ac:dyDescent="0.15">
      <c r="A861" t="s">
        <v>1886</v>
      </c>
      <c r="B861" t="s">
        <v>90</v>
      </c>
      <c r="C861">
        <v>1416</v>
      </c>
      <c r="D861">
        <v>1421</v>
      </c>
      <c r="E861">
        <v>431.6</v>
      </c>
      <c r="F861">
        <v>433.1</v>
      </c>
      <c r="G861" t="s">
        <v>1887</v>
      </c>
      <c r="H861">
        <v>0</v>
      </c>
      <c r="I861" t="s">
        <v>1861</v>
      </c>
      <c r="J861">
        <v>3</v>
      </c>
      <c r="K861">
        <v>0</v>
      </c>
      <c r="L861">
        <v>8.49</v>
      </c>
      <c r="M861">
        <v>2190</v>
      </c>
      <c r="N861">
        <v>0.04</v>
      </c>
      <c r="O861">
        <v>0</v>
      </c>
      <c r="P861">
        <v>140</v>
      </c>
      <c r="Q861" t="s">
        <v>411</v>
      </c>
      <c r="R861" t="s">
        <v>418</v>
      </c>
      <c r="S861">
        <v>3.44</v>
      </c>
      <c r="T861" t="s">
        <v>411</v>
      </c>
      <c r="U861">
        <v>0</v>
      </c>
      <c r="V861">
        <v>10</v>
      </c>
      <c r="W861" t="s">
        <v>411</v>
      </c>
      <c r="X861">
        <v>0</v>
      </c>
      <c r="Y861">
        <v>0</v>
      </c>
      <c r="Z861">
        <v>1720</v>
      </c>
      <c r="AA861">
        <v>7.48</v>
      </c>
      <c r="AB861" t="s">
        <v>410</v>
      </c>
      <c r="AC861">
        <v>0</v>
      </c>
      <c r="AD861">
        <v>0</v>
      </c>
      <c r="AE861">
        <v>0</v>
      </c>
      <c r="AF861">
        <v>0.7</v>
      </c>
      <c r="AG861" t="s">
        <v>410</v>
      </c>
      <c r="AH861">
        <v>0</v>
      </c>
      <c r="AI861">
        <v>8.69</v>
      </c>
      <c r="AJ861">
        <v>1160</v>
      </c>
      <c r="AK861" t="s">
        <v>411</v>
      </c>
      <c r="AL861">
        <v>0.27</v>
      </c>
      <c r="AM861">
        <v>0</v>
      </c>
      <c r="AN861" t="s">
        <v>411</v>
      </c>
      <c r="AO861">
        <v>130</v>
      </c>
      <c r="AP861">
        <v>0</v>
      </c>
      <c r="AQ861">
        <v>100</v>
      </c>
      <c r="AR861">
        <v>0</v>
      </c>
      <c r="AS861">
        <v>0</v>
      </c>
      <c r="AT861">
        <v>5.45</v>
      </c>
      <c r="AU861">
        <v>0.89</v>
      </c>
      <c r="AV861" t="s">
        <v>410</v>
      </c>
      <c r="AW861">
        <v>10</v>
      </c>
      <c r="AX861">
        <v>0</v>
      </c>
      <c r="AY861">
        <v>0</v>
      </c>
      <c r="AZ861">
        <v>0</v>
      </c>
      <c r="BA861" t="s">
        <v>1862</v>
      </c>
      <c r="BB861">
        <v>50</v>
      </c>
      <c r="BC861">
        <v>0</v>
      </c>
      <c r="BD861">
        <v>0</v>
      </c>
      <c r="BE861" t="s">
        <v>410</v>
      </c>
      <c r="BF861">
        <v>0.09</v>
      </c>
      <c r="BG861" t="s">
        <v>410</v>
      </c>
      <c r="BH861" t="s">
        <v>410</v>
      </c>
      <c r="BI861">
        <v>10</v>
      </c>
      <c r="BJ861" t="s">
        <v>410</v>
      </c>
      <c r="BK861">
        <v>0</v>
      </c>
      <c r="BL861">
        <v>0</v>
      </c>
      <c r="BM861">
        <v>490</v>
      </c>
      <c r="BN861">
        <v>0</v>
      </c>
    </row>
    <row r="862" spans="1:66" x14ac:dyDescent="0.15">
      <c r="A862" t="s">
        <v>1888</v>
      </c>
      <c r="B862" t="s">
        <v>90</v>
      </c>
      <c r="C862">
        <v>1421</v>
      </c>
      <c r="D862">
        <v>1426</v>
      </c>
      <c r="E862">
        <v>433.1</v>
      </c>
      <c r="F862">
        <v>434.6</v>
      </c>
      <c r="G862" t="s">
        <v>1889</v>
      </c>
      <c r="H862">
        <v>0</v>
      </c>
      <c r="I862" t="s">
        <v>1861</v>
      </c>
      <c r="J862">
        <v>2</v>
      </c>
      <c r="K862">
        <v>0</v>
      </c>
      <c r="L862">
        <v>6.13</v>
      </c>
      <c r="M862">
        <v>790</v>
      </c>
      <c r="N862">
        <v>2.5999999999999999E-2</v>
      </c>
      <c r="O862">
        <v>0</v>
      </c>
      <c r="P862">
        <v>170</v>
      </c>
      <c r="Q862" t="s">
        <v>411</v>
      </c>
      <c r="R862" t="s">
        <v>418</v>
      </c>
      <c r="S862">
        <v>4.5599999999999996</v>
      </c>
      <c r="T862">
        <v>10</v>
      </c>
      <c r="U862">
        <v>0</v>
      </c>
      <c r="V862">
        <v>20</v>
      </c>
      <c r="W862" t="s">
        <v>411</v>
      </c>
      <c r="X862">
        <v>0</v>
      </c>
      <c r="Y862">
        <v>0</v>
      </c>
      <c r="Z862">
        <v>660</v>
      </c>
      <c r="AA862">
        <v>8</v>
      </c>
      <c r="AB862" t="s">
        <v>410</v>
      </c>
      <c r="AC862">
        <v>0</v>
      </c>
      <c r="AD862">
        <v>0</v>
      </c>
      <c r="AE862">
        <v>0</v>
      </c>
      <c r="AF862">
        <v>0.6</v>
      </c>
      <c r="AG862" t="s">
        <v>410</v>
      </c>
      <c r="AH862">
        <v>0</v>
      </c>
      <c r="AI862">
        <v>6.56</v>
      </c>
      <c r="AJ862">
        <v>1560</v>
      </c>
      <c r="AK862" t="s">
        <v>411</v>
      </c>
      <c r="AL862">
        <v>0.14000000000000001</v>
      </c>
      <c r="AM862">
        <v>0</v>
      </c>
      <c r="AN862" t="s">
        <v>411</v>
      </c>
      <c r="AO862">
        <v>330</v>
      </c>
      <c r="AP862">
        <v>0</v>
      </c>
      <c r="AQ862">
        <v>120</v>
      </c>
      <c r="AR862">
        <v>0</v>
      </c>
      <c r="AS862">
        <v>0</v>
      </c>
      <c r="AT862">
        <v>6.25</v>
      </c>
      <c r="AU862">
        <v>1.61</v>
      </c>
      <c r="AV862" t="s">
        <v>410</v>
      </c>
      <c r="AW862">
        <v>20</v>
      </c>
      <c r="AX862">
        <v>0</v>
      </c>
      <c r="AY862">
        <v>0</v>
      </c>
      <c r="AZ862">
        <v>0</v>
      </c>
      <c r="BA862" t="s">
        <v>1862</v>
      </c>
      <c r="BB862">
        <v>30</v>
      </c>
      <c r="BC862">
        <v>0</v>
      </c>
      <c r="BD862">
        <v>0</v>
      </c>
      <c r="BE862" t="s">
        <v>410</v>
      </c>
      <c r="BF862">
        <v>0.12</v>
      </c>
      <c r="BG862" t="s">
        <v>410</v>
      </c>
      <c r="BH862" t="s">
        <v>410</v>
      </c>
      <c r="BI862">
        <v>130</v>
      </c>
      <c r="BJ862" t="s">
        <v>410</v>
      </c>
      <c r="BK862">
        <v>0</v>
      </c>
      <c r="BL862">
        <v>0</v>
      </c>
      <c r="BM862">
        <v>2520</v>
      </c>
      <c r="BN862">
        <v>0</v>
      </c>
    </row>
    <row r="863" spans="1:66" x14ac:dyDescent="0.15">
      <c r="A863" t="s">
        <v>1890</v>
      </c>
      <c r="B863" t="s">
        <v>90</v>
      </c>
      <c r="C863">
        <v>1426</v>
      </c>
      <c r="D863">
        <v>1428</v>
      </c>
      <c r="E863">
        <v>434.6</v>
      </c>
      <c r="F863">
        <v>435.2</v>
      </c>
      <c r="G863" t="s">
        <v>1891</v>
      </c>
      <c r="H863">
        <v>0</v>
      </c>
      <c r="I863" t="s">
        <v>1861</v>
      </c>
      <c r="J863">
        <v>9</v>
      </c>
      <c r="K863">
        <v>0</v>
      </c>
      <c r="L863">
        <v>5.75</v>
      </c>
      <c r="M863">
        <v>1550</v>
      </c>
      <c r="N863">
        <v>4.2999999999999997E-2</v>
      </c>
      <c r="O863">
        <v>0</v>
      </c>
      <c r="P863" t="s">
        <v>410</v>
      </c>
      <c r="Q863" t="s">
        <v>411</v>
      </c>
      <c r="R863" t="s">
        <v>418</v>
      </c>
      <c r="S863">
        <v>6.93</v>
      </c>
      <c r="T863">
        <v>60</v>
      </c>
      <c r="U863">
        <v>0</v>
      </c>
      <c r="V863">
        <v>10</v>
      </c>
      <c r="W863" t="s">
        <v>411</v>
      </c>
      <c r="X863">
        <v>0</v>
      </c>
      <c r="Y863">
        <v>0</v>
      </c>
      <c r="Z863">
        <v>4660</v>
      </c>
      <c r="AA863">
        <v>9.52</v>
      </c>
      <c r="AB863" t="s">
        <v>410</v>
      </c>
      <c r="AC863">
        <v>0</v>
      </c>
      <c r="AD863">
        <v>0</v>
      </c>
      <c r="AE863">
        <v>0</v>
      </c>
      <c r="AF863" t="s">
        <v>959</v>
      </c>
      <c r="AG863" t="s">
        <v>410</v>
      </c>
      <c r="AH863">
        <v>0</v>
      </c>
      <c r="AI863">
        <v>8.64</v>
      </c>
      <c r="AJ863">
        <v>2390</v>
      </c>
      <c r="AK863" t="s">
        <v>411</v>
      </c>
      <c r="AL863" t="s">
        <v>421</v>
      </c>
      <c r="AM863">
        <v>0</v>
      </c>
      <c r="AN863" t="s">
        <v>411</v>
      </c>
      <c r="AO863" t="s">
        <v>410</v>
      </c>
      <c r="AP863">
        <v>0</v>
      </c>
      <c r="AQ863">
        <v>920</v>
      </c>
      <c r="AR863">
        <v>0</v>
      </c>
      <c r="AS863">
        <v>0</v>
      </c>
      <c r="AT863">
        <v>2.72</v>
      </c>
      <c r="AU863">
        <v>2.65</v>
      </c>
      <c r="AV863" t="s">
        <v>410</v>
      </c>
      <c r="AW863">
        <v>10</v>
      </c>
      <c r="AX863">
        <v>0</v>
      </c>
      <c r="AY863">
        <v>0</v>
      </c>
      <c r="AZ863">
        <v>0</v>
      </c>
      <c r="BA863" t="s">
        <v>1862</v>
      </c>
      <c r="BB863">
        <v>20</v>
      </c>
      <c r="BC863">
        <v>0</v>
      </c>
      <c r="BD863">
        <v>0</v>
      </c>
      <c r="BE863" t="s">
        <v>410</v>
      </c>
      <c r="BF863">
        <v>0.05</v>
      </c>
      <c r="BG863" t="s">
        <v>410</v>
      </c>
      <c r="BH863" t="s">
        <v>410</v>
      </c>
      <c r="BI863">
        <v>10</v>
      </c>
      <c r="BJ863" t="s">
        <v>410</v>
      </c>
      <c r="BK863">
        <v>0</v>
      </c>
      <c r="BL863">
        <v>0</v>
      </c>
      <c r="BM863">
        <v>17650</v>
      </c>
      <c r="BN863">
        <v>0</v>
      </c>
    </row>
    <row r="864" spans="1:66" x14ac:dyDescent="0.15">
      <c r="A864" t="s">
        <v>1892</v>
      </c>
      <c r="B864" t="s">
        <v>90</v>
      </c>
      <c r="C864">
        <v>1428</v>
      </c>
      <c r="D864">
        <v>1432</v>
      </c>
      <c r="E864">
        <v>435.2</v>
      </c>
      <c r="F864">
        <v>436.5</v>
      </c>
      <c r="G864" t="s">
        <v>1893</v>
      </c>
      <c r="H864">
        <v>0</v>
      </c>
      <c r="I864" t="s">
        <v>1861</v>
      </c>
      <c r="J864">
        <v>2</v>
      </c>
      <c r="K864">
        <v>0</v>
      </c>
      <c r="L864">
        <v>6.19</v>
      </c>
      <c r="M864">
        <v>1260</v>
      </c>
      <c r="N864">
        <v>1.7000000000000001E-2</v>
      </c>
      <c r="O864">
        <v>0</v>
      </c>
      <c r="P864">
        <v>100</v>
      </c>
      <c r="Q864" t="s">
        <v>411</v>
      </c>
      <c r="R864" t="s">
        <v>418</v>
      </c>
      <c r="S864">
        <v>1.8</v>
      </c>
      <c r="T864" t="s">
        <v>411</v>
      </c>
      <c r="U864">
        <v>0</v>
      </c>
      <c r="V864" t="s">
        <v>411</v>
      </c>
      <c r="W864" t="s">
        <v>411</v>
      </c>
      <c r="X864">
        <v>0</v>
      </c>
      <c r="Y864">
        <v>0</v>
      </c>
      <c r="Z864">
        <v>420</v>
      </c>
      <c r="AA864">
        <v>6.66</v>
      </c>
      <c r="AB864" t="s">
        <v>410</v>
      </c>
      <c r="AC864">
        <v>0</v>
      </c>
      <c r="AD864">
        <v>0</v>
      </c>
      <c r="AE864">
        <v>0</v>
      </c>
      <c r="AF864">
        <v>0.5</v>
      </c>
      <c r="AG864" t="s">
        <v>410</v>
      </c>
      <c r="AH864">
        <v>0</v>
      </c>
      <c r="AI864">
        <v>6.41</v>
      </c>
      <c r="AJ864">
        <v>840</v>
      </c>
      <c r="AK864" t="s">
        <v>411</v>
      </c>
      <c r="AL864">
        <v>0.12</v>
      </c>
      <c r="AM864">
        <v>0</v>
      </c>
      <c r="AN864" t="s">
        <v>411</v>
      </c>
      <c r="AO864" t="s">
        <v>410</v>
      </c>
      <c r="AP864">
        <v>0</v>
      </c>
      <c r="AQ864">
        <v>40</v>
      </c>
      <c r="AR864">
        <v>0</v>
      </c>
      <c r="AS864">
        <v>0</v>
      </c>
      <c r="AT864">
        <v>3.91</v>
      </c>
      <c r="AU864">
        <v>0.25</v>
      </c>
      <c r="AV864" t="s">
        <v>410</v>
      </c>
      <c r="AW864">
        <v>10</v>
      </c>
      <c r="AX864">
        <v>0</v>
      </c>
      <c r="AY864">
        <v>0</v>
      </c>
      <c r="AZ864">
        <v>0</v>
      </c>
      <c r="BA864" t="s">
        <v>1862</v>
      </c>
      <c r="BB864">
        <v>10</v>
      </c>
      <c r="BC864">
        <v>0</v>
      </c>
      <c r="BD864">
        <v>0</v>
      </c>
      <c r="BE864" t="s">
        <v>410</v>
      </c>
      <c r="BF864">
        <v>0.08</v>
      </c>
      <c r="BG864" t="s">
        <v>410</v>
      </c>
      <c r="BH864" t="s">
        <v>410</v>
      </c>
      <c r="BI864">
        <v>10</v>
      </c>
      <c r="BJ864" t="s">
        <v>410</v>
      </c>
      <c r="BK864">
        <v>0</v>
      </c>
      <c r="BL864">
        <v>0</v>
      </c>
      <c r="BM864">
        <v>1010</v>
      </c>
      <c r="BN864">
        <v>0</v>
      </c>
    </row>
    <row r="865" spans="1:66" x14ac:dyDescent="0.15">
      <c r="A865" t="s">
        <v>1894</v>
      </c>
      <c r="B865" t="s">
        <v>90</v>
      </c>
      <c r="C865">
        <v>1432</v>
      </c>
      <c r="D865">
        <v>1436</v>
      </c>
      <c r="E865">
        <v>436.5</v>
      </c>
      <c r="F865">
        <v>437.7</v>
      </c>
      <c r="G865" t="s">
        <v>1895</v>
      </c>
      <c r="H865">
        <v>0</v>
      </c>
      <c r="I865" t="s">
        <v>1861</v>
      </c>
      <c r="J865">
        <v>1</v>
      </c>
      <c r="K865">
        <v>0</v>
      </c>
      <c r="L865">
        <v>4.34</v>
      </c>
      <c r="M865">
        <v>320</v>
      </c>
      <c r="N865">
        <v>5.0000000000000001E-3</v>
      </c>
      <c r="O865">
        <v>0</v>
      </c>
      <c r="P865">
        <v>90</v>
      </c>
      <c r="Q865" t="s">
        <v>411</v>
      </c>
      <c r="R865" t="s">
        <v>418</v>
      </c>
      <c r="S865">
        <v>1.8</v>
      </c>
      <c r="T865" t="s">
        <v>411</v>
      </c>
      <c r="U865">
        <v>0</v>
      </c>
      <c r="V865" t="s">
        <v>411</v>
      </c>
      <c r="W865" t="s">
        <v>411</v>
      </c>
      <c r="X865">
        <v>0</v>
      </c>
      <c r="Y865">
        <v>0</v>
      </c>
      <c r="Z865">
        <v>50</v>
      </c>
      <c r="AA865">
        <v>3.59</v>
      </c>
      <c r="AB865" t="s">
        <v>410</v>
      </c>
      <c r="AC865">
        <v>0</v>
      </c>
      <c r="AD865">
        <v>0</v>
      </c>
      <c r="AE865">
        <v>0</v>
      </c>
      <c r="AF865">
        <v>0.4</v>
      </c>
      <c r="AG865" t="s">
        <v>410</v>
      </c>
      <c r="AH865">
        <v>0</v>
      </c>
      <c r="AI865">
        <v>3.85</v>
      </c>
      <c r="AJ865">
        <v>670</v>
      </c>
      <c r="AK865" t="s">
        <v>411</v>
      </c>
      <c r="AL865">
        <v>0.09</v>
      </c>
      <c r="AM865">
        <v>0</v>
      </c>
      <c r="AN865" t="s">
        <v>411</v>
      </c>
      <c r="AO865" t="s">
        <v>410</v>
      </c>
      <c r="AP865">
        <v>0</v>
      </c>
      <c r="AQ865">
        <v>20</v>
      </c>
      <c r="AR865">
        <v>0</v>
      </c>
      <c r="AS865">
        <v>0</v>
      </c>
      <c r="AT865">
        <v>3.77</v>
      </c>
      <c r="AU865" t="s">
        <v>421</v>
      </c>
      <c r="AV865" t="s">
        <v>410</v>
      </c>
      <c r="AW865">
        <v>10</v>
      </c>
      <c r="AX865">
        <v>0</v>
      </c>
      <c r="AY865">
        <v>0</v>
      </c>
      <c r="AZ865">
        <v>0</v>
      </c>
      <c r="BA865" t="s">
        <v>1862</v>
      </c>
      <c r="BB865">
        <v>10</v>
      </c>
      <c r="BC865">
        <v>0</v>
      </c>
      <c r="BD865">
        <v>0</v>
      </c>
      <c r="BE865" t="s">
        <v>410</v>
      </c>
      <c r="BF865">
        <v>0.05</v>
      </c>
      <c r="BG865" t="s">
        <v>410</v>
      </c>
      <c r="BH865" t="s">
        <v>410</v>
      </c>
      <c r="BI865" t="s">
        <v>411</v>
      </c>
      <c r="BJ865" t="s">
        <v>410</v>
      </c>
      <c r="BK865">
        <v>0</v>
      </c>
      <c r="BL865">
        <v>0</v>
      </c>
      <c r="BM865">
        <v>230</v>
      </c>
      <c r="BN865">
        <v>0</v>
      </c>
    </row>
    <row r="866" spans="1:66" x14ac:dyDescent="0.15">
      <c r="A866" t="s">
        <v>1896</v>
      </c>
      <c r="B866" t="s">
        <v>90</v>
      </c>
      <c r="C866">
        <v>1436</v>
      </c>
      <c r="D866">
        <v>1439</v>
      </c>
      <c r="E866">
        <v>437.7</v>
      </c>
      <c r="F866">
        <v>438.6</v>
      </c>
      <c r="G866" t="s">
        <v>1897</v>
      </c>
      <c r="H866">
        <v>0</v>
      </c>
      <c r="I866" t="s">
        <v>1861</v>
      </c>
      <c r="J866">
        <v>9</v>
      </c>
      <c r="K866">
        <v>0</v>
      </c>
      <c r="L866">
        <v>5.12</v>
      </c>
      <c r="M866">
        <v>2840</v>
      </c>
      <c r="N866">
        <v>0.11600000000000001</v>
      </c>
      <c r="O866">
        <v>0</v>
      </c>
      <c r="P866" t="s">
        <v>410</v>
      </c>
      <c r="Q866" t="s">
        <v>411</v>
      </c>
      <c r="R866" t="s">
        <v>418</v>
      </c>
      <c r="S866">
        <v>5.59</v>
      </c>
      <c r="T866">
        <v>10</v>
      </c>
      <c r="U866">
        <v>0</v>
      </c>
      <c r="V866" t="s">
        <v>411</v>
      </c>
      <c r="W866" t="s">
        <v>411</v>
      </c>
      <c r="X866">
        <v>0</v>
      </c>
      <c r="Y866">
        <v>0</v>
      </c>
      <c r="Z866">
        <v>4470</v>
      </c>
      <c r="AA866">
        <v>7.48</v>
      </c>
      <c r="AB866" t="s">
        <v>410</v>
      </c>
      <c r="AC866">
        <v>0</v>
      </c>
      <c r="AD866">
        <v>0</v>
      </c>
      <c r="AE866">
        <v>0</v>
      </c>
      <c r="AF866">
        <v>0.1</v>
      </c>
      <c r="AG866" t="s">
        <v>410</v>
      </c>
      <c r="AH866">
        <v>0</v>
      </c>
      <c r="AI866">
        <v>7.14</v>
      </c>
      <c r="AJ866">
        <v>1530</v>
      </c>
      <c r="AK866" t="s">
        <v>411</v>
      </c>
      <c r="AL866">
        <v>0.05</v>
      </c>
      <c r="AM866">
        <v>0</v>
      </c>
      <c r="AN866" t="s">
        <v>411</v>
      </c>
      <c r="AO866" t="s">
        <v>410</v>
      </c>
      <c r="AP866">
        <v>0</v>
      </c>
      <c r="AQ866">
        <v>380</v>
      </c>
      <c r="AR866">
        <v>0</v>
      </c>
      <c r="AS866">
        <v>0</v>
      </c>
      <c r="AT866">
        <v>2.5</v>
      </c>
      <c r="AU866">
        <v>2.17</v>
      </c>
      <c r="AV866" t="s">
        <v>410</v>
      </c>
      <c r="AW866">
        <v>10</v>
      </c>
      <c r="AX866">
        <v>0</v>
      </c>
      <c r="AY866">
        <v>0</v>
      </c>
      <c r="AZ866">
        <v>0</v>
      </c>
      <c r="BA866" t="s">
        <v>1862</v>
      </c>
      <c r="BB866">
        <v>30</v>
      </c>
      <c r="BC866">
        <v>0</v>
      </c>
      <c r="BD866">
        <v>0</v>
      </c>
      <c r="BE866" t="s">
        <v>410</v>
      </c>
      <c r="BF866">
        <v>0.05</v>
      </c>
      <c r="BG866" t="s">
        <v>410</v>
      </c>
      <c r="BH866" t="s">
        <v>410</v>
      </c>
      <c r="BI866" t="s">
        <v>411</v>
      </c>
      <c r="BJ866" t="s">
        <v>410</v>
      </c>
      <c r="BK866">
        <v>0</v>
      </c>
      <c r="BL866">
        <v>0</v>
      </c>
      <c r="BM866">
        <v>3600</v>
      </c>
      <c r="BN866">
        <v>0</v>
      </c>
    </row>
    <row r="867" spans="1:66" x14ac:dyDescent="0.15">
      <c r="A867" t="s">
        <v>1898</v>
      </c>
      <c r="B867" t="s">
        <v>90</v>
      </c>
      <c r="C867">
        <v>1439</v>
      </c>
      <c r="D867">
        <v>1444</v>
      </c>
      <c r="E867">
        <v>438.6</v>
      </c>
      <c r="F867">
        <v>440.1</v>
      </c>
      <c r="G867" t="s">
        <v>1899</v>
      </c>
      <c r="H867">
        <v>0</v>
      </c>
      <c r="I867" t="s">
        <v>1861</v>
      </c>
      <c r="J867">
        <v>13</v>
      </c>
      <c r="K867">
        <v>0</v>
      </c>
      <c r="L867">
        <v>7.22</v>
      </c>
      <c r="M867">
        <v>31700</v>
      </c>
      <c r="N867">
        <v>2.0699999999999998</v>
      </c>
      <c r="O867">
        <v>0</v>
      </c>
      <c r="P867">
        <v>190</v>
      </c>
      <c r="Q867" t="s">
        <v>411</v>
      </c>
      <c r="R867" t="s">
        <v>418</v>
      </c>
      <c r="S867">
        <v>1.39</v>
      </c>
      <c r="T867">
        <v>20</v>
      </c>
      <c r="U867">
        <v>0</v>
      </c>
      <c r="V867">
        <v>40</v>
      </c>
      <c r="W867" t="s">
        <v>411</v>
      </c>
      <c r="X867">
        <v>0</v>
      </c>
      <c r="Y867">
        <v>0</v>
      </c>
      <c r="Z867">
        <v>2150</v>
      </c>
      <c r="AA867">
        <v>12.8</v>
      </c>
      <c r="AB867" t="s">
        <v>410</v>
      </c>
      <c r="AC867">
        <v>0</v>
      </c>
      <c r="AD867">
        <v>0</v>
      </c>
      <c r="AE867">
        <v>0</v>
      </c>
      <c r="AF867">
        <v>0.9</v>
      </c>
      <c r="AG867" t="s">
        <v>410</v>
      </c>
      <c r="AH867">
        <v>0</v>
      </c>
      <c r="AI867">
        <v>3.72</v>
      </c>
      <c r="AJ867">
        <v>410</v>
      </c>
      <c r="AK867">
        <v>10</v>
      </c>
      <c r="AL867">
        <v>0.45</v>
      </c>
      <c r="AM867">
        <v>0</v>
      </c>
      <c r="AN867">
        <v>10</v>
      </c>
      <c r="AO867">
        <v>330</v>
      </c>
      <c r="AP867">
        <v>0</v>
      </c>
      <c r="AQ867">
        <v>2380</v>
      </c>
      <c r="AR867">
        <v>0</v>
      </c>
      <c r="AS867">
        <v>0</v>
      </c>
      <c r="AT867">
        <v>5.97</v>
      </c>
      <c r="AU867" t="s">
        <v>412</v>
      </c>
      <c r="AV867">
        <v>110</v>
      </c>
      <c r="AW867">
        <v>20</v>
      </c>
      <c r="AX867">
        <v>0</v>
      </c>
      <c r="AY867">
        <v>0</v>
      </c>
      <c r="AZ867">
        <v>0</v>
      </c>
      <c r="BA867" t="s">
        <v>1862</v>
      </c>
      <c r="BB867">
        <v>30</v>
      </c>
      <c r="BC867">
        <v>0</v>
      </c>
      <c r="BD867">
        <v>0</v>
      </c>
      <c r="BE867" t="s">
        <v>410</v>
      </c>
      <c r="BF867">
        <v>0.14000000000000001</v>
      </c>
      <c r="BG867" t="s">
        <v>410</v>
      </c>
      <c r="BH867" t="s">
        <v>410</v>
      </c>
      <c r="BI867">
        <v>100</v>
      </c>
      <c r="BJ867" t="s">
        <v>410</v>
      </c>
      <c r="BK867">
        <v>0</v>
      </c>
      <c r="BL867">
        <v>0</v>
      </c>
      <c r="BM867">
        <v>7510</v>
      </c>
      <c r="BN867">
        <v>0</v>
      </c>
    </row>
    <row r="868" spans="1:66" x14ac:dyDescent="0.15">
      <c r="A868" t="s">
        <v>1900</v>
      </c>
      <c r="B868" t="s">
        <v>90</v>
      </c>
      <c r="C868">
        <v>1444</v>
      </c>
      <c r="D868">
        <v>1447</v>
      </c>
      <c r="E868">
        <v>440.1</v>
      </c>
      <c r="F868">
        <v>441</v>
      </c>
      <c r="G868" t="s">
        <v>1901</v>
      </c>
      <c r="H868">
        <v>0</v>
      </c>
      <c r="I868" t="s">
        <v>1861</v>
      </c>
      <c r="J868">
        <v>12</v>
      </c>
      <c r="K868">
        <v>0</v>
      </c>
      <c r="L868">
        <v>5.96</v>
      </c>
      <c r="M868">
        <v>4830</v>
      </c>
      <c r="N868">
        <v>0.78700000000000003</v>
      </c>
      <c r="O868">
        <v>0</v>
      </c>
      <c r="P868">
        <v>250</v>
      </c>
      <c r="Q868" t="s">
        <v>411</v>
      </c>
      <c r="R868" t="s">
        <v>418</v>
      </c>
      <c r="S868">
        <v>1.76</v>
      </c>
      <c r="T868">
        <v>30</v>
      </c>
      <c r="U868">
        <v>0</v>
      </c>
      <c r="V868">
        <v>30</v>
      </c>
      <c r="W868" t="s">
        <v>411</v>
      </c>
      <c r="X868">
        <v>0</v>
      </c>
      <c r="Y868">
        <v>0</v>
      </c>
      <c r="Z868">
        <v>4530</v>
      </c>
      <c r="AA868">
        <v>13.5</v>
      </c>
      <c r="AB868" t="s">
        <v>410</v>
      </c>
      <c r="AC868">
        <v>0</v>
      </c>
      <c r="AD868">
        <v>0</v>
      </c>
      <c r="AE868">
        <v>0</v>
      </c>
      <c r="AF868">
        <v>1.5</v>
      </c>
      <c r="AG868" t="s">
        <v>410</v>
      </c>
      <c r="AH868">
        <v>0</v>
      </c>
      <c r="AI868">
        <v>1.68</v>
      </c>
      <c r="AJ868">
        <v>450</v>
      </c>
      <c r="AK868">
        <v>10</v>
      </c>
      <c r="AL868">
        <v>0.68</v>
      </c>
      <c r="AM868">
        <v>0</v>
      </c>
      <c r="AN868" t="s">
        <v>411</v>
      </c>
      <c r="AO868">
        <v>130</v>
      </c>
      <c r="AP868">
        <v>0</v>
      </c>
      <c r="AQ868">
        <v>650</v>
      </c>
      <c r="AR868">
        <v>0</v>
      </c>
      <c r="AS868">
        <v>0</v>
      </c>
      <c r="AT868">
        <v>3.11</v>
      </c>
      <c r="AU868" t="s">
        <v>412</v>
      </c>
      <c r="AV868">
        <v>70</v>
      </c>
      <c r="AW868">
        <v>10</v>
      </c>
      <c r="AX868">
        <v>0</v>
      </c>
      <c r="AY868">
        <v>0</v>
      </c>
      <c r="AZ868">
        <v>0</v>
      </c>
      <c r="BA868" t="s">
        <v>1862</v>
      </c>
      <c r="BB868">
        <v>40</v>
      </c>
      <c r="BC868">
        <v>0</v>
      </c>
      <c r="BD868">
        <v>0</v>
      </c>
      <c r="BE868" t="s">
        <v>410</v>
      </c>
      <c r="BF868">
        <v>0.08</v>
      </c>
      <c r="BG868" t="s">
        <v>410</v>
      </c>
      <c r="BH868" t="s">
        <v>410</v>
      </c>
      <c r="BI868">
        <v>10</v>
      </c>
      <c r="BJ868" t="s">
        <v>410</v>
      </c>
      <c r="BK868">
        <v>0</v>
      </c>
      <c r="BL868">
        <v>0</v>
      </c>
      <c r="BM868">
        <v>12650</v>
      </c>
      <c r="BN868">
        <v>0</v>
      </c>
    </row>
    <row r="869" spans="1:66" x14ac:dyDescent="0.15">
      <c r="A869" t="s">
        <v>1902</v>
      </c>
      <c r="B869" t="s">
        <v>90</v>
      </c>
      <c r="C869">
        <v>1447</v>
      </c>
      <c r="D869">
        <v>1451</v>
      </c>
      <c r="E869">
        <v>441</v>
      </c>
      <c r="F869">
        <v>442.3</v>
      </c>
      <c r="G869" t="s">
        <v>1903</v>
      </c>
      <c r="H869">
        <v>0</v>
      </c>
      <c r="I869" t="s">
        <v>1861</v>
      </c>
      <c r="J869">
        <v>29</v>
      </c>
      <c r="K869">
        <v>0</v>
      </c>
      <c r="L869">
        <v>5.85</v>
      </c>
      <c r="M869">
        <v>5460</v>
      </c>
      <c r="N869">
        <v>0.89</v>
      </c>
      <c r="O869">
        <v>0</v>
      </c>
      <c r="P869">
        <v>160</v>
      </c>
      <c r="Q869" t="s">
        <v>411</v>
      </c>
      <c r="R869" t="s">
        <v>418</v>
      </c>
      <c r="S869">
        <v>1.38</v>
      </c>
      <c r="T869">
        <v>30</v>
      </c>
      <c r="U869">
        <v>0</v>
      </c>
      <c r="V869">
        <v>30</v>
      </c>
      <c r="W869" t="s">
        <v>411</v>
      </c>
      <c r="X869">
        <v>0</v>
      </c>
      <c r="Y869">
        <v>0</v>
      </c>
      <c r="Z869">
        <v>7770</v>
      </c>
      <c r="AA869">
        <v>14.75</v>
      </c>
      <c r="AB869" t="s">
        <v>410</v>
      </c>
      <c r="AC869">
        <v>0</v>
      </c>
      <c r="AD869">
        <v>0</v>
      </c>
      <c r="AE869">
        <v>0</v>
      </c>
      <c r="AF869">
        <v>0.9</v>
      </c>
      <c r="AG869" t="s">
        <v>410</v>
      </c>
      <c r="AH869">
        <v>0</v>
      </c>
      <c r="AI869">
        <v>2.77</v>
      </c>
      <c r="AJ869">
        <v>440</v>
      </c>
      <c r="AK869" t="s">
        <v>411</v>
      </c>
      <c r="AL869">
        <v>0.34</v>
      </c>
      <c r="AM869">
        <v>0</v>
      </c>
      <c r="AN869" t="s">
        <v>411</v>
      </c>
      <c r="AO869">
        <v>120</v>
      </c>
      <c r="AP869">
        <v>0</v>
      </c>
      <c r="AQ869">
        <v>2290</v>
      </c>
      <c r="AR869">
        <v>0</v>
      </c>
      <c r="AS869">
        <v>0</v>
      </c>
      <c r="AT869">
        <v>5.72</v>
      </c>
      <c r="AU869" t="s">
        <v>412</v>
      </c>
      <c r="AV869">
        <v>160</v>
      </c>
      <c r="AW869">
        <v>10</v>
      </c>
      <c r="AX869">
        <v>0</v>
      </c>
      <c r="AY869">
        <v>0</v>
      </c>
      <c r="AZ869">
        <v>0</v>
      </c>
      <c r="BA869" t="s">
        <v>1862</v>
      </c>
      <c r="BB869">
        <v>20</v>
      </c>
      <c r="BC869">
        <v>0</v>
      </c>
      <c r="BD869">
        <v>0</v>
      </c>
      <c r="BE869" t="s">
        <v>410</v>
      </c>
      <c r="BF869">
        <v>7.0000000000000007E-2</v>
      </c>
      <c r="BG869" t="s">
        <v>410</v>
      </c>
      <c r="BH869" t="s">
        <v>410</v>
      </c>
      <c r="BI869">
        <v>20</v>
      </c>
      <c r="BJ869" t="s">
        <v>410</v>
      </c>
      <c r="BK869">
        <v>0</v>
      </c>
      <c r="BL869">
        <v>0</v>
      </c>
      <c r="BM869">
        <v>13100</v>
      </c>
      <c r="BN869">
        <v>0</v>
      </c>
    </row>
    <row r="870" spans="1:66" x14ac:dyDescent="0.15">
      <c r="A870" t="s">
        <v>1904</v>
      </c>
      <c r="B870" t="s">
        <v>90</v>
      </c>
      <c r="C870">
        <v>1451</v>
      </c>
      <c r="D870">
        <v>1456</v>
      </c>
      <c r="E870">
        <v>442.3</v>
      </c>
      <c r="F870">
        <v>443.8</v>
      </c>
      <c r="G870" t="s">
        <v>1905</v>
      </c>
      <c r="H870">
        <v>0</v>
      </c>
      <c r="I870" t="s">
        <v>1861</v>
      </c>
      <c r="J870">
        <v>1</v>
      </c>
      <c r="K870">
        <v>0</v>
      </c>
      <c r="L870">
        <v>6.97</v>
      </c>
      <c r="M870">
        <v>130</v>
      </c>
      <c r="N870">
        <v>2.1000000000000001E-2</v>
      </c>
      <c r="O870">
        <v>0</v>
      </c>
      <c r="P870">
        <v>300</v>
      </c>
      <c r="Q870" t="s">
        <v>411</v>
      </c>
      <c r="R870" t="s">
        <v>418</v>
      </c>
      <c r="S870">
        <v>2.38</v>
      </c>
      <c r="T870" t="s">
        <v>411</v>
      </c>
      <c r="U870">
        <v>0</v>
      </c>
      <c r="V870">
        <v>10</v>
      </c>
      <c r="W870" t="s">
        <v>411</v>
      </c>
      <c r="X870">
        <v>0</v>
      </c>
      <c r="Y870">
        <v>0</v>
      </c>
      <c r="Z870">
        <v>450</v>
      </c>
      <c r="AA870">
        <v>3.85</v>
      </c>
      <c r="AB870" t="s">
        <v>410</v>
      </c>
      <c r="AC870">
        <v>0</v>
      </c>
      <c r="AD870">
        <v>0</v>
      </c>
      <c r="AE870">
        <v>0</v>
      </c>
      <c r="AF870">
        <v>1.6</v>
      </c>
      <c r="AG870" t="s">
        <v>410</v>
      </c>
      <c r="AH870">
        <v>0</v>
      </c>
      <c r="AI870">
        <v>2.75</v>
      </c>
      <c r="AJ870">
        <v>770</v>
      </c>
      <c r="AK870" t="s">
        <v>411</v>
      </c>
      <c r="AL870">
        <v>0.34</v>
      </c>
      <c r="AM870">
        <v>0</v>
      </c>
      <c r="AN870">
        <v>10</v>
      </c>
      <c r="AO870">
        <v>360</v>
      </c>
      <c r="AP870">
        <v>0</v>
      </c>
      <c r="AQ870">
        <v>140</v>
      </c>
      <c r="AR870">
        <v>0</v>
      </c>
      <c r="AS870">
        <v>0</v>
      </c>
      <c r="AT870">
        <v>5.84</v>
      </c>
      <c r="AU870">
        <v>0.72</v>
      </c>
      <c r="AV870" t="s">
        <v>410</v>
      </c>
      <c r="AW870">
        <v>20</v>
      </c>
      <c r="AX870">
        <v>0</v>
      </c>
      <c r="AY870">
        <v>0</v>
      </c>
      <c r="AZ870">
        <v>0</v>
      </c>
      <c r="BA870" t="s">
        <v>1862</v>
      </c>
      <c r="BB870">
        <v>20</v>
      </c>
      <c r="BC870">
        <v>0</v>
      </c>
      <c r="BD870">
        <v>0</v>
      </c>
      <c r="BE870" t="s">
        <v>410</v>
      </c>
      <c r="BF870">
        <v>0.11</v>
      </c>
      <c r="BG870" t="s">
        <v>410</v>
      </c>
      <c r="BH870" t="s">
        <v>410</v>
      </c>
      <c r="BI870">
        <v>60</v>
      </c>
      <c r="BJ870" t="s">
        <v>410</v>
      </c>
      <c r="BK870">
        <v>0</v>
      </c>
      <c r="BL870">
        <v>0</v>
      </c>
      <c r="BM870">
        <v>250</v>
      </c>
      <c r="BN870">
        <v>0</v>
      </c>
    </row>
    <row r="871" spans="1:66" x14ac:dyDescent="0.15">
      <c r="A871" t="s">
        <v>1906</v>
      </c>
      <c r="B871" t="s">
        <v>90</v>
      </c>
      <c r="C871">
        <v>1456</v>
      </c>
      <c r="D871">
        <v>1461</v>
      </c>
      <c r="E871">
        <v>443.8</v>
      </c>
      <c r="F871">
        <v>445.3</v>
      </c>
      <c r="G871" t="s">
        <v>1907</v>
      </c>
      <c r="H871">
        <v>0</v>
      </c>
      <c r="I871" t="s">
        <v>1861</v>
      </c>
      <c r="J871">
        <v>2</v>
      </c>
      <c r="K871">
        <v>0</v>
      </c>
      <c r="L871">
        <v>5.77</v>
      </c>
      <c r="M871">
        <v>180</v>
      </c>
      <c r="N871">
        <v>3.1E-2</v>
      </c>
      <c r="O871">
        <v>0</v>
      </c>
      <c r="P871">
        <v>270</v>
      </c>
      <c r="Q871" t="s">
        <v>411</v>
      </c>
      <c r="R871" t="s">
        <v>418</v>
      </c>
      <c r="S871">
        <v>5.01</v>
      </c>
      <c r="T871" t="s">
        <v>411</v>
      </c>
      <c r="U871">
        <v>0</v>
      </c>
      <c r="V871" t="s">
        <v>411</v>
      </c>
      <c r="W871" t="s">
        <v>411</v>
      </c>
      <c r="X871">
        <v>0</v>
      </c>
      <c r="Y871">
        <v>0</v>
      </c>
      <c r="Z871">
        <v>100</v>
      </c>
      <c r="AA871">
        <v>3.61</v>
      </c>
      <c r="AB871" t="s">
        <v>410</v>
      </c>
      <c r="AC871">
        <v>0</v>
      </c>
      <c r="AD871">
        <v>0</v>
      </c>
      <c r="AE871">
        <v>0</v>
      </c>
      <c r="AF871">
        <v>1.1000000000000001</v>
      </c>
      <c r="AG871" t="s">
        <v>410</v>
      </c>
      <c r="AH871">
        <v>0</v>
      </c>
      <c r="AI871">
        <v>3.44</v>
      </c>
      <c r="AJ871">
        <v>1340</v>
      </c>
      <c r="AK871" t="s">
        <v>411</v>
      </c>
      <c r="AL871">
        <v>0.34</v>
      </c>
      <c r="AM871">
        <v>0</v>
      </c>
      <c r="AN871" t="s">
        <v>411</v>
      </c>
      <c r="AO871">
        <v>270</v>
      </c>
      <c r="AP871">
        <v>0</v>
      </c>
      <c r="AQ871">
        <v>80</v>
      </c>
      <c r="AR871">
        <v>0</v>
      </c>
      <c r="AS871">
        <v>0</v>
      </c>
      <c r="AT871">
        <v>6.16</v>
      </c>
      <c r="AU871">
        <v>1.5</v>
      </c>
      <c r="AV871" t="s">
        <v>410</v>
      </c>
      <c r="AW871">
        <v>20</v>
      </c>
      <c r="AX871">
        <v>0</v>
      </c>
      <c r="AY871">
        <v>0</v>
      </c>
      <c r="AZ871">
        <v>0</v>
      </c>
      <c r="BA871" t="s">
        <v>1862</v>
      </c>
      <c r="BB871">
        <v>30</v>
      </c>
      <c r="BC871">
        <v>0</v>
      </c>
      <c r="BD871">
        <v>0</v>
      </c>
      <c r="BE871" t="s">
        <v>410</v>
      </c>
      <c r="BF871">
        <v>0.12</v>
      </c>
      <c r="BG871" t="s">
        <v>410</v>
      </c>
      <c r="BH871" t="s">
        <v>410</v>
      </c>
      <c r="BI871">
        <v>10</v>
      </c>
      <c r="BJ871" t="s">
        <v>410</v>
      </c>
      <c r="BK871">
        <v>0</v>
      </c>
      <c r="BL871">
        <v>0</v>
      </c>
      <c r="BM871">
        <v>490</v>
      </c>
      <c r="BN871">
        <v>0</v>
      </c>
    </row>
    <row r="872" spans="1:66" x14ac:dyDescent="0.15">
      <c r="A872" t="s">
        <v>1908</v>
      </c>
      <c r="B872" t="s">
        <v>90</v>
      </c>
      <c r="C872">
        <v>1461</v>
      </c>
      <c r="D872">
        <v>1465</v>
      </c>
      <c r="E872">
        <v>445.3</v>
      </c>
      <c r="F872">
        <v>446.5</v>
      </c>
      <c r="G872" t="s">
        <v>1907</v>
      </c>
      <c r="H872">
        <v>0</v>
      </c>
      <c r="I872" t="s">
        <v>1861</v>
      </c>
      <c r="J872">
        <v>2</v>
      </c>
      <c r="K872">
        <v>0</v>
      </c>
      <c r="L872">
        <v>5.14</v>
      </c>
      <c r="M872">
        <v>210</v>
      </c>
      <c r="N872">
        <v>4.2000000000000003E-2</v>
      </c>
      <c r="O872">
        <v>0</v>
      </c>
      <c r="P872">
        <v>350</v>
      </c>
      <c r="Q872" t="s">
        <v>411</v>
      </c>
      <c r="R872" t="s">
        <v>418</v>
      </c>
      <c r="S872">
        <v>4.12</v>
      </c>
      <c r="T872" t="s">
        <v>411</v>
      </c>
      <c r="U872">
        <v>0</v>
      </c>
      <c r="V872">
        <v>10</v>
      </c>
      <c r="W872" t="s">
        <v>411</v>
      </c>
      <c r="X872">
        <v>0</v>
      </c>
      <c r="Y872">
        <v>0</v>
      </c>
      <c r="Z872">
        <v>160</v>
      </c>
      <c r="AA872">
        <v>3.7</v>
      </c>
      <c r="AB872" t="s">
        <v>410</v>
      </c>
      <c r="AC872">
        <v>0</v>
      </c>
      <c r="AD872">
        <v>0</v>
      </c>
      <c r="AE872">
        <v>0</v>
      </c>
      <c r="AF872">
        <v>1.5</v>
      </c>
      <c r="AG872" t="s">
        <v>410</v>
      </c>
      <c r="AH872">
        <v>0</v>
      </c>
      <c r="AI872">
        <v>2.13</v>
      </c>
      <c r="AJ872">
        <v>1070</v>
      </c>
      <c r="AK872" t="s">
        <v>411</v>
      </c>
      <c r="AL872">
        <v>0.57999999999999996</v>
      </c>
      <c r="AM872">
        <v>0</v>
      </c>
      <c r="AN872" t="s">
        <v>411</v>
      </c>
      <c r="AO872">
        <v>280</v>
      </c>
      <c r="AP872">
        <v>0</v>
      </c>
      <c r="AQ872">
        <v>50</v>
      </c>
      <c r="AR872">
        <v>0</v>
      </c>
      <c r="AS872">
        <v>0</v>
      </c>
      <c r="AT872">
        <v>4.3600000000000003</v>
      </c>
      <c r="AU872">
        <v>2.92</v>
      </c>
      <c r="AV872" t="s">
        <v>410</v>
      </c>
      <c r="AW872">
        <v>10</v>
      </c>
      <c r="AX872">
        <v>0</v>
      </c>
      <c r="AY872">
        <v>0</v>
      </c>
      <c r="AZ872">
        <v>0</v>
      </c>
      <c r="BA872" t="s">
        <v>1862</v>
      </c>
      <c r="BB872">
        <v>30</v>
      </c>
      <c r="BC872">
        <v>0</v>
      </c>
      <c r="BD872">
        <v>0</v>
      </c>
      <c r="BE872" t="s">
        <v>410</v>
      </c>
      <c r="BF872">
        <v>0.14000000000000001</v>
      </c>
      <c r="BG872" t="s">
        <v>410</v>
      </c>
      <c r="BH872" t="s">
        <v>410</v>
      </c>
      <c r="BI872">
        <v>10</v>
      </c>
      <c r="BJ872" t="s">
        <v>410</v>
      </c>
      <c r="BK872">
        <v>0</v>
      </c>
      <c r="BL872">
        <v>0</v>
      </c>
      <c r="BM872">
        <v>390</v>
      </c>
      <c r="BN872">
        <v>0</v>
      </c>
    </row>
    <row r="873" spans="1:66" x14ac:dyDescent="0.15">
      <c r="A873" t="s">
        <v>1909</v>
      </c>
      <c r="B873" t="s">
        <v>90</v>
      </c>
      <c r="C873">
        <v>1465</v>
      </c>
      <c r="D873">
        <v>1468</v>
      </c>
      <c r="E873">
        <v>446.5</v>
      </c>
      <c r="F873">
        <v>447.4</v>
      </c>
      <c r="G873" t="s">
        <v>1910</v>
      </c>
      <c r="H873">
        <v>0</v>
      </c>
      <c r="I873" t="s">
        <v>1861</v>
      </c>
      <c r="J873">
        <v>2</v>
      </c>
      <c r="K873">
        <v>0</v>
      </c>
      <c r="L873">
        <v>6.44</v>
      </c>
      <c r="M873">
        <v>140</v>
      </c>
      <c r="N873">
        <v>5.2999999999999999E-2</v>
      </c>
      <c r="O873">
        <v>0</v>
      </c>
      <c r="P873">
        <v>200</v>
      </c>
      <c r="Q873" t="s">
        <v>411</v>
      </c>
      <c r="R873" t="s">
        <v>418</v>
      </c>
      <c r="S873">
        <v>3.53</v>
      </c>
      <c r="T873" t="s">
        <v>411</v>
      </c>
      <c r="U873">
        <v>0</v>
      </c>
      <c r="V873">
        <v>10</v>
      </c>
      <c r="W873" t="s">
        <v>411</v>
      </c>
      <c r="X873">
        <v>0</v>
      </c>
      <c r="Y873">
        <v>0</v>
      </c>
      <c r="Z873">
        <v>70</v>
      </c>
      <c r="AA873">
        <v>5.72</v>
      </c>
      <c r="AB873" t="s">
        <v>410</v>
      </c>
      <c r="AC873">
        <v>0</v>
      </c>
      <c r="AD873">
        <v>0</v>
      </c>
      <c r="AE873">
        <v>0</v>
      </c>
      <c r="AF873">
        <v>0.9</v>
      </c>
      <c r="AG873" t="s">
        <v>410</v>
      </c>
      <c r="AH873">
        <v>0</v>
      </c>
      <c r="AI873">
        <v>3.69</v>
      </c>
      <c r="AJ873">
        <v>970</v>
      </c>
      <c r="AK873" t="s">
        <v>411</v>
      </c>
      <c r="AL873">
        <v>0.44</v>
      </c>
      <c r="AM873">
        <v>0</v>
      </c>
      <c r="AN873" t="s">
        <v>411</v>
      </c>
      <c r="AO873">
        <v>340</v>
      </c>
      <c r="AP873">
        <v>0</v>
      </c>
      <c r="AQ873">
        <v>80</v>
      </c>
      <c r="AR873">
        <v>0</v>
      </c>
      <c r="AS873">
        <v>0</v>
      </c>
      <c r="AT873">
        <v>2.87</v>
      </c>
      <c r="AU873">
        <v>4.32</v>
      </c>
      <c r="AV873" t="s">
        <v>410</v>
      </c>
      <c r="AW873">
        <v>20</v>
      </c>
      <c r="AX873">
        <v>0</v>
      </c>
      <c r="AY873">
        <v>0</v>
      </c>
      <c r="AZ873">
        <v>0</v>
      </c>
      <c r="BA873" t="s">
        <v>1862</v>
      </c>
      <c r="BB873">
        <v>30</v>
      </c>
      <c r="BC873">
        <v>0</v>
      </c>
      <c r="BD873">
        <v>0</v>
      </c>
      <c r="BE873" t="s">
        <v>410</v>
      </c>
      <c r="BF873">
        <v>0.11</v>
      </c>
      <c r="BG873" t="s">
        <v>410</v>
      </c>
      <c r="BH873" t="s">
        <v>410</v>
      </c>
      <c r="BI873">
        <v>10</v>
      </c>
      <c r="BJ873" t="s">
        <v>410</v>
      </c>
      <c r="BK873">
        <v>0</v>
      </c>
      <c r="BL873">
        <v>0</v>
      </c>
      <c r="BM873">
        <v>580</v>
      </c>
      <c r="BN873">
        <v>0</v>
      </c>
    </row>
    <row r="874" spans="1:66" x14ac:dyDescent="0.15">
      <c r="A874" t="s">
        <v>1911</v>
      </c>
      <c r="B874" t="s">
        <v>90</v>
      </c>
      <c r="C874">
        <v>1468</v>
      </c>
      <c r="D874">
        <v>1471</v>
      </c>
      <c r="E874">
        <v>447.4</v>
      </c>
      <c r="F874">
        <v>448.4</v>
      </c>
      <c r="G874" t="s">
        <v>1912</v>
      </c>
      <c r="H874">
        <v>0</v>
      </c>
      <c r="I874" t="s">
        <v>1861</v>
      </c>
      <c r="J874">
        <v>26</v>
      </c>
      <c r="K874">
        <v>0</v>
      </c>
      <c r="L874">
        <v>7.07</v>
      </c>
      <c r="M874">
        <v>4640</v>
      </c>
      <c r="N874">
        <v>0.63</v>
      </c>
      <c r="O874">
        <v>0</v>
      </c>
      <c r="P874">
        <v>270</v>
      </c>
      <c r="Q874" t="s">
        <v>411</v>
      </c>
      <c r="R874" t="s">
        <v>418</v>
      </c>
      <c r="S874">
        <v>2.7</v>
      </c>
      <c r="T874">
        <v>20</v>
      </c>
      <c r="U874">
        <v>0</v>
      </c>
      <c r="V874">
        <v>20</v>
      </c>
      <c r="W874" t="s">
        <v>411</v>
      </c>
      <c r="X874">
        <v>0</v>
      </c>
      <c r="Y874">
        <v>0</v>
      </c>
      <c r="Z874">
        <v>2950</v>
      </c>
      <c r="AA874">
        <v>12.05</v>
      </c>
      <c r="AB874" t="s">
        <v>410</v>
      </c>
      <c r="AC874">
        <v>0</v>
      </c>
      <c r="AD874">
        <v>0</v>
      </c>
      <c r="AE874">
        <v>0</v>
      </c>
      <c r="AF874">
        <v>1.2</v>
      </c>
      <c r="AG874" t="s">
        <v>410</v>
      </c>
      <c r="AH874">
        <v>0</v>
      </c>
      <c r="AI874">
        <v>3.01</v>
      </c>
      <c r="AJ874">
        <v>700</v>
      </c>
      <c r="AK874">
        <v>10</v>
      </c>
      <c r="AL874">
        <v>0.71</v>
      </c>
      <c r="AM874">
        <v>0</v>
      </c>
      <c r="AN874">
        <v>10</v>
      </c>
      <c r="AO874">
        <v>140</v>
      </c>
      <c r="AP874">
        <v>0</v>
      </c>
      <c r="AQ874">
        <v>3620</v>
      </c>
      <c r="AR874">
        <v>0</v>
      </c>
      <c r="AS874">
        <v>0</v>
      </c>
      <c r="AT874">
        <v>3.76</v>
      </c>
      <c r="AU874" t="s">
        <v>412</v>
      </c>
      <c r="AV874">
        <v>680</v>
      </c>
      <c r="AW874">
        <v>20</v>
      </c>
      <c r="AX874">
        <v>0</v>
      </c>
      <c r="AY874">
        <v>0</v>
      </c>
      <c r="AZ874">
        <v>0</v>
      </c>
      <c r="BA874" t="s">
        <v>1862</v>
      </c>
      <c r="BB874">
        <v>40</v>
      </c>
      <c r="BC874">
        <v>0</v>
      </c>
      <c r="BD874">
        <v>0</v>
      </c>
      <c r="BE874" t="s">
        <v>410</v>
      </c>
      <c r="BF874">
        <v>0.1</v>
      </c>
      <c r="BG874" t="s">
        <v>410</v>
      </c>
      <c r="BH874" t="s">
        <v>410</v>
      </c>
      <c r="BI874">
        <v>10</v>
      </c>
      <c r="BJ874" t="s">
        <v>410</v>
      </c>
      <c r="BK874">
        <v>0</v>
      </c>
      <c r="BL874">
        <v>0</v>
      </c>
      <c r="BM874">
        <v>10550</v>
      </c>
      <c r="BN874">
        <v>0</v>
      </c>
    </row>
    <row r="875" spans="1:66" x14ac:dyDescent="0.15">
      <c r="A875" t="s">
        <v>1913</v>
      </c>
      <c r="B875" t="s">
        <v>90</v>
      </c>
      <c r="C875">
        <v>1471</v>
      </c>
      <c r="D875">
        <v>1474</v>
      </c>
      <c r="E875">
        <v>448.4</v>
      </c>
      <c r="F875">
        <v>449.3</v>
      </c>
      <c r="G875" t="s">
        <v>1914</v>
      </c>
      <c r="H875">
        <v>0</v>
      </c>
      <c r="I875" t="s">
        <v>1861</v>
      </c>
      <c r="J875">
        <v>4</v>
      </c>
      <c r="K875">
        <v>0</v>
      </c>
      <c r="L875">
        <v>5.62</v>
      </c>
      <c r="M875">
        <v>940</v>
      </c>
      <c r="N875">
        <v>0.155</v>
      </c>
      <c r="O875">
        <v>0</v>
      </c>
      <c r="P875">
        <v>130</v>
      </c>
      <c r="Q875" t="s">
        <v>411</v>
      </c>
      <c r="R875" t="s">
        <v>418</v>
      </c>
      <c r="S875">
        <v>2.98</v>
      </c>
      <c r="T875">
        <v>30</v>
      </c>
      <c r="U875">
        <v>0</v>
      </c>
      <c r="V875">
        <v>10</v>
      </c>
      <c r="W875" t="s">
        <v>411</v>
      </c>
      <c r="X875">
        <v>0</v>
      </c>
      <c r="Y875">
        <v>0</v>
      </c>
      <c r="Z875">
        <v>790</v>
      </c>
      <c r="AA875">
        <v>8.6</v>
      </c>
      <c r="AB875" t="s">
        <v>410</v>
      </c>
      <c r="AC875">
        <v>0</v>
      </c>
      <c r="AD875">
        <v>0</v>
      </c>
      <c r="AE875">
        <v>0</v>
      </c>
      <c r="AF875">
        <v>0.7</v>
      </c>
      <c r="AG875" t="s">
        <v>410</v>
      </c>
      <c r="AH875">
        <v>0</v>
      </c>
      <c r="AI875">
        <v>4.3</v>
      </c>
      <c r="AJ875">
        <v>750</v>
      </c>
      <c r="AK875" t="s">
        <v>411</v>
      </c>
      <c r="AL875">
        <v>0.36</v>
      </c>
      <c r="AM875">
        <v>0</v>
      </c>
      <c r="AN875" t="s">
        <v>411</v>
      </c>
      <c r="AO875">
        <v>200</v>
      </c>
      <c r="AP875">
        <v>0</v>
      </c>
      <c r="AQ875">
        <v>430</v>
      </c>
      <c r="AR875">
        <v>0</v>
      </c>
      <c r="AS875">
        <v>0</v>
      </c>
      <c r="AT875">
        <v>3.75</v>
      </c>
      <c r="AU875">
        <v>7.55</v>
      </c>
      <c r="AV875">
        <v>80</v>
      </c>
      <c r="AW875">
        <v>10</v>
      </c>
      <c r="AX875">
        <v>0</v>
      </c>
      <c r="AY875">
        <v>0</v>
      </c>
      <c r="AZ875">
        <v>0</v>
      </c>
      <c r="BA875" t="s">
        <v>1862</v>
      </c>
      <c r="BB875">
        <v>30</v>
      </c>
      <c r="BC875">
        <v>0</v>
      </c>
      <c r="BD875">
        <v>0</v>
      </c>
      <c r="BE875" t="s">
        <v>410</v>
      </c>
      <c r="BF875">
        <v>0.09</v>
      </c>
      <c r="BG875" t="s">
        <v>410</v>
      </c>
      <c r="BH875" t="s">
        <v>410</v>
      </c>
      <c r="BI875">
        <v>10</v>
      </c>
      <c r="BJ875" t="s">
        <v>410</v>
      </c>
      <c r="BK875">
        <v>0</v>
      </c>
      <c r="BL875">
        <v>0</v>
      </c>
      <c r="BM875">
        <v>11450</v>
      </c>
      <c r="BN875">
        <v>0</v>
      </c>
    </row>
    <row r="876" spans="1:66" x14ac:dyDescent="0.15">
      <c r="A876" t="s">
        <v>1915</v>
      </c>
      <c r="B876" t="s">
        <v>90</v>
      </c>
      <c r="C876">
        <v>1474</v>
      </c>
      <c r="D876">
        <v>1478</v>
      </c>
      <c r="E876">
        <v>449.3</v>
      </c>
      <c r="F876">
        <v>450.5</v>
      </c>
      <c r="G876" t="s">
        <v>1916</v>
      </c>
      <c r="H876">
        <v>0</v>
      </c>
      <c r="I876" t="s">
        <v>1861</v>
      </c>
      <c r="J876">
        <v>10</v>
      </c>
      <c r="K876">
        <v>0</v>
      </c>
      <c r="L876">
        <v>2.9</v>
      </c>
      <c r="M876">
        <v>20400</v>
      </c>
      <c r="N876">
        <v>0.9</v>
      </c>
      <c r="O876">
        <v>0</v>
      </c>
      <c r="P876" t="s">
        <v>410</v>
      </c>
      <c r="Q876" t="s">
        <v>411</v>
      </c>
      <c r="R876" t="s">
        <v>418</v>
      </c>
      <c r="S876">
        <v>6.65</v>
      </c>
      <c r="T876">
        <v>150</v>
      </c>
      <c r="U876">
        <v>0</v>
      </c>
      <c r="V876">
        <v>10</v>
      </c>
      <c r="W876" t="s">
        <v>411</v>
      </c>
      <c r="X876">
        <v>0</v>
      </c>
      <c r="Y876">
        <v>0</v>
      </c>
      <c r="Z876">
        <v>3290</v>
      </c>
      <c r="AA876">
        <v>17.350000000000001</v>
      </c>
      <c r="AB876" t="s">
        <v>410</v>
      </c>
      <c r="AC876">
        <v>0</v>
      </c>
      <c r="AD876">
        <v>0</v>
      </c>
      <c r="AE876">
        <v>0</v>
      </c>
      <c r="AF876" t="s">
        <v>959</v>
      </c>
      <c r="AG876" t="s">
        <v>410</v>
      </c>
      <c r="AH876">
        <v>0</v>
      </c>
      <c r="AI876">
        <v>6.15</v>
      </c>
      <c r="AJ876">
        <v>1340</v>
      </c>
      <c r="AK876" t="s">
        <v>411</v>
      </c>
      <c r="AL876" t="s">
        <v>421</v>
      </c>
      <c r="AM876">
        <v>0</v>
      </c>
      <c r="AN876" t="s">
        <v>411</v>
      </c>
      <c r="AO876">
        <v>100</v>
      </c>
      <c r="AP876">
        <v>0</v>
      </c>
      <c r="AQ876">
        <v>3390</v>
      </c>
      <c r="AR876">
        <v>0</v>
      </c>
      <c r="AS876">
        <v>0</v>
      </c>
      <c r="AT876">
        <v>5.45</v>
      </c>
      <c r="AU876" t="s">
        <v>412</v>
      </c>
      <c r="AV876">
        <v>60</v>
      </c>
      <c r="AW876">
        <v>10</v>
      </c>
      <c r="AX876">
        <v>0</v>
      </c>
      <c r="AY876">
        <v>0</v>
      </c>
      <c r="AZ876">
        <v>0</v>
      </c>
      <c r="BA876" t="s">
        <v>1862</v>
      </c>
      <c r="BB876">
        <v>20</v>
      </c>
      <c r="BC876">
        <v>0</v>
      </c>
      <c r="BD876">
        <v>0</v>
      </c>
      <c r="BE876" t="s">
        <v>410</v>
      </c>
      <c r="BF876" t="s">
        <v>421</v>
      </c>
      <c r="BG876" t="s">
        <v>410</v>
      </c>
      <c r="BH876" t="s">
        <v>410</v>
      </c>
      <c r="BI876" t="s">
        <v>411</v>
      </c>
      <c r="BJ876" t="s">
        <v>410</v>
      </c>
      <c r="BK876">
        <v>0</v>
      </c>
      <c r="BL876">
        <v>0</v>
      </c>
      <c r="BM876">
        <v>65000</v>
      </c>
      <c r="BN876">
        <v>0</v>
      </c>
    </row>
    <row r="877" spans="1:66" x14ac:dyDescent="0.15">
      <c r="A877" t="s">
        <v>1917</v>
      </c>
      <c r="B877" t="s">
        <v>90</v>
      </c>
      <c r="C877">
        <v>1478</v>
      </c>
      <c r="D877">
        <v>1481</v>
      </c>
      <c r="E877">
        <v>450.5</v>
      </c>
      <c r="F877">
        <v>451.4</v>
      </c>
      <c r="G877" t="s">
        <v>1918</v>
      </c>
      <c r="H877">
        <v>0</v>
      </c>
      <c r="I877" t="s">
        <v>1861</v>
      </c>
      <c r="J877">
        <v>8</v>
      </c>
      <c r="K877">
        <v>0</v>
      </c>
      <c r="L877">
        <v>5.34</v>
      </c>
      <c r="M877">
        <v>48800</v>
      </c>
      <c r="N877">
        <v>2.2999999999999998</v>
      </c>
      <c r="O877">
        <v>0</v>
      </c>
      <c r="P877" t="s">
        <v>410</v>
      </c>
      <c r="Q877" t="s">
        <v>411</v>
      </c>
      <c r="R877" t="s">
        <v>418</v>
      </c>
      <c r="S877">
        <v>2.58</v>
      </c>
      <c r="T877">
        <v>120</v>
      </c>
      <c r="U877">
        <v>0</v>
      </c>
      <c r="V877" t="s">
        <v>411</v>
      </c>
      <c r="W877" t="s">
        <v>411</v>
      </c>
      <c r="X877">
        <v>0</v>
      </c>
      <c r="Y877">
        <v>0</v>
      </c>
      <c r="Z877">
        <v>2060</v>
      </c>
      <c r="AA877">
        <v>14.3</v>
      </c>
      <c r="AB877" t="s">
        <v>410</v>
      </c>
      <c r="AC877">
        <v>0</v>
      </c>
      <c r="AD877">
        <v>0</v>
      </c>
      <c r="AE877">
        <v>0</v>
      </c>
      <c r="AF877" t="s">
        <v>959</v>
      </c>
      <c r="AG877" t="s">
        <v>410</v>
      </c>
      <c r="AH877">
        <v>0</v>
      </c>
      <c r="AI877">
        <v>7.27</v>
      </c>
      <c r="AJ877">
        <v>710</v>
      </c>
      <c r="AK877" t="s">
        <v>411</v>
      </c>
      <c r="AL877" t="s">
        <v>421</v>
      </c>
      <c r="AM877">
        <v>0</v>
      </c>
      <c r="AN877" t="s">
        <v>411</v>
      </c>
      <c r="AO877">
        <v>150</v>
      </c>
      <c r="AP877">
        <v>0</v>
      </c>
      <c r="AQ877">
        <v>2820</v>
      </c>
      <c r="AR877">
        <v>0</v>
      </c>
      <c r="AS877">
        <v>0</v>
      </c>
      <c r="AT877">
        <v>3.73</v>
      </c>
      <c r="AU877" t="s">
        <v>412</v>
      </c>
      <c r="AV877">
        <v>80</v>
      </c>
      <c r="AW877">
        <v>10</v>
      </c>
      <c r="AX877">
        <v>0</v>
      </c>
      <c r="AY877">
        <v>0</v>
      </c>
      <c r="AZ877">
        <v>0</v>
      </c>
      <c r="BA877" t="s">
        <v>1862</v>
      </c>
      <c r="BB877">
        <v>10</v>
      </c>
      <c r="BC877">
        <v>0</v>
      </c>
      <c r="BD877">
        <v>0</v>
      </c>
      <c r="BE877" t="s">
        <v>410</v>
      </c>
      <c r="BF877">
        <v>7.0000000000000007E-2</v>
      </c>
      <c r="BG877" t="s">
        <v>410</v>
      </c>
      <c r="BH877" t="s">
        <v>410</v>
      </c>
      <c r="BI877" t="s">
        <v>411</v>
      </c>
      <c r="BJ877" t="s">
        <v>410</v>
      </c>
      <c r="BK877">
        <v>0</v>
      </c>
      <c r="BL877">
        <v>0</v>
      </c>
      <c r="BM877">
        <v>49100</v>
      </c>
      <c r="BN877">
        <v>0</v>
      </c>
    </row>
    <row r="878" spans="1:66" x14ac:dyDescent="0.15">
      <c r="A878" t="s">
        <v>1919</v>
      </c>
      <c r="B878" t="s">
        <v>90</v>
      </c>
      <c r="C878">
        <v>1481</v>
      </c>
      <c r="D878">
        <v>1485</v>
      </c>
      <c r="E878">
        <v>451.4</v>
      </c>
      <c r="F878">
        <v>452.6</v>
      </c>
      <c r="G878" t="s">
        <v>1920</v>
      </c>
      <c r="H878">
        <v>0</v>
      </c>
      <c r="I878" t="s">
        <v>1861</v>
      </c>
      <c r="J878">
        <v>21</v>
      </c>
      <c r="K878">
        <v>0</v>
      </c>
      <c r="L878">
        <v>3.14</v>
      </c>
      <c r="M878" t="s">
        <v>765</v>
      </c>
      <c r="N878">
        <v>3.88</v>
      </c>
      <c r="O878">
        <v>0</v>
      </c>
      <c r="P878" t="s">
        <v>410</v>
      </c>
      <c r="Q878" t="s">
        <v>411</v>
      </c>
      <c r="R878" t="s">
        <v>418</v>
      </c>
      <c r="S878">
        <v>3.17</v>
      </c>
      <c r="T878">
        <v>150</v>
      </c>
      <c r="U878">
        <v>0</v>
      </c>
      <c r="V878" t="s">
        <v>411</v>
      </c>
      <c r="W878" t="s">
        <v>411</v>
      </c>
      <c r="X878">
        <v>0</v>
      </c>
      <c r="Y878">
        <v>0</v>
      </c>
      <c r="Z878">
        <v>2070</v>
      </c>
      <c r="AA878">
        <v>19.2</v>
      </c>
      <c r="AB878" t="s">
        <v>410</v>
      </c>
      <c r="AC878">
        <v>0</v>
      </c>
      <c r="AD878">
        <v>0</v>
      </c>
      <c r="AE878">
        <v>0</v>
      </c>
      <c r="AF878" t="s">
        <v>959</v>
      </c>
      <c r="AG878" t="s">
        <v>410</v>
      </c>
      <c r="AH878">
        <v>0</v>
      </c>
      <c r="AI878">
        <v>4.74</v>
      </c>
      <c r="AJ878">
        <v>860</v>
      </c>
      <c r="AK878" t="s">
        <v>411</v>
      </c>
      <c r="AL878" t="s">
        <v>421</v>
      </c>
      <c r="AM878">
        <v>0</v>
      </c>
      <c r="AN878" t="s">
        <v>411</v>
      </c>
      <c r="AO878">
        <v>90</v>
      </c>
      <c r="AP878">
        <v>0</v>
      </c>
      <c r="AQ878">
        <v>7550</v>
      </c>
      <c r="AR878">
        <v>0</v>
      </c>
      <c r="AS878">
        <v>0</v>
      </c>
      <c r="AT878">
        <v>6.88</v>
      </c>
      <c r="AU878" t="s">
        <v>412</v>
      </c>
      <c r="AV878">
        <v>170</v>
      </c>
      <c r="AW878">
        <v>10</v>
      </c>
      <c r="AX878">
        <v>0</v>
      </c>
      <c r="AY878">
        <v>0</v>
      </c>
      <c r="AZ878">
        <v>0</v>
      </c>
      <c r="BA878" t="s">
        <v>1862</v>
      </c>
      <c r="BB878">
        <v>10</v>
      </c>
      <c r="BC878">
        <v>0</v>
      </c>
      <c r="BD878">
        <v>0</v>
      </c>
      <c r="BE878" t="s">
        <v>410</v>
      </c>
      <c r="BF878" t="s">
        <v>421</v>
      </c>
      <c r="BG878" t="s">
        <v>410</v>
      </c>
      <c r="BH878" t="s">
        <v>410</v>
      </c>
      <c r="BI878" t="s">
        <v>411</v>
      </c>
      <c r="BJ878" t="s">
        <v>410</v>
      </c>
      <c r="BK878">
        <v>0</v>
      </c>
      <c r="BL878">
        <v>0</v>
      </c>
      <c r="BM878">
        <v>63900</v>
      </c>
      <c r="BN878">
        <v>0</v>
      </c>
    </row>
    <row r="879" spans="1:66" x14ac:dyDescent="0.15">
      <c r="A879" t="s">
        <v>1921</v>
      </c>
      <c r="B879" t="s">
        <v>90</v>
      </c>
      <c r="C879">
        <v>1485</v>
      </c>
      <c r="D879">
        <v>1488</v>
      </c>
      <c r="E879">
        <v>452.6</v>
      </c>
      <c r="F879">
        <v>453.5</v>
      </c>
      <c r="G879" t="s">
        <v>1922</v>
      </c>
      <c r="H879">
        <v>0</v>
      </c>
      <c r="I879" t="s">
        <v>1861</v>
      </c>
      <c r="J879">
        <v>28</v>
      </c>
      <c r="K879">
        <v>0</v>
      </c>
      <c r="L879">
        <v>5.98</v>
      </c>
      <c r="M879">
        <v>79500</v>
      </c>
      <c r="N879">
        <v>1.94</v>
      </c>
      <c r="O879">
        <v>0</v>
      </c>
      <c r="P879" t="s">
        <v>410</v>
      </c>
      <c r="Q879" t="s">
        <v>411</v>
      </c>
      <c r="R879" t="s">
        <v>418</v>
      </c>
      <c r="S879">
        <v>3.18</v>
      </c>
      <c r="T879">
        <v>30</v>
      </c>
      <c r="U879">
        <v>0</v>
      </c>
      <c r="V879" t="s">
        <v>411</v>
      </c>
      <c r="W879" t="s">
        <v>411</v>
      </c>
      <c r="X879">
        <v>0</v>
      </c>
      <c r="Y879">
        <v>0</v>
      </c>
      <c r="Z879">
        <v>330</v>
      </c>
      <c r="AA879">
        <v>15.9</v>
      </c>
      <c r="AB879" t="s">
        <v>410</v>
      </c>
      <c r="AC879">
        <v>0</v>
      </c>
      <c r="AD879">
        <v>0</v>
      </c>
      <c r="AE879">
        <v>0</v>
      </c>
      <c r="AF879" t="s">
        <v>959</v>
      </c>
      <c r="AG879" t="s">
        <v>410</v>
      </c>
      <c r="AH879">
        <v>0</v>
      </c>
      <c r="AI879">
        <v>7.71</v>
      </c>
      <c r="AJ879">
        <v>860</v>
      </c>
      <c r="AK879">
        <v>10</v>
      </c>
      <c r="AL879">
        <v>0.05</v>
      </c>
      <c r="AM879">
        <v>0</v>
      </c>
      <c r="AN879" t="s">
        <v>411</v>
      </c>
      <c r="AO879">
        <v>110</v>
      </c>
      <c r="AP879">
        <v>0</v>
      </c>
      <c r="AQ879">
        <v>11000</v>
      </c>
      <c r="AR879">
        <v>0</v>
      </c>
      <c r="AS879">
        <v>0</v>
      </c>
      <c r="AT879">
        <v>4.07</v>
      </c>
      <c r="AU879">
        <v>10</v>
      </c>
      <c r="AV879">
        <v>230</v>
      </c>
      <c r="AW879">
        <v>10</v>
      </c>
      <c r="AX879">
        <v>0</v>
      </c>
      <c r="AY879">
        <v>0</v>
      </c>
      <c r="AZ879">
        <v>0</v>
      </c>
      <c r="BA879" t="s">
        <v>1862</v>
      </c>
      <c r="BB879">
        <v>20</v>
      </c>
      <c r="BC879">
        <v>0</v>
      </c>
      <c r="BD879">
        <v>0</v>
      </c>
      <c r="BE879" t="s">
        <v>410</v>
      </c>
      <c r="BF879">
        <v>0.08</v>
      </c>
      <c r="BG879" t="s">
        <v>410</v>
      </c>
      <c r="BH879" t="s">
        <v>410</v>
      </c>
      <c r="BI879" t="s">
        <v>411</v>
      </c>
      <c r="BJ879" t="s">
        <v>410</v>
      </c>
      <c r="BK879">
        <v>0</v>
      </c>
      <c r="BL879">
        <v>0</v>
      </c>
      <c r="BM879">
        <v>16650</v>
      </c>
      <c r="BN879">
        <v>0</v>
      </c>
    </row>
    <row r="880" spans="1:66" x14ac:dyDescent="0.15">
      <c r="A880" t="s">
        <v>1923</v>
      </c>
      <c r="B880" t="s">
        <v>90</v>
      </c>
      <c r="C880">
        <v>1488</v>
      </c>
      <c r="D880">
        <v>1492</v>
      </c>
      <c r="E880">
        <v>453.5</v>
      </c>
      <c r="F880">
        <v>454.8</v>
      </c>
      <c r="G880" t="s">
        <v>1924</v>
      </c>
      <c r="H880">
        <v>0</v>
      </c>
      <c r="I880" t="s">
        <v>1861</v>
      </c>
      <c r="J880">
        <v>55</v>
      </c>
      <c r="K880">
        <v>0</v>
      </c>
      <c r="L880">
        <v>6.69</v>
      </c>
      <c r="M880">
        <v>44100</v>
      </c>
      <c r="N880">
        <v>1.6</v>
      </c>
      <c r="O880">
        <v>0</v>
      </c>
      <c r="P880" t="s">
        <v>410</v>
      </c>
      <c r="Q880" t="s">
        <v>411</v>
      </c>
      <c r="R880" t="s">
        <v>418</v>
      </c>
      <c r="S880">
        <v>0.84</v>
      </c>
      <c r="T880">
        <v>50</v>
      </c>
      <c r="U880">
        <v>0</v>
      </c>
      <c r="V880" t="s">
        <v>411</v>
      </c>
      <c r="W880" t="s">
        <v>411</v>
      </c>
      <c r="X880">
        <v>0</v>
      </c>
      <c r="Y880">
        <v>0</v>
      </c>
      <c r="Z880">
        <v>1550</v>
      </c>
      <c r="AA880">
        <v>14.35</v>
      </c>
      <c r="AB880" t="s">
        <v>410</v>
      </c>
      <c r="AC880">
        <v>0</v>
      </c>
      <c r="AD880">
        <v>0</v>
      </c>
      <c r="AE880">
        <v>0</v>
      </c>
      <c r="AF880">
        <v>0.1</v>
      </c>
      <c r="AG880" t="s">
        <v>410</v>
      </c>
      <c r="AH880">
        <v>0</v>
      </c>
      <c r="AI880">
        <v>6.97</v>
      </c>
      <c r="AJ880">
        <v>390</v>
      </c>
      <c r="AK880" t="s">
        <v>411</v>
      </c>
      <c r="AL880">
        <v>0.15</v>
      </c>
      <c r="AM880">
        <v>0</v>
      </c>
      <c r="AN880" t="s">
        <v>411</v>
      </c>
      <c r="AO880">
        <v>110</v>
      </c>
      <c r="AP880">
        <v>0</v>
      </c>
      <c r="AQ880">
        <v>10950</v>
      </c>
      <c r="AR880">
        <v>0</v>
      </c>
      <c r="AS880">
        <v>0</v>
      </c>
      <c r="AT880">
        <v>4.4000000000000004</v>
      </c>
      <c r="AU880" t="s">
        <v>412</v>
      </c>
      <c r="AV880">
        <v>370</v>
      </c>
      <c r="AW880">
        <v>10</v>
      </c>
      <c r="AX880">
        <v>0</v>
      </c>
      <c r="AY880">
        <v>0</v>
      </c>
      <c r="AZ880">
        <v>0</v>
      </c>
      <c r="BA880" t="s">
        <v>1862</v>
      </c>
      <c r="BB880">
        <v>20</v>
      </c>
      <c r="BC880">
        <v>0</v>
      </c>
      <c r="BD880">
        <v>0</v>
      </c>
      <c r="BE880" t="s">
        <v>410</v>
      </c>
      <c r="BF880">
        <v>0.12</v>
      </c>
      <c r="BG880" t="s">
        <v>410</v>
      </c>
      <c r="BH880" t="s">
        <v>410</v>
      </c>
      <c r="BI880">
        <v>10</v>
      </c>
      <c r="BJ880" t="s">
        <v>410</v>
      </c>
      <c r="BK880">
        <v>0</v>
      </c>
      <c r="BL880">
        <v>0</v>
      </c>
      <c r="BM880">
        <v>26100</v>
      </c>
      <c r="BN880">
        <v>0</v>
      </c>
    </row>
    <row r="881" spans="1:66" x14ac:dyDescent="0.15">
      <c r="A881" t="s">
        <v>1925</v>
      </c>
      <c r="B881" t="s">
        <v>90</v>
      </c>
      <c r="C881">
        <v>1492</v>
      </c>
      <c r="D881">
        <v>1496</v>
      </c>
      <c r="E881">
        <v>454.8</v>
      </c>
      <c r="F881">
        <v>456</v>
      </c>
      <c r="G881" t="s">
        <v>1926</v>
      </c>
      <c r="H881">
        <v>0</v>
      </c>
      <c r="I881" t="s">
        <v>1861</v>
      </c>
      <c r="J881">
        <v>53</v>
      </c>
      <c r="K881">
        <v>0</v>
      </c>
      <c r="L881">
        <v>7.47</v>
      </c>
      <c r="M881">
        <v>1710</v>
      </c>
      <c r="N881">
        <v>0.76500000000000001</v>
      </c>
      <c r="O881">
        <v>0</v>
      </c>
      <c r="P881">
        <v>160</v>
      </c>
      <c r="Q881" t="s">
        <v>411</v>
      </c>
      <c r="R881" t="s">
        <v>418</v>
      </c>
      <c r="S881">
        <v>0.55000000000000004</v>
      </c>
      <c r="T881">
        <v>10</v>
      </c>
      <c r="U881">
        <v>0</v>
      </c>
      <c r="V881">
        <v>30</v>
      </c>
      <c r="W881">
        <v>10</v>
      </c>
      <c r="X881">
        <v>0</v>
      </c>
      <c r="Y881">
        <v>0</v>
      </c>
      <c r="Z881">
        <v>1610</v>
      </c>
      <c r="AA881">
        <v>8.93</v>
      </c>
      <c r="AB881" t="s">
        <v>410</v>
      </c>
      <c r="AC881">
        <v>0</v>
      </c>
      <c r="AD881">
        <v>0</v>
      </c>
      <c r="AE881">
        <v>0</v>
      </c>
      <c r="AF881">
        <v>1.1000000000000001</v>
      </c>
      <c r="AG881" t="s">
        <v>410</v>
      </c>
      <c r="AH881">
        <v>0</v>
      </c>
      <c r="AI881">
        <v>2.52</v>
      </c>
      <c r="AJ881">
        <v>200</v>
      </c>
      <c r="AK881">
        <v>10</v>
      </c>
      <c r="AL881">
        <v>0.76</v>
      </c>
      <c r="AM881">
        <v>0</v>
      </c>
      <c r="AN881">
        <v>30</v>
      </c>
      <c r="AO881">
        <v>410</v>
      </c>
      <c r="AP881">
        <v>0</v>
      </c>
      <c r="AQ881">
        <v>620</v>
      </c>
      <c r="AR881">
        <v>0</v>
      </c>
      <c r="AS881">
        <v>0</v>
      </c>
      <c r="AT881">
        <v>3.97</v>
      </c>
      <c r="AU881">
        <v>9.59</v>
      </c>
      <c r="AV881">
        <v>790</v>
      </c>
      <c r="AW881">
        <v>20</v>
      </c>
      <c r="AX881">
        <v>0</v>
      </c>
      <c r="AY881">
        <v>0</v>
      </c>
      <c r="AZ881">
        <v>0</v>
      </c>
      <c r="BA881" t="s">
        <v>1862</v>
      </c>
      <c r="BB881">
        <v>30</v>
      </c>
      <c r="BC881">
        <v>0</v>
      </c>
      <c r="BD881">
        <v>0</v>
      </c>
      <c r="BE881" t="s">
        <v>410</v>
      </c>
      <c r="BF881">
        <v>0.17</v>
      </c>
      <c r="BG881" t="s">
        <v>410</v>
      </c>
      <c r="BH881" t="s">
        <v>410</v>
      </c>
      <c r="BI881">
        <v>60</v>
      </c>
      <c r="BJ881" t="s">
        <v>410</v>
      </c>
      <c r="BK881">
        <v>0</v>
      </c>
      <c r="BL881">
        <v>0</v>
      </c>
      <c r="BM881">
        <v>4090</v>
      </c>
      <c r="BN881">
        <v>0</v>
      </c>
    </row>
    <row r="882" spans="1:66" x14ac:dyDescent="0.15">
      <c r="A882" t="s">
        <v>1927</v>
      </c>
      <c r="B882" t="s">
        <v>90</v>
      </c>
      <c r="C882">
        <v>1496</v>
      </c>
      <c r="D882">
        <v>1500</v>
      </c>
      <c r="E882">
        <v>456</v>
      </c>
      <c r="F882">
        <v>457.2</v>
      </c>
      <c r="G882" t="s">
        <v>1928</v>
      </c>
      <c r="H882">
        <v>0</v>
      </c>
      <c r="I882" t="s">
        <v>1861</v>
      </c>
      <c r="J882">
        <v>171</v>
      </c>
      <c r="K882">
        <v>0</v>
      </c>
      <c r="L882">
        <v>1.46</v>
      </c>
      <c r="M882">
        <v>3730</v>
      </c>
      <c r="N882">
        <v>2.34</v>
      </c>
      <c r="O882">
        <v>0</v>
      </c>
      <c r="P882" t="s">
        <v>410</v>
      </c>
      <c r="Q882" t="s">
        <v>411</v>
      </c>
      <c r="R882" t="s">
        <v>418</v>
      </c>
      <c r="S882">
        <v>0.4</v>
      </c>
      <c r="T882">
        <v>90</v>
      </c>
      <c r="U882">
        <v>0</v>
      </c>
      <c r="V882" t="s">
        <v>411</v>
      </c>
      <c r="W882" t="s">
        <v>411</v>
      </c>
      <c r="X882">
        <v>0</v>
      </c>
      <c r="Y882">
        <v>0</v>
      </c>
      <c r="Z882">
        <v>1150</v>
      </c>
      <c r="AA882">
        <v>33.1</v>
      </c>
      <c r="AB882" t="s">
        <v>410</v>
      </c>
      <c r="AC882">
        <v>0</v>
      </c>
      <c r="AD882">
        <v>0</v>
      </c>
      <c r="AE882">
        <v>0</v>
      </c>
      <c r="AF882">
        <v>0.2</v>
      </c>
      <c r="AG882" t="s">
        <v>410</v>
      </c>
      <c r="AH882">
        <v>0</v>
      </c>
      <c r="AI882">
        <v>0.74</v>
      </c>
      <c r="AJ882">
        <v>390</v>
      </c>
      <c r="AK882" t="s">
        <v>411</v>
      </c>
      <c r="AL882">
        <v>0.23</v>
      </c>
      <c r="AM882">
        <v>0</v>
      </c>
      <c r="AN882" t="s">
        <v>411</v>
      </c>
      <c r="AO882" t="s">
        <v>410</v>
      </c>
      <c r="AP882">
        <v>0</v>
      </c>
      <c r="AQ882">
        <v>16450</v>
      </c>
      <c r="AR882">
        <v>0</v>
      </c>
      <c r="AS882">
        <v>0</v>
      </c>
      <c r="AT882">
        <v>7.81</v>
      </c>
      <c r="AU882" t="s">
        <v>412</v>
      </c>
      <c r="AV882">
        <v>710</v>
      </c>
      <c r="AW882" t="s">
        <v>411</v>
      </c>
      <c r="AX882">
        <v>0</v>
      </c>
      <c r="AY882">
        <v>0</v>
      </c>
      <c r="AZ882">
        <v>0</v>
      </c>
      <c r="BA882" t="s">
        <v>1862</v>
      </c>
      <c r="BB882">
        <v>10</v>
      </c>
      <c r="BC882">
        <v>0</v>
      </c>
      <c r="BD882">
        <v>0</v>
      </c>
      <c r="BE882" t="s">
        <v>410</v>
      </c>
      <c r="BF882" t="s">
        <v>421</v>
      </c>
      <c r="BG882" t="s">
        <v>410</v>
      </c>
      <c r="BH882" t="s">
        <v>410</v>
      </c>
      <c r="BI882" t="s">
        <v>411</v>
      </c>
      <c r="BJ882" t="s">
        <v>410</v>
      </c>
      <c r="BK882">
        <v>0</v>
      </c>
      <c r="BL882">
        <v>0</v>
      </c>
      <c r="BM882">
        <v>49600</v>
      </c>
      <c r="BN882">
        <v>0</v>
      </c>
    </row>
    <row r="883" spans="1:66" x14ac:dyDescent="0.15">
      <c r="A883" t="s">
        <v>1929</v>
      </c>
      <c r="B883" t="s">
        <v>90</v>
      </c>
      <c r="C883">
        <v>1500</v>
      </c>
      <c r="D883">
        <v>1502</v>
      </c>
      <c r="E883">
        <v>457.2</v>
      </c>
      <c r="F883">
        <v>457.8</v>
      </c>
      <c r="G883" t="s">
        <v>1928</v>
      </c>
      <c r="H883">
        <v>0</v>
      </c>
      <c r="I883" t="s">
        <v>1861</v>
      </c>
      <c r="J883">
        <v>53</v>
      </c>
      <c r="K883">
        <v>0</v>
      </c>
      <c r="L883">
        <v>4.92</v>
      </c>
      <c r="M883">
        <v>1390</v>
      </c>
      <c r="N883">
        <v>0.76300000000000001</v>
      </c>
      <c r="O883">
        <v>0</v>
      </c>
      <c r="P883">
        <v>100</v>
      </c>
      <c r="Q883" t="s">
        <v>411</v>
      </c>
      <c r="R883" t="s">
        <v>418</v>
      </c>
      <c r="S883">
        <v>2.96</v>
      </c>
      <c r="T883">
        <v>30</v>
      </c>
      <c r="U883">
        <v>0</v>
      </c>
      <c r="V883">
        <v>10</v>
      </c>
      <c r="W883" t="s">
        <v>411</v>
      </c>
      <c r="X883">
        <v>0</v>
      </c>
      <c r="Y883">
        <v>0</v>
      </c>
      <c r="Z883">
        <v>280</v>
      </c>
      <c r="AA883">
        <v>25.4</v>
      </c>
      <c r="AB883" t="s">
        <v>410</v>
      </c>
      <c r="AC883">
        <v>0</v>
      </c>
      <c r="AD883">
        <v>0</v>
      </c>
      <c r="AE883">
        <v>0</v>
      </c>
      <c r="AF883">
        <v>0.7</v>
      </c>
      <c r="AG883" t="s">
        <v>410</v>
      </c>
      <c r="AH883">
        <v>0</v>
      </c>
      <c r="AI883">
        <v>2.23</v>
      </c>
      <c r="AJ883">
        <v>860</v>
      </c>
      <c r="AK883">
        <v>10</v>
      </c>
      <c r="AL883">
        <v>0.7</v>
      </c>
      <c r="AM883">
        <v>0</v>
      </c>
      <c r="AN883" t="s">
        <v>411</v>
      </c>
      <c r="AO883">
        <v>50</v>
      </c>
      <c r="AP883">
        <v>0</v>
      </c>
      <c r="AQ883">
        <v>5570</v>
      </c>
      <c r="AR883">
        <v>0</v>
      </c>
      <c r="AS883">
        <v>0</v>
      </c>
      <c r="AT883">
        <v>3.31</v>
      </c>
      <c r="AU883" t="s">
        <v>412</v>
      </c>
      <c r="AV883">
        <v>210</v>
      </c>
      <c r="AW883">
        <v>10</v>
      </c>
      <c r="AX883">
        <v>0</v>
      </c>
      <c r="AY883">
        <v>0</v>
      </c>
      <c r="AZ883">
        <v>0</v>
      </c>
      <c r="BA883" t="s">
        <v>1862</v>
      </c>
      <c r="BB883">
        <v>30</v>
      </c>
      <c r="BC883">
        <v>0</v>
      </c>
      <c r="BD883">
        <v>0</v>
      </c>
      <c r="BE883" t="s">
        <v>410</v>
      </c>
      <c r="BF883">
        <v>0.06</v>
      </c>
      <c r="BG883" t="s">
        <v>410</v>
      </c>
      <c r="BH883" t="s">
        <v>410</v>
      </c>
      <c r="BI883">
        <v>10</v>
      </c>
      <c r="BJ883" t="s">
        <v>410</v>
      </c>
      <c r="BK883">
        <v>0</v>
      </c>
      <c r="BL883">
        <v>0</v>
      </c>
      <c r="BM883">
        <v>21700</v>
      </c>
      <c r="BN883">
        <v>0</v>
      </c>
    </row>
    <row r="884" spans="1:66" x14ac:dyDescent="0.15">
      <c r="A884" t="s">
        <v>1930</v>
      </c>
      <c r="B884" t="s">
        <v>90</v>
      </c>
      <c r="C884">
        <v>1502</v>
      </c>
      <c r="D884">
        <v>1506.5</v>
      </c>
      <c r="E884">
        <v>457.8</v>
      </c>
      <c r="F884">
        <v>459.2</v>
      </c>
      <c r="G884" t="s">
        <v>1931</v>
      </c>
      <c r="H884">
        <v>0</v>
      </c>
      <c r="I884" t="s">
        <v>1861</v>
      </c>
      <c r="J884">
        <v>19</v>
      </c>
      <c r="K884">
        <v>0</v>
      </c>
      <c r="L884">
        <v>4.91</v>
      </c>
      <c r="M884">
        <v>2990</v>
      </c>
      <c r="N884">
        <v>2.16</v>
      </c>
      <c r="O884">
        <v>0</v>
      </c>
      <c r="P884">
        <v>180</v>
      </c>
      <c r="Q884" t="s">
        <v>411</v>
      </c>
      <c r="R884" t="s">
        <v>418</v>
      </c>
      <c r="S884">
        <v>0.14000000000000001</v>
      </c>
      <c r="T884">
        <v>10</v>
      </c>
      <c r="U884">
        <v>0</v>
      </c>
      <c r="V884">
        <v>30</v>
      </c>
      <c r="W884" t="s">
        <v>411</v>
      </c>
      <c r="X884">
        <v>0</v>
      </c>
      <c r="Y884">
        <v>0</v>
      </c>
      <c r="Z884">
        <v>190</v>
      </c>
      <c r="AA884">
        <v>7.84</v>
      </c>
      <c r="AB884" t="s">
        <v>410</v>
      </c>
      <c r="AC884">
        <v>0</v>
      </c>
      <c r="AD884">
        <v>0</v>
      </c>
      <c r="AE884">
        <v>0</v>
      </c>
      <c r="AF884">
        <v>1.1000000000000001</v>
      </c>
      <c r="AG884" t="s">
        <v>410</v>
      </c>
      <c r="AH884">
        <v>0</v>
      </c>
      <c r="AI884">
        <v>2.68</v>
      </c>
      <c r="AJ884">
        <v>100</v>
      </c>
      <c r="AK884">
        <v>20</v>
      </c>
      <c r="AL884">
        <v>1.34</v>
      </c>
      <c r="AM884">
        <v>0</v>
      </c>
      <c r="AN884">
        <v>10</v>
      </c>
      <c r="AO884">
        <v>290</v>
      </c>
      <c r="AP884">
        <v>0</v>
      </c>
      <c r="AQ884">
        <v>1230</v>
      </c>
      <c r="AR884">
        <v>0</v>
      </c>
      <c r="AS884">
        <v>0</v>
      </c>
      <c r="AT884">
        <v>5.72</v>
      </c>
      <c r="AU884">
        <v>6.94</v>
      </c>
      <c r="AV884">
        <v>130</v>
      </c>
      <c r="AW884">
        <v>10</v>
      </c>
      <c r="AX884">
        <v>0</v>
      </c>
      <c r="AY884">
        <v>0</v>
      </c>
      <c r="AZ884">
        <v>0</v>
      </c>
      <c r="BA884" t="s">
        <v>1862</v>
      </c>
      <c r="BB884">
        <v>20</v>
      </c>
      <c r="BC884">
        <v>0</v>
      </c>
      <c r="BD884">
        <v>0</v>
      </c>
      <c r="BE884" t="s">
        <v>410</v>
      </c>
      <c r="BF884">
        <v>0.12</v>
      </c>
      <c r="BG884" t="s">
        <v>410</v>
      </c>
      <c r="BH884" t="s">
        <v>410</v>
      </c>
      <c r="BI884">
        <v>10</v>
      </c>
      <c r="BJ884" t="s">
        <v>410</v>
      </c>
      <c r="BK884">
        <v>0</v>
      </c>
      <c r="BL884">
        <v>0</v>
      </c>
      <c r="BM884">
        <v>5420</v>
      </c>
      <c r="BN884">
        <v>0</v>
      </c>
    </row>
    <row r="885" spans="1:66" x14ac:dyDescent="0.15">
      <c r="A885" t="s">
        <v>1932</v>
      </c>
      <c r="B885" t="s">
        <v>90</v>
      </c>
      <c r="C885">
        <v>1506.5</v>
      </c>
      <c r="D885">
        <v>1510</v>
      </c>
      <c r="E885">
        <v>459.2</v>
      </c>
      <c r="F885">
        <v>460.2</v>
      </c>
      <c r="G885" t="s">
        <v>1933</v>
      </c>
      <c r="H885">
        <v>0</v>
      </c>
      <c r="I885" t="s">
        <v>1861</v>
      </c>
      <c r="J885">
        <v>7</v>
      </c>
      <c r="K885">
        <v>0</v>
      </c>
      <c r="L885">
        <v>2.62</v>
      </c>
      <c r="M885">
        <v>1070</v>
      </c>
      <c r="N885">
        <v>9.8000000000000004E-2</v>
      </c>
      <c r="O885">
        <v>0</v>
      </c>
      <c r="P885">
        <v>140</v>
      </c>
      <c r="Q885" t="s">
        <v>411</v>
      </c>
      <c r="R885" t="s">
        <v>418</v>
      </c>
      <c r="S885">
        <v>0.22</v>
      </c>
      <c r="T885">
        <v>10</v>
      </c>
      <c r="U885">
        <v>0</v>
      </c>
      <c r="V885" t="s">
        <v>411</v>
      </c>
      <c r="W885" t="s">
        <v>411</v>
      </c>
      <c r="X885">
        <v>0</v>
      </c>
      <c r="Y885">
        <v>0</v>
      </c>
      <c r="Z885">
        <v>300</v>
      </c>
      <c r="AA885">
        <v>3.47</v>
      </c>
      <c r="AB885" t="s">
        <v>410</v>
      </c>
      <c r="AC885">
        <v>0</v>
      </c>
      <c r="AD885">
        <v>0</v>
      </c>
      <c r="AE885">
        <v>0</v>
      </c>
      <c r="AF885">
        <v>0.6</v>
      </c>
      <c r="AG885" t="s">
        <v>410</v>
      </c>
      <c r="AH885">
        <v>0</v>
      </c>
      <c r="AI885">
        <v>1.59</v>
      </c>
      <c r="AJ885">
        <v>90</v>
      </c>
      <c r="AK885" t="s">
        <v>411</v>
      </c>
      <c r="AL885">
        <v>0.7</v>
      </c>
      <c r="AM885">
        <v>0</v>
      </c>
      <c r="AN885" t="s">
        <v>411</v>
      </c>
      <c r="AO885">
        <v>310</v>
      </c>
      <c r="AP885">
        <v>0</v>
      </c>
      <c r="AQ885">
        <v>170</v>
      </c>
      <c r="AR885">
        <v>0</v>
      </c>
      <c r="AS885">
        <v>0</v>
      </c>
      <c r="AT885">
        <v>3.32</v>
      </c>
      <c r="AU885">
        <v>2.4300000000000002</v>
      </c>
      <c r="AV885">
        <v>50</v>
      </c>
      <c r="AW885">
        <v>10</v>
      </c>
      <c r="AX885">
        <v>0</v>
      </c>
      <c r="AY885">
        <v>0</v>
      </c>
      <c r="AZ885">
        <v>0</v>
      </c>
      <c r="BA885" t="s">
        <v>1862</v>
      </c>
      <c r="BB885">
        <v>30</v>
      </c>
      <c r="BC885">
        <v>0</v>
      </c>
      <c r="BD885">
        <v>0</v>
      </c>
      <c r="BE885" t="s">
        <v>410</v>
      </c>
      <c r="BF885">
        <v>0.09</v>
      </c>
      <c r="BG885" t="s">
        <v>410</v>
      </c>
      <c r="BH885" t="s">
        <v>410</v>
      </c>
      <c r="BI885">
        <v>10</v>
      </c>
      <c r="BJ885" t="s">
        <v>410</v>
      </c>
      <c r="BK885">
        <v>0</v>
      </c>
      <c r="BL885">
        <v>0</v>
      </c>
      <c r="BM885">
        <v>2570</v>
      </c>
      <c r="BN885">
        <v>0</v>
      </c>
    </row>
    <row r="886" spans="1:66" x14ac:dyDescent="0.15">
      <c r="A886" t="s">
        <v>1934</v>
      </c>
      <c r="B886" t="s">
        <v>90</v>
      </c>
      <c r="C886">
        <v>1510</v>
      </c>
      <c r="D886">
        <v>1515</v>
      </c>
      <c r="E886">
        <v>460.2</v>
      </c>
      <c r="F886">
        <v>461.8</v>
      </c>
      <c r="G886" t="s">
        <v>1935</v>
      </c>
      <c r="H886">
        <v>0</v>
      </c>
      <c r="I886" t="s">
        <v>1861</v>
      </c>
      <c r="J886">
        <v>4</v>
      </c>
      <c r="K886">
        <v>0</v>
      </c>
      <c r="L886">
        <v>3.76</v>
      </c>
      <c r="M886">
        <v>520</v>
      </c>
      <c r="N886">
        <v>0.122</v>
      </c>
      <c r="O886">
        <v>0</v>
      </c>
      <c r="P886">
        <v>160</v>
      </c>
      <c r="Q886" t="s">
        <v>411</v>
      </c>
      <c r="R886" t="s">
        <v>418</v>
      </c>
      <c r="S886">
        <v>0.12</v>
      </c>
      <c r="T886" t="s">
        <v>411</v>
      </c>
      <c r="U886">
        <v>0</v>
      </c>
      <c r="V886">
        <v>10</v>
      </c>
      <c r="W886" t="s">
        <v>411</v>
      </c>
      <c r="X886">
        <v>0</v>
      </c>
      <c r="Y886">
        <v>0</v>
      </c>
      <c r="Z886">
        <v>40</v>
      </c>
      <c r="AA886">
        <v>2.88</v>
      </c>
      <c r="AB886" t="s">
        <v>410</v>
      </c>
      <c r="AC886">
        <v>0</v>
      </c>
      <c r="AD886">
        <v>0</v>
      </c>
      <c r="AE886">
        <v>0</v>
      </c>
      <c r="AF886">
        <v>0.8</v>
      </c>
      <c r="AG886" t="s">
        <v>410</v>
      </c>
      <c r="AH886">
        <v>0</v>
      </c>
      <c r="AI886">
        <v>2.38</v>
      </c>
      <c r="AJ886">
        <v>50</v>
      </c>
      <c r="AK886" t="s">
        <v>411</v>
      </c>
      <c r="AL886">
        <v>1.34</v>
      </c>
      <c r="AM886">
        <v>0</v>
      </c>
      <c r="AN886" t="s">
        <v>411</v>
      </c>
      <c r="AO886">
        <v>280</v>
      </c>
      <c r="AP886">
        <v>0</v>
      </c>
      <c r="AQ886">
        <v>280</v>
      </c>
      <c r="AR886">
        <v>0</v>
      </c>
      <c r="AS886">
        <v>0</v>
      </c>
      <c r="AT886">
        <v>4.96</v>
      </c>
      <c r="AU886">
        <v>1.77</v>
      </c>
      <c r="AV886" t="s">
        <v>410</v>
      </c>
      <c r="AW886">
        <v>10</v>
      </c>
      <c r="AX886">
        <v>0</v>
      </c>
      <c r="AY886">
        <v>0</v>
      </c>
      <c r="AZ886">
        <v>0</v>
      </c>
      <c r="BA886" t="s">
        <v>1862</v>
      </c>
      <c r="BB886">
        <v>30</v>
      </c>
      <c r="BC886">
        <v>0</v>
      </c>
      <c r="BD886">
        <v>0</v>
      </c>
      <c r="BE886" t="s">
        <v>410</v>
      </c>
      <c r="BF886">
        <v>0.15</v>
      </c>
      <c r="BG886" t="s">
        <v>410</v>
      </c>
      <c r="BH886" t="s">
        <v>410</v>
      </c>
      <c r="BI886">
        <v>20</v>
      </c>
      <c r="BJ886" t="s">
        <v>410</v>
      </c>
      <c r="BK886">
        <v>0</v>
      </c>
      <c r="BL886">
        <v>0</v>
      </c>
      <c r="BM886">
        <v>330</v>
      </c>
      <c r="BN886">
        <v>0</v>
      </c>
    </row>
    <row r="887" spans="1:66" x14ac:dyDescent="0.15">
      <c r="A887" t="s">
        <v>1936</v>
      </c>
      <c r="B887" t="s">
        <v>90</v>
      </c>
      <c r="C887">
        <v>1515</v>
      </c>
      <c r="D887">
        <v>1519</v>
      </c>
      <c r="E887">
        <v>461.8</v>
      </c>
      <c r="F887">
        <v>463</v>
      </c>
      <c r="G887" t="s">
        <v>1937</v>
      </c>
      <c r="H887">
        <v>0</v>
      </c>
      <c r="I887" t="s">
        <v>1861</v>
      </c>
      <c r="J887">
        <v>3</v>
      </c>
      <c r="K887">
        <v>0</v>
      </c>
      <c r="L887">
        <v>5.55</v>
      </c>
      <c r="M887">
        <v>190</v>
      </c>
      <c r="N887">
        <v>8.5000000000000006E-2</v>
      </c>
      <c r="O887">
        <v>0</v>
      </c>
      <c r="P887">
        <v>190</v>
      </c>
      <c r="Q887" t="s">
        <v>411</v>
      </c>
      <c r="R887" t="s">
        <v>418</v>
      </c>
      <c r="S887">
        <v>3.4</v>
      </c>
      <c r="T887" t="s">
        <v>411</v>
      </c>
      <c r="U887">
        <v>0</v>
      </c>
      <c r="V887" t="s">
        <v>411</v>
      </c>
      <c r="W887" t="s">
        <v>411</v>
      </c>
      <c r="X887">
        <v>0</v>
      </c>
      <c r="Y887">
        <v>0</v>
      </c>
      <c r="Z887">
        <v>40</v>
      </c>
      <c r="AA887">
        <v>3.95</v>
      </c>
      <c r="AB887" t="s">
        <v>410</v>
      </c>
      <c r="AC887">
        <v>0</v>
      </c>
      <c r="AD887">
        <v>0</v>
      </c>
      <c r="AE887">
        <v>0</v>
      </c>
      <c r="AF887">
        <v>0.6</v>
      </c>
      <c r="AG887" t="s">
        <v>410</v>
      </c>
      <c r="AH887">
        <v>0</v>
      </c>
      <c r="AI887">
        <v>2.76</v>
      </c>
      <c r="AJ887">
        <v>520</v>
      </c>
      <c r="AK887" t="s">
        <v>411</v>
      </c>
      <c r="AL887">
        <v>1.02</v>
      </c>
      <c r="AM887">
        <v>0</v>
      </c>
      <c r="AN887" t="s">
        <v>411</v>
      </c>
      <c r="AO887">
        <v>260</v>
      </c>
      <c r="AP887">
        <v>0</v>
      </c>
      <c r="AQ887">
        <v>140</v>
      </c>
      <c r="AR887">
        <v>0</v>
      </c>
      <c r="AS887">
        <v>0</v>
      </c>
      <c r="AT887">
        <v>5.12</v>
      </c>
      <c r="AU887">
        <v>2.5099999999999998</v>
      </c>
      <c r="AV887" t="s">
        <v>410</v>
      </c>
      <c r="AW887">
        <v>20</v>
      </c>
      <c r="AX887">
        <v>0</v>
      </c>
      <c r="AY887">
        <v>0</v>
      </c>
      <c r="AZ887">
        <v>0</v>
      </c>
      <c r="BA887" t="s">
        <v>1862</v>
      </c>
      <c r="BB887">
        <v>40</v>
      </c>
      <c r="BC887">
        <v>0</v>
      </c>
      <c r="BD887">
        <v>0</v>
      </c>
      <c r="BE887" t="s">
        <v>410</v>
      </c>
      <c r="BF887">
        <v>0.11</v>
      </c>
      <c r="BG887" t="s">
        <v>410</v>
      </c>
      <c r="BH887" t="s">
        <v>410</v>
      </c>
      <c r="BI887">
        <v>10</v>
      </c>
      <c r="BJ887" t="s">
        <v>410</v>
      </c>
      <c r="BK887">
        <v>0</v>
      </c>
      <c r="BL887">
        <v>0</v>
      </c>
      <c r="BM887">
        <v>210</v>
      </c>
      <c r="BN887">
        <v>0</v>
      </c>
    </row>
    <row r="888" spans="1:66" x14ac:dyDescent="0.15">
      <c r="A888" t="s">
        <v>1938</v>
      </c>
      <c r="B888" t="s">
        <v>92</v>
      </c>
      <c r="C888" t="s">
        <v>407</v>
      </c>
      <c r="D888" t="s">
        <v>407</v>
      </c>
      <c r="E888" t="s">
        <v>407</v>
      </c>
      <c r="F888" t="s">
        <v>407</v>
      </c>
      <c r="G888">
        <v>0</v>
      </c>
      <c r="H888" t="s">
        <v>470</v>
      </c>
      <c r="I888" t="s">
        <v>1939</v>
      </c>
      <c r="J888" t="s">
        <v>416</v>
      </c>
      <c r="K888">
        <v>0</v>
      </c>
      <c r="L888">
        <v>6.27</v>
      </c>
      <c r="M888" t="s">
        <v>410</v>
      </c>
      <c r="N888">
        <v>1.6E-2</v>
      </c>
      <c r="O888">
        <v>0</v>
      </c>
      <c r="P888">
        <v>760</v>
      </c>
      <c r="Q888" t="s">
        <v>411</v>
      </c>
      <c r="R888" t="s">
        <v>418</v>
      </c>
      <c r="S888">
        <v>1.7</v>
      </c>
      <c r="T888" t="s">
        <v>411</v>
      </c>
      <c r="U888">
        <v>0</v>
      </c>
      <c r="V888" t="s">
        <v>411</v>
      </c>
      <c r="W888">
        <v>10</v>
      </c>
      <c r="X888">
        <v>0</v>
      </c>
      <c r="Y888">
        <v>0</v>
      </c>
      <c r="Z888">
        <v>60</v>
      </c>
      <c r="AA888">
        <v>2.52</v>
      </c>
      <c r="AB888" t="s">
        <v>410</v>
      </c>
      <c r="AC888">
        <v>0</v>
      </c>
      <c r="AD888">
        <v>0</v>
      </c>
      <c r="AE888">
        <v>0</v>
      </c>
      <c r="AF888">
        <v>1.2</v>
      </c>
      <c r="AG888" t="s">
        <v>410</v>
      </c>
      <c r="AH888">
        <v>0</v>
      </c>
      <c r="AI888">
        <v>0.49</v>
      </c>
      <c r="AJ888">
        <v>700</v>
      </c>
      <c r="AK888" t="s">
        <v>411</v>
      </c>
      <c r="AL888">
        <v>3.29</v>
      </c>
      <c r="AM888">
        <v>0</v>
      </c>
      <c r="AN888">
        <v>10</v>
      </c>
      <c r="AO888">
        <v>380</v>
      </c>
      <c r="AP888">
        <v>0</v>
      </c>
      <c r="AQ888">
        <v>20</v>
      </c>
      <c r="AR888">
        <v>0</v>
      </c>
      <c r="AS888">
        <v>0</v>
      </c>
      <c r="AT888">
        <v>0.11</v>
      </c>
      <c r="AU888">
        <v>0.08</v>
      </c>
      <c r="AV888" t="s">
        <v>410</v>
      </c>
      <c r="AW888">
        <v>10</v>
      </c>
      <c r="AX888">
        <v>0</v>
      </c>
      <c r="AY888">
        <v>0</v>
      </c>
      <c r="AZ888">
        <v>0</v>
      </c>
      <c r="BA888" t="s">
        <v>1940</v>
      </c>
      <c r="BB888">
        <v>190</v>
      </c>
      <c r="BC888">
        <v>0</v>
      </c>
      <c r="BD888">
        <v>0</v>
      </c>
      <c r="BE888" t="s">
        <v>410</v>
      </c>
      <c r="BF888">
        <v>0.19</v>
      </c>
      <c r="BG888" t="s">
        <v>410</v>
      </c>
      <c r="BH888" t="s">
        <v>410</v>
      </c>
      <c r="BI888">
        <v>30</v>
      </c>
      <c r="BJ888" t="s">
        <v>410</v>
      </c>
      <c r="BK888">
        <v>0</v>
      </c>
      <c r="BL888">
        <v>0</v>
      </c>
      <c r="BM888">
        <v>250</v>
      </c>
      <c r="BN888">
        <v>0</v>
      </c>
    </row>
    <row r="889" spans="1:66" x14ac:dyDescent="0.15">
      <c r="A889" t="s">
        <v>1941</v>
      </c>
      <c r="B889" t="s">
        <v>92</v>
      </c>
      <c r="C889" t="s">
        <v>407</v>
      </c>
      <c r="D889" t="s">
        <v>407</v>
      </c>
      <c r="E889" t="s">
        <v>407</v>
      </c>
      <c r="F889" t="s">
        <v>407</v>
      </c>
      <c r="G889">
        <v>0</v>
      </c>
      <c r="H889" t="s">
        <v>474</v>
      </c>
      <c r="I889" t="s">
        <v>1939</v>
      </c>
      <c r="J889" t="s">
        <v>475</v>
      </c>
      <c r="K889">
        <v>351</v>
      </c>
      <c r="L889">
        <v>3.29</v>
      </c>
      <c r="M889">
        <v>1700</v>
      </c>
      <c r="N889">
        <v>5.47</v>
      </c>
      <c r="O889">
        <v>0</v>
      </c>
      <c r="P889">
        <v>2150</v>
      </c>
      <c r="Q889" t="s">
        <v>411</v>
      </c>
      <c r="R889">
        <v>20</v>
      </c>
      <c r="S889">
        <v>2.4300000000000002</v>
      </c>
      <c r="T889">
        <v>190</v>
      </c>
      <c r="U889">
        <v>0</v>
      </c>
      <c r="V889">
        <v>70</v>
      </c>
      <c r="W889">
        <v>90</v>
      </c>
      <c r="X889">
        <v>0</v>
      </c>
      <c r="Y889">
        <v>0</v>
      </c>
      <c r="Z889">
        <v>7770</v>
      </c>
      <c r="AA889">
        <v>17.899999999999999</v>
      </c>
      <c r="AB889" t="s">
        <v>410</v>
      </c>
      <c r="AC889">
        <v>0</v>
      </c>
      <c r="AD889">
        <v>0</v>
      </c>
      <c r="AE889">
        <v>0</v>
      </c>
      <c r="AF889">
        <v>1</v>
      </c>
      <c r="AG889" t="s">
        <v>410</v>
      </c>
      <c r="AH889">
        <v>0</v>
      </c>
      <c r="AI889">
        <v>1.36</v>
      </c>
      <c r="AJ889">
        <v>1270</v>
      </c>
      <c r="AK889">
        <v>780</v>
      </c>
      <c r="AL889">
        <v>0.66</v>
      </c>
      <c r="AM889">
        <v>0</v>
      </c>
      <c r="AN889">
        <v>60</v>
      </c>
      <c r="AO889">
        <v>470</v>
      </c>
      <c r="AP889">
        <v>0</v>
      </c>
      <c r="AQ889">
        <v>21900</v>
      </c>
      <c r="AR889">
        <v>0</v>
      </c>
      <c r="AS889">
        <v>0</v>
      </c>
      <c r="AT889">
        <v>0.1</v>
      </c>
      <c r="AU889" t="s">
        <v>412</v>
      </c>
      <c r="AV889">
        <v>1050</v>
      </c>
      <c r="AW889">
        <v>10</v>
      </c>
      <c r="AX889">
        <v>0</v>
      </c>
      <c r="AY889">
        <v>0</v>
      </c>
      <c r="AZ889">
        <v>0</v>
      </c>
      <c r="BA889" t="s">
        <v>1940</v>
      </c>
      <c r="BB889">
        <v>100</v>
      </c>
      <c r="BC889">
        <v>0</v>
      </c>
      <c r="BD889">
        <v>0</v>
      </c>
      <c r="BE889" t="s">
        <v>410</v>
      </c>
      <c r="BF889">
        <v>0.18</v>
      </c>
      <c r="BG889" t="s">
        <v>410</v>
      </c>
      <c r="BH889" t="s">
        <v>410</v>
      </c>
      <c r="BI889">
        <v>140</v>
      </c>
      <c r="BJ889" t="s">
        <v>410</v>
      </c>
      <c r="BK889">
        <v>0</v>
      </c>
      <c r="BL889">
        <v>0</v>
      </c>
      <c r="BM889">
        <v>36500</v>
      </c>
      <c r="BN889">
        <v>0</v>
      </c>
    </row>
    <row r="890" spans="1:66" x14ac:dyDescent="0.15">
      <c r="A890" t="s">
        <v>1942</v>
      </c>
      <c r="B890" t="s">
        <v>92</v>
      </c>
      <c r="C890" t="s">
        <v>407</v>
      </c>
      <c r="D890" t="s">
        <v>407</v>
      </c>
      <c r="E890" t="s">
        <v>407</v>
      </c>
      <c r="F890" t="s">
        <v>407</v>
      </c>
      <c r="G890">
        <v>0</v>
      </c>
      <c r="H890" t="s">
        <v>470</v>
      </c>
      <c r="I890" t="s">
        <v>1939</v>
      </c>
      <c r="J890" t="s">
        <v>416</v>
      </c>
      <c r="K890">
        <v>0</v>
      </c>
      <c r="L890">
        <v>3.57</v>
      </c>
      <c r="M890" t="s">
        <v>410</v>
      </c>
      <c r="N890" t="s">
        <v>417</v>
      </c>
      <c r="O890">
        <v>0</v>
      </c>
      <c r="P890">
        <v>730</v>
      </c>
      <c r="Q890" t="s">
        <v>411</v>
      </c>
      <c r="R890" t="s">
        <v>418</v>
      </c>
      <c r="S890">
        <v>1.5</v>
      </c>
      <c r="T890" t="s">
        <v>411</v>
      </c>
      <c r="U890">
        <v>0</v>
      </c>
      <c r="V890" t="s">
        <v>411</v>
      </c>
      <c r="W890">
        <v>10</v>
      </c>
      <c r="X890">
        <v>0</v>
      </c>
      <c r="Y890">
        <v>0</v>
      </c>
      <c r="Z890">
        <v>20</v>
      </c>
      <c r="AA890">
        <v>2.37</v>
      </c>
      <c r="AB890" t="s">
        <v>410</v>
      </c>
      <c r="AC890">
        <v>0</v>
      </c>
      <c r="AD890">
        <v>0</v>
      </c>
      <c r="AE890">
        <v>0</v>
      </c>
      <c r="AF890">
        <v>1.2</v>
      </c>
      <c r="AG890" t="s">
        <v>410</v>
      </c>
      <c r="AH890">
        <v>0</v>
      </c>
      <c r="AI890">
        <v>0.33</v>
      </c>
      <c r="AJ890">
        <v>670</v>
      </c>
      <c r="AK890" t="s">
        <v>411</v>
      </c>
      <c r="AL890">
        <v>3.25</v>
      </c>
      <c r="AM890">
        <v>0</v>
      </c>
      <c r="AN890">
        <v>10</v>
      </c>
      <c r="AO890">
        <v>360</v>
      </c>
      <c r="AP890">
        <v>0</v>
      </c>
      <c r="AQ890" t="s">
        <v>418</v>
      </c>
      <c r="AR890">
        <v>0</v>
      </c>
      <c r="AS890">
        <v>0</v>
      </c>
      <c r="AT890">
        <v>0.11</v>
      </c>
      <c r="AU890" t="s">
        <v>421</v>
      </c>
      <c r="AV890" t="s">
        <v>410</v>
      </c>
      <c r="AW890" t="s">
        <v>411</v>
      </c>
      <c r="AX890">
        <v>0</v>
      </c>
      <c r="AY890">
        <v>0</v>
      </c>
      <c r="AZ890">
        <v>0</v>
      </c>
      <c r="BA890" t="s">
        <v>1940</v>
      </c>
      <c r="BB890">
        <v>160</v>
      </c>
      <c r="BC890">
        <v>0</v>
      </c>
      <c r="BD890">
        <v>0</v>
      </c>
      <c r="BE890" t="s">
        <v>410</v>
      </c>
      <c r="BF890">
        <v>0.17</v>
      </c>
      <c r="BG890" t="s">
        <v>410</v>
      </c>
      <c r="BH890" t="s">
        <v>410</v>
      </c>
      <c r="BI890">
        <v>30</v>
      </c>
      <c r="BJ890" t="s">
        <v>410</v>
      </c>
      <c r="BK890">
        <v>0</v>
      </c>
      <c r="BL890">
        <v>0</v>
      </c>
      <c r="BM890">
        <v>50</v>
      </c>
      <c r="BN890">
        <v>0</v>
      </c>
    </row>
    <row r="891" spans="1:66" x14ac:dyDescent="0.15">
      <c r="A891" t="s">
        <v>1943</v>
      </c>
      <c r="B891" t="s">
        <v>92</v>
      </c>
      <c r="C891" t="s">
        <v>407</v>
      </c>
      <c r="D891" t="s">
        <v>407</v>
      </c>
      <c r="E891" t="s">
        <v>407</v>
      </c>
      <c r="F891" t="s">
        <v>407</v>
      </c>
      <c r="G891">
        <v>0</v>
      </c>
      <c r="H891" t="s">
        <v>408</v>
      </c>
      <c r="I891" t="s">
        <v>1939</v>
      </c>
      <c r="J891">
        <v>72</v>
      </c>
      <c r="K891">
        <v>0</v>
      </c>
      <c r="L891">
        <v>1.21</v>
      </c>
      <c r="M891">
        <v>180</v>
      </c>
      <c r="N891">
        <v>0.52800000000000002</v>
      </c>
      <c r="O891">
        <v>0</v>
      </c>
      <c r="P891" t="s">
        <v>410</v>
      </c>
      <c r="Q891" t="s">
        <v>411</v>
      </c>
      <c r="R891">
        <v>100</v>
      </c>
      <c r="S891">
        <v>0.93</v>
      </c>
      <c r="T891">
        <v>110</v>
      </c>
      <c r="U891">
        <v>0</v>
      </c>
      <c r="V891">
        <v>320</v>
      </c>
      <c r="W891">
        <v>20</v>
      </c>
      <c r="X891">
        <v>0</v>
      </c>
      <c r="Y891">
        <v>0</v>
      </c>
      <c r="Z891">
        <v>37200</v>
      </c>
      <c r="AA891">
        <v>28.8</v>
      </c>
      <c r="AB891" t="s">
        <v>410</v>
      </c>
      <c r="AC891">
        <v>0</v>
      </c>
      <c r="AD891">
        <v>0</v>
      </c>
      <c r="AE891">
        <v>0</v>
      </c>
      <c r="AF891">
        <v>0.2</v>
      </c>
      <c r="AG891" t="s">
        <v>410</v>
      </c>
      <c r="AH891">
        <v>0</v>
      </c>
      <c r="AI891">
        <v>1.97</v>
      </c>
      <c r="AJ891">
        <v>800</v>
      </c>
      <c r="AK891">
        <v>10</v>
      </c>
      <c r="AL891">
        <v>7.0000000000000007E-2</v>
      </c>
      <c r="AM891">
        <v>0</v>
      </c>
      <c r="AN891">
        <v>60</v>
      </c>
      <c r="AO891">
        <v>110</v>
      </c>
      <c r="AP891">
        <v>0</v>
      </c>
      <c r="AQ891">
        <v>2440</v>
      </c>
      <c r="AR891">
        <v>0</v>
      </c>
      <c r="AS891">
        <v>0</v>
      </c>
      <c r="AT891">
        <v>0.11</v>
      </c>
      <c r="AU891" t="s">
        <v>412</v>
      </c>
      <c r="AV891" t="s">
        <v>410</v>
      </c>
      <c r="AW891" t="s">
        <v>411</v>
      </c>
      <c r="AX891">
        <v>0</v>
      </c>
      <c r="AY891">
        <v>0</v>
      </c>
      <c r="AZ891">
        <v>0</v>
      </c>
      <c r="BA891" t="s">
        <v>1940</v>
      </c>
      <c r="BB891" t="s">
        <v>411</v>
      </c>
      <c r="BC891">
        <v>0</v>
      </c>
      <c r="BD891">
        <v>0</v>
      </c>
      <c r="BE891" t="s">
        <v>410</v>
      </c>
      <c r="BF891">
        <v>0.05</v>
      </c>
      <c r="BG891" t="s">
        <v>410</v>
      </c>
      <c r="BH891" t="s">
        <v>410</v>
      </c>
      <c r="BI891">
        <v>10</v>
      </c>
      <c r="BJ891" t="s">
        <v>410</v>
      </c>
      <c r="BK891">
        <v>0</v>
      </c>
      <c r="BL891">
        <v>0</v>
      </c>
      <c r="BM891">
        <v>36100</v>
      </c>
      <c r="BN891">
        <v>0</v>
      </c>
    </row>
    <row r="892" spans="1:66" x14ac:dyDescent="0.15">
      <c r="A892" t="s">
        <v>1944</v>
      </c>
      <c r="B892" t="s">
        <v>92</v>
      </c>
      <c r="C892" t="s">
        <v>407</v>
      </c>
      <c r="D892" t="s">
        <v>407</v>
      </c>
      <c r="E892" t="s">
        <v>407</v>
      </c>
      <c r="F892" t="s">
        <v>407</v>
      </c>
      <c r="G892">
        <v>0</v>
      </c>
      <c r="H892" t="s">
        <v>470</v>
      </c>
      <c r="I892" t="s">
        <v>1939</v>
      </c>
      <c r="J892" t="s">
        <v>416</v>
      </c>
      <c r="K892">
        <v>0</v>
      </c>
      <c r="L892">
        <v>3.66</v>
      </c>
      <c r="M892" t="s">
        <v>410</v>
      </c>
      <c r="N892" t="s">
        <v>417</v>
      </c>
      <c r="O892">
        <v>0</v>
      </c>
      <c r="P892">
        <v>740</v>
      </c>
      <c r="Q892" t="s">
        <v>411</v>
      </c>
      <c r="R892" t="s">
        <v>418</v>
      </c>
      <c r="S892">
        <v>1.43</v>
      </c>
      <c r="T892" t="s">
        <v>411</v>
      </c>
      <c r="U892">
        <v>0</v>
      </c>
      <c r="V892" t="s">
        <v>411</v>
      </c>
      <c r="W892">
        <v>10</v>
      </c>
      <c r="X892">
        <v>0</v>
      </c>
      <c r="Y892">
        <v>0</v>
      </c>
      <c r="Z892">
        <v>20</v>
      </c>
      <c r="AA892">
        <v>2.33</v>
      </c>
      <c r="AB892" t="s">
        <v>410</v>
      </c>
      <c r="AC892">
        <v>0</v>
      </c>
      <c r="AD892">
        <v>0</v>
      </c>
      <c r="AE892">
        <v>0</v>
      </c>
      <c r="AF892">
        <v>1</v>
      </c>
      <c r="AG892" t="s">
        <v>410</v>
      </c>
      <c r="AH892">
        <v>0</v>
      </c>
      <c r="AI892">
        <v>0.4</v>
      </c>
      <c r="AJ892">
        <v>660</v>
      </c>
      <c r="AK892" t="s">
        <v>411</v>
      </c>
      <c r="AL892">
        <v>3.29</v>
      </c>
      <c r="AM892">
        <v>0</v>
      </c>
      <c r="AN892">
        <v>10</v>
      </c>
      <c r="AO892">
        <v>380</v>
      </c>
      <c r="AP892">
        <v>0</v>
      </c>
      <c r="AQ892" t="s">
        <v>418</v>
      </c>
      <c r="AR892">
        <v>0</v>
      </c>
      <c r="AS892">
        <v>0</v>
      </c>
      <c r="AT892">
        <v>0.11</v>
      </c>
      <c r="AU892" t="s">
        <v>421</v>
      </c>
      <c r="AV892" t="s">
        <v>410</v>
      </c>
      <c r="AW892" t="s">
        <v>411</v>
      </c>
      <c r="AX892">
        <v>0</v>
      </c>
      <c r="AY892">
        <v>0</v>
      </c>
      <c r="AZ892">
        <v>0</v>
      </c>
      <c r="BA892" t="s">
        <v>1940</v>
      </c>
      <c r="BB892">
        <v>160</v>
      </c>
      <c r="BC892">
        <v>0</v>
      </c>
      <c r="BD892">
        <v>0</v>
      </c>
      <c r="BE892" t="s">
        <v>410</v>
      </c>
      <c r="BF892">
        <v>0.18</v>
      </c>
      <c r="BG892" t="s">
        <v>410</v>
      </c>
      <c r="BH892" t="s">
        <v>410</v>
      </c>
      <c r="BI892">
        <v>30</v>
      </c>
      <c r="BJ892" t="s">
        <v>410</v>
      </c>
      <c r="BK892">
        <v>0</v>
      </c>
      <c r="BL892">
        <v>0</v>
      </c>
      <c r="BM892">
        <v>40</v>
      </c>
      <c r="BN892">
        <v>0</v>
      </c>
    </row>
    <row r="893" spans="1:66" x14ac:dyDescent="0.15">
      <c r="A893" t="s">
        <v>1945</v>
      </c>
      <c r="B893" t="s">
        <v>92</v>
      </c>
      <c r="C893" t="s">
        <v>407</v>
      </c>
      <c r="D893" t="s">
        <v>407</v>
      </c>
      <c r="E893" t="s">
        <v>407</v>
      </c>
      <c r="F893" t="s">
        <v>407</v>
      </c>
      <c r="G893">
        <v>0</v>
      </c>
      <c r="H893" t="s">
        <v>474</v>
      </c>
      <c r="I893" t="s">
        <v>1939</v>
      </c>
      <c r="J893" t="s">
        <v>475</v>
      </c>
      <c r="K893">
        <v>358</v>
      </c>
      <c r="L893">
        <v>2.69</v>
      </c>
      <c r="M893">
        <v>1650</v>
      </c>
      <c r="N893">
        <v>5.75</v>
      </c>
      <c r="O893">
        <v>0</v>
      </c>
      <c r="P893">
        <v>2930</v>
      </c>
      <c r="Q893" t="s">
        <v>411</v>
      </c>
      <c r="R893">
        <v>20</v>
      </c>
      <c r="S893">
        <v>2.39</v>
      </c>
      <c r="T893">
        <v>190</v>
      </c>
      <c r="U893">
        <v>0</v>
      </c>
      <c r="V893">
        <v>70</v>
      </c>
      <c r="W893">
        <v>90</v>
      </c>
      <c r="X893">
        <v>0</v>
      </c>
      <c r="Y893">
        <v>0</v>
      </c>
      <c r="Z893">
        <v>7640</v>
      </c>
      <c r="AA893">
        <v>17.850000000000001</v>
      </c>
      <c r="AB893" t="s">
        <v>410</v>
      </c>
      <c r="AC893">
        <v>0</v>
      </c>
      <c r="AD893">
        <v>0</v>
      </c>
      <c r="AE893">
        <v>0</v>
      </c>
      <c r="AF893">
        <v>0.9</v>
      </c>
      <c r="AG893" t="s">
        <v>410</v>
      </c>
      <c r="AH893">
        <v>0</v>
      </c>
      <c r="AI893">
        <v>1.3</v>
      </c>
      <c r="AJ893">
        <v>1230</v>
      </c>
      <c r="AK893">
        <v>770</v>
      </c>
      <c r="AL893">
        <v>0.65</v>
      </c>
      <c r="AM893">
        <v>0</v>
      </c>
      <c r="AN893">
        <v>60</v>
      </c>
      <c r="AO893">
        <v>470</v>
      </c>
      <c r="AP893">
        <v>0</v>
      </c>
      <c r="AQ893">
        <v>21800</v>
      </c>
      <c r="AR893">
        <v>0</v>
      </c>
      <c r="AS893">
        <v>0</v>
      </c>
      <c r="AT893">
        <v>0.11</v>
      </c>
      <c r="AU893" t="s">
        <v>412</v>
      </c>
      <c r="AV893">
        <v>1040</v>
      </c>
      <c r="AW893">
        <v>10</v>
      </c>
      <c r="AX893">
        <v>0</v>
      </c>
      <c r="AY893">
        <v>0</v>
      </c>
      <c r="AZ893">
        <v>0</v>
      </c>
      <c r="BA893" t="s">
        <v>1940</v>
      </c>
      <c r="BB893">
        <v>120</v>
      </c>
      <c r="BC893">
        <v>0</v>
      </c>
      <c r="BD893">
        <v>0</v>
      </c>
      <c r="BE893" t="s">
        <v>410</v>
      </c>
      <c r="BF893">
        <v>0.18</v>
      </c>
      <c r="BG893" t="s">
        <v>410</v>
      </c>
      <c r="BH893" t="s">
        <v>410</v>
      </c>
      <c r="BI893">
        <v>130</v>
      </c>
      <c r="BJ893" t="s">
        <v>410</v>
      </c>
      <c r="BK893">
        <v>0</v>
      </c>
      <c r="BL893">
        <v>0</v>
      </c>
      <c r="BM893">
        <v>35900</v>
      </c>
      <c r="BN893">
        <v>0</v>
      </c>
    </row>
    <row r="894" spans="1:66" x14ac:dyDescent="0.15">
      <c r="A894" t="s">
        <v>1946</v>
      </c>
      <c r="B894" t="s">
        <v>92</v>
      </c>
      <c r="C894" t="s">
        <v>407</v>
      </c>
      <c r="D894" t="s">
        <v>407</v>
      </c>
      <c r="E894" t="s">
        <v>407</v>
      </c>
      <c r="F894" t="s">
        <v>407</v>
      </c>
      <c r="G894">
        <v>0</v>
      </c>
      <c r="H894" t="s">
        <v>470</v>
      </c>
      <c r="I894" t="s">
        <v>1939</v>
      </c>
      <c r="J894" t="s">
        <v>416</v>
      </c>
      <c r="K894">
        <v>0</v>
      </c>
      <c r="L894">
        <v>5.39</v>
      </c>
      <c r="M894" t="s">
        <v>410</v>
      </c>
      <c r="N894" t="s">
        <v>417</v>
      </c>
      <c r="O894">
        <v>0</v>
      </c>
      <c r="P894">
        <v>750</v>
      </c>
      <c r="Q894" t="s">
        <v>411</v>
      </c>
      <c r="R894" t="s">
        <v>418</v>
      </c>
      <c r="S894">
        <v>1.62</v>
      </c>
      <c r="T894" t="s">
        <v>411</v>
      </c>
      <c r="U894">
        <v>0</v>
      </c>
      <c r="V894" t="s">
        <v>411</v>
      </c>
      <c r="W894">
        <v>10</v>
      </c>
      <c r="X894">
        <v>0</v>
      </c>
      <c r="Y894">
        <v>0</v>
      </c>
      <c r="Z894">
        <v>40</v>
      </c>
      <c r="AA894">
        <v>2.4700000000000002</v>
      </c>
      <c r="AB894" t="s">
        <v>410</v>
      </c>
      <c r="AC894">
        <v>0</v>
      </c>
      <c r="AD894">
        <v>0</v>
      </c>
      <c r="AE894">
        <v>0</v>
      </c>
      <c r="AF894">
        <v>1.1000000000000001</v>
      </c>
      <c r="AG894" t="s">
        <v>410</v>
      </c>
      <c r="AH894">
        <v>0</v>
      </c>
      <c r="AI894">
        <v>0.43</v>
      </c>
      <c r="AJ894">
        <v>680</v>
      </c>
      <c r="AK894" t="s">
        <v>411</v>
      </c>
      <c r="AL894">
        <v>3.31</v>
      </c>
      <c r="AM894">
        <v>0</v>
      </c>
      <c r="AN894">
        <v>10</v>
      </c>
      <c r="AO894">
        <v>370</v>
      </c>
      <c r="AP894">
        <v>0</v>
      </c>
      <c r="AQ894" t="s">
        <v>418</v>
      </c>
      <c r="AR894">
        <v>0</v>
      </c>
      <c r="AS894">
        <v>0</v>
      </c>
      <c r="AT894">
        <v>0.11</v>
      </c>
      <c r="AU894">
        <v>0.05</v>
      </c>
      <c r="AV894" t="s">
        <v>410</v>
      </c>
      <c r="AW894" t="s">
        <v>411</v>
      </c>
      <c r="AX894">
        <v>0</v>
      </c>
      <c r="AY894">
        <v>0</v>
      </c>
      <c r="AZ894">
        <v>0</v>
      </c>
      <c r="BA894" t="s">
        <v>1940</v>
      </c>
      <c r="BB894">
        <v>170</v>
      </c>
      <c r="BC894">
        <v>0</v>
      </c>
      <c r="BD894">
        <v>0</v>
      </c>
      <c r="BE894" t="s">
        <v>410</v>
      </c>
      <c r="BF894">
        <v>0.19</v>
      </c>
      <c r="BG894" t="s">
        <v>410</v>
      </c>
      <c r="BH894" t="s">
        <v>410</v>
      </c>
      <c r="BI894">
        <v>30</v>
      </c>
      <c r="BJ894" t="s">
        <v>410</v>
      </c>
      <c r="BK894">
        <v>0</v>
      </c>
      <c r="BL894">
        <v>0</v>
      </c>
      <c r="BM894">
        <v>50</v>
      </c>
      <c r="BN894">
        <v>0</v>
      </c>
    </row>
    <row r="895" spans="1:66" x14ac:dyDescent="0.15">
      <c r="A895" t="s">
        <v>1947</v>
      </c>
      <c r="B895" t="s">
        <v>92</v>
      </c>
      <c r="C895" t="s">
        <v>407</v>
      </c>
      <c r="D895" t="s">
        <v>407</v>
      </c>
      <c r="E895" t="s">
        <v>407</v>
      </c>
      <c r="F895" t="s">
        <v>407</v>
      </c>
      <c r="G895">
        <v>0</v>
      </c>
      <c r="H895" t="s">
        <v>408</v>
      </c>
      <c r="I895" t="s">
        <v>1939</v>
      </c>
      <c r="J895">
        <v>69</v>
      </c>
      <c r="K895">
        <v>0</v>
      </c>
      <c r="L895">
        <v>1.17</v>
      </c>
      <c r="M895">
        <v>190</v>
      </c>
      <c r="N895">
        <v>0.51300000000000001</v>
      </c>
      <c r="O895">
        <v>0</v>
      </c>
      <c r="P895" t="s">
        <v>410</v>
      </c>
      <c r="Q895" t="s">
        <v>411</v>
      </c>
      <c r="R895">
        <v>100</v>
      </c>
      <c r="S895">
        <v>0.93</v>
      </c>
      <c r="T895">
        <v>110</v>
      </c>
      <c r="U895">
        <v>0</v>
      </c>
      <c r="V895">
        <v>300</v>
      </c>
      <c r="W895">
        <v>40</v>
      </c>
      <c r="X895">
        <v>0</v>
      </c>
      <c r="Y895">
        <v>0</v>
      </c>
      <c r="Z895">
        <v>37300</v>
      </c>
      <c r="AA895">
        <v>28.2</v>
      </c>
      <c r="AB895" t="s">
        <v>410</v>
      </c>
      <c r="AC895">
        <v>0</v>
      </c>
      <c r="AD895">
        <v>0</v>
      </c>
      <c r="AE895">
        <v>0</v>
      </c>
      <c r="AF895">
        <v>0.1</v>
      </c>
      <c r="AG895" t="s">
        <v>410</v>
      </c>
      <c r="AH895">
        <v>0</v>
      </c>
      <c r="AI895">
        <v>2.0299999999999998</v>
      </c>
      <c r="AJ895">
        <v>800</v>
      </c>
      <c r="AK895">
        <v>10</v>
      </c>
      <c r="AL895">
        <v>7.0000000000000007E-2</v>
      </c>
      <c r="AM895">
        <v>0</v>
      </c>
      <c r="AN895">
        <v>60</v>
      </c>
      <c r="AO895">
        <v>110</v>
      </c>
      <c r="AP895">
        <v>0</v>
      </c>
      <c r="AQ895">
        <v>2430</v>
      </c>
      <c r="AR895">
        <v>0</v>
      </c>
      <c r="AS895">
        <v>0</v>
      </c>
      <c r="AT895">
        <v>0.11</v>
      </c>
      <c r="AU895" t="s">
        <v>412</v>
      </c>
      <c r="AV895" t="s">
        <v>410</v>
      </c>
      <c r="AW895" t="s">
        <v>411</v>
      </c>
      <c r="AX895">
        <v>0</v>
      </c>
      <c r="AY895">
        <v>0</v>
      </c>
      <c r="AZ895">
        <v>0</v>
      </c>
      <c r="BA895" t="s">
        <v>1940</v>
      </c>
      <c r="BB895">
        <v>10</v>
      </c>
      <c r="BC895">
        <v>0</v>
      </c>
      <c r="BD895">
        <v>0</v>
      </c>
      <c r="BE895" t="s">
        <v>410</v>
      </c>
      <c r="BF895">
        <v>0.05</v>
      </c>
      <c r="BG895" t="s">
        <v>410</v>
      </c>
      <c r="BH895" t="s">
        <v>410</v>
      </c>
      <c r="BI895">
        <v>10</v>
      </c>
      <c r="BJ895" t="s">
        <v>410</v>
      </c>
      <c r="BK895">
        <v>0</v>
      </c>
      <c r="BL895">
        <v>0</v>
      </c>
      <c r="BM895">
        <v>36900</v>
      </c>
      <c r="BN895">
        <v>0</v>
      </c>
    </row>
    <row r="896" spans="1:66" x14ac:dyDescent="0.15">
      <c r="A896" t="s">
        <v>1948</v>
      </c>
      <c r="B896" t="s">
        <v>92</v>
      </c>
      <c r="C896">
        <v>1633</v>
      </c>
      <c r="D896">
        <v>1637.5</v>
      </c>
      <c r="E896">
        <v>497.7</v>
      </c>
      <c r="F896">
        <v>499.1</v>
      </c>
      <c r="G896" t="s">
        <v>1687</v>
      </c>
      <c r="H896">
        <v>0</v>
      </c>
      <c r="I896" t="s">
        <v>1939</v>
      </c>
      <c r="J896">
        <v>1</v>
      </c>
      <c r="K896">
        <v>0</v>
      </c>
      <c r="L896">
        <v>6.25</v>
      </c>
      <c r="M896">
        <v>240</v>
      </c>
      <c r="N896">
        <v>2.5000000000000001E-2</v>
      </c>
      <c r="O896">
        <v>0</v>
      </c>
      <c r="P896">
        <v>310</v>
      </c>
      <c r="Q896" t="s">
        <v>411</v>
      </c>
      <c r="R896" t="s">
        <v>418</v>
      </c>
      <c r="S896">
        <v>2.54</v>
      </c>
      <c r="T896" t="s">
        <v>411</v>
      </c>
      <c r="U896">
        <v>0</v>
      </c>
      <c r="V896">
        <v>20</v>
      </c>
      <c r="W896">
        <v>30</v>
      </c>
      <c r="X896">
        <v>0</v>
      </c>
      <c r="Y896">
        <v>0</v>
      </c>
      <c r="Z896">
        <v>60</v>
      </c>
      <c r="AA896">
        <v>4.4400000000000004</v>
      </c>
      <c r="AB896" t="s">
        <v>410</v>
      </c>
      <c r="AC896">
        <v>0</v>
      </c>
      <c r="AD896">
        <v>0</v>
      </c>
      <c r="AE896">
        <v>0</v>
      </c>
      <c r="AF896">
        <v>1.6</v>
      </c>
      <c r="AG896" t="s">
        <v>410</v>
      </c>
      <c r="AH896">
        <v>0</v>
      </c>
      <c r="AI896">
        <v>3.92</v>
      </c>
      <c r="AJ896">
        <v>820</v>
      </c>
      <c r="AK896" t="s">
        <v>411</v>
      </c>
      <c r="AL896">
        <v>0.51</v>
      </c>
      <c r="AM896">
        <v>0</v>
      </c>
      <c r="AN896">
        <v>10</v>
      </c>
      <c r="AO896">
        <v>400</v>
      </c>
      <c r="AP896">
        <v>0</v>
      </c>
      <c r="AQ896">
        <v>20</v>
      </c>
      <c r="AR896">
        <v>0</v>
      </c>
      <c r="AS896">
        <v>0</v>
      </c>
      <c r="AT896">
        <v>4.83</v>
      </c>
      <c r="AU896">
        <v>0.36</v>
      </c>
      <c r="AV896" t="s">
        <v>410</v>
      </c>
      <c r="AW896">
        <v>20</v>
      </c>
      <c r="AX896">
        <v>0</v>
      </c>
      <c r="AY896">
        <v>0</v>
      </c>
      <c r="AZ896">
        <v>0</v>
      </c>
      <c r="BA896" t="s">
        <v>1940</v>
      </c>
      <c r="BB896">
        <v>70</v>
      </c>
      <c r="BC896">
        <v>0</v>
      </c>
      <c r="BD896">
        <v>0</v>
      </c>
      <c r="BE896" t="s">
        <v>410</v>
      </c>
      <c r="BF896">
        <v>0.16</v>
      </c>
      <c r="BG896" t="s">
        <v>410</v>
      </c>
      <c r="BH896" t="s">
        <v>410</v>
      </c>
      <c r="BI896">
        <v>90</v>
      </c>
      <c r="BJ896" t="s">
        <v>410</v>
      </c>
      <c r="BK896">
        <v>0</v>
      </c>
      <c r="BL896">
        <v>0</v>
      </c>
      <c r="BM896">
        <v>130</v>
      </c>
      <c r="BN896">
        <v>0</v>
      </c>
    </row>
    <row r="897" spans="1:66" x14ac:dyDescent="0.15">
      <c r="A897" t="s">
        <v>1949</v>
      </c>
      <c r="B897" t="s">
        <v>92</v>
      </c>
      <c r="C897">
        <v>1637.5</v>
      </c>
      <c r="D897">
        <v>1641.5</v>
      </c>
      <c r="E897">
        <v>499.1</v>
      </c>
      <c r="F897">
        <v>500.3</v>
      </c>
      <c r="G897" t="s">
        <v>1687</v>
      </c>
      <c r="H897">
        <v>0</v>
      </c>
      <c r="I897" t="s">
        <v>1939</v>
      </c>
      <c r="J897">
        <v>2</v>
      </c>
      <c r="K897">
        <v>0</v>
      </c>
      <c r="L897">
        <v>6.98</v>
      </c>
      <c r="M897">
        <v>2170</v>
      </c>
      <c r="N897">
        <v>6.4000000000000001E-2</v>
      </c>
      <c r="O897">
        <v>0</v>
      </c>
      <c r="P897">
        <v>290</v>
      </c>
      <c r="Q897" t="s">
        <v>411</v>
      </c>
      <c r="R897" t="s">
        <v>418</v>
      </c>
      <c r="S897">
        <v>2.0499999999999998</v>
      </c>
      <c r="T897" t="s">
        <v>411</v>
      </c>
      <c r="U897">
        <v>0</v>
      </c>
      <c r="V897">
        <v>20</v>
      </c>
      <c r="W897">
        <v>50</v>
      </c>
      <c r="X897">
        <v>0</v>
      </c>
      <c r="Y897">
        <v>0</v>
      </c>
      <c r="Z897">
        <v>220</v>
      </c>
      <c r="AA897">
        <v>4.6100000000000003</v>
      </c>
      <c r="AB897" t="s">
        <v>410</v>
      </c>
      <c r="AC897">
        <v>0</v>
      </c>
      <c r="AD897">
        <v>0</v>
      </c>
      <c r="AE897">
        <v>0</v>
      </c>
      <c r="AF897">
        <v>1.4</v>
      </c>
      <c r="AG897" t="s">
        <v>410</v>
      </c>
      <c r="AH897">
        <v>0</v>
      </c>
      <c r="AI897">
        <v>3.79</v>
      </c>
      <c r="AJ897">
        <v>620</v>
      </c>
      <c r="AK897" t="s">
        <v>411</v>
      </c>
      <c r="AL897">
        <v>0.36</v>
      </c>
      <c r="AM897">
        <v>0</v>
      </c>
      <c r="AN897">
        <v>20</v>
      </c>
      <c r="AO897">
        <v>360</v>
      </c>
      <c r="AP897">
        <v>0</v>
      </c>
      <c r="AQ897">
        <v>50</v>
      </c>
      <c r="AR897">
        <v>0</v>
      </c>
      <c r="AS897">
        <v>0</v>
      </c>
      <c r="AT897">
        <v>3.96</v>
      </c>
      <c r="AU897">
        <v>0.49</v>
      </c>
      <c r="AV897">
        <v>110</v>
      </c>
      <c r="AW897">
        <v>20</v>
      </c>
      <c r="AX897">
        <v>0</v>
      </c>
      <c r="AY897">
        <v>0</v>
      </c>
      <c r="AZ897">
        <v>0</v>
      </c>
      <c r="BA897" t="s">
        <v>1940</v>
      </c>
      <c r="BB897">
        <v>50</v>
      </c>
      <c r="BC897">
        <v>0</v>
      </c>
      <c r="BD897">
        <v>0</v>
      </c>
      <c r="BE897" t="s">
        <v>410</v>
      </c>
      <c r="BF897">
        <v>0.14000000000000001</v>
      </c>
      <c r="BG897" t="s">
        <v>410</v>
      </c>
      <c r="BH897" t="s">
        <v>410</v>
      </c>
      <c r="BI897">
        <v>100</v>
      </c>
      <c r="BJ897" t="s">
        <v>410</v>
      </c>
      <c r="BK897">
        <v>0</v>
      </c>
      <c r="BL897">
        <v>0</v>
      </c>
      <c r="BM897">
        <v>230</v>
      </c>
      <c r="BN897">
        <v>0</v>
      </c>
    </row>
    <row r="898" spans="1:66" x14ac:dyDescent="0.15">
      <c r="A898" t="s">
        <v>1950</v>
      </c>
      <c r="B898" t="s">
        <v>92</v>
      </c>
      <c r="C898">
        <v>1641.5</v>
      </c>
      <c r="D898">
        <v>1644.5</v>
      </c>
      <c r="E898">
        <v>500.3</v>
      </c>
      <c r="F898">
        <v>501.2</v>
      </c>
      <c r="G898" t="s">
        <v>1687</v>
      </c>
      <c r="H898">
        <v>0</v>
      </c>
      <c r="I898" t="s">
        <v>1939</v>
      </c>
      <c r="J898">
        <v>1</v>
      </c>
      <c r="K898">
        <v>0</v>
      </c>
      <c r="L898">
        <v>5.69</v>
      </c>
      <c r="M898">
        <v>370</v>
      </c>
      <c r="N898">
        <v>3.5000000000000003E-2</v>
      </c>
      <c r="O898">
        <v>0</v>
      </c>
      <c r="P898">
        <v>150</v>
      </c>
      <c r="Q898" t="s">
        <v>411</v>
      </c>
      <c r="R898" t="s">
        <v>418</v>
      </c>
      <c r="S898">
        <v>3.31</v>
      </c>
      <c r="T898" t="s">
        <v>411</v>
      </c>
      <c r="U898">
        <v>0</v>
      </c>
      <c r="V898">
        <v>30</v>
      </c>
      <c r="W898">
        <v>60</v>
      </c>
      <c r="X898">
        <v>0</v>
      </c>
      <c r="Y898">
        <v>0</v>
      </c>
      <c r="Z898">
        <v>130</v>
      </c>
      <c r="AA898">
        <v>6</v>
      </c>
      <c r="AB898" t="s">
        <v>410</v>
      </c>
      <c r="AC898">
        <v>0</v>
      </c>
      <c r="AD898">
        <v>0</v>
      </c>
      <c r="AE898">
        <v>0</v>
      </c>
      <c r="AF898">
        <v>1</v>
      </c>
      <c r="AG898" t="s">
        <v>410</v>
      </c>
      <c r="AH898">
        <v>0</v>
      </c>
      <c r="AI898">
        <v>5.19</v>
      </c>
      <c r="AJ898">
        <v>880</v>
      </c>
      <c r="AK898" t="s">
        <v>411</v>
      </c>
      <c r="AL898">
        <v>0.23</v>
      </c>
      <c r="AM898">
        <v>0</v>
      </c>
      <c r="AN898">
        <v>30</v>
      </c>
      <c r="AO898">
        <v>460</v>
      </c>
      <c r="AP898">
        <v>0</v>
      </c>
      <c r="AQ898">
        <v>110</v>
      </c>
      <c r="AR898">
        <v>0</v>
      </c>
      <c r="AS898">
        <v>0</v>
      </c>
      <c r="AT898">
        <v>3.37</v>
      </c>
      <c r="AU898">
        <v>0.33</v>
      </c>
      <c r="AV898" t="s">
        <v>410</v>
      </c>
      <c r="AW898">
        <v>20</v>
      </c>
      <c r="AX898">
        <v>0</v>
      </c>
      <c r="AY898">
        <v>0</v>
      </c>
      <c r="AZ898">
        <v>0</v>
      </c>
      <c r="BA898" t="s">
        <v>1940</v>
      </c>
      <c r="BB898">
        <v>50</v>
      </c>
      <c r="BC898">
        <v>0</v>
      </c>
      <c r="BD898">
        <v>0</v>
      </c>
      <c r="BE898" t="s">
        <v>410</v>
      </c>
      <c r="BF898">
        <v>0.19</v>
      </c>
      <c r="BG898" t="s">
        <v>410</v>
      </c>
      <c r="BH898" t="s">
        <v>410</v>
      </c>
      <c r="BI898">
        <v>180</v>
      </c>
      <c r="BJ898" t="s">
        <v>410</v>
      </c>
      <c r="BK898">
        <v>0</v>
      </c>
      <c r="BL898">
        <v>0</v>
      </c>
      <c r="BM898">
        <v>480</v>
      </c>
      <c r="BN898">
        <v>0</v>
      </c>
    </row>
    <row r="899" spans="1:66" x14ac:dyDescent="0.15">
      <c r="A899" t="s">
        <v>1951</v>
      </c>
      <c r="B899" t="s">
        <v>92</v>
      </c>
      <c r="C899">
        <v>1644.5</v>
      </c>
      <c r="D899">
        <v>1647</v>
      </c>
      <c r="E899">
        <v>501.2</v>
      </c>
      <c r="F899">
        <v>502</v>
      </c>
      <c r="G899" t="s">
        <v>1952</v>
      </c>
      <c r="H899">
        <v>0</v>
      </c>
      <c r="I899" t="s">
        <v>1939</v>
      </c>
      <c r="J899">
        <v>34</v>
      </c>
      <c r="K899">
        <v>0</v>
      </c>
      <c r="L899">
        <v>2.44</v>
      </c>
      <c r="M899">
        <v>10300</v>
      </c>
      <c r="N899">
        <v>2.0099999999999998</v>
      </c>
      <c r="O899">
        <v>0</v>
      </c>
      <c r="P899" t="s">
        <v>410</v>
      </c>
      <c r="Q899" t="s">
        <v>411</v>
      </c>
      <c r="R899" t="s">
        <v>418</v>
      </c>
      <c r="S899">
        <v>5.51</v>
      </c>
      <c r="T899">
        <v>120</v>
      </c>
      <c r="U899">
        <v>0</v>
      </c>
      <c r="V899">
        <v>50</v>
      </c>
      <c r="W899" t="s">
        <v>411</v>
      </c>
      <c r="X899">
        <v>0</v>
      </c>
      <c r="Y899">
        <v>0</v>
      </c>
      <c r="Z899">
        <v>9860</v>
      </c>
      <c r="AA899">
        <v>15.6</v>
      </c>
      <c r="AB899" t="s">
        <v>410</v>
      </c>
      <c r="AC899">
        <v>0</v>
      </c>
      <c r="AD899">
        <v>0</v>
      </c>
      <c r="AE899">
        <v>0</v>
      </c>
      <c r="AF899">
        <v>0.2</v>
      </c>
      <c r="AG899" t="s">
        <v>410</v>
      </c>
      <c r="AH899">
        <v>0</v>
      </c>
      <c r="AI899">
        <v>5.22</v>
      </c>
      <c r="AJ899">
        <v>1800</v>
      </c>
      <c r="AK899">
        <v>10</v>
      </c>
      <c r="AL899" t="s">
        <v>421</v>
      </c>
      <c r="AM899">
        <v>0</v>
      </c>
      <c r="AN899">
        <v>10</v>
      </c>
      <c r="AO899">
        <v>90</v>
      </c>
      <c r="AP899">
        <v>0</v>
      </c>
      <c r="AQ899">
        <v>6970</v>
      </c>
      <c r="AR899">
        <v>0</v>
      </c>
      <c r="AS899">
        <v>0</v>
      </c>
      <c r="AT899">
        <v>3.67</v>
      </c>
      <c r="AU899" t="s">
        <v>412</v>
      </c>
      <c r="AV899">
        <v>590</v>
      </c>
      <c r="AW899">
        <v>10</v>
      </c>
      <c r="AX899">
        <v>0</v>
      </c>
      <c r="AY899">
        <v>0</v>
      </c>
      <c r="AZ899">
        <v>0</v>
      </c>
      <c r="BA899" t="s">
        <v>1940</v>
      </c>
      <c r="BB899">
        <v>40</v>
      </c>
      <c r="BC899">
        <v>0</v>
      </c>
      <c r="BD899">
        <v>0</v>
      </c>
      <c r="BE899" t="s">
        <v>410</v>
      </c>
      <c r="BF899" t="s">
        <v>421</v>
      </c>
      <c r="BG899" t="s">
        <v>410</v>
      </c>
      <c r="BH899" t="s">
        <v>410</v>
      </c>
      <c r="BI899">
        <v>20</v>
      </c>
      <c r="BJ899" t="s">
        <v>410</v>
      </c>
      <c r="BK899">
        <v>0</v>
      </c>
      <c r="BL899">
        <v>0</v>
      </c>
      <c r="BM899">
        <v>55500</v>
      </c>
      <c r="BN899">
        <v>0</v>
      </c>
    </row>
    <row r="900" spans="1:66" x14ac:dyDescent="0.15">
      <c r="A900" t="s">
        <v>1953</v>
      </c>
      <c r="B900" t="s">
        <v>92</v>
      </c>
      <c r="C900">
        <v>1647</v>
      </c>
      <c r="D900">
        <v>1652</v>
      </c>
      <c r="E900">
        <v>502</v>
      </c>
      <c r="F900">
        <v>503.5</v>
      </c>
      <c r="G900" t="s">
        <v>1954</v>
      </c>
      <c r="H900">
        <v>0</v>
      </c>
      <c r="I900" t="s">
        <v>1939</v>
      </c>
      <c r="J900">
        <v>35</v>
      </c>
      <c r="K900">
        <v>0</v>
      </c>
      <c r="L900">
        <v>3.08</v>
      </c>
      <c r="M900">
        <v>3390</v>
      </c>
      <c r="N900">
        <v>0.314</v>
      </c>
      <c r="O900">
        <v>0</v>
      </c>
      <c r="P900" t="s">
        <v>410</v>
      </c>
      <c r="Q900" t="s">
        <v>411</v>
      </c>
      <c r="R900" t="s">
        <v>418</v>
      </c>
      <c r="S900">
        <v>6.37</v>
      </c>
      <c r="T900">
        <v>120</v>
      </c>
      <c r="U900">
        <v>0</v>
      </c>
      <c r="V900">
        <v>20</v>
      </c>
      <c r="W900" t="s">
        <v>411</v>
      </c>
      <c r="X900">
        <v>0</v>
      </c>
      <c r="Y900">
        <v>0</v>
      </c>
      <c r="Z900">
        <v>13850</v>
      </c>
      <c r="AA900">
        <v>18.25</v>
      </c>
      <c r="AB900" t="s">
        <v>410</v>
      </c>
      <c r="AC900">
        <v>0</v>
      </c>
      <c r="AD900">
        <v>0</v>
      </c>
      <c r="AE900">
        <v>0</v>
      </c>
      <c r="AF900">
        <v>0.1</v>
      </c>
      <c r="AG900" t="s">
        <v>410</v>
      </c>
      <c r="AH900">
        <v>0</v>
      </c>
      <c r="AI900">
        <v>5.44</v>
      </c>
      <c r="AJ900">
        <v>1910</v>
      </c>
      <c r="AK900" t="s">
        <v>411</v>
      </c>
      <c r="AL900" t="s">
        <v>421</v>
      </c>
      <c r="AM900">
        <v>0</v>
      </c>
      <c r="AN900" t="s">
        <v>411</v>
      </c>
      <c r="AO900">
        <v>50</v>
      </c>
      <c r="AP900">
        <v>0</v>
      </c>
      <c r="AQ900">
        <v>5480</v>
      </c>
      <c r="AR900">
        <v>0</v>
      </c>
      <c r="AS900">
        <v>0</v>
      </c>
      <c r="AT900">
        <v>7.13</v>
      </c>
      <c r="AU900" t="s">
        <v>412</v>
      </c>
      <c r="AV900">
        <v>1140</v>
      </c>
      <c r="AW900">
        <v>10</v>
      </c>
      <c r="AX900">
        <v>0</v>
      </c>
      <c r="AY900">
        <v>0</v>
      </c>
      <c r="AZ900">
        <v>0</v>
      </c>
      <c r="BA900" t="s">
        <v>1940</v>
      </c>
      <c r="BB900">
        <v>30</v>
      </c>
      <c r="BC900">
        <v>0</v>
      </c>
      <c r="BD900">
        <v>0</v>
      </c>
      <c r="BE900" t="s">
        <v>410</v>
      </c>
      <c r="BF900" t="s">
        <v>421</v>
      </c>
      <c r="BG900" t="s">
        <v>410</v>
      </c>
      <c r="BH900" t="s">
        <v>410</v>
      </c>
      <c r="BI900" t="s">
        <v>411</v>
      </c>
      <c r="BJ900" t="s">
        <v>410</v>
      </c>
      <c r="BK900">
        <v>0</v>
      </c>
      <c r="BL900">
        <v>0</v>
      </c>
      <c r="BM900">
        <v>46500</v>
      </c>
      <c r="BN900">
        <v>0</v>
      </c>
    </row>
    <row r="901" spans="1:66" x14ac:dyDescent="0.15">
      <c r="A901" t="s">
        <v>1955</v>
      </c>
      <c r="B901" t="s">
        <v>92</v>
      </c>
      <c r="C901">
        <v>1652</v>
      </c>
      <c r="D901">
        <v>1657</v>
      </c>
      <c r="E901">
        <v>503.5</v>
      </c>
      <c r="F901">
        <v>505</v>
      </c>
      <c r="G901" t="s">
        <v>1956</v>
      </c>
      <c r="H901">
        <v>0</v>
      </c>
      <c r="I901" t="s">
        <v>1939</v>
      </c>
      <c r="J901">
        <v>23</v>
      </c>
      <c r="K901">
        <v>0</v>
      </c>
      <c r="L901">
        <v>0.3</v>
      </c>
      <c r="M901">
        <v>3240</v>
      </c>
      <c r="N901">
        <v>0.38600000000000001</v>
      </c>
      <c r="O901">
        <v>0</v>
      </c>
      <c r="P901" t="s">
        <v>410</v>
      </c>
      <c r="Q901" t="s">
        <v>411</v>
      </c>
      <c r="R901" t="s">
        <v>418</v>
      </c>
      <c r="S901">
        <v>7.91</v>
      </c>
      <c r="T901">
        <v>260</v>
      </c>
      <c r="U901">
        <v>0</v>
      </c>
      <c r="V901">
        <v>20</v>
      </c>
      <c r="W901" t="s">
        <v>411</v>
      </c>
      <c r="X901">
        <v>0</v>
      </c>
      <c r="Y901">
        <v>0</v>
      </c>
      <c r="Z901">
        <v>10350</v>
      </c>
      <c r="AA901">
        <v>18.850000000000001</v>
      </c>
      <c r="AB901" t="s">
        <v>410</v>
      </c>
      <c r="AC901">
        <v>0</v>
      </c>
      <c r="AD901">
        <v>0</v>
      </c>
      <c r="AE901">
        <v>0</v>
      </c>
      <c r="AF901" t="s">
        <v>959</v>
      </c>
      <c r="AG901" t="s">
        <v>410</v>
      </c>
      <c r="AH901">
        <v>0</v>
      </c>
      <c r="AI901">
        <v>4.05</v>
      </c>
      <c r="AJ901">
        <v>3200</v>
      </c>
      <c r="AK901" t="s">
        <v>411</v>
      </c>
      <c r="AL901" t="s">
        <v>421</v>
      </c>
      <c r="AM901">
        <v>0</v>
      </c>
      <c r="AN901" t="s">
        <v>411</v>
      </c>
      <c r="AO901">
        <v>100</v>
      </c>
      <c r="AP901">
        <v>0</v>
      </c>
      <c r="AQ901">
        <v>6210</v>
      </c>
      <c r="AR901">
        <v>0</v>
      </c>
      <c r="AS901">
        <v>0</v>
      </c>
      <c r="AT901">
        <v>7.48</v>
      </c>
      <c r="AU901" t="s">
        <v>412</v>
      </c>
      <c r="AV901">
        <v>1240</v>
      </c>
      <c r="AW901" t="s">
        <v>411</v>
      </c>
      <c r="AX901">
        <v>0</v>
      </c>
      <c r="AY901">
        <v>0</v>
      </c>
      <c r="AZ901">
        <v>0</v>
      </c>
      <c r="BA901" t="s">
        <v>1940</v>
      </c>
      <c r="BB901">
        <v>30</v>
      </c>
      <c r="BC901">
        <v>0</v>
      </c>
      <c r="BD901">
        <v>0</v>
      </c>
      <c r="BE901" t="s">
        <v>410</v>
      </c>
      <c r="BF901" t="s">
        <v>421</v>
      </c>
      <c r="BG901" t="s">
        <v>410</v>
      </c>
      <c r="BH901" t="s">
        <v>410</v>
      </c>
      <c r="BI901" t="s">
        <v>411</v>
      </c>
      <c r="BJ901" t="s">
        <v>410</v>
      </c>
      <c r="BK901">
        <v>0</v>
      </c>
      <c r="BL901">
        <v>0</v>
      </c>
      <c r="BM901">
        <v>95700</v>
      </c>
      <c r="BN901">
        <v>0</v>
      </c>
    </row>
    <row r="902" spans="1:66" x14ac:dyDescent="0.15">
      <c r="A902" t="s">
        <v>1957</v>
      </c>
      <c r="B902" t="s">
        <v>92</v>
      </c>
      <c r="C902">
        <v>1657</v>
      </c>
      <c r="D902">
        <v>1661</v>
      </c>
      <c r="E902">
        <v>505</v>
      </c>
      <c r="F902">
        <v>506.3</v>
      </c>
      <c r="G902" t="s">
        <v>1958</v>
      </c>
      <c r="H902">
        <v>0</v>
      </c>
      <c r="I902" t="s">
        <v>1939</v>
      </c>
      <c r="J902">
        <v>7</v>
      </c>
      <c r="K902">
        <v>0</v>
      </c>
      <c r="L902">
        <v>0.11</v>
      </c>
      <c r="M902">
        <v>7240</v>
      </c>
      <c r="N902">
        <v>0.47299999999999998</v>
      </c>
      <c r="O902">
        <v>0</v>
      </c>
      <c r="P902" t="s">
        <v>410</v>
      </c>
      <c r="Q902" t="s">
        <v>411</v>
      </c>
      <c r="R902" t="s">
        <v>418</v>
      </c>
      <c r="S902">
        <v>9.44</v>
      </c>
      <c r="T902">
        <v>270</v>
      </c>
      <c r="U902">
        <v>0</v>
      </c>
      <c r="V902">
        <v>20</v>
      </c>
      <c r="W902" t="s">
        <v>411</v>
      </c>
      <c r="X902">
        <v>0</v>
      </c>
      <c r="Y902">
        <v>0</v>
      </c>
      <c r="Z902">
        <v>7050</v>
      </c>
      <c r="AA902">
        <v>17.95</v>
      </c>
      <c r="AB902" t="s">
        <v>410</v>
      </c>
      <c r="AC902">
        <v>0</v>
      </c>
      <c r="AD902">
        <v>0</v>
      </c>
      <c r="AE902">
        <v>0</v>
      </c>
      <c r="AF902" t="s">
        <v>959</v>
      </c>
      <c r="AG902" t="s">
        <v>410</v>
      </c>
      <c r="AH902">
        <v>0</v>
      </c>
      <c r="AI902">
        <v>4.62</v>
      </c>
      <c r="AJ902">
        <v>4720</v>
      </c>
      <c r="AK902">
        <v>10</v>
      </c>
      <c r="AL902" t="s">
        <v>421</v>
      </c>
      <c r="AM902">
        <v>0</v>
      </c>
      <c r="AN902" t="s">
        <v>411</v>
      </c>
      <c r="AO902">
        <v>220</v>
      </c>
      <c r="AP902">
        <v>0</v>
      </c>
      <c r="AQ902">
        <v>3290</v>
      </c>
      <c r="AR902">
        <v>0</v>
      </c>
      <c r="AS902">
        <v>0</v>
      </c>
      <c r="AT902">
        <v>5.4</v>
      </c>
      <c r="AU902" t="s">
        <v>412</v>
      </c>
      <c r="AV902">
        <v>300</v>
      </c>
      <c r="AW902" t="s">
        <v>411</v>
      </c>
      <c r="AX902">
        <v>0</v>
      </c>
      <c r="AY902">
        <v>0</v>
      </c>
      <c r="AZ902">
        <v>0</v>
      </c>
      <c r="BA902" t="s">
        <v>1940</v>
      </c>
      <c r="BB902">
        <v>30</v>
      </c>
      <c r="BC902">
        <v>0</v>
      </c>
      <c r="BD902">
        <v>0</v>
      </c>
      <c r="BE902" t="s">
        <v>410</v>
      </c>
      <c r="BF902" t="s">
        <v>421</v>
      </c>
      <c r="BG902" t="s">
        <v>410</v>
      </c>
      <c r="BH902" t="s">
        <v>410</v>
      </c>
      <c r="BI902" t="s">
        <v>411</v>
      </c>
      <c r="BJ902" t="s">
        <v>410</v>
      </c>
      <c r="BK902">
        <v>0</v>
      </c>
      <c r="BL902">
        <v>10.55</v>
      </c>
      <c r="BM902" t="s">
        <v>765</v>
      </c>
      <c r="BN902">
        <v>0</v>
      </c>
    </row>
    <row r="903" spans="1:66" x14ac:dyDescent="0.15">
      <c r="A903" t="s">
        <v>1959</v>
      </c>
      <c r="B903" t="s">
        <v>92</v>
      </c>
      <c r="C903">
        <v>1661</v>
      </c>
      <c r="D903">
        <v>1664</v>
      </c>
      <c r="E903">
        <v>506.3</v>
      </c>
      <c r="F903">
        <v>507.2</v>
      </c>
      <c r="G903" t="s">
        <v>1958</v>
      </c>
      <c r="H903">
        <v>0</v>
      </c>
      <c r="I903" t="s">
        <v>1939</v>
      </c>
      <c r="J903">
        <v>12</v>
      </c>
      <c r="K903">
        <v>0</v>
      </c>
      <c r="L903">
        <v>0.11</v>
      </c>
      <c r="M903">
        <v>5060</v>
      </c>
      <c r="N903">
        <v>0.34200000000000003</v>
      </c>
      <c r="O903">
        <v>0</v>
      </c>
      <c r="P903" t="s">
        <v>410</v>
      </c>
      <c r="Q903" t="s">
        <v>411</v>
      </c>
      <c r="R903" t="s">
        <v>418</v>
      </c>
      <c r="S903">
        <v>7.19</v>
      </c>
      <c r="T903">
        <v>100</v>
      </c>
      <c r="U903">
        <v>0</v>
      </c>
      <c r="V903">
        <v>60</v>
      </c>
      <c r="W903" t="s">
        <v>411</v>
      </c>
      <c r="X903">
        <v>0</v>
      </c>
      <c r="Y903">
        <v>0</v>
      </c>
      <c r="Z903">
        <v>6270</v>
      </c>
      <c r="AA903">
        <v>25.3</v>
      </c>
      <c r="AB903" t="s">
        <v>410</v>
      </c>
      <c r="AC903">
        <v>0</v>
      </c>
      <c r="AD903">
        <v>0</v>
      </c>
      <c r="AE903">
        <v>0</v>
      </c>
      <c r="AF903" t="s">
        <v>959</v>
      </c>
      <c r="AG903" t="s">
        <v>410</v>
      </c>
      <c r="AH903">
        <v>0</v>
      </c>
      <c r="AI903">
        <v>4.1100000000000003</v>
      </c>
      <c r="AJ903">
        <v>2060</v>
      </c>
      <c r="AK903" t="s">
        <v>411</v>
      </c>
      <c r="AL903" t="s">
        <v>421</v>
      </c>
      <c r="AM903">
        <v>0</v>
      </c>
      <c r="AN903" t="s">
        <v>411</v>
      </c>
      <c r="AO903">
        <v>80</v>
      </c>
      <c r="AP903">
        <v>0</v>
      </c>
      <c r="AQ903">
        <v>8220</v>
      </c>
      <c r="AR903">
        <v>0</v>
      </c>
      <c r="AS903">
        <v>0</v>
      </c>
      <c r="AT903">
        <v>4.66</v>
      </c>
      <c r="AU903" t="s">
        <v>412</v>
      </c>
      <c r="AV903">
        <v>1950</v>
      </c>
      <c r="AW903" t="s">
        <v>411</v>
      </c>
      <c r="AX903">
        <v>0</v>
      </c>
      <c r="AY903">
        <v>0</v>
      </c>
      <c r="AZ903">
        <v>0</v>
      </c>
      <c r="BA903" t="s">
        <v>1940</v>
      </c>
      <c r="BB903">
        <v>20</v>
      </c>
      <c r="BC903">
        <v>0</v>
      </c>
      <c r="BD903">
        <v>0</v>
      </c>
      <c r="BE903" t="s">
        <v>410</v>
      </c>
      <c r="BF903" t="s">
        <v>421</v>
      </c>
      <c r="BG903" t="s">
        <v>410</v>
      </c>
      <c r="BH903">
        <v>50</v>
      </c>
      <c r="BI903" t="s">
        <v>411</v>
      </c>
      <c r="BJ903" t="s">
        <v>410</v>
      </c>
      <c r="BK903">
        <v>0</v>
      </c>
      <c r="BL903">
        <v>0</v>
      </c>
      <c r="BM903">
        <v>37700</v>
      </c>
      <c r="BN903">
        <v>0</v>
      </c>
    </row>
    <row r="904" spans="1:66" x14ac:dyDescent="0.15">
      <c r="A904" t="s">
        <v>1960</v>
      </c>
      <c r="B904" t="s">
        <v>92</v>
      </c>
      <c r="C904">
        <v>1664</v>
      </c>
      <c r="D904">
        <v>1668</v>
      </c>
      <c r="E904">
        <v>507.2</v>
      </c>
      <c r="F904">
        <v>508.4</v>
      </c>
      <c r="G904" t="s">
        <v>1961</v>
      </c>
      <c r="H904">
        <v>0</v>
      </c>
      <c r="I904" t="s">
        <v>1939</v>
      </c>
      <c r="J904">
        <v>46</v>
      </c>
      <c r="K904">
        <v>0</v>
      </c>
      <c r="L904">
        <v>0.15</v>
      </c>
      <c r="M904">
        <v>4930</v>
      </c>
      <c r="N904">
        <v>0.72799999999999998</v>
      </c>
      <c r="O904">
        <v>0</v>
      </c>
      <c r="P904" t="s">
        <v>410</v>
      </c>
      <c r="Q904" t="s">
        <v>411</v>
      </c>
      <c r="R904" t="s">
        <v>418</v>
      </c>
      <c r="S904">
        <v>6.97</v>
      </c>
      <c r="T904">
        <v>100</v>
      </c>
      <c r="U904">
        <v>0</v>
      </c>
      <c r="V904">
        <v>40</v>
      </c>
      <c r="W904" t="s">
        <v>411</v>
      </c>
      <c r="X904">
        <v>0</v>
      </c>
      <c r="Y904">
        <v>0</v>
      </c>
      <c r="Z904">
        <v>10550</v>
      </c>
      <c r="AA904">
        <v>21.8</v>
      </c>
      <c r="AB904" t="s">
        <v>410</v>
      </c>
      <c r="AC904">
        <v>0</v>
      </c>
      <c r="AD904">
        <v>0</v>
      </c>
      <c r="AE904">
        <v>0</v>
      </c>
      <c r="AF904" t="s">
        <v>959</v>
      </c>
      <c r="AG904" t="s">
        <v>410</v>
      </c>
      <c r="AH904">
        <v>0</v>
      </c>
      <c r="AI904">
        <v>4.0199999999999996</v>
      </c>
      <c r="AJ904">
        <v>2210</v>
      </c>
      <c r="AK904" t="s">
        <v>411</v>
      </c>
      <c r="AL904" t="s">
        <v>421</v>
      </c>
      <c r="AM904">
        <v>0</v>
      </c>
      <c r="AN904" t="s">
        <v>411</v>
      </c>
      <c r="AO904">
        <v>80</v>
      </c>
      <c r="AP904">
        <v>0</v>
      </c>
      <c r="AQ904">
        <v>6760</v>
      </c>
      <c r="AR904">
        <v>0</v>
      </c>
      <c r="AS904">
        <v>0</v>
      </c>
      <c r="AT904">
        <v>5.74</v>
      </c>
      <c r="AU904" t="s">
        <v>412</v>
      </c>
      <c r="AV904">
        <v>5240</v>
      </c>
      <c r="AW904" t="s">
        <v>411</v>
      </c>
      <c r="AX904">
        <v>0</v>
      </c>
      <c r="AY904">
        <v>0</v>
      </c>
      <c r="AZ904">
        <v>0</v>
      </c>
      <c r="BA904" t="s">
        <v>1940</v>
      </c>
      <c r="BB904">
        <v>20</v>
      </c>
      <c r="BC904">
        <v>0</v>
      </c>
      <c r="BD904">
        <v>0</v>
      </c>
      <c r="BE904" t="s">
        <v>410</v>
      </c>
      <c r="BF904" t="s">
        <v>421</v>
      </c>
      <c r="BG904" t="s">
        <v>410</v>
      </c>
      <c r="BH904" t="s">
        <v>410</v>
      </c>
      <c r="BI904" t="s">
        <v>411</v>
      </c>
      <c r="BJ904" t="s">
        <v>410</v>
      </c>
      <c r="BK904">
        <v>0</v>
      </c>
      <c r="BL904">
        <v>0</v>
      </c>
      <c r="BM904">
        <v>41800</v>
      </c>
      <c r="BN904">
        <v>0</v>
      </c>
    </row>
    <row r="905" spans="1:66" x14ac:dyDescent="0.15">
      <c r="A905" t="s">
        <v>1962</v>
      </c>
      <c r="B905" t="s">
        <v>92</v>
      </c>
      <c r="C905">
        <v>1668</v>
      </c>
      <c r="D905">
        <v>1673</v>
      </c>
      <c r="E905">
        <v>508.4</v>
      </c>
      <c r="F905">
        <v>509.9</v>
      </c>
      <c r="G905" t="s">
        <v>1961</v>
      </c>
      <c r="H905">
        <v>0</v>
      </c>
      <c r="I905" t="s">
        <v>1939</v>
      </c>
      <c r="J905">
        <v>42</v>
      </c>
      <c r="K905">
        <v>0</v>
      </c>
      <c r="L905">
        <v>0.89</v>
      </c>
      <c r="M905">
        <v>17050</v>
      </c>
      <c r="N905">
        <v>1.575</v>
      </c>
      <c r="O905">
        <v>0</v>
      </c>
      <c r="P905" t="s">
        <v>410</v>
      </c>
      <c r="Q905" t="s">
        <v>411</v>
      </c>
      <c r="R905" t="s">
        <v>418</v>
      </c>
      <c r="S905">
        <v>7.95</v>
      </c>
      <c r="T905">
        <v>120</v>
      </c>
      <c r="U905">
        <v>0</v>
      </c>
      <c r="V905">
        <v>80</v>
      </c>
      <c r="W905" t="s">
        <v>411</v>
      </c>
      <c r="X905">
        <v>0</v>
      </c>
      <c r="Y905">
        <v>0</v>
      </c>
      <c r="Z905">
        <v>10550</v>
      </c>
      <c r="AA905">
        <v>21.5</v>
      </c>
      <c r="AB905" t="s">
        <v>410</v>
      </c>
      <c r="AC905">
        <v>0</v>
      </c>
      <c r="AD905">
        <v>0</v>
      </c>
      <c r="AE905">
        <v>0</v>
      </c>
      <c r="AF905" t="s">
        <v>959</v>
      </c>
      <c r="AG905" t="s">
        <v>410</v>
      </c>
      <c r="AH905">
        <v>0</v>
      </c>
      <c r="AI905">
        <v>5.25</v>
      </c>
      <c r="AJ905">
        <v>3160</v>
      </c>
      <c r="AK905" t="s">
        <v>411</v>
      </c>
      <c r="AL905" t="s">
        <v>421</v>
      </c>
      <c r="AM905">
        <v>0</v>
      </c>
      <c r="AN905" t="s">
        <v>411</v>
      </c>
      <c r="AO905">
        <v>60</v>
      </c>
      <c r="AP905">
        <v>0</v>
      </c>
      <c r="AQ905">
        <v>2390</v>
      </c>
      <c r="AR905">
        <v>0</v>
      </c>
      <c r="AS905">
        <v>0</v>
      </c>
      <c r="AT905">
        <v>7.13</v>
      </c>
      <c r="AU905" t="s">
        <v>412</v>
      </c>
      <c r="AV905">
        <v>5410</v>
      </c>
      <c r="AW905" t="s">
        <v>411</v>
      </c>
      <c r="AX905">
        <v>0</v>
      </c>
      <c r="AY905">
        <v>0</v>
      </c>
      <c r="AZ905">
        <v>0</v>
      </c>
      <c r="BA905" t="s">
        <v>1940</v>
      </c>
      <c r="BB905">
        <v>30</v>
      </c>
      <c r="BC905">
        <v>0</v>
      </c>
      <c r="BD905">
        <v>0</v>
      </c>
      <c r="BE905" t="s">
        <v>410</v>
      </c>
      <c r="BF905" t="s">
        <v>421</v>
      </c>
      <c r="BG905" t="s">
        <v>410</v>
      </c>
      <c r="BH905" t="s">
        <v>410</v>
      </c>
      <c r="BI905" t="s">
        <v>411</v>
      </c>
      <c r="BJ905" t="s">
        <v>410</v>
      </c>
      <c r="BK905">
        <v>0</v>
      </c>
      <c r="BL905">
        <v>0</v>
      </c>
      <c r="BM905">
        <v>48200</v>
      </c>
      <c r="BN905">
        <v>0</v>
      </c>
    </row>
    <row r="906" spans="1:66" x14ac:dyDescent="0.15">
      <c r="A906" t="s">
        <v>1963</v>
      </c>
      <c r="B906" t="s">
        <v>92</v>
      </c>
      <c r="C906">
        <v>1673</v>
      </c>
      <c r="D906">
        <v>1678</v>
      </c>
      <c r="E906">
        <v>509.9</v>
      </c>
      <c r="F906">
        <v>511.4</v>
      </c>
      <c r="G906" t="s">
        <v>1964</v>
      </c>
      <c r="H906">
        <v>0</v>
      </c>
      <c r="I906" t="s">
        <v>1939</v>
      </c>
      <c r="J906">
        <v>44</v>
      </c>
      <c r="K906">
        <v>0</v>
      </c>
      <c r="L906">
        <v>2.93</v>
      </c>
      <c r="M906">
        <v>7980</v>
      </c>
      <c r="N906">
        <v>0.92200000000000004</v>
      </c>
      <c r="O906">
        <v>0</v>
      </c>
      <c r="P906" t="s">
        <v>410</v>
      </c>
      <c r="Q906" t="s">
        <v>411</v>
      </c>
      <c r="R906" t="s">
        <v>418</v>
      </c>
      <c r="S906">
        <v>7.54</v>
      </c>
      <c r="T906">
        <v>90</v>
      </c>
      <c r="U906">
        <v>0</v>
      </c>
      <c r="V906">
        <v>40</v>
      </c>
      <c r="W906" t="s">
        <v>411</v>
      </c>
      <c r="X906">
        <v>0</v>
      </c>
      <c r="Y906">
        <v>0</v>
      </c>
      <c r="Z906">
        <v>12750</v>
      </c>
      <c r="AA906">
        <v>20.6</v>
      </c>
      <c r="AB906" t="s">
        <v>410</v>
      </c>
      <c r="AC906">
        <v>0</v>
      </c>
      <c r="AD906">
        <v>0</v>
      </c>
      <c r="AE906">
        <v>0</v>
      </c>
      <c r="AF906" t="s">
        <v>959</v>
      </c>
      <c r="AG906" t="s">
        <v>410</v>
      </c>
      <c r="AH906">
        <v>0</v>
      </c>
      <c r="AI906">
        <v>6.84</v>
      </c>
      <c r="AJ906">
        <v>2580</v>
      </c>
      <c r="AK906" t="s">
        <v>411</v>
      </c>
      <c r="AL906" t="s">
        <v>421</v>
      </c>
      <c r="AM906">
        <v>0</v>
      </c>
      <c r="AN906" t="s">
        <v>411</v>
      </c>
      <c r="AO906" t="s">
        <v>410</v>
      </c>
      <c r="AP906">
        <v>0</v>
      </c>
      <c r="AQ906">
        <v>1540</v>
      </c>
      <c r="AR906">
        <v>0</v>
      </c>
      <c r="AS906">
        <v>0</v>
      </c>
      <c r="AT906">
        <v>7.19</v>
      </c>
      <c r="AU906" t="s">
        <v>412</v>
      </c>
      <c r="AV906">
        <v>4170</v>
      </c>
      <c r="AW906">
        <v>10</v>
      </c>
      <c r="AX906">
        <v>0</v>
      </c>
      <c r="AY906">
        <v>0</v>
      </c>
      <c r="AZ906">
        <v>0</v>
      </c>
      <c r="BA906" t="s">
        <v>1940</v>
      </c>
      <c r="BB906">
        <v>30</v>
      </c>
      <c r="BC906">
        <v>0</v>
      </c>
      <c r="BD906">
        <v>0</v>
      </c>
      <c r="BE906" t="s">
        <v>410</v>
      </c>
      <c r="BF906" t="s">
        <v>421</v>
      </c>
      <c r="BG906" t="s">
        <v>410</v>
      </c>
      <c r="BH906" t="s">
        <v>410</v>
      </c>
      <c r="BI906" t="s">
        <v>411</v>
      </c>
      <c r="BJ906" t="s">
        <v>410</v>
      </c>
      <c r="BK906">
        <v>0</v>
      </c>
      <c r="BL906">
        <v>0</v>
      </c>
      <c r="BM906">
        <v>35500</v>
      </c>
      <c r="BN906">
        <v>0</v>
      </c>
    </row>
    <row r="907" spans="1:66" x14ac:dyDescent="0.15">
      <c r="A907" t="s">
        <v>1965</v>
      </c>
      <c r="B907" t="s">
        <v>92</v>
      </c>
      <c r="C907">
        <v>1678</v>
      </c>
      <c r="D907">
        <v>1682</v>
      </c>
      <c r="E907">
        <v>511.4</v>
      </c>
      <c r="F907">
        <v>512.70000000000005</v>
      </c>
      <c r="G907" t="s">
        <v>1966</v>
      </c>
      <c r="H907">
        <v>0</v>
      </c>
      <c r="I907" t="s">
        <v>1939</v>
      </c>
      <c r="J907">
        <v>42</v>
      </c>
      <c r="K907">
        <v>0</v>
      </c>
      <c r="L907">
        <v>0.25</v>
      </c>
      <c r="M907">
        <v>24200</v>
      </c>
      <c r="N907">
        <v>1.7749999999999999</v>
      </c>
      <c r="O907">
        <v>0</v>
      </c>
      <c r="P907" t="s">
        <v>410</v>
      </c>
      <c r="Q907" t="s">
        <v>411</v>
      </c>
      <c r="R907" t="s">
        <v>418</v>
      </c>
      <c r="S907">
        <v>7.18</v>
      </c>
      <c r="T907">
        <v>160</v>
      </c>
      <c r="U907">
        <v>0</v>
      </c>
      <c r="V907" t="s">
        <v>411</v>
      </c>
      <c r="W907" t="s">
        <v>411</v>
      </c>
      <c r="X907">
        <v>0</v>
      </c>
      <c r="Y907">
        <v>0</v>
      </c>
      <c r="Z907">
        <v>7130</v>
      </c>
      <c r="AA907">
        <v>23.4</v>
      </c>
      <c r="AB907" t="s">
        <v>410</v>
      </c>
      <c r="AC907">
        <v>0</v>
      </c>
      <c r="AD907">
        <v>0</v>
      </c>
      <c r="AE907">
        <v>0</v>
      </c>
      <c r="AF907" t="s">
        <v>959</v>
      </c>
      <c r="AG907" t="s">
        <v>410</v>
      </c>
      <c r="AH907">
        <v>0</v>
      </c>
      <c r="AI907">
        <v>4.8099999999999996</v>
      </c>
      <c r="AJ907">
        <v>2830</v>
      </c>
      <c r="AK907" t="s">
        <v>411</v>
      </c>
      <c r="AL907" t="s">
        <v>421</v>
      </c>
      <c r="AM907">
        <v>0</v>
      </c>
      <c r="AN907" t="s">
        <v>411</v>
      </c>
      <c r="AO907" t="s">
        <v>410</v>
      </c>
      <c r="AP907">
        <v>0</v>
      </c>
      <c r="AQ907">
        <v>5800</v>
      </c>
      <c r="AR907">
        <v>0</v>
      </c>
      <c r="AS907">
        <v>0</v>
      </c>
      <c r="AT907">
        <v>5.72</v>
      </c>
      <c r="AU907" t="s">
        <v>412</v>
      </c>
      <c r="AV907">
        <v>6670</v>
      </c>
      <c r="AW907" t="s">
        <v>411</v>
      </c>
      <c r="AX907">
        <v>0</v>
      </c>
      <c r="AY907">
        <v>0</v>
      </c>
      <c r="AZ907">
        <v>0</v>
      </c>
      <c r="BA907" t="s">
        <v>1940</v>
      </c>
      <c r="BB907">
        <v>30</v>
      </c>
      <c r="BC907">
        <v>0</v>
      </c>
      <c r="BD907">
        <v>0</v>
      </c>
      <c r="BE907" t="s">
        <v>410</v>
      </c>
      <c r="BF907" t="s">
        <v>421</v>
      </c>
      <c r="BG907" t="s">
        <v>410</v>
      </c>
      <c r="BH907" t="s">
        <v>410</v>
      </c>
      <c r="BI907" t="s">
        <v>411</v>
      </c>
      <c r="BJ907" t="s">
        <v>410</v>
      </c>
      <c r="BK907">
        <v>0</v>
      </c>
      <c r="BL907">
        <v>0</v>
      </c>
      <c r="BM907">
        <v>67600</v>
      </c>
      <c r="BN907">
        <v>0</v>
      </c>
    </row>
    <row r="908" spans="1:66" x14ac:dyDescent="0.15">
      <c r="A908" t="s">
        <v>1967</v>
      </c>
      <c r="B908" t="s">
        <v>92</v>
      </c>
      <c r="C908">
        <v>1682</v>
      </c>
      <c r="D908">
        <v>1684.5</v>
      </c>
      <c r="E908">
        <v>512.70000000000005</v>
      </c>
      <c r="F908">
        <v>513.4</v>
      </c>
      <c r="G908" t="s">
        <v>1968</v>
      </c>
      <c r="H908">
        <v>0</v>
      </c>
      <c r="I908" t="s">
        <v>1939</v>
      </c>
      <c r="J908">
        <v>16</v>
      </c>
      <c r="K908">
        <v>0</v>
      </c>
      <c r="L908">
        <v>1.0900000000000001</v>
      </c>
      <c r="M908">
        <v>17850</v>
      </c>
      <c r="N908">
        <v>0.95899999999999996</v>
      </c>
      <c r="O908">
        <v>0</v>
      </c>
      <c r="P908" t="s">
        <v>410</v>
      </c>
      <c r="Q908" t="s">
        <v>411</v>
      </c>
      <c r="R908" t="s">
        <v>418</v>
      </c>
      <c r="S908">
        <v>3.39</v>
      </c>
      <c r="T908">
        <v>150</v>
      </c>
      <c r="U908">
        <v>0</v>
      </c>
      <c r="V908" t="s">
        <v>411</v>
      </c>
      <c r="W908" t="s">
        <v>411</v>
      </c>
      <c r="X908">
        <v>0</v>
      </c>
      <c r="Y908">
        <v>0</v>
      </c>
      <c r="Z908">
        <v>12050</v>
      </c>
      <c r="AA908">
        <v>24.1</v>
      </c>
      <c r="AB908" t="s">
        <v>410</v>
      </c>
      <c r="AC908">
        <v>0</v>
      </c>
      <c r="AD908">
        <v>0</v>
      </c>
      <c r="AE908">
        <v>0</v>
      </c>
      <c r="AF908" t="s">
        <v>959</v>
      </c>
      <c r="AG908" t="s">
        <v>410</v>
      </c>
      <c r="AH908">
        <v>0</v>
      </c>
      <c r="AI908">
        <v>4.46</v>
      </c>
      <c r="AJ908">
        <v>1830</v>
      </c>
      <c r="AK908" t="s">
        <v>411</v>
      </c>
      <c r="AL908" t="s">
        <v>421</v>
      </c>
      <c r="AM908">
        <v>0</v>
      </c>
      <c r="AN908" t="s">
        <v>411</v>
      </c>
      <c r="AO908" t="s">
        <v>410</v>
      </c>
      <c r="AP908">
        <v>0</v>
      </c>
      <c r="AQ908">
        <v>3920</v>
      </c>
      <c r="AR908">
        <v>0</v>
      </c>
      <c r="AS908">
        <v>0</v>
      </c>
      <c r="AT908">
        <v>3.82</v>
      </c>
      <c r="AU908" t="s">
        <v>412</v>
      </c>
      <c r="AV908">
        <v>760</v>
      </c>
      <c r="AW908" t="s">
        <v>411</v>
      </c>
      <c r="AX908">
        <v>0</v>
      </c>
      <c r="AY908">
        <v>0</v>
      </c>
      <c r="AZ908">
        <v>0</v>
      </c>
      <c r="BA908" t="s">
        <v>1940</v>
      </c>
      <c r="BB908">
        <v>10</v>
      </c>
      <c r="BC908">
        <v>0</v>
      </c>
      <c r="BD908">
        <v>0</v>
      </c>
      <c r="BE908" t="s">
        <v>410</v>
      </c>
      <c r="BF908" t="s">
        <v>421</v>
      </c>
      <c r="BG908" t="s">
        <v>410</v>
      </c>
      <c r="BH908" t="s">
        <v>410</v>
      </c>
      <c r="BI908" t="s">
        <v>411</v>
      </c>
      <c r="BJ908" t="s">
        <v>410</v>
      </c>
      <c r="BK908">
        <v>0</v>
      </c>
      <c r="BL908">
        <v>0</v>
      </c>
      <c r="BM908">
        <v>64900</v>
      </c>
      <c r="BN908">
        <v>0</v>
      </c>
    </row>
    <row r="909" spans="1:66" x14ac:dyDescent="0.15">
      <c r="A909" t="s">
        <v>1969</v>
      </c>
      <c r="B909" t="s">
        <v>92</v>
      </c>
      <c r="C909">
        <v>1684.5</v>
      </c>
      <c r="D909">
        <v>1689</v>
      </c>
      <c r="E909">
        <v>513.4</v>
      </c>
      <c r="F909">
        <v>514.79999999999995</v>
      </c>
      <c r="G909" t="s">
        <v>1970</v>
      </c>
      <c r="H909">
        <v>0</v>
      </c>
      <c r="I909" t="s">
        <v>1939</v>
      </c>
      <c r="J909">
        <v>32</v>
      </c>
      <c r="K909">
        <v>0</v>
      </c>
      <c r="L909">
        <v>3.5</v>
      </c>
      <c r="M909">
        <v>3860</v>
      </c>
      <c r="N909">
        <v>0.22900000000000001</v>
      </c>
      <c r="O909">
        <v>0</v>
      </c>
      <c r="P909" t="s">
        <v>410</v>
      </c>
      <c r="Q909" t="s">
        <v>411</v>
      </c>
      <c r="R909" t="s">
        <v>418</v>
      </c>
      <c r="S909">
        <v>5.68</v>
      </c>
      <c r="T909">
        <v>70</v>
      </c>
      <c r="U909">
        <v>0</v>
      </c>
      <c r="V909" t="s">
        <v>411</v>
      </c>
      <c r="W909" t="s">
        <v>411</v>
      </c>
      <c r="X909">
        <v>0</v>
      </c>
      <c r="Y909">
        <v>0</v>
      </c>
      <c r="Z909">
        <v>2790</v>
      </c>
      <c r="AA909">
        <v>17.350000000000001</v>
      </c>
      <c r="AB909" t="s">
        <v>410</v>
      </c>
      <c r="AC909">
        <v>0</v>
      </c>
      <c r="AD909">
        <v>0</v>
      </c>
      <c r="AE909">
        <v>0</v>
      </c>
      <c r="AF909" t="s">
        <v>959</v>
      </c>
      <c r="AG909" t="s">
        <v>410</v>
      </c>
      <c r="AH909">
        <v>0</v>
      </c>
      <c r="AI909">
        <v>7.47</v>
      </c>
      <c r="AJ909">
        <v>1280</v>
      </c>
      <c r="AK909" t="s">
        <v>411</v>
      </c>
      <c r="AL909" t="s">
        <v>421</v>
      </c>
      <c r="AM909">
        <v>0</v>
      </c>
      <c r="AN909" t="s">
        <v>411</v>
      </c>
      <c r="AO909">
        <v>50</v>
      </c>
      <c r="AP909">
        <v>0</v>
      </c>
      <c r="AQ909">
        <v>9630</v>
      </c>
      <c r="AR909">
        <v>0</v>
      </c>
      <c r="AS909">
        <v>0</v>
      </c>
      <c r="AT909">
        <v>6.61</v>
      </c>
      <c r="AU909" t="s">
        <v>412</v>
      </c>
      <c r="AV909">
        <v>240</v>
      </c>
      <c r="AW909">
        <v>10</v>
      </c>
      <c r="AX909">
        <v>0</v>
      </c>
      <c r="AY909">
        <v>0</v>
      </c>
      <c r="AZ909">
        <v>0</v>
      </c>
      <c r="BA909" t="s">
        <v>1940</v>
      </c>
      <c r="BB909">
        <v>30</v>
      </c>
      <c r="BC909">
        <v>0</v>
      </c>
      <c r="BD909">
        <v>0</v>
      </c>
      <c r="BE909" t="s">
        <v>410</v>
      </c>
      <c r="BF909" t="s">
        <v>421</v>
      </c>
      <c r="BG909" t="s">
        <v>410</v>
      </c>
      <c r="BH909" t="s">
        <v>410</v>
      </c>
      <c r="BI909" t="s">
        <v>411</v>
      </c>
      <c r="BJ909" t="s">
        <v>410</v>
      </c>
      <c r="BK909">
        <v>0</v>
      </c>
      <c r="BL909">
        <v>0</v>
      </c>
      <c r="BM909">
        <v>34700</v>
      </c>
      <c r="BN909">
        <v>0</v>
      </c>
    </row>
    <row r="910" spans="1:66" x14ac:dyDescent="0.15">
      <c r="A910" t="s">
        <v>1971</v>
      </c>
      <c r="B910" t="s">
        <v>92</v>
      </c>
      <c r="C910">
        <v>1689</v>
      </c>
      <c r="D910">
        <v>1694</v>
      </c>
      <c r="E910">
        <v>514.79999999999995</v>
      </c>
      <c r="F910">
        <v>516.29999999999995</v>
      </c>
      <c r="G910" t="s">
        <v>1972</v>
      </c>
      <c r="H910">
        <v>0</v>
      </c>
      <c r="I910" t="s">
        <v>1939</v>
      </c>
      <c r="J910" t="s">
        <v>475</v>
      </c>
      <c r="K910">
        <v>217</v>
      </c>
      <c r="L910">
        <v>0.34</v>
      </c>
      <c r="M910">
        <v>4830</v>
      </c>
      <c r="N910">
        <v>2.71</v>
      </c>
      <c r="O910">
        <v>0</v>
      </c>
      <c r="P910" t="s">
        <v>410</v>
      </c>
      <c r="Q910" t="s">
        <v>411</v>
      </c>
      <c r="R910" t="s">
        <v>418</v>
      </c>
      <c r="S910">
        <v>8.18</v>
      </c>
      <c r="T910">
        <v>210</v>
      </c>
      <c r="U910">
        <v>0</v>
      </c>
      <c r="V910">
        <v>90</v>
      </c>
      <c r="W910" t="s">
        <v>411</v>
      </c>
      <c r="X910">
        <v>0</v>
      </c>
      <c r="Y910">
        <v>0</v>
      </c>
      <c r="Z910">
        <v>21400</v>
      </c>
      <c r="AA910">
        <v>17.8</v>
      </c>
      <c r="AB910" t="s">
        <v>410</v>
      </c>
      <c r="AC910">
        <v>0</v>
      </c>
      <c r="AD910">
        <v>0</v>
      </c>
      <c r="AE910">
        <v>0</v>
      </c>
      <c r="AF910" t="s">
        <v>959</v>
      </c>
      <c r="AG910" t="s">
        <v>410</v>
      </c>
      <c r="AH910">
        <v>0</v>
      </c>
      <c r="AI910">
        <v>4.4800000000000004</v>
      </c>
      <c r="AJ910">
        <v>2420</v>
      </c>
      <c r="AK910" t="s">
        <v>411</v>
      </c>
      <c r="AL910" t="s">
        <v>421</v>
      </c>
      <c r="AM910">
        <v>0</v>
      </c>
      <c r="AN910" t="s">
        <v>411</v>
      </c>
      <c r="AO910">
        <v>70</v>
      </c>
      <c r="AP910">
        <v>0</v>
      </c>
      <c r="AQ910">
        <v>7000</v>
      </c>
      <c r="AR910">
        <v>0</v>
      </c>
      <c r="AS910">
        <v>0</v>
      </c>
      <c r="AT910">
        <v>8.02</v>
      </c>
      <c r="AU910" t="s">
        <v>412</v>
      </c>
      <c r="AV910">
        <v>860</v>
      </c>
      <c r="AW910" t="s">
        <v>411</v>
      </c>
      <c r="AX910">
        <v>0</v>
      </c>
      <c r="AY910">
        <v>0</v>
      </c>
      <c r="AZ910">
        <v>0</v>
      </c>
      <c r="BA910" t="s">
        <v>1940</v>
      </c>
      <c r="BB910">
        <v>30</v>
      </c>
      <c r="BC910">
        <v>0</v>
      </c>
      <c r="BD910">
        <v>0</v>
      </c>
      <c r="BE910" t="s">
        <v>410</v>
      </c>
      <c r="BF910" t="s">
        <v>421</v>
      </c>
      <c r="BG910" t="s">
        <v>410</v>
      </c>
      <c r="BH910" t="s">
        <v>410</v>
      </c>
      <c r="BI910" t="s">
        <v>411</v>
      </c>
      <c r="BJ910" t="s">
        <v>410</v>
      </c>
      <c r="BK910">
        <v>0</v>
      </c>
      <c r="BL910">
        <v>0</v>
      </c>
      <c r="BM910">
        <v>79000</v>
      </c>
      <c r="BN910">
        <v>0</v>
      </c>
    </row>
    <row r="911" spans="1:66" x14ac:dyDescent="0.15">
      <c r="A911" t="s">
        <v>1973</v>
      </c>
      <c r="B911" t="s">
        <v>92</v>
      </c>
      <c r="C911">
        <v>1694</v>
      </c>
      <c r="D911">
        <v>1699</v>
      </c>
      <c r="E911">
        <v>516.29999999999995</v>
      </c>
      <c r="F911">
        <v>517.9</v>
      </c>
      <c r="G911" t="s">
        <v>1972</v>
      </c>
      <c r="H911">
        <v>0</v>
      </c>
      <c r="I911" t="s">
        <v>1939</v>
      </c>
      <c r="J911">
        <v>146</v>
      </c>
      <c r="K911">
        <v>0</v>
      </c>
      <c r="L911">
        <v>0.1</v>
      </c>
      <c r="M911">
        <v>3420</v>
      </c>
      <c r="N911">
        <v>0.82699999999999996</v>
      </c>
      <c r="O911">
        <v>0</v>
      </c>
      <c r="P911" t="s">
        <v>410</v>
      </c>
      <c r="Q911" t="s">
        <v>411</v>
      </c>
      <c r="R911" t="s">
        <v>418</v>
      </c>
      <c r="S911">
        <v>7.13</v>
      </c>
      <c r="T911">
        <v>210</v>
      </c>
      <c r="U911">
        <v>0</v>
      </c>
      <c r="V911">
        <v>80</v>
      </c>
      <c r="W911" t="s">
        <v>411</v>
      </c>
      <c r="X911">
        <v>0</v>
      </c>
      <c r="Y911">
        <v>0</v>
      </c>
      <c r="Z911">
        <v>17550</v>
      </c>
      <c r="AA911">
        <v>20.399999999999999</v>
      </c>
      <c r="AB911" t="s">
        <v>410</v>
      </c>
      <c r="AC911">
        <v>0</v>
      </c>
      <c r="AD911">
        <v>0</v>
      </c>
      <c r="AE911">
        <v>0</v>
      </c>
      <c r="AF911" t="s">
        <v>959</v>
      </c>
      <c r="AG911" t="s">
        <v>410</v>
      </c>
      <c r="AH911">
        <v>0</v>
      </c>
      <c r="AI911">
        <v>3.65</v>
      </c>
      <c r="AJ911">
        <v>3460</v>
      </c>
      <c r="AK911" t="s">
        <v>411</v>
      </c>
      <c r="AL911" t="s">
        <v>421</v>
      </c>
      <c r="AM911">
        <v>0</v>
      </c>
      <c r="AN911" t="s">
        <v>411</v>
      </c>
      <c r="AO911">
        <v>60</v>
      </c>
      <c r="AP911">
        <v>0</v>
      </c>
      <c r="AQ911">
        <v>16350</v>
      </c>
      <c r="AR911">
        <v>0</v>
      </c>
      <c r="AS911">
        <v>0</v>
      </c>
      <c r="AT911">
        <v>7.23</v>
      </c>
      <c r="AU911" t="s">
        <v>412</v>
      </c>
      <c r="AV911">
        <v>280</v>
      </c>
      <c r="AW911" t="s">
        <v>411</v>
      </c>
      <c r="AX911">
        <v>0</v>
      </c>
      <c r="AY911">
        <v>0</v>
      </c>
      <c r="AZ911">
        <v>0</v>
      </c>
      <c r="BA911" t="s">
        <v>1940</v>
      </c>
      <c r="BB911">
        <v>20</v>
      </c>
      <c r="BC911">
        <v>0</v>
      </c>
      <c r="BD911">
        <v>0</v>
      </c>
      <c r="BE911" t="s">
        <v>410</v>
      </c>
      <c r="BF911" t="s">
        <v>421</v>
      </c>
      <c r="BG911" t="s">
        <v>410</v>
      </c>
      <c r="BH911" t="s">
        <v>410</v>
      </c>
      <c r="BI911" t="s">
        <v>411</v>
      </c>
      <c r="BJ911" t="s">
        <v>410</v>
      </c>
      <c r="BK911">
        <v>0</v>
      </c>
      <c r="BL911">
        <v>0</v>
      </c>
      <c r="BM911">
        <v>84400</v>
      </c>
      <c r="BN911">
        <v>0</v>
      </c>
    </row>
    <row r="912" spans="1:66" x14ac:dyDescent="0.15">
      <c r="A912" t="s">
        <v>1974</v>
      </c>
      <c r="B912" t="s">
        <v>92</v>
      </c>
      <c r="C912">
        <v>1699</v>
      </c>
      <c r="D912">
        <v>1704</v>
      </c>
      <c r="E912">
        <v>517.9</v>
      </c>
      <c r="F912">
        <v>519.4</v>
      </c>
      <c r="G912" t="s">
        <v>1975</v>
      </c>
      <c r="H912">
        <v>0</v>
      </c>
      <c r="I912" t="s">
        <v>1939</v>
      </c>
      <c r="J912" t="s">
        <v>475</v>
      </c>
      <c r="K912">
        <v>316</v>
      </c>
      <c r="L912" t="s">
        <v>421</v>
      </c>
      <c r="M912">
        <v>4720</v>
      </c>
      <c r="N912">
        <v>1.135</v>
      </c>
      <c r="O912">
        <v>0</v>
      </c>
      <c r="P912" t="s">
        <v>410</v>
      </c>
      <c r="Q912" t="s">
        <v>411</v>
      </c>
      <c r="R912" t="s">
        <v>418</v>
      </c>
      <c r="S912">
        <v>3.53</v>
      </c>
      <c r="T912">
        <v>120</v>
      </c>
      <c r="U912">
        <v>0</v>
      </c>
      <c r="V912">
        <v>130</v>
      </c>
      <c r="W912" t="s">
        <v>411</v>
      </c>
      <c r="X912">
        <v>0</v>
      </c>
      <c r="Y912">
        <v>0</v>
      </c>
      <c r="Z912">
        <v>19350</v>
      </c>
      <c r="AA912">
        <v>21</v>
      </c>
      <c r="AB912" t="s">
        <v>410</v>
      </c>
      <c r="AC912">
        <v>0</v>
      </c>
      <c r="AD912">
        <v>0</v>
      </c>
      <c r="AE912">
        <v>0</v>
      </c>
      <c r="AF912" t="s">
        <v>959</v>
      </c>
      <c r="AG912" t="s">
        <v>410</v>
      </c>
      <c r="AH912">
        <v>0</v>
      </c>
      <c r="AI912">
        <v>2.35</v>
      </c>
      <c r="AJ912">
        <v>1380</v>
      </c>
      <c r="AK912" t="s">
        <v>411</v>
      </c>
      <c r="AL912" t="s">
        <v>421</v>
      </c>
      <c r="AM912">
        <v>0</v>
      </c>
      <c r="AN912" t="s">
        <v>411</v>
      </c>
      <c r="AO912">
        <v>120</v>
      </c>
      <c r="AP912">
        <v>0</v>
      </c>
      <c r="AQ912">
        <v>3620</v>
      </c>
      <c r="AR912">
        <v>0</v>
      </c>
      <c r="AS912">
        <v>0</v>
      </c>
      <c r="AT912">
        <v>7.87</v>
      </c>
      <c r="AU912" t="s">
        <v>412</v>
      </c>
      <c r="AV912">
        <v>320</v>
      </c>
      <c r="AW912" t="s">
        <v>411</v>
      </c>
      <c r="AX912">
        <v>0</v>
      </c>
      <c r="AY912">
        <v>0</v>
      </c>
      <c r="AZ912">
        <v>0</v>
      </c>
      <c r="BA912" t="s">
        <v>1940</v>
      </c>
      <c r="BB912">
        <v>10</v>
      </c>
      <c r="BC912">
        <v>0</v>
      </c>
      <c r="BD912">
        <v>0</v>
      </c>
      <c r="BE912" t="s">
        <v>410</v>
      </c>
      <c r="BF912" t="s">
        <v>421</v>
      </c>
      <c r="BG912" t="s">
        <v>410</v>
      </c>
      <c r="BH912" t="s">
        <v>410</v>
      </c>
      <c r="BI912" t="s">
        <v>411</v>
      </c>
      <c r="BJ912" t="s">
        <v>410</v>
      </c>
      <c r="BK912">
        <v>0</v>
      </c>
      <c r="BL912">
        <v>0</v>
      </c>
      <c r="BM912">
        <v>42700</v>
      </c>
      <c r="BN912">
        <v>0</v>
      </c>
    </row>
    <row r="913" spans="1:66" x14ac:dyDescent="0.15">
      <c r="A913" t="s">
        <v>1976</v>
      </c>
      <c r="B913" t="s">
        <v>92</v>
      </c>
      <c r="C913">
        <v>1704</v>
      </c>
      <c r="D913">
        <v>1709</v>
      </c>
      <c r="E913">
        <v>519.4</v>
      </c>
      <c r="F913">
        <v>520.9</v>
      </c>
      <c r="G913" t="s">
        <v>1975</v>
      </c>
      <c r="H913">
        <v>0</v>
      </c>
      <c r="I913" t="s">
        <v>1939</v>
      </c>
      <c r="J913" t="s">
        <v>475</v>
      </c>
      <c r="K913">
        <v>268</v>
      </c>
      <c r="L913" t="s">
        <v>421</v>
      </c>
      <c r="M913">
        <v>22400</v>
      </c>
      <c r="N913">
        <v>2.41</v>
      </c>
      <c r="O913">
        <v>0</v>
      </c>
      <c r="P913" t="s">
        <v>410</v>
      </c>
      <c r="Q913" t="s">
        <v>411</v>
      </c>
      <c r="R913" t="s">
        <v>418</v>
      </c>
      <c r="S913">
        <v>4.5999999999999996</v>
      </c>
      <c r="T913">
        <v>210</v>
      </c>
      <c r="U913">
        <v>0</v>
      </c>
      <c r="V913">
        <v>120</v>
      </c>
      <c r="W913" t="s">
        <v>411</v>
      </c>
      <c r="X913">
        <v>0</v>
      </c>
      <c r="Y913">
        <v>0</v>
      </c>
      <c r="Z913">
        <v>27600</v>
      </c>
      <c r="AA913">
        <v>22.1</v>
      </c>
      <c r="AB913" t="s">
        <v>410</v>
      </c>
      <c r="AC913">
        <v>0</v>
      </c>
      <c r="AD913">
        <v>0</v>
      </c>
      <c r="AE913">
        <v>0</v>
      </c>
      <c r="AF913" t="s">
        <v>959</v>
      </c>
      <c r="AG913" t="s">
        <v>410</v>
      </c>
      <c r="AH913">
        <v>0</v>
      </c>
      <c r="AI913">
        <v>2.88</v>
      </c>
      <c r="AJ913">
        <v>1780</v>
      </c>
      <c r="AK913" t="s">
        <v>411</v>
      </c>
      <c r="AL913" t="s">
        <v>421</v>
      </c>
      <c r="AM913">
        <v>0</v>
      </c>
      <c r="AN913" t="s">
        <v>411</v>
      </c>
      <c r="AO913">
        <v>160</v>
      </c>
      <c r="AP913">
        <v>0</v>
      </c>
      <c r="AQ913">
        <v>8120</v>
      </c>
      <c r="AR913">
        <v>0</v>
      </c>
      <c r="AS913">
        <v>0</v>
      </c>
      <c r="AT913">
        <v>8.26</v>
      </c>
      <c r="AU913" t="s">
        <v>412</v>
      </c>
      <c r="AV913">
        <v>760</v>
      </c>
      <c r="AW913" t="s">
        <v>411</v>
      </c>
      <c r="AX913">
        <v>0</v>
      </c>
      <c r="AY913">
        <v>0</v>
      </c>
      <c r="AZ913">
        <v>0</v>
      </c>
      <c r="BA913" t="s">
        <v>1940</v>
      </c>
      <c r="BB913">
        <v>20</v>
      </c>
      <c r="BC913">
        <v>0</v>
      </c>
      <c r="BD913">
        <v>0</v>
      </c>
      <c r="BE913" t="s">
        <v>410</v>
      </c>
      <c r="BF913" t="s">
        <v>421</v>
      </c>
      <c r="BG913" t="s">
        <v>410</v>
      </c>
      <c r="BH913" t="s">
        <v>410</v>
      </c>
      <c r="BI913" t="s">
        <v>411</v>
      </c>
      <c r="BJ913" t="s">
        <v>410</v>
      </c>
      <c r="BK913">
        <v>0</v>
      </c>
      <c r="BL913">
        <v>0</v>
      </c>
      <c r="BM913">
        <v>84900</v>
      </c>
      <c r="BN913">
        <v>0</v>
      </c>
    </row>
    <row r="914" spans="1:66" x14ac:dyDescent="0.15">
      <c r="A914" t="s">
        <v>1977</v>
      </c>
      <c r="B914" t="s">
        <v>92</v>
      </c>
      <c r="C914">
        <v>1709</v>
      </c>
      <c r="D914">
        <v>1711.5</v>
      </c>
      <c r="E914">
        <v>520.9</v>
      </c>
      <c r="F914">
        <v>521.70000000000005</v>
      </c>
      <c r="G914" t="s">
        <v>1978</v>
      </c>
      <c r="H914">
        <v>0</v>
      </c>
      <c r="I914" t="s">
        <v>1939</v>
      </c>
      <c r="J914" t="s">
        <v>475</v>
      </c>
      <c r="K914">
        <v>574</v>
      </c>
      <c r="L914">
        <v>0.36</v>
      </c>
      <c r="M914">
        <v>50600</v>
      </c>
      <c r="N914" t="s">
        <v>412</v>
      </c>
      <c r="O914">
        <v>16.5</v>
      </c>
      <c r="P914" t="s">
        <v>410</v>
      </c>
      <c r="Q914" t="s">
        <v>411</v>
      </c>
      <c r="R914">
        <v>20</v>
      </c>
      <c r="S914">
        <v>4.24</v>
      </c>
      <c r="T914">
        <v>240</v>
      </c>
      <c r="U914">
        <v>0</v>
      </c>
      <c r="V914">
        <v>380</v>
      </c>
      <c r="W914" t="s">
        <v>411</v>
      </c>
      <c r="X914">
        <v>0</v>
      </c>
      <c r="Y914">
        <v>0</v>
      </c>
      <c r="Z914">
        <v>17450</v>
      </c>
      <c r="AA914">
        <v>21.7</v>
      </c>
      <c r="AB914" t="s">
        <v>410</v>
      </c>
      <c r="AC914">
        <v>0</v>
      </c>
      <c r="AD914">
        <v>0</v>
      </c>
      <c r="AE914">
        <v>0</v>
      </c>
      <c r="AF914" t="s">
        <v>959</v>
      </c>
      <c r="AG914" t="s">
        <v>410</v>
      </c>
      <c r="AH914">
        <v>0</v>
      </c>
      <c r="AI914">
        <v>3</v>
      </c>
      <c r="AJ914">
        <v>1670</v>
      </c>
      <c r="AK914" t="s">
        <v>411</v>
      </c>
      <c r="AL914" t="s">
        <v>421</v>
      </c>
      <c r="AM914">
        <v>0</v>
      </c>
      <c r="AN914" t="s">
        <v>411</v>
      </c>
      <c r="AO914" t="s">
        <v>410</v>
      </c>
      <c r="AP914">
        <v>0</v>
      </c>
      <c r="AQ914">
        <v>12200</v>
      </c>
      <c r="AR914">
        <v>0</v>
      </c>
      <c r="AS914">
        <v>0</v>
      </c>
      <c r="AT914">
        <v>4.1399999999999997</v>
      </c>
      <c r="AU914" t="s">
        <v>412</v>
      </c>
      <c r="AV914">
        <v>390</v>
      </c>
      <c r="AW914" t="s">
        <v>411</v>
      </c>
      <c r="AX914">
        <v>0</v>
      </c>
      <c r="AY914">
        <v>0</v>
      </c>
      <c r="AZ914">
        <v>0</v>
      </c>
      <c r="BA914" t="s">
        <v>1940</v>
      </c>
      <c r="BB914">
        <v>10</v>
      </c>
      <c r="BC914">
        <v>0</v>
      </c>
      <c r="BD914">
        <v>0</v>
      </c>
      <c r="BE914" t="s">
        <v>410</v>
      </c>
      <c r="BF914" t="s">
        <v>421</v>
      </c>
      <c r="BG914" t="s">
        <v>410</v>
      </c>
      <c r="BH914" t="s">
        <v>410</v>
      </c>
      <c r="BI914" t="s">
        <v>411</v>
      </c>
      <c r="BJ914" t="s">
        <v>410</v>
      </c>
      <c r="BK914">
        <v>0</v>
      </c>
      <c r="BL914">
        <v>0</v>
      </c>
      <c r="BM914">
        <v>95500</v>
      </c>
      <c r="BN914">
        <v>0</v>
      </c>
    </row>
    <row r="915" spans="1:66" x14ac:dyDescent="0.15">
      <c r="A915" t="s">
        <v>1979</v>
      </c>
      <c r="B915" t="s">
        <v>92</v>
      </c>
      <c r="C915">
        <v>1711.5</v>
      </c>
      <c r="D915">
        <v>1715</v>
      </c>
      <c r="E915">
        <v>521.70000000000005</v>
      </c>
      <c r="F915">
        <v>522.70000000000005</v>
      </c>
      <c r="G915" t="s">
        <v>1980</v>
      </c>
      <c r="H915">
        <v>0</v>
      </c>
      <c r="I915" t="s">
        <v>1939</v>
      </c>
      <c r="J915">
        <v>28</v>
      </c>
      <c r="K915">
        <v>0</v>
      </c>
      <c r="L915">
        <v>7.25</v>
      </c>
      <c r="M915">
        <v>7240</v>
      </c>
      <c r="N915">
        <v>0.68400000000000005</v>
      </c>
      <c r="O915">
        <v>0</v>
      </c>
      <c r="P915">
        <v>60</v>
      </c>
      <c r="Q915" t="s">
        <v>411</v>
      </c>
      <c r="R915" t="s">
        <v>418</v>
      </c>
      <c r="S915">
        <v>6.56</v>
      </c>
      <c r="T915">
        <v>20</v>
      </c>
      <c r="U915">
        <v>0</v>
      </c>
      <c r="V915">
        <v>10</v>
      </c>
      <c r="W915" t="s">
        <v>411</v>
      </c>
      <c r="X915">
        <v>0</v>
      </c>
      <c r="Y915">
        <v>0</v>
      </c>
      <c r="Z915">
        <v>1000</v>
      </c>
      <c r="AA915">
        <v>12.25</v>
      </c>
      <c r="AB915" t="s">
        <v>410</v>
      </c>
      <c r="AC915">
        <v>0</v>
      </c>
      <c r="AD915">
        <v>0</v>
      </c>
      <c r="AE915">
        <v>0</v>
      </c>
      <c r="AF915">
        <v>0.3</v>
      </c>
      <c r="AG915" t="s">
        <v>410</v>
      </c>
      <c r="AH915">
        <v>0</v>
      </c>
      <c r="AI915">
        <v>8.36</v>
      </c>
      <c r="AJ915">
        <v>1700</v>
      </c>
      <c r="AK915" t="s">
        <v>411</v>
      </c>
      <c r="AL915">
        <v>0.16</v>
      </c>
      <c r="AM915">
        <v>0</v>
      </c>
      <c r="AN915" t="s">
        <v>411</v>
      </c>
      <c r="AO915">
        <v>200</v>
      </c>
      <c r="AP915">
        <v>0</v>
      </c>
      <c r="AQ915">
        <v>1920</v>
      </c>
      <c r="AR915">
        <v>0</v>
      </c>
      <c r="AS915">
        <v>0</v>
      </c>
      <c r="AT915">
        <v>3.58</v>
      </c>
      <c r="AU915">
        <v>4.5199999999999996</v>
      </c>
      <c r="AV915">
        <v>410</v>
      </c>
      <c r="AW915">
        <v>20</v>
      </c>
      <c r="AX915">
        <v>0</v>
      </c>
      <c r="AY915">
        <v>0</v>
      </c>
      <c r="AZ915">
        <v>0</v>
      </c>
      <c r="BA915" t="s">
        <v>1940</v>
      </c>
      <c r="BB915">
        <v>40</v>
      </c>
      <c r="BC915">
        <v>0</v>
      </c>
      <c r="BD915">
        <v>0</v>
      </c>
      <c r="BE915" t="s">
        <v>410</v>
      </c>
      <c r="BF915">
        <v>0.05</v>
      </c>
      <c r="BG915" t="s">
        <v>410</v>
      </c>
      <c r="BH915" t="s">
        <v>410</v>
      </c>
      <c r="BI915">
        <v>10</v>
      </c>
      <c r="BJ915" t="s">
        <v>410</v>
      </c>
      <c r="BK915">
        <v>0</v>
      </c>
      <c r="BL915">
        <v>0</v>
      </c>
      <c r="BM915">
        <v>10250</v>
      </c>
      <c r="BN915">
        <v>0</v>
      </c>
    </row>
    <row r="916" spans="1:66" x14ac:dyDescent="0.15">
      <c r="A916" t="s">
        <v>1981</v>
      </c>
      <c r="B916" t="s">
        <v>92</v>
      </c>
      <c r="C916">
        <v>1715</v>
      </c>
      <c r="D916">
        <v>1719</v>
      </c>
      <c r="E916">
        <v>522.70000000000005</v>
      </c>
      <c r="F916">
        <v>524</v>
      </c>
      <c r="G916" t="s">
        <v>1687</v>
      </c>
      <c r="H916">
        <v>0</v>
      </c>
      <c r="I916" t="s">
        <v>1939</v>
      </c>
      <c r="J916">
        <v>3</v>
      </c>
      <c r="K916">
        <v>0</v>
      </c>
      <c r="L916">
        <v>4.5599999999999996</v>
      </c>
      <c r="M916">
        <v>200</v>
      </c>
      <c r="N916">
        <v>5.0999999999999997E-2</v>
      </c>
      <c r="O916">
        <v>0</v>
      </c>
      <c r="P916">
        <v>220</v>
      </c>
      <c r="Q916" t="s">
        <v>411</v>
      </c>
      <c r="R916" t="s">
        <v>418</v>
      </c>
      <c r="S916">
        <v>1.3</v>
      </c>
      <c r="T916" t="s">
        <v>411</v>
      </c>
      <c r="U916">
        <v>0</v>
      </c>
      <c r="V916">
        <v>20</v>
      </c>
      <c r="W916" t="s">
        <v>411</v>
      </c>
      <c r="X916">
        <v>0</v>
      </c>
      <c r="Y916">
        <v>0</v>
      </c>
      <c r="Z916">
        <v>200</v>
      </c>
      <c r="AA916">
        <v>5.83</v>
      </c>
      <c r="AB916" t="s">
        <v>410</v>
      </c>
      <c r="AC916">
        <v>0</v>
      </c>
      <c r="AD916">
        <v>0</v>
      </c>
      <c r="AE916">
        <v>0</v>
      </c>
      <c r="AF916">
        <v>1.1000000000000001</v>
      </c>
      <c r="AG916" t="s">
        <v>410</v>
      </c>
      <c r="AH916">
        <v>0</v>
      </c>
      <c r="AI916">
        <v>2.78</v>
      </c>
      <c r="AJ916">
        <v>520</v>
      </c>
      <c r="AK916" t="s">
        <v>411</v>
      </c>
      <c r="AL916">
        <v>0.53</v>
      </c>
      <c r="AM916">
        <v>0</v>
      </c>
      <c r="AN916" t="s">
        <v>411</v>
      </c>
      <c r="AO916">
        <v>1050</v>
      </c>
      <c r="AP916">
        <v>0</v>
      </c>
      <c r="AQ916">
        <v>120</v>
      </c>
      <c r="AR916">
        <v>0</v>
      </c>
      <c r="AS916">
        <v>0</v>
      </c>
      <c r="AT916">
        <v>4.78</v>
      </c>
      <c r="AU916">
        <v>0.8</v>
      </c>
      <c r="AV916" t="s">
        <v>410</v>
      </c>
      <c r="AW916">
        <v>20</v>
      </c>
      <c r="AX916">
        <v>0</v>
      </c>
      <c r="AY916">
        <v>0</v>
      </c>
      <c r="AZ916">
        <v>0</v>
      </c>
      <c r="BA916" t="s">
        <v>1940</v>
      </c>
      <c r="BB916">
        <v>30</v>
      </c>
      <c r="BC916">
        <v>0</v>
      </c>
      <c r="BD916">
        <v>0</v>
      </c>
      <c r="BE916" t="s">
        <v>410</v>
      </c>
      <c r="BF916">
        <v>0.18</v>
      </c>
      <c r="BG916" t="s">
        <v>410</v>
      </c>
      <c r="BH916" t="s">
        <v>410</v>
      </c>
      <c r="BI916">
        <v>70</v>
      </c>
      <c r="BJ916" t="s">
        <v>410</v>
      </c>
      <c r="BK916">
        <v>0</v>
      </c>
      <c r="BL916">
        <v>0</v>
      </c>
      <c r="BM916">
        <v>720</v>
      </c>
      <c r="BN916">
        <v>0</v>
      </c>
    </row>
    <row r="917" spans="1:66" x14ac:dyDescent="0.15">
      <c r="A917" t="s">
        <v>1982</v>
      </c>
      <c r="B917" t="s">
        <v>92</v>
      </c>
      <c r="C917">
        <v>1719</v>
      </c>
      <c r="D917">
        <v>1724</v>
      </c>
      <c r="E917">
        <v>524</v>
      </c>
      <c r="F917">
        <v>525.5</v>
      </c>
      <c r="G917" t="s">
        <v>1687</v>
      </c>
      <c r="H917">
        <v>0</v>
      </c>
      <c r="I917" t="s">
        <v>1939</v>
      </c>
      <c r="J917" t="s">
        <v>416</v>
      </c>
      <c r="K917">
        <v>0</v>
      </c>
      <c r="L917">
        <v>5.12</v>
      </c>
      <c r="M917">
        <v>80</v>
      </c>
      <c r="N917" t="s">
        <v>417</v>
      </c>
      <c r="O917">
        <v>0</v>
      </c>
      <c r="P917">
        <v>220</v>
      </c>
      <c r="Q917" t="s">
        <v>411</v>
      </c>
      <c r="R917" t="s">
        <v>418</v>
      </c>
      <c r="S917">
        <v>2.77</v>
      </c>
      <c r="T917" t="s">
        <v>411</v>
      </c>
      <c r="U917">
        <v>0</v>
      </c>
      <c r="V917">
        <v>20</v>
      </c>
      <c r="W917" t="s">
        <v>411</v>
      </c>
      <c r="X917">
        <v>0</v>
      </c>
      <c r="Y917">
        <v>0</v>
      </c>
      <c r="Z917">
        <v>90</v>
      </c>
      <c r="AA917">
        <v>6.91</v>
      </c>
      <c r="AB917" t="s">
        <v>410</v>
      </c>
      <c r="AC917">
        <v>0</v>
      </c>
      <c r="AD917">
        <v>0</v>
      </c>
      <c r="AE917">
        <v>0</v>
      </c>
      <c r="AF917">
        <v>0.9</v>
      </c>
      <c r="AG917" t="s">
        <v>410</v>
      </c>
      <c r="AH917">
        <v>0</v>
      </c>
      <c r="AI917">
        <v>2.76</v>
      </c>
      <c r="AJ917">
        <v>860</v>
      </c>
      <c r="AK917" t="s">
        <v>411</v>
      </c>
      <c r="AL917">
        <v>0.54</v>
      </c>
      <c r="AM917">
        <v>0</v>
      </c>
      <c r="AN917" t="s">
        <v>411</v>
      </c>
      <c r="AO917">
        <v>860</v>
      </c>
      <c r="AP917">
        <v>0</v>
      </c>
      <c r="AQ917">
        <v>30</v>
      </c>
      <c r="AR917">
        <v>0</v>
      </c>
      <c r="AS917">
        <v>0</v>
      </c>
      <c r="AT917">
        <v>6.53</v>
      </c>
      <c r="AU917">
        <v>0.08</v>
      </c>
      <c r="AV917" t="s">
        <v>410</v>
      </c>
      <c r="AW917">
        <v>20</v>
      </c>
      <c r="AX917">
        <v>0</v>
      </c>
      <c r="AY917">
        <v>0</v>
      </c>
      <c r="AZ917">
        <v>0</v>
      </c>
      <c r="BA917" t="s">
        <v>1940</v>
      </c>
      <c r="BB917">
        <v>40</v>
      </c>
      <c r="BC917">
        <v>0</v>
      </c>
      <c r="BD917">
        <v>0</v>
      </c>
      <c r="BE917" t="s">
        <v>410</v>
      </c>
      <c r="BF917">
        <v>0.14000000000000001</v>
      </c>
      <c r="BG917" t="s">
        <v>410</v>
      </c>
      <c r="BH917" t="s">
        <v>410</v>
      </c>
      <c r="BI917">
        <v>90</v>
      </c>
      <c r="BJ917" t="s">
        <v>410</v>
      </c>
      <c r="BK917">
        <v>0</v>
      </c>
      <c r="BL917">
        <v>0</v>
      </c>
      <c r="BM917">
        <v>180</v>
      </c>
      <c r="BN917">
        <v>0</v>
      </c>
    </row>
    <row r="918" spans="1:66" x14ac:dyDescent="0.15">
      <c r="A918" t="s">
        <v>1983</v>
      </c>
      <c r="B918" t="s">
        <v>92</v>
      </c>
      <c r="C918">
        <v>1724</v>
      </c>
      <c r="D918">
        <v>1729</v>
      </c>
      <c r="E918">
        <v>525.5</v>
      </c>
      <c r="F918">
        <v>527</v>
      </c>
      <c r="G918" t="s">
        <v>1687</v>
      </c>
      <c r="H918">
        <v>0</v>
      </c>
      <c r="I918" t="s">
        <v>1939</v>
      </c>
      <c r="J918" t="s">
        <v>416</v>
      </c>
      <c r="K918">
        <v>0</v>
      </c>
      <c r="L918">
        <v>5.29</v>
      </c>
      <c r="M918">
        <v>110</v>
      </c>
      <c r="N918">
        <v>7.0000000000000001E-3</v>
      </c>
      <c r="O918">
        <v>0</v>
      </c>
      <c r="P918">
        <v>270</v>
      </c>
      <c r="Q918" t="s">
        <v>411</v>
      </c>
      <c r="R918" t="s">
        <v>418</v>
      </c>
      <c r="S918">
        <v>1.43</v>
      </c>
      <c r="T918" t="s">
        <v>411</v>
      </c>
      <c r="U918">
        <v>0</v>
      </c>
      <c r="V918">
        <v>20</v>
      </c>
      <c r="W918" t="s">
        <v>411</v>
      </c>
      <c r="X918">
        <v>0</v>
      </c>
      <c r="Y918">
        <v>0</v>
      </c>
      <c r="Z918">
        <v>90</v>
      </c>
      <c r="AA918">
        <v>6.84</v>
      </c>
      <c r="AB918" t="s">
        <v>410</v>
      </c>
      <c r="AC918">
        <v>0</v>
      </c>
      <c r="AD918">
        <v>0</v>
      </c>
      <c r="AE918">
        <v>0</v>
      </c>
      <c r="AF918">
        <v>1.1000000000000001</v>
      </c>
      <c r="AG918" t="s">
        <v>410</v>
      </c>
      <c r="AH918">
        <v>0</v>
      </c>
      <c r="AI918">
        <v>2.21</v>
      </c>
      <c r="AJ918">
        <v>880</v>
      </c>
      <c r="AK918" t="s">
        <v>411</v>
      </c>
      <c r="AL918">
        <v>0.7</v>
      </c>
      <c r="AM918">
        <v>0</v>
      </c>
      <c r="AN918" t="s">
        <v>411</v>
      </c>
      <c r="AO918">
        <v>930</v>
      </c>
      <c r="AP918">
        <v>0</v>
      </c>
      <c r="AQ918" t="s">
        <v>418</v>
      </c>
      <c r="AR918">
        <v>0</v>
      </c>
      <c r="AS918">
        <v>0</v>
      </c>
      <c r="AT918">
        <v>6.9</v>
      </c>
      <c r="AU918">
        <v>0.13</v>
      </c>
      <c r="AV918" t="s">
        <v>410</v>
      </c>
      <c r="AW918">
        <v>20</v>
      </c>
      <c r="AX918">
        <v>0</v>
      </c>
      <c r="AY918">
        <v>0</v>
      </c>
      <c r="AZ918">
        <v>0</v>
      </c>
      <c r="BA918" t="s">
        <v>1940</v>
      </c>
      <c r="BB918">
        <v>30</v>
      </c>
      <c r="BC918">
        <v>0</v>
      </c>
      <c r="BD918">
        <v>0</v>
      </c>
      <c r="BE918" t="s">
        <v>410</v>
      </c>
      <c r="BF918">
        <v>0.15</v>
      </c>
      <c r="BG918" t="s">
        <v>410</v>
      </c>
      <c r="BH918" t="s">
        <v>410</v>
      </c>
      <c r="BI918">
        <v>90</v>
      </c>
      <c r="BJ918" t="s">
        <v>410</v>
      </c>
      <c r="BK918">
        <v>0</v>
      </c>
      <c r="BL918">
        <v>0</v>
      </c>
      <c r="BM918">
        <v>150</v>
      </c>
      <c r="BN918">
        <v>0</v>
      </c>
    </row>
    <row r="919" spans="1:66" x14ac:dyDescent="0.15">
      <c r="A919" t="s">
        <v>1984</v>
      </c>
      <c r="B919" t="s">
        <v>92</v>
      </c>
      <c r="C919">
        <v>1729</v>
      </c>
      <c r="D919">
        <v>1734</v>
      </c>
      <c r="E919">
        <v>527</v>
      </c>
      <c r="F919">
        <v>528.5</v>
      </c>
      <c r="G919" t="s">
        <v>1687</v>
      </c>
      <c r="H919">
        <v>0</v>
      </c>
      <c r="I919" t="s">
        <v>1939</v>
      </c>
      <c r="J919" t="s">
        <v>416</v>
      </c>
      <c r="K919">
        <v>0</v>
      </c>
      <c r="L919">
        <v>5.05</v>
      </c>
      <c r="M919">
        <v>110</v>
      </c>
      <c r="N919">
        <v>5.0000000000000001E-3</v>
      </c>
      <c r="O919">
        <v>0</v>
      </c>
      <c r="P919">
        <v>260</v>
      </c>
      <c r="Q919" t="s">
        <v>411</v>
      </c>
      <c r="R919" t="s">
        <v>418</v>
      </c>
      <c r="S919">
        <v>1.25</v>
      </c>
      <c r="T919" t="s">
        <v>411</v>
      </c>
      <c r="U919">
        <v>0</v>
      </c>
      <c r="V919">
        <v>20</v>
      </c>
      <c r="W919" t="s">
        <v>411</v>
      </c>
      <c r="X919">
        <v>0</v>
      </c>
      <c r="Y919">
        <v>0</v>
      </c>
      <c r="Z919">
        <v>100</v>
      </c>
      <c r="AA919">
        <v>6.2</v>
      </c>
      <c r="AB919" t="s">
        <v>410</v>
      </c>
      <c r="AC919">
        <v>0</v>
      </c>
      <c r="AD919">
        <v>0</v>
      </c>
      <c r="AE919">
        <v>0</v>
      </c>
      <c r="AF919">
        <v>1.1000000000000001</v>
      </c>
      <c r="AG919" t="s">
        <v>410</v>
      </c>
      <c r="AH919">
        <v>0</v>
      </c>
      <c r="AI919">
        <v>2.04</v>
      </c>
      <c r="AJ919">
        <v>890</v>
      </c>
      <c r="AK919" t="s">
        <v>411</v>
      </c>
      <c r="AL919">
        <v>0.76</v>
      </c>
      <c r="AM919">
        <v>0</v>
      </c>
      <c r="AN919" t="s">
        <v>411</v>
      </c>
      <c r="AO919">
        <v>970</v>
      </c>
      <c r="AP919">
        <v>0</v>
      </c>
      <c r="AQ919">
        <v>20</v>
      </c>
      <c r="AR919">
        <v>0</v>
      </c>
      <c r="AS919">
        <v>0</v>
      </c>
      <c r="AT919">
        <v>5.27</v>
      </c>
      <c r="AU919">
        <v>0.24</v>
      </c>
      <c r="AV919" t="s">
        <v>410</v>
      </c>
      <c r="AW919">
        <v>20</v>
      </c>
      <c r="AX919">
        <v>0</v>
      </c>
      <c r="AY919">
        <v>0</v>
      </c>
      <c r="AZ919">
        <v>0</v>
      </c>
      <c r="BA919" t="s">
        <v>1940</v>
      </c>
      <c r="BB919">
        <v>30</v>
      </c>
      <c r="BC919">
        <v>0</v>
      </c>
      <c r="BD919">
        <v>0</v>
      </c>
      <c r="BE919" t="s">
        <v>410</v>
      </c>
      <c r="BF919">
        <v>0.14000000000000001</v>
      </c>
      <c r="BG919" t="s">
        <v>410</v>
      </c>
      <c r="BH919" t="s">
        <v>410</v>
      </c>
      <c r="BI919">
        <v>90</v>
      </c>
      <c r="BJ919" t="s">
        <v>410</v>
      </c>
      <c r="BK919">
        <v>0</v>
      </c>
      <c r="BL919">
        <v>0</v>
      </c>
      <c r="BM919">
        <v>180</v>
      </c>
      <c r="BN919">
        <v>0</v>
      </c>
    </row>
    <row r="920" spans="1:66" x14ac:dyDescent="0.15">
      <c r="A920" t="s">
        <v>1985</v>
      </c>
      <c r="B920" t="s">
        <v>92</v>
      </c>
      <c r="C920">
        <v>1734</v>
      </c>
      <c r="D920">
        <v>1739</v>
      </c>
      <c r="E920">
        <v>528.5</v>
      </c>
      <c r="F920">
        <v>530</v>
      </c>
      <c r="G920" t="s">
        <v>1986</v>
      </c>
      <c r="H920">
        <v>0</v>
      </c>
      <c r="I920" t="s">
        <v>1939</v>
      </c>
      <c r="J920">
        <v>3</v>
      </c>
      <c r="K920">
        <v>0</v>
      </c>
      <c r="L920">
        <v>7.14</v>
      </c>
      <c r="M920">
        <v>1890</v>
      </c>
      <c r="N920">
        <v>0.434</v>
      </c>
      <c r="O920">
        <v>0</v>
      </c>
      <c r="P920">
        <v>140</v>
      </c>
      <c r="Q920" t="s">
        <v>411</v>
      </c>
      <c r="R920" t="s">
        <v>418</v>
      </c>
      <c r="S920">
        <v>1.35</v>
      </c>
      <c r="T920">
        <v>10</v>
      </c>
      <c r="U920">
        <v>0</v>
      </c>
      <c r="V920">
        <v>20</v>
      </c>
      <c r="W920" t="s">
        <v>411</v>
      </c>
      <c r="X920">
        <v>0</v>
      </c>
      <c r="Y920">
        <v>0</v>
      </c>
      <c r="Z920">
        <v>450</v>
      </c>
      <c r="AA920">
        <v>8.14</v>
      </c>
      <c r="AB920" t="s">
        <v>410</v>
      </c>
      <c r="AC920">
        <v>0</v>
      </c>
      <c r="AD920">
        <v>0</v>
      </c>
      <c r="AE920">
        <v>0</v>
      </c>
      <c r="AF920">
        <v>0.7</v>
      </c>
      <c r="AG920" t="s">
        <v>410</v>
      </c>
      <c r="AH920">
        <v>0</v>
      </c>
      <c r="AI920">
        <v>3.8</v>
      </c>
      <c r="AJ920">
        <v>440</v>
      </c>
      <c r="AK920" t="s">
        <v>411</v>
      </c>
      <c r="AL920">
        <v>0.44</v>
      </c>
      <c r="AM920">
        <v>0</v>
      </c>
      <c r="AN920">
        <v>10</v>
      </c>
      <c r="AO920">
        <v>660</v>
      </c>
      <c r="AP920">
        <v>0</v>
      </c>
      <c r="AQ920">
        <v>750</v>
      </c>
      <c r="AR920">
        <v>0</v>
      </c>
      <c r="AS920">
        <v>0</v>
      </c>
      <c r="AT920">
        <v>6</v>
      </c>
      <c r="AU920">
        <v>2.4900000000000002</v>
      </c>
      <c r="AV920" t="s">
        <v>410</v>
      </c>
      <c r="AW920">
        <v>20</v>
      </c>
      <c r="AX920">
        <v>0</v>
      </c>
      <c r="AY920">
        <v>0</v>
      </c>
      <c r="AZ920">
        <v>0</v>
      </c>
      <c r="BA920" t="s">
        <v>1940</v>
      </c>
      <c r="BB920">
        <v>30</v>
      </c>
      <c r="BC920">
        <v>0</v>
      </c>
      <c r="BD920">
        <v>0</v>
      </c>
      <c r="BE920" t="s">
        <v>410</v>
      </c>
      <c r="BF920">
        <v>0.14000000000000001</v>
      </c>
      <c r="BG920" t="s">
        <v>410</v>
      </c>
      <c r="BH920" t="s">
        <v>410</v>
      </c>
      <c r="BI920">
        <v>60</v>
      </c>
      <c r="BJ920" t="s">
        <v>410</v>
      </c>
      <c r="BK920">
        <v>0</v>
      </c>
      <c r="BL920">
        <v>0</v>
      </c>
      <c r="BM920">
        <v>3650</v>
      </c>
      <c r="BN920">
        <v>0</v>
      </c>
    </row>
    <row r="921" spans="1:66" x14ac:dyDescent="0.15">
      <c r="A921" t="s">
        <v>1987</v>
      </c>
      <c r="B921" t="s">
        <v>92</v>
      </c>
      <c r="C921">
        <v>1739</v>
      </c>
      <c r="D921">
        <v>1742</v>
      </c>
      <c r="E921">
        <v>530</v>
      </c>
      <c r="F921">
        <v>531</v>
      </c>
      <c r="G921" t="s">
        <v>1988</v>
      </c>
      <c r="H921">
        <v>0</v>
      </c>
      <c r="I921" t="s">
        <v>1939</v>
      </c>
      <c r="J921">
        <v>9</v>
      </c>
      <c r="K921">
        <v>0</v>
      </c>
      <c r="L921">
        <v>7.84</v>
      </c>
      <c r="M921">
        <v>8370</v>
      </c>
      <c r="N921">
        <v>1.51</v>
      </c>
      <c r="O921">
        <v>0</v>
      </c>
      <c r="P921">
        <v>160</v>
      </c>
      <c r="Q921" t="s">
        <v>411</v>
      </c>
      <c r="R921" t="s">
        <v>418</v>
      </c>
      <c r="S921">
        <v>0.28000000000000003</v>
      </c>
      <c r="T921">
        <v>30</v>
      </c>
      <c r="U921">
        <v>0</v>
      </c>
      <c r="V921">
        <v>20</v>
      </c>
      <c r="W921" t="s">
        <v>411</v>
      </c>
      <c r="X921">
        <v>0</v>
      </c>
      <c r="Y921">
        <v>0</v>
      </c>
      <c r="Z921">
        <v>1120</v>
      </c>
      <c r="AA921">
        <v>11.1</v>
      </c>
      <c r="AB921" t="s">
        <v>410</v>
      </c>
      <c r="AC921">
        <v>0</v>
      </c>
      <c r="AD921">
        <v>0</v>
      </c>
      <c r="AE921">
        <v>0</v>
      </c>
      <c r="AF921">
        <v>0.8</v>
      </c>
      <c r="AG921" t="s">
        <v>410</v>
      </c>
      <c r="AH921">
        <v>0</v>
      </c>
      <c r="AI921">
        <v>3.81</v>
      </c>
      <c r="AJ921">
        <v>190</v>
      </c>
      <c r="AK921">
        <v>10</v>
      </c>
      <c r="AL921">
        <v>0.61</v>
      </c>
      <c r="AM921">
        <v>0</v>
      </c>
      <c r="AN921">
        <v>20</v>
      </c>
      <c r="AO921">
        <v>590</v>
      </c>
      <c r="AP921">
        <v>0</v>
      </c>
      <c r="AQ921">
        <v>3440</v>
      </c>
      <c r="AR921">
        <v>0</v>
      </c>
      <c r="AS921">
        <v>0</v>
      </c>
      <c r="AT921">
        <v>3.75</v>
      </c>
      <c r="AU921">
        <v>7.31</v>
      </c>
      <c r="AV921" t="s">
        <v>410</v>
      </c>
      <c r="AW921">
        <v>20</v>
      </c>
      <c r="AX921">
        <v>0</v>
      </c>
      <c r="AY921">
        <v>0</v>
      </c>
      <c r="AZ921">
        <v>0</v>
      </c>
      <c r="BA921" t="s">
        <v>1940</v>
      </c>
      <c r="BB921">
        <v>30</v>
      </c>
      <c r="BC921">
        <v>0</v>
      </c>
      <c r="BD921">
        <v>0</v>
      </c>
      <c r="BE921" t="s">
        <v>410</v>
      </c>
      <c r="BF921">
        <v>0.2</v>
      </c>
      <c r="BG921" t="s">
        <v>410</v>
      </c>
      <c r="BH921" t="s">
        <v>410</v>
      </c>
      <c r="BI921">
        <v>60</v>
      </c>
      <c r="BJ921" t="s">
        <v>410</v>
      </c>
      <c r="BK921">
        <v>0</v>
      </c>
      <c r="BL921">
        <v>0</v>
      </c>
      <c r="BM921">
        <v>14950</v>
      </c>
      <c r="BN921">
        <v>0</v>
      </c>
    </row>
    <row r="922" spans="1:66" x14ac:dyDescent="0.15">
      <c r="A922" t="s">
        <v>1989</v>
      </c>
      <c r="B922" t="s">
        <v>92</v>
      </c>
      <c r="C922">
        <v>1742</v>
      </c>
      <c r="D922">
        <v>1746</v>
      </c>
      <c r="E922">
        <v>531</v>
      </c>
      <c r="F922">
        <v>532.20000000000005</v>
      </c>
      <c r="G922" t="s">
        <v>1988</v>
      </c>
      <c r="H922">
        <v>0</v>
      </c>
      <c r="I922" t="s">
        <v>1939</v>
      </c>
      <c r="J922">
        <v>11</v>
      </c>
      <c r="K922">
        <v>0</v>
      </c>
      <c r="L922">
        <v>3.99</v>
      </c>
      <c r="M922">
        <v>1760</v>
      </c>
      <c r="N922">
        <v>0.88300000000000001</v>
      </c>
      <c r="O922">
        <v>0</v>
      </c>
      <c r="P922">
        <v>200</v>
      </c>
      <c r="Q922" t="s">
        <v>411</v>
      </c>
      <c r="R922" t="s">
        <v>418</v>
      </c>
      <c r="S922">
        <v>0.16</v>
      </c>
      <c r="T922">
        <v>20</v>
      </c>
      <c r="U922">
        <v>0</v>
      </c>
      <c r="V922">
        <v>40</v>
      </c>
      <c r="W922">
        <v>10</v>
      </c>
      <c r="X922">
        <v>0</v>
      </c>
      <c r="Y922">
        <v>0</v>
      </c>
      <c r="Z922">
        <v>1490</v>
      </c>
      <c r="AA922">
        <v>7.21</v>
      </c>
      <c r="AB922" t="s">
        <v>410</v>
      </c>
      <c r="AC922">
        <v>0</v>
      </c>
      <c r="AD922">
        <v>0</v>
      </c>
      <c r="AE922">
        <v>0</v>
      </c>
      <c r="AF922">
        <v>1</v>
      </c>
      <c r="AG922" t="s">
        <v>410</v>
      </c>
      <c r="AH922">
        <v>0</v>
      </c>
      <c r="AI922">
        <v>1.58</v>
      </c>
      <c r="AJ922">
        <v>150</v>
      </c>
      <c r="AK922">
        <v>10</v>
      </c>
      <c r="AL922">
        <v>0.56000000000000005</v>
      </c>
      <c r="AM922">
        <v>0</v>
      </c>
      <c r="AN922">
        <v>50</v>
      </c>
      <c r="AO922">
        <v>850</v>
      </c>
      <c r="AP922">
        <v>0</v>
      </c>
      <c r="AQ922">
        <v>1610</v>
      </c>
      <c r="AR922">
        <v>0</v>
      </c>
      <c r="AS922">
        <v>0</v>
      </c>
      <c r="AT922">
        <v>4.82</v>
      </c>
      <c r="AU922">
        <v>5.8</v>
      </c>
      <c r="AV922" t="s">
        <v>410</v>
      </c>
      <c r="AW922">
        <v>10</v>
      </c>
      <c r="AX922">
        <v>0</v>
      </c>
      <c r="AY922">
        <v>0</v>
      </c>
      <c r="AZ922">
        <v>0</v>
      </c>
      <c r="BA922" t="s">
        <v>1940</v>
      </c>
      <c r="BB922">
        <v>20</v>
      </c>
      <c r="BC922">
        <v>0</v>
      </c>
      <c r="BD922">
        <v>0</v>
      </c>
      <c r="BE922" t="s">
        <v>410</v>
      </c>
      <c r="BF922">
        <v>0.2</v>
      </c>
      <c r="BG922" t="s">
        <v>410</v>
      </c>
      <c r="BH922" t="s">
        <v>410</v>
      </c>
      <c r="BI922">
        <v>90</v>
      </c>
      <c r="BJ922" t="s">
        <v>410</v>
      </c>
      <c r="BK922">
        <v>0</v>
      </c>
      <c r="BL922">
        <v>0</v>
      </c>
      <c r="BM922">
        <v>8030</v>
      </c>
      <c r="BN922">
        <v>0</v>
      </c>
    </row>
    <row r="923" spans="1:66" x14ac:dyDescent="0.15">
      <c r="A923" t="s">
        <v>1990</v>
      </c>
      <c r="B923" t="s">
        <v>92</v>
      </c>
      <c r="C923">
        <v>1746</v>
      </c>
      <c r="D923">
        <v>1750</v>
      </c>
      <c r="E923">
        <v>532.20000000000005</v>
      </c>
      <c r="F923">
        <v>533.4</v>
      </c>
      <c r="G923" t="s">
        <v>1991</v>
      </c>
      <c r="H923">
        <v>0</v>
      </c>
      <c r="I923" t="s">
        <v>1939</v>
      </c>
      <c r="J923">
        <v>17</v>
      </c>
      <c r="K923">
        <v>0</v>
      </c>
      <c r="L923">
        <v>5.78</v>
      </c>
      <c r="M923">
        <v>4810</v>
      </c>
      <c r="N923">
        <v>1.595</v>
      </c>
      <c r="O923">
        <v>0</v>
      </c>
      <c r="P923">
        <v>230</v>
      </c>
      <c r="Q923" t="s">
        <v>411</v>
      </c>
      <c r="R923" t="s">
        <v>418</v>
      </c>
      <c r="S923">
        <v>0.13</v>
      </c>
      <c r="T923">
        <v>40</v>
      </c>
      <c r="U923">
        <v>0</v>
      </c>
      <c r="V923">
        <v>50</v>
      </c>
      <c r="W923">
        <v>10</v>
      </c>
      <c r="X923">
        <v>0</v>
      </c>
      <c r="Y923">
        <v>0</v>
      </c>
      <c r="Z923">
        <v>2600</v>
      </c>
      <c r="AA923">
        <v>10.85</v>
      </c>
      <c r="AB923" t="s">
        <v>410</v>
      </c>
      <c r="AC923">
        <v>0</v>
      </c>
      <c r="AD923">
        <v>0</v>
      </c>
      <c r="AE923">
        <v>0</v>
      </c>
      <c r="AF923">
        <v>1.1000000000000001</v>
      </c>
      <c r="AG923" t="s">
        <v>410</v>
      </c>
      <c r="AH923">
        <v>0</v>
      </c>
      <c r="AI923">
        <v>1.74</v>
      </c>
      <c r="AJ923">
        <v>170</v>
      </c>
      <c r="AK923">
        <v>10</v>
      </c>
      <c r="AL923">
        <v>0.56000000000000005</v>
      </c>
      <c r="AM923">
        <v>0</v>
      </c>
      <c r="AN923">
        <v>60</v>
      </c>
      <c r="AO923">
        <v>700</v>
      </c>
      <c r="AP923">
        <v>0</v>
      </c>
      <c r="AQ923">
        <v>3050</v>
      </c>
      <c r="AR923">
        <v>0</v>
      </c>
      <c r="AS923">
        <v>0</v>
      </c>
      <c r="AT923">
        <v>5.55</v>
      </c>
      <c r="AU923">
        <v>9.81</v>
      </c>
      <c r="AV923">
        <v>70</v>
      </c>
      <c r="AW923">
        <v>20</v>
      </c>
      <c r="AX923">
        <v>0</v>
      </c>
      <c r="AY923">
        <v>0</v>
      </c>
      <c r="AZ923">
        <v>0</v>
      </c>
      <c r="BA923" t="s">
        <v>1940</v>
      </c>
      <c r="BB923">
        <v>20</v>
      </c>
      <c r="BC923">
        <v>0</v>
      </c>
      <c r="BD923">
        <v>0</v>
      </c>
      <c r="BE923" t="s">
        <v>410</v>
      </c>
      <c r="BF923">
        <v>0.17</v>
      </c>
      <c r="BG923" t="s">
        <v>410</v>
      </c>
      <c r="BH923" t="s">
        <v>410</v>
      </c>
      <c r="BI923">
        <v>90</v>
      </c>
      <c r="BJ923" t="s">
        <v>410</v>
      </c>
      <c r="BK923">
        <v>0</v>
      </c>
      <c r="BL923">
        <v>0</v>
      </c>
      <c r="BM923">
        <v>17050</v>
      </c>
      <c r="BN923">
        <v>0</v>
      </c>
    </row>
    <row r="924" spans="1:66" x14ac:dyDescent="0.15">
      <c r="A924" t="s">
        <v>1992</v>
      </c>
      <c r="B924" t="s">
        <v>92</v>
      </c>
      <c r="C924">
        <v>1750</v>
      </c>
      <c r="D924">
        <v>1755</v>
      </c>
      <c r="E924">
        <v>533.4</v>
      </c>
      <c r="F924">
        <v>534.9</v>
      </c>
      <c r="G924" t="s">
        <v>1991</v>
      </c>
      <c r="H924">
        <v>0</v>
      </c>
      <c r="I924" t="s">
        <v>1939</v>
      </c>
      <c r="J924">
        <v>59</v>
      </c>
      <c r="K924">
        <v>0</v>
      </c>
      <c r="L924">
        <v>3.98</v>
      </c>
      <c r="M924">
        <v>4000</v>
      </c>
      <c r="N924">
        <v>1.655</v>
      </c>
      <c r="O924">
        <v>0</v>
      </c>
      <c r="P924">
        <v>210</v>
      </c>
      <c r="Q924" t="s">
        <v>411</v>
      </c>
      <c r="R924" t="s">
        <v>418</v>
      </c>
      <c r="S924">
        <v>0.09</v>
      </c>
      <c r="T924">
        <v>40</v>
      </c>
      <c r="U924">
        <v>0</v>
      </c>
      <c r="V924">
        <v>50</v>
      </c>
      <c r="W924" t="s">
        <v>411</v>
      </c>
      <c r="X924">
        <v>0</v>
      </c>
      <c r="Y924">
        <v>0</v>
      </c>
      <c r="Z924">
        <v>3140</v>
      </c>
      <c r="AA924">
        <v>10.7</v>
      </c>
      <c r="AB924" t="s">
        <v>410</v>
      </c>
      <c r="AC924">
        <v>0</v>
      </c>
      <c r="AD924">
        <v>0</v>
      </c>
      <c r="AE924">
        <v>0</v>
      </c>
      <c r="AF924">
        <v>1.1000000000000001</v>
      </c>
      <c r="AG924" t="s">
        <v>410</v>
      </c>
      <c r="AH924">
        <v>0</v>
      </c>
      <c r="AI924">
        <v>1.3</v>
      </c>
      <c r="AJ924">
        <v>130</v>
      </c>
      <c r="AK924">
        <v>10</v>
      </c>
      <c r="AL924">
        <v>0.7</v>
      </c>
      <c r="AM924">
        <v>0</v>
      </c>
      <c r="AN924">
        <v>40</v>
      </c>
      <c r="AO924">
        <v>580</v>
      </c>
      <c r="AP924">
        <v>0</v>
      </c>
      <c r="AQ924">
        <v>3400</v>
      </c>
      <c r="AR924">
        <v>0</v>
      </c>
      <c r="AS924">
        <v>0</v>
      </c>
      <c r="AT924">
        <v>7.33</v>
      </c>
      <c r="AU924" t="s">
        <v>412</v>
      </c>
      <c r="AV924">
        <v>400</v>
      </c>
      <c r="AW924">
        <v>10</v>
      </c>
      <c r="AX924">
        <v>0</v>
      </c>
      <c r="AY924">
        <v>0</v>
      </c>
      <c r="AZ924">
        <v>0</v>
      </c>
      <c r="BA924" t="s">
        <v>1940</v>
      </c>
      <c r="BB924">
        <v>20</v>
      </c>
      <c r="BC924">
        <v>0</v>
      </c>
      <c r="BD924">
        <v>0</v>
      </c>
      <c r="BE924" t="s">
        <v>410</v>
      </c>
      <c r="BF924">
        <v>0.18</v>
      </c>
      <c r="BG924" t="s">
        <v>410</v>
      </c>
      <c r="BH924" t="s">
        <v>410</v>
      </c>
      <c r="BI924">
        <v>80</v>
      </c>
      <c r="BJ924" t="s">
        <v>410</v>
      </c>
      <c r="BK924">
        <v>0</v>
      </c>
      <c r="BL924">
        <v>0</v>
      </c>
      <c r="BM924">
        <v>19000</v>
      </c>
      <c r="BN924">
        <v>0</v>
      </c>
    </row>
    <row r="925" spans="1:66" x14ac:dyDescent="0.15">
      <c r="A925" t="s">
        <v>1993</v>
      </c>
      <c r="B925" t="s">
        <v>92</v>
      </c>
      <c r="C925">
        <v>1755</v>
      </c>
      <c r="D925">
        <v>1759</v>
      </c>
      <c r="E925">
        <v>534.9</v>
      </c>
      <c r="F925">
        <v>536.1</v>
      </c>
      <c r="G925" t="s">
        <v>1994</v>
      </c>
      <c r="H925">
        <v>0</v>
      </c>
      <c r="I925" t="s">
        <v>1939</v>
      </c>
      <c r="J925">
        <v>24</v>
      </c>
      <c r="K925">
        <v>0</v>
      </c>
      <c r="L925">
        <v>5.49</v>
      </c>
      <c r="M925">
        <v>3460</v>
      </c>
      <c r="N925">
        <v>0.61699999999999999</v>
      </c>
      <c r="O925">
        <v>0</v>
      </c>
      <c r="P925">
        <v>140</v>
      </c>
      <c r="Q925" t="s">
        <v>411</v>
      </c>
      <c r="R925" t="s">
        <v>418</v>
      </c>
      <c r="S925">
        <v>1.71</v>
      </c>
      <c r="T925">
        <v>20</v>
      </c>
      <c r="U925">
        <v>0</v>
      </c>
      <c r="V925">
        <v>20</v>
      </c>
      <c r="W925" t="s">
        <v>411</v>
      </c>
      <c r="X925">
        <v>0</v>
      </c>
      <c r="Y925">
        <v>0</v>
      </c>
      <c r="Z925">
        <v>3160</v>
      </c>
      <c r="AA925">
        <v>10.199999999999999</v>
      </c>
      <c r="AB925" t="s">
        <v>410</v>
      </c>
      <c r="AC925">
        <v>0</v>
      </c>
      <c r="AD925">
        <v>0</v>
      </c>
      <c r="AE925">
        <v>0</v>
      </c>
      <c r="AF925">
        <v>0.7</v>
      </c>
      <c r="AG925" t="s">
        <v>410</v>
      </c>
      <c r="AH925">
        <v>0</v>
      </c>
      <c r="AI925">
        <v>2.67</v>
      </c>
      <c r="AJ925">
        <v>820</v>
      </c>
      <c r="AK925" t="s">
        <v>411</v>
      </c>
      <c r="AL925">
        <v>0.38</v>
      </c>
      <c r="AM925">
        <v>0</v>
      </c>
      <c r="AN925" t="s">
        <v>411</v>
      </c>
      <c r="AO925">
        <v>470</v>
      </c>
      <c r="AP925">
        <v>0</v>
      </c>
      <c r="AQ925">
        <v>2830</v>
      </c>
      <c r="AR925">
        <v>0</v>
      </c>
      <c r="AS925">
        <v>0</v>
      </c>
      <c r="AT925">
        <v>4.47</v>
      </c>
      <c r="AU925">
        <v>6.39</v>
      </c>
      <c r="AV925">
        <v>90</v>
      </c>
      <c r="AW925">
        <v>20</v>
      </c>
      <c r="AX925">
        <v>0</v>
      </c>
      <c r="AY925">
        <v>0</v>
      </c>
      <c r="AZ925">
        <v>0</v>
      </c>
      <c r="BA925" t="s">
        <v>1940</v>
      </c>
      <c r="BB925">
        <v>30</v>
      </c>
      <c r="BC925">
        <v>0</v>
      </c>
      <c r="BD925">
        <v>0</v>
      </c>
      <c r="BE925" t="s">
        <v>410</v>
      </c>
      <c r="BF925">
        <v>0.09</v>
      </c>
      <c r="BG925" t="s">
        <v>410</v>
      </c>
      <c r="BH925" t="s">
        <v>410</v>
      </c>
      <c r="BI925">
        <v>30</v>
      </c>
      <c r="BJ925" t="s">
        <v>410</v>
      </c>
      <c r="BK925">
        <v>0</v>
      </c>
      <c r="BL925">
        <v>0</v>
      </c>
      <c r="BM925">
        <v>9500</v>
      </c>
      <c r="BN925">
        <v>0</v>
      </c>
    </row>
    <row r="926" spans="1:66" x14ac:dyDescent="0.15">
      <c r="A926" t="s">
        <v>1995</v>
      </c>
      <c r="B926" t="s">
        <v>92</v>
      </c>
      <c r="C926">
        <v>1759</v>
      </c>
      <c r="D926">
        <v>1764</v>
      </c>
      <c r="E926">
        <v>536.1</v>
      </c>
      <c r="F926">
        <v>537.70000000000005</v>
      </c>
      <c r="G926" t="s">
        <v>1996</v>
      </c>
      <c r="H926">
        <v>0</v>
      </c>
      <c r="I926" t="s">
        <v>1939</v>
      </c>
      <c r="J926">
        <v>77</v>
      </c>
      <c r="K926">
        <v>0</v>
      </c>
      <c r="L926">
        <v>3.39</v>
      </c>
      <c r="M926">
        <v>6430</v>
      </c>
      <c r="N926">
        <v>1.61</v>
      </c>
      <c r="O926">
        <v>0</v>
      </c>
      <c r="P926">
        <v>60</v>
      </c>
      <c r="Q926" t="s">
        <v>411</v>
      </c>
      <c r="R926" t="s">
        <v>418</v>
      </c>
      <c r="S926">
        <v>2.94</v>
      </c>
      <c r="T926">
        <v>40</v>
      </c>
      <c r="U926">
        <v>0</v>
      </c>
      <c r="V926">
        <v>50</v>
      </c>
      <c r="W926">
        <v>10</v>
      </c>
      <c r="X926">
        <v>0</v>
      </c>
      <c r="Y926">
        <v>0</v>
      </c>
      <c r="Z926">
        <v>8910</v>
      </c>
      <c r="AA926">
        <v>13.6</v>
      </c>
      <c r="AB926" t="s">
        <v>410</v>
      </c>
      <c r="AC926">
        <v>0</v>
      </c>
      <c r="AD926">
        <v>0</v>
      </c>
      <c r="AE926">
        <v>0</v>
      </c>
      <c r="AF926">
        <v>0.3</v>
      </c>
      <c r="AG926" t="s">
        <v>410</v>
      </c>
      <c r="AH926">
        <v>0</v>
      </c>
      <c r="AI926">
        <v>3.02</v>
      </c>
      <c r="AJ926">
        <v>970</v>
      </c>
      <c r="AK926" t="s">
        <v>411</v>
      </c>
      <c r="AL926">
        <v>0.13</v>
      </c>
      <c r="AM926">
        <v>0</v>
      </c>
      <c r="AN926" t="s">
        <v>411</v>
      </c>
      <c r="AO926">
        <v>170</v>
      </c>
      <c r="AP926">
        <v>0</v>
      </c>
      <c r="AQ926">
        <v>6270</v>
      </c>
      <c r="AR926">
        <v>0</v>
      </c>
      <c r="AS926">
        <v>0</v>
      </c>
      <c r="AT926">
        <v>7.4</v>
      </c>
      <c r="AU926" t="s">
        <v>412</v>
      </c>
      <c r="AV926">
        <v>180</v>
      </c>
      <c r="AW926">
        <v>10</v>
      </c>
      <c r="AX926">
        <v>0</v>
      </c>
      <c r="AY926">
        <v>0</v>
      </c>
      <c r="AZ926">
        <v>0</v>
      </c>
      <c r="BA926" t="s">
        <v>1940</v>
      </c>
      <c r="BB926">
        <v>10</v>
      </c>
      <c r="BC926">
        <v>0</v>
      </c>
      <c r="BD926">
        <v>0</v>
      </c>
      <c r="BE926" t="s">
        <v>410</v>
      </c>
      <c r="BF926">
        <v>0.05</v>
      </c>
      <c r="BG926" t="s">
        <v>410</v>
      </c>
      <c r="BH926" t="s">
        <v>410</v>
      </c>
      <c r="BI926">
        <v>10</v>
      </c>
      <c r="BJ926" t="s">
        <v>410</v>
      </c>
      <c r="BK926">
        <v>0</v>
      </c>
      <c r="BL926">
        <v>0</v>
      </c>
      <c r="BM926">
        <v>18750</v>
      </c>
      <c r="BN926">
        <v>0</v>
      </c>
    </row>
    <row r="927" spans="1:66" x14ac:dyDescent="0.15">
      <c r="A927" t="s">
        <v>1997</v>
      </c>
      <c r="B927" t="s">
        <v>92</v>
      </c>
      <c r="C927">
        <v>1764</v>
      </c>
      <c r="D927">
        <v>1768</v>
      </c>
      <c r="E927">
        <v>537.70000000000005</v>
      </c>
      <c r="F927">
        <v>538.9</v>
      </c>
      <c r="G927" t="s">
        <v>1996</v>
      </c>
      <c r="H927">
        <v>0</v>
      </c>
      <c r="I927" t="s">
        <v>1939</v>
      </c>
      <c r="J927">
        <v>151</v>
      </c>
      <c r="K927">
        <v>0</v>
      </c>
      <c r="L927">
        <v>2.91</v>
      </c>
      <c r="M927">
        <v>4260</v>
      </c>
      <c r="N927">
        <v>1.05</v>
      </c>
      <c r="O927">
        <v>0</v>
      </c>
      <c r="P927">
        <v>90</v>
      </c>
      <c r="Q927" t="s">
        <v>411</v>
      </c>
      <c r="R927" t="s">
        <v>418</v>
      </c>
      <c r="S927">
        <v>3.55</v>
      </c>
      <c r="T927">
        <v>20</v>
      </c>
      <c r="U927">
        <v>0</v>
      </c>
      <c r="V927">
        <v>30</v>
      </c>
      <c r="W927">
        <v>10</v>
      </c>
      <c r="X927">
        <v>0</v>
      </c>
      <c r="Y927">
        <v>0</v>
      </c>
      <c r="Z927">
        <v>7170</v>
      </c>
      <c r="AA927">
        <v>10.4</v>
      </c>
      <c r="AB927" t="s">
        <v>410</v>
      </c>
      <c r="AC927">
        <v>0</v>
      </c>
      <c r="AD927">
        <v>0</v>
      </c>
      <c r="AE927">
        <v>0</v>
      </c>
      <c r="AF927">
        <v>0.5</v>
      </c>
      <c r="AG927" t="s">
        <v>410</v>
      </c>
      <c r="AH927">
        <v>0</v>
      </c>
      <c r="AI927">
        <v>2.29</v>
      </c>
      <c r="AJ927">
        <v>680</v>
      </c>
      <c r="AK927" t="s">
        <v>411</v>
      </c>
      <c r="AL927">
        <v>0.25</v>
      </c>
      <c r="AM927">
        <v>0</v>
      </c>
      <c r="AN927" t="s">
        <v>411</v>
      </c>
      <c r="AO927">
        <v>90</v>
      </c>
      <c r="AP927">
        <v>0</v>
      </c>
      <c r="AQ927">
        <v>3630</v>
      </c>
      <c r="AR927">
        <v>0</v>
      </c>
      <c r="AS927">
        <v>0</v>
      </c>
      <c r="AT927">
        <v>5.77</v>
      </c>
      <c r="AU927">
        <v>9.69</v>
      </c>
      <c r="AV927">
        <v>570</v>
      </c>
      <c r="AW927">
        <v>10</v>
      </c>
      <c r="AX927">
        <v>0</v>
      </c>
      <c r="AY927">
        <v>0</v>
      </c>
      <c r="AZ927">
        <v>0</v>
      </c>
      <c r="BA927" t="s">
        <v>1940</v>
      </c>
      <c r="BB927">
        <v>20</v>
      </c>
      <c r="BC927">
        <v>0</v>
      </c>
      <c r="BD927">
        <v>0</v>
      </c>
      <c r="BE927" t="s">
        <v>410</v>
      </c>
      <c r="BF927" t="s">
        <v>421</v>
      </c>
      <c r="BG927" t="s">
        <v>410</v>
      </c>
      <c r="BH927" t="s">
        <v>410</v>
      </c>
      <c r="BI927">
        <v>10</v>
      </c>
      <c r="BJ927" t="s">
        <v>410</v>
      </c>
      <c r="BK927">
        <v>0</v>
      </c>
      <c r="BL927">
        <v>0</v>
      </c>
      <c r="BM927">
        <v>10450</v>
      </c>
      <c r="BN927">
        <v>0</v>
      </c>
    </row>
    <row r="928" spans="1:66" x14ac:dyDescent="0.15">
      <c r="A928" t="s">
        <v>1998</v>
      </c>
      <c r="B928" t="s">
        <v>92</v>
      </c>
      <c r="C928">
        <v>1768</v>
      </c>
      <c r="D928">
        <v>1772</v>
      </c>
      <c r="E928">
        <v>538.9</v>
      </c>
      <c r="F928">
        <v>540.1</v>
      </c>
      <c r="G928" t="s">
        <v>1996</v>
      </c>
      <c r="H928">
        <v>0</v>
      </c>
      <c r="I928" t="s">
        <v>1939</v>
      </c>
      <c r="J928">
        <v>36</v>
      </c>
      <c r="K928">
        <v>0</v>
      </c>
      <c r="L928">
        <v>4.57</v>
      </c>
      <c r="M928">
        <v>34000</v>
      </c>
      <c r="N928">
        <v>2.35</v>
      </c>
      <c r="O928">
        <v>0</v>
      </c>
      <c r="P928">
        <v>90</v>
      </c>
      <c r="Q928" t="s">
        <v>411</v>
      </c>
      <c r="R928" t="s">
        <v>418</v>
      </c>
      <c r="S928">
        <v>2.2799999999999998</v>
      </c>
      <c r="T928">
        <v>30</v>
      </c>
      <c r="U928">
        <v>0</v>
      </c>
      <c r="V928">
        <v>20</v>
      </c>
      <c r="W928">
        <v>10</v>
      </c>
      <c r="X928">
        <v>0</v>
      </c>
      <c r="Y928">
        <v>0</v>
      </c>
      <c r="Z928">
        <v>6980</v>
      </c>
      <c r="AA928">
        <v>16.100000000000001</v>
      </c>
      <c r="AB928" t="s">
        <v>410</v>
      </c>
      <c r="AC928">
        <v>0</v>
      </c>
      <c r="AD928">
        <v>0</v>
      </c>
      <c r="AE928">
        <v>0</v>
      </c>
      <c r="AF928">
        <v>0.4</v>
      </c>
      <c r="AG928" t="s">
        <v>410</v>
      </c>
      <c r="AH928">
        <v>0</v>
      </c>
      <c r="AI928">
        <v>3.31</v>
      </c>
      <c r="AJ928">
        <v>610</v>
      </c>
      <c r="AK928" t="s">
        <v>411</v>
      </c>
      <c r="AL928">
        <v>0.21</v>
      </c>
      <c r="AM928">
        <v>0</v>
      </c>
      <c r="AN928" t="s">
        <v>411</v>
      </c>
      <c r="AO928">
        <v>80</v>
      </c>
      <c r="AP928">
        <v>0</v>
      </c>
      <c r="AQ928">
        <v>4330</v>
      </c>
      <c r="AR928">
        <v>0</v>
      </c>
      <c r="AS928">
        <v>0</v>
      </c>
      <c r="AT928">
        <v>6.31</v>
      </c>
      <c r="AU928" t="s">
        <v>412</v>
      </c>
      <c r="AV928">
        <v>240</v>
      </c>
      <c r="AW928">
        <v>10</v>
      </c>
      <c r="AX928">
        <v>0</v>
      </c>
      <c r="AY928">
        <v>0</v>
      </c>
      <c r="AZ928">
        <v>0</v>
      </c>
      <c r="BA928" t="s">
        <v>1940</v>
      </c>
      <c r="BB928">
        <v>20</v>
      </c>
      <c r="BC928">
        <v>0</v>
      </c>
      <c r="BD928">
        <v>0</v>
      </c>
      <c r="BE928" t="s">
        <v>410</v>
      </c>
      <c r="BF928" t="s">
        <v>421</v>
      </c>
      <c r="BG928" t="s">
        <v>410</v>
      </c>
      <c r="BH928" t="s">
        <v>410</v>
      </c>
      <c r="BI928">
        <v>10</v>
      </c>
      <c r="BJ928" t="s">
        <v>410</v>
      </c>
      <c r="BK928">
        <v>0</v>
      </c>
      <c r="BL928">
        <v>0</v>
      </c>
      <c r="BM928">
        <v>14050</v>
      </c>
      <c r="BN928">
        <v>0</v>
      </c>
    </row>
    <row r="929" spans="1:66" x14ac:dyDescent="0.15">
      <c r="A929" t="s">
        <v>1999</v>
      </c>
      <c r="B929" t="s">
        <v>92</v>
      </c>
      <c r="C929">
        <v>1772</v>
      </c>
      <c r="D929">
        <v>1776.5</v>
      </c>
      <c r="E929">
        <v>540.1</v>
      </c>
      <c r="F929">
        <v>541.5</v>
      </c>
      <c r="G929" t="s">
        <v>2000</v>
      </c>
      <c r="H929">
        <v>0</v>
      </c>
      <c r="I929" t="s">
        <v>1939</v>
      </c>
      <c r="J929">
        <v>7</v>
      </c>
      <c r="K929">
        <v>0</v>
      </c>
      <c r="L929">
        <v>3.86</v>
      </c>
      <c r="M929">
        <v>42400</v>
      </c>
      <c r="N929">
        <v>2.88</v>
      </c>
      <c r="O929">
        <v>0</v>
      </c>
      <c r="P929" t="s">
        <v>410</v>
      </c>
      <c r="Q929" t="s">
        <v>411</v>
      </c>
      <c r="R929" t="s">
        <v>418</v>
      </c>
      <c r="S929">
        <v>1.6</v>
      </c>
      <c r="T929">
        <v>130</v>
      </c>
      <c r="U929">
        <v>0</v>
      </c>
      <c r="V929">
        <v>10</v>
      </c>
      <c r="W929" t="s">
        <v>411</v>
      </c>
      <c r="X929">
        <v>0</v>
      </c>
      <c r="Y929">
        <v>0</v>
      </c>
      <c r="Z929">
        <v>6970</v>
      </c>
      <c r="AA929">
        <v>25.3</v>
      </c>
      <c r="AB929" t="s">
        <v>410</v>
      </c>
      <c r="AC929">
        <v>0</v>
      </c>
      <c r="AD929">
        <v>0</v>
      </c>
      <c r="AE929">
        <v>0</v>
      </c>
      <c r="AF929">
        <v>0.1</v>
      </c>
      <c r="AG929" t="s">
        <v>410</v>
      </c>
      <c r="AH929">
        <v>0</v>
      </c>
      <c r="AI929">
        <v>4.29</v>
      </c>
      <c r="AJ929">
        <v>1390</v>
      </c>
      <c r="AK929" t="s">
        <v>411</v>
      </c>
      <c r="AL929" t="s">
        <v>421</v>
      </c>
      <c r="AM929">
        <v>0</v>
      </c>
      <c r="AN929" t="s">
        <v>411</v>
      </c>
      <c r="AO929" t="s">
        <v>410</v>
      </c>
      <c r="AP929">
        <v>0</v>
      </c>
      <c r="AQ929">
        <v>430</v>
      </c>
      <c r="AR929">
        <v>0</v>
      </c>
      <c r="AS929">
        <v>0</v>
      </c>
      <c r="AT929">
        <v>6.47</v>
      </c>
      <c r="AU929" t="s">
        <v>412</v>
      </c>
      <c r="AV929">
        <v>180</v>
      </c>
      <c r="AW929">
        <v>10</v>
      </c>
      <c r="AX929">
        <v>0</v>
      </c>
      <c r="AY929">
        <v>0</v>
      </c>
      <c r="AZ929">
        <v>0</v>
      </c>
      <c r="BA929" t="s">
        <v>1940</v>
      </c>
      <c r="BB929">
        <v>10</v>
      </c>
      <c r="BC929">
        <v>0</v>
      </c>
      <c r="BD929">
        <v>0</v>
      </c>
      <c r="BE929" t="s">
        <v>410</v>
      </c>
      <c r="BF929" t="s">
        <v>421</v>
      </c>
      <c r="BG929" t="s">
        <v>410</v>
      </c>
      <c r="BH929" t="s">
        <v>410</v>
      </c>
      <c r="BI929">
        <v>10</v>
      </c>
      <c r="BJ929" t="s">
        <v>410</v>
      </c>
      <c r="BK929">
        <v>0</v>
      </c>
      <c r="BL929">
        <v>0</v>
      </c>
      <c r="BM929">
        <v>40600</v>
      </c>
      <c r="BN929">
        <v>0</v>
      </c>
    </row>
    <row r="930" spans="1:66" x14ac:dyDescent="0.15">
      <c r="A930" t="s">
        <v>2001</v>
      </c>
      <c r="B930" t="s">
        <v>92</v>
      </c>
      <c r="C930">
        <v>1776.5</v>
      </c>
      <c r="D930">
        <v>1780</v>
      </c>
      <c r="E930">
        <v>541.5</v>
      </c>
      <c r="F930">
        <v>542.5</v>
      </c>
      <c r="G930" t="s">
        <v>1687</v>
      </c>
      <c r="H930">
        <v>0</v>
      </c>
      <c r="I930" t="s">
        <v>1939</v>
      </c>
      <c r="J930">
        <v>1</v>
      </c>
      <c r="K930">
        <v>0</v>
      </c>
      <c r="L930">
        <v>5.37</v>
      </c>
      <c r="M930">
        <v>150</v>
      </c>
      <c r="N930">
        <v>8.9999999999999993E-3</v>
      </c>
      <c r="O930">
        <v>0</v>
      </c>
      <c r="P930">
        <v>180</v>
      </c>
      <c r="Q930" t="s">
        <v>411</v>
      </c>
      <c r="R930" t="s">
        <v>418</v>
      </c>
      <c r="S930">
        <v>1.64</v>
      </c>
      <c r="T930" t="s">
        <v>411</v>
      </c>
      <c r="U930">
        <v>0</v>
      </c>
      <c r="V930">
        <v>10</v>
      </c>
      <c r="W930" t="s">
        <v>411</v>
      </c>
      <c r="X930">
        <v>0</v>
      </c>
      <c r="Y930">
        <v>0</v>
      </c>
      <c r="Z930">
        <v>130</v>
      </c>
      <c r="AA930">
        <v>7.38</v>
      </c>
      <c r="AB930" t="s">
        <v>410</v>
      </c>
      <c r="AC930">
        <v>0</v>
      </c>
      <c r="AD930">
        <v>0</v>
      </c>
      <c r="AE930">
        <v>0</v>
      </c>
      <c r="AF930">
        <v>1</v>
      </c>
      <c r="AG930" t="s">
        <v>410</v>
      </c>
      <c r="AH930">
        <v>0</v>
      </c>
      <c r="AI930">
        <v>2.56</v>
      </c>
      <c r="AJ930">
        <v>740</v>
      </c>
      <c r="AK930" t="s">
        <v>411</v>
      </c>
      <c r="AL930">
        <v>0.62</v>
      </c>
      <c r="AM930">
        <v>0</v>
      </c>
      <c r="AN930" t="s">
        <v>411</v>
      </c>
      <c r="AO930">
        <v>950</v>
      </c>
      <c r="AP930">
        <v>0</v>
      </c>
      <c r="AQ930">
        <v>20</v>
      </c>
      <c r="AR930">
        <v>0</v>
      </c>
      <c r="AS930">
        <v>0</v>
      </c>
      <c r="AT930">
        <v>3.82</v>
      </c>
      <c r="AU930">
        <v>0.18</v>
      </c>
      <c r="AV930" t="s">
        <v>410</v>
      </c>
      <c r="AW930">
        <v>20</v>
      </c>
      <c r="AX930">
        <v>0</v>
      </c>
      <c r="AY930">
        <v>0</v>
      </c>
      <c r="AZ930">
        <v>0</v>
      </c>
      <c r="BA930" t="s">
        <v>1940</v>
      </c>
      <c r="BB930">
        <v>30</v>
      </c>
      <c r="BC930">
        <v>0</v>
      </c>
      <c r="BD930">
        <v>0</v>
      </c>
      <c r="BE930" t="s">
        <v>410</v>
      </c>
      <c r="BF930">
        <v>0.13</v>
      </c>
      <c r="BG930" t="s">
        <v>410</v>
      </c>
      <c r="BH930" t="s">
        <v>410</v>
      </c>
      <c r="BI930">
        <v>70</v>
      </c>
      <c r="BJ930" t="s">
        <v>410</v>
      </c>
      <c r="BK930">
        <v>0</v>
      </c>
      <c r="BL930">
        <v>0</v>
      </c>
      <c r="BM930">
        <v>350</v>
      </c>
      <c r="BN930">
        <v>0</v>
      </c>
    </row>
    <row r="931" spans="1:66" x14ac:dyDescent="0.15">
      <c r="A931" t="s">
        <v>2002</v>
      </c>
      <c r="B931" t="s">
        <v>92</v>
      </c>
      <c r="C931">
        <v>1780</v>
      </c>
      <c r="D931">
        <v>1785</v>
      </c>
      <c r="E931">
        <v>542.5</v>
      </c>
      <c r="F931">
        <v>544.1</v>
      </c>
      <c r="G931" t="s">
        <v>1687</v>
      </c>
      <c r="H931">
        <v>0</v>
      </c>
      <c r="I931" t="s">
        <v>1939</v>
      </c>
      <c r="J931" t="s">
        <v>416</v>
      </c>
      <c r="K931">
        <v>0</v>
      </c>
      <c r="L931">
        <v>5.85</v>
      </c>
      <c r="M931">
        <v>130</v>
      </c>
      <c r="N931">
        <v>8.9999999999999993E-3</v>
      </c>
      <c r="O931">
        <v>0</v>
      </c>
      <c r="P931">
        <v>250</v>
      </c>
      <c r="Q931" t="s">
        <v>411</v>
      </c>
      <c r="R931" t="s">
        <v>418</v>
      </c>
      <c r="S931">
        <v>1.9</v>
      </c>
      <c r="T931" t="s">
        <v>411</v>
      </c>
      <c r="U931">
        <v>0</v>
      </c>
      <c r="V931">
        <v>20</v>
      </c>
      <c r="W931" t="s">
        <v>411</v>
      </c>
      <c r="X931">
        <v>0</v>
      </c>
      <c r="Y931">
        <v>0</v>
      </c>
      <c r="Z931">
        <v>130</v>
      </c>
      <c r="AA931">
        <v>6.63</v>
      </c>
      <c r="AB931" t="s">
        <v>410</v>
      </c>
      <c r="AC931">
        <v>0</v>
      </c>
      <c r="AD931">
        <v>0</v>
      </c>
      <c r="AE931">
        <v>0</v>
      </c>
      <c r="AF931">
        <v>1</v>
      </c>
      <c r="AG931" t="s">
        <v>410</v>
      </c>
      <c r="AH931">
        <v>0</v>
      </c>
      <c r="AI931">
        <v>2.15</v>
      </c>
      <c r="AJ931">
        <v>830</v>
      </c>
      <c r="AK931" t="s">
        <v>411</v>
      </c>
      <c r="AL931">
        <v>0.7</v>
      </c>
      <c r="AM931">
        <v>0</v>
      </c>
      <c r="AN931" t="s">
        <v>411</v>
      </c>
      <c r="AO931">
        <v>940</v>
      </c>
      <c r="AP931">
        <v>0</v>
      </c>
      <c r="AQ931" t="s">
        <v>418</v>
      </c>
      <c r="AR931">
        <v>0</v>
      </c>
      <c r="AS931">
        <v>0</v>
      </c>
      <c r="AT931">
        <v>5.65</v>
      </c>
      <c r="AU931">
        <v>0.25</v>
      </c>
      <c r="AV931" t="s">
        <v>410</v>
      </c>
      <c r="AW931">
        <v>30</v>
      </c>
      <c r="AX931">
        <v>0</v>
      </c>
      <c r="AY931">
        <v>0</v>
      </c>
      <c r="AZ931">
        <v>0</v>
      </c>
      <c r="BA931" t="s">
        <v>1940</v>
      </c>
      <c r="BB931">
        <v>40</v>
      </c>
      <c r="BC931">
        <v>0</v>
      </c>
      <c r="BD931">
        <v>0</v>
      </c>
      <c r="BE931" t="s">
        <v>410</v>
      </c>
      <c r="BF931">
        <v>0.16</v>
      </c>
      <c r="BG931" t="s">
        <v>410</v>
      </c>
      <c r="BH931" t="s">
        <v>410</v>
      </c>
      <c r="BI931">
        <v>80</v>
      </c>
      <c r="BJ931" t="s">
        <v>410</v>
      </c>
      <c r="BK931">
        <v>0</v>
      </c>
      <c r="BL931">
        <v>0</v>
      </c>
      <c r="BM931">
        <v>280</v>
      </c>
      <c r="BN931">
        <v>0</v>
      </c>
    </row>
    <row r="932" spans="1:66" x14ac:dyDescent="0.15">
      <c r="A932" t="s">
        <v>2003</v>
      </c>
      <c r="B932" t="s">
        <v>92</v>
      </c>
      <c r="C932">
        <v>1785</v>
      </c>
      <c r="D932">
        <v>1790</v>
      </c>
      <c r="E932">
        <v>544.1</v>
      </c>
      <c r="F932">
        <v>545.6</v>
      </c>
      <c r="G932" t="s">
        <v>1687</v>
      </c>
      <c r="H932">
        <v>0</v>
      </c>
      <c r="I932" t="s">
        <v>1939</v>
      </c>
      <c r="J932" t="s">
        <v>416</v>
      </c>
      <c r="K932">
        <v>0</v>
      </c>
      <c r="L932">
        <v>5.31</v>
      </c>
      <c r="M932" t="s">
        <v>410</v>
      </c>
      <c r="N932" t="s">
        <v>417</v>
      </c>
      <c r="O932">
        <v>0</v>
      </c>
      <c r="P932">
        <v>190</v>
      </c>
      <c r="Q932" t="s">
        <v>411</v>
      </c>
      <c r="R932" t="s">
        <v>418</v>
      </c>
      <c r="S932">
        <v>1.9</v>
      </c>
      <c r="T932" t="s">
        <v>411</v>
      </c>
      <c r="U932">
        <v>0</v>
      </c>
      <c r="V932">
        <v>20</v>
      </c>
      <c r="W932" t="s">
        <v>411</v>
      </c>
      <c r="X932">
        <v>0</v>
      </c>
      <c r="Y932">
        <v>0</v>
      </c>
      <c r="Z932">
        <v>110</v>
      </c>
      <c r="AA932">
        <v>6.5</v>
      </c>
      <c r="AB932" t="s">
        <v>410</v>
      </c>
      <c r="AC932">
        <v>0</v>
      </c>
      <c r="AD932">
        <v>0</v>
      </c>
      <c r="AE932">
        <v>0</v>
      </c>
      <c r="AF932">
        <v>1.1000000000000001</v>
      </c>
      <c r="AG932" t="s">
        <v>410</v>
      </c>
      <c r="AH932">
        <v>0</v>
      </c>
      <c r="AI932">
        <v>2.0699999999999998</v>
      </c>
      <c r="AJ932">
        <v>790</v>
      </c>
      <c r="AK932" t="s">
        <v>411</v>
      </c>
      <c r="AL932">
        <v>0.83</v>
      </c>
      <c r="AM932">
        <v>0</v>
      </c>
      <c r="AN932" t="s">
        <v>411</v>
      </c>
      <c r="AO932">
        <v>940</v>
      </c>
      <c r="AP932">
        <v>0</v>
      </c>
      <c r="AQ932" t="s">
        <v>418</v>
      </c>
      <c r="AR932">
        <v>0</v>
      </c>
      <c r="AS932">
        <v>0</v>
      </c>
      <c r="AT932">
        <v>6.46</v>
      </c>
      <c r="AU932">
        <v>0.2</v>
      </c>
      <c r="AV932" t="s">
        <v>410</v>
      </c>
      <c r="AW932">
        <v>30</v>
      </c>
      <c r="AX932">
        <v>0</v>
      </c>
      <c r="AY932">
        <v>0</v>
      </c>
      <c r="AZ932">
        <v>0</v>
      </c>
      <c r="BA932" t="s">
        <v>1940</v>
      </c>
      <c r="BB932">
        <v>40</v>
      </c>
      <c r="BC932">
        <v>0</v>
      </c>
      <c r="BD932">
        <v>0</v>
      </c>
      <c r="BE932" t="s">
        <v>410</v>
      </c>
      <c r="BF932">
        <v>0.14000000000000001</v>
      </c>
      <c r="BG932" t="s">
        <v>410</v>
      </c>
      <c r="BH932" t="s">
        <v>410</v>
      </c>
      <c r="BI932">
        <v>80</v>
      </c>
      <c r="BJ932" t="s">
        <v>410</v>
      </c>
      <c r="BK932">
        <v>0</v>
      </c>
      <c r="BL932">
        <v>0</v>
      </c>
      <c r="BM932">
        <v>130</v>
      </c>
      <c r="BN932">
        <v>0</v>
      </c>
    </row>
    <row r="933" spans="1:66" x14ac:dyDescent="0.15">
      <c r="A933" t="s">
        <v>2004</v>
      </c>
      <c r="B933" t="s">
        <v>92</v>
      </c>
      <c r="C933">
        <v>1790</v>
      </c>
      <c r="D933">
        <v>1794</v>
      </c>
      <c r="E933">
        <v>545.6</v>
      </c>
      <c r="F933">
        <v>546.79999999999995</v>
      </c>
      <c r="G933" t="s">
        <v>1687</v>
      </c>
      <c r="H933">
        <v>0</v>
      </c>
      <c r="I933" t="s">
        <v>1939</v>
      </c>
      <c r="J933" t="s">
        <v>416</v>
      </c>
      <c r="K933">
        <v>0</v>
      </c>
      <c r="L933">
        <v>6.04</v>
      </c>
      <c r="M933">
        <v>160</v>
      </c>
      <c r="N933">
        <v>7.0000000000000001E-3</v>
      </c>
      <c r="O933">
        <v>0</v>
      </c>
      <c r="P933">
        <v>150</v>
      </c>
      <c r="Q933" t="s">
        <v>411</v>
      </c>
      <c r="R933" t="s">
        <v>418</v>
      </c>
      <c r="S933">
        <v>1.63</v>
      </c>
      <c r="T933" t="s">
        <v>411</v>
      </c>
      <c r="U933">
        <v>0</v>
      </c>
      <c r="V933">
        <v>20</v>
      </c>
      <c r="W933" t="s">
        <v>411</v>
      </c>
      <c r="X933">
        <v>0</v>
      </c>
      <c r="Y933">
        <v>0</v>
      </c>
      <c r="Z933">
        <v>120</v>
      </c>
      <c r="AA933">
        <v>8.69</v>
      </c>
      <c r="AB933" t="s">
        <v>410</v>
      </c>
      <c r="AC933">
        <v>0</v>
      </c>
      <c r="AD933">
        <v>0</v>
      </c>
      <c r="AE933">
        <v>0</v>
      </c>
      <c r="AF933">
        <v>0.7</v>
      </c>
      <c r="AG933" t="s">
        <v>410</v>
      </c>
      <c r="AH933">
        <v>0</v>
      </c>
      <c r="AI933">
        <v>2.64</v>
      </c>
      <c r="AJ933">
        <v>620</v>
      </c>
      <c r="AK933" t="s">
        <v>411</v>
      </c>
      <c r="AL933">
        <v>0.61</v>
      </c>
      <c r="AM933">
        <v>0</v>
      </c>
      <c r="AN933" t="s">
        <v>411</v>
      </c>
      <c r="AO933">
        <v>950</v>
      </c>
      <c r="AP933">
        <v>0</v>
      </c>
      <c r="AQ933">
        <v>30</v>
      </c>
      <c r="AR933">
        <v>0</v>
      </c>
      <c r="AS933">
        <v>0</v>
      </c>
      <c r="AT933">
        <v>4.95</v>
      </c>
      <c r="AU933">
        <v>0.15</v>
      </c>
      <c r="AV933" t="s">
        <v>410</v>
      </c>
      <c r="AW933">
        <v>30</v>
      </c>
      <c r="AX933">
        <v>0</v>
      </c>
      <c r="AY933">
        <v>0</v>
      </c>
      <c r="AZ933">
        <v>0</v>
      </c>
      <c r="BA933" t="s">
        <v>1940</v>
      </c>
      <c r="BB933">
        <v>30</v>
      </c>
      <c r="BC933">
        <v>0</v>
      </c>
      <c r="BD933">
        <v>0</v>
      </c>
      <c r="BE933" t="s">
        <v>410</v>
      </c>
      <c r="BF933">
        <v>0.09</v>
      </c>
      <c r="BG933" t="s">
        <v>410</v>
      </c>
      <c r="BH933" t="s">
        <v>410</v>
      </c>
      <c r="BI933">
        <v>80</v>
      </c>
      <c r="BJ933" t="s">
        <v>410</v>
      </c>
      <c r="BK933">
        <v>0</v>
      </c>
      <c r="BL933">
        <v>0</v>
      </c>
      <c r="BM933">
        <v>270</v>
      </c>
      <c r="BN933">
        <v>0</v>
      </c>
    </row>
    <row r="934" spans="1:66" x14ac:dyDescent="0.15">
      <c r="A934" t="s">
        <v>2005</v>
      </c>
      <c r="B934" t="s">
        <v>92</v>
      </c>
      <c r="C934">
        <v>1794</v>
      </c>
      <c r="D934">
        <v>1797</v>
      </c>
      <c r="E934">
        <v>546.79999999999995</v>
      </c>
      <c r="F934">
        <v>547.70000000000005</v>
      </c>
      <c r="G934" t="s">
        <v>2006</v>
      </c>
      <c r="H934">
        <v>0</v>
      </c>
      <c r="I934" t="s">
        <v>1939</v>
      </c>
      <c r="J934">
        <v>5</v>
      </c>
      <c r="K934">
        <v>0</v>
      </c>
      <c r="L934">
        <v>2.5</v>
      </c>
      <c r="M934">
        <v>4650</v>
      </c>
      <c r="N934">
        <v>0.34300000000000003</v>
      </c>
      <c r="O934">
        <v>0</v>
      </c>
      <c r="P934" t="s">
        <v>410</v>
      </c>
      <c r="Q934" t="s">
        <v>411</v>
      </c>
      <c r="R934" t="s">
        <v>418</v>
      </c>
      <c r="S934">
        <v>8.0299999999999994</v>
      </c>
      <c r="T934">
        <v>60</v>
      </c>
      <c r="U934">
        <v>0</v>
      </c>
      <c r="V934">
        <v>10</v>
      </c>
      <c r="W934" t="s">
        <v>411</v>
      </c>
      <c r="X934">
        <v>0</v>
      </c>
      <c r="Y934">
        <v>0</v>
      </c>
      <c r="Z934">
        <v>1850</v>
      </c>
      <c r="AA934">
        <v>12.3</v>
      </c>
      <c r="AB934" t="s">
        <v>410</v>
      </c>
      <c r="AC934">
        <v>0</v>
      </c>
      <c r="AD934">
        <v>0</v>
      </c>
      <c r="AE934">
        <v>0</v>
      </c>
      <c r="AF934">
        <v>0.2</v>
      </c>
      <c r="AG934" t="s">
        <v>410</v>
      </c>
      <c r="AH934">
        <v>0</v>
      </c>
      <c r="AI934">
        <v>3.95</v>
      </c>
      <c r="AJ934">
        <v>2660</v>
      </c>
      <c r="AK934" t="s">
        <v>411</v>
      </c>
      <c r="AL934">
        <v>0.1</v>
      </c>
      <c r="AM934">
        <v>0</v>
      </c>
      <c r="AN934" t="s">
        <v>411</v>
      </c>
      <c r="AO934">
        <v>110</v>
      </c>
      <c r="AP934">
        <v>0</v>
      </c>
      <c r="AQ934">
        <v>660</v>
      </c>
      <c r="AR934">
        <v>0</v>
      </c>
      <c r="AS934">
        <v>0</v>
      </c>
      <c r="AT934">
        <v>4.1900000000000004</v>
      </c>
      <c r="AU934">
        <v>4.79</v>
      </c>
      <c r="AV934">
        <v>170</v>
      </c>
      <c r="AW934">
        <v>10</v>
      </c>
      <c r="AX934">
        <v>0</v>
      </c>
      <c r="AY934">
        <v>0</v>
      </c>
      <c r="AZ934">
        <v>0</v>
      </c>
      <c r="BA934" t="s">
        <v>1940</v>
      </c>
      <c r="BB934">
        <v>30</v>
      </c>
      <c r="BC934">
        <v>0</v>
      </c>
      <c r="BD934">
        <v>0</v>
      </c>
      <c r="BE934" t="s">
        <v>410</v>
      </c>
      <c r="BF934" t="s">
        <v>421</v>
      </c>
      <c r="BG934" t="s">
        <v>410</v>
      </c>
      <c r="BH934" t="s">
        <v>410</v>
      </c>
      <c r="BI934" t="s">
        <v>411</v>
      </c>
      <c r="BJ934" t="s">
        <v>410</v>
      </c>
      <c r="BK934">
        <v>0</v>
      </c>
      <c r="BL934">
        <v>0</v>
      </c>
      <c r="BM934">
        <v>21000</v>
      </c>
      <c r="BN934">
        <v>0</v>
      </c>
    </row>
    <row r="935" spans="1:66" x14ac:dyDescent="0.15">
      <c r="A935" t="s">
        <v>2007</v>
      </c>
      <c r="B935" t="s">
        <v>92</v>
      </c>
      <c r="C935">
        <v>1797</v>
      </c>
      <c r="D935">
        <v>1800</v>
      </c>
      <c r="E935">
        <v>547.70000000000005</v>
      </c>
      <c r="F935">
        <v>548.6</v>
      </c>
      <c r="G935" t="s">
        <v>2008</v>
      </c>
      <c r="H935">
        <v>0</v>
      </c>
      <c r="I935" t="s">
        <v>1939</v>
      </c>
      <c r="J935">
        <v>8</v>
      </c>
      <c r="K935">
        <v>0</v>
      </c>
      <c r="L935">
        <v>1.74</v>
      </c>
      <c r="M935">
        <v>32500</v>
      </c>
      <c r="N935">
        <v>2.98</v>
      </c>
      <c r="O935">
        <v>0</v>
      </c>
      <c r="P935" t="s">
        <v>410</v>
      </c>
      <c r="Q935" t="s">
        <v>411</v>
      </c>
      <c r="R935" t="s">
        <v>418</v>
      </c>
      <c r="S935">
        <v>2.93</v>
      </c>
      <c r="T935">
        <v>310</v>
      </c>
      <c r="U935">
        <v>0</v>
      </c>
      <c r="V935" t="s">
        <v>411</v>
      </c>
      <c r="W935" t="s">
        <v>411</v>
      </c>
      <c r="X935">
        <v>0</v>
      </c>
      <c r="Y935">
        <v>0</v>
      </c>
      <c r="Z935">
        <v>3780</v>
      </c>
      <c r="AA935">
        <v>23</v>
      </c>
      <c r="AB935" t="s">
        <v>410</v>
      </c>
      <c r="AC935">
        <v>0</v>
      </c>
      <c r="AD935">
        <v>0</v>
      </c>
      <c r="AE935">
        <v>0</v>
      </c>
      <c r="AF935">
        <v>0.1</v>
      </c>
      <c r="AG935" t="s">
        <v>410</v>
      </c>
      <c r="AH935">
        <v>0</v>
      </c>
      <c r="AI935">
        <v>2.92</v>
      </c>
      <c r="AJ935">
        <v>1950</v>
      </c>
      <c r="AK935" t="s">
        <v>411</v>
      </c>
      <c r="AL935" t="s">
        <v>421</v>
      </c>
      <c r="AM935">
        <v>0</v>
      </c>
      <c r="AN935" t="s">
        <v>411</v>
      </c>
      <c r="AO935" t="s">
        <v>410</v>
      </c>
      <c r="AP935">
        <v>0</v>
      </c>
      <c r="AQ935">
        <v>380</v>
      </c>
      <c r="AR935">
        <v>0</v>
      </c>
      <c r="AS935">
        <v>0</v>
      </c>
      <c r="AT935">
        <v>5.54</v>
      </c>
      <c r="AU935" t="s">
        <v>412</v>
      </c>
      <c r="AV935">
        <v>170</v>
      </c>
      <c r="AW935" t="s">
        <v>411</v>
      </c>
      <c r="AX935">
        <v>0</v>
      </c>
      <c r="AY935">
        <v>0</v>
      </c>
      <c r="AZ935">
        <v>0</v>
      </c>
      <c r="BA935" t="s">
        <v>1940</v>
      </c>
      <c r="BB935">
        <v>10</v>
      </c>
      <c r="BC935">
        <v>0</v>
      </c>
      <c r="BD935">
        <v>0</v>
      </c>
      <c r="BE935" t="s">
        <v>410</v>
      </c>
      <c r="BF935" t="s">
        <v>421</v>
      </c>
      <c r="BG935" t="s">
        <v>410</v>
      </c>
      <c r="BH935" t="s">
        <v>410</v>
      </c>
      <c r="BI935" t="s">
        <v>411</v>
      </c>
      <c r="BJ935" t="s">
        <v>410</v>
      </c>
      <c r="BK935">
        <v>0</v>
      </c>
      <c r="BL935">
        <v>10.4</v>
      </c>
      <c r="BM935" t="s">
        <v>765</v>
      </c>
      <c r="BN935">
        <v>0</v>
      </c>
    </row>
    <row r="936" spans="1:66" x14ac:dyDescent="0.15">
      <c r="A936" t="s">
        <v>2009</v>
      </c>
      <c r="B936" t="s">
        <v>92</v>
      </c>
      <c r="C936">
        <v>1800</v>
      </c>
      <c r="D936">
        <v>1804.5</v>
      </c>
      <c r="E936">
        <v>548.6</v>
      </c>
      <c r="F936">
        <v>550</v>
      </c>
      <c r="G936" t="s">
        <v>2010</v>
      </c>
      <c r="H936">
        <v>0</v>
      </c>
      <c r="I936" t="s">
        <v>1939</v>
      </c>
      <c r="J936">
        <v>38</v>
      </c>
      <c r="K936">
        <v>0</v>
      </c>
      <c r="L936">
        <v>3.58</v>
      </c>
      <c r="M936">
        <v>4550</v>
      </c>
      <c r="N936">
        <v>1.9450000000000001</v>
      </c>
      <c r="O936">
        <v>0</v>
      </c>
      <c r="P936" t="s">
        <v>410</v>
      </c>
      <c r="Q936" t="s">
        <v>411</v>
      </c>
      <c r="R936" t="s">
        <v>418</v>
      </c>
      <c r="S936">
        <v>3.36</v>
      </c>
      <c r="T936">
        <v>140</v>
      </c>
      <c r="U936">
        <v>0</v>
      </c>
      <c r="V936">
        <v>10</v>
      </c>
      <c r="W936" t="s">
        <v>411</v>
      </c>
      <c r="X936">
        <v>0</v>
      </c>
      <c r="Y936">
        <v>0</v>
      </c>
      <c r="Z936">
        <v>3030</v>
      </c>
      <c r="AA936">
        <v>13.9</v>
      </c>
      <c r="AB936" t="s">
        <v>410</v>
      </c>
      <c r="AC936">
        <v>0</v>
      </c>
      <c r="AD936">
        <v>0</v>
      </c>
      <c r="AE936">
        <v>0</v>
      </c>
      <c r="AF936">
        <v>0.2</v>
      </c>
      <c r="AG936" t="s">
        <v>410</v>
      </c>
      <c r="AH936">
        <v>0</v>
      </c>
      <c r="AI936">
        <v>3.97</v>
      </c>
      <c r="AJ936">
        <v>860</v>
      </c>
      <c r="AK936" t="s">
        <v>411</v>
      </c>
      <c r="AL936">
        <v>0.11</v>
      </c>
      <c r="AM936">
        <v>0</v>
      </c>
      <c r="AN936" t="s">
        <v>411</v>
      </c>
      <c r="AO936">
        <v>110</v>
      </c>
      <c r="AP936">
        <v>0</v>
      </c>
      <c r="AQ936">
        <v>2590</v>
      </c>
      <c r="AR936">
        <v>0</v>
      </c>
      <c r="AS936">
        <v>0</v>
      </c>
      <c r="AT936">
        <v>6.98</v>
      </c>
      <c r="AU936" t="s">
        <v>412</v>
      </c>
      <c r="AV936">
        <v>270</v>
      </c>
      <c r="AW936">
        <v>10</v>
      </c>
      <c r="AX936">
        <v>0</v>
      </c>
      <c r="AY936">
        <v>0</v>
      </c>
      <c r="AZ936">
        <v>0</v>
      </c>
      <c r="BA936" t="s">
        <v>1940</v>
      </c>
      <c r="BB936">
        <v>10</v>
      </c>
      <c r="BC936">
        <v>0</v>
      </c>
      <c r="BD936">
        <v>0</v>
      </c>
      <c r="BE936" t="s">
        <v>410</v>
      </c>
      <c r="BF936" t="s">
        <v>421</v>
      </c>
      <c r="BG936" t="s">
        <v>410</v>
      </c>
      <c r="BH936" t="s">
        <v>410</v>
      </c>
      <c r="BI936">
        <v>10</v>
      </c>
      <c r="BJ936" t="s">
        <v>410</v>
      </c>
      <c r="BK936">
        <v>0</v>
      </c>
      <c r="BL936">
        <v>0</v>
      </c>
      <c r="BM936">
        <v>46600</v>
      </c>
      <c r="BN936">
        <v>0</v>
      </c>
    </row>
    <row r="937" spans="1:66" x14ac:dyDescent="0.15">
      <c r="A937" t="s">
        <v>2011</v>
      </c>
      <c r="B937" t="s">
        <v>92</v>
      </c>
      <c r="C937">
        <v>1804.5</v>
      </c>
      <c r="D937">
        <v>1809</v>
      </c>
      <c r="E937">
        <v>550</v>
      </c>
      <c r="F937">
        <v>551.4</v>
      </c>
      <c r="G937" t="s">
        <v>2012</v>
      </c>
      <c r="H937">
        <v>0</v>
      </c>
      <c r="I937" t="s">
        <v>1939</v>
      </c>
      <c r="J937">
        <v>72</v>
      </c>
      <c r="K937">
        <v>0</v>
      </c>
      <c r="L937">
        <v>4.17</v>
      </c>
      <c r="M937">
        <v>10600</v>
      </c>
      <c r="N937">
        <v>2.31</v>
      </c>
      <c r="O937">
        <v>0</v>
      </c>
      <c r="P937">
        <v>50</v>
      </c>
      <c r="Q937" t="s">
        <v>411</v>
      </c>
      <c r="R937" t="s">
        <v>418</v>
      </c>
      <c r="S937">
        <v>1.54</v>
      </c>
      <c r="T937">
        <v>180</v>
      </c>
      <c r="U937">
        <v>0</v>
      </c>
      <c r="V937">
        <v>10</v>
      </c>
      <c r="W937" t="s">
        <v>411</v>
      </c>
      <c r="X937">
        <v>0</v>
      </c>
      <c r="Y937">
        <v>0</v>
      </c>
      <c r="Z937">
        <v>2140</v>
      </c>
      <c r="AA937">
        <v>15.45</v>
      </c>
      <c r="AB937" t="s">
        <v>410</v>
      </c>
      <c r="AC937">
        <v>0</v>
      </c>
      <c r="AD937">
        <v>0</v>
      </c>
      <c r="AE937">
        <v>0</v>
      </c>
      <c r="AF937">
        <v>0.4</v>
      </c>
      <c r="AG937" t="s">
        <v>410</v>
      </c>
      <c r="AH937">
        <v>0</v>
      </c>
      <c r="AI937">
        <v>2.5</v>
      </c>
      <c r="AJ937">
        <v>470</v>
      </c>
      <c r="AK937" t="s">
        <v>411</v>
      </c>
      <c r="AL937">
        <v>0.4</v>
      </c>
      <c r="AM937">
        <v>0</v>
      </c>
      <c r="AN937" t="s">
        <v>411</v>
      </c>
      <c r="AO937">
        <v>270</v>
      </c>
      <c r="AP937">
        <v>0</v>
      </c>
      <c r="AQ937">
        <v>9210</v>
      </c>
      <c r="AR937">
        <v>0</v>
      </c>
      <c r="AS937">
        <v>0</v>
      </c>
      <c r="AT937">
        <v>6.69</v>
      </c>
      <c r="AU937" t="s">
        <v>412</v>
      </c>
      <c r="AV937">
        <v>630</v>
      </c>
      <c r="AW937">
        <v>10</v>
      </c>
      <c r="AX937">
        <v>0</v>
      </c>
      <c r="AY937">
        <v>0</v>
      </c>
      <c r="AZ937">
        <v>0</v>
      </c>
      <c r="BA937" t="s">
        <v>1940</v>
      </c>
      <c r="BB937">
        <v>20</v>
      </c>
      <c r="BC937">
        <v>0</v>
      </c>
      <c r="BD937">
        <v>0</v>
      </c>
      <c r="BE937" t="s">
        <v>410</v>
      </c>
      <c r="BF937">
        <v>7.0000000000000007E-2</v>
      </c>
      <c r="BG937" t="s">
        <v>410</v>
      </c>
      <c r="BH937" t="s">
        <v>410</v>
      </c>
      <c r="BI937">
        <v>20</v>
      </c>
      <c r="BJ937" t="s">
        <v>410</v>
      </c>
      <c r="BK937">
        <v>0</v>
      </c>
      <c r="BL937">
        <v>0</v>
      </c>
      <c r="BM937">
        <v>71300</v>
      </c>
      <c r="BN937">
        <v>0</v>
      </c>
    </row>
    <row r="938" spans="1:66" x14ac:dyDescent="0.15">
      <c r="A938" t="s">
        <v>2013</v>
      </c>
      <c r="B938" t="s">
        <v>92</v>
      </c>
      <c r="C938">
        <v>1809</v>
      </c>
      <c r="D938">
        <v>1814</v>
      </c>
      <c r="E938">
        <v>551.4</v>
      </c>
      <c r="F938">
        <v>552.9</v>
      </c>
      <c r="G938" t="s">
        <v>2014</v>
      </c>
      <c r="H938">
        <v>0</v>
      </c>
      <c r="I938" t="s">
        <v>1939</v>
      </c>
      <c r="J938">
        <v>94</v>
      </c>
      <c r="K938">
        <v>0</v>
      </c>
      <c r="L938">
        <v>3.23</v>
      </c>
      <c r="M938">
        <v>20400</v>
      </c>
      <c r="N938">
        <v>5.0599999999999996</v>
      </c>
      <c r="O938">
        <v>0</v>
      </c>
      <c r="P938" t="s">
        <v>410</v>
      </c>
      <c r="Q938" t="s">
        <v>411</v>
      </c>
      <c r="R938" t="s">
        <v>418</v>
      </c>
      <c r="S938">
        <v>1.85</v>
      </c>
      <c r="T938">
        <v>380</v>
      </c>
      <c r="U938">
        <v>0</v>
      </c>
      <c r="V938">
        <v>10</v>
      </c>
      <c r="W938" t="s">
        <v>411</v>
      </c>
      <c r="X938">
        <v>0</v>
      </c>
      <c r="Y938">
        <v>0</v>
      </c>
      <c r="Z938">
        <v>2240</v>
      </c>
      <c r="AA938">
        <v>19.100000000000001</v>
      </c>
      <c r="AB938" t="s">
        <v>410</v>
      </c>
      <c r="AC938">
        <v>0</v>
      </c>
      <c r="AD938">
        <v>0</v>
      </c>
      <c r="AE938">
        <v>0</v>
      </c>
      <c r="AF938">
        <v>0.1</v>
      </c>
      <c r="AG938" t="s">
        <v>410</v>
      </c>
      <c r="AH938">
        <v>0</v>
      </c>
      <c r="AI938">
        <v>3.17</v>
      </c>
      <c r="AJ938">
        <v>560</v>
      </c>
      <c r="AK938" t="s">
        <v>411</v>
      </c>
      <c r="AL938">
        <v>0.17</v>
      </c>
      <c r="AM938">
        <v>0</v>
      </c>
      <c r="AN938" t="s">
        <v>411</v>
      </c>
      <c r="AO938">
        <v>80</v>
      </c>
      <c r="AP938">
        <v>0</v>
      </c>
      <c r="AQ938">
        <v>20300</v>
      </c>
      <c r="AR938">
        <v>0</v>
      </c>
      <c r="AS938">
        <v>0</v>
      </c>
      <c r="AT938">
        <v>7.17</v>
      </c>
      <c r="AU938" t="s">
        <v>412</v>
      </c>
      <c r="AV938">
        <v>720</v>
      </c>
      <c r="AW938">
        <v>10</v>
      </c>
      <c r="AX938">
        <v>0</v>
      </c>
      <c r="AY938">
        <v>0</v>
      </c>
      <c r="AZ938">
        <v>0</v>
      </c>
      <c r="BA938" t="s">
        <v>1940</v>
      </c>
      <c r="BB938">
        <v>20</v>
      </c>
      <c r="BC938">
        <v>0</v>
      </c>
      <c r="BD938">
        <v>0</v>
      </c>
      <c r="BE938" t="s">
        <v>410</v>
      </c>
      <c r="BF938" t="s">
        <v>421</v>
      </c>
      <c r="BG938" t="s">
        <v>410</v>
      </c>
      <c r="BH938" t="s">
        <v>410</v>
      </c>
      <c r="BI938">
        <v>10</v>
      </c>
      <c r="BJ938" t="s">
        <v>410</v>
      </c>
      <c r="BK938">
        <v>0</v>
      </c>
      <c r="BL938">
        <v>15.2</v>
      </c>
      <c r="BM938" t="s">
        <v>765</v>
      </c>
      <c r="BN938">
        <v>0</v>
      </c>
    </row>
    <row r="939" spans="1:66" x14ac:dyDescent="0.15">
      <c r="A939" t="s">
        <v>2015</v>
      </c>
      <c r="B939" t="s">
        <v>92</v>
      </c>
      <c r="C939">
        <v>1814</v>
      </c>
      <c r="D939">
        <v>1818</v>
      </c>
      <c r="E939">
        <v>552.9</v>
      </c>
      <c r="F939">
        <v>554.1</v>
      </c>
      <c r="G939" t="s">
        <v>2016</v>
      </c>
      <c r="H939">
        <v>0</v>
      </c>
      <c r="I939" t="s">
        <v>1939</v>
      </c>
      <c r="J939">
        <v>31</v>
      </c>
      <c r="K939">
        <v>0</v>
      </c>
      <c r="L939">
        <v>10.5</v>
      </c>
      <c r="M939">
        <v>2810</v>
      </c>
      <c r="N939">
        <v>0.94499999999999995</v>
      </c>
      <c r="O939">
        <v>0</v>
      </c>
      <c r="P939" t="s">
        <v>410</v>
      </c>
      <c r="Q939" t="s">
        <v>411</v>
      </c>
      <c r="R939" t="s">
        <v>418</v>
      </c>
      <c r="S939">
        <v>0.74</v>
      </c>
      <c r="T939">
        <v>10</v>
      </c>
      <c r="U939">
        <v>0</v>
      </c>
      <c r="V939">
        <v>10</v>
      </c>
      <c r="W939" t="s">
        <v>411</v>
      </c>
      <c r="X939">
        <v>0</v>
      </c>
      <c r="Y939">
        <v>0</v>
      </c>
      <c r="Z939">
        <v>830</v>
      </c>
      <c r="AA939">
        <v>9.67</v>
      </c>
      <c r="AB939" t="s">
        <v>410</v>
      </c>
      <c r="AC939">
        <v>0</v>
      </c>
      <c r="AD939">
        <v>0</v>
      </c>
      <c r="AE939">
        <v>0</v>
      </c>
      <c r="AF939">
        <v>0.4</v>
      </c>
      <c r="AG939" t="s">
        <v>410</v>
      </c>
      <c r="AH939">
        <v>0</v>
      </c>
      <c r="AI939">
        <v>8.11</v>
      </c>
      <c r="AJ939">
        <v>280</v>
      </c>
      <c r="AK939">
        <v>10</v>
      </c>
      <c r="AL939">
        <v>0.66</v>
      </c>
      <c r="AM939">
        <v>0</v>
      </c>
      <c r="AN939" t="s">
        <v>411</v>
      </c>
      <c r="AO939">
        <v>180</v>
      </c>
      <c r="AP939">
        <v>0</v>
      </c>
      <c r="AQ939">
        <v>1320</v>
      </c>
      <c r="AR939">
        <v>0</v>
      </c>
      <c r="AS939">
        <v>0</v>
      </c>
      <c r="AT939">
        <v>5.22</v>
      </c>
      <c r="AU939">
        <v>6.66</v>
      </c>
      <c r="AV939">
        <v>310</v>
      </c>
      <c r="AW939">
        <v>20</v>
      </c>
      <c r="AX939">
        <v>0</v>
      </c>
      <c r="AY939">
        <v>0</v>
      </c>
      <c r="AZ939">
        <v>0</v>
      </c>
      <c r="BA939" t="s">
        <v>1940</v>
      </c>
      <c r="BB939">
        <v>40</v>
      </c>
      <c r="BC939">
        <v>0</v>
      </c>
      <c r="BD939">
        <v>0</v>
      </c>
      <c r="BE939" t="s">
        <v>410</v>
      </c>
      <c r="BF939">
        <v>0.13</v>
      </c>
      <c r="BG939" t="s">
        <v>410</v>
      </c>
      <c r="BH939" t="s">
        <v>410</v>
      </c>
      <c r="BI939">
        <v>10</v>
      </c>
      <c r="BJ939" t="s">
        <v>410</v>
      </c>
      <c r="BK939">
        <v>0</v>
      </c>
      <c r="BL939">
        <v>0</v>
      </c>
      <c r="BM939">
        <v>4700</v>
      </c>
      <c r="BN939">
        <v>0</v>
      </c>
    </row>
    <row r="940" spans="1:66" x14ac:dyDescent="0.15">
      <c r="A940" t="s">
        <v>2017</v>
      </c>
      <c r="B940" t="s">
        <v>92</v>
      </c>
      <c r="C940">
        <v>1818</v>
      </c>
      <c r="D940">
        <v>1823</v>
      </c>
      <c r="E940">
        <v>554.1</v>
      </c>
      <c r="F940">
        <v>555.6</v>
      </c>
      <c r="G940" t="s">
        <v>2016</v>
      </c>
      <c r="H940">
        <v>0</v>
      </c>
      <c r="I940" t="s">
        <v>1939</v>
      </c>
      <c r="J940">
        <v>10</v>
      </c>
      <c r="K940">
        <v>0</v>
      </c>
      <c r="L940">
        <v>7.2</v>
      </c>
      <c r="M940">
        <v>1500</v>
      </c>
      <c r="N940">
        <v>0.246</v>
      </c>
      <c r="O940">
        <v>0</v>
      </c>
      <c r="P940" t="s">
        <v>410</v>
      </c>
      <c r="Q940" t="s">
        <v>411</v>
      </c>
      <c r="R940" t="s">
        <v>418</v>
      </c>
      <c r="S940">
        <v>4.3099999999999996</v>
      </c>
      <c r="T940">
        <v>10</v>
      </c>
      <c r="U940">
        <v>0</v>
      </c>
      <c r="V940">
        <v>10</v>
      </c>
      <c r="W940" t="s">
        <v>411</v>
      </c>
      <c r="X940">
        <v>0</v>
      </c>
      <c r="Y940">
        <v>0</v>
      </c>
      <c r="Z940">
        <v>930</v>
      </c>
      <c r="AA940">
        <v>8.8000000000000007</v>
      </c>
      <c r="AB940" t="s">
        <v>410</v>
      </c>
      <c r="AC940">
        <v>0</v>
      </c>
      <c r="AD940">
        <v>0</v>
      </c>
      <c r="AE940">
        <v>0</v>
      </c>
      <c r="AF940">
        <v>0.3</v>
      </c>
      <c r="AG940" t="s">
        <v>410</v>
      </c>
      <c r="AH940">
        <v>0</v>
      </c>
      <c r="AI940">
        <v>7.05</v>
      </c>
      <c r="AJ940">
        <v>700</v>
      </c>
      <c r="AK940">
        <v>10</v>
      </c>
      <c r="AL940">
        <v>0.56999999999999995</v>
      </c>
      <c r="AM940">
        <v>0</v>
      </c>
      <c r="AN940" t="s">
        <v>411</v>
      </c>
      <c r="AO940">
        <v>160</v>
      </c>
      <c r="AP940">
        <v>0</v>
      </c>
      <c r="AQ940">
        <v>660</v>
      </c>
      <c r="AR940">
        <v>0</v>
      </c>
      <c r="AS940">
        <v>0</v>
      </c>
      <c r="AT940">
        <v>5.18</v>
      </c>
      <c r="AU940">
        <v>5.72</v>
      </c>
      <c r="AV940">
        <v>130</v>
      </c>
      <c r="AW940">
        <v>20</v>
      </c>
      <c r="AX940">
        <v>0</v>
      </c>
      <c r="AY940">
        <v>0</v>
      </c>
      <c r="AZ940">
        <v>0</v>
      </c>
      <c r="BA940" t="s">
        <v>1940</v>
      </c>
      <c r="BB940">
        <v>40</v>
      </c>
      <c r="BC940">
        <v>0</v>
      </c>
      <c r="BD940">
        <v>0</v>
      </c>
      <c r="BE940" t="s">
        <v>410</v>
      </c>
      <c r="BF940">
        <v>0.11</v>
      </c>
      <c r="BG940" t="s">
        <v>410</v>
      </c>
      <c r="BH940" t="s">
        <v>410</v>
      </c>
      <c r="BI940">
        <v>10</v>
      </c>
      <c r="BJ940" t="s">
        <v>410</v>
      </c>
      <c r="BK940">
        <v>0</v>
      </c>
      <c r="BL940">
        <v>0</v>
      </c>
      <c r="BM940">
        <v>2450</v>
      </c>
      <c r="BN940">
        <v>0</v>
      </c>
    </row>
    <row r="941" spans="1:66" x14ac:dyDescent="0.15">
      <c r="A941" t="s">
        <v>2018</v>
      </c>
      <c r="B941" t="s">
        <v>92</v>
      </c>
      <c r="C941">
        <v>1823</v>
      </c>
      <c r="D941">
        <v>1827</v>
      </c>
      <c r="E941">
        <v>555.6</v>
      </c>
      <c r="F941">
        <v>556.9</v>
      </c>
      <c r="G941" t="s">
        <v>2019</v>
      </c>
      <c r="H941">
        <v>0</v>
      </c>
      <c r="I941" t="s">
        <v>1939</v>
      </c>
      <c r="J941">
        <v>4</v>
      </c>
      <c r="K941">
        <v>0</v>
      </c>
      <c r="L941">
        <v>1.29</v>
      </c>
      <c r="M941">
        <v>1170</v>
      </c>
      <c r="N941">
        <v>0.14399999999999999</v>
      </c>
      <c r="O941">
        <v>0</v>
      </c>
      <c r="P941" t="s">
        <v>410</v>
      </c>
      <c r="Q941" t="s">
        <v>411</v>
      </c>
      <c r="R941" t="s">
        <v>418</v>
      </c>
      <c r="S941">
        <v>9.34</v>
      </c>
      <c r="T941">
        <v>10</v>
      </c>
      <c r="U941">
        <v>0</v>
      </c>
      <c r="V941">
        <v>10</v>
      </c>
      <c r="W941">
        <v>10</v>
      </c>
      <c r="X941">
        <v>0</v>
      </c>
      <c r="Y941">
        <v>0</v>
      </c>
      <c r="Z941">
        <v>2260</v>
      </c>
      <c r="AA941">
        <v>8.6300000000000008</v>
      </c>
      <c r="AB941" t="s">
        <v>410</v>
      </c>
      <c r="AC941">
        <v>0</v>
      </c>
      <c r="AD941">
        <v>0</v>
      </c>
      <c r="AE941">
        <v>0</v>
      </c>
      <c r="AF941" t="s">
        <v>959</v>
      </c>
      <c r="AG941" t="s">
        <v>410</v>
      </c>
      <c r="AH941">
        <v>0</v>
      </c>
      <c r="AI941">
        <v>6.57</v>
      </c>
      <c r="AJ941">
        <v>900</v>
      </c>
      <c r="AK941" t="s">
        <v>411</v>
      </c>
      <c r="AL941" t="s">
        <v>421</v>
      </c>
      <c r="AM941">
        <v>0</v>
      </c>
      <c r="AN941" t="s">
        <v>411</v>
      </c>
      <c r="AO941">
        <v>80</v>
      </c>
      <c r="AP941">
        <v>0</v>
      </c>
      <c r="AQ941">
        <v>70</v>
      </c>
      <c r="AR941">
        <v>0</v>
      </c>
      <c r="AS941">
        <v>0</v>
      </c>
      <c r="AT941">
        <v>4.96</v>
      </c>
      <c r="AU941">
        <v>5.8</v>
      </c>
      <c r="AV941" t="s">
        <v>410</v>
      </c>
      <c r="AW941" t="s">
        <v>411</v>
      </c>
      <c r="AX941">
        <v>0</v>
      </c>
      <c r="AY941">
        <v>0</v>
      </c>
      <c r="AZ941">
        <v>0</v>
      </c>
      <c r="BA941" t="s">
        <v>1940</v>
      </c>
      <c r="BB941">
        <v>40</v>
      </c>
      <c r="BC941">
        <v>0</v>
      </c>
      <c r="BD941">
        <v>0</v>
      </c>
      <c r="BE941" t="s">
        <v>410</v>
      </c>
      <c r="BF941" t="s">
        <v>421</v>
      </c>
      <c r="BG941" t="s">
        <v>410</v>
      </c>
      <c r="BH941" t="s">
        <v>410</v>
      </c>
      <c r="BI941" t="s">
        <v>411</v>
      </c>
      <c r="BJ941" t="s">
        <v>410</v>
      </c>
      <c r="BK941">
        <v>0</v>
      </c>
      <c r="BL941">
        <v>0</v>
      </c>
      <c r="BM941">
        <v>3440</v>
      </c>
      <c r="BN941">
        <v>0</v>
      </c>
    </row>
    <row r="942" spans="1:66" x14ac:dyDescent="0.15">
      <c r="A942" t="s">
        <v>2020</v>
      </c>
      <c r="B942" t="s">
        <v>92</v>
      </c>
      <c r="C942">
        <v>1827</v>
      </c>
      <c r="D942">
        <v>1832</v>
      </c>
      <c r="E942">
        <v>556.9</v>
      </c>
      <c r="F942">
        <v>558.4</v>
      </c>
      <c r="G942" t="s">
        <v>2019</v>
      </c>
      <c r="H942">
        <v>0</v>
      </c>
      <c r="I942" t="s">
        <v>1939</v>
      </c>
      <c r="J942">
        <v>2</v>
      </c>
      <c r="K942">
        <v>0</v>
      </c>
      <c r="L942">
        <v>1.86</v>
      </c>
      <c r="M942">
        <v>110</v>
      </c>
      <c r="N942">
        <v>3.7999999999999999E-2</v>
      </c>
      <c r="O942">
        <v>0</v>
      </c>
      <c r="P942" t="s">
        <v>410</v>
      </c>
      <c r="Q942" t="s">
        <v>411</v>
      </c>
      <c r="R942" t="s">
        <v>418</v>
      </c>
      <c r="S942">
        <v>8.76</v>
      </c>
      <c r="T942">
        <v>20</v>
      </c>
      <c r="U942">
        <v>0</v>
      </c>
      <c r="V942">
        <v>10</v>
      </c>
      <c r="W942" t="s">
        <v>411</v>
      </c>
      <c r="X942">
        <v>0</v>
      </c>
      <c r="Y942">
        <v>0</v>
      </c>
      <c r="Z942">
        <v>960</v>
      </c>
      <c r="AA942">
        <v>13</v>
      </c>
      <c r="AB942" t="s">
        <v>410</v>
      </c>
      <c r="AC942">
        <v>0</v>
      </c>
      <c r="AD942">
        <v>0</v>
      </c>
      <c r="AE942">
        <v>0</v>
      </c>
      <c r="AF942" t="s">
        <v>959</v>
      </c>
      <c r="AG942" t="s">
        <v>410</v>
      </c>
      <c r="AH942">
        <v>0</v>
      </c>
      <c r="AI942">
        <v>6.99</v>
      </c>
      <c r="AJ942">
        <v>750</v>
      </c>
      <c r="AK942" t="s">
        <v>411</v>
      </c>
      <c r="AL942" t="s">
        <v>421</v>
      </c>
      <c r="AM942">
        <v>0</v>
      </c>
      <c r="AN942" t="s">
        <v>411</v>
      </c>
      <c r="AO942">
        <v>50</v>
      </c>
      <c r="AP942">
        <v>0</v>
      </c>
      <c r="AQ942">
        <v>600</v>
      </c>
      <c r="AR942">
        <v>0</v>
      </c>
      <c r="AS942">
        <v>0</v>
      </c>
      <c r="AT942">
        <v>7.17</v>
      </c>
      <c r="AU942" t="s">
        <v>412</v>
      </c>
      <c r="AV942" t="s">
        <v>410</v>
      </c>
      <c r="AW942" t="s">
        <v>411</v>
      </c>
      <c r="AX942">
        <v>0</v>
      </c>
      <c r="AY942">
        <v>0</v>
      </c>
      <c r="AZ942">
        <v>0</v>
      </c>
      <c r="BA942" t="s">
        <v>1940</v>
      </c>
      <c r="BB942">
        <v>30</v>
      </c>
      <c r="BC942">
        <v>0</v>
      </c>
      <c r="BD942">
        <v>0</v>
      </c>
      <c r="BE942" t="s">
        <v>410</v>
      </c>
      <c r="BF942" t="s">
        <v>421</v>
      </c>
      <c r="BG942" t="s">
        <v>410</v>
      </c>
      <c r="BH942" t="s">
        <v>410</v>
      </c>
      <c r="BI942" t="s">
        <v>411</v>
      </c>
      <c r="BJ942" t="s">
        <v>410</v>
      </c>
      <c r="BK942">
        <v>0</v>
      </c>
      <c r="BL942">
        <v>0</v>
      </c>
      <c r="BM942">
        <v>7890</v>
      </c>
      <c r="BN942">
        <v>0</v>
      </c>
    </row>
    <row r="943" spans="1:66" x14ac:dyDescent="0.15">
      <c r="A943" t="s">
        <v>2021</v>
      </c>
      <c r="B943" t="s">
        <v>92</v>
      </c>
      <c r="C943">
        <v>1832</v>
      </c>
      <c r="D943">
        <v>1837</v>
      </c>
      <c r="E943">
        <v>558.4</v>
      </c>
      <c r="F943">
        <v>559.9</v>
      </c>
      <c r="G943" t="s">
        <v>2022</v>
      </c>
      <c r="H943">
        <v>0</v>
      </c>
      <c r="I943" t="s">
        <v>1939</v>
      </c>
      <c r="J943">
        <v>17</v>
      </c>
      <c r="K943">
        <v>0</v>
      </c>
      <c r="L943">
        <v>2.94</v>
      </c>
      <c r="M943">
        <v>5680</v>
      </c>
      <c r="N943">
        <v>0.60099999999999998</v>
      </c>
      <c r="O943">
        <v>0</v>
      </c>
      <c r="P943" t="s">
        <v>410</v>
      </c>
      <c r="Q943" t="s">
        <v>411</v>
      </c>
      <c r="R943" t="s">
        <v>418</v>
      </c>
      <c r="S943">
        <v>6.62</v>
      </c>
      <c r="T943">
        <v>50</v>
      </c>
      <c r="U943">
        <v>0</v>
      </c>
      <c r="V943">
        <v>30</v>
      </c>
      <c r="W943" t="s">
        <v>411</v>
      </c>
      <c r="X943">
        <v>0</v>
      </c>
      <c r="Y943">
        <v>0</v>
      </c>
      <c r="Z943">
        <v>5550</v>
      </c>
      <c r="AA943">
        <v>17.149999999999999</v>
      </c>
      <c r="AB943" t="s">
        <v>410</v>
      </c>
      <c r="AC943">
        <v>0</v>
      </c>
      <c r="AD943">
        <v>0</v>
      </c>
      <c r="AE943">
        <v>0</v>
      </c>
      <c r="AF943" t="s">
        <v>959</v>
      </c>
      <c r="AG943" t="s">
        <v>410</v>
      </c>
      <c r="AH943">
        <v>0</v>
      </c>
      <c r="AI943">
        <v>5.99</v>
      </c>
      <c r="AJ943">
        <v>1020</v>
      </c>
      <c r="AK943" t="s">
        <v>411</v>
      </c>
      <c r="AL943" t="s">
        <v>421</v>
      </c>
      <c r="AM943">
        <v>0</v>
      </c>
      <c r="AN943" t="s">
        <v>411</v>
      </c>
      <c r="AO943">
        <v>240</v>
      </c>
      <c r="AP943">
        <v>0</v>
      </c>
      <c r="AQ943">
        <v>1710</v>
      </c>
      <c r="AR943">
        <v>0</v>
      </c>
      <c r="AS943">
        <v>0</v>
      </c>
      <c r="AT943">
        <v>5.44</v>
      </c>
      <c r="AU943" t="s">
        <v>412</v>
      </c>
      <c r="AV943">
        <v>200</v>
      </c>
      <c r="AW943">
        <v>10</v>
      </c>
      <c r="AX943">
        <v>0</v>
      </c>
      <c r="AY943">
        <v>0</v>
      </c>
      <c r="AZ943">
        <v>0</v>
      </c>
      <c r="BA943" t="s">
        <v>1940</v>
      </c>
      <c r="BB943">
        <v>30</v>
      </c>
      <c r="BC943">
        <v>0</v>
      </c>
      <c r="BD943">
        <v>0</v>
      </c>
      <c r="BE943" t="s">
        <v>410</v>
      </c>
      <c r="BF943">
        <v>0.05</v>
      </c>
      <c r="BG943" t="s">
        <v>410</v>
      </c>
      <c r="BH943" t="s">
        <v>410</v>
      </c>
      <c r="BI943">
        <v>10</v>
      </c>
      <c r="BJ943" t="s">
        <v>410</v>
      </c>
      <c r="BK943">
        <v>0</v>
      </c>
      <c r="BL943">
        <v>0</v>
      </c>
      <c r="BM943">
        <v>21800</v>
      </c>
      <c r="BN943">
        <v>0</v>
      </c>
    </row>
    <row r="944" spans="1:66" x14ac:dyDescent="0.15">
      <c r="A944" t="s">
        <v>2023</v>
      </c>
      <c r="B944" t="s">
        <v>92</v>
      </c>
      <c r="C944">
        <v>1837</v>
      </c>
      <c r="D944">
        <v>1839.5</v>
      </c>
      <c r="E944">
        <v>559.9</v>
      </c>
      <c r="F944">
        <v>560.70000000000005</v>
      </c>
      <c r="G944" t="s">
        <v>2024</v>
      </c>
      <c r="H944">
        <v>0</v>
      </c>
      <c r="I944" t="s">
        <v>1939</v>
      </c>
      <c r="J944">
        <v>16</v>
      </c>
      <c r="K944">
        <v>0</v>
      </c>
      <c r="L944">
        <v>7.33</v>
      </c>
      <c r="M944">
        <v>1960</v>
      </c>
      <c r="N944">
        <v>1.075</v>
      </c>
      <c r="O944">
        <v>0</v>
      </c>
      <c r="P944" t="s">
        <v>410</v>
      </c>
      <c r="Q944" t="s">
        <v>411</v>
      </c>
      <c r="R944" t="s">
        <v>418</v>
      </c>
      <c r="S944">
        <v>3.64</v>
      </c>
      <c r="T944">
        <v>20</v>
      </c>
      <c r="U944">
        <v>0</v>
      </c>
      <c r="V944" t="s">
        <v>411</v>
      </c>
      <c r="W944" t="s">
        <v>411</v>
      </c>
      <c r="X944">
        <v>0</v>
      </c>
      <c r="Y944">
        <v>0</v>
      </c>
      <c r="Z944">
        <v>420</v>
      </c>
      <c r="AA944">
        <v>10.5</v>
      </c>
      <c r="AB944" t="s">
        <v>410</v>
      </c>
      <c r="AC944">
        <v>0</v>
      </c>
      <c r="AD944">
        <v>0</v>
      </c>
      <c r="AE944">
        <v>0</v>
      </c>
      <c r="AF944">
        <v>0.2</v>
      </c>
      <c r="AG944" t="s">
        <v>410</v>
      </c>
      <c r="AH944">
        <v>0</v>
      </c>
      <c r="AI944">
        <v>8.5399999999999991</v>
      </c>
      <c r="AJ944">
        <v>830</v>
      </c>
      <c r="AK944" t="s">
        <v>411</v>
      </c>
      <c r="AL944">
        <v>0.34</v>
      </c>
      <c r="AM944">
        <v>0</v>
      </c>
      <c r="AN944" t="s">
        <v>411</v>
      </c>
      <c r="AO944">
        <v>210</v>
      </c>
      <c r="AP944">
        <v>0</v>
      </c>
      <c r="AQ944">
        <v>4310</v>
      </c>
      <c r="AR944">
        <v>0</v>
      </c>
      <c r="AS944">
        <v>0</v>
      </c>
      <c r="AT944">
        <v>3.22</v>
      </c>
      <c r="AU944">
        <v>6.97</v>
      </c>
      <c r="AV944">
        <v>130</v>
      </c>
      <c r="AW944">
        <v>20</v>
      </c>
      <c r="AX944">
        <v>0</v>
      </c>
      <c r="AY944">
        <v>0</v>
      </c>
      <c r="AZ944">
        <v>0</v>
      </c>
      <c r="BA944" t="s">
        <v>1940</v>
      </c>
      <c r="BB944">
        <v>50</v>
      </c>
      <c r="BC944">
        <v>0</v>
      </c>
      <c r="BD944">
        <v>0</v>
      </c>
      <c r="BE944" t="s">
        <v>410</v>
      </c>
      <c r="BF944">
        <v>0.11</v>
      </c>
      <c r="BG944" t="s">
        <v>410</v>
      </c>
      <c r="BH944" t="s">
        <v>410</v>
      </c>
      <c r="BI944">
        <v>10</v>
      </c>
      <c r="BJ944" t="s">
        <v>410</v>
      </c>
      <c r="BK944">
        <v>0</v>
      </c>
      <c r="BL944">
        <v>0</v>
      </c>
      <c r="BM944">
        <v>9060</v>
      </c>
      <c r="BN944">
        <v>0</v>
      </c>
    </row>
    <row r="945" spans="1:66" x14ac:dyDescent="0.15">
      <c r="A945" t="s">
        <v>2025</v>
      </c>
      <c r="B945" t="s">
        <v>92</v>
      </c>
      <c r="C945">
        <v>1839.5</v>
      </c>
      <c r="D945">
        <v>1844</v>
      </c>
      <c r="E945">
        <v>560.70000000000005</v>
      </c>
      <c r="F945">
        <v>562</v>
      </c>
      <c r="G945" t="s">
        <v>2026</v>
      </c>
      <c r="H945">
        <v>0</v>
      </c>
      <c r="I945" t="s">
        <v>1939</v>
      </c>
      <c r="J945">
        <v>16</v>
      </c>
      <c r="K945">
        <v>0</v>
      </c>
      <c r="L945">
        <v>4.1100000000000003</v>
      </c>
      <c r="M945">
        <v>23000</v>
      </c>
      <c r="N945">
        <v>2.52</v>
      </c>
      <c r="O945">
        <v>0</v>
      </c>
      <c r="P945" t="s">
        <v>410</v>
      </c>
      <c r="Q945" t="s">
        <v>411</v>
      </c>
      <c r="R945" t="s">
        <v>418</v>
      </c>
      <c r="S945">
        <v>5.57</v>
      </c>
      <c r="T945">
        <v>50</v>
      </c>
      <c r="U945">
        <v>0</v>
      </c>
      <c r="V945">
        <v>20</v>
      </c>
      <c r="W945" t="s">
        <v>411</v>
      </c>
      <c r="X945">
        <v>0</v>
      </c>
      <c r="Y945">
        <v>0</v>
      </c>
      <c r="Z945">
        <v>14450</v>
      </c>
      <c r="AA945">
        <v>15.4</v>
      </c>
      <c r="AB945" t="s">
        <v>410</v>
      </c>
      <c r="AC945">
        <v>0</v>
      </c>
      <c r="AD945">
        <v>0</v>
      </c>
      <c r="AE945">
        <v>0</v>
      </c>
      <c r="AF945" t="s">
        <v>959</v>
      </c>
      <c r="AG945" t="s">
        <v>410</v>
      </c>
      <c r="AH945">
        <v>0</v>
      </c>
      <c r="AI945">
        <v>8.0299999999999994</v>
      </c>
      <c r="AJ945">
        <v>1150</v>
      </c>
      <c r="AK945" t="s">
        <v>411</v>
      </c>
      <c r="AL945" t="s">
        <v>421</v>
      </c>
      <c r="AM945">
        <v>0</v>
      </c>
      <c r="AN945" t="s">
        <v>411</v>
      </c>
      <c r="AO945">
        <v>120</v>
      </c>
      <c r="AP945">
        <v>0</v>
      </c>
      <c r="AQ945">
        <v>2210</v>
      </c>
      <c r="AR945">
        <v>0</v>
      </c>
      <c r="AS945">
        <v>0</v>
      </c>
      <c r="AT945">
        <v>6.2</v>
      </c>
      <c r="AU945" t="s">
        <v>412</v>
      </c>
      <c r="AV945">
        <v>110</v>
      </c>
      <c r="AW945">
        <v>10</v>
      </c>
      <c r="AX945">
        <v>0</v>
      </c>
      <c r="AY945">
        <v>0</v>
      </c>
      <c r="AZ945">
        <v>0</v>
      </c>
      <c r="BA945" t="s">
        <v>1940</v>
      </c>
      <c r="BB945">
        <v>30</v>
      </c>
      <c r="BC945">
        <v>0</v>
      </c>
      <c r="BD945">
        <v>0</v>
      </c>
      <c r="BE945" t="s">
        <v>410</v>
      </c>
      <c r="BF945" t="s">
        <v>421</v>
      </c>
      <c r="BG945" t="s">
        <v>410</v>
      </c>
      <c r="BH945" t="s">
        <v>410</v>
      </c>
      <c r="BI945" t="s">
        <v>411</v>
      </c>
      <c r="BJ945" t="s">
        <v>410</v>
      </c>
      <c r="BK945">
        <v>0</v>
      </c>
      <c r="BL945">
        <v>0</v>
      </c>
      <c r="BM945">
        <v>19550</v>
      </c>
      <c r="BN945">
        <v>0</v>
      </c>
    </row>
    <row r="946" spans="1:66" x14ac:dyDescent="0.15">
      <c r="A946" t="s">
        <v>2027</v>
      </c>
      <c r="B946" t="s">
        <v>92</v>
      </c>
      <c r="C946">
        <v>1844</v>
      </c>
      <c r="D946">
        <v>1847</v>
      </c>
      <c r="E946">
        <v>562</v>
      </c>
      <c r="F946">
        <v>563</v>
      </c>
      <c r="G946" t="s">
        <v>2028</v>
      </c>
      <c r="H946">
        <v>0</v>
      </c>
      <c r="I946" t="s">
        <v>1939</v>
      </c>
      <c r="J946">
        <v>5</v>
      </c>
      <c r="K946">
        <v>0</v>
      </c>
      <c r="L946">
        <v>9.77</v>
      </c>
      <c r="M946">
        <v>630</v>
      </c>
      <c r="N946">
        <v>0.112</v>
      </c>
      <c r="O946">
        <v>0</v>
      </c>
      <c r="P946" t="s">
        <v>410</v>
      </c>
      <c r="Q946" t="s">
        <v>411</v>
      </c>
      <c r="R946" t="s">
        <v>418</v>
      </c>
      <c r="S946">
        <v>1.67</v>
      </c>
      <c r="T946">
        <v>10</v>
      </c>
      <c r="U946">
        <v>0</v>
      </c>
      <c r="V946" t="s">
        <v>411</v>
      </c>
      <c r="W946" t="s">
        <v>411</v>
      </c>
      <c r="X946">
        <v>0</v>
      </c>
      <c r="Y946">
        <v>0</v>
      </c>
      <c r="Z946">
        <v>190</v>
      </c>
      <c r="AA946">
        <v>9.35</v>
      </c>
      <c r="AB946" t="s">
        <v>410</v>
      </c>
      <c r="AC946">
        <v>0</v>
      </c>
      <c r="AD946">
        <v>0</v>
      </c>
      <c r="AE946">
        <v>0</v>
      </c>
      <c r="AF946" t="s">
        <v>959</v>
      </c>
      <c r="AG946" t="s">
        <v>410</v>
      </c>
      <c r="AH946">
        <v>0</v>
      </c>
      <c r="AI946">
        <v>13.4</v>
      </c>
      <c r="AJ946">
        <v>490</v>
      </c>
      <c r="AK946" t="s">
        <v>411</v>
      </c>
      <c r="AL946" t="s">
        <v>421</v>
      </c>
      <c r="AM946">
        <v>0</v>
      </c>
      <c r="AN946">
        <v>10</v>
      </c>
      <c r="AO946">
        <v>120</v>
      </c>
      <c r="AP946">
        <v>0</v>
      </c>
      <c r="AQ946">
        <v>1230</v>
      </c>
      <c r="AR946">
        <v>0</v>
      </c>
      <c r="AS946">
        <v>0</v>
      </c>
      <c r="AT946">
        <v>3.77</v>
      </c>
      <c r="AU946">
        <v>2.74</v>
      </c>
      <c r="AV946">
        <v>50</v>
      </c>
      <c r="AW946">
        <v>20</v>
      </c>
      <c r="AX946">
        <v>0</v>
      </c>
      <c r="AY946">
        <v>0</v>
      </c>
      <c r="AZ946">
        <v>0</v>
      </c>
      <c r="BA946" t="s">
        <v>1940</v>
      </c>
      <c r="BB946">
        <v>10</v>
      </c>
      <c r="BC946">
        <v>0</v>
      </c>
      <c r="BD946">
        <v>0</v>
      </c>
      <c r="BE946" t="s">
        <v>410</v>
      </c>
      <c r="BF946">
        <v>0.11</v>
      </c>
      <c r="BG946" t="s">
        <v>410</v>
      </c>
      <c r="BH946" t="s">
        <v>410</v>
      </c>
      <c r="BI946">
        <v>10</v>
      </c>
      <c r="BJ946" t="s">
        <v>410</v>
      </c>
      <c r="BK946">
        <v>0</v>
      </c>
      <c r="BL946">
        <v>0</v>
      </c>
      <c r="BM946">
        <v>4640</v>
      </c>
      <c r="BN946">
        <v>0</v>
      </c>
    </row>
    <row r="947" spans="1:66" x14ac:dyDescent="0.15">
      <c r="A947" t="s">
        <v>2029</v>
      </c>
      <c r="B947" t="s">
        <v>92</v>
      </c>
      <c r="C947">
        <v>1847</v>
      </c>
      <c r="D947">
        <v>1850</v>
      </c>
      <c r="E947">
        <v>563</v>
      </c>
      <c r="F947">
        <v>563.9</v>
      </c>
      <c r="G947" t="s">
        <v>2028</v>
      </c>
      <c r="H947">
        <v>0</v>
      </c>
      <c r="I947" t="s">
        <v>1939</v>
      </c>
      <c r="J947">
        <v>9</v>
      </c>
      <c r="K947">
        <v>0</v>
      </c>
      <c r="L947">
        <v>6.91</v>
      </c>
      <c r="M947">
        <v>920</v>
      </c>
      <c r="N947">
        <v>0.63300000000000001</v>
      </c>
      <c r="O947">
        <v>0</v>
      </c>
      <c r="P947" t="s">
        <v>410</v>
      </c>
      <c r="Q947" t="s">
        <v>411</v>
      </c>
      <c r="R947" t="s">
        <v>418</v>
      </c>
      <c r="S947">
        <v>4.2699999999999996</v>
      </c>
      <c r="T947">
        <v>10</v>
      </c>
      <c r="U947">
        <v>0</v>
      </c>
      <c r="V947">
        <v>10</v>
      </c>
      <c r="W947" t="s">
        <v>411</v>
      </c>
      <c r="X947">
        <v>0</v>
      </c>
      <c r="Y947">
        <v>0</v>
      </c>
      <c r="Z947">
        <v>160</v>
      </c>
      <c r="AA947">
        <v>6.44</v>
      </c>
      <c r="AB947" t="s">
        <v>410</v>
      </c>
      <c r="AC947">
        <v>0</v>
      </c>
      <c r="AD947">
        <v>0</v>
      </c>
      <c r="AE947">
        <v>0</v>
      </c>
      <c r="AF947" t="s">
        <v>959</v>
      </c>
      <c r="AG947" t="s">
        <v>410</v>
      </c>
      <c r="AH947">
        <v>0</v>
      </c>
      <c r="AI947">
        <v>12.05</v>
      </c>
      <c r="AJ947">
        <v>480</v>
      </c>
      <c r="AK947" t="s">
        <v>411</v>
      </c>
      <c r="AL947" t="s">
        <v>421</v>
      </c>
      <c r="AM947">
        <v>0</v>
      </c>
      <c r="AN947" t="s">
        <v>411</v>
      </c>
      <c r="AO947">
        <v>210</v>
      </c>
      <c r="AP947">
        <v>0</v>
      </c>
      <c r="AQ947">
        <v>1360</v>
      </c>
      <c r="AR947">
        <v>0</v>
      </c>
      <c r="AS947">
        <v>0</v>
      </c>
      <c r="AT947">
        <v>2.78</v>
      </c>
      <c r="AU947">
        <v>2.02</v>
      </c>
      <c r="AV947">
        <v>90</v>
      </c>
      <c r="AW947">
        <v>20</v>
      </c>
      <c r="AX947">
        <v>0</v>
      </c>
      <c r="AY947">
        <v>0</v>
      </c>
      <c r="AZ947">
        <v>0</v>
      </c>
      <c r="BA947" t="s">
        <v>1940</v>
      </c>
      <c r="BB947">
        <v>40</v>
      </c>
      <c r="BC947">
        <v>0</v>
      </c>
      <c r="BD947">
        <v>0</v>
      </c>
      <c r="BE947" t="s">
        <v>410</v>
      </c>
      <c r="BF947">
        <v>0.06</v>
      </c>
      <c r="BG947" t="s">
        <v>410</v>
      </c>
      <c r="BH947" t="s">
        <v>410</v>
      </c>
      <c r="BI947">
        <v>10</v>
      </c>
      <c r="BJ947" t="s">
        <v>410</v>
      </c>
      <c r="BK947">
        <v>0</v>
      </c>
      <c r="BL947">
        <v>0</v>
      </c>
      <c r="BM947">
        <v>3830</v>
      </c>
      <c r="BN947">
        <v>0</v>
      </c>
    </row>
    <row r="948" spans="1:66" x14ac:dyDescent="0.15">
      <c r="A948" t="s">
        <v>2030</v>
      </c>
      <c r="B948" t="s">
        <v>92</v>
      </c>
      <c r="C948">
        <v>1850</v>
      </c>
      <c r="D948">
        <v>1854.5</v>
      </c>
      <c r="E948">
        <v>563.9</v>
      </c>
      <c r="F948">
        <v>565.20000000000005</v>
      </c>
      <c r="G948" t="s">
        <v>2031</v>
      </c>
      <c r="H948">
        <v>0</v>
      </c>
      <c r="I948" t="s">
        <v>1939</v>
      </c>
      <c r="J948">
        <v>5</v>
      </c>
      <c r="K948">
        <v>0</v>
      </c>
      <c r="L948">
        <v>3.45</v>
      </c>
      <c r="M948">
        <v>50</v>
      </c>
      <c r="N948">
        <v>0.40799999999999997</v>
      </c>
      <c r="O948">
        <v>0</v>
      </c>
      <c r="P948" t="s">
        <v>410</v>
      </c>
      <c r="Q948" t="s">
        <v>411</v>
      </c>
      <c r="R948" t="s">
        <v>418</v>
      </c>
      <c r="S948">
        <v>10.65</v>
      </c>
      <c r="T948">
        <v>10</v>
      </c>
      <c r="U948">
        <v>0</v>
      </c>
      <c r="V948">
        <v>10</v>
      </c>
      <c r="W948" t="s">
        <v>411</v>
      </c>
      <c r="X948">
        <v>0</v>
      </c>
      <c r="Y948">
        <v>0</v>
      </c>
      <c r="Z948">
        <v>60</v>
      </c>
      <c r="AA948">
        <v>2.83</v>
      </c>
      <c r="AB948" t="s">
        <v>410</v>
      </c>
      <c r="AC948">
        <v>0</v>
      </c>
      <c r="AD948">
        <v>0</v>
      </c>
      <c r="AE948">
        <v>0</v>
      </c>
      <c r="AF948" t="s">
        <v>959</v>
      </c>
      <c r="AG948" t="s">
        <v>410</v>
      </c>
      <c r="AH948">
        <v>0</v>
      </c>
      <c r="AI948">
        <v>10.85</v>
      </c>
      <c r="AJ948">
        <v>690</v>
      </c>
      <c r="AK948">
        <v>10</v>
      </c>
      <c r="AL948" t="s">
        <v>421</v>
      </c>
      <c r="AM948">
        <v>0</v>
      </c>
      <c r="AN948" t="s">
        <v>411</v>
      </c>
      <c r="AO948">
        <v>260</v>
      </c>
      <c r="AP948">
        <v>0</v>
      </c>
      <c r="AQ948">
        <v>470</v>
      </c>
      <c r="AR948">
        <v>0</v>
      </c>
      <c r="AS948">
        <v>0</v>
      </c>
      <c r="AT948">
        <v>4.54</v>
      </c>
      <c r="AU948">
        <v>1.1100000000000001</v>
      </c>
      <c r="AV948" t="s">
        <v>410</v>
      </c>
      <c r="AW948">
        <v>10</v>
      </c>
      <c r="AX948">
        <v>0</v>
      </c>
      <c r="AY948">
        <v>0</v>
      </c>
      <c r="AZ948">
        <v>0</v>
      </c>
      <c r="BA948" t="s">
        <v>1940</v>
      </c>
      <c r="BB948">
        <v>70</v>
      </c>
      <c r="BC948">
        <v>0</v>
      </c>
      <c r="BD948">
        <v>0</v>
      </c>
      <c r="BE948" t="s">
        <v>410</v>
      </c>
      <c r="BF948" t="s">
        <v>421</v>
      </c>
      <c r="BG948" t="s">
        <v>410</v>
      </c>
      <c r="BH948" t="s">
        <v>410</v>
      </c>
      <c r="BI948" t="s">
        <v>411</v>
      </c>
      <c r="BJ948" t="s">
        <v>410</v>
      </c>
      <c r="BK948">
        <v>0</v>
      </c>
      <c r="BL948">
        <v>0</v>
      </c>
      <c r="BM948">
        <v>8610</v>
      </c>
      <c r="BN948">
        <v>0</v>
      </c>
    </row>
    <row r="949" spans="1:66" x14ac:dyDescent="0.15">
      <c r="A949" t="s">
        <v>2032</v>
      </c>
      <c r="B949" t="s">
        <v>92</v>
      </c>
      <c r="C949">
        <v>1854.5</v>
      </c>
      <c r="D949">
        <v>1864</v>
      </c>
      <c r="E949">
        <v>565.20000000000005</v>
      </c>
      <c r="F949">
        <v>568.20000000000005</v>
      </c>
      <c r="G949" t="s">
        <v>2033</v>
      </c>
      <c r="H949">
        <v>0</v>
      </c>
      <c r="I949" t="s">
        <v>1939</v>
      </c>
      <c r="J949">
        <v>3</v>
      </c>
      <c r="K949">
        <v>0</v>
      </c>
      <c r="L949">
        <v>3.05</v>
      </c>
      <c r="M949">
        <v>50</v>
      </c>
      <c r="N949">
        <v>0.44700000000000001</v>
      </c>
      <c r="O949">
        <v>0</v>
      </c>
      <c r="P949" t="s">
        <v>410</v>
      </c>
      <c r="Q949" t="s">
        <v>411</v>
      </c>
      <c r="R949" t="s">
        <v>418</v>
      </c>
      <c r="S949">
        <v>10.7</v>
      </c>
      <c r="T949" t="s">
        <v>411</v>
      </c>
      <c r="U949">
        <v>0</v>
      </c>
      <c r="V949">
        <v>10</v>
      </c>
      <c r="W949" t="s">
        <v>411</v>
      </c>
      <c r="X949">
        <v>0</v>
      </c>
      <c r="Y949">
        <v>0</v>
      </c>
      <c r="Z949">
        <v>30</v>
      </c>
      <c r="AA949">
        <v>2.95</v>
      </c>
      <c r="AB949" t="s">
        <v>410</v>
      </c>
      <c r="AC949">
        <v>0</v>
      </c>
      <c r="AD949">
        <v>0</v>
      </c>
      <c r="AE949">
        <v>0</v>
      </c>
      <c r="AF949" t="s">
        <v>959</v>
      </c>
      <c r="AG949" t="s">
        <v>410</v>
      </c>
      <c r="AH949">
        <v>0</v>
      </c>
      <c r="AI949">
        <v>9.56</v>
      </c>
      <c r="AJ949">
        <v>570</v>
      </c>
      <c r="AK949" t="s">
        <v>411</v>
      </c>
      <c r="AL949">
        <v>0.06</v>
      </c>
      <c r="AM949">
        <v>0</v>
      </c>
      <c r="AN949">
        <v>10</v>
      </c>
      <c r="AO949">
        <v>200</v>
      </c>
      <c r="AP949">
        <v>0</v>
      </c>
      <c r="AQ949">
        <v>350</v>
      </c>
      <c r="AR949">
        <v>0</v>
      </c>
      <c r="AS949">
        <v>0</v>
      </c>
      <c r="AT949">
        <v>1.9</v>
      </c>
      <c r="AU949">
        <v>1.06</v>
      </c>
      <c r="AV949" t="s">
        <v>410</v>
      </c>
      <c r="AW949">
        <v>10</v>
      </c>
      <c r="AX949">
        <v>0</v>
      </c>
      <c r="AY949">
        <v>0</v>
      </c>
      <c r="AZ949">
        <v>0</v>
      </c>
      <c r="BA949" t="s">
        <v>1940</v>
      </c>
      <c r="BB949">
        <v>60</v>
      </c>
      <c r="BC949">
        <v>0</v>
      </c>
      <c r="BD949">
        <v>0</v>
      </c>
      <c r="BE949" t="s">
        <v>410</v>
      </c>
      <c r="BF949">
        <v>0.05</v>
      </c>
      <c r="BG949" t="s">
        <v>410</v>
      </c>
      <c r="BH949" t="s">
        <v>410</v>
      </c>
      <c r="BI949" t="s">
        <v>411</v>
      </c>
      <c r="BJ949" t="s">
        <v>410</v>
      </c>
      <c r="BK949">
        <v>0</v>
      </c>
      <c r="BL949">
        <v>0</v>
      </c>
      <c r="BM949">
        <v>730</v>
      </c>
      <c r="BN949">
        <v>0</v>
      </c>
    </row>
    <row r="950" spans="1:66" x14ac:dyDescent="0.15">
      <c r="A950" t="s">
        <v>2034</v>
      </c>
      <c r="B950" t="s">
        <v>92</v>
      </c>
      <c r="C950">
        <v>1864</v>
      </c>
      <c r="D950">
        <v>1869</v>
      </c>
      <c r="E950">
        <v>568.20000000000005</v>
      </c>
      <c r="F950">
        <v>569.70000000000005</v>
      </c>
      <c r="G950" t="s">
        <v>2035</v>
      </c>
      <c r="H950">
        <v>0</v>
      </c>
      <c r="I950" t="s">
        <v>1939</v>
      </c>
      <c r="J950" t="s">
        <v>416</v>
      </c>
      <c r="K950">
        <v>0</v>
      </c>
      <c r="L950">
        <v>2.48</v>
      </c>
      <c r="M950" t="s">
        <v>410</v>
      </c>
      <c r="N950">
        <v>1.4999999999999999E-2</v>
      </c>
      <c r="O950">
        <v>0</v>
      </c>
      <c r="P950" t="s">
        <v>410</v>
      </c>
      <c r="Q950" t="s">
        <v>411</v>
      </c>
      <c r="R950" t="s">
        <v>418</v>
      </c>
      <c r="S950">
        <v>15.75</v>
      </c>
      <c r="T950" t="s">
        <v>411</v>
      </c>
      <c r="U950">
        <v>0</v>
      </c>
      <c r="V950" t="s">
        <v>411</v>
      </c>
      <c r="W950" t="s">
        <v>411</v>
      </c>
      <c r="X950">
        <v>0</v>
      </c>
      <c r="Y950">
        <v>0</v>
      </c>
      <c r="Z950">
        <v>20</v>
      </c>
      <c r="AA950">
        <v>1.65</v>
      </c>
      <c r="AB950" t="s">
        <v>410</v>
      </c>
      <c r="AC950">
        <v>0</v>
      </c>
      <c r="AD950">
        <v>0</v>
      </c>
      <c r="AE950">
        <v>0</v>
      </c>
      <c r="AF950">
        <v>0.1</v>
      </c>
      <c r="AG950" t="s">
        <v>410</v>
      </c>
      <c r="AH950">
        <v>0</v>
      </c>
      <c r="AI950">
        <v>10.8</v>
      </c>
      <c r="AJ950">
        <v>620</v>
      </c>
      <c r="AK950" t="s">
        <v>411</v>
      </c>
      <c r="AL950">
        <v>0.16</v>
      </c>
      <c r="AM950">
        <v>0</v>
      </c>
      <c r="AN950">
        <v>10</v>
      </c>
      <c r="AO950">
        <v>110</v>
      </c>
      <c r="AP950">
        <v>0</v>
      </c>
      <c r="AQ950">
        <v>60</v>
      </c>
      <c r="AR950">
        <v>0</v>
      </c>
      <c r="AS950">
        <v>0</v>
      </c>
      <c r="AT950">
        <v>5.19</v>
      </c>
      <c r="AU950" t="s">
        <v>421</v>
      </c>
      <c r="AV950" t="s">
        <v>410</v>
      </c>
      <c r="AW950">
        <v>10</v>
      </c>
      <c r="AX950">
        <v>0</v>
      </c>
      <c r="AY950">
        <v>0</v>
      </c>
      <c r="AZ950">
        <v>0</v>
      </c>
      <c r="BA950" t="s">
        <v>1940</v>
      </c>
      <c r="BB950">
        <v>70</v>
      </c>
      <c r="BC950">
        <v>0</v>
      </c>
      <c r="BD950">
        <v>0</v>
      </c>
      <c r="BE950" t="s">
        <v>410</v>
      </c>
      <c r="BF950" t="s">
        <v>421</v>
      </c>
      <c r="BG950" t="s">
        <v>410</v>
      </c>
      <c r="BH950" t="s">
        <v>410</v>
      </c>
      <c r="BI950" t="s">
        <v>411</v>
      </c>
      <c r="BJ950" t="s">
        <v>410</v>
      </c>
      <c r="BK950">
        <v>0</v>
      </c>
      <c r="BL950">
        <v>0</v>
      </c>
      <c r="BM950">
        <v>130</v>
      </c>
      <c r="BN950">
        <v>0</v>
      </c>
    </row>
    <row r="951" spans="1:66" x14ac:dyDescent="0.15">
      <c r="A951" t="s">
        <v>2036</v>
      </c>
      <c r="B951" t="s">
        <v>92</v>
      </c>
      <c r="C951">
        <v>1869</v>
      </c>
      <c r="D951">
        <v>1874</v>
      </c>
      <c r="E951">
        <v>569.70000000000005</v>
      </c>
      <c r="F951">
        <v>571.20000000000005</v>
      </c>
      <c r="G951" t="s">
        <v>2037</v>
      </c>
      <c r="H951">
        <v>0</v>
      </c>
      <c r="I951" t="s">
        <v>1939</v>
      </c>
      <c r="J951" t="s">
        <v>416</v>
      </c>
      <c r="K951">
        <v>0</v>
      </c>
      <c r="L951">
        <v>1.81</v>
      </c>
      <c r="M951" t="s">
        <v>410</v>
      </c>
      <c r="N951">
        <v>5.0000000000000001E-3</v>
      </c>
      <c r="O951">
        <v>0</v>
      </c>
      <c r="P951" t="s">
        <v>410</v>
      </c>
      <c r="Q951" t="s">
        <v>411</v>
      </c>
      <c r="R951" t="s">
        <v>418</v>
      </c>
      <c r="S951">
        <v>17.3</v>
      </c>
      <c r="T951" t="s">
        <v>411</v>
      </c>
      <c r="U951">
        <v>0</v>
      </c>
      <c r="V951" t="s">
        <v>411</v>
      </c>
      <c r="W951" t="s">
        <v>411</v>
      </c>
      <c r="X951">
        <v>0</v>
      </c>
      <c r="Y951">
        <v>0</v>
      </c>
      <c r="Z951">
        <v>10</v>
      </c>
      <c r="AA951">
        <v>1.78</v>
      </c>
      <c r="AB951" t="s">
        <v>410</v>
      </c>
      <c r="AC951">
        <v>0</v>
      </c>
      <c r="AD951">
        <v>0</v>
      </c>
      <c r="AE951">
        <v>0</v>
      </c>
      <c r="AF951">
        <v>0.2</v>
      </c>
      <c r="AG951" t="s">
        <v>410</v>
      </c>
      <c r="AH951">
        <v>0</v>
      </c>
      <c r="AI951">
        <v>10.45</v>
      </c>
      <c r="AJ951">
        <v>850</v>
      </c>
      <c r="AK951" t="s">
        <v>411</v>
      </c>
      <c r="AL951">
        <v>0.16</v>
      </c>
      <c r="AM951">
        <v>0</v>
      </c>
      <c r="AN951" t="s">
        <v>411</v>
      </c>
      <c r="AO951">
        <v>100</v>
      </c>
      <c r="AP951">
        <v>0</v>
      </c>
      <c r="AQ951">
        <v>20</v>
      </c>
      <c r="AR951">
        <v>0</v>
      </c>
      <c r="AS951">
        <v>0</v>
      </c>
      <c r="AT951">
        <v>6.81</v>
      </c>
      <c r="AU951" t="s">
        <v>421</v>
      </c>
      <c r="AV951" t="s">
        <v>410</v>
      </c>
      <c r="AW951" t="s">
        <v>411</v>
      </c>
      <c r="AX951">
        <v>0</v>
      </c>
      <c r="AY951">
        <v>0</v>
      </c>
      <c r="AZ951">
        <v>0</v>
      </c>
      <c r="BA951" t="s">
        <v>1940</v>
      </c>
      <c r="BB951">
        <v>70</v>
      </c>
      <c r="BC951">
        <v>0</v>
      </c>
      <c r="BD951">
        <v>0</v>
      </c>
      <c r="BE951" t="s">
        <v>410</v>
      </c>
      <c r="BF951" t="s">
        <v>421</v>
      </c>
      <c r="BG951" t="s">
        <v>410</v>
      </c>
      <c r="BH951" t="s">
        <v>410</v>
      </c>
      <c r="BI951" t="s">
        <v>411</v>
      </c>
      <c r="BJ951" t="s">
        <v>410</v>
      </c>
      <c r="BK951">
        <v>0</v>
      </c>
      <c r="BL951">
        <v>0</v>
      </c>
      <c r="BM951">
        <v>80</v>
      </c>
      <c r="BN951">
        <v>0</v>
      </c>
    </row>
    <row r="952" spans="1:66" x14ac:dyDescent="0.15">
      <c r="A952" t="s">
        <v>2038</v>
      </c>
      <c r="B952" t="s">
        <v>92</v>
      </c>
      <c r="C952">
        <v>1874</v>
      </c>
      <c r="D952">
        <v>1879</v>
      </c>
      <c r="E952">
        <v>571.20000000000005</v>
      </c>
      <c r="F952">
        <v>572.70000000000005</v>
      </c>
      <c r="G952" t="s">
        <v>2037</v>
      </c>
      <c r="H952">
        <v>0</v>
      </c>
      <c r="I952" t="s">
        <v>1939</v>
      </c>
      <c r="J952" t="s">
        <v>416</v>
      </c>
      <c r="K952">
        <v>0</v>
      </c>
      <c r="L952">
        <v>1.92</v>
      </c>
      <c r="M952" t="s">
        <v>410</v>
      </c>
      <c r="N952" t="s">
        <v>417</v>
      </c>
      <c r="O952">
        <v>0</v>
      </c>
      <c r="P952">
        <v>70</v>
      </c>
      <c r="Q952" t="s">
        <v>411</v>
      </c>
      <c r="R952" t="s">
        <v>418</v>
      </c>
      <c r="S952">
        <v>17.75</v>
      </c>
      <c r="T952" t="s">
        <v>411</v>
      </c>
      <c r="U952">
        <v>0</v>
      </c>
      <c r="V952" t="s">
        <v>411</v>
      </c>
      <c r="W952" t="s">
        <v>411</v>
      </c>
      <c r="X952">
        <v>0</v>
      </c>
      <c r="Y952">
        <v>0</v>
      </c>
      <c r="Z952">
        <v>10</v>
      </c>
      <c r="AA952">
        <v>1.52</v>
      </c>
      <c r="AB952" t="s">
        <v>410</v>
      </c>
      <c r="AC952">
        <v>0</v>
      </c>
      <c r="AD952">
        <v>0</v>
      </c>
      <c r="AE952">
        <v>0</v>
      </c>
      <c r="AF952">
        <v>0.3</v>
      </c>
      <c r="AG952" t="s">
        <v>410</v>
      </c>
      <c r="AH952">
        <v>0</v>
      </c>
      <c r="AI952">
        <v>10.5</v>
      </c>
      <c r="AJ952">
        <v>1140</v>
      </c>
      <c r="AK952" t="s">
        <v>411</v>
      </c>
      <c r="AL952">
        <v>0.2</v>
      </c>
      <c r="AM952">
        <v>0</v>
      </c>
      <c r="AN952" t="s">
        <v>411</v>
      </c>
      <c r="AO952">
        <v>90</v>
      </c>
      <c r="AP952">
        <v>0</v>
      </c>
      <c r="AQ952">
        <v>50</v>
      </c>
      <c r="AR952">
        <v>0</v>
      </c>
      <c r="AS952">
        <v>0</v>
      </c>
      <c r="AT952">
        <v>5.85</v>
      </c>
      <c r="AU952" t="s">
        <v>421</v>
      </c>
      <c r="AV952" t="s">
        <v>410</v>
      </c>
      <c r="AW952" t="s">
        <v>411</v>
      </c>
      <c r="AX952">
        <v>0</v>
      </c>
      <c r="AY952">
        <v>0</v>
      </c>
      <c r="AZ952">
        <v>0</v>
      </c>
      <c r="BA952" t="s">
        <v>1940</v>
      </c>
      <c r="BB952">
        <v>70</v>
      </c>
      <c r="BC952">
        <v>0</v>
      </c>
      <c r="BD952">
        <v>0</v>
      </c>
      <c r="BE952" t="s">
        <v>410</v>
      </c>
      <c r="BF952" t="s">
        <v>421</v>
      </c>
      <c r="BG952" t="s">
        <v>410</v>
      </c>
      <c r="BH952" t="s">
        <v>410</v>
      </c>
      <c r="BI952" t="s">
        <v>411</v>
      </c>
      <c r="BJ952" t="s">
        <v>410</v>
      </c>
      <c r="BK952">
        <v>0</v>
      </c>
      <c r="BL952">
        <v>0</v>
      </c>
      <c r="BM952">
        <v>100</v>
      </c>
      <c r="BN952">
        <v>0</v>
      </c>
    </row>
    <row r="953" spans="1:66" x14ac:dyDescent="0.15">
      <c r="A953" t="s">
        <v>2039</v>
      </c>
      <c r="B953" t="s">
        <v>92</v>
      </c>
      <c r="C953">
        <v>1879</v>
      </c>
      <c r="D953">
        <v>1883</v>
      </c>
      <c r="E953">
        <v>572.70000000000005</v>
      </c>
      <c r="F953">
        <v>573.9</v>
      </c>
      <c r="G953" t="s">
        <v>2037</v>
      </c>
      <c r="H953">
        <v>0</v>
      </c>
      <c r="I953" t="s">
        <v>1939</v>
      </c>
      <c r="J953" t="s">
        <v>416</v>
      </c>
      <c r="K953">
        <v>0</v>
      </c>
      <c r="L953">
        <v>4.71</v>
      </c>
      <c r="M953" t="s">
        <v>410</v>
      </c>
      <c r="N953">
        <v>8.0000000000000002E-3</v>
      </c>
      <c r="O953">
        <v>0</v>
      </c>
      <c r="P953">
        <v>280</v>
      </c>
      <c r="Q953" t="s">
        <v>411</v>
      </c>
      <c r="R953" t="s">
        <v>418</v>
      </c>
      <c r="S953">
        <v>12.35</v>
      </c>
      <c r="T953" t="s">
        <v>411</v>
      </c>
      <c r="U953">
        <v>0</v>
      </c>
      <c r="V953" t="s">
        <v>411</v>
      </c>
      <c r="W953">
        <v>10</v>
      </c>
      <c r="X953">
        <v>0</v>
      </c>
      <c r="Y953">
        <v>0</v>
      </c>
      <c r="Z953">
        <v>10</v>
      </c>
      <c r="AA953">
        <v>2.54</v>
      </c>
      <c r="AB953" t="s">
        <v>410</v>
      </c>
      <c r="AC953">
        <v>0</v>
      </c>
      <c r="AD953">
        <v>0</v>
      </c>
      <c r="AE953">
        <v>0</v>
      </c>
      <c r="AF953">
        <v>0.7</v>
      </c>
      <c r="AG953" t="s">
        <v>410</v>
      </c>
      <c r="AH953">
        <v>0</v>
      </c>
      <c r="AI953">
        <v>7.62</v>
      </c>
      <c r="AJ953">
        <v>1070</v>
      </c>
      <c r="AK953" t="s">
        <v>411</v>
      </c>
      <c r="AL953">
        <v>0.34</v>
      </c>
      <c r="AM953">
        <v>0</v>
      </c>
      <c r="AN953" t="s">
        <v>411</v>
      </c>
      <c r="AO953">
        <v>170</v>
      </c>
      <c r="AP953">
        <v>0</v>
      </c>
      <c r="AQ953">
        <v>30</v>
      </c>
      <c r="AR953">
        <v>0</v>
      </c>
      <c r="AS953">
        <v>0</v>
      </c>
      <c r="AT953">
        <v>4.2</v>
      </c>
      <c r="AU953" t="s">
        <v>421</v>
      </c>
      <c r="AV953" t="s">
        <v>410</v>
      </c>
      <c r="AW953">
        <v>10</v>
      </c>
      <c r="AX953">
        <v>0</v>
      </c>
      <c r="AY953">
        <v>0</v>
      </c>
      <c r="AZ953">
        <v>0</v>
      </c>
      <c r="BA953" t="s">
        <v>1940</v>
      </c>
      <c r="BB953">
        <v>60</v>
      </c>
      <c r="BC953">
        <v>0</v>
      </c>
      <c r="BD953">
        <v>0</v>
      </c>
      <c r="BE953" t="s">
        <v>410</v>
      </c>
      <c r="BF953">
        <v>0.1</v>
      </c>
      <c r="BG953" t="s">
        <v>410</v>
      </c>
      <c r="BH953" t="s">
        <v>410</v>
      </c>
      <c r="BI953">
        <v>10</v>
      </c>
      <c r="BJ953" t="s">
        <v>410</v>
      </c>
      <c r="BK953">
        <v>0</v>
      </c>
      <c r="BL953">
        <v>0</v>
      </c>
      <c r="BM953">
        <v>120</v>
      </c>
      <c r="BN953">
        <v>0</v>
      </c>
    </row>
    <row r="954" spans="1:66" x14ac:dyDescent="0.15">
      <c r="A954" t="s">
        <v>2040</v>
      </c>
      <c r="B954" t="s">
        <v>92</v>
      </c>
      <c r="C954">
        <v>1883</v>
      </c>
      <c r="D954">
        <v>1886</v>
      </c>
      <c r="E954">
        <v>573.9</v>
      </c>
      <c r="F954">
        <v>574.79999999999995</v>
      </c>
      <c r="G954" t="s">
        <v>2041</v>
      </c>
      <c r="H954">
        <v>0</v>
      </c>
      <c r="I954" t="s">
        <v>1939</v>
      </c>
      <c r="J954" t="s">
        <v>416</v>
      </c>
      <c r="K954">
        <v>0</v>
      </c>
      <c r="L954">
        <v>4.49</v>
      </c>
      <c r="M954" t="s">
        <v>410</v>
      </c>
      <c r="N954" t="s">
        <v>417</v>
      </c>
      <c r="O954">
        <v>0</v>
      </c>
      <c r="P954">
        <v>260</v>
      </c>
      <c r="Q954" t="s">
        <v>411</v>
      </c>
      <c r="R954" t="s">
        <v>418</v>
      </c>
      <c r="S954">
        <v>8.5</v>
      </c>
      <c r="T954" t="s">
        <v>411</v>
      </c>
      <c r="U954">
        <v>0</v>
      </c>
      <c r="V954" t="s">
        <v>411</v>
      </c>
      <c r="W954">
        <v>10</v>
      </c>
      <c r="X954">
        <v>0</v>
      </c>
      <c r="Y954">
        <v>0</v>
      </c>
      <c r="Z954">
        <v>10</v>
      </c>
      <c r="AA954">
        <v>2.99</v>
      </c>
      <c r="AB954" t="s">
        <v>410</v>
      </c>
      <c r="AC954">
        <v>0</v>
      </c>
      <c r="AD954">
        <v>0</v>
      </c>
      <c r="AE954">
        <v>0</v>
      </c>
      <c r="AF954">
        <v>0.6</v>
      </c>
      <c r="AG954" t="s">
        <v>410</v>
      </c>
      <c r="AH954">
        <v>0</v>
      </c>
      <c r="AI954">
        <v>5.24</v>
      </c>
      <c r="AJ954">
        <v>920</v>
      </c>
      <c r="AK954" t="s">
        <v>411</v>
      </c>
      <c r="AL954">
        <v>0.28999999999999998</v>
      </c>
      <c r="AM954">
        <v>0</v>
      </c>
      <c r="AN954" t="s">
        <v>411</v>
      </c>
      <c r="AO954">
        <v>170</v>
      </c>
      <c r="AP954">
        <v>0</v>
      </c>
      <c r="AQ954">
        <v>60</v>
      </c>
      <c r="AR954">
        <v>0</v>
      </c>
      <c r="AS954">
        <v>0</v>
      </c>
      <c r="AT954">
        <v>2.94</v>
      </c>
      <c r="AU954">
        <v>0.09</v>
      </c>
      <c r="AV954" t="s">
        <v>410</v>
      </c>
      <c r="AW954">
        <v>10</v>
      </c>
      <c r="AX954">
        <v>0</v>
      </c>
      <c r="AY954">
        <v>0</v>
      </c>
      <c r="AZ954">
        <v>0</v>
      </c>
      <c r="BA954" t="s">
        <v>1940</v>
      </c>
      <c r="BB954">
        <v>40</v>
      </c>
      <c r="BC954">
        <v>0</v>
      </c>
      <c r="BD954">
        <v>0</v>
      </c>
      <c r="BE954" t="s">
        <v>410</v>
      </c>
      <c r="BF954">
        <v>0.09</v>
      </c>
      <c r="BG954" t="s">
        <v>410</v>
      </c>
      <c r="BH954" t="s">
        <v>410</v>
      </c>
      <c r="BI954">
        <v>10</v>
      </c>
      <c r="BJ954" t="s">
        <v>410</v>
      </c>
      <c r="BK954">
        <v>0</v>
      </c>
      <c r="BL954">
        <v>0</v>
      </c>
      <c r="BM954">
        <v>160</v>
      </c>
      <c r="BN954">
        <v>0</v>
      </c>
    </row>
    <row r="955" spans="1:66" x14ac:dyDescent="0.15">
      <c r="A955" t="s">
        <v>2042</v>
      </c>
      <c r="B955" t="s">
        <v>92</v>
      </c>
      <c r="C955">
        <v>1886</v>
      </c>
      <c r="D955">
        <v>1889.5</v>
      </c>
      <c r="E955">
        <v>574.79999999999995</v>
      </c>
      <c r="F955">
        <v>575.9</v>
      </c>
      <c r="G955" t="s">
        <v>2035</v>
      </c>
      <c r="H955">
        <v>0</v>
      </c>
      <c r="I955" t="s">
        <v>1939</v>
      </c>
      <c r="J955">
        <v>1</v>
      </c>
      <c r="K955">
        <v>0</v>
      </c>
      <c r="L955">
        <v>4.43</v>
      </c>
      <c r="M955" t="s">
        <v>410</v>
      </c>
      <c r="N955">
        <v>2.1999999999999999E-2</v>
      </c>
      <c r="O955">
        <v>0</v>
      </c>
      <c r="P955">
        <v>290</v>
      </c>
      <c r="Q955" t="s">
        <v>411</v>
      </c>
      <c r="R955" t="s">
        <v>418</v>
      </c>
      <c r="S955">
        <v>2.92</v>
      </c>
      <c r="T955" t="s">
        <v>411</v>
      </c>
      <c r="U955">
        <v>0</v>
      </c>
      <c r="V955">
        <v>10</v>
      </c>
      <c r="W955">
        <v>10</v>
      </c>
      <c r="X955">
        <v>0</v>
      </c>
      <c r="Y955">
        <v>0</v>
      </c>
      <c r="Z955">
        <v>100</v>
      </c>
      <c r="AA955">
        <v>3.65</v>
      </c>
      <c r="AB955" t="s">
        <v>410</v>
      </c>
      <c r="AC955">
        <v>0</v>
      </c>
      <c r="AD955">
        <v>0</v>
      </c>
      <c r="AE955">
        <v>0</v>
      </c>
      <c r="AF955">
        <v>0.8</v>
      </c>
      <c r="AG955" t="s">
        <v>410</v>
      </c>
      <c r="AH955">
        <v>0</v>
      </c>
      <c r="AI955">
        <v>2.31</v>
      </c>
      <c r="AJ955">
        <v>620</v>
      </c>
      <c r="AK955" t="s">
        <v>411</v>
      </c>
      <c r="AL955">
        <v>0.65</v>
      </c>
      <c r="AM955">
        <v>0</v>
      </c>
      <c r="AN955" t="s">
        <v>411</v>
      </c>
      <c r="AO955">
        <v>230</v>
      </c>
      <c r="AP955">
        <v>0</v>
      </c>
      <c r="AQ955">
        <v>680</v>
      </c>
      <c r="AR955">
        <v>0</v>
      </c>
      <c r="AS955">
        <v>0</v>
      </c>
      <c r="AT955">
        <v>4.08</v>
      </c>
      <c r="AU955">
        <v>1.54</v>
      </c>
      <c r="AV955">
        <v>50</v>
      </c>
      <c r="AW955">
        <v>10</v>
      </c>
      <c r="AX955">
        <v>0</v>
      </c>
      <c r="AY955">
        <v>0</v>
      </c>
      <c r="AZ955">
        <v>0</v>
      </c>
      <c r="BA955" t="s">
        <v>1940</v>
      </c>
      <c r="BB955">
        <v>30</v>
      </c>
      <c r="BC955">
        <v>0</v>
      </c>
      <c r="BD955">
        <v>0</v>
      </c>
      <c r="BE955" t="s">
        <v>410</v>
      </c>
      <c r="BF955">
        <v>0.12</v>
      </c>
      <c r="BG955" t="s">
        <v>410</v>
      </c>
      <c r="BH955" t="s">
        <v>410</v>
      </c>
      <c r="BI955">
        <v>10</v>
      </c>
      <c r="BJ955" t="s">
        <v>410</v>
      </c>
      <c r="BK955">
        <v>0</v>
      </c>
      <c r="BL955">
        <v>0</v>
      </c>
      <c r="BM955">
        <v>820</v>
      </c>
      <c r="BN955">
        <v>0</v>
      </c>
    </row>
    <row r="956" spans="1:66" x14ac:dyDescent="0.15">
      <c r="A956" t="s">
        <v>2043</v>
      </c>
      <c r="B956" t="s">
        <v>92</v>
      </c>
      <c r="C956">
        <v>1889.5</v>
      </c>
      <c r="D956">
        <v>1894.5</v>
      </c>
      <c r="E956">
        <v>575.9</v>
      </c>
      <c r="F956">
        <v>577.4</v>
      </c>
      <c r="G956" t="s">
        <v>2044</v>
      </c>
      <c r="H956">
        <v>0</v>
      </c>
      <c r="I956" t="s">
        <v>1939</v>
      </c>
      <c r="J956">
        <v>37</v>
      </c>
      <c r="K956">
        <v>0</v>
      </c>
      <c r="L956">
        <v>2.71</v>
      </c>
      <c r="M956">
        <v>42900</v>
      </c>
      <c r="N956">
        <v>2.39</v>
      </c>
      <c r="O956">
        <v>0</v>
      </c>
      <c r="P956">
        <v>50</v>
      </c>
      <c r="Q956" t="s">
        <v>411</v>
      </c>
      <c r="R956" t="s">
        <v>418</v>
      </c>
      <c r="S956">
        <v>1.83</v>
      </c>
      <c r="T956">
        <v>210</v>
      </c>
      <c r="U956">
        <v>0</v>
      </c>
      <c r="V956" t="s">
        <v>411</v>
      </c>
      <c r="W956" t="s">
        <v>411</v>
      </c>
      <c r="X956">
        <v>0</v>
      </c>
      <c r="Y956">
        <v>0</v>
      </c>
      <c r="Z956">
        <v>1550</v>
      </c>
      <c r="AA956">
        <v>26</v>
      </c>
      <c r="AB956" t="s">
        <v>410</v>
      </c>
      <c r="AC956">
        <v>0</v>
      </c>
      <c r="AD956">
        <v>0</v>
      </c>
      <c r="AE956">
        <v>0</v>
      </c>
      <c r="AF956">
        <v>0.2</v>
      </c>
      <c r="AG956" t="s">
        <v>410</v>
      </c>
      <c r="AH956">
        <v>0</v>
      </c>
      <c r="AI956">
        <v>1.77</v>
      </c>
      <c r="AJ956">
        <v>1380</v>
      </c>
      <c r="AK956" t="s">
        <v>411</v>
      </c>
      <c r="AL956">
        <v>0.14000000000000001</v>
      </c>
      <c r="AM956">
        <v>0</v>
      </c>
      <c r="AN956" t="s">
        <v>411</v>
      </c>
      <c r="AO956" t="s">
        <v>410</v>
      </c>
      <c r="AP956">
        <v>0</v>
      </c>
      <c r="AQ956">
        <v>2610</v>
      </c>
      <c r="AR956">
        <v>0</v>
      </c>
      <c r="AS956">
        <v>0</v>
      </c>
      <c r="AT956">
        <v>8.2200000000000006</v>
      </c>
      <c r="AU956" t="s">
        <v>412</v>
      </c>
      <c r="AV956">
        <v>570</v>
      </c>
      <c r="AW956">
        <v>10</v>
      </c>
      <c r="AX956">
        <v>0</v>
      </c>
      <c r="AY956">
        <v>0</v>
      </c>
      <c r="AZ956">
        <v>0</v>
      </c>
      <c r="BA956" t="s">
        <v>1940</v>
      </c>
      <c r="BB956">
        <v>20</v>
      </c>
      <c r="BC956">
        <v>0</v>
      </c>
      <c r="BD956">
        <v>0</v>
      </c>
      <c r="BE956" t="s">
        <v>410</v>
      </c>
      <c r="BF956" t="s">
        <v>421</v>
      </c>
      <c r="BG956" t="s">
        <v>410</v>
      </c>
      <c r="BH956" t="s">
        <v>410</v>
      </c>
      <c r="BI956" t="s">
        <v>411</v>
      </c>
      <c r="BJ956" t="s">
        <v>410</v>
      </c>
      <c r="BK956">
        <v>0</v>
      </c>
      <c r="BL956">
        <v>0</v>
      </c>
      <c r="BM956">
        <v>87200</v>
      </c>
      <c r="BN956">
        <v>0</v>
      </c>
    </row>
    <row r="957" spans="1:66" x14ac:dyDescent="0.15">
      <c r="A957" t="s">
        <v>2045</v>
      </c>
      <c r="B957" t="s">
        <v>92</v>
      </c>
      <c r="C957">
        <v>1894.5</v>
      </c>
      <c r="D957">
        <v>1899.5</v>
      </c>
      <c r="E957">
        <v>577.4</v>
      </c>
      <c r="F957">
        <v>579</v>
      </c>
      <c r="G957" t="s">
        <v>2046</v>
      </c>
      <c r="H957">
        <v>0</v>
      </c>
      <c r="I957" t="s">
        <v>1939</v>
      </c>
      <c r="J957">
        <v>73</v>
      </c>
      <c r="K957">
        <v>0</v>
      </c>
      <c r="L957">
        <v>2.25</v>
      </c>
      <c r="M957">
        <v>33400</v>
      </c>
      <c r="N957">
        <v>2.4300000000000002</v>
      </c>
      <c r="O957">
        <v>0</v>
      </c>
      <c r="P957" t="s">
        <v>410</v>
      </c>
      <c r="Q957" t="s">
        <v>411</v>
      </c>
      <c r="R957" t="s">
        <v>418</v>
      </c>
      <c r="S957">
        <v>0.49</v>
      </c>
      <c r="T957">
        <v>140</v>
      </c>
      <c r="U957">
        <v>0</v>
      </c>
      <c r="V957" t="s">
        <v>411</v>
      </c>
      <c r="W957" t="s">
        <v>411</v>
      </c>
      <c r="X957">
        <v>0</v>
      </c>
      <c r="Y957">
        <v>0</v>
      </c>
      <c r="Z957">
        <v>2080</v>
      </c>
      <c r="AA957">
        <v>29.6</v>
      </c>
      <c r="AB957" t="s">
        <v>410</v>
      </c>
      <c r="AC957">
        <v>0</v>
      </c>
      <c r="AD957">
        <v>0</v>
      </c>
      <c r="AE957">
        <v>0</v>
      </c>
      <c r="AF957">
        <v>0.2</v>
      </c>
      <c r="AG957" t="s">
        <v>410</v>
      </c>
      <c r="AH957">
        <v>0</v>
      </c>
      <c r="AI957">
        <v>1.76</v>
      </c>
      <c r="AJ957">
        <v>1140</v>
      </c>
      <c r="AK957" t="s">
        <v>411</v>
      </c>
      <c r="AL957">
        <v>0.08</v>
      </c>
      <c r="AM957">
        <v>0</v>
      </c>
      <c r="AN957" t="s">
        <v>411</v>
      </c>
      <c r="AO957" t="s">
        <v>410</v>
      </c>
      <c r="AP957">
        <v>0</v>
      </c>
      <c r="AQ957">
        <v>14200</v>
      </c>
      <c r="AR957">
        <v>0</v>
      </c>
      <c r="AS957">
        <v>0</v>
      </c>
      <c r="AT957">
        <v>9.23</v>
      </c>
      <c r="AU957" t="s">
        <v>412</v>
      </c>
      <c r="AV957">
        <v>530</v>
      </c>
      <c r="AW957">
        <v>10</v>
      </c>
      <c r="AX957">
        <v>0</v>
      </c>
      <c r="AY957">
        <v>0</v>
      </c>
      <c r="AZ957">
        <v>0</v>
      </c>
      <c r="BA957" t="s">
        <v>1940</v>
      </c>
      <c r="BB957" t="s">
        <v>411</v>
      </c>
      <c r="BC957">
        <v>0</v>
      </c>
      <c r="BD957">
        <v>0</v>
      </c>
      <c r="BE957" t="s">
        <v>410</v>
      </c>
      <c r="BF957" t="s">
        <v>421</v>
      </c>
      <c r="BG957" t="s">
        <v>410</v>
      </c>
      <c r="BH957" t="s">
        <v>410</v>
      </c>
      <c r="BI957" t="s">
        <v>411</v>
      </c>
      <c r="BJ957" t="s">
        <v>410</v>
      </c>
      <c r="BK957">
        <v>0</v>
      </c>
      <c r="BL957">
        <v>0</v>
      </c>
      <c r="BM957">
        <v>64500</v>
      </c>
      <c r="BN957">
        <v>0</v>
      </c>
    </row>
    <row r="958" spans="1:66" x14ac:dyDescent="0.15">
      <c r="A958" t="s">
        <v>2047</v>
      </c>
      <c r="B958" t="s">
        <v>92</v>
      </c>
      <c r="C958">
        <v>1899.5</v>
      </c>
      <c r="D958">
        <v>1904.5</v>
      </c>
      <c r="E958">
        <v>579</v>
      </c>
      <c r="F958">
        <v>580.5</v>
      </c>
      <c r="G958" t="s">
        <v>2048</v>
      </c>
      <c r="H958">
        <v>0</v>
      </c>
      <c r="I958" t="s">
        <v>1939</v>
      </c>
      <c r="J958">
        <v>94</v>
      </c>
      <c r="K958">
        <v>0</v>
      </c>
      <c r="L958">
        <v>2.2599999999999998</v>
      </c>
      <c r="M958">
        <v>25100</v>
      </c>
      <c r="N958">
        <v>3.09</v>
      </c>
      <c r="O958">
        <v>0</v>
      </c>
      <c r="P958" t="s">
        <v>410</v>
      </c>
      <c r="Q958" t="s">
        <v>411</v>
      </c>
      <c r="R958" t="s">
        <v>418</v>
      </c>
      <c r="S958">
        <v>0.52</v>
      </c>
      <c r="T958">
        <v>210</v>
      </c>
      <c r="U958">
        <v>0</v>
      </c>
      <c r="V958" t="s">
        <v>411</v>
      </c>
      <c r="W958" t="s">
        <v>411</v>
      </c>
      <c r="X958">
        <v>0</v>
      </c>
      <c r="Y958">
        <v>0</v>
      </c>
      <c r="Z958">
        <v>3260</v>
      </c>
      <c r="AA958">
        <v>28.3</v>
      </c>
      <c r="AB958" t="s">
        <v>410</v>
      </c>
      <c r="AC958">
        <v>0</v>
      </c>
      <c r="AD958">
        <v>0</v>
      </c>
      <c r="AE958">
        <v>0</v>
      </c>
      <c r="AF958" t="s">
        <v>959</v>
      </c>
      <c r="AG958" t="s">
        <v>410</v>
      </c>
      <c r="AH958">
        <v>0</v>
      </c>
      <c r="AI958">
        <v>2.09</v>
      </c>
      <c r="AJ958">
        <v>970</v>
      </c>
      <c r="AK958" t="s">
        <v>411</v>
      </c>
      <c r="AL958" t="s">
        <v>421</v>
      </c>
      <c r="AM958">
        <v>0</v>
      </c>
      <c r="AN958" t="s">
        <v>411</v>
      </c>
      <c r="AO958" t="s">
        <v>410</v>
      </c>
      <c r="AP958">
        <v>0</v>
      </c>
      <c r="AQ958">
        <v>13600</v>
      </c>
      <c r="AR958">
        <v>0</v>
      </c>
      <c r="AS958">
        <v>0</v>
      </c>
      <c r="AT958">
        <v>8.56</v>
      </c>
      <c r="AU958" t="s">
        <v>412</v>
      </c>
      <c r="AV958">
        <v>680</v>
      </c>
      <c r="AW958" t="s">
        <v>411</v>
      </c>
      <c r="AX958">
        <v>0</v>
      </c>
      <c r="AY958">
        <v>0</v>
      </c>
      <c r="AZ958">
        <v>0</v>
      </c>
      <c r="BA958" t="s">
        <v>1940</v>
      </c>
      <c r="BB958" t="s">
        <v>411</v>
      </c>
      <c r="BC958">
        <v>0</v>
      </c>
      <c r="BD958">
        <v>0</v>
      </c>
      <c r="BE958" t="s">
        <v>410</v>
      </c>
      <c r="BF958" t="s">
        <v>421</v>
      </c>
      <c r="BG958" t="s">
        <v>410</v>
      </c>
      <c r="BH958" t="s">
        <v>410</v>
      </c>
      <c r="BI958" t="s">
        <v>411</v>
      </c>
      <c r="BJ958" t="s">
        <v>410</v>
      </c>
      <c r="BK958">
        <v>0</v>
      </c>
      <c r="BL958">
        <v>0</v>
      </c>
      <c r="BM958">
        <v>80500</v>
      </c>
      <c r="BN958">
        <v>0</v>
      </c>
    </row>
    <row r="959" spans="1:66" x14ac:dyDescent="0.15">
      <c r="A959" t="s">
        <v>2049</v>
      </c>
      <c r="B959" t="s">
        <v>92</v>
      </c>
      <c r="C959">
        <v>1904.5</v>
      </c>
      <c r="D959">
        <v>1909.5</v>
      </c>
      <c r="E959">
        <v>580.5</v>
      </c>
      <c r="F959">
        <v>582</v>
      </c>
      <c r="G959" t="s">
        <v>2050</v>
      </c>
      <c r="H959">
        <v>0</v>
      </c>
      <c r="I959" t="s">
        <v>1939</v>
      </c>
      <c r="J959">
        <v>95</v>
      </c>
      <c r="K959">
        <v>0</v>
      </c>
      <c r="L959">
        <v>2.82</v>
      </c>
      <c r="M959">
        <v>7210</v>
      </c>
      <c r="N959">
        <v>1.1499999999999999</v>
      </c>
      <c r="O959">
        <v>0</v>
      </c>
      <c r="P959">
        <v>80</v>
      </c>
      <c r="Q959" t="s">
        <v>411</v>
      </c>
      <c r="R959" t="s">
        <v>418</v>
      </c>
      <c r="S959">
        <v>0.42</v>
      </c>
      <c r="T959">
        <v>70</v>
      </c>
      <c r="U959">
        <v>0</v>
      </c>
      <c r="V959" t="s">
        <v>411</v>
      </c>
      <c r="W959" t="s">
        <v>411</v>
      </c>
      <c r="X959">
        <v>0</v>
      </c>
      <c r="Y959">
        <v>0</v>
      </c>
      <c r="Z959">
        <v>430</v>
      </c>
      <c r="AA959">
        <v>26.6</v>
      </c>
      <c r="AB959" t="s">
        <v>410</v>
      </c>
      <c r="AC959">
        <v>0</v>
      </c>
      <c r="AD959">
        <v>0</v>
      </c>
      <c r="AE959">
        <v>0</v>
      </c>
      <c r="AF959">
        <v>0.4</v>
      </c>
      <c r="AG959" t="s">
        <v>410</v>
      </c>
      <c r="AH959">
        <v>0</v>
      </c>
      <c r="AI959">
        <v>1.26</v>
      </c>
      <c r="AJ959">
        <v>620</v>
      </c>
      <c r="AK959" t="s">
        <v>411</v>
      </c>
      <c r="AL959">
        <v>0.23</v>
      </c>
      <c r="AM959">
        <v>0</v>
      </c>
      <c r="AN959" t="s">
        <v>411</v>
      </c>
      <c r="AO959" t="s">
        <v>410</v>
      </c>
      <c r="AP959">
        <v>0</v>
      </c>
      <c r="AQ959">
        <v>25500</v>
      </c>
      <c r="AR959">
        <v>0</v>
      </c>
      <c r="AS959">
        <v>0</v>
      </c>
      <c r="AT959">
        <v>8.43</v>
      </c>
      <c r="AU959" t="s">
        <v>412</v>
      </c>
      <c r="AV959">
        <v>490</v>
      </c>
      <c r="AW959">
        <v>10</v>
      </c>
      <c r="AX959">
        <v>0</v>
      </c>
      <c r="AY959">
        <v>0</v>
      </c>
      <c r="AZ959">
        <v>0</v>
      </c>
      <c r="BA959" t="s">
        <v>1940</v>
      </c>
      <c r="BB959">
        <v>10</v>
      </c>
      <c r="BC959">
        <v>0</v>
      </c>
      <c r="BD959">
        <v>0</v>
      </c>
      <c r="BE959" t="s">
        <v>410</v>
      </c>
      <c r="BF959">
        <v>0.05</v>
      </c>
      <c r="BG959" t="s">
        <v>410</v>
      </c>
      <c r="BH959" t="s">
        <v>410</v>
      </c>
      <c r="BI959">
        <v>10</v>
      </c>
      <c r="BJ959" t="s">
        <v>410</v>
      </c>
      <c r="BK959">
        <v>0</v>
      </c>
      <c r="BL959">
        <v>0</v>
      </c>
      <c r="BM959">
        <v>43100</v>
      </c>
      <c r="BN959">
        <v>0</v>
      </c>
    </row>
    <row r="960" spans="1:66" x14ac:dyDescent="0.15">
      <c r="A960" t="s">
        <v>2051</v>
      </c>
      <c r="B960" t="s">
        <v>92</v>
      </c>
      <c r="C960">
        <v>1909.5</v>
      </c>
      <c r="D960">
        <v>1913.5</v>
      </c>
      <c r="E960">
        <v>582</v>
      </c>
      <c r="F960">
        <v>583.20000000000005</v>
      </c>
      <c r="G960" t="s">
        <v>2052</v>
      </c>
      <c r="H960">
        <v>0</v>
      </c>
      <c r="I960" t="s">
        <v>1939</v>
      </c>
      <c r="J960">
        <v>45</v>
      </c>
      <c r="K960">
        <v>0</v>
      </c>
      <c r="L960">
        <v>6.05</v>
      </c>
      <c r="M960">
        <v>1190</v>
      </c>
      <c r="N960">
        <v>0.32300000000000001</v>
      </c>
      <c r="O960">
        <v>0</v>
      </c>
      <c r="P960">
        <v>340</v>
      </c>
      <c r="Q960" t="s">
        <v>411</v>
      </c>
      <c r="R960" t="s">
        <v>418</v>
      </c>
      <c r="S960">
        <v>4.78</v>
      </c>
      <c r="T960">
        <v>10</v>
      </c>
      <c r="U960">
        <v>0</v>
      </c>
      <c r="V960" t="s">
        <v>411</v>
      </c>
      <c r="W960">
        <v>10</v>
      </c>
      <c r="X960">
        <v>0</v>
      </c>
      <c r="Y960">
        <v>0</v>
      </c>
      <c r="Z960">
        <v>300</v>
      </c>
      <c r="AA960">
        <v>9.36</v>
      </c>
      <c r="AB960" t="s">
        <v>410</v>
      </c>
      <c r="AC960">
        <v>0</v>
      </c>
      <c r="AD960">
        <v>0</v>
      </c>
      <c r="AE960">
        <v>0</v>
      </c>
      <c r="AF960">
        <v>1.3</v>
      </c>
      <c r="AG960" t="s">
        <v>410</v>
      </c>
      <c r="AH960">
        <v>0</v>
      </c>
      <c r="AI960">
        <v>2.84</v>
      </c>
      <c r="AJ960">
        <v>1670</v>
      </c>
      <c r="AK960" t="s">
        <v>411</v>
      </c>
      <c r="AL960">
        <v>0.68</v>
      </c>
      <c r="AM960">
        <v>0</v>
      </c>
      <c r="AN960" t="s">
        <v>411</v>
      </c>
      <c r="AO960">
        <v>160</v>
      </c>
      <c r="AP960">
        <v>0</v>
      </c>
      <c r="AQ960">
        <v>4690</v>
      </c>
      <c r="AR960">
        <v>0</v>
      </c>
      <c r="AS960">
        <v>0</v>
      </c>
      <c r="AT960">
        <v>4.83</v>
      </c>
      <c r="AU960">
        <v>8.7899999999999991</v>
      </c>
      <c r="AV960">
        <v>270</v>
      </c>
      <c r="AW960">
        <v>10</v>
      </c>
      <c r="AX960">
        <v>0</v>
      </c>
      <c r="AY960">
        <v>0</v>
      </c>
      <c r="AZ960">
        <v>0</v>
      </c>
      <c r="BA960" t="s">
        <v>1940</v>
      </c>
      <c r="BB960">
        <v>50</v>
      </c>
      <c r="BC960">
        <v>0</v>
      </c>
      <c r="BD960">
        <v>0</v>
      </c>
      <c r="BE960" t="s">
        <v>410</v>
      </c>
      <c r="BF960">
        <v>0.08</v>
      </c>
      <c r="BG960" t="s">
        <v>410</v>
      </c>
      <c r="BH960" t="s">
        <v>410</v>
      </c>
      <c r="BI960" t="s">
        <v>411</v>
      </c>
      <c r="BJ960" t="s">
        <v>410</v>
      </c>
      <c r="BK960">
        <v>0</v>
      </c>
      <c r="BL960">
        <v>0</v>
      </c>
      <c r="BM960">
        <v>11150</v>
      </c>
      <c r="BN960">
        <v>0</v>
      </c>
    </row>
    <row r="961" spans="1:66" x14ac:dyDescent="0.15">
      <c r="A961" t="s">
        <v>2053</v>
      </c>
      <c r="B961" t="s">
        <v>92</v>
      </c>
      <c r="C961">
        <v>1913.5</v>
      </c>
      <c r="D961">
        <v>1918.5</v>
      </c>
      <c r="E961">
        <v>583.20000000000005</v>
      </c>
      <c r="F961">
        <v>584.79999999999995</v>
      </c>
      <c r="G961" t="s">
        <v>2054</v>
      </c>
      <c r="H961">
        <v>0</v>
      </c>
      <c r="I961" t="s">
        <v>1939</v>
      </c>
      <c r="J961">
        <v>4</v>
      </c>
      <c r="K961">
        <v>0</v>
      </c>
      <c r="L961">
        <v>1.51</v>
      </c>
      <c r="M961" t="s">
        <v>410</v>
      </c>
      <c r="N961">
        <v>6.4000000000000001E-2</v>
      </c>
      <c r="O961">
        <v>0</v>
      </c>
      <c r="P961">
        <v>60</v>
      </c>
      <c r="Q961" t="s">
        <v>411</v>
      </c>
      <c r="R961" t="s">
        <v>418</v>
      </c>
      <c r="S961">
        <v>12.1</v>
      </c>
      <c r="T961" t="s">
        <v>411</v>
      </c>
      <c r="U961">
        <v>0</v>
      </c>
      <c r="V961" t="s">
        <v>411</v>
      </c>
      <c r="W961">
        <v>10</v>
      </c>
      <c r="X961">
        <v>0</v>
      </c>
      <c r="Y961">
        <v>0</v>
      </c>
      <c r="Z961">
        <v>180</v>
      </c>
      <c r="AA961">
        <v>2.74</v>
      </c>
      <c r="AB961" t="s">
        <v>410</v>
      </c>
      <c r="AC961">
        <v>0</v>
      </c>
      <c r="AD961">
        <v>0</v>
      </c>
      <c r="AE961">
        <v>0</v>
      </c>
      <c r="AF961">
        <v>0.3</v>
      </c>
      <c r="AG961" t="s">
        <v>410</v>
      </c>
      <c r="AH961">
        <v>0</v>
      </c>
      <c r="AI961">
        <v>6.28</v>
      </c>
      <c r="AJ961">
        <v>2730</v>
      </c>
      <c r="AK961" t="s">
        <v>411</v>
      </c>
      <c r="AL961">
        <v>0.15</v>
      </c>
      <c r="AM961">
        <v>0</v>
      </c>
      <c r="AN961" t="s">
        <v>411</v>
      </c>
      <c r="AO961">
        <v>80</v>
      </c>
      <c r="AP961">
        <v>0</v>
      </c>
      <c r="AQ961">
        <v>180</v>
      </c>
      <c r="AR961">
        <v>0</v>
      </c>
      <c r="AS961">
        <v>0</v>
      </c>
      <c r="AT961">
        <v>6.07</v>
      </c>
      <c r="AU961">
        <v>0.14000000000000001</v>
      </c>
      <c r="AV961">
        <v>130</v>
      </c>
      <c r="AW961" t="s">
        <v>411</v>
      </c>
      <c r="AX961">
        <v>0</v>
      </c>
      <c r="AY961">
        <v>0</v>
      </c>
      <c r="AZ961">
        <v>0</v>
      </c>
      <c r="BA961" t="s">
        <v>1940</v>
      </c>
      <c r="BB961">
        <v>50</v>
      </c>
      <c r="BC961">
        <v>0</v>
      </c>
      <c r="BD961">
        <v>0</v>
      </c>
      <c r="BE961" t="s">
        <v>410</v>
      </c>
      <c r="BF961" t="s">
        <v>421</v>
      </c>
      <c r="BG961" t="s">
        <v>410</v>
      </c>
      <c r="BH961" t="s">
        <v>410</v>
      </c>
      <c r="BI961" t="s">
        <v>411</v>
      </c>
      <c r="BJ961" t="s">
        <v>410</v>
      </c>
      <c r="BK961">
        <v>0</v>
      </c>
      <c r="BL961">
        <v>0</v>
      </c>
      <c r="BM961">
        <v>460</v>
      </c>
      <c r="BN961">
        <v>0</v>
      </c>
    </row>
    <row r="962" spans="1:66" x14ac:dyDescent="0.15">
      <c r="A962" t="s">
        <v>2055</v>
      </c>
      <c r="B962" t="s">
        <v>92</v>
      </c>
      <c r="C962">
        <v>1918.5</v>
      </c>
      <c r="D962">
        <v>1923</v>
      </c>
      <c r="E962">
        <v>584.79999999999995</v>
      </c>
      <c r="F962">
        <v>586.1</v>
      </c>
      <c r="G962" t="s">
        <v>1687</v>
      </c>
      <c r="H962">
        <v>0</v>
      </c>
      <c r="I962" t="s">
        <v>1939</v>
      </c>
      <c r="J962">
        <v>16</v>
      </c>
      <c r="K962">
        <v>0</v>
      </c>
      <c r="L962">
        <v>4.67</v>
      </c>
      <c r="M962">
        <v>130</v>
      </c>
      <c r="N962">
        <v>5.3999999999999999E-2</v>
      </c>
      <c r="O962">
        <v>0</v>
      </c>
      <c r="P962">
        <v>140</v>
      </c>
      <c r="Q962" t="s">
        <v>411</v>
      </c>
      <c r="R962" t="s">
        <v>418</v>
      </c>
      <c r="S962">
        <v>6.07</v>
      </c>
      <c r="T962" t="s">
        <v>411</v>
      </c>
      <c r="U962">
        <v>0</v>
      </c>
      <c r="V962">
        <v>10</v>
      </c>
      <c r="W962">
        <v>10</v>
      </c>
      <c r="X962">
        <v>0</v>
      </c>
      <c r="Y962">
        <v>0</v>
      </c>
      <c r="Z962">
        <v>2720</v>
      </c>
      <c r="AA962">
        <v>5.55</v>
      </c>
      <c r="AB962" t="s">
        <v>410</v>
      </c>
      <c r="AC962">
        <v>0</v>
      </c>
      <c r="AD962">
        <v>0</v>
      </c>
      <c r="AE962">
        <v>0</v>
      </c>
      <c r="AF962">
        <v>0.8</v>
      </c>
      <c r="AG962" t="s">
        <v>410</v>
      </c>
      <c r="AH962">
        <v>0</v>
      </c>
      <c r="AI962">
        <v>3.58</v>
      </c>
      <c r="AJ962">
        <v>1090</v>
      </c>
      <c r="AK962" t="s">
        <v>411</v>
      </c>
      <c r="AL962">
        <v>0.35</v>
      </c>
      <c r="AM962">
        <v>0</v>
      </c>
      <c r="AN962" t="s">
        <v>411</v>
      </c>
      <c r="AO962">
        <v>530</v>
      </c>
      <c r="AP962">
        <v>0</v>
      </c>
      <c r="AQ962">
        <v>580</v>
      </c>
      <c r="AR962">
        <v>0</v>
      </c>
      <c r="AS962">
        <v>0</v>
      </c>
      <c r="AT962">
        <v>5.24</v>
      </c>
      <c r="AU962">
        <v>0.89</v>
      </c>
      <c r="AV962">
        <v>360</v>
      </c>
      <c r="AW962">
        <v>20</v>
      </c>
      <c r="AX962">
        <v>0</v>
      </c>
      <c r="AY962">
        <v>0</v>
      </c>
      <c r="AZ962">
        <v>0</v>
      </c>
      <c r="BA962" t="s">
        <v>1940</v>
      </c>
      <c r="BB962">
        <v>30</v>
      </c>
      <c r="BC962">
        <v>0</v>
      </c>
      <c r="BD962">
        <v>0</v>
      </c>
      <c r="BE962" t="s">
        <v>410</v>
      </c>
      <c r="BF962">
        <v>0.11</v>
      </c>
      <c r="BG962" t="s">
        <v>410</v>
      </c>
      <c r="BH962" t="s">
        <v>410</v>
      </c>
      <c r="BI962">
        <v>10</v>
      </c>
      <c r="BJ962" t="s">
        <v>410</v>
      </c>
      <c r="BK962">
        <v>0</v>
      </c>
      <c r="BL962">
        <v>0</v>
      </c>
      <c r="BM962">
        <v>500</v>
      </c>
      <c r="BN962">
        <v>0</v>
      </c>
    </row>
    <row r="963" spans="1:66" x14ac:dyDescent="0.15">
      <c r="A963" t="s">
        <v>2056</v>
      </c>
      <c r="B963" t="s">
        <v>92</v>
      </c>
      <c r="C963">
        <v>1923</v>
      </c>
      <c r="D963">
        <v>1924.5</v>
      </c>
      <c r="E963">
        <v>586.1</v>
      </c>
      <c r="F963">
        <v>586.6</v>
      </c>
      <c r="G963" t="s">
        <v>2057</v>
      </c>
      <c r="H963">
        <v>0</v>
      </c>
      <c r="I963" t="s">
        <v>1939</v>
      </c>
      <c r="J963">
        <v>20</v>
      </c>
      <c r="K963">
        <v>0</v>
      </c>
      <c r="L963">
        <v>5.37</v>
      </c>
      <c r="M963">
        <v>38800</v>
      </c>
      <c r="N963">
        <v>5</v>
      </c>
      <c r="O963">
        <v>0</v>
      </c>
      <c r="P963">
        <v>180</v>
      </c>
      <c r="Q963" t="s">
        <v>411</v>
      </c>
      <c r="R963" t="s">
        <v>418</v>
      </c>
      <c r="S963">
        <v>5.63</v>
      </c>
      <c r="T963">
        <v>190</v>
      </c>
      <c r="U963">
        <v>0</v>
      </c>
      <c r="V963" t="s">
        <v>411</v>
      </c>
      <c r="W963" t="s">
        <v>411</v>
      </c>
      <c r="X963">
        <v>0</v>
      </c>
      <c r="Y963">
        <v>0</v>
      </c>
      <c r="Z963">
        <v>700</v>
      </c>
      <c r="AA963">
        <v>16.05</v>
      </c>
      <c r="AB963" t="s">
        <v>410</v>
      </c>
      <c r="AC963">
        <v>0</v>
      </c>
      <c r="AD963">
        <v>0</v>
      </c>
      <c r="AE963">
        <v>0</v>
      </c>
      <c r="AF963">
        <v>1.2</v>
      </c>
      <c r="AG963" t="s">
        <v>410</v>
      </c>
      <c r="AH963">
        <v>0</v>
      </c>
      <c r="AI963">
        <v>2.34</v>
      </c>
      <c r="AJ963">
        <v>720</v>
      </c>
      <c r="AK963">
        <v>10</v>
      </c>
      <c r="AL963">
        <v>0.79</v>
      </c>
      <c r="AM963">
        <v>0</v>
      </c>
      <c r="AN963" t="s">
        <v>411</v>
      </c>
      <c r="AO963">
        <v>250</v>
      </c>
      <c r="AP963">
        <v>0</v>
      </c>
      <c r="AQ963">
        <v>930</v>
      </c>
      <c r="AR963">
        <v>0</v>
      </c>
      <c r="AS963">
        <v>0</v>
      </c>
      <c r="AT963">
        <v>2.46</v>
      </c>
      <c r="AU963" t="s">
        <v>412</v>
      </c>
      <c r="AV963">
        <v>550</v>
      </c>
      <c r="AW963">
        <v>10</v>
      </c>
      <c r="AX963">
        <v>0</v>
      </c>
      <c r="AY963">
        <v>0</v>
      </c>
      <c r="AZ963">
        <v>0</v>
      </c>
      <c r="BA963" t="s">
        <v>1940</v>
      </c>
      <c r="BB963">
        <v>50</v>
      </c>
      <c r="BC963">
        <v>0</v>
      </c>
      <c r="BD963">
        <v>0</v>
      </c>
      <c r="BE963" t="s">
        <v>410</v>
      </c>
      <c r="BF963">
        <v>0.08</v>
      </c>
      <c r="BG963" t="s">
        <v>410</v>
      </c>
      <c r="BH963" t="s">
        <v>410</v>
      </c>
      <c r="BI963" t="s">
        <v>411</v>
      </c>
      <c r="BJ963" t="s">
        <v>410</v>
      </c>
      <c r="BK963">
        <v>0</v>
      </c>
      <c r="BL963">
        <v>0</v>
      </c>
      <c r="BM963">
        <v>69000</v>
      </c>
      <c r="BN963">
        <v>0</v>
      </c>
    </row>
    <row r="964" spans="1:66" x14ac:dyDescent="0.15">
      <c r="A964" t="s">
        <v>2058</v>
      </c>
      <c r="B964" t="s">
        <v>92</v>
      </c>
      <c r="C964">
        <v>1924.5</v>
      </c>
      <c r="D964">
        <v>1929</v>
      </c>
      <c r="E964">
        <v>586.6</v>
      </c>
      <c r="F964">
        <v>588</v>
      </c>
      <c r="G964" t="s">
        <v>2054</v>
      </c>
      <c r="H964">
        <v>0</v>
      </c>
      <c r="I964" t="s">
        <v>1939</v>
      </c>
      <c r="J964">
        <v>7</v>
      </c>
      <c r="K964">
        <v>0</v>
      </c>
      <c r="L964">
        <v>3.6</v>
      </c>
      <c r="M964">
        <v>130</v>
      </c>
      <c r="N964">
        <v>7.3999999999999996E-2</v>
      </c>
      <c r="O964">
        <v>0</v>
      </c>
      <c r="P964">
        <v>130</v>
      </c>
      <c r="Q964" t="s">
        <v>411</v>
      </c>
      <c r="R964" t="s">
        <v>418</v>
      </c>
      <c r="S964">
        <v>12.55</v>
      </c>
      <c r="T964">
        <v>10</v>
      </c>
      <c r="U964">
        <v>0</v>
      </c>
      <c r="V964" t="s">
        <v>411</v>
      </c>
      <c r="W964">
        <v>30</v>
      </c>
      <c r="X964">
        <v>0</v>
      </c>
      <c r="Y964">
        <v>0</v>
      </c>
      <c r="Z964">
        <v>200</v>
      </c>
      <c r="AA964">
        <v>4.92</v>
      </c>
      <c r="AB964" t="s">
        <v>410</v>
      </c>
      <c r="AC964">
        <v>0</v>
      </c>
      <c r="AD964">
        <v>0</v>
      </c>
      <c r="AE964">
        <v>0</v>
      </c>
      <c r="AF964">
        <v>0.8</v>
      </c>
      <c r="AG964" t="s">
        <v>410</v>
      </c>
      <c r="AH964">
        <v>0</v>
      </c>
      <c r="AI964">
        <v>5.31</v>
      </c>
      <c r="AJ964">
        <v>2100</v>
      </c>
      <c r="AK964" t="s">
        <v>411</v>
      </c>
      <c r="AL964">
        <v>0.52</v>
      </c>
      <c r="AM964">
        <v>0</v>
      </c>
      <c r="AN964">
        <v>10</v>
      </c>
      <c r="AO964">
        <v>160</v>
      </c>
      <c r="AP964">
        <v>0</v>
      </c>
      <c r="AQ964">
        <v>1100</v>
      </c>
      <c r="AR964">
        <v>0</v>
      </c>
      <c r="AS964">
        <v>0</v>
      </c>
      <c r="AT964">
        <v>5.1100000000000003</v>
      </c>
      <c r="AU964">
        <v>0.91</v>
      </c>
      <c r="AV964">
        <v>120</v>
      </c>
      <c r="AW964">
        <v>10</v>
      </c>
      <c r="AX964">
        <v>0</v>
      </c>
      <c r="AY964">
        <v>0</v>
      </c>
      <c r="AZ964">
        <v>0</v>
      </c>
      <c r="BA964" t="s">
        <v>1940</v>
      </c>
      <c r="BB964">
        <v>50</v>
      </c>
      <c r="BC964">
        <v>0</v>
      </c>
      <c r="BD964">
        <v>0</v>
      </c>
      <c r="BE964" t="s">
        <v>410</v>
      </c>
      <c r="BF964">
        <v>0.05</v>
      </c>
      <c r="BG964" t="s">
        <v>410</v>
      </c>
      <c r="BH964" t="s">
        <v>410</v>
      </c>
      <c r="BI964">
        <v>10</v>
      </c>
      <c r="BJ964" t="s">
        <v>410</v>
      </c>
      <c r="BK964">
        <v>0</v>
      </c>
      <c r="BL964">
        <v>0</v>
      </c>
      <c r="BM964">
        <v>3920</v>
      </c>
      <c r="BN964">
        <v>0</v>
      </c>
    </row>
    <row r="965" spans="1:66" x14ac:dyDescent="0.15">
      <c r="A965" t="s">
        <v>2059</v>
      </c>
      <c r="B965" t="s">
        <v>92</v>
      </c>
      <c r="C965">
        <v>1929</v>
      </c>
      <c r="D965">
        <v>1931.5</v>
      </c>
      <c r="E965">
        <v>588</v>
      </c>
      <c r="F965">
        <v>588.70000000000005</v>
      </c>
      <c r="G965" t="s">
        <v>2060</v>
      </c>
      <c r="H965">
        <v>0</v>
      </c>
      <c r="I965" t="s">
        <v>1939</v>
      </c>
      <c r="J965">
        <v>9</v>
      </c>
      <c r="K965">
        <v>0</v>
      </c>
      <c r="L965">
        <v>4.5999999999999996</v>
      </c>
      <c r="M965">
        <v>25600</v>
      </c>
      <c r="N965">
        <v>1.99</v>
      </c>
      <c r="O965">
        <v>0</v>
      </c>
      <c r="P965">
        <v>50</v>
      </c>
      <c r="Q965" t="s">
        <v>411</v>
      </c>
      <c r="R965" t="s">
        <v>418</v>
      </c>
      <c r="S965">
        <v>6.76</v>
      </c>
      <c r="T965">
        <v>110</v>
      </c>
      <c r="U965">
        <v>0</v>
      </c>
      <c r="V965">
        <v>10</v>
      </c>
      <c r="W965">
        <v>20</v>
      </c>
      <c r="X965">
        <v>0</v>
      </c>
      <c r="Y965">
        <v>0</v>
      </c>
      <c r="Z965">
        <v>440</v>
      </c>
      <c r="AA965">
        <v>15.45</v>
      </c>
      <c r="AB965" t="s">
        <v>410</v>
      </c>
      <c r="AC965">
        <v>0</v>
      </c>
      <c r="AD965">
        <v>0</v>
      </c>
      <c r="AE965">
        <v>0</v>
      </c>
      <c r="AF965">
        <v>0.3</v>
      </c>
      <c r="AG965" t="s">
        <v>410</v>
      </c>
      <c r="AH965">
        <v>0</v>
      </c>
      <c r="AI965">
        <v>4.1500000000000004</v>
      </c>
      <c r="AJ965">
        <v>1360</v>
      </c>
      <c r="AK965" t="s">
        <v>411</v>
      </c>
      <c r="AL965">
        <v>0.31</v>
      </c>
      <c r="AM965">
        <v>0</v>
      </c>
      <c r="AN965">
        <v>10</v>
      </c>
      <c r="AO965">
        <v>190</v>
      </c>
      <c r="AP965">
        <v>0</v>
      </c>
      <c r="AQ965">
        <v>8350</v>
      </c>
      <c r="AR965">
        <v>0</v>
      </c>
      <c r="AS965">
        <v>0</v>
      </c>
      <c r="AT965">
        <v>3.38</v>
      </c>
      <c r="AU965" t="s">
        <v>412</v>
      </c>
      <c r="AV965">
        <v>150</v>
      </c>
      <c r="AW965">
        <v>10</v>
      </c>
      <c r="AX965">
        <v>0</v>
      </c>
      <c r="AY965">
        <v>0</v>
      </c>
      <c r="AZ965">
        <v>0</v>
      </c>
      <c r="BA965" t="s">
        <v>1940</v>
      </c>
      <c r="BB965">
        <v>30</v>
      </c>
      <c r="BC965">
        <v>0</v>
      </c>
      <c r="BD965">
        <v>0</v>
      </c>
      <c r="BE965" t="s">
        <v>410</v>
      </c>
      <c r="BF965" t="s">
        <v>421</v>
      </c>
      <c r="BG965" t="s">
        <v>410</v>
      </c>
      <c r="BH965" t="s">
        <v>410</v>
      </c>
      <c r="BI965">
        <v>10</v>
      </c>
      <c r="BJ965" t="s">
        <v>410</v>
      </c>
      <c r="BK965">
        <v>0</v>
      </c>
      <c r="BL965">
        <v>0</v>
      </c>
      <c r="BM965">
        <v>43700</v>
      </c>
      <c r="BN965">
        <v>0</v>
      </c>
    </row>
    <row r="966" spans="1:66" x14ac:dyDescent="0.15">
      <c r="A966" t="s">
        <v>2061</v>
      </c>
      <c r="B966" t="s">
        <v>92</v>
      </c>
      <c r="C966">
        <v>1931.5</v>
      </c>
      <c r="D966">
        <v>1933.5</v>
      </c>
      <c r="E966">
        <v>588.70000000000005</v>
      </c>
      <c r="F966">
        <v>589.29999999999995</v>
      </c>
      <c r="G966" t="s">
        <v>2062</v>
      </c>
      <c r="H966">
        <v>0</v>
      </c>
      <c r="I966" t="s">
        <v>1939</v>
      </c>
      <c r="J966">
        <v>8</v>
      </c>
      <c r="K966">
        <v>0</v>
      </c>
      <c r="L966">
        <v>1.1399999999999999</v>
      </c>
      <c r="M966">
        <v>28700</v>
      </c>
      <c r="N966">
        <v>7.94</v>
      </c>
      <c r="O966">
        <v>0</v>
      </c>
      <c r="P966" t="s">
        <v>410</v>
      </c>
      <c r="Q966" t="s">
        <v>411</v>
      </c>
      <c r="R966" t="s">
        <v>418</v>
      </c>
      <c r="S966">
        <v>1.67</v>
      </c>
      <c r="T966">
        <v>700</v>
      </c>
      <c r="U966">
        <v>0</v>
      </c>
      <c r="V966" t="s">
        <v>411</v>
      </c>
      <c r="W966">
        <v>20</v>
      </c>
      <c r="X966">
        <v>0</v>
      </c>
      <c r="Y966">
        <v>0</v>
      </c>
      <c r="Z966">
        <v>4400</v>
      </c>
      <c r="AA966">
        <v>21.7</v>
      </c>
      <c r="AB966" t="s">
        <v>410</v>
      </c>
      <c r="AC966">
        <v>0</v>
      </c>
      <c r="AD966">
        <v>0</v>
      </c>
      <c r="AE966">
        <v>0</v>
      </c>
      <c r="AF966" t="s">
        <v>959</v>
      </c>
      <c r="AG966" t="s">
        <v>410</v>
      </c>
      <c r="AH966">
        <v>0</v>
      </c>
      <c r="AI966">
        <v>1.1200000000000001</v>
      </c>
      <c r="AJ966">
        <v>770</v>
      </c>
      <c r="AK966" t="s">
        <v>411</v>
      </c>
      <c r="AL966" t="s">
        <v>421</v>
      </c>
      <c r="AM966">
        <v>0</v>
      </c>
      <c r="AN966">
        <v>10</v>
      </c>
      <c r="AO966">
        <v>50</v>
      </c>
      <c r="AP966">
        <v>0</v>
      </c>
      <c r="AQ966">
        <v>1200</v>
      </c>
      <c r="AR966">
        <v>0</v>
      </c>
      <c r="AS966">
        <v>0</v>
      </c>
      <c r="AT966">
        <v>3.42</v>
      </c>
      <c r="AU966" t="s">
        <v>412</v>
      </c>
      <c r="AV966">
        <v>120</v>
      </c>
      <c r="AW966" t="s">
        <v>411</v>
      </c>
      <c r="AX966">
        <v>0</v>
      </c>
      <c r="AY966">
        <v>0</v>
      </c>
      <c r="AZ966">
        <v>0</v>
      </c>
      <c r="BA966" t="s">
        <v>1940</v>
      </c>
      <c r="BB966" t="s">
        <v>411</v>
      </c>
      <c r="BC966">
        <v>0</v>
      </c>
      <c r="BD966">
        <v>0</v>
      </c>
      <c r="BE966" t="s">
        <v>410</v>
      </c>
      <c r="BF966" t="s">
        <v>421</v>
      </c>
      <c r="BG966" t="s">
        <v>410</v>
      </c>
      <c r="BH966" t="s">
        <v>410</v>
      </c>
      <c r="BI966" t="s">
        <v>411</v>
      </c>
      <c r="BJ966" t="s">
        <v>410</v>
      </c>
      <c r="BK966">
        <v>0</v>
      </c>
      <c r="BL966">
        <v>21.6</v>
      </c>
      <c r="BM966" t="s">
        <v>765</v>
      </c>
      <c r="BN966">
        <v>0</v>
      </c>
    </row>
    <row r="967" spans="1:66" x14ac:dyDescent="0.15">
      <c r="A967" t="s">
        <v>2063</v>
      </c>
      <c r="B967" t="s">
        <v>92</v>
      </c>
      <c r="C967">
        <v>1933.5</v>
      </c>
      <c r="D967">
        <v>1937</v>
      </c>
      <c r="E967">
        <v>589.29999999999995</v>
      </c>
      <c r="F967">
        <v>590.4</v>
      </c>
      <c r="G967" t="s">
        <v>2064</v>
      </c>
      <c r="H967">
        <v>0</v>
      </c>
      <c r="I967" t="s">
        <v>1939</v>
      </c>
      <c r="J967">
        <v>21.9</v>
      </c>
      <c r="K967">
        <v>0</v>
      </c>
      <c r="L967">
        <v>0.54</v>
      </c>
      <c r="M967" t="s">
        <v>641</v>
      </c>
      <c r="N967">
        <v>0</v>
      </c>
      <c r="O967">
        <v>0</v>
      </c>
      <c r="P967">
        <v>10</v>
      </c>
      <c r="Q967" t="s">
        <v>421</v>
      </c>
      <c r="R967">
        <v>0.65</v>
      </c>
      <c r="S967">
        <v>2.8</v>
      </c>
      <c r="T967">
        <v>725</v>
      </c>
      <c r="U967">
        <v>3.38</v>
      </c>
      <c r="V967">
        <v>15.1</v>
      </c>
      <c r="W967">
        <v>1</v>
      </c>
      <c r="X967" t="s">
        <v>421</v>
      </c>
      <c r="Y967">
        <v>0</v>
      </c>
      <c r="Z967">
        <v>4970</v>
      </c>
      <c r="AA967">
        <v>18.5</v>
      </c>
      <c r="AB967">
        <v>14.45</v>
      </c>
      <c r="AC967">
        <v>0.14000000000000001</v>
      </c>
      <c r="AD967">
        <v>0.2</v>
      </c>
      <c r="AE967">
        <v>14.25</v>
      </c>
      <c r="AF967">
        <v>0.02</v>
      </c>
      <c r="AG967">
        <v>1.6</v>
      </c>
      <c r="AH967">
        <v>5.5</v>
      </c>
      <c r="AI967">
        <v>1.36</v>
      </c>
      <c r="AJ967">
        <v>1050</v>
      </c>
      <c r="AK967">
        <v>5.37</v>
      </c>
      <c r="AL967">
        <v>0.01</v>
      </c>
      <c r="AM967">
        <v>0.2</v>
      </c>
      <c r="AN967">
        <v>3.9</v>
      </c>
      <c r="AO967">
        <v>20</v>
      </c>
      <c r="AP967">
        <v>0</v>
      </c>
      <c r="AQ967">
        <v>1285</v>
      </c>
      <c r="AR967">
        <v>0.4</v>
      </c>
      <c r="AS967">
        <v>2E-3</v>
      </c>
      <c r="AT967">
        <v>0</v>
      </c>
      <c r="AU967" t="s">
        <v>412</v>
      </c>
      <c r="AV967">
        <v>341</v>
      </c>
      <c r="AW967">
        <v>1.3</v>
      </c>
      <c r="AX967">
        <v>39</v>
      </c>
      <c r="AY967">
        <v>9.5</v>
      </c>
      <c r="AZ967" t="s">
        <v>2065</v>
      </c>
      <c r="BA967" t="s">
        <v>642</v>
      </c>
      <c r="BB967">
        <v>7.5</v>
      </c>
      <c r="BC967" t="s">
        <v>421</v>
      </c>
      <c r="BD967">
        <v>13.2</v>
      </c>
      <c r="BE967">
        <v>0.21</v>
      </c>
      <c r="BF967">
        <v>6.0000000000000001E-3</v>
      </c>
      <c r="BG967">
        <v>0.19</v>
      </c>
      <c r="BH967">
        <v>0.6</v>
      </c>
      <c r="BI967">
        <v>1</v>
      </c>
      <c r="BJ967">
        <v>0.6</v>
      </c>
      <c r="BK967">
        <v>2.8</v>
      </c>
      <c r="BL967">
        <v>0</v>
      </c>
      <c r="BM967" t="s">
        <v>641</v>
      </c>
      <c r="BN967">
        <v>7.1</v>
      </c>
    </row>
    <row r="968" spans="1:66" x14ac:dyDescent="0.15">
      <c r="A968" t="s">
        <v>2066</v>
      </c>
      <c r="B968" t="s">
        <v>92</v>
      </c>
      <c r="C968">
        <v>1937</v>
      </c>
      <c r="D968">
        <v>1942.5</v>
      </c>
      <c r="E968">
        <v>590.4</v>
      </c>
      <c r="F968">
        <v>592.1</v>
      </c>
      <c r="G968" t="s">
        <v>2067</v>
      </c>
      <c r="H968">
        <v>0</v>
      </c>
      <c r="I968" t="s">
        <v>1939</v>
      </c>
      <c r="J968">
        <v>73</v>
      </c>
      <c r="K968">
        <v>0</v>
      </c>
      <c r="L968">
        <v>2.5099999999999998</v>
      </c>
      <c r="M968">
        <v>17450</v>
      </c>
      <c r="N968">
        <v>3.17</v>
      </c>
      <c r="O968">
        <v>0</v>
      </c>
      <c r="P968">
        <v>90</v>
      </c>
      <c r="Q968" t="s">
        <v>411</v>
      </c>
      <c r="R968" t="s">
        <v>418</v>
      </c>
      <c r="S968">
        <v>3.99</v>
      </c>
      <c r="T968">
        <v>90</v>
      </c>
      <c r="U968">
        <v>0</v>
      </c>
      <c r="V968" t="s">
        <v>411</v>
      </c>
      <c r="W968">
        <v>10</v>
      </c>
      <c r="X968">
        <v>0</v>
      </c>
      <c r="Y968">
        <v>0</v>
      </c>
      <c r="Z968">
        <v>740</v>
      </c>
      <c r="AA968">
        <v>13.1</v>
      </c>
      <c r="AB968" t="s">
        <v>410</v>
      </c>
      <c r="AC968">
        <v>0</v>
      </c>
      <c r="AD968">
        <v>0</v>
      </c>
      <c r="AE968">
        <v>0</v>
      </c>
      <c r="AF968">
        <v>0.6</v>
      </c>
      <c r="AG968" t="s">
        <v>410</v>
      </c>
      <c r="AH968">
        <v>0</v>
      </c>
      <c r="AI968">
        <v>2.02</v>
      </c>
      <c r="AJ968">
        <v>750</v>
      </c>
      <c r="AK968" t="s">
        <v>411</v>
      </c>
      <c r="AL968">
        <v>0.28999999999999998</v>
      </c>
      <c r="AM968">
        <v>0</v>
      </c>
      <c r="AN968" t="s">
        <v>411</v>
      </c>
      <c r="AO968">
        <v>70</v>
      </c>
      <c r="AP968">
        <v>0</v>
      </c>
      <c r="AQ968">
        <v>15250</v>
      </c>
      <c r="AR968">
        <v>0</v>
      </c>
      <c r="AS968">
        <v>0</v>
      </c>
      <c r="AT968">
        <v>6.79</v>
      </c>
      <c r="AU968" t="s">
        <v>412</v>
      </c>
      <c r="AV968">
        <v>520</v>
      </c>
      <c r="AW968">
        <v>10</v>
      </c>
      <c r="AX968">
        <v>0</v>
      </c>
      <c r="AY968">
        <v>0</v>
      </c>
      <c r="AZ968">
        <v>0</v>
      </c>
      <c r="BA968" t="s">
        <v>1940</v>
      </c>
      <c r="BB968">
        <v>10</v>
      </c>
      <c r="BC968">
        <v>0</v>
      </c>
      <c r="BD968">
        <v>0</v>
      </c>
      <c r="BE968" t="s">
        <v>410</v>
      </c>
      <c r="BF968" t="s">
        <v>421</v>
      </c>
      <c r="BG968" t="s">
        <v>410</v>
      </c>
      <c r="BH968" t="s">
        <v>410</v>
      </c>
      <c r="BI968">
        <v>10</v>
      </c>
      <c r="BJ968" t="s">
        <v>410</v>
      </c>
      <c r="BK968">
        <v>0</v>
      </c>
      <c r="BL968">
        <v>0</v>
      </c>
      <c r="BM968">
        <v>40200</v>
      </c>
      <c r="BN968">
        <v>0</v>
      </c>
    </row>
    <row r="969" spans="1:66" x14ac:dyDescent="0.15">
      <c r="A969" t="s">
        <v>2068</v>
      </c>
      <c r="B969" t="s">
        <v>92</v>
      </c>
      <c r="C969">
        <v>1942.5</v>
      </c>
      <c r="D969">
        <v>1945</v>
      </c>
      <c r="E969">
        <v>592.1</v>
      </c>
      <c r="F969">
        <v>592.79999999999995</v>
      </c>
      <c r="G969" t="s">
        <v>2069</v>
      </c>
      <c r="H969">
        <v>0</v>
      </c>
      <c r="I969" t="s">
        <v>1939</v>
      </c>
      <c r="J969">
        <v>7</v>
      </c>
      <c r="K969">
        <v>0</v>
      </c>
      <c r="L969">
        <v>5.64</v>
      </c>
      <c r="M969">
        <v>290</v>
      </c>
      <c r="N969">
        <v>0.49399999999999999</v>
      </c>
      <c r="O969">
        <v>0</v>
      </c>
      <c r="P969">
        <v>300</v>
      </c>
      <c r="Q969" t="s">
        <v>411</v>
      </c>
      <c r="R969" t="s">
        <v>418</v>
      </c>
      <c r="S969">
        <v>1.98</v>
      </c>
      <c r="T969">
        <v>10</v>
      </c>
      <c r="U969">
        <v>0</v>
      </c>
      <c r="V969" t="s">
        <v>411</v>
      </c>
      <c r="W969" t="s">
        <v>411</v>
      </c>
      <c r="X969">
        <v>0</v>
      </c>
      <c r="Y969">
        <v>0</v>
      </c>
      <c r="Z969">
        <v>70</v>
      </c>
      <c r="AA969">
        <v>4.53</v>
      </c>
      <c r="AB969" t="s">
        <v>410</v>
      </c>
      <c r="AC969">
        <v>0</v>
      </c>
      <c r="AD969">
        <v>0</v>
      </c>
      <c r="AE969">
        <v>0</v>
      </c>
      <c r="AF969">
        <v>1.7</v>
      </c>
      <c r="AG969" t="s">
        <v>410</v>
      </c>
      <c r="AH969">
        <v>0</v>
      </c>
      <c r="AI969">
        <v>1.05</v>
      </c>
      <c r="AJ969">
        <v>390</v>
      </c>
      <c r="AK969">
        <v>10</v>
      </c>
      <c r="AL969">
        <v>1.1299999999999999</v>
      </c>
      <c r="AM969">
        <v>0</v>
      </c>
      <c r="AN969" t="s">
        <v>411</v>
      </c>
      <c r="AO969">
        <v>300</v>
      </c>
      <c r="AP969">
        <v>0</v>
      </c>
      <c r="AQ969">
        <v>1020</v>
      </c>
      <c r="AR969">
        <v>0</v>
      </c>
      <c r="AS969">
        <v>0</v>
      </c>
      <c r="AT969">
        <v>3.35</v>
      </c>
      <c r="AU969">
        <v>4.4400000000000004</v>
      </c>
      <c r="AV969" t="s">
        <v>410</v>
      </c>
      <c r="AW969">
        <v>20</v>
      </c>
      <c r="AX969">
        <v>0</v>
      </c>
      <c r="AY969">
        <v>0</v>
      </c>
      <c r="AZ969">
        <v>0</v>
      </c>
      <c r="BA969" t="s">
        <v>1940</v>
      </c>
      <c r="BB969">
        <v>40</v>
      </c>
      <c r="BC969">
        <v>0</v>
      </c>
      <c r="BD969">
        <v>0</v>
      </c>
      <c r="BE969" t="s">
        <v>410</v>
      </c>
      <c r="BF969">
        <v>0.12</v>
      </c>
      <c r="BG969" t="s">
        <v>410</v>
      </c>
      <c r="BH969" t="s">
        <v>410</v>
      </c>
      <c r="BI969">
        <v>10</v>
      </c>
      <c r="BJ969" t="s">
        <v>410</v>
      </c>
      <c r="BK969">
        <v>0</v>
      </c>
      <c r="BL969">
        <v>0</v>
      </c>
      <c r="BM969">
        <v>2860</v>
      </c>
      <c r="BN969">
        <v>0</v>
      </c>
    </row>
    <row r="970" spans="1:66" x14ac:dyDescent="0.15">
      <c r="A970" t="s">
        <v>2070</v>
      </c>
      <c r="B970" t="s">
        <v>92</v>
      </c>
      <c r="C970">
        <v>1945</v>
      </c>
      <c r="D970">
        <v>1950</v>
      </c>
      <c r="E970">
        <v>592.79999999999995</v>
      </c>
      <c r="F970">
        <v>594.4</v>
      </c>
      <c r="G970" t="s">
        <v>2071</v>
      </c>
      <c r="H970">
        <v>0</v>
      </c>
      <c r="I970" t="s">
        <v>1939</v>
      </c>
      <c r="J970">
        <v>1</v>
      </c>
      <c r="K970">
        <v>0</v>
      </c>
      <c r="L970">
        <v>5.84</v>
      </c>
      <c r="M970">
        <v>50</v>
      </c>
      <c r="N970">
        <v>4.7E-2</v>
      </c>
      <c r="O970">
        <v>0</v>
      </c>
      <c r="P970">
        <v>230</v>
      </c>
      <c r="Q970" t="s">
        <v>411</v>
      </c>
      <c r="R970" t="s">
        <v>418</v>
      </c>
      <c r="S970">
        <v>6.27</v>
      </c>
      <c r="T970" t="s">
        <v>411</v>
      </c>
      <c r="U970">
        <v>0</v>
      </c>
      <c r="V970">
        <v>10</v>
      </c>
      <c r="W970" t="s">
        <v>411</v>
      </c>
      <c r="X970">
        <v>0</v>
      </c>
      <c r="Y970">
        <v>0</v>
      </c>
      <c r="Z970">
        <v>80</v>
      </c>
      <c r="AA970">
        <v>6.52</v>
      </c>
      <c r="AB970" t="s">
        <v>410</v>
      </c>
      <c r="AC970">
        <v>0</v>
      </c>
      <c r="AD970">
        <v>0</v>
      </c>
      <c r="AE970">
        <v>0</v>
      </c>
      <c r="AF970">
        <v>1.2</v>
      </c>
      <c r="AG970" t="s">
        <v>410</v>
      </c>
      <c r="AH970">
        <v>0</v>
      </c>
      <c r="AI970">
        <v>2.54</v>
      </c>
      <c r="AJ970">
        <v>1640</v>
      </c>
      <c r="AK970" t="s">
        <v>411</v>
      </c>
      <c r="AL970">
        <v>0.62</v>
      </c>
      <c r="AM970">
        <v>0</v>
      </c>
      <c r="AN970" t="s">
        <v>411</v>
      </c>
      <c r="AO970">
        <v>600</v>
      </c>
      <c r="AP970">
        <v>0</v>
      </c>
      <c r="AQ970">
        <v>50</v>
      </c>
      <c r="AR970">
        <v>0</v>
      </c>
      <c r="AS970">
        <v>0</v>
      </c>
      <c r="AT970">
        <v>5.99</v>
      </c>
      <c r="AU970">
        <v>0.94</v>
      </c>
      <c r="AV970" t="s">
        <v>410</v>
      </c>
      <c r="AW970">
        <v>30</v>
      </c>
      <c r="AX970">
        <v>0</v>
      </c>
      <c r="AY970">
        <v>0</v>
      </c>
      <c r="AZ970">
        <v>0</v>
      </c>
      <c r="BA970" t="s">
        <v>1940</v>
      </c>
      <c r="BB970">
        <v>40</v>
      </c>
      <c r="BC970">
        <v>0</v>
      </c>
      <c r="BD970">
        <v>0</v>
      </c>
      <c r="BE970" t="s">
        <v>410</v>
      </c>
      <c r="BF970">
        <v>0.19</v>
      </c>
      <c r="BG970" t="s">
        <v>410</v>
      </c>
      <c r="BH970" t="s">
        <v>410</v>
      </c>
      <c r="BI970">
        <v>70</v>
      </c>
      <c r="BJ970" t="s">
        <v>410</v>
      </c>
      <c r="BK970">
        <v>0</v>
      </c>
      <c r="BL970">
        <v>0</v>
      </c>
      <c r="BM970">
        <v>230</v>
      </c>
      <c r="BN970">
        <v>0</v>
      </c>
    </row>
    <row r="971" spans="1:66" x14ac:dyDescent="0.15">
      <c r="A971" t="s">
        <v>2072</v>
      </c>
      <c r="B971" t="s">
        <v>92</v>
      </c>
      <c r="C971">
        <v>1950</v>
      </c>
      <c r="D971">
        <v>1955</v>
      </c>
      <c r="E971">
        <v>594.4</v>
      </c>
      <c r="F971">
        <v>595.9</v>
      </c>
      <c r="G971" t="s">
        <v>2071</v>
      </c>
      <c r="H971">
        <v>0</v>
      </c>
      <c r="I971" t="s">
        <v>1939</v>
      </c>
      <c r="J971">
        <v>2</v>
      </c>
      <c r="K971">
        <v>0</v>
      </c>
      <c r="L971">
        <v>5.67</v>
      </c>
      <c r="M971" t="s">
        <v>410</v>
      </c>
      <c r="N971">
        <v>5.8999999999999997E-2</v>
      </c>
      <c r="O971">
        <v>0</v>
      </c>
      <c r="P971">
        <v>260</v>
      </c>
      <c r="Q971" t="s">
        <v>411</v>
      </c>
      <c r="R971" t="s">
        <v>418</v>
      </c>
      <c r="S971">
        <v>4.63</v>
      </c>
      <c r="T971" t="s">
        <v>411</v>
      </c>
      <c r="U971">
        <v>0</v>
      </c>
      <c r="V971">
        <v>10</v>
      </c>
      <c r="W971" t="s">
        <v>411</v>
      </c>
      <c r="X971">
        <v>0</v>
      </c>
      <c r="Y971">
        <v>0</v>
      </c>
      <c r="Z971">
        <v>110</v>
      </c>
      <c r="AA971">
        <v>5.19</v>
      </c>
      <c r="AB971" t="s">
        <v>410</v>
      </c>
      <c r="AC971">
        <v>0</v>
      </c>
      <c r="AD971">
        <v>0</v>
      </c>
      <c r="AE971">
        <v>0</v>
      </c>
      <c r="AF971">
        <v>1.2</v>
      </c>
      <c r="AG971" t="s">
        <v>410</v>
      </c>
      <c r="AH971">
        <v>0</v>
      </c>
      <c r="AI971">
        <v>2.4500000000000002</v>
      </c>
      <c r="AJ971">
        <v>1150</v>
      </c>
      <c r="AK971" t="s">
        <v>411</v>
      </c>
      <c r="AL971">
        <v>0.65</v>
      </c>
      <c r="AM971">
        <v>0</v>
      </c>
      <c r="AN971" t="s">
        <v>411</v>
      </c>
      <c r="AO971">
        <v>460</v>
      </c>
      <c r="AP971">
        <v>0</v>
      </c>
      <c r="AQ971">
        <v>60</v>
      </c>
      <c r="AR971">
        <v>0</v>
      </c>
      <c r="AS971">
        <v>0</v>
      </c>
      <c r="AT971">
        <v>5.32</v>
      </c>
      <c r="AU971">
        <v>0.62</v>
      </c>
      <c r="AV971" t="s">
        <v>410</v>
      </c>
      <c r="AW971">
        <v>20</v>
      </c>
      <c r="AX971">
        <v>0</v>
      </c>
      <c r="AY971">
        <v>0</v>
      </c>
      <c r="AZ971">
        <v>0</v>
      </c>
      <c r="BA971" t="s">
        <v>1940</v>
      </c>
      <c r="BB971">
        <v>40</v>
      </c>
      <c r="BC971">
        <v>0</v>
      </c>
      <c r="BD971">
        <v>0</v>
      </c>
      <c r="BE971" t="s">
        <v>410</v>
      </c>
      <c r="BF971">
        <v>0.15</v>
      </c>
      <c r="BG971" t="s">
        <v>410</v>
      </c>
      <c r="BH971" t="s">
        <v>410</v>
      </c>
      <c r="BI971">
        <v>50</v>
      </c>
      <c r="BJ971" t="s">
        <v>410</v>
      </c>
      <c r="BK971">
        <v>0</v>
      </c>
      <c r="BL971">
        <v>0</v>
      </c>
      <c r="BM971">
        <v>240</v>
      </c>
      <c r="BN971">
        <v>0</v>
      </c>
    </row>
    <row r="972" spans="1:66" x14ac:dyDescent="0.15">
      <c r="A972" t="s">
        <v>2073</v>
      </c>
      <c r="B972" t="s">
        <v>94</v>
      </c>
      <c r="C972" t="s">
        <v>407</v>
      </c>
      <c r="D972" t="s">
        <v>407</v>
      </c>
      <c r="E972" t="s">
        <v>407</v>
      </c>
      <c r="F972" t="s">
        <v>407</v>
      </c>
      <c r="G972">
        <v>0</v>
      </c>
      <c r="H972" t="s">
        <v>1819</v>
      </c>
      <c r="I972" t="s">
        <v>2074</v>
      </c>
      <c r="J972">
        <v>1</v>
      </c>
      <c r="K972">
        <v>0</v>
      </c>
      <c r="L972">
        <v>2.41</v>
      </c>
      <c r="M972" t="s">
        <v>410</v>
      </c>
      <c r="N972" t="s">
        <v>417</v>
      </c>
      <c r="O972">
        <v>0</v>
      </c>
      <c r="P972">
        <v>430</v>
      </c>
      <c r="Q972" t="s">
        <v>411</v>
      </c>
      <c r="R972" t="s">
        <v>418</v>
      </c>
      <c r="S972">
        <v>1.74</v>
      </c>
      <c r="T972" t="s">
        <v>411</v>
      </c>
      <c r="U972">
        <v>0</v>
      </c>
      <c r="V972">
        <v>10</v>
      </c>
      <c r="W972">
        <v>40</v>
      </c>
      <c r="X972">
        <v>0</v>
      </c>
      <c r="Y972">
        <v>0</v>
      </c>
      <c r="Z972">
        <v>60</v>
      </c>
      <c r="AA972">
        <v>2.21</v>
      </c>
      <c r="AB972" t="s">
        <v>410</v>
      </c>
      <c r="AC972">
        <v>0</v>
      </c>
      <c r="AD972">
        <v>0</v>
      </c>
      <c r="AE972">
        <v>0</v>
      </c>
      <c r="AF972">
        <v>0.6</v>
      </c>
      <c r="AG972" t="s">
        <v>410</v>
      </c>
      <c r="AH972">
        <v>0</v>
      </c>
      <c r="AI972">
        <v>0.56999999999999995</v>
      </c>
      <c r="AJ972">
        <v>430</v>
      </c>
      <c r="AK972" t="s">
        <v>411</v>
      </c>
      <c r="AL972">
        <v>2.04</v>
      </c>
      <c r="AM972">
        <v>0</v>
      </c>
      <c r="AN972">
        <v>20</v>
      </c>
      <c r="AO972">
        <v>470</v>
      </c>
      <c r="AP972">
        <v>0</v>
      </c>
      <c r="AQ972" t="s">
        <v>418</v>
      </c>
      <c r="AR972">
        <v>0</v>
      </c>
      <c r="AS972">
        <v>0</v>
      </c>
      <c r="AT972">
        <v>0.16</v>
      </c>
      <c r="AU972">
        <v>0.05</v>
      </c>
      <c r="AV972" t="s">
        <v>410</v>
      </c>
      <c r="AW972">
        <v>10</v>
      </c>
      <c r="AX972">
        <v>0</v>
      </c>
      <c r="AY972">
        <v>0</v>
      </c>
      <c r="AZ972">
        <v>0</v>
      </c>
      <c r="BA972" t="s">
        <v>2075</v>
      </c>
      <c r="BB972">
        <v>200</v>
      </c>
      <c r="BC972">
        <v>0</v>
      </c>
      <c r="BD972">
        <v>0</v>
      </c>
      <c r="BE972" t="s">
        <v>410</v>
      </c>
      <c r="BF972">
        <v>0.26</v>
      </c>
      <c r="BG972" t="s">
        <v>410</v>
      </c>
      <c r="BH972" t="s">
        <v>410</v>
      </c>
      <c r="BI972">
        <v>80</v>
      </c>
      <c r="BJ972" t="s">
        <v>410</v>
      </c>
      <c r="BK972">
        <v>0</v>
      </c>
      <c r="BL972">
        <v>0</v>
      </c>
      <c r="BM972">
        <v>50</v>
      </c>
      <c r="BN972">
        <v>0</v>
      </c>
    </row>
    <row r="973" spans="1:66" x14ac:dyDescent="0.15">
      <c r="A973" t="s">
        <v>2076</v>
      </c>
      <c r="B973" t="s">
        <v>94</v>
      </c>
      <c r="C973" t="s">
        <v>407</v>
      </c>
      <c r="D973" t="s">
        <v>407</v>
      </c>
      <c r="E973" t="s">
        <v>407</v>
      </c>
      <c r="F973" t="s">
        <v>407</v>
      </c>
      <c r="G973">
        <v>0</v>
      </c>
      <c r="H973" t="s">
        <v>474</v>
      </c>
      <c r="I973" t="s">
        <v>2074</v>
      </c>
      <c r="J973" t="s">
        <v>475</v>
      </c>
      <c r="K973">
        <v>361</v>
      </c>
      <c r="L973">
        <v>2.58</v>
      </c>
      <c r="M973">
        <v>1650</v>
      </c>
      <c r="N973">
        <v>5.41</v>
      </c>
      <c r="O973">
        <v>0</v>
      </c>
      <c r="P973">
        <v>2010</v>
      </c>
      <c r="Q973" t="s">
        <v>411</v>
      </c>
      <c r="R973">
        <v>30</v>
      </c>
      <c r="S973">
        <v>2.39</v>
      </c>
      <c r="T973">
        <v>190</v>
      </c>
      <c r="U973">
        <v>0</v>
      </c>
      <c r="V973">
        <v>70</v>
      </c>
      <c r="W973">
        <v>90</v>
      </c>
      <c r="X973">
        <v>0</v>
      </c>
      <c r="Y973">
        <v>0</v>
      </c>
      <c r="Z973">
        <v>7800</v>
      </c>
      <c r="AA973">
        <v>17.899999999999999</v>
      </c>
      <c r="AB973" t="s">
        <v>410</v>
      </c>
      <c r="AC973">
        <v>0</v>
      </c>
      <c r="AD973">
        <v>0</v>
      </c>
      <c r="AE973">
        <v>0</v>
      </c>
      <c r="AF973">
        <v>0.9</v>
      </c>
      <c r="AG973" t="s">
        <v>410</v>
      </c>
      <c r="AH973">
        <v>0</v>
      </c>
      <c r="AI973">
        <v>1.29</v>
      </c>
      <c r="AJ973">
        <v>1250</v>
      </c>
      <c r="AK973">
        <v>780</v>
      </c>
      <c r="AL973">
        <v>0.66</v>
      </c>
      <c r="AM973">
        <v>0</v>
      </c>
      <c r="AN973">
        <v>60</v>
      </c>
      <c r="AO973">
        <v>470</v>
      </c>
      <c r="AP973">
        <v>0</v>
      </c>
      <c r="AQ973">
        <v>21900</v>
      </c>
      <c r="AR973">
        <v>0</v>
      </c>
      <c r="AS973">
        <v>0</v>
      </c>
      <c r="AT973">
        <v>0.11</v>
      </c>
      <c r="AU973" t="s">
        <v>412</v>
      </c>
      <c r="AV973">
        <v>1030</v>
      </c>
      <c r="AW973">
        <v>10</v>
      </c>
      <c r="AX973">
        <v>0</v>
      </c>
      <c r="AY973">
        <v>0</v>
      </c>
      <c r="AZ973">
        <v>0</v>
      </c>
      <c r="BA973" t="s">
        <v>2075</v>
      </c>
      <c r="BB973">
        <v>110</v>
      </c>
      <c r="BC973">
        <v>0</v>
      </c>
      <c r="BD973">
        <v>0</v>
      </c>
      <c r="BE973" t="s">
        <v>410</v>
      </c>
      <c r="BF973">
        <v>0.19</v>
      </c>
      <c r="BG973" t="s">
        <v>410</v>
      </c>
      <c r="BH973" t="s">
        <v>410</v>
      </c>
      <c r="BI973">
        <v>130</v>
      </c>
      <c r="BJ973" t="s">
        <v>410</v>
      </c>
      <c r="BK973">
        <v>0</v>
      </c>
      <c r="BL973">
        <v>0</v>
      </c>
      <c r="BM973">
        <v>36800</v>
      </c>
      <c r="BN973">
        <v>0</v>
      </c>
    </row>
    <row r="974" spans="1:66" x14ac:dyDescent="0.15">
      <c r="A974" t="s">
        <v>2077</v>
      </c>
      <c r="B974" t="s">
        <v>94</v>
      </c>
      <c r="C974" t="s">
        <v>407</v>
      </c>
      <c r="D974" t="s">
        <v>407</v>
      </c>
      <c r="E974" t="s">
        <v>407</v>
      </c>
      <c r="F974" t="s">
        <v>407</v>
      </c>
      <c r="G974">
        <v>0</v>
      </c>
      <c r="H974" t="s">
        <v>1819</v>
      </c>
      <c r="I974" t="s">
        <v>2074</v>
      </c>
      <c r="J974">
        <v>1</v>
      </c>
      <c r="K974">
        <v>0</v>
      </c>
      <c r="L974">
        <v>2.87</v>
      </c>
      <c r="M974" t="s">
        <v>410</v>
      </c>
      <c r="N974">
        <v>1.4E-2</v>
      </c>
      <c r="O974">
        <v>0</v>
      </c>
      <c r="P974">
        <v>440</v>
      </c>
      <c r="Q974" t="s">
        <v>411</v>
      </c>
      <c r="R974" t="s">
        <v>418</v>
      </c>
      <c r="S974">
        <v>1.71</v>
      </c>
      <c r="T974" t="s">
        <v>411</v>
      </c>
      <c r="U974">
        <v>0</v>
      </c>
      <c r="V974">
        <v>10</v>
      </c>
      <c r="W974">
        <v>40</v>
      </c>
      <c r="X974">
        <v>0</v>
      </c>
      <c r="Y974">
        <v>0</v>
      </c>
      <c r="Z974">
        <v>20</v>
      </c>
      <c r="AA974">
        <v>2.19</v>
      </c>
      <c r="AB974" t="s">
        <v>410</v>
      </c>
      <c r="AC974">
        <v>0</v>
      </c>
      <c r="AD974">
        <v>0</v>
      </c>
      <c r="AE974">
        <v>0</v>
      </c>
      <c r="AF974">
        <v>0.8</v>
      </c>
      <c r="AG974" t="s">
        <v>410</v>
      </c>
      <c r="AH974">
        <v>0</v>
      </c>
      <c r="AI974">
        <v>0.65</v>
      </c>
      <c r="AJ974">
        <v>420</v>
      </c>
      <c r="AK974" t="s">
        <v>411</v>
      </c>
      <c r="AL974">
        <v>2</v>
      </c>
      <c r="AM974">
        <v>0</v>
      </c>
      <c r="AN974">
        <v>20</v>
      </c>
      <c r="AO974">
        <v>480</v>
      </c>
      <c r="AP974">
        <v>0</v>
      </c>
      <c r="AQ974" t="s">
        <v>418</v>
      </c>
      <c r="AR974">
        <v>0</v>
      </c>
      <c r="AS974">
        <v>0</v>
      </c>
      <c r="AT974">
        <v>0.16</v>
      </c>
      <c r="AU974" t="s">
        <v>421</v>
      </c>
      <c r="AV974" t="s">
        <v>410</v>
      </c>
      <c r="AW974">
        <v>10</v>
      </c>
      <c r="AX974">
        <v>0</v>
      </c>
      <c r="AY974">
        <v>0</v>
      </c>
      <c r="AZ974">
        <v>0</v>
      </c>
      <c r="BA974" t="s">
        <v>2075</v>
      </c>
      <c r="BB974">
        <v>200</v>
      </c>
      <c r="BC974">
        <v>0</v>
      </c>
      <c r="BD974">
        <v>0</v>
      </c>
      <c r="BE974" t="s">
        <v>410</v>
      </c>
      <c r="BF974">
        <v>0.25</v>
      </c>
      <c r="BG974" t="s">
        <v>410</v>
      </c>
      <c r="BH974" t="s">
        <v>410</v>
      </c>
      <c r="BI974">
        <v>80</v>
      </c>
      <c r="BJ974" t="s">
        <v>410</v>
      </c>
      <c r="BK974">
        <v>0</v>
      </c>
      <c r="BL974">
        <v>0</v>
      </c>
      <c r="BM974">
        <v>50</v>
      </c>
      <c r="BN974">
        <v>0</v>
      </c>
    </row>
    <row r="975" spans="1:66" x14ac:dyDescent="0.15">
      <c r="A975" t="s">
        <v>2078</v>
      </c>
      <c r="B975" t="s">
        <v>94</v>
      </c>
      <c r="C975" t="s">
        <v>407</v>
      </c>
      <c r="D975" t="s">
        <v>407</v>
      </c>
      <c r="E975" t="s">
        <v>407</v>
      </c>
      <c r="F975" t="s">
        <v>407</v>
      </c>
      <c r="G975">
        <v>0</v>
      </c>
      <c r="H975" t="s">
        <v>408</v>
      </c>
      <c r="I975" t="s">
        <v>2074</v>
      </c>
      <c r="J975">
        <v>72</v>
      </c>
      <c r="K975">
        <v>0</v>
      </c>
      <c r="L975">
        <v>1.22</v>
      </c>
      <c r="M975">
        <v>180</v>
      </c>
      <c r="N975">
        <v>0.55700000000000005</v>
      </c>
      <c r="O975">
        <v>0</v>
      </c>
      <c r="P975" t="s">
        <v>410</v>
      </c>
      <c r="Q975" t="s">
        <v>411</v>
      </c>
      <c r="R975">
        <v>100</v>
      </c>
      <c r="S975">
        <v>0.95</v>
      </c>
      <c r="T975">
        <v>110</v>
      </c>
      <c r="U975">
        <v>0</v>
      </c>
      <c r="V975">
        <v>320</v>
      </c>
      <c r="W975">
        <v>20</v>
      </c>
      <c r="X975">
        <v>0</v>
      </c>
      <c r="Y975">
        <v>0</v>
      </c>
      <c r="Z975">
        <v>38000</v>
      </c>
      <c r="AA975">
        <v>29.1</v>
      </c>
      <c r="AB975" t="s">
        <v>410</v>
      </c>
      <c r="AC975">
        <v>0</v>
      </c>
      <c r="AD975">
        <v>0</v>
      </c>
      <c r="AE975">
        <v>0</v>
      </c>
      <c r="AF975">
        <v>0.1</v>
      </c>
      <c r="AG975" t="s">
        <v>410</v>
      </c>
      <c r="AH975">
        <v>0</v>
      </c>
      <c r="AI975">
        <v>2.09</v>
      </c>
      <c r="AJ975">
        <v>800</v>
      </c>
      <c r="AK975">
        <v>10</v>
      </c>
      <c r="AL975">
        <v>7.0000000000000007E-2</v>
      </c>
      <c r="AM975">
        <v>0</v>
      </c>
      <c r="AN975">
        <v>60</v>
      </c>
      <c r="AO975">
        <v>120</v>
      </c>
      <c r="AP975">
        <v>0</v>
      </c>
      <c r="AQ975">
        <v>2520</v>
      </c>
      <c r="AR975">
        <v>0</v>
      </c>
      <c r="AS975">
        <v>0</v>
      </c>
      <c r="AT975">
        <v>0.11</v>
      </c>
      <c r="AU975" t="s">
        <v>412</v>
      </c>
      <c r="AV975" t="s">
        <v>410</v>
      </c>
      <c r="AW975" t="s">
        <v>411</v>
      </c>
      <c r="AX975">
        <v>0</v>
      </c>
      <c r="AY975">
        <v>0</v>
      </c>
      <c r="AZ975">
        <v>0</v>
      </c>
      <c r="BA975" t="s">
        <v>2075</v>
      </c>
      <c r="BB975">
        <v>10</v>
      </c>
      <c r="BC975">
        <v>0</v>
      </c>
      <c r="BD975">
        <v>0</v>
      </c>
      <c r="BE975" t="s">
        <v>410</v>
      </c>
      <c r="BF975">
        <v>0.05</v>
      </c>
      <c r="BG975" t="s">
        <v>410</v>
      </c>
      <c r="BH975" t="s">
        <v>410</v>
      </c>
      <c r="BI975">
        <v>10</v>
      </c>
      <c r="BJ975" t="s">
        <v>410</v>
      </c>
      <c r="BK975">
        <v>0</v>
      </c>
      <c r="BL975">
        <v>0</v>
      </c>
      <c r="BM975">
        <v>37000</v>
      </c>
      <c r="BN975">
        <v>0</v>
      </c>
    </row>
    <row r="976" spans="1:66" x14ac:dyDescent="0.15">
      <c r="A976" t="s">
        <v>2079</v>
      </c>
      <c r="B976" t="s">
        <v>94</v>
      </c>
      <c r="C976" t="s">
        <v>407</v>
      </c>
      <c r="D976" t="s">
        <v>407</v>
      </c>
      <c r="E976" t="s">
        <v>407</v>
      </c>
      <c r="F976" t="s">
        <v>407</v>
      </c>
      <c r="G976">
        <v>0</v>
      </c>
      <c r="H976" t="s">
        <v>1819</v>
      </c>
      <c r="I976" t="s">
        <v>2074</v>
      </c>
      <c r="J976">
        <v>1</v>
      </c>
      <c r="K976">
        <v>0</v>
      </c>
      <c r="L976">
        <v>3.04</v>
      </c>
      <c r="M976" t="s">
        <v>410</v>
      </c>
      <c r="N976">
        <v>6.0000000000000001E-3</v>
      </c>
      <c r="O976">
        <v>0</v>
      </c>
      <c r="P976">
        <v>440</v>
      </c>
      <c r="Q976" t="s">
        <v>411</v>
      </c>
      <c r="R976" t="s">
        <v>418</v>
      </c>
      <c r="S976">
        <v>1.8</v>
      </c>
      <c r="T976" t="s">
        <v>411</v>
      </c>
      <c r="U976">
        <v>0</v>
      </c>
      <c r="V976">
        <v>10</v>
      </c>
      <c r="W976">
        <v>40</v>
      </c>
      <c r="X976">
        <v>0</v>
      </c>
      <c r="Y976">
        <v>0</v>
      </c>
      <c r="Z976">
        <v>30</v>
      </c>
      <c r="AA976">
        <v>2.27</v>
      </c>
      <c r="AB976" t="s">
        <v>410</v>
      </c>
      <c r="AC976">
        <v>0</v>
      </c>
      <c r="AD976">
        <v>0</v>
      </c>
      <c r="AE976">
        <v>0</v>
      </c>
      <c r="AF976">
        <v>0.7</v>
      </c>
      <c r="AG976" t="s">
        <v>410</v>
      </c>
      <c r="AH976">
        <v>0</v>
      </c>
      <c r="AI976">
        <v>0.63</v>
      </c>
      <c r="AJ976">
        <v>440</v>
      </c>
      <c r="AK976" t="s">
        <v>411</v>
      </c>
      <c r="AL976">
        <v>2.0499999999999998</v>
      </c>
      <c r="AM976">
        <v>0</v>
      </c>
      <c r="AN976">
        <v>20</v>
      </c>
      <c r="AO976">
        <v>480</v>
      </c>
      <c r="AP976">
        <v>0</v>
      </c>
      <c r="AQ976" t="s">
        <v>418</v>
      </c>
      <c r="AR976">
        <v>0</v>
      </c>
      <c r="AS976">
        <v>0</v>
      </c>
      <c r="AT976">
        <v>0.16</v>
      </c>
      <c r="AU976" t="s">
        <v>421</v>
      </c>
      <c r="AV976" t="s">
        <v>410</v>
      </c>
      <c r="AW976">
        <v>10</v>
      </c>
      <c r="AX976">
        <v>0</v>
      </c>
      <c r="AY976">
        <v>0</v>
      </c>
      <c r="AZ976">
        <v>0</v>
      </c>
      <c r="BA976" t="s">
        <v>2075</v>
      </c>
      <c r="BB976">
        <v>210</v>
      </c>
      <c r="BC976">
        <v>0</v>
      </c>
      <c r="BD976">
        <v>0</v>
      </c>
      <c r="BE976" t="s">
        <v>410</v>
      </c>
      <c r="BF976">
        <v>0.26</v>
      </c>
      <c r="BG976" t="s">
        <v>410</v>
      </c>
      <c r="BH976" t="s">
        <v>410</v>
      </c>
      <c r="BI976">
        <v>80</v>
      </c>
      <c r="BJ976" t="s">
        <v>410</v>
      </c>
      <c r="BK976">
        <v>0</v>
      </c>
      <c r="BL976">
        <v>0</v>
      </c>
      <c r="BM976">
        <v>50</v>
      </c>
      <c r="BN976">
        <v>0</v>
      </c>
    </row>
    <row r="977" spans="1:66" x14ac:dyDescent="0.15">
      <c r="A977" t="s">
        <v>2080</v>
      </c>
      <c r="B977" t="s">
        <v>94</v>
      </c>
      <c r="C977" t="s">
        <v>407</v>
      </c>
      <c r="D977" t="s">
        <v>407</v>
      </c>
      <c r="E977" t="s">
        <v>407</v>
      </c>
      <c r="F977" t="s">
        <v>407</v>
      </c>
      <c r="G977">
        <v>0</v>
      </c>
      <c r="H977" t="s">
        <v>474</v>
      </c>
      <c r="I977" t="s">
        <v>2074</v>
      </c>
      <c r="J977" t="s">
        <v>475</v>
      </c>
      <c r="K977">
        <v>360</v>
      </c>
      <c r="L977">
        <v>3.31</v>
      </c>
      <c r="M977">
        <v>1730</v>
      </c>
      <c r="N977">
        <v>5.3</v>
      </c>
      <c r="O977">
        <v>0</v>
      </c>
      <c r="P977">
        <v>2100</v>
      </c>
      <c r="Q977" t="s">
        <v>411</v>
      </c>
      <c r="R977">
        <v>20</v>
      </c>
      <c r="S977">
        <v>2.41</v>
      </c>
      <c r="T977">
        <v>200</v>
      </c>
      <c r="U977">
        <v>0</v>
      </c>
      <c r="V977">
        <v>70</v>
      </c>
      <c r="W977">
        <v>90</v>
      </c>
      <c r="X977">
        <v>0</v>
      </c>
      <c r="Y977">
        <v>0</v>
      </c>
      <c r="Z977">
        <v>7860</v>
      </c>
      <c r="AA977">
        <v>18.05</v>
      </c>
      <c r="AB977" t="s">
        <v>410</v>
      </c>
      <c r="AC977">
        <v>0</v>
      </c>
      <c r="AD977">
        <v>0</v>
      </c>
      <c r="AE977">
        <v>0</v>
      </c>
      <c r="AF977">
        <v>1</v>
      </c>
      <c r="AG977" t="s">
        <v>410</v>
      </c>
      <c r="AH977">
        <v>0</v>
      </c>
      <c r="AI977">
        <v>1.44</v>
      </c>
      <c r="AJ977">
        <v>1260</v>
      </c>
      <c r="AK977">
        <v>780</v>
      </c>
      <c r="AL977">
        <v>0.67</v>
      </c>
      <c r="AM977">
        <v>0</v>
      </c>
      <c r="AN977">
        <v>60</v>
      </c>
      <c r="AO977">
        <v>480</v>
      </c>
      <c r="AP977">
        <v>0</v>
      </c>
      <c r="AQ977">
        <v>22000</v>
      </c>
      <c r="AR977">
        <v>0</v>
      </c>
      <c r="AS977">
        <v>0</v>
      </c>
      <c r="AT977">
        <v>0.11</v>
      </c>
      <c r="AU977" t="s">
        <v>412</v>
      </c>
      <c r="AV977">
        <v>1080</v>
      </c>
      <c r="AW977">
        <v>10</v>
      </c>
      <c r="AX977">
        <v>0</v>
      </c>
      <c r="AY977">
        <v>0</v>
      </c>
      <c r="AZ977">
        <v>0</v>
      </c>
      <c r="BA977" t="s">
        <v>2075</v>
      </c>
      <c r="BB977">
        <v>110</v>
      </c>
      <c r="BC977">
        <v>0</v>
      </c>
      <c r="BD977">
        <v>0</v>
      </c>
      <c r="BE977" t="s">
        <v>410</v>
      </c>
      <c r="BF977">
        <v>0.18</v>
      </c>
      <c r="BG977" t="s">
        <v>410</v>
      </c>
      <c r="BH977" t="s">
        <v>410</v>
      </c>
      <c r="BI977">
        <v>140</v>
      </c>
      <c r="BJ977" t="s">
        <v>410</v>
      </c>
      <c r="BK977">
        <v>0</v>
      </c>
      <c r="BL977">
        <v>0</v>
      </c>
      <c r="BM977">
        <v>37300</v>
      </c>
      <c r="BN977">
        <v>0</v>
      </c>
    </row>
    <row r="978" spans="1:66" x14ac:dyDescent="0.15">
      <c r="A978" t="s">
        <v>2081</v>
      </c>
      <c r="B978" t="s">
        <v>94</v>
      </c>
      <c r="C978" t="s">
        <v>407</v>
      </c>
      <c r="D978" t="s">
        <v>407</v>
      </c>
      <c r="E978" t="s">
        <v>407</v>
      </c>
      <c r="F978" t="s">
        <v>407</v>
      </c>
      <c r="G978">
        <v>0</v>
      </c>
      <c r="H978" t="s">
        <v>1819</v>
      </c>
      <c r="I978" t="s">
        <v>2074</v>
      </c>
      <c r="J978" t="s">
        <v>416</v>
      </c>
      <c r="K978">
        <v>0</v>
      </c>
      <c r="L978">
        <v>3.28</v>
      </c>
      <c r="M978" t="s">
        <v>410</v>
      </c>
      <c r="N978">
        <v>7.0000000000000001E-3</v>
      </c>
      <c r="O978">
        <v>0</v>
      </c>
      <c r="P978">
        <v>450</v>
      </c>
      <c r="Q978" t="s">
        <v>411</v>
      </c>
      <c r="R978" t="s">
        <v>418</v>
      </c>
      <c r="S978">
        <v>1.83</v>
      </c>
      <c r="T978" t="s">
        <v>411</v>
      </c>
      <c r="U978">
        <v>0</v>
      </c>
      <c r="V978">
        <v>10</v>
      </c>
      <c r="W978">
        <v>40</v>
      </c>
      <c r="X978">
        <v>0</v>
      </c>
      <c r="Y978">
        <v>0</v>
      </c>
      <c r="Z978">
        <v>30</v>
      </c>
      <c r="AA978">
        <v>2.31</v>
      </c>
      <c r="AB978" t="s">
        <v>410</v>
      </c>
      <c r="AC978">
        <v>0</v>
      </c>
      <c r="AD978">
        <v>0</v>
      </c>
      <c r="AE978">
        <v>0</v>
      </c>
      <c r="AF978">
        <v>0.7</v>
      </c>
      <c r="AG978" t="s">
        <v>410</v>
      </c>
      <c r="AH978">
        <v>0</v>
      </c>
      <c r="AI978">
        <v>0.66</v>
      </c>
      <c r="AJ978">
        <v>450</v>
      </c>
      <c r="AK978" t="s">
        <v>411</v>
      </c>
      <c r="AL978">
        <v>2.08</v>
      </c>
      <c r="AM978">
        <v>0</v>
      </c>
      <c r="AN978">
        <v>20</v>
      </c>
      <c r="AO978">
        <v>490</v>
      </c>
      <c r="AP978">
        <v>0</v>
      </c>
      <c r="AQ978" t="s">
        <v>418</v>
      </c>
      <c r="AR978">
        <v>0</v>
      </c>
      <c r="AS978">
        <v>0</v>
      </c>
      <c r="AT978">
        <v>0.16</v>
      </c>
      <c r="AU978">
        <v>0.05</v>
      </c>
      <c r="AV978" t="s">
        <v>410</v>
      </c>
      <c r="AW978">
        <v>10</v>
      </c>
      <c r="AX978">
        <v>0</v>
      </c>
      <c r="AY978">
        <v>0</v>
      </c>
      <c r="AZ978">
        <v>0</v>
      </c>
      <c r="BA978" t="s">
        <v>2075</v>
      </c>
      <c r="BB978">
        <v>230</v>
      </c>
      <c r="BC978">
        <v>0</v>
      </c>
      <c r="BD978">
        <v>0</v>
      </c>
      <c r="BE978" t="s">
        <v>410</v>
      </c>
      <c r="BF978">
        <v>0.27</v>
      </c>
      <c r="BG978" t="s">
        <v>410</v>
      </c>
      <c r="BH978" t="s">
        <v>410</v>
      </c>
      <c r="BI978">
        <v>80</v>
      </c>
      <c r="BJ978" t="s">
        <v>410</v>
      </c>
      <c r="BK978">
        <v>0</v>
      </c>
      <c r="BL978">
        <v>0</v>
      </c>
      <c r="BM978">
        <v>50</v>
      </c>
      <c r="BN978">
        <v>0</v>
      </c>
    </row>
    <row r="979" spans="1:66" x14ac:dyDescent="0.15">
      <c r="A979" t="s">
        <v>2082</v>
      </c>
      <c r="B979" t="s">
        <v>94</v>
      </c>
      <c r="C979" t="s">
        <v>407</v>
      </c>
      <c r="D979" t="s">
        <v>407</v>
      </c>
      <c r="E979" t="s">
        <v>407</v>
      </c>
      <c r="F979" t="s">
        <v>407</v>
      </c>
      <c r="G979">
        <v>0</v>
      </c>
      <c r="H979" t="s">
        <v>408</v>
      </c>
      <c r="I979" t="s">
        <v>2074</v>
      </c>
      <c r="J979">
        <v>73</v>
      </c>
      <c r="K979">
        <v>0</v>
      </c>
      <c r="L979">
        <v>1.22</v>
      </c>
      <c r="M979">
        <v>170</v>
      </c>
      <c r="N979">
        <v>0.54100000000000004</v>
      </c>
      <c r="O979">
        <v>0</v>
      </c>
      <c r="P979" t="s">
        <v>410</v>
      </c>
      <c r="Q979" t="s">
        <v>411</v>
      </c>
      <c r="R979">
        <v>90</v>
      </c>
      <c r="S979">
        <v>0.95</v>
      </c>
      <c r="T979">
        <v>110</v>
      </c>
      <c r="U979">
        <v>0</v>
      </c>
      <c r="V979">
        <v>320</v>
      </c>
      <c r="W979">
        <v>30</v>
      </c>
      <c r="X979">
        <v>0</v>
      </c>
      <c r="Y979">
        <v>0</v>
      </c>
      <c r="Z979">
        <v>38600</v>
      </c>
      <c r="AA979">
        <v>29.2</v>
      </c>
      <c r="AB979" t="s">
        <v>410</v>
      </c>
      <c r="AC979">
        <v>0</v>
      </c>
      <c r="AD979">
        <v>0</v>
      </c>
      <c r="AE979">
        <v>0</v>
      </c>
      <c r="AF979">
        <v>0.2</v>
      </c>
      <c r="AG979" t="s">
        <v>410</v>
      </c>
      <c r="AH979">
        <v>0</v>
      </c>
      <c r="AI979">
        <v>2.1</v>
      </c>
      <c r="AJ979">
        <v>810</v>
      </c>
      <c r="AK979">
        <v>10</v>
      </c>
      <c r="AL979">
        <v>7.0000000000000007E-2</v>
      </c>
      <c r="AM979">
        <v>0</v>
      </c>
      <c r="AN979">
        <v>60</v>
      </c>
      <c r="AO979">
        <v>120</v>
      </c>
      <c r="AP979">
        <v>0</v>
      </c>
      <c r="AQ979">
        <v>2500</v>
      </c>
      <c r="AR979">
        <v>0</v>
      </c>
      <c r="AS979">
        <v>0</v>
      </c>
      <c r="AT979">
        <v>0.1</v>
      </c>
      <c r="AU979" t="s">
        <v>412</v>
      </c>
      <c r="AV979" t="s">
        <v>410</v>
      </c>
      <c r="AW979" t="s">
        <v>411</v>
      </c>
      <c r="AX979">
        <v>0</v>
      </c>
      <c r="AY979">
        <v>0</v>
      </c>
      <c r="AZ979">
        <v>0</v>
      </c>
      <c r="BA979" t="s">
        <v>2075</v>
      </c>
      <c r="BB979">
        <v>10</v>
      </c>
      <c r="BC979">
        <v>0</v>
      </c>
      <c r="BD979">
        <v>0</v>
      </c>
      <c r="BE979" t="s">
        <v>410</v>
      </c>
      <c r="BF979">
        <v>0.05</v>
      </c>
      <c r="BG979" t="s">
        <v>410</v>
      </c>
      <c r="BH979" t="s">
        <v>410</v>
      </c>
      <c r="BI979">
        <v>10</v>
      </c>
      <c r="BJ979" t="s">
        <v>410</v>
      </c>
      <c r="BK979">
        <v>0</v>
      </c>
      <c r="BL979">
        <v>0</v>
      </c>
      <c r="BM979">
        <v>37800</v>
      </c>
      <c r="BN979">
        <v>0</v>
      </c>
    </row>
    <row r="980" spans="1:66" x14ac:dyDescent="0.15">
      <c r="A980" t="s">
        <v>2083</v>
      </c>
      <c r="B980" t="s">
        <v>94</v>
      </c>
      <c r="C980">
        <v>2160</v>
      </c>
      <c r="D980">
        <v>2165</v>
      </c>
      <c r="E980">
        <v>658.4</v>
      </c>
      <c r="F980">
        <v>659.9</v>
      </c>
      <c r="G980" t="s">
        <v>1687</v>
      </c>
      <c r="H980">
        <v>0</v>
      </c>
      <c r="I980" t="s">
        <v>2074</v>
      </c>
      <c r="J980">
        <v>1</v>
      </c>
      <c r="K980">
        <v>0</v>
      </c>
      <c r="L980">
        <v>6.71</v>
      </c>
      <c r="M980">
        <v>90</v>
      </c>
      <c r="N980">
        <v>1.4E-2</v>
      </c>
      <c r="O980">
        <v>0</v>
      </c>
      <c r="P980">
        <v>560</v>
      </c>
      <c r="Q980" t="s">
        <v>411</v>
      </c>
      <c r="R980" t="s">
        <v>418</v>
      </c>
      <c r="S980">
        <v>5.66</v>
      </c>
      <c r="T980" t="s">
        <v>411</v>
      </c>
      <c r="U980">
        <v>0</v>
      </c>
      <c r="V980">
        <v>30</v>
      </c>
      <c r="W980">
        <v>100</v>
      </c>
      <c r="X980">
        <v>0</v>
      </c>
      <c r="Y980">
        <v>0</v>
      </c>
      <c r="Z980">
        <v>150</v>
      </c>
      <c r="AA980">
        <v>6.84</v>
      </c>
      <c r="AB980" t="s">
        <v>410</v>
      </c>
      <c r="AC980">
        <v>0</v>
      </c>
      <c r="AD980">
        <v>0</v>
      </c>
      <c r="AE980">
        <v>0</v>
      </c>
      <c r="AF980">
        <v>1.2</v>
      </c>
      <c r="AG980" t="s">
        <v>410</v>
      </c>
      <c r="AH980">
        <v>0</v>
      </c>
      <c r="AI980">
        <v>5.31</v>
      </c>
      <c r="AJ980">
        <v>970</v>
      </c>
      <c r="AK980" t="s">
        <v>411</v>
      </c>
      <c r="AL980">
        <v>0.28000000000000003</v>
      </c>
      <c r="AM980">
        <v>0</v>
      </c>
      <c r="AN980">
        <v>40</v>
      </c>
      <c r="AO980">
        <v>450</v>
      </c>
      <c r="AP980">
        <v>0</v>
      </c>
      <c r="AQ980">
        <v>120</v>
      </c>
      <c r="AR980">
        <v>0</v>
      </c>
      <c r="AS980">
        <v>0</v>
      </c>
      <c r="AT980">
        <v>6.34</v>
      </c>
      <c r="AU980">
        <v>0.5</v>
      </c>
      <c r="AV980" t="s">
        <v>410</v>
      </c>
      <c r="AW980">
        <v>30</v>
      </c>
      <c r="AX980">
        <v>0</v>
      </c>
      <c r="AY980">
        <v>0</v>
      </c>
      <c r="AZ980">
        <v>0</v>
      </c>
      <c r="BA980" t="s">
        <v>2075</v>
      </c>
      <c r="BB980">
        <v>70</v>
      </c>
      <c r="BC980">
        <v>0</v>
      </c>
      <c r="BD980">
        <v>0</v>
      </c>
      <c r="BE980" t="s">
        <v>410</v>
      </c>
      <c r="BF980">
        <v>0.21</v>
      </c>
      <c r="BG980" t="s">
        <v>410</v>
      </c>
      <c r="BH980" t="s">
        <v>410</v>
      </c>
      <c r="BI980">
        <v>210</v>
      </c>
      <c r="BJ980" t="s">
        <v>410</v>
      </c>
      <c r="BK980">
        <v>0</v>
      </c>
      <c r="BL980">
        <v>0</v>
      </c>
      <c r="BM980">
        <v>280</v>
      </c>
      <c r="BN980">
        <v>0</v>
      </c>
    </row>
    <row r="981" spans="1:66" x14ac:dyDescent="0.15">
      <c r="A981" t="s">
        <v>2084</v>
      </c>
      <c r="B981" t="s">
        <v>94</v>
      </c>
      <c r="C981">
        <v>2165</v>
      </c>
      <c r="D981">
        <v>2170</v>
      </c>
      <c r="E981">
        <v>659.9</v>
      </c>
      <c r="F981">
        <v>661.4</v>
      </c>
      <c r="G981" t="s">
        <v>1687</v>
      </c>
      <c r="H981">
        <v>0</v>
      </c>
      <c r="I981" t="s">
        <v>2074</v>
      </c>
      <c r="J981">
        <v>1</v>
      </c>
      <c r="K981">
        <v>0</v>
      </c>
      <c r="L981">
        <v>5.44</v>
      </c>
      <c r="M981">
        <v>90</v>
      </c>
      <c r="N981">
        <v>1.6E-2</v>
      </c>
      <c r="O981">
        <v>0</v>
      </c>
      <c r="P981">
        <v>720</v>
      </c>
      <c r="Q981" t="s">
        <v>411</v>
      </c>
      <c r="R981" t="s">
        <v>418</v>
      </c>
      <c r="S981">
        <v>7.29</v>
      </c>
      <c r="T981" t="s">
        <v>411</v>
      </c>
      <c r="U981">
        <v>0</v>
      </c>
      <c r="V981">
        <v>10</v>
      </c>
      <c r="W981">
        <v>20</v>
      </c>
      <c r="X981">
        <v>0</v>
      </c>
      <c r="Y981">
        <v>0</v>
      </c>
      <c r="Z981">
        <v>170</v>
      </c>
      <c r="AA981">
        <v>3.51</v>
      </c>
      <c r="AB981" t="s">
        <v>410</v>
      </c>
      <c r="AC981">
        <v>0</v>
      </c>
      <c r="AD981">
        <v>0</v>
      </c>
      <c r="AE981">
        <v>0</v>
      </c>
      <c r="AF981">
        <v>1.8</v>
      </c>
      <c r="AG981" t="s">
        <v>410</v>
      </c>
      <c r="AH981">
        <v>0</v>
      </c>
      <c r="AI981">
        <v>3.77</v>
      </c>
      <c r="AJ981">
        <v>970</v>
      </c>
      <c r="AK981" t="s">
        <v>411</v>
      </c>
      <c r="AL981">
        <v>0.51</v>
      </c>
      <c r="AM981">
        <v>0</v>
      </c>
      <c r="AN981">
        <v>10</v>
      </c>
      <c r="AO981">
        <v>270</v>
      </c>
      <c r="AP981">
        <v>0</v>
      </c>
      <c r="AQ981">
        <v>40</v>
      </c>
      <c r="AR981">
        <v>0</v>
      </c>
      <c r="AS981">
        <v>0</v>
      </c>
      <c r="AT981">
        <v>5.67</v>
      </c>
      <c r="AU981">
        <v>0.39</v>
      </c>
      <c r="AV981" t="s">
        <v>410</v>
      </c>
      <c r="AW981">
        <v>20</v>
      </c>
      <c r="AX981">
        <v>0</v>
      </c>
      <c r="AY981">
        <v>0</v>
      </c>
      <c r="AZ981">
        <v>0</v>
      </c>
      <c r="BA981" t="s">
        <v>2075</v>
      </c>
      <c r="BB981">
        <v>70</v>
      </c>
      <c r="BC981">
        <v>0</v>
      </c>
      <c r="BD981">
        <v>0</v>
      </c>
      <c r="BE981" t="s">
        <v>410</v>
      </c>
      <c r="BF981">
        <v>0.14000000000000001</v>
      </c>
      <c r="BG981" t="s">
        <v>410</v>
      </c>
      <c r="BH981" t="s">
        <v>410</v>
      </c>
      <c r="BI981">
        <v>50</v>
      </c>
      <c r="BJ981" t="s">
        <v>410</v>
      </c>
      <c r="BK981">
        <v>0</v>
      </c>
      <c r="BL981">
        <v>0</v>
      </c>
      <c r="BM981">
        <v>240</v>
      </c>
      <c r="BN981">
        <v>0</v>
      </c>
    </row>
    <row r="982" spans="1:66" x14ac:dyDescent="0.15">
      <c r="A982" t="s">
        <v>2085</v>
      </c>
      <c r="B982" t="s">
        <v>94</v>
      </c>
      <c r="C982">
        <v>2170</v>
      </c>
      <c r="D982">
        <v>2174</v>
      </c>
      <c r="E982">
        <v>661.4</v>
      </c>
      <c r="F982">
        <v>662.6</v>
      </c>
      <c r="G982" t="s">
        <v>1687</v>
      </c>
      <c r="H982">
        <v>0</v>
      </c>
      <c r="I982" t="s">
        <v>2074</v>
      </c>
      <c r="J982">
        <v>5</v>
      </c>
      <c r="K982">
        <v>0</v>
      </c>
      <c r="L982">
        <v>2.95</v>
      </c>
      <c r="M982">
        <v>70</v>
      </c>
      <c r="N982">
        <v>2.1000000000000001E-2</v>
      </c>
      <c r="O982">
        <v>0</v>
      </c>
      <c r="P982">
        <v>260</v>
      </c>
      <c r="Q982" t="s">
        <v>411</v>
      </c>
      <c r="R982" t="s">
        <v>418</v>
      </c>
      <c r="S982">
        <v>16.149999999999999</v>
      </c>
      <c r="T982" t="s">
        <v>411</v>
      </c>
      <c r="U982">
        <v>0</v>
      </c>
      <c r="V982" t="s">
        <v>411</v>
      </c>
      <c r="W982">
        <v>10</v>
      </c>
      <c r="X982">
        <v>0</v>
      </c>
      <c r="Y982">
        <v>0</v>
      </c>
      <c r="Z982">
        <v>540</v>
      </c>
      <c r="AA982">
        <v>3.83</v>
      </c>
      <c r="AB982" t="s">
        <v>410</v>
      </c>
      <c r="AC982">
        <v>0</v>
      </c>
      <c r="AD982">
        <v>0</v>
      </c>
      <c r="AE982">
        <v>0</v>
      </c>
      <c r="AF982">
        <v>0.7</v>
      </c>
      <c r="AG982" t="s">
        <v>410</v>
      </c>
      <c r="AH982">
        <v>0</v>
      </c>
      <c r="AI982">
        <v>7.58</v>
      </c>
      <c r="AJ982">
        <v>3210</v>
      </c>
      <c r="AK982" t="s">
        <v>411</v>
      </c>
      <c r="AL982">
        <v>0.33</v>
      </c>
      <c r="AM982">
        <v>0</v>
      </c>
      <c r="AN982" t="s">
        <v>411</v>
      </c>
      <c r="AO982">
        <v>220</v>
      </c>
      <c r="AP982">
        <v>0</v>
      </c>
      <c r="AQ982">
        <v>240</v>
      </c>
      <c r="AR982">
        <v>0</v>
      </c>
      <c r="AS982">
        <v>0</v>
      </c>
      <c r="AT982">
        <v>5.05</v>
      </c>
      <c r="AU982">
        <v>0.09</v>
      </c>
      <c r="AV982">
        <v>360</v>
      </c>
      <c r="AW982">
        <v>10</v>
      </c>
      <c r="AX982">
        <v>0</v>
      </c>
      <c r="AY982">
        <v>0</v>
      </c>
      <c r="AZ982">
        <v>0</v>
      </c>
      <c r="BA982" t="s">
        <v>2075</v>
      </c>
      <c r="BB982">
        <v>80</v>
      </c>
      <c r="BC982">
        <v>0</v>
      </c>
      <c r="BD982">
        <v>0</v>
      </c>
      <c r="BE982" t="s">
        <v>410</v>
      </c>
      <c r="BF982">
        <v>0.05</v>
      </c>
      <c r="BG982" t="s">
        <v>410</v>
      </c>
      <c r="BH982" t="s">
        <v>410</v>
      </c>
      <c r="BI982">
        <v>10</v>
      </c>
      <c r="BJ982" t="s">
        <v>410</v>
      </c>
      <c r="BK982">
        <v>0</v>
      </c>
      <c r="BL982">
        <v>0</v>
      </c>
      <c r="BM982">
        <v>490</v>
      </c>
      <c r="BN982">
        <v>0</v>
      </c>
    </row>
    <row r="983" spans="1:66" x14ac:dyDescent="0.15">
      <c r="A983" t="s">
        <v>2086</v>
      </c>
      <c r="B983" t="s">
        <v>94</v>
      </c>
      <c r="C983">
        <v>2174</v>
      </c>
      <c r="D983">
        <v>2176</v>
      </c>
      <c r="E983">
        <v>662.6</v>
      </c>
      <c r="F983">
        <v>663.2</v>
      </c>
      <c r="G983" t="s">
        <v>2087</v>
      </c>
      <c r="H983">
        <v>0</v>
      </c>
      <c r="I983" t="s">
        <v>2074</v>
      </c>
      <c r="J983">
        <v>29</v>
      </c>
      <c r="K983">
        <v>0</v>
      </c>
      <c r="L983">
        <v>1.5</v>
      </c>
      <c r="M983">
        <v>50800</v>
      </c>
      <c r="N983">
        <v>1.79</v>
      </c>
      <c r="O983">
        <v>0</v>
      </c>
      <c r="P983">
        <v>90</v>
      </c>
      <c r="Q983" t="s">
        <v>411</v>
      </c>
      <c r="R983">
        <v>20</v>
      </c>
      <c r="S983">
        <v>6.66</v>
      </c>
      <c r="T983">
        <v>10</v>
      </c>
      <c r="U983">
        <v>0</v>
      </c>
      <c r="V983">
        <v>200</v>
      </c>
      <c r="W983">
        <v>10</v>
      </c>
      <c r="X983">
        <v>0</v>
      </c>
      <c r="Y983">
        <v>0</v>
      </c>
      <c r="Z983">
        <v>33900</v>
      </c>
      <c r="AA983">
        <v>18.399999999999999</v>
      </c>
      <c r="AB983" t="s">
        <v>410</v>
      </c>
      <c r="AC983">
        <v>0</v>
      </c>
      <c r="AD983">
        <v>0</v>
      </c>
      <c r="AE983">
        <v>0</v>
      </c>
      <c r="AF983">
        <v>0.4</v>
      </c>
      <c r="AG983" t="s">
        <v>410</v>
      </c>
      <c r="AH983">
        <v>0</v>
      </c>
      <c r="AI983">
        <v>2.1</v>
      </c>
      <c r="AJ983">
        <v>1720</v>
      </c>
      <c r="AK983" t="s">
        <v>411</v>
      </c>
      <c r="AL983">
        <v>0.21</v>
      </c>
      <c r="AM983">
        <v>0</v>
      </c>
      <c r="AN983" t="s">
        <v>411</v>
      </c>
      <c r="AO983">
        <v>110</v>
      </c>
      <c r="AP983">
        <v>0</v>
      </c>
      <c r="AQ983">
        <v>240</v>
      </c>
      <c r="AR983">
        <v>0</v>
      </c>
      <c r="AS983">
        <v>0</v>
      </c>
      <c r="AT983">
        <v>3.39</v>
      </c>
      <c r="AU983" t="s">
        <v>412</v>
      </c>
      <c r="AV983">
        <v>1690</v>
      </c>
      <c r="AW983" t="s">
        <v>411</v>
      </c>
      <c r="AX983">
        <v>0</v>
      </c>
      <c r="AY983">
        <v>0</v>
      </c>
      <c r="AZ983">
        <v>0</v>
      </c>
      <c r="BA983" t="s">
        <v>2075</v>
      </c>
      <c r="BB983">
        <v>30</v>
      </c>
      <c r="BC983">
        <v>0</v>
      </c>
      <c r="BD983">
        <v>0</v>
      </c>
      <c r="BE983" t="s">
        <v>410</v>
      </c>
      <c r="BF983" t="s">
        <v>421</v>
      </c>
      <c r="BG983" t="s">
        <v>410</v>
      </c>
      <c r="BH983" t="s">
        <v>410</v>
      </c>
      <c r="BI983" t="s">
        <v>411</v>
      </c>
      <c r="BJ983" t="s">
        <v>410</v>
      </c>
      <c r="BK983">
        <v>0</v>
      </c>
      <c r="BL983">
        <v>0</v>
      </c>
      <c r="BM983">
        <v>1850</v>
      </c>
      <c r="BN983">
        <v>0</v>
      </c>
    </row>
    <row r="984" spans="1:66" x14ac:dyDescent="0.15">
      <c r="A984" t="s">
        <v>2088</v>
      </c>
      <c r="B984" t="s">
        <v>94</v>
      </c>
      <c r="C984">
        <v>2176</v>
      </c>
      <c r="D984">
        <v>2179.5</v>
      </c>
      <c r="E984">
        <v>663.2</v>
      </c>
      <c r="F984">
        <v>664.3</v>
      </c>
      <c r="G984" t="s">
        <v>2089</v>
      </c>
      <c r="H984">
        <v>0</v>
      </c>
      <c r="I984" t="s">
        <v>2074</v>
      </c>
      <c r="J984">
        <v>10</v>
      </c>
      <c r="K984">
        <v>0</v>
      </c>
      <c r="L984">
        <v>1.48</v>
      </c>
      <c r="M984">
        <v>20700</v>
      </c>
      <c r="N984">
        <v>0.81899999999999995</v>
      </c>
      <c r="O984">
        <v>0</v>
      </c>
      <c r="P984">
        <v>70</v>
      </c>
      <c r="Q984" t="s">
        <v>411</v>
      </c>
      <c r="R984" t="s">
        <v>418</v>
      </c>
      <c r="S984">
        <v>6.35</v>
      </c>
      <c r="T984">
        <v>40</v>
      </c>
      <c r="U984">
        <v>0</v>
      </c>
      <c r="V984">
        <v>130</v>
      </c>
      <c r="W984" t="s">
        <v>411</v>
      </c>
      <c r="X984">
        <v>0</v>
      </c>
      <c r="Y984">
        <v>0</v>
      </c>
      <c r="Z984">
        <v>48800</v>
      </c>
      <c r="AA984">
        <v>20.2</v>
      </c>
      <c r="AB984" t="s">
        <v>410</v>
      </c>
      <c r="AC984">
        <v>0</v>
      </c>
      <c r="AD984">
        <v>0</v>
      </c>
      <c r="AE984">
        <v>0</v>
      </c>
      <c r="AF984">
        <v>0.3</v>
      </c>
      <c r="AG984" t="s">
        <v>410</v>
      </c>
      <c r="AH984">
        <v>0</v>
      </c>
      <c r="AI984">
        <v>1.82</v>
      </c>
      <c r="AJ984">
        <v>1530</v>
      </c>
      <c r="AK984" t="s">
        <v>411</v>
      </c>
      <c r="AL984">
        <v>0.22</v>
      </c>
      <c r="AM984">
        <v>0</v>
      </c>
      <c r="AN984" t="s">
        <v>411</v>
      </c>
      <c r="AO984">
        <v>80</v>
      </c>
      <c r="AP984">
        <v>0</v>
      </c>
      <c r="AQ984">
        <v>150</v>
      </c>
      <c r="AR984">
        <v>0</v>
      </c>
      <c r="AS984">
        <v>0</v>
      </c>
      <c r="AT984">
        <v>4.79</v>
      </c>
      <c r="AU984" t="s">
        <v>412</v>
      </c>
      <c r="AV984">
        <v>160</v>
      </c>
      <c r="AW984" t="s">
        <v>411</v>
      </c>
      <c r="AX984">
        <v>0</v>
      </c>
      <c r="AY984">
        <v>0</v>
      </c>
      <c r="AZ984">
        <v>0</v>
      </c>
      <c r="BA984" t="s">
        <v>2075</v>
      </c>
      <c r="BB984">
        <v>30</v>
      </c>
      <c r="BC984">
        <v>0</v>
      </c>
      <c r="BD984">
        <v>0</v>
      </c>
      <c r="BE984" t="s">
        <v>410</v>
      </c>
      <c r="BF984" t="s">
        <v>421</v>
      </c>
      <c r="BG984" t="s">
        <v>410</v>
      </c>
      <c r="BH984" t="s">
        <v>410</v>
      </c>
      <c r="BI984" t="s">
        <v>411</v>
      </c>
      <c r="BJ984" t="s">
        <v>410</v>
      </c>
      <c r="BK984">
        <v>0</v>
      </c>
      <c r="BL984">
        <v>0</v>
      </c>
      <c r="BM984">
        <v>12850</v>
      </c>
      <c r="BN984">
        <v>0</v>
      </c>
    </row>
    <row r="985" spans="1:66" x14ac:dyDescent="0.15">
      <c r="A985" t="s">
        <v>2090</v>
      </c>
      <c r="B985" t="s">
        <v>94</v>
      </c>
      <c r="C985">
        <v>2179.5</v>
      </c>
      <c r="D985">
        <v>2182</v>
      </c>
      <c r="E985">
        <v>664.3</v>
      </c>
      <c r="F985">
        <v>665.1</v>
      </c>
      <c r="G985" t="s">
        <v>2091</v>
      </c>
      <c r="H985">
        <v>0</v>
      </c>
      <c r="I985" t="s">
        <v>2074</v>
      </c>
      <c r="J985">
        <v>8</v>
      </c>
      <c r="K985">
        <v>0</v>
      </c>
      <c r="L985">
        <v>1.66</v>
      </c>
      <c r="M985">
        <v>600</v>
      </c>
      <c r="N985">
        <v>6.6000000000000003E-2</v>
      </c>
      <c r="O985">
        <v>0</v>
      </c>
      <c r="P985">
        <v>100</v>
      </c>
      <c r="Q985" t="s">
        <v>411</v>
      </c>
      <c r="R985" t="s">
        <v>418</v>
      </c>
      <c r="S985">
        <v>17.600000000000001</v>
      </c>
      <c r="T985">
        <v>20</v>
      </c>
      <c r="U985">
        <v>0</v>
      </c>
      <c r="V985" t="s">
        <v>411</v>
      </c>
      <c r="W985" t="s">
        <v>411</v>
      </c>
      <c r="X985">
        <v>0</v>
      </c>
      <c r="Y985">
        <v>0</v>
      </c>
      <c r="Z985">
        <v>1720</v>
      </c>
      <c r="AA985">
        <v>6.1</v>
      </c>
      <c r="AB985" t="s">
        <v>410</v>
      </c>
      <c r="AC985">
        <v>0</v>
      </c>
      <c r="AD985">
        <v>0</v>
      </c>
      <c r="AE985">
        <v>0</v>
      </c>
      <c r="AF985">
        <v>0.4</v>
      </c>
      <c r="AG985" t="s">
        <v>410</v>
      </c>
      <c r="AH985">
        <v>0</v>
      </c>
      <c r="AI985">
        <v>7.67</v>
      </c>
      <c r="AJ985">
        <v>2490</v>
      </c>
      <c r="AK985" t="s">
        <v>411</v>
      </c>
      <c r="AL985">
        <v>0.22</v>
      </c>
      <c r="AM985">
        <v>0</v>
      </c>
      <c r="AN985" t="s">
        <v>411</v>
      </c>
      <c r="AO985">
        <v>160</v>
      </c>
      <c r="AP985">
        <v>0</v>
      </c>
      <c r="AQ985">
        <v>70</v>
      </c>
      <c r="AR985">
        <v>0</v>
      </c>
      <c r="AS985">
        <v>0</v>
      </c>
      <c r="AT985">
        <v>3.38</v>
      </c>
      <c r="AU985">
        <v>1.32</v>
      </c>
      <c r="AV985">
        <v>520</v>
      </c>
      <c r="AW985" t="s">
        <v>411</v>
      </c>
      <c r="AX985">
        <v>0</v>
      </c>
      <c r="AY985">
        <v>0</v>
      </c>
      <c r="AZ985">
        <v>0</v>
      </c>
      <c r="BA985" t="s">
        <v>2075</v>
      </c>
      <c r="BB985">
        <v>140</v>
      </c>
      <c r="BC985">
        <v>0</v>
      </c>
      <c r="BD985">
        <v>0</v>
      </c>
      <c r="BE985" t="s">
        <v>410</v>
      </c>
      <c r="BF985" t="s">
        <v>421</v>
      </c>
      <c r="BG985" t="s">
        <v>410</v>
      </c>
      <c r="BH985" t="s">
        <v>410</v>
      </c>
      <c r="BI985" t="s">
        <v>411</v>
      </c>
      <c r="BJ985" t="s">
        <v>410</v>
      </c>
      <c r="BK985">
        <v>0</v>
      </c>
      <c r="BL985">
        <v>0</v>
      </c>
      <c r="BM985">
        <v>6020</v>
      </c>
      <c r="BN985">
        <v>0</v>
      </c>
    </row>
    <row r="986" spans="1:66" x14ac:dyDescent="0.15">
      <c r="A986" t="s">
        <v>2092</v>
      </c>
      <c r="B986" t="s">
        <v>94</v>
      </c>
      <c r="C986">
        <v>2182</v>
      </c>
      <c r="D986">
        <v>2187</v>
      </c>
      <c r="E986">
        <v>665.1</v>
      </c>
      <c r="F986">
        <v>666.6</v>
      </c>
      <c r="G986" t="s">
        <v>2093</v>
      </c>
      <c r="H986">
        <v>0</v>
      </c>
      <c r="I986" t="s">
        <v>2074</v>
      </c>
      <c r="J986" t="s">
        <v>475</v>
      </c>
      <c r="K986">
        <v>423</v>
      </c>
      <c r="L986">
        <v>0.91</v>
      </c>
      <c r="M986">
        <v>44600</v>
      </c>
      <c r="N986">
        <v>2.86</v>
      </c>
      <c r="O986">
        <v>0</v>
      </c>
      <c r="P986" t="s">
        <v>410</v>
      </c>
      <c r="Q986" t="s">
        <v>411</v>
      </c>
      <c r="R986">
        <v>20</v>
      </c>
      <c r="S986">
        <v>7.05</v>
      </c>
      <c r="T986">
        <v>20</v>
      </c>
      <c r="U986">
        <v>0</v>
      </c>
      <c r="V986">
        <v>270</v>
      </c>
      <c r="W986">
        <v>10</v>
      </c>
      <c r="X986">
        <v>0</v>
      </c>
      <c r="Y986">
        <v>12.15</v>
      </c>
      <c r="Z986" t="s">
        <v>765</v>
      </c>
      <c r="AA986">
        <v>15.1</v>
      </c>
      <c r="AB986" t="s">
        <v>410</v>
      </c>
      <c r="AC986">
        <v>0</v>
      </c>
      <c r="AD986">
        <v>0</v>
      </c>
      <c r="AE986">
        <v>0</v>
      </c>
      <c r="AF986">
        <v>0.2</v>
      </c>
      <c r="AG986" t="s">
        <v>410</v>
      </c>
      <c r="AH986">
        <v>0</v>
      </c>
      <c r="AI986">
        <v>2.88</v>
      </c>
      <c r="AJ986">
        <v>1080</v>
      </c>
      <c r="AK986" t="s">
        <v>411</v>
      </c>
      <c r="AL986">
        <v>0.13</v>
      </c>
      <c r="AM986">
        <v>0</v>
      </c>
      <c r="AN986" t="s">
        <v>411</v>
      </c>
      <c r="AO986">
        <v>60</v>
      </c>
      <c r="AP986">
        <v>0</v>
      </c>
      <c r="AQ986">
        <v>1040</v>
      </c>
      <c r="AR986">
        <v>0</v>
      </c>
      <c r="AS986">
        <v>0</v>
      </c>
      <c r="AT986">
        <v>7.04</v>
      </c>
      <c r="AU986" t="s">
        <v>412</v>
      </c>
      <c r="AV986">
        <v>26700</v>
      </c>
      <c r="AW986" t="s">
        <v>411</v>
      </c>
      <c r="AX986">
        <v>0</v>
      </c>
      <c r="AY986">
        <v>0</v>
      </c>
      <c r="AZ986">
        <v>0</v>
      </c>
      <c r="BA986" t="s">
        <v>2075</v>
      </c>
      <c r="BB986">
        <v>30</v>
      </c>
      <c r="BC986">
        <v>0</v>
      </c>
      <c r="BD986">
        <v>0</v>
      </c>
      <c r="BE986" t="s">
        <v>410</v>
      </c>
      <c r="BF986" t="s">
        <v>421</v>
      </c>
      <c r="BG986" t="s">
        <v>410</v>
      </c>
      <c r="BH986" t="s">
        <v>410</v>
      </c>
      <c r="BI986" t="s">
        <v>411</v>
      </c>
      <c r="BJ986" t="s">
        <v>410</v>
      </c>
      <c r="BK986">
        <v>0</v>
      </c>
      <c r="BL986">
        <v>0</v>
      </c>
      <c r="BM986">
        <v>5660</v>
      </c>
      <c r="BN986">
        <v>0</v>
      </c>
    </row>
    <row r="987" spans="1:66" x14ac:dyDescent="0.15">
      <c r="A987" t="s">
        <v>2094</v>
      </c>
      <c r="B987" t="s">
        <v>94</v>
      </c>
      <c r="C987">
        <v>2187</v>
      </c>
      <c r="D987">
        <v>2192</v>
      </c>
      <c r="E987">
        <v>666.6</v>
      </c>
      <c r="F987">
        <v>668.1</v>
      </c>
      <c r="G987" t="s">
        <v>2095</v>
      </c>
      <c r="H987">
        <v>0</v>
      </c>
      <c r="I987" t="s">
        <v>2074</v>
      </c>
      <c r="J987">
        <v>24</v>
      </c>
      <c r="K987">
        <v>0</v>
      </c>
      <c r="L987">
        <v>1.02</v>
      </c>
      <c r="M987">
        <v>77800</v>
      </c>
      <c r="N987">
        <v>3.03</v>
      </c>
      <c r="O987">
        <v>0</v>
      </c>
      <c r="P987" t="s">
        <v>410</v>
      </c>
      <c r="Q987" t="s">
        <v>411</v>
      </c>
      <c r="R987">
        <v>30</v>
      </c>
      <c r="S987">
        <v>1.39</v>
      </c>
      <c r="T987">
        <v>30</v>
      </c>
      <c r="U987">
        <v>0</v>
      </c>
      <c r="V987">
        <v>370</v>
      </c>
      <c r="W987">
        <v>10</v>
      </c>
      <c r="X987">
        <v>0</v>
      </c>
      <c r="Y987">
        <v>0</v>
      </c>
      <c r="Z987">
        <v>95800</v>
      </c>
      <c r="AA987">
        <v>23.4</v>
      </c>
      <c r="AB987" t="s">
        <v>410</v>
      </c>
      <c r="AC987">
        <v>0</v>
      </c>
      <c r="AD987">
        <v>0</v>
      </c>
      <c r="AE987">
        <v>0</v>
      </c>
      <c r="AF987">
        <v>0.1</v>
      </c>
      <c r="AG987" t="s">
        <v>410</v>
      </c>
      <c r="AH987">
        <v>0</v>
      </c>
      <c r="AI987">
        <v>1.18</v>
      </c>
      <c r="AJ987">
        <v>450</v>
      </c>
      <c r="AK987" t="s">
        <v>411</v>
      </c>
      <c r="AL987">
        <v>0.08</v>
      </c>
      <c r="AM987">
        <v>0</v>
      </c>
      <c r="AN987" t="s">
        <v>411</v>
      </c>
      <c r="AO987" t="s">
        <v>410</v>
      </c>
      <c r="AP987">
        <v>0</v>
      </c>
      <c r="AQ987">
        <v>720</v>
      </c>
      <c r="AR987">
        <v>0</v>
      </c>
      <c r="AS987">
        <v>0</v>
      </c>
      <c r="AT987">
        <v>9.0299999999999994</v>
      </c>
      <c r="AU987" t="s">
        <v>412</v>
      </c>
      <c r="AV987">
        <v>610</v>
      </c>
      <c r="AW987" t="s">
        <v>411</v>
      </c>
      <c r="AX987">
        <v>0</v>
      </c>
      <c r="AY987">
        <v>0</v>
      </c>
      <c r="AZ987">
        <v>0</v>
      </c>
      <c r="BA987" t="s">
        <v>2075</v>
      </c>
      <c r="BB987">
        <v>10</v>
      </c>
      <c r="BC987">
        <v>0</v>
      </c>
      <c r="BD987">
        <v>0</v>
      </c>
      <c r="BE987" t="s">
        <v>410</v>
      </c>
      <c r="BF987" t="s">
        <v>421</v>
      </c>
      <c r="BG987" t="s">
        <v>410</v>
      </c>
      <c r="BH987" t="s">
        <v>410</v>
      </c>
      <c r="BI987" t="s">
        <v>411</v>
      </c>
      <c r="BJ987" t="s">
        <v>410</v>
      </c>
      <c r="BK987">
        <v>0</v>
      </c>
      <c r="BL987">
        <v>0</v>
      </c>
      <c r="BM987">
        <v>10950</v>
      </c>
      <c r="BN987">
        <v>0</v>
      </c>
    </row>
    <row r="988" spans="1:66" x14ac:dyDescent="0.15">
      <c r="A988" t="s">
        <v>2096</v>
      </c>
      <c r="B988" t="s">
        <v>94</v>
      </c>
      <c r="C988">
        <v>2192</v>
      </c>
      <c r="D988">
        <v>2197</v>
      </c>
      <c r="E988">
        <v>668.1</v>
      </c>
      <c r="F988">
        <v>669.6</v>
      </c>
      <c r="G988" t="s">
        <v>2097</v>
      </c>
      <c r="H988">
        <v>0</v>
      </c>
      <c r="I988" t="s">
        <v>2074</v>
      </c>
      <c r="J988">
        <v>15</v>
      </c>
      <c r="K988">
        <v>0</v>
      </c>
      <c r="L988">
        <v>1.08</v>
      </c>
      <c r="M988">
        <v>40900</v>
      </c>
      <c r="N988">
        <v>2.19</v>
      </c>
      <c r="O988">
        <v>0</v>
      </c>
      <c r="P988" t="s">
        <v>410</v>
      </c>
      <c r="Q988" t="s">
        <v>411</v>
      </c>
      <c r="R988" t="s">
        <v>418</v>
      </c>
      <c r="S988">
        <v>0.71</v>
      </c>
      <c r="T988">
        <v>50</v>
      </c>
      <c r="U988">
        <v>0</v>
      </c>
      <c r="V988">
        <v>250</v>
      </c>
      <c r="W988">
        <v>10</v>
      </c>
      <c r="X988">
        <v>0</v>
      </c>
      <c r="Y988">
        <v>0</v>
      </c>
      <c r="Z988">
        <v>86400</v>
      </c>
      <c r="AA988">
        <v>23.9</v>
      </c>
      <c r="AB988" t="s">
        <v>410</v>
      </c>
      <c r="AC988">
        <v>0</v>
      </c>
      <c r="AD988">
        <v>0</v>
      </c>
      <c r="AE988">
        <v>0</v>
      </c>
      <c r="AF988">
        <v>0.1</v>
      </c>
      <c r="AG988" t="s">
        <v>410</v>
      </c>
      <c r="AH988">
        <v>0</v>
      </c>
      <c r="AI988">
        <v>1.45</v>
      </c>
      <c r="AJ988">
        <v>700</v>
      </c>
      <c r="AK988" t="s">
        <v>411</v>
      </c>
      <c r="AL988" t="s">
        <v>421</v>
      </c>
      <c r="AM988">
        <v>0</v>
      </c>
      <c r="AN988" t="s">
        <v>411</v>
      </c>
      <c r="AO988" t="s">
        <v>410</v>
      </c>
      <c r="AP988">
        <v>0</v>
      </c>
      <c r="AQ988">
        <v>190</v>
      </c>
      <c r="AR988">
        <v>0</v>
      </c>
      <c r="AS988">
        <v>0</v>
      </c>
      <c r="AT988">
        <v>6.73</v>
      </c>
      <c r="AU988" t="s">
        <v>412</v>
      </c>
      <c r="AV988">
        <v>220</v>
      </c>
      <c r="AW988" t="s">
        <v>411</v>
      </c>
      <c r="AX988">
        <v>0</v>
      </c>
      <c r="AY988">
        <v>0</v>
      </c>
      <c r="AZ988">
        <v>0</v>
      </c>
      <c r="BA988" t="s">
        <v>2075</v>
      </c>
      <c r="BB988">
        <v>10</v>
      </c>
      <c r="BC988">
        <v>0</v>
      </c>
      <c r="BD988">
        <v>0</v>
      </c>
      <c r="BE988" t="s">
        <v>410</v>
      </c>
      <c r="BF988" t="s">
        <v>421</v>
      </c>
      <c r="BG988" t="s">
        <v>410</v>
      </c>
      <c r="BH988" t="s">
        <v>410</v>
      </c>
      <c r="BI988" t="s">
        <v>411</v>
      </c>
      <c r="BJ988" t="s">
        <v>410</v>
      </c>
      <c r="BK988">
        <v>0</v>
      </c>
      <c r="BL988">
        <v>0</v>
      </c>
      <c r="BM988">
        <v>16400</v>
      </c>
      <c r="BN988">
        <v>0</v>
      </c>
    </row>
    <row r="989" spans="1:66" x14ac:dyDescent="0.15">
      <c r="A989" t="s">
        <v>2098</v>
      </c>
      <c r="B989" t="s">
        <v>94</v>
      </c>
      <c r="C989">
        <v>2197</v>
      </c>
      <c r="D989">
        <v>2202</v>
      </c>
      <c r="E989">
        <v>669.6</v>
      </c>
      <c r="F989">
        <v>671.2</v>
      </c>
      <c r="G989" t="s">
        <v>2099</v>
      </c>
      <c r="H989">
        <v>0</v>
      </c>
      <c r="I989" t="s">
        <v>2074</v>
      </c>
      <c r="J989">
        <v>72</v>
      </c>
      <c r="K989">
        <v>0</v>
      </c>
      <c r="L989">
        <v>2.06</v>
      </c>
      <c r="M989">
        <v>14150</v>
      </c>
      <c r="N989">
        <v>0.44800000000000001</v>
      </c>
      <c r="O989">
        <v>0</v>
      </c>
      <c r="P989" t="s">
        <v>410</v>
      </c>
      <c r="Q989" t="s">
        <v>411</v>
      </c>
      <c r="R989" t="s">
        <v>418</v>
      </c>
      <c r="S989">
        <v>0.94</v>
      </c>
      <c r="T989">
        <v>50</v>
      </c>
      <c r="U989">
        <v>0</v>
      </c>
      <c r="V989">
        <v>20</v>
      </c>
      <c r="W989">
        <v>10</v>
      </c>
      <c r="X989">
        <v>0</v>
      </c>
      <c r="Y989">
        <v>12.9</v>
      </c>
      <c r="Z989" t="s">
        <v>765</v>
      </c>
      <c r="AA989">
        <v>22.4</v>
      </c>
      <c r="AB989" t="s">
        <v>410</v>
      </c>
      <c r="AC989">
        <v>0</v>
      </c>
      <c r="AD989">
        <v>0</v>
      </c>
      <c r="AE989">
        <v>0</v>
      </c>
      <c r="AF989" t="s">
        <v>959</v>
      </c>
      <c r="AG989" t="s">
        <v>410</v>
      </c>
      <c r="AH989">
        <v>0</v>
      </c>
      <c r="AI989">
        <v>2.12</v>
      </c>
      <c r="AJ989">
        <v>1250</v>
      </c>
      <c r="AK989" t="s">
        <v>411</v>
      </c>
      <c r="AL989" t="s">
        <v>421</v>
      </c>
      <c r="AM989">
        <v>0</v>
      </c>
      <c r="AN989" t="s">
        <v>411</v>
      </c>
      <c r="AO989">
        <v>70</v>
      </c>
      <c r="AP989">
        <v>0</v>
      </c>
      <c r="AQ989">
        <v>5140</v>
      </c>
      <c r="AR989">
        <v>0</v>
      </c>
      <c r="AS989">
        <v>0</v>
      </c>
      <c r="AT989">
        <v>7.75</v>
      </c>
      <c r="AU989" t="s">
        <v>412</v>
      </c>
      <c r="AV989">
        <v>1980</v>
      </c>
      <c r="AW989" t="s">
        <v>411</v>
      </c>
      <c r="AX989">
        <v>0</v>
      </c>
      <c r="AY989">
        <v>0</v>
      </c>
      <c r="AZ989">
        <v>0</v>
      </c>
      <c r="BA989" t="s">
        <v>2075</v>
      </c>
      <c r="BB989" t="s">
        <v>411</v>
      </c>
      <c r="BC989">
        <v>0</v>
      </c>
      <c r="BD989">
        <v>0</v>
      </c>
      <c r="BE989" t="s">
        <v>410</v>
      </c>
      <c r="BF989" t="s">
        <v>421</v>
      </c>
      <c r="BG989" t="s">
        <v>410</v>
      </c>
      <c r="BH989" t="s">
        <v>410</v>
      </c>
      <c r="BI989" t="s">
        <v>411</v>
      </c>
      <c r="BJ989" t="s">
        <v>410</v>
      </c>
      <c r="BK989">
        <v>0</v>
      </c>
      <c r="BL989">
        <v>0</v>
      </c>
      <c r="BM989">
        <v>19600</v>
      </c>
      <c r="BN989">
        <v>0</v>
      </c>
    </row>
    <row r="990" spans="1:66" x14ac:dyDescent="0.15">
      <c r="A990" t="s">
        <v>2100</v>
      </c>
      <c r="B990" t="s">
        <v>94</v>
      </c>
      <c r="C990">
        <v>2202</v>
      </c>
      <c r="D990">
        <v>2207</v>
      </c>
      <c r="E990">
        <v>671.2</v>
      </c>
      <c r="F990">
        <v>672.7</v>
      </c>
      <c r="G990" t="s">
        <v>2101</v>
      </c>
      <c r="H990">
        <v>0</v>
      </c>
      <c r="I990" t="s">
        <v>2074</v>
      </c>
      <c r="J990">
        <v>27</v>
      </c>
      <c r="K990">
        <v>0</v>
      </c>
      <c r="L990">
        <v>2.62</v>
      </c>
      <c r="M990">
        <v>28900</v>
      </c>
      <c r="N990">
        <v>2.27</v>
      </c>
      <c r="O990">
        <v>0</v>
      </c>
      <c r="P990" t="s">
        <v>410</v>
      </c>
      <c r="Q990" t="s">
        <v>411</v>
      </c>
      <c r="R990" t="s">
        <v>418</v>
      </c>
      <c r="S990">
        <v>1.68</v>
      </c>
      <c r="T990">
        <v>50</v>
      </c>
      <c r="U990">
        <v>0</v>
      </c>
      <c r="V990">
        <v>40</v>
      </c>
      <c r="W990" t="s">
        <v>411</v>
      </c>
      <c r="X990">
        <v>0</v>
      </c>
      <c r="Y990">
        <v>0</v>
      </c>
      <c r="Z990">
        <v>31900</v>
      </c>
      <c r="AA990">
        <v>27.4</v>
      </c>
      <c r="AB990" t="s">
        <v>410</v>
      </c>
      <c r="AC990">
        <v>0</v>
      </c>
      <c r="AD990">
        <v>0</v>
      </c>
      <c r="AE990">
        <v>0</v>
      </c>
      <c r="AF990">
        <v>0.1</v>
      </c>
      <c r="AG990" t="s">
        <v>410</v>
      </c>
      <c r="AH990">
        <v>0</v>
      </c>
      <c r="AI990">
        <v>2.6</v>
      </c>
      <c r="AJ990">
        <v>1420</v>
      </c>
      <c r="AK990" t="s">
        <v>411</v>
      </c>
      <c r="AL990" t="s">
        <v>421</v>
      </c>
      <c r="AM990">
        <v>0</v>
      </c>
      <c r="AN990" t="s">
        <v>411</v>
      </c>
      <c r="AO990" t="s">
        <v>410</v>
      </c>
      <c r="AP990">
        <v>0</v>
      </c>
      <c r="AQ990">
        <v>1980</v>
      </c>
      <c r="AR990">
        <v>0</v>
      </c>
      <c r="AS990">
        <v>0</v>
      </c>
      <c r="AT990">
        <v>8.31</v>
      </c>
      <c r="AU990" t="s">
        <v>412</v>
      </c>
      <c r="AV990">
        <v>680</v>
      </c>
      <c r="AW990">
        <v>10</v>
      </c>
      <c r="AX990">
        <v>0</v>
      </c>
      <c r="AY990">
        <v>0</v>
      </c>
      <c r="AZ990">
        <v>0</v>
      </c>
      <c r="BA990" t="s">
        <v>2075</v>
      </c>
      <c r="BB990">
        <v>10</v>
      </c>
      <c r="BC990">
        <v>0</v>
      </c>
      <c r="BD990">
        <v>0</v>
      </c>
      <c r="BE990" t="s">
        <v>410</v>
      </c>
      <c r="BF990" t="s">
        <v>421</v>
      </c>
      <c r="BG990" t="s">
        <v>410</v>
      </c>
      <c r="BH990" t="s">
        <v>410</v>
      </c>
      <c r="BI990" t="s">
        <v>411</v>
      </c>
      <c r="BJ990" t="s">
        <v>410</v>
      </c>
      <c r="BK990">
        <v>0</v>
      </c>
      <c r="BL990">
        <v>0</v>
      </c>
      <c r="BM990">
        <v>16600</v>
      </c>
      <c r="BN990">
        <v>0</v>
      </c>
    </row>
    <row r="991" spans="1:66" x14ac:dyDescent="0.15">
      <c r="A991" t="s">
        <v>2102</v>
      </c>
      <c r="B991" t="s">
        <v>94</v>
      </c>
      <c r="C991">
        <v>2207</v>
      </c>
      <c r="D991">
        <v>2212</v>
      </c>
      <c r="E991">
        <v>672.7</v>
      </c>
      <c r="F991">
        <v>674.2</v>
      </c>
      <c r="G991" t="s">
        <v>2103</v>
      </c>
      <c r="H991">
        <v>0</v>
      </c>
      <c r="I991" t="s">
        <v>2074</v>
      </c>
      <c r="J991">
        <v>16</v>
      </c>
      <c r="K991">
        <v>0</v>
      </c>
      <c r="L991">
        <v>2.48</v>
      </c>
      <c r="M991">
        <v>14900</v>
      </c>
      <c r="N991">
        <v>4.45</v>
      </c>
      <c r="O991">
        <v>0</v>
      </c>
      <c r="P991" t="s">
        <v>410</v>
      </c>
      <c r="Q991" t="s">
        <v>411</v>
      </c>
      <c r="R991" t="s">
        <v>418</v>
      </c>
      <c r="S991">
        <v>2.77</v>
      </c>
      <c r="T991">
        <v>70</v>
      </c>
      <c r="U991">
        <v>0</v>
      </c>
      <c r="V991" t="s">
        <v>411</v>
      </c>
      <c r="W991" t="s">
        <v>411</v>
      </c>
      <c r="X991">
        <v>0</v>
      </c>
      <c r="Y991">
        <v>0</v>
      </c>
      <c r="Z991">
        <v>470</v>
      </c>
      <c r="AA991">
        <v>27.2</v>
      </c>
      <c r="AB991" t="s">
        <v>410</v>
      </c>
      <c r="AC991">
        <v>0</v>
      </c>
      <c r="AD991">
        <v>0</v>
      </c>
      <c r="AE991">
        <v>0</v>
      </c>
      <c r="AF991">
        <v>0.2</v>
      </c>
      <c r="AG991" t="s">
        <v>410</v>
      </c>
      <c r="AH991">
        <v>0</v>
      </c>
      <c r="AI991">
        <v>2.86</v>
      </c>
      <c r="AJ991">
        <v>3550</v>
      </c>
      <c r="AK991" t="s">
        <v>411</v>
      </c>
      <c r="AL991">
        <v>0.09</v>
      </c>
      <c r="AM991">
        <v>0</v>
      </c>
      <c r="AN991" t="s">
        <v>411</v>
      </c>
      <c r="AO991">
        <v>50</v>
      </c>
      <c r="AP991">
        <v>0</v>
      </c>
      <c r="AQ991">
        <v>2100</v>
      </c>
      <c r="AR991">
        <v>0</v>
      </c>
      <c r="AS991">
        <v>0</v>
      </c>
      <c r="AT991">
        <v>8.2899999999999991</v>
      </c>
      <c r="AU991" t="s">
        <v>412</v>
      </c>
      <c r="AV991">
        <v>170</v>
      </c>
      <c r="AW991">
        <v>10</v>
      </c>
      <c r="AX991">
        <v>0</v>
      </c>
      <c r="AY991">
        <v>0</v>
      </c>
      <c r="AZ991">
        <v>0</v>
      </c>
      <c r="BA991" t="s">
        <v>2075</v>
      </c>
      <c r="BB991">
        <v>20</v>
      </c>
      <c r="BC991">
        <v>0</v>
      </c>
      <c r="BD991">
        <v>0</v>
      </c>
      <c r="BE991" t="s">
        <v>410</v>
      </c>
      <c r="BF991" t="s">
        <v>421</v>
      </c>
      <c r="BG991" t="s">
        <v>410</v>
      </c>
      <c r="BH991" t="s">
        <v>410</v>
      </c>
      <c r="BI991" t="s">
        <v>411</v>
      </c>
      <c r="BJ991" t="s">
        <v>410</v>
      </c>
      <c r="BK991">
        <v>0</v>
      </c>
      <c r="BL991">
        <v>0</v>
      </c>
      <c r="BM991">
        <v>23700</v>
      </c>
      <c r="BN991">
        <v>0</v>
      </c>
    </row>
    <row r="992" spans="1:66" x14ac:dyDescent="0.15">
      <c r="A992" t="s">
        <v>2104</v>
      </c>
      <c r="B992" t="s">
        <v>94</v>
      </c>
      <c r="C992">
        <v>2212</v>
      </c>
      <c r="D992">
        <v>2217</v>
      </c>
      <c r="E992">
        <v>674.2</v>
      </c>
      <c r="F992">
        <v>675.7</v>
      </c>
      <c r="G992" t="s">
        <v>2105</v>
      </c>
      <c r="H992">
        <v>0</v>
      </c>
      <c r="I992" t="s">
        <v>2074</v>
      </c>
      <c r="J992">
        <v>48</v>
      </c>
      <c r="K992">
        <v>0</v>
      </c>
      <c r="L992">
        <v>2.04</v>
      </c>
      <c r="M992">
        <v>10900</v>
      </c>
      <c r="N992">
        <v>2.12</v>
      </c>
      <c r="O992">
        <v>0</v>
      </c>
      <c r="P992" t="s">
        <v>410</v>
      </c>
      <c r="Q992" t="s">
        <v>411</v>
      </c>
      <c r="R992" t="s">
        <v>418</v>
      </c>
      <c r="S992">
        <v>5.1100000000000003</v>
      </c>
      <c r="T992">
        <v>40</v>
      </c>
      <c r="U992">
        <v>0</v>
      </c>
      <c r="V992">
        <v>10</v>
      </c>
      <c r="W992" t="s">
        <v>411</v>
      </c>
      <c r="X992">
        <v>0</v>
      </c>
      <c r="Y992">
        <v>0</v>
      </c>
      <c r="Z992">
        <v>800</v>
      </c>
      <c r="AA992">
        <v>25.6</v>
      </c>
      <c r="AB992" t="s">
        <v>410</v>
      </c>
      <c r="AC992">
        <v>0</v>
      </c>
      <c r="AD992">
        <v>0</v>
      </c>
      <c r="AE992">
        <v>0</v>
      </c>
      <c r="AF992">
        <v>0.3</v>
      </c>
      <c r="AG992" t="s">
        <v>410</v>
      </c>
      <c r="AH992">
        <v>0</v>
      </c>
      <c r="AI992">
        <v>3.5</v>
      </c>
      <c r="AJ992">
        <v>4260</v>
      </c>
      <c r="AK992">
        <v>10</v>
      </c>
      <c r="AL992">
        <v>0.18</v>
      </c>
      <c r="AM992">
        <v>0</v>
      </c>
      <c r="AN992" t="s">
        <v>411</v>
      </c>
      <c r="AO992" t="s">
        <v>410</v>
      </c>
      <c r="AP992">
        <v>0</v>
      </c>
      <c r="AQ992">
        <v>1300</v>
      </c>
      <c r="AR992">
        <v>0</v>
      </c>
      <c r="AS992">
        <v>0</v>
      </c>
      <c r="AT992">
        <v>7.79</v>
      </c>
      <c r="AU992" t="s">
        <v>412</v>
      </c>
      <c r="AV992">
        <v>420</v>
      </c>
      <c r="AW992" t="s">
        <v>411</v>
      </c>
      <c r="AX992">
        <v>0</v>
      </c>
      <c r="AY992">
        <v>0</v>
      </c>
      <c r="AZ992">
        <v>0</v>
      </c>
      <c r="BA992" t="s">
        <v>2075</v>
      </c>
      <c r="BB992">
        <v>30</v>
      </c>
      <c r="BC992">
        <v>0</v>
      </c>
      <c r="BD992">
        <v>0</v>
      </c>
      <c r="BE992" t="s">
        <v>410</v>
      </c>
      <c r="BF992" t="s">
        <v>421</v>
      </c>
      <c r="BG992" t="s">
        <v>410</v>
      </c>
      <c r="BH992" t="s">
        <v>410</v>
      </c>
      <c r="BI992">
        <v>10</v>
      </c>
      <c r="BJ992" t="s">
        <v>410</v>
      </c>
      <c r="BK992">
        <v>0</v>
      </c>
      <c r="BL992">
        <v>0</v>
      </c>
      <c r="BM992">
        <v>15850</v>
      </c>
      <c r="BN992">
        <v>0</v>
      </c>
    </row>
    <row r="993" spans="1:66" x14ac:dyDescent="0.15">
      <c r="A993" t="s">
        <v>2106</v>
      </c>
      <c r="B993" t="s">
        <v>94</v>
      </c>
      <c r="C993">
        <v>2217</v>
      </c>
      <c r="D993">
        <v>2221</v>
      </c>
      <c r="E993">
        <v>675.7</v>
      </c>
      <c r="F993">
        <v>677</v>
      </c>
      <c r="G993" t="s">
        <v>2107</v>
      </c>
      <c r="H993">
        <v>0</v>
      </c>
      <c r="I993" t="s">
        <v>2074</v>
      </c>
      <c r="J993">
        <v>8</v>
      </c>
      <c r="K993">
        <v>0</v>
      </c>
      <c r="L993">
        <v>2.35</v>
      </c>
      <c r="M993">
        <v>10450</v>
      </c>
      <c r="N993">
        <v>0.73099999999999998</v>
      </c>
      <c r="O993">
        <v>0</v>
      </c>
      <c r="P993">
        <v>50</v>
      </c>
      <c r="Q993" t="s">
        <v>411</v>
      </c>
      <c r="R993" t="s">
        <v>418</v>
      </c>
      <c r="S993">
        <v>0.69</v>
      </c>
      <c r="T993">
        <v>150</v>
      </c>
      <c r="U993">
        <v>0</v>
      </c>
      <c r="V993" t="s">
        <v>411</v>
      </c>
      <c r="W993" t="s">
        <v>411</v>
      </c>
      <c r="X993">
        <v>0</v>
      </c>
      <c r="Y993">
        <v>0</v>
      </c>
      <c r="Z993">
        <v>1290</v>
      </c>
      <c r="AA993">
        <v>30.6</v>
      </c>
      <c r="AB993" t="s">
        <v>410</v>
      </c>
      <c r="AC993">
        <v>0</v>
      </c>
      <c r="AD993">
        <v>0</v>
      </c>
      <c r="AE993">
        <v>0</v>
      </c>
      <c r="AF993">
        <v>0.3</v>
      </c>
      <c r="AG993" t="s">
        <v>410</v>
      </c>
      <c r="AH993">
        <v>0</v>
      </c>
      <c r="AI993">
        <v>2.7</v>
      </c>
      <c r="AJ993">
        <v>2190</v>
      </c>
      <c r="AK993" t="s">
        <v>411</v>
      </c>
      <c r="AL993">
        <v>0.26</v>
      </c>
      <c r="AM993">
        <v>0</v>
      </c>
      <c r="AN993" t="s">
        <v>411</v>
      </c>
      <c r="AO993">
        <v>140</v>
      </c>
      <c r="AP993">
        <v>0</v>
      </c>
      <c r="AQ993">
        <v>640</v>
      </c>
      <c r="AR993">
        <v>0</v>
      </c>
      <c r="AS993">
        <v>0</v>
      </c>
      <c r="AT993">
        <v>8.16</v>
      </c>
      <c r="AU993" t="s">
        <v>412</v>
      </c>
      <c r="AV993">
        <v>110</v>
      </c>
      <c r="AW993">
        <v>10</v>
      </c>
      <c r="AX993">
        <v>0</v>
      </c>
      <c r="AY993">
        <v>0</v>
      </c>
      <c r="AZ993">
        <v>0</v>
      </c>
      <c r="BA993" t="s">
        <v>2075</v>
      </c>
      <c r="BB993">
        <v>20</v>
      </c>
      <c r="BC993">
        <v>0</v>
      </c>
      <c r="BD993">
        <v>0</v>
      </c>
      <c r="BE993" t="s">
        <v>410</v>
      </c>
      <c r="BF993" t="s">
        <v>421</v>
      </c>
      <c r="BG993" t="s">
        <v>410</v>
      </c>
      <c r="BH993" t="s">
        <v>410</v>
      </c>
      <c r="BI993">
        <v>10</v>
      </c>
      <c r="BJ993" t="s">
        <v>410</v>
      </c>
      <c r="BK993">
        <v>0</v>
      </c>
      <c r="BL993">
        <v>0</v>
      </c>
      <c r="BM993">
        <v>44600</v>
      </c>
      <c r="BN993">
        <v>0</v>
      </c>
    </row>
    <row r="994" spans="1:66" x14ac:dyDescent="0.15">
      <c r="A994" t="s">
        <v>2108</v>
      </c>
      <c r="B994" t="s">
        <v>94</v>
      </c>
      <c r="C994">
        <v>2221</v>
      </c>
      <c r="D994">
        <v>2225</v>
      </c>
      <c r="E994">
        <v>677</v>
      </c>
      <c r="F994">
        <v>678.2</v>
      </c>
      <c r="G994" t="s">
        <v>1687</v>
      </c>
      <c r="H994">
        <v>0</v>
      </c>
      <c r="I994" t="s">
        <v>2074</v>
      </c>
      <c r="J994">
        <v>1</v>
      </c>
      <c r="K994">
        <v>0</v>
      </c>
      <c r="L994">
        <v>5.86</v>
      </c>
      <c r="M994">
        <v>120</v>
      </c>
      <c r="N994">
        <v>8.9999999999999993E-3</v>
      </c>
      <c r="O994">
        <v>0</v>
      </c>
      <c r="P994">
        <v>300</v>
      </c>
      <c r="Q994" t="s">
        <v>411</v>
      </c>
      <c r="R994" t="s">
        <v>418</v>
      </c>
      <c r="S994">
        <v>2.12</v>
      </c>
      <c r="T994" t="s">
        <v>411</v>
      </c>
      <c r="U994">
        <v>0</v>
      </c>
      <c r="V994">
        <v>10</v>
      </c>
      <c r="W994" t="s">
        <v>411</v>
      </c>
      <c r="X994">
        <v>0</v>
      </c>
      <c r="Y994">
        <v>0</v>
      </c>
      <c r="Z994">
        <v>80</v>
      </c>
      <c r="AA994">
        <v>6.57</v>
      </c>
      <c r="AB994" t="s">
        <v>410</v>
      </c>
      <c r="AC994">
        <v>0</v>
      </c>
      <c r="AD994">
        <v>0</v>
      </c>
      <c r="AE994">
        <v>0</v>
      </c>
      <c r="AF994">
        <v>0.9</v>
      </c>
      <c r="AG994" t="s">
        <v>410</v>
      </c>
      <c r="AH994">
        <v>0</v>
      </c>
      <c r="AI994">
        <v>2.02</v>
      </c>
      <c r="AJ994">
        <v>860</v>
      </c>
      <c r="AK994" t="s">
        <v>411</v>
      </c>
      <c r="AL994">
        <v>0.77</v>
      </c>
      <c r="AM994">
        <v>0</v>
      </c>
      <c r="AN994" t="s">
        <v>411</v>
      </c>
      <c r="AO994">
        <v>930</v>
      </c>
      <c r="AP994">
        <v>0</v>
      </c>
      <c r="AQ994">
        <v>20</v>
      </c>
      <c r="AR994">
        <v>0</v>
      </c>
      <c r="AS994">
        <v>0</v>
      </c>
      <c r="AT994">
        <v>4.62</v>
      </c>
      <c r="AU994">
        <v>0.15</v>
      </c>
      <c r="AV994" t="s">
        <v>410</v>
      </c>
      <c r="AW994">
        <v>30</v>
      </c>
      <c r="AX994">
        <v>0</v>
      </c>
      <c r="AY994">
        <v>0</v>
      </c>
      <c r="AZ994">
        <v>0</v>
      </c>
      <c r="BA994" t="s">
        <v>2075</v>
      </c>
      <c r="BB994">
        <v>40</v>
      </c>
      <c r="BC994">
        <v>0</v>
      </c>
      <c r="BD994">
        <v>0</v>
      </c>
      <c r="BE994" t="s">
        <v>410</v>
      </c>
      <c r="BF994">
        <v>0.14000000000000001</v>
      </c>
      <c r="BG994" t="s">
        <v>410</v>
      </c>
      <c r="BH994" t="s">
        <v>410</v>
      </c>
      <c r="BI994">
        <v>60</v>
      </c>
      <c r="BJ994" t="s">
        <v>410</v>
      </c>
      <c r="BK994">
        <v>0</v>
      </c>
      <c r="BL994">
        <v>0</v>
      </c>
      <c r="BM994">
        <v>220</v>
      </c>
      <c r="BN994">
        <v>0</v>
      </c>
    </row>
    <row r="995" spans="1:66" x14ac:dyDescent="0.15">
      <c r="A995" t="s">
        <v>2109</v>
      </c>
      <c r="B995" t="s">
        <v>94</v>
      </c>
      <c r="C995">
        <v>2225</v>
      </c>
      <c r="D995">
        <v>2230</v>
      </c>
      <c r="E995">
        <v>678.2</v>
      </c>
      <c r="F995">
        <v>679.7</v>
      </c>
      <c r="G995" t="s">
        <v>1687</v>
      </c>
      <c r="H995">
        <v>0</v>
      </c>
      <c r="I995" t="s">
        <v>2074</v>
      </c>
      <c r="J995">
        <v>1</v>
      </c>
      <c r="K995">
        <v>0</v>
      </c>
      <c r="L995">
        <v>6.22</v>
      </c>
      <c r="M995" t="s">
        <v>410</v>
      </c>
      <c r="N995" t="s">
        <v>417</v>
      </c>
      <c r="O995">
        <v>0</v>
      </c>
      <c r="P995">
        <v>420</v>
      </c>
      <c r="Q995" t="s">
        <v>411</v>
      </c>
      <c r="R995" t="s">
        <v>418</v>
      </c>
      <c r="S995">
        <v>2.35</v>
      </c>
      <c r="T995" t="s">
        <v>411</v>
      </c>
      <c r="U995">
        <v>0</v>
      </c>
      <c r="V995">
        <v>20</v>
      </c>
      <c r="W995" t="s">
        <v>411</v>
      </c>
      <c r="X995">
        <v>0</v>
      </c>
      <c r="Y995">
        <v>0</v>
      </c>
      <c r="Z995">
        <v>110</v>
      </c>
      <c r="AA995">
        <v>6.77</v>
      </c>
      <c r="AB995" t="s">
        <v>410</v>
      </c>
      <c r="AC995">
        <v>0</v>
      </c>
      <c r="AD995">
        <v>0</v>
      </c>
      <c r="AE995">
        <v>0</v>
      </c>
      <c r="AF995">
        <v>1.5</v>
      </c>
      <c r="AG995" t="s">
        <v>410</v>
      </c>
      <c r="AH995">
        <v>0</v>
      </c>
      <c r="AI995">
        <v>2.2999999999999998</v>
      </c>
      <c r="AJ995">
        <v>1000</v>
      </c>
      <c r="AK995" t="s">
        <v>411</v>
      </c>
      <c r="AL995">
        <v>0.67</v>
      </c>
      <c r="AM995">
        <v>0</v>
      </c>
      <c r="AN995" t="s">
        <v>411</v>
      </c>
      <c r="AO995">
        <v>940</v>
      </c>
      <c r="AP995">
        <v>0</v>
      </c>
      <c r="AQ995" t="s">
        <v>418</v>
      </c>
      <c r="AR995">
        <v>0</v>
      </c>
      <c r="AS995">
        <v>0</v>
      </c>
      <c r="AT995">
        <v>5.38</v>
      </c>
      <c r="AU995">
        <v>0.23</v>
      </c>
      <c r="AV995" t="s">
        <v>410</v>
      </c>
      <c r="AW995">
        <v>30</v>
      </c>
      <c r="AX995">
        <v>0</v>
      </c>
      <c r="AY995">
        <v>0</v>
      </c>
      <c r="AZ995">
        <v>0</v>
      </c>
      <c r="BA995" t="s">
        <v>2075</v>
      </c>
      <c r="BB995">
        <v>40</v>
      </c>
      <c r="BC995">
        <v>0</v>
      </c>
      <c r="BD995">
        <v>0</v>
      </c>
      <c r="BE995" t="s">
        <v>410</v>
      </c>
      <c r="BF995">
        <v>0.16</v>
      </c>
      <c r="BG995" t="s">
        <v>410</v>
      </c>
      <c r="BH995" t="s">
        <v>410</v>
      </c>
      <c r="BI995">
        <v>70</v>
      </c>
      <c r="BJ995" t="s">
        <v>410</v>
      </c>
      <c r="BK995">
        <v>0</v>
      </c>
      <c r="BL995">
        <v>0</v>
      </c>
      <c r="BM995">
        <v>160</v>
      </c>
      <c r="BN995">
        <v>0</v>
      </c>
    </row>
    <row r="996" spans="1:66" x14ac:dyDescent="0.15">
      <c r="A996" t="s">
        <v>2110</v>
      </c>
      <c r="B996" t="s">
        <v>94</v>
      </c>
      <c r="C996">
        <v>2230</v>
      </c>
      <c r="D996">
        <v>2235</v>
      </c>
      <c r="E996">
        <v>679.7</v>
      </c>
      <c r="F996">
        <v>681.2</v>
      </c>
      <c r="G996" t="s">
        <v>1687</v>
      </c>
      <c r="H996">
        <v>0</v>
      </c>
      <c r="I996" t="s">
        <v>2074</v>
      </c>
      <c r="J996">
        <v>2</v>
      </c>
      <c r="K996">
        <v>0</v>
      </c>
      <c r="L996">
        <v>6.05</v>
      </c>
      <c r="M996">
        <v>550</v>
      </c>
      <c r="N996">
        <v>0.06</v>
      </c>
      <c r="O996">
        <v>0</v>
      </c>
      <c r="P996">
        <v>180</v>
      </c>
      <c r="Q996" t="s">
        <v>411</v>
      </c>
      <c r="R996" t="s">
        <v>418</v>
      </c>
      <c r="S996">
        <v>3.06</v>
      </c>
      <c r="T996">
        <v>10</v>
      </c>
      <c r="U996">
        <v>0</v>
      </c>
      <c r="V996">
        <v>20</v>
      </c>
      <c r="W996" t="s">
        <v>411</v>
      </c>
      <c r="X996">
        <v>0</v>
      </c>
      <c r="Y996">
        <v>0</v>
      </c>
      <c r="Z996">
        <v>340</v>
      </c>
      <c r="AA996">
        <v>9.15</v>
      </c>
      <c r="AB996" t="s">
        <v>410</v>
      </c>
      <c r="AC996">
        <v>0</v>
      </c>
      <c r="AD996">
        <v>0</v>
      </c>
      <c r="AE996">
        <v>0</v>
      </c>
      <c r="AF996">
        <v>0.7</v>
      </c>
      <c r="AG996" t="s">
        <v>410</v>
      </c>
      <c r="AH996">
        <v>0</v>
      </c>
      <c r="AI996">
        <v>3.24</v>
      </c>
      <c r="AJ996">
        <v>970</v>
      </c>
      <c r="AK996" t="s">
        <v>411</v>
      </c>
      <c r="AL996">
        <v>0.71</v>
      </c>
      <c r="AM996">
        <v>0</v>
      </c>
      <c r="AN996" t="s">
        <v>411</v>
      </c>
      <c r="AO996">
        <v>870</v>
      </c>
      <c r="AP996">
        <v>0</v>
      </c>
      <c r="AQ996">
        <v>160</v>
      </c>
      <c r="AR996">
        <v>0</v>
      </c>
      <c r="AS996">
        <v>0</v>
      </c>
      <c r="AT996">
        <v>6.19</v>
      </c>
      <c r="AU996">
        <v>1.07</v>
      </c>
      <c r="AV996" t="s">
        <v>410</v>
      </c>
      <c r="AW996">
        <v>30</v>
      </c>
      <c r="AX996">
        <v>0</v>
      </c>
      <c r="AY996">
        <v>0</v>
      </c>
      <c r="AZ996">
        <v>0</v>
      </c>
      <c r="BA996" t="s">
        <v>2075</v>
      </c>
      <c r="BB996">
        <v>50</v>
      </c>
      <c r="BC996">
        <v>0</v>
      </c>
      <c r="BD996">
        <v>0</v>
      </c>
      <c r="BE996" t="s">
        <v>410</v>
      </c>
      <c r="BF996">
        <v>0.11</v>
      </c>
      <c r="BG996" t="s">
        <v>410</v>
      </c>
      <c r="BH996" t="s">
        <v>410</v>
      </c>
      <c r="BI996">
        <v>50</v>
      </c>
      <c r="BJ996" t="s">
        <v>410</v>
      </c>
      <c r="BK996">
        <v>0</v>
      </c>
      <c r="BL996">
        <v>0</v>
      </c>
      <c r="BM996">
        <v>2370</v>
      </c>
      <c r="BN996">
        <v>0</v>
      </c>
    </row>
    <row r="997" spans="1:66" x14ac:dyDescent="0.15">
      <c r="A997" t="s">
        <v>2111</v>
      </c>
      <c r="B997" t="s">
        <v>94</v>
      </c>
      <c r="C997">
        <v>2235</v>
      </c>
      <c r="D997">
        <v>2240</v>
      </c>
      <c r="E997">
        <v>681.2</v>
      </c>
      <c r="F997">
        <v>682.8</v>
      </c>
      <c r="G997" t="s">
        <v>1687</v>
      </c>
      <c r="H997">
        <v>0</v>
      </c>
      <c r="I997" t="s">
        <v>2074</v>
      </c>
      <c r="J997">
        <v>1</v>
      </c>
      <c r="K997">
        <v>0</v>
      </c>
      <c r="L997">
        <v>6.23</v>
      </c>
      <c r="M997" t="s">
        <v>410</v>
      </c>
      <c r="N997" t="s">
        <v>417</v>
      </c>
      <c r="O997">
        <v>0</v>
      </c>
      <c r="P997">
        <v>370</v>
      </c>
      <c r="Q997" t="s">
        <v>411</v>
      </c>
      <c r="R997" t="s">
        <v>418</v>
      </c>
      <c r="S997">
        <v>2.44</v>
      </c>
      <c r="T997" t="s">
        <v>411</v>
      </c>
      <c r="U997">
        <v>0</v>
      </c>
      <c r="V997">
        <v>20</v>
      </c>
      <c r="W997" t="s">
        <v>411</v>
      </c>
      <c r="X997">
        <v>0</v>
      </c>
      <c r="Y997">
        <v>0</v>
      </c>
      <c r="Z997">
        <v>100</v>
      </c>
      <c r="AA997">
        <v>6.68</v>
      </c>
      <c r="AB997" t="s">
        <v>410</v>
      </c>
      <c r="AC997">
        <v>0</v>
      </c>
      <c r="AD997">
        <v>0</v>
      </c>
      <c r="AE997">
        <v>0</v>
      </c>
      <c r="AF997">
        <v>1.3</v>
      </c>
      <c r="AG997" t="s">
        <v>410</v>
      </c>
      <c r="AH997">
        <v>0</v>
      </c>
      <c r="AI997">
        <v>2.19</v>
      </c>
      <c r="AJ997">
        <v>980</v>
      </c>
      <c r="AK997" t="s">
        <v>411</v>
      </c>
      <c r="AL997">
        <v>0.82</v>
      </c>
      <c r="AM997">
        <v>0</v>
      </c>
      <c r="AN997" t="s">
        <v>411</v>
      </c>
      <c r="AO997">
        <v>930</v>
      </c>
      <c r="AP997">
        <v>0</v>
      </c>
      <c r="AQ997" t="s">
        <v>418</v>
      </c>
      <c r="AR997">
        <v>0</v>
      </c>
      <c r="AS997">
        <v>0</v>
      </c>
      <c r="AT997">
        <v>6.47</v>
      </c>
      <c r="AU997">
        <v>0.27</v>
      </c>
      <c r="AV997" t="s">
        <v>410</v>
      </c>
      <c r="AW997">
        <v>30</v>
      </c>
      <c r="AX997">
        <v>0</v>
      </c>
      <c r="AY997">
        <v>0</v>
      </c>
      <c r="AZ997">
        <v>0</v>
      </c>
      <c r="BA997" t="s">
        <v>2075</v>
      </c>
      <c r="BB997">
        <v>50</v>
      </c>
      <c r="BC997">
        <v>0</v>
      </c>
      <c r="BD997">
        <v>0</v>
      </c>
      <c r="BE997" t="s">
        <v>410</v>
      </c>
      <c r="BF997">
        <v>0.19</v>
      </c>
      <c r="BG997" t="s">
        <v>410</v>
      </c>
      <c r="BH997" t="s">
        <v>410</v>
      </c>
      <c r="BI997">
        <v>70</v>
      </c>
      <c r="BJ997" t="s">
        <v>410</v>
      </c>
      <c r="BK997">
        <v>0</v>
      </c>
      <c r="BL997">
        <v>0</v>
      </c>
      <c r="BM997">
        <v>140</v>
      </c>
      <c r="BN997">
        <v>0</v>
      </c>
    </row>
    <row r="998" spans="1:66" x14ac:dyDescent="0.15">
      <c r="A998" t="s">
        <v>2112</v>
      </c>
      <c r="B998" t="s">
        <v>94</v>
      </c>
      <c r="C998">
        <v>2240</v>
      </c>
      <c r="D998">
        <v>2245</v>
      </c>
      <c r="E998">
        <v>682.8</v>
      </c>
      <c r="F998">
        <v>684.3</v>
      </c>
      <c r="G998" t="s">
        <v>1687</v>
      </c>
      <c r="H998">
        <v>0</v>
      </c>
      <c r="I998" t="s">
        <v>2074</v>
      </c>
      <c r="J998">
        <v>6</v>
      </c>
      <c r="K998">
        <v>0</v>
      </c>
      <c r="L998">
        <v>7.38</v>
      </c>
      <c r="M998">
        <v>1040</v>
      </c>
      <c r="N998">
        <v>0.41799999999999998</v>
      </c>
      <c r="O998">
        <v>0</v>
      </c>
      <c r="P998">
        <v>250</v>
      </c>
      <c r="Q998" t="s">
        <v>411</v>
      </c>
      <c r="R998" t="s">
        <v>418</v>
      </c>
      <c r="S998">
        <v>2.1</v>
      </c>
      <c r="T998" t="s">
        <v>411</v>
      </c>
      <c r="U998">
        <v>0</v>
      </c>
      <c r="V998">
        <v>10</v>
      </c>
      <c r="W998" t="s">
        <v>411</v>
      </c>
      <c r="X998">
        <v>0</v>
      </c>
      <c r="Y998">
        <v>0</v>
      </c>
      <c r="Z998">
        <v>490</v>
      </c>
      <c r="AA998">
        <v>7.62</v>
      </c>
      <c r="AB998" t="s">
        <v>410</v>
      </c>
      <c r="AC998">
        <v>0</v>
      </c>
      <c r="AD998">
        <v>0</v>
      </c>
      <c r="AE998">
        <v>0</v>
      </c>
      <c r="AF998">
        <v>1.2</v>
      </c>
      <c r="AG998" t="s">
        <v>410</v>
      </c>
      <c r="AH998">
        <v>0</v>
      </c>
      <c r="AI998">
        <v>2.31</v>
      </c>
      <c r="AJ998">
        <v>1010</v>
      </c>
      <c r="AK998" t="s">
        <v>411</v>
      </c>
      <c r="AL998">
        <v>1.01</v>
      </c>
      <c r="AM998">
        <v>0</v>
      </c>
      <c r="AN998" t="s">
        <v>411</v>
      </c>
      <c r="AO998">
        <v>790</v>
      </c>
      <c r="AP998">
        <v>0</v>
      </c>
      <c r="AQ998">
        <v>270</v>
      </c>
      <c r="AR998">
        <v>0</v>
      </c>
      <c r="AS998">
        <v>0</v>
      </c>
      <c r="AT998">
        <v>5.42</v>
      </c>
      <c r="AU998">
        <v>1.54</v>
      </c>
      <c r="AV998" t="s">
        <v>410</v>
      </c>
      <c r="AW998">
        <v>30</v>
      </c>
      <c r="AX998">
        <v>0</v>
      </c>
      <c r="AY998">
        <v>0</v>
      </c>
      <c r="AZ998">
        <v>0</v>
      </c>
      <c r="BA998" t="s">
        <v>2075</v>
      </c>
      <c r="BB998">
        <v>60</v>
      </c>
      <c r="BC998">
        <v>0</v>
      </c>
      <c r="BD998">
        <v>0</v>
      </c>
      <c r="BE998" t="s">
        <v>410</v>
      </c>
      <c r="BF998">
        <v>0.12</v>
      </c>
      <c r="BG998" t="s">
        <v>410</v>
      </c>
      <c r="BH998" t="s">
        <v>410</v>
      </c>
      <c r="BI998">
        <v>70</v>
      </c>
      <c r="BJ998" t="s">
        <v>410</v>
      </c>
      <c r="BK998">
        <v>0</v>
      </c>
      <c r="BL998">
        <v>0</v>
      </c>
      <c r="BM998">
        <v>1230</v>
      </c>
      <c r="BN998">
        <v>0</v>
      </c>
    </row>
    <row r="999" spans="1:66" x14ac:dyDescent="0.15">
      <c r="A999" t="s">
        <v>2113</v>
      </c>
      <c r="B999" t="s">
        <v>94</v>
      </c>
      <c r="C999">
        <v>2245</v>
      </c>
      <c r="D999">
        <v>2248</v>
      </c>
      <c r="E999">
        <v>684.3</v>
      </c>
      <c r="F999">
        <v>685.2</v>
      </c>
      <c r="G999" t="s">
        <v>2114</v>
      </c>
      <c r="H999">
        <v>0</v>
      </c>
      <c r="I999" t="s">
        <v>2074</v>
      </c>
      <c r="J999">
        <v>104</v>
      </c>
      <c r="K999">
        <v>0</v>
      </c>
      <c r="L999">
        <v>4.63</v>
      </c>
      <c r="M999">
        <v>7760</v>
      </c>
      <c r="N999">
        <v>1.6</v>
      </c>
      <c r="O999">
        <v>0</v>
      </c>
      <c r="P999">
        <v>90</v>
      </c>
      <c r="Q999" t="s">
        <v>411</v>
      </c>
      <c r="R999" t="s">
        <v>418</v>
      </c>
      <c r="S999">
        <v>0.73</v>
      </c>
      <c r="T999">
        <v>50</v>
      </c>
      <c r="U999">
        <v>0</v>
      </c>
      <c r="V999">
        <v>20</v>
      </c>
      <c r="W999">
        <v>10</v>
      </c>
      <c r="X999">
        <v>0</v>
      </c>
      <c r="Y999">
        <v>0</v>
      </c>
      <c r="Z999">
        <v>4850</v>
      </c>
      <c r="AA999">
        <v>18.25</v>
      </c>
      <c r="AB999" t="s">
        <v>410</v>
      </c>
      <c r="AC999">
        <v>0</v>
      </c>
      <c r="AD999">
        <v>0</v>
      </c>
      <c r="AE999">
        <v>0</v>
      </c>
      <c r="AF999">
        <v>0.6</v>
      </c>
      <c r="AG999" t="s">
        <v>410</v>
      </c>
      <c r="AH999">
        <v>0</v>
      </c>
      <c r="AI999">
        <v>1.85</v>
      </c>
      <c r="AJ999">
        <v>600</v>
      </c>
      <c r="AK999">
        <v>10</v>
      </c>
      <c r="AL999">
        <v>0.4</v>
      </c>
      <c r="AM999">
        <v>0</v>
      </c>
      <c r="AN999">
        <v>10</v>
      </c>
      <c r="AO999">
        <v>140</v>
      </c>
      <c r="AP999">
        <v>0</v>
      </c>
      <c r="AQ999">
        <v>5200</v>
      </c>
      <c r="AR999">
        <v>0</v>
      </c>
      <c r="AS999">
        <v>0</v>
      </c>
      <c r="AT999">
        <v>4.04</v>
      </c>
      <c r="AU999" t="s">
        <v>412</v>
      </c>
      <c r="AV999">
        <v>820</v>
      </c>
      <c r="AW999">
        <v>10</v>
      </c>
      <c r="AX999">
        <v>0</v>
      </c>
      <c r="AY999">
        <v>0</v>
      </c>
      <c r="AZ999">
        <v>0</v>
      </c>
      <c r="BA999" t="s">
        <v>2075</v>
      </c>
      <c r="BB999">
        <v>20</v>
      </c>
      <c r="BC999">
        <v>0</v>
      </c>
      <c r="BD999">
        <v>0</v>
      </c>
      <c r="BE999" t="s">
        <v>410</v>
      </c>
      <c r="BF999">
        <v>0.06</v>
      </c>
      <c r="BG999" t="s">
        <v>410</v>
      </c>
      <c r="BH999" t="s">
        <v>410</v>
      </c>
      <c r="BI999">
        <v>20</v>
      </c>
      <c r="BJ999" t="s">
        <v>410</v>
      </c>
      <c r="BK999">
        <v>0</v>
      </c>
      <c r="BL999">
        <v>0</v>
      </c>
      <c r="BM999">
        <v>22400</v>
      </c>
      <c r="BN999">
        <v>0</v>
      </c>
    </row>
    <row r="1000" spans="1:66" x14ac:dyDescent="0.15">
      <c r="A1000" t="s">
        <v>2115</v>
      </c>
      <c r="B1000" t="s">
        <v>94</v>
      </c>
      <c r="C1000">
        <v>2248</v>
      </c>
      <c r="D1000">
        <v>2252</v>
      </c>
      <c r="E1000">
        <v>685.2</v>
      </c>
      <c r="F1000">
        <v>686.4</v>
      </c>
      <c r="G1000" t="s">
        <v>2116</v>
      </c>
      <c r="H1000">
        <v>0</v>
      </c>
      <c r="I1000" t="s">
        <v>2074</v>
      </c>
      <c r="J1000">
        <v>28</v>
      </c>
      <c r="K1000">
        <v>0</v>
      </c>
      <c r="L1000">
        <v>2.0499999999999998</v>
      </c>
      <c r="M1000">
        <v>2460</v>
      </c>
      <c r="N1000">
        <v>0.44500000000000001</v>
      </c>
      <c r="O1000">
        <v>0</v>
      </c>
      <c r="P1000" t="s">
        <v>410</v>
      </c>
      <c r="Q1000" t="s">
        <v>411</v>
      </c>
      <c r="R1000" t="s">
        <v>418</v>
      </c>
      <c r="S1000">
        <v>4.4800000000000004</v>
      </c>
      <c r="T1000">
        <v>140</v>
      </c>
      <c r="U1000">
        <v>0</v>
      </c>
      <c r="V1000" t="s">
        <v>411</v>
      </c>
      <c r="W1000">
        <v>10</v>
      </c>
      <c r="X1000">
        <v>0</v>
      </c>
      <c r="Y1000">
        <v>0</v>
      </c>
      <c r="Z1000">
        <v>9130</v>
      </c>
      <c r="AA1000">
        <v>22.7</v>
      </c>
      <c r="AB1000" t="s">
        <v>410</v>
      </c>
      <c r="AC1000">
        <v>0</v>
      </c>
      <c r="AD1000">
        <v>0</v>
      </c>
      <c r="AE1000">
        <v>0</v>
      </c>
      <c r="AF1000" t="s">
        <v>959</v>
      </c>
      <c r="AG1000" t="s">
        <v>410</v>
      </c>
      <c r="AH1000">
        <v>0</v>
      </c>
      <c r="AI1000">
        <v>3.69</v>
      </c>
      <c r="AJ1000">
        <v>1470</v>
      </c>
      <c r="AK1000" t="s">
        <v>411</v>
      </c>
      <c r="AL1000" t="s">
        <v>421</v>
      </c>
      <c r="AM1000">
        <v>0</v>
      </c>
      <c r="AN1000" t="s">
        <v>411</v>
      </c>
      <c r="AO1000">
        <v>60</v>
      </c>
      <c r="AP1000">
        <v>0</v>
      </c>
      <c r="AQ1000">
        <v>5340</v>
      </c>
      <c r="AR1000">
        <v>0</v>
      </c>
      <c r="AS1000">
        <v>0</v>
      </c>
      <c r="AT1000">
        <v>6.29</v>
      </c>
      <c r="AU1000" t="s">
        <v>412</v>
      </c>
      <c r="AV1000">
        <v>110</v>
      </c>
      <c r="AW1000">
        <v>10</v>
      </c>
      <c r="AX1000">
        <v>0</v>
      </c>
      <c r="AY1000">
        <v>0</v>
      </c>
      <c r="AZ1000">
        <v>0</v>
      </c>
      <c r="BA1000" t="s">
        <v>2075</v>
      </c>
      <c r="BB1000">
        <v>10</v>
      </c>
      <c r="BC1000">
        <v>0</v>
      </c>
      <c r="BD1000">
        <v>0</v>
      </c>
      <c r="BE1000" t="s">
        <v>410</v>
      </c>
      <c r="BF1000" t="s">
        <v>421</v>
      </c>
      <c r="BG1000" t="s">
        <v>410</v>
      </c>
      <c r="BH1000" t="s">
        <v>410</v>
      </c>
      <c r="BI1000" t="s">
        <v>411</v>
      </c>
      <c r="BJ1000" t="s">
        <v>410</v>
      </c>
      <c r="BK1000">
        <v>0</v>
      </c>
      <c r="BL1000">
        <v>0</v>
      </c>
      <c r="BM1000">
        <v>50400</v>
      </c>
      <c r="BN1000">
        <v>0</v>
      </c>
    </row>
    <row r="1001" spans="1:66" x14ac:dyDescent="0.15">
      <c r="A1001" t="s">
        <v>2117</v>
      </c>
      <c r="B1001" t="s">
        <v>94</v>
      </c>
      <c r="C1001">
        <v>2252</v>
      </c>
      <c r="D1001">
        <v>2256</v>
      </c>
      <c r="E1001">
        <v>686.4</v>
      </c>
      <c r="F1001">
        <v>687.6</v>
      </c>
      <c r="G1001" t="s">
        <v>2118</v>
      </c>
      <c r="H1001">
        <v>0</v>
      </c>
      <c r="I1001" t="s">
        <v>2074</v>
      </c>
      <c r="J1001">
        <v>1</v>
      </c>
      <c r="K1001">
        <v>0</v>
      </c>
      <c r="L1001">
        <v>0.72</v>
      </c>
      <c r="M1001" t="s">
        <v>410</v>
      </c>
      <c r="N1001">
        <v>1.2999999999999999E-2</v>
      </c>
      <c r="O1001">
        <v>0</v>
      </c>
      <c r="P1001" t="s">
        <v>410</v>
      </c>
      <c r="Q1001" t="s">
        <v>411</v>
      </c>
      <c r="R1001" t="s">
        <v>418</v>
      </c>
      <c r="S1001">
        <v>16.2</v>
      </c>
      <c r="T1001" t="s">
        <v>411</v>
      </c>
      <c r="U1001">
        <v>0</v>
      </c>
      <c r="V1001" t="s">
        <v>411</v>
      </c>
      <c r="W1001" t="s">
        <v>411</v>
      </c>
      <c r="X1001">
        <v>0</v>
      </c>
      <c r="Y1001">
        <v>0</v>
      </c>
      <c r="Z1001">
        <v>10</v>
      </c>
      <c r="AA1001">
        <v>4.51</v>
      </c>
      <c r="AB1001" t="s">
        <v>410</v>
      </c>
      <c r="AC1001">
        <v>0</v>
      </c>
      <c r="AD1001">
        <v>0</v>
      </c>
      <c r="AE1001">
        <v>0</v>
      </c>
      <c r="AF1001">
        <v>0.1</v>
      </c>
      <c r="AG1001" t="s">
        <v>410</v>
      </c>
      <c r="AH1001">
        <v>0</v>
      </c>
      <c r="AI1001">
        <v>8.09</v>
      </c>
      <c r="AJ1001">
        <v>1710</v>
      </c>
      <c r="AK1001" t="s">
        <v>411</v>
      </c>
      <c r="AL1001">
        <v>0.09</v>
      </c>
      <c r="AM1001">
        <v>0</v>
      </c>
      <c r="AN1001" t="s">
        <v>411</v>
      </c>
      <c r="AO1001">
        <v>80</v>
      </c>
      <c r="AP1001">
        <v>0</v>
      </c>
      <c r="AQ1001">
        <v>80</v>
      </c>
      <c r="AR1001">
        <v>0</v>
      </c>
      <c r="AS1001">
        <v>0</v>
      </c>
      <c r="AT1001">
        <v>5.0199999999999996</v>
      </c>
      <c r="AU1001">
        <v>0.54</v>
      </c>
      <c r="AV1001" t="s">
        <v>410</v>
      </c>
      <c r="AW1001" t="s">
        <v>411</v>
      </c>
      <c r="AX1001">
        <v>0</v>
      </c>
      <c r="AY1001">
        <v>0</v>
      </c>
      <c r="AZ1001">
        <v>0</v>
      </c>
      <c r="BA1001" t="s">
        <v>2075</v>
      </c>
      <c r="BB1001">
        <v>70</v>
      </c>
      <c r="BC1001">
        <v>0</v>
      </c>
      <c r="BD1001">
        <v>0</v>
      </c>
      <c r="BE1001" t="s">
        <v>410</v>
      </c>
      <c r="BF1001" t="s">
        <v>421</v>
      </c>
      <c r="BG1001" t="s">
        <v>410</v>
      </c>
      <c r="BH1001" t="s">
        <v>410</v>
      </c>
      <c r="BI1001" t="s">
        <v>411</v>
      </c>
      <c r="BJ1001" t="s">
        <v>410</v>
      </c>
      <c r="BK1001">
        <v>0</v>
      </c>
      <c r="BL1001">
        <v>0</v>
      </c>
      <c r="BM1001">
        <v>180</v>
      </c>
      <c r="BN1001">
        <v>0</v>
      </c>
    </row>
    <row r="1002" spans="1:66" x14ac:dyDescent="0.15">
      <c r="A1002" t="s">
        <v>2119</v>
      </c>
      <c r="B1002" t="s">
        <v>94</v>
      </c>
      <c r="C1002">
        <v>2256</v>
      </c>
      <c r="D1002">
        <v>2260</v>
      </c>
      <c r="E1002">
        <v>687.6</v>
      </c>
      <c r="F1002">
        <v>688.8</v>
      </c>
      <c r="G1002" t="s">
        <v>2118</v>
      </c>
      <c r="H1002">
        <v>0</v>
      </c>
      <c r="I1002" t="s">
        <v>2074</v>
      </c>
      <c r="J1002">
        <v>3</v>
      </c>
      <c r="K1002">
        <v>0</v>
      </c>
      <c r="L1002">
        <v>1.74</v>
      </c>
      <c r="M1002">
        <v>80</v>
      </c>
      <c r="N1002">
        <v>7.1999999999999995E-2</v>
      </c>
      <c r="O1002">
        <v>0</v>
      </c>
      <c r="P1002" t="s">
        <v>410</v>
      </c>
      <c r="Q1002" t="s">
        <v>411</v>
      </c>
      <c r="R1002" t="s">
        <v>418</v>
      </c>
      <c r="S1002">
        <v>12.4</v>
      </c>
      <c r="T1002" t="s">
        <v>411</v>
      </c>
      <c r="U1002">
        <v>0</v>
      </c>
      <c r="V1002" t="s">
        <v>411</v>
      </c>
      <c r="W1002">
        <v>10</v>
      </c>
      <c r="X1002">
        <v>0</v>
      </c>
      <c r="Y1002">
        <v>0</v>
      </c>
      <c r="Z1002">
        <v>120</v>
      </c>
      <c r="AA1002">
        <v>5.71</v>
      </c>
      <c r="AB1002" t="s">
        <v>410</v>
      </c>
      <c r="AC1002">
        <v>0</v>
      </c>
      <c r="AD1002">
        <v>0</v>
      </c>
      <c r="AE1002">
        <v>0</v>
      </c>
      <c r="AF1002">
        <v>0.1</v>
      </c>
      <c r="AG1002" t="s">
        <v>410</v>
      </c>
      <c r="AH1002">
        <v>0</v>
      </c>
      <c r="AI1002">
        <v>7.47</v>
      </c>
      <c r="AJ1002">
        <v>1160</v>
      </c>
      <c r="AK1002">
        <v>10</v>
      </c>
      <c r="AL1002">
        <v>0.11</v>
      </c>
      <c r="AM1002">
        <v>0</v>
      </c>
      <c r="AN1002" t="s">
        <v>411</v>
      </c>
      <c r="AO1002">
        <v>90</v>
      </c>
      <c r="AP1002">
        <v>0</v>
      </c>
      <c r="AQ1002">
        <v>50</v>
      </c>
      <c r="AR1002">
        <v>0</v>
      </c>
      <c r="AS1002">
        <v>0</v>
      </c>
      <c r="AT1002">
        <v>4.67</v>
      </c>
      <c r="AU1002">
        <v>2.36</v>
      </c>
      <c r="AV1002" t="s">
        <v>410</v>
      </c>
      <c r="AW1002" t="s">
        <v>411</v>
      </c>
      <c r="AX1002">
        <v>0</v>
      </c>
      <c r="AY1002">
        <v>0</v>
      </c>
      <c r="AZ1002">
        <v>0</v>
      </c>
      <c r="BA1002" t="s">
        <v>2075</v>
      </c>
      <c r="BB1002">
        <v>60</v>
      </c>
      <c r="BC1002">
        <v>0</v>
      </c>
      <c r="BD1002">
        <v>0</v>
      </c>
      <c r="BE1002" t="s">
        <v>410</v>
      </c>
      <c r="BF1002" t="s">
        <v>421</v>
      </c>
      <c r="BG1002" t="s">
        <v>410</v>
      </c>
      <c r="BH1002" t="s">
        <v>410</v>
      </c>
      <c r="BI1002" t="s">
        <v>411</v>
      </c>
      <c r="BJ1002" t="s">
        <v>410</v>
      </c>
      <c r="BK1002">
        <v>0</v>
      </c>
      <c r="BL1002">
        <v>0</v>
      </c>
      <c r="BM1002">
        <v>270</v>
      </c>
      <c r="BN1002">
        <v>0</v>
      </c>
    </row>
    <row r="1003" spans="1:66" x14ac:dyDescent="0.15">
      <c r="A1003" t="s">
        <v>2120</v>
      </c>
      <c r="B1003" t="s">
        <v>94</v>
      </c>
      <c r="C1003">
        <v>2260</v>
      </c>
      <c r="D1003">
        <v>2264</v>
      </c>
      <c r="E1003">
        <v>688.8</v>
      </c>
      <c r="F1003">
        <v>690.1</v>
      </c>
      <c r="G1003" t="s">
        <v>2118</v>
      </c>
      <c r="H1003">
        <v>0</v>
      </c>
      <c r="I1003" t="s">
        <v>2074</v>
      </c>
      <c r="J1003">
        <v>10</v>
      </c>
      <c r="K1003">
        <v>0</v>
      </c>
      <c r="L1003">
        <v>3.12</v>
      </c>
      <c r="M1003">
        <v>100</v>
      </c>
      <c r="N1003">
        <v>0.16700000000000001</v>
      </c>
      <c r="O1003">
        <v>0</v>
      </c>
      <c r="P1003" t="s">
        <v>410</v>
      </c>
      <c r="Q1003" t="s">
        <v>411</v>
      </c>
      <c r="R1003" t="s">
        <v>418</v>
      </c>
      <c r="S1003">
        <v>12</v>
      </c>
      <c r="T1003" t="s">
        <v>411</v>
      </c>
      <c r="U1003">
        <v>0</v>
      </c>
      <c r="V1003">
        <v>10</v>
      </c>
      <c r="W1003">
        <v>10</v>
      </c>
      <c r="X1003">
        <v>0</v>
      </c>
      <c r="Y1003">
        <v>0</v>
      </c>
      <c r="Z1003">
        <v>670</v>
      </c>
      <c r="AA1003">
        <v>5.15</v>
      </c>
      <c r="AB1003" t="s">
        <v>410</v>
      </c>
      <c r="AC1003">
        <v>0</v>
      </c>
      <c r="AD1003">
        <v>0</v>
      </c>
      <c r="AE1003">
        <v>0</v>
      </c>
      <c r="AF1003">
        <v>0.2</v>
      </c>
      <c r="AG1003" t="s">
        <v>410</v>
      </c>
      <c r="AH1003">
        <v>0</v>
      </c>
      <c r="AI1003">
        <v>7.73</v>
      </c>
      <c r="AJ1003">
        <v>1220</v>
      </c>
      <c r="AK1003" t="s">
        <v>411</v>
      </c>
      <c r="AL1003">
        <v>0.3</v>
      </c>
      <c r="AM1003">
        <v>0</v>
      </c>
      <c r="AN1003" t="s">
        <v>411</v>
      </c>
      <c r="AO1003">
        <v>140</v>
      </c>
      <c r="AP1003">
        <v>0</v>
      </c>
      <c r="AQ1003">
        <v>150</v>
      </c>
      <c r="AR1003">
        <v>0</v>
      </c>
      <c r="AS1003">
        <v>0</v>
      </c>
      <c r="AT1003">
        <v>5.31</v>
      </c>
      <c r="AU1003">
        <v>1.91</v>
      </c>
      <c r="AV1003">
        <v>190</v>
      </c>
      <c r="AW1003">
        <v>10</v>
      </c>
      <c r="AX1003">
        <v>0</v>
      </c>
      <c r="AY1003">
        <v>0</v>
      </c>
      <c r="AZ1003">
        <v>0</v>
      </c>
      <c r="BA1003" t="s">
        <v>2075</v>
      </c>
      <c r="BB1003">
        <v>70</v>
      </c>
      <c r="BC1003">
        <v>0</v>
      </c>
      <c r="BD1003">
        <v>0</v>
      </c>
      <c r="BE1003" t="s">
        <v>410</v>
      </c>
      <c r="BF1003" t="s">
        <v>421</v>
      </c>
      <c r="BG1003" t="s">
        <v>410</v>
      </c>
      <c r="BH1003" t="s">
        <v>410</v>
      </c>
      <c r="BI1003">
        <v>10</v>
      </c>
      <c r="BJ1003" t="s">
        <v>410</v>
      </c>
      <c r="BK1003">
        <v>0</v>
      </c>
      <c r="BL1003">
        <v>0</v>
      </c>
      <c r="BM1003">
        <v>1070</v>
      </c>
      <c r="BN1003">
        <v>0</v>
      </c>
    </row>
    <row r="1004" spans="1:66" x14ac:dyDescent="0.15">
      <c r="A1004" t="s">
        <v>2121</v>
      </c>
      <c r="B1004" t="s">
        <v>94</v>
      </c>
      <c r="C1004">
        <v>2264</v>
      </c>
      <c r="D1004">
        <v>2268.5</v>
      </c>
      <c r="E1004">
        <v>690.1</v>
      </c>
      <c r="F1004">
        <v>691.4</v>
      </c>
      <c r="G1004" t="s">
        <v>2118</v>
      </c>
      <c r="H1004">
        <v>0</v>
      </c>
      <c r="I1004" t="s">
        <v>2074</v>
      </c>
      <c r="J1004">
        <v>12</v>
      </c>
      <c r="K1004">
        <v>0</v>
      </c>
      <c r="L1004">
        <v>2.82</v>
      </c>
      <c r="M1004">
        <v>140</v>
      </c>
      <c r="N1004">
        <v>0.23200000000000001</v>
      </c>
      <c r="O1004">
        <v>0</v>
      </c>
      <c r="P1004" t="s">
        <v>410</v>
      </c>
      <c r="Q1004" t="s">
        <v>411</v>
      </c>
      <c r="R1004" t="s">
        <v>418</v>
      </c>
      <c r="S1004">
        <v>14.05</v>
      </c>
      <c r="T1004" t="s">
        <v>411</v>
      </c>
      <c r="U1004">
        <v>0</v>
      </c>
      <c r="V1004">
        <v>10</v>
      </c>
      <c r="W1004" t="s">
        <v>411</v>
      </c>
      <c r="X1004">
        <v>0</v>
      </c>
      <c r="Y1004">
        <v>0</v>
      </c>
      <c r="Z1004">
        <v>900</v>
      </c>
      <c r="AA1004">
        <v>4.9000000000000004</v>
      </c>
      <c r="AB1004" t="s">
        <v>410</v>
      </c>
      <c r="AC1004">
        <v>0</v>
      </c>
      <c r="AD1004">
        <v>0</v>
      </c>
      <c r="AE1004">
        <v>0</v>
      </c>
      <c r="AF1004">
        <v>0.4</v>
      </c>
      <c r="AG1004" t="s">
        <v>410</v>
      </c>
      <c r="AH1004">
        <v>0</v>
      </c>
      <c r="AI1004">
        <v>7.68</v>
      </c>
      <c r="AJ1004">
        <v>1700</v>
      </c>
      <c r="AK1004" t="s">
        <v>411</v>
      </c>
      <c r="AL1004">
        <v>0.39</v>
      </c>
      <c r="AM1004">
        <v>0</v>
      </c>
      <c r="AN1004" t="s">
        <v>411</v>
      </c>
      <c r="AO1004">
        <v>110</v>
      </c>
      <c r="AP1004">
        <v>0</v>
      </c>
      <c r="AQ1004">
        <v>210</v>
      </c>
      <c r="AR1004">
        <v>0</v>
      </c>
      <c r="AS1004">
        <v>0</v>
      </c>
      <c r="AT1004">
        <v>5.86</v>
      </c>
      <c r="AU1004">
        <v>2.0299999999999998</v>
      </c>
      <c r="AV1004">
        <v>440</v>
      </c>
      <c r="AW1004">
        <v>10</v>
      </c>
      <c r="AX1004">
        <v>0</v>
      </c>
      <c r="AY1004">
        <v>0</v>
      </c>
      <c r="AZ1004">
        <v>0</v>
      </c>
      <c r="BA1004" t="s">
        <v>2075</v>
      </c>
      <c r="BB1004">
        <v>70</v>
      </c>
      <c r="BC1004">
        <v>0</v>
      </c>
      <c r="BD1004">
        <v>0</v>
      </c>
      <c r="BE1004" t="s">
        <v>410</v>
      </c>
      <c r="BF1004" t="s">
        <v>421</v>
      </c>
      <c r="BG1004" t="s">
        <v>410</v>
      </c>
      <c r="BH1004" t="s">
        <v>410</v>
      </c>
      <c r="BI1004">
        <v>10</v>
      </c>
      <c r="BJ1004" t="s">
        <v>410</v>
      </c>
      <c r="BK1004">
        <v>0</v>
      </c>
      <c r="BL1004">
        <v>0</v>
      </c>
      <c r="BM1004">
        <v>1240</v>
      </c>
      <c r="BN1004">
        <v>0</v>
      </c>
    </row>
    <row r="1005" spans="1:66" x14ac:dyDescent="0.15">
      <c r="A1005" t="s">
        <v>2122</v>
      </c>
      <c r="B1005" t="s">
        <v>94</v>
      </c>
      <c r="C1005">
        <v>2268.5</v>
      </c>
      <c r="D1005">
        <v>2273.5</v>
      </c>
      <c r="E1005">
        <v>691.4</v>
      </c>
      <c r="F1005">
        <v>693</v>
      </c>
      <c r="G1005" t="s">
        <v>2123</v>
      </c>
      <c r="H1005">
        <v>0</v>
      </c>
      <c r="I1005" t="s">
        <v>2074</v>
      </c>
      <c r="J1005">
        <v>79</v>
      </c>
      <c r="K1005">
        <v>0</v>
      </c>
      <c r="L1005">
        <v>6.45</v>
      </c>
      <c r="M1005">
        <v>6470</v>
      </c>
      <c r="N1005">
        <v>2.13</v>
      </c>
      <c r="O1005">
        <v>0</v>
      </c>
      <c r="P1005">
        <v>70</v>
      </c>
      <c r="Q1005" t="s">
        <v>411</v>
      </c>
      <c r="R1005" t="s">
        <v>418</v>
      </c>
      <c r="S1005">
        <v>6.42</v>
      </c>
      <c r="T1005">
        <v>40</v>
      </c>
      <c r="U1005">
        <v>0</v>
      </c>
      <c r="V1005">
        <v>30</v>
      </c>
      <c r="W1005" t="s">
        <v>411</v>
      </c>
      <c r="X1005">
        <v>0</v>
      </c>
      <c r="Y1005">
        <v>0</v>
      </c>
      <c r="Z1005">
        <v>4220</v>
      </c>
      <c r="AA1005">
        <v>10.9</v>
      </c>
      <c r="AB1005" t="s">
        <v>410</v>
      </c>
      <c r="AC1005">
        <v>0</v>
      </c>
      <c r="AD1005">
        <v>0</v>
      </c>
      <c r="AE1005">
        <v>0</v>
      </c>
      <c r="AF1005">
        <v>0.6</v>
      </c>
      <c r="AG1005" t="s">
        <v>410</v>
      </c>
      <c r="AH1005">
        <v>0</v>
      </c>
      <c r="AI1005">
        <v>5.4</v>
      </c>
      <c r="AJ1005">
        <v>990</v>
      </c>
      <c r="AK1005">
        <v>10</v>
      </c>
      <c r="AL1005">
        <v>0.77</v>
      </c>
      <c r="AM1005">
        <v>0</v>
      </c>
      <c r="AN1005">
        <v>10</v>
      </c>
      <c r="AO1005">
        <v>110</v>
      </c>
      <c r="AP1005">
        <v>0</v>
      </c>
      <c r="AQ1005">
        <v>3180</v>
      </c>
      <c r="AR1005">
        <v>0</v>
      </c>
      <c r="AS1005">
        <v>0</v>
      </c>
      <c r="AT1005">
        <v>6.84</v>
      </c>
      <c r="AU1005">
        <v>9.52</v>
      </c>
      <c r="AV1005">
        <v>2560</v>
      </c>
      <c r="AW1005">
        <v>20</v>
      </c>
      <c r="AX1005">
        <v>0</v>
      </c>
      <c r="AY1005">
        <v>0</v>
      </c>
      <c r="AZ1005">
        <v>0</v>
      </c>
      <c r="BA1005" t="s">
        <v>2075</v>
      </c>
      <c r="BB1005">
        <v>70</v>
      </c>
      <c r="BC1005">
        <v>0</v>
      </c>
      <c r="BD1005">
        <v>0</v>
      </c>
      <c r="BE1005" t="s">
        <v>410</v>
      </c>
      <c r="BF1005">
        <v>0.12</v>
      </c>
      <c r="BG1005" t="s">
        <v>410</v>
      </c>
      <c r="BH1005" t="s">
        <v>410</v>
      </c>
      <c r="BI1005">
        <v>40</v>
      </c>
      <c r="BJ1005" t="s">
        <v>410</v>
      </c>
      <c r="BK1005">
        <v>0</v>
      </c>
      <c r="BL1005">
        <v>0</v>
      </c>
      <c r="BM1005">
        <v>16150</v>
      </c>
      <c r="BN1005">
        <v>0</v>
      </c>
    </row>
    <row r="1006" spans="1:66" x14ac:dyDescent="0.15">
      <c r="A1006" t="s">
        <v>2124</v>
      </c>
      <c r="B1006" t="s">
        <v>94</v>
      </c>
      <c r="C1006">
        <v>2273.5</v>
      </c>
      <c r="D1006">
        <v>2277</v>
      </c>
      <c r="E1006">
        <v>693</v>
      </c>
      <c r="F1006">
        <v>694</v>
      </c>
      <c r="G1006" t="s">
        <v>2125</v>
      </c>
      <c r="H1006">
        <v>0</v>
      </c>
      <c r="I1006" t="s">
        <v>2074</v>
      </c>
      <c r="J1006">
        <v>87</v>
      </c>
      <c r="K1006">
        <v>0</v>
      </c>
      <c r="L1006">
        <v>0.97</v>
      </c>
      <c r="M1006">
        <v>31500</v>
      </c>
      <c r="N1006" t="s">
        <v>412</v>
      </c>
      <c r="O1006">
        <v>11.75</v>
      </c>
      <c r="P1006" t="s">
        <v>410</v>
      </c>
      <c r="Q1006" t="s">
        <v>411</v>
      </c>
      <c r="R1006" t="s">
        <v>418</v>
      </c>
      <c r="S1006">
        <v>3.89</v>
      </c>
      <c r="T1006">
        <v>460</v>
      </c>
      <c r="U1006">
        <v>0</v>
      </c>
      <c r="V1006">
        <v>10</v>
      </c>
      <c r="W1006">
        <v>10</v>
      </c>
      <c r="X1006">
        <v>0</v>
      </c>
      <c r="Y1006">
        <v>0</v>
      </c>
      <c r="Z1006">
        <v>5560</v>
      </c>
      <c r="AA1006">
        <v>19.5</v>
      </c>
      <c r="AB1006" t="s">
        <v>410</v>
      </c>
      <c r="AC1006">
        <v>0</v>
      </c>
      <c r="AD1006">
        <v>0</v>
      </c>
      <c r="AE1006">
        <v>0</v>
      </c>
      <c r="AF1006">
        <v>0.1</v>
      </c>
      <c r="AG1006" t="s">
        <v>410</v>
      </c>
      <c r="AH1006">
        <v>0</v>
      </c>
      <c r="AI1006">
        <v>2.54</v>
      </c>
      <c r="AJ1006">
        <v>1090</v>
      </c>
      <c r="AK1006" t="s">
        <v>411</v>
      </c>
      <c r="AL1006" t="s">
        <v>421</v>
      </c>
      <c r="AM1006">
        <v>0</v>
      </c>
      <c r="AN1006" t="s">
        <v>411</v>
      </c>
      <c r="AO1006">
        <v>290</v>
      </c>
      <c r="AP1006">
        <v>0</v>
      </c>
      <c r="AQ1006">
        <v>17400</v>
      </c>
      <c r="AR1006">
        <v>0</v>
      </c>
      <c r="AS1006">
        <v>0</v>
      </c>
      <c r="AT1006">
        <v>5.51</v>
      </c>
      <c r="AU1006" t="s">
        <v>412</v>
      </c>
      <c r="AV1006">
        <v>440</v>
      </c>
      <c r="AW1006" t="s">
        <v>411</v>
      </c>
      <c r="AX1006">
        <v>0</v>
      </c>
      <c r="AY1006">
        <v>0</v>
      </c>
      <c r="AZ1006">
        <v>0</v>
      </c>
      <c r="BA1006" t="s">
        <v>2075</v>
      </c>
      <c r="BB1006">
        <v>10</v>
      </c>
      <c r="BC1006">
        <v>0</v>
      </c>
      <c r="BD1006">
        <v>0</v>
      </c>
      <c r="BE1006" t="s">
        <v>410</v>
      </c>
      <c r="BF1006" t="s">
        <v>421</v>
      </c>
      <c r="BG1006" t="s">
        <v>410</v>
      </c>
      <c r="BH1006" t="s">
        <v>410</v>
      </c>
      <c r="BI1006">
        <v>10</v>
      </c>
      <c r="BJ1006" t="s">
        <v>410</v>
      </c>
      <c r="BK1006">
        <v>0</v>
      </c>
      <c r="BL1006">
        <v>15.95</v>
      </c>
      <c r="BM1006" t="s">
        <v>765</v>
      </c>
      <c r="BN1006">
        <v>0</v>
      </c>
    </row>
    <row r="1007" spans="1:66" x14ac:dyDescent="0.15">
      <c r="A1007" t="s">
        <v>2126</v>
      </c>
      <c r="B1007" t="s">
        <v>94</v>
      </c>
      <c r="C1007">
        <v>2277</v>
      </c>
      <c r="D1007">
        <v>2280.5</v>
      </c>
      <c r="E1007">
        <v>694</v>
      </c>
      <c r="F1007">
        <v>695.1</v>
      </c>
      <c r="G1007" t="s">
        <v>2127</v>
      </c>
      <c r="H1007">
        <v>0</v>
      </c>
      <c r="I1007" t="s">
        <v>2074</v>
      </c>
      <c r="J1007" t="s">
        <v>475</v>
      </c>
      <c r="K1007">
        <v>195</v>
      </c>
      <c r="L1007">
        <v>0.28999999999999998</v>
      </c>
      <c r="M1007">
        <v>31900</v>
      </c>
      <c r="N1007">
        <v>8.49</v>
      </c>
      <c r="O1007">
        <v>0</v>
      </c>
      <c r="P1007" t="s">
        <v>410</v>
      </c>
      <c r="Q1007" t="s">
        <v>411</v>
      </c>
      <c r="R1007" t="s">
        <v>418</v>
      </c>
      <c r="S1007">
        <v>4.53</v>
      </c>
      <c r="T1007">
        <v>560</v>
      </c>
      <c r="U1007">
        <v>0</v>
      </c>
      <c r="V1007">
        <v>20</v>
      </c>
      <c r="W1007" t="s">
        <v>411</v>
      </c>
      <c r="X1007">
        <v>0</v>
      </c>
      <c r="Y1007">
        <v>0</v>
      </c>
      <c r="Z1007">
        <v>10400</v>
      </c>
      <c r="AA1007">
        <v>18.649999999999999</v>
      </c>
      <c r="AB1007" t="s">
        <v>410</v>
      </c>
      <c r="AC1007">
        <v>0</v>
      </c>
      <c r="AD1007">
        <v>0</v>
      </c>
      <c r="AE1007">
        <v>0</v>
      </c>
      <c r="AF1007" t="s">
        <v>959</v>
      </c>
      <c r="AG1007" t="s">
        <v>410</v>
      </c>
      <c r="AH1007">
        <v>0</v>
      </c>
      <c r="AI1007">
        <v>2.38</v>
      </c>
      <c r="AJ1007">
        <v>1240</v>
      </c>
      <c r="AK1007" t="s">
        <v>411</v>
      </c>
      <c r="AL1007" t="s">
        <v>421</v>
      </c>
      <c r="AM1007">
        <v>0</v>
      </c>
      <c r="AN1007" t="s">
        <v>411</v>
      </c>
      <c r="AO1007" t="s">
        <v>410</v>
      </c>
      <c r="AP1007">
        <v>0</v>
      </c>
      <c r="AQ1007">
        <v>21600</v>
      </c>
      <c r="AR1007">
        <v>0</v>
      </c>
      <c r="AS1007">
        <v>0</v>
      </c>
      <c r="AT1007">
        <v>5.75</v>
      </c>
      <c r="AU1007" t="s">
        <v>412</v>
      </c>
      <c r="AV1007">
        <v>820</v>
      </c>
      <c r="AW1007" t="s">
        <v>411</v>
      </c>
      <c r="AX1007">
        <v>0</v>
      </c>
      <c r="AY1007">
        <v>0</v>
      </c>
      <c r="AZ1007">
        <v>0</v>
      </c>
      <c r="BA1007" t="s">
        <v>2075</v>
      </c>
      <c r="BB1007">
        <v>10</v>
      </c>
      <c r="BC1007">
        <v>0</v>
      </c>
      <c r="BD1007">
        <v>0</v>
      </c>
      <c r="BE1007" t="s">
        <v>410</v>
      </c>
      <c r="BF1007" t="s">
        <v>421</v>
      </c>
      <c r="BG1007" t="s">
        <v>410</v>
      </c>
      <c r="BH1007" t="s">
        <v>410</v>
      </c>
      <c r="BI1007" t="s">
        <v>411</v>
      </c>
      <c r="BJ1007" t="s">
        <v>410</v>
      </c>
      <c r="BK1007">
        <v>0</v>
      </c>
      <c r="BL1007">
        <v>19.95</v>
      </c>
      <c r="BM1007" t="s">
        <v>765</v>
      </c>
      <c r="BN1007">
        <v>0</v>
      </c>
    </row>
    <row r="1008" spans="1:66" x14ac:dyDescent="0.15">
      <c r="A1008" t="s">
        <v>2128</v>
      </c>
      <c r="B1008" t="s">
        <v>94</v>
      </c>
      <c r="C1008">
        <v>2280.5</v>
      </c>
      <c r="D1008">
        <v>2281.5</v>
      </c>
      <c r="E1008">
        <v>695.1</v>
      </c>
      <c r="F1008">
        <v>695.4</v>
      </c>
      <c r="G1008" t="s">
        <v>1492</v>
      </c>
      <c r="H1008">
        <v>0</v>
      </c>
      <c r="I1008" t="s">
        <v>2074</v>
      </c>
      <c r="J1008">
        <v>3</v>
      </c>
      <c r="K1008">
        <v>0</v>
      </c>
      <c r="L1008">
        <v>7.43</v>
      </c>
      <c r="M1008">
        <v>200</v>
      </c>
      <c r="N1008">
        <v>8.5999999999999993E-2</v>
      </c>
      <c r="O1008">
        <v>0</v>
      </c>
      <c r="P1008">
        <v>270</v>
      </c>
      <c r="Q1008" t="s">
        <v>411</v>
      </c>
      <c r="R1008" t="s">
        <v>418</v>
      </c>
      <c r="S1008">
        <v>1.56</v>
      </c>
      <c r="T1008" t="s">
        <v>411</v>
      </c>
      <c r="U1008">
        <v>0</v>
      </c>
      <c r="V1008">
        <v>40</v>
      </c>
      <c r="W1008">
        <v>200</v>
      </c>
      <c r="X1008">
        <v>0</v>
      </c>
      <c r="Y1008">
        <v>0</v>
      </c>
      <c r="Z1008">
        <v>80</v>
      </c>
      <c r="AA1008">
        <v>6.8</v>
      </c>
      <c r="AB1008" t="s">
        <v>410</v>
      </c>
      <c r="AC1008">
        <v>0</v>
      </c>
      <c r="AD1008">
        <v>0</v>
      </c>
      <c r="AE1008">
        <v>0</v>
      </c>
      <c r="AF1008">
        <v>0.6</v>
      </c>
      <c r="AG1008" t="s">
        <v>410</v>
      </c>
      <c r="AH1008">
        <v>0</v>
      </c>
      <c r="AI1008">
        <v>4.6399999999999997</v>
      </c>
      <c r="AJ1008">
        <v>1000</v>
      </c>
      <c r="AK1008" t="s">
        <v>411</v>
      </c>
      <c r="AL1008">
        <v>2.54</v>
      </c>
      <c r="AM1008">
        <v>0</v>
      </c>
      <c r="AN1008">
        <v>80</v>
      </c>
      <c r="AO1008">
        <v>2160</v>
      </c>
      <c r="AP1008">
        <v>0</v>
      </c>
      <c r="AQ1008">
        <v>180</v>
      </c>
      <c r="AR1008">
        <v>0</v>
      </c>
      <c r="AS1008">
        <v>0</v>
      </c>
      <c r="AT1008">
        <v>1.76</v>
      </c>
      <c r="AU1008">
        <v>0.28000000000000003</v>
      </c>
      <c r="AV1008" t="s">
        <v>410</v>
      </c>
      <c r="AW1008">
        <v>30</v>
      </c>
      <c r="AX1008">
        <v>0</v>
      </c>
      <c r="AY1008">
        <v>0</v>
      </c>
      <c r="AZ1008">
        <v>0</v>
      </c>
      <c r="BA1008" t="s">
        <v>2075</v>
      </c>
      <c r="BB1008">
        <v>380</v>
      </c>
      <c r="BC1008">
        <v>0</v>
      </c>
      <c r="BD1008">
        <v>0</v>
      </c>
      <c r="BE1008" t="s">
        <v>410</v>
      </c>
      <c r="BF1008">
        <v>0.82</v>
      </c>
      <c r="BG1008" t="s">
        <v>410</v>
      </c>
      <c r="BH1008" t="s">
        <v>410</v>
      </c>
      <c r="BI1008">
        <v>280</v>
      </c>
      <c r="BJ1008" t="s">
        <v>410</v>
      </c>
      <c r="BK1008">
        <v>0</v>
      </c>
      <c r="BL1008">
        <v>0</v>
      </c>
      <c r="BM1008">
        <v>560</v>
      </c>
      <c r="BN1008">
        <v>0</v>
      </c>
    </row>
    <row r="1009" spans="1:66" x14ac:dyDescent="0.15">
      <c r="A1009" t="s">
        <v>2129</v>
      </c>
      <c r="B1009" t="s">
        <v>94</v>
      </c>
      <c r="C1009">
        <v>2281.5</v>
      </c>
      <c r="D1009">
        <v>2284.5</v>
      </c>
      <c r="E1009">
        <v>695.4</v>
      </c>
      <c r="F1009">
        <v>696.3</v>
      </c>
      <c r="G1009" t="s">
        <v>2130</v>
      </c>
      <c r="H1009">
        <v>0</v>
      </c>
      <c r="I1009" t="s">
        <v>2074</v>
      </c>
      <c r="J1009" t="s">
        <v>1009</v>
      </c>
      <c r="K1009">
        <v>0</v>
      </c>
      <c r="L1009">
        <v>0.23</v>
      </c>
      <c r="M1009" t="s">
        <v>641</v>
      </c>
      <c r="N1009">
        <v>0</v>
      </c>
      <c r="O1009">
        <v>0</v>
      </c>
      <c r="P1009" t="s">
        <v>411</v>
      </c>
      <c r="Q1009" t="s">
        <v>421</v>
      </c>
      <c r="R1009">
        <v>0.16</v>
      </c>
      <c r="S1009">
        <v>2.14</v>
      </c>
      <c r="T1009">
        <v>530</v>
      </c>
      <c r="U1009">
        <v>2.71</v>
      </c>
      <c r="V1009">
        <v>7.1</v>
      </c>
      <c r="W1009">
        <v>4</v>
      </c>
      <c r="X1009" t="s">
        <v>421</v>
      </c>
      <c r="Y1009">
        <v>0</v>
      </c>
      <c r="Z1009">
        <v>4600</v>
      </c>
      <c r="AA1009">
        <v>17.55</v>
      </c>
      <c r="AB1009">
        <v>14.05</v>
      </c>
      <c r="AC1009">
        <v>0.25</v>
      </c>
      <c r="AD1009">
        <v>0.1</v>
      </c>
      <c r="AE1009">
        <v>14.45</v>
      </c>
      <c r="AF1009" t="s">
        <v>2065</v>
      </c>
      <c r="AG1009">
        <v>1.1000000000000001</v>
      </c>
      <c r="AH1009">
        <v>3</v>
      </c>
      <c r="AI1009">
        <v>1.32</v>
      </c>
      <c r="AJ1009">
        <v>777</v>
      </c>
      <c r="AK1009">
        <v>1.55</v>
      </c>
      <c r="AL1009">
        <v>0.01</v>
      </c>
      <c r="AM1009">
        <v>0.1</v>
      </c>
      <c r="AN1009">
        <v>2.6</v>
      </c>
      <c r="AO1009">
        <v>20</v>
      </c>
      <c r="AP1009">
        <v>0</v>
      </c>
      <c r="AQ1009" t="s">
        <v>641</v>
      </c>
      <c r="AR1009" t="s">
        <v>959</v>
      </c>
      <c r="AS1009" t="s">
        <v>1010</v>
      </c>
      <c r="AT1009">
        <v>0</v>
      </c>
      <c r="AU1009" t="s">
        <v>412</v>
      </c>
      <c r="AV1009">
        <v>705</v>
      </c>
      <c r="AW1009">
        <v>0.6</v>
      </c>
      <c r="AX1009">
        <v>92</v>
      </c>
      <c r="AY1009">
        <v>11.1</v>
      </c>
      <c r="AZ1009">
        <v>0.03</v>
      </c>
      <c r="BA1009" t="s">
        <v>642</v>
      </c>
      <c r="BB1009">
        <v>14.6</v>
      </c>
      <c r="BC1009" t="s">
        <v>421</v>
      </c>
      <c r="BD1009">
        <v>24.9</v>
      </c>
      <c r="BE1009">
        <v>0.11</v>
      </c>
      <c r="BF1009">
        <v>5.0000000000000001E-3</v>
      </c>
      <c r="BG1009">
        <v>0.19</v>
      </c>
      <c r="BH1009">
        <v>0.2</v>
      </c>
      <c r="BI1009">
        <v>4</v>
      </c>
      <c r="BJ1009">
        <v>0.3</v>
      </c>
      <c r="BK1009">
        <v>1.5</v>
      </c>
      <c r="BL1009">
        <v>0</v>
      </c>
      <c r="BM1009" t="s">
        <v>641</v>
      </c>
      <c r="BN1009">
        <v>3</v>
      </c>
    </row>
    <row r="1010" spans="1:66" x14ac:dyDescent="0.15">
      <c r="A1010" t="s">
        <v>2131</v>
      </c>
      <c r="B1010" t="s">
        <v>94</v>
      </c>
      <c r="C1010">
        <v>2284.5</v>
      </c>
      <c r="D1010">
        <v>2289.5</v>
      </c>
      <c r="E1010">
        <v>696.3</v>
      </c>
      <c r="F1010">
        <v>697.8</v>
      </c>
      <c r="G1010" t="s">
        <v>2132</v>
      </c>
      <c r="H1010">
        <v>0</v>
      </c>
      <c r="I1010" t="s">
        <v>2074</v>
      </c>
      <c r="J1010">
        <v>182</v>
      </c>
      <c r="K1010">
        <v>0</v>
      </c>
      <c r="L1010">
        <v>0.56000000000000005</v>
      </c>
      <c r="M1010">
        <v>29200</v>
      </c>
      <c r="N1010">
        <v>6.71</v>
      </c>
      <c r="O1010">
        <v>0</v>
      </c>
      <c r="P1010" t="s">
        <v>410</v>
      </c>
      <c r="Q1010" t="s">
        <v>411</v>
      </c>
      <c r="R1010" t="s">
        <v>418</v>
      </c>
      <c r="S1010">
        <v>4.41</v>
      </c>
      <c r="T1010">
        <v>560</v>
      </c>
      <c r="U1010">
        <v>0</v>
      </c>
      <c r="V1010" t="s">
        <v>411</v>
      </c>
      <c r="W1010" t="s">
        <v>411</v>
      </c>
      <c r="X1010">
        <v>0</v>
      </c>
      <c r="Y1010">
        <v>0</v>
      </c>
      <c r="Z1010">
        <v>4820</v>
      </c>
      <c r="AA1010">
        <v>16.850000000000001</v>
      </c>
      <c r="AB1010" t="s">
        <v>410</v>
      </c>
      <c r="AC1010">
        <v>0</v>
      </c>
      <c r="AD1010">
        <v>0</v>
      </c>
      <c r="AE1010">
        <v>0</v>
      </c>
      <c r="AF1010" t="s">
        <v>959</v>
      </c>
      <c r="AG1010" t="s">
        <v>410</v>
      </c>
      <c r="AH1010">
        <v>0</v>
      </c>
      <c r="AI1010">
        <v>2.57</v>
      </c>
      <c r="AJ1010">
        <v>1160</v>
      </c>
      <c r="AK1010" t="s">
        <v>411</v>
      </c>
      <c r="AL1010" t="s">
        <v>421</v>
      </c>
      <c r="AM1010">
        <v>0</v>
      </c>
      <c r="AN1010" t="s">
        <v>411</v>
      </c>
      <c r="AO1010" t="s">
        <v>410</v>
      </c>
      <c r="AP1010">
        <v>0</v>
      </c>
      <c r="AQ1010">
        <v>27000</v>
      </c>
      <c r="AR1010">
        <v>0</v>
      </c>
      <c r="AS1010">
        <v>0</v>
      </c>
      <c r="AT1010">
        <v>8.98</v>
      </c>
      <c r="AU1010" t="s">
        <v>412</v>
      </c>
      <c r="AV1010">
        <v>910</v>
      </c>
      <c r="AW1010" t="s">
        <v>411</v>
      </c>
      <c r="AX1010">
        <v>0</v>
      </c>
      <c r="AY1010">
        <v>0</v>
      </c>
      <c r="AZ1010">
        <v>0</v>
      </c>
      <c r="BA1010" t="s">
        <v>2075</v>
      </c>
      <c r="BB1010" t="s">
        <v>411</v>
      </c>
      <c r="BC1010">
        <v>0</v>
      </c>
      <c r="BD1010">
        <v>0</v>
      </c>
      <c r="BE1010" t="s">
        <v>410</v>
      </c>
      <c r="BF1010" t="s">
        <v>421</v>
      </c>
      <c r="BG1010" t="s">
        <v>410</v>
      </c>
      <c r="BH1010" t="s">
        <v>410</v>
      </c>
      <c r="BI1010" t="s">
        <v>411</v>
      </c>
      <c r="BJ1010" t="s">
        <v>410</v>
      </c>
      <c r="BK1010">
        <v>0</v>
      </c>
      <c r="BL1010">
        <v>21.8</v>
      </c>
      <c r="BM1010" t="s">
        <v>765</v>
      </c>
      <c r="BN1010">
        <v>0</v>
      </c>
    </row>
    <row r="1011" spans="1:66" x14ac:dyDescent="0.15">
      <c r="A1011" t="s">
        <v>2133</v>
      </c>
      <c r="B1011" t="s">
        <v>94</v>
      </c>
      <c r="C1011">
        <v>2289.5</v>
      </c>
      <c r="D1011">
        <v>2292</v>
      </c>
      <c r="E1011">
        <v>697.8</v>
      </c>
      <c r="F1011">
        <v>698.6</v>
      </c>
      <c r="G1011" t="s">
        <v>2134</v>
      </c>
      <c r="H1011">
        <v>0</v>
      </c>
      <c r="I1011" t="s">
        <v>2074</v>
      </c>
      <c r="J1011" t="s">
        <v>475</v>
      </c>
      <c r="K1011">
        <v>298</v>
      </c>
      <c r="L1011">
        <v>2.0299999999999998</v>
      </c>
      <c r="M1011">
        <v>62300</v>
      </c>
      <c r="N1011">
        <v>5.75</v>
      </c>
      <c r="O1011">
        <v>0</v>
      </c>
      <c r="P1011" t="s">
        <v>410</v>
      </c>
      <c r="Q1011" t="s">
        <v>411</v>
      </c>
      <c r="R1011" t="s">
        <v>418</v>
      </c>
      <c r="S1011">
        <v>3.16</v>
      </c>
      <c r="T1011">
        <v>340</v>
      </c>
      <c r="U1011">
        <v>0</v>
      </c>
      <c r="V1011">
        <v>20</v>
      </c>
      <c r="W1011">
        <v>10</v>
      </c>
      <c r="X1011">
        <v>0</v>
      </c>
      <c r="Y1011">
        <v>0</v>
      </c>
      <c r="Z1011">
        <v>10200</v>
      </c>
      <c r="AA1011">
        <v>20</v>
      </c>
      <c r="AB1011" t="s">
        <v>410</v>
      </c>
      <c r="AC1011">
        <v>0</v>
      </c>
      <c r="AD1011">
        <v>0</v>
      </c>
      <c r="AE1011">
        <v>0</v>
      </c>
      <c r="AF1011" t="s">
        <v>959</v>
      </c>
      <c r="AG1011" t="s">
        <v>410</v>
      </c>
      <c r="AH1011">
        <v>0</v>
      </c>
      <c r="AI1011">
        <v>3.9</v>
      </c>
      <c r="AJ1011">
        <v>990</v>
      </c>
      <c r="AK1011" t="s">
        <v>411</v>
      </c>
      <c r="AL1011" t="s">
        <v>421</v>
      </c>
      <c r="AM1011">
        <v>0</v>
      </c>
      <c r="AN1011" t="s">
        <v>411</v>
      </c>
      <c r="AO1011">
        <v>50</v>
      </c>
      <c r="AP1011">
        <v>0</v>
      </c>
      <c r="AQ1011">
        <v>10800</v>
      </c>
      <c r="AR1011">
        <v>0</v>
      </c>
      <c r="AS1011">
        <v>0</v>
      </c>
      <c r="AT1011">
        <v>4.37</v>
      </c>
      <c r="AU1011" t="s">
        <v>412</v>
      </c>
      <c r="AV1011">
        <v>1590</v>
      </c>
      <c r="AW1011" t="s">
        <v>411</v>
      </c>
      <c r="AX1011">
        <v>0</v>
      </c>
      <c r="AY1011">
        <v>0</v>
      </c>
      <c r="AZ1011">
        <v>0</v>
      </c>
      <c r="BA1011" t="s">
        <v>2075</v>
      </c>
      <c r="BB1011" t="s">
        <v>411</v>
      </c>
      <c r="BC1011">
        <v>0</v>
      </c>
      <c r="BD1011">
        <v>0</v>
      </c>
      <c r="BE1011" t="s">
        <v>410</v>
      </c>
      <c r="BF1011" t="s">
        <v>421</v>
      </c>
      <c r="BG1011" t="s">
        <v>410</v>
      </c>
      <c r="BH1011" t="s">
        <v>410</v>
      </c>
      <c r="BI1011" t="s">
        <v>411</v>
      </c>
      <c r="BJ1011" t="s">
        <v>410</v>
      </c>
      <c r="BK1011">
        <v>0</v>
      </c>
      <c r="BL1011">
        <v>13.2</v>
      </c>
      <c r="BM1011" t="s">
        <v>765</v>
      </c>
      <c r="BN1011">
        <v>0</v>
      </c>
    </row>
    <row r="1012" spans="1:66" x14ac:dyDescent="0.15">
      <c r="A1012" t="s">
        <v>2135</v>
      </c>
      <c r="B1012" t="s">
        <v>94</v>
      </c>
      <c r="C1012">
        <v>2292</v>
      </c>
      <c r="D1012">
        <v>2296</v>
      </c>
      <c r="E1012">
        <v>698.6</v>
      </c>
      <c r="F1012">
        <v>699.8</v>
      </c>
      <c r="G1012" t="s">
        <v>2136</v>
      </c>
      <c r="H1012">
        <v>0</v>
      </c>
      <c r="I1012" t="s">
        <v>2074</v>
      </c>
      <c r="J1012">
        <v>11</v>
      </c>
      <c r="K1012">
        <v>0</v>
      </c>
      <c r="L1012">
        <v>5.41</v>
      </c>
      <c r="M1012">
        <v>2570</v>
      </c>
      <c r="N1012">
        <v>0.28599999999999998</v>
      </c>
      <c r="O1012">
        <v>0</v>
      </c>
      <c r="P1012" t="s">
        <v>410</v>
      </c>
      <c r="Q1012" t="s">
        <v>411</v>
      </c>
      <c r="R1012" t="s">
        <v>418</v>
      </c>
      <c r="S1012">
        <v>1.5</v>
      </c>
      <c r="T1012">
        <v>20</v>
      </c>
      <c r="U1012">
        <v>0</v>
      </c>
      <c r="V1012">
        <v>10</v>
      </c>
      <c r="W1012" t="s">
        <v>411</v>
      </c>
      <c r="X1012">
        <v>0</v>
      </c>
      <c r="Y1012">
        <v>0</v>
      </c>
      <c r="Z1012">
        <v>940</v>
      </c>
      <c r="AA1012">
        <v>10.65</v>
      </c>
      <c r="AB1012" t="s">
        <v>410</v>
      </c>
      <c r="AC1012">
        <v>0</v>
      </c>
      <c r="AD1012">
        <v>0</v>
      </c>
      <c r="AE1012">
        <v>0</v>
      </c>
      <c r="AF1012" t="s">
        <v>959</v>
      </c>
      <c r="AG1012" t="s">
        <v>410</v>
      </c>
      <c r="AH1012">
        <v>0</v>
      </c>
      <c r="AI1012">
        <v>7.91</v>
      </c>
      <c r="AJ1012">
        <v>540</v>
      </c>
      <c r="AK1012" t="s">
        <v>411</v>
      </c>
      <c r="AL1012" t="s">
        <v>421</v>
      </c>
      <c r="AM1012">
        <v>0</v>
      </c>
      <c r="AN1012" t="s">
        <v>411</v>
      </c>
      <c r="AO1012">
        <v>260</v>
      </c>
      <c r="AP1012">
        <v>0</v>
      </c>
      <c r="AQ1012">
        <v>3050</v>
      </c>
      <c r="AR1012">
        <v>0</v>
      </c>
      <c r="AS1012">
        <v>0</v>
      </c>
      <c r="AT1012">
        <v>5.14</v>
      </c>
      <c r="AU1012">
        <v>5.24</v>
      </c>
      <c r="AV1012">
        <v>50</v>
      </c>
      <c r="AW1012">
        <v>10</v>
      </c>
      <c r="AX1012">
        <v>0</v>
      </c>
      <c r="AY1012">
        <v>0</v>
      </c>
      <c r="AZ1012">
        <v>0</v>
      </c>
      <c r="BA1012" t="s">
        <v>2075</v>
      </c>
      <c r="BB1012" t="s">
        <v>411</v>
      </c>
      <c r="BC1012">
        <v>0</v>
      </c>
      <c r="BD1012">
        <v>0</v>
      </c>
      <c r="BE1012" t="s">
        <v>410</v>
      </c>
      <c r="BF1012">
        <v>7.0000000000000007E-2</v>
      </c>
      <c r="BG1012" t="s">
        <v>410</v>
      </c>
      <c r="BH1012" t="s">
        <v>410</v>
      </c>
      <c r="BI1012">
        <v>10</v>
      </c>
      <c r="BJ1012" t="s">
        <v>410</v>
      </c>
      <c r="BK1012">
        <v>0</v>
      </c>
      <c r="BL1012">
        <v>0</v>
      </c>
      <c r="BM1012">
        <v>9440</v>
      </c>
      <c r="BN1012">
        <v>0</v>
      </c>
    </row>
    <row r="1013" spans="1:66" x14ac:dyDescent="0.15">
      <c r="A1013" t="s">
        <v>2137</v>
      </c>
      <c r="B1013" t="s">
        <v>94</v>
      </c>
      <c r="C1013">
        <v>2296</v>
      </c>
      <c r="D1013">
        <v>2300</v>
      </c>
      <c r="E1013">
        <v>699.8</v>
      </c>
      <c r="F1013">
        <v>701</v>
      </c>
      <c r="G1013" t="s">
        <v>2138</v>
      </c>
      <c r="H1013">
        <v>0</v>
      </c>
      <c r="I1013" t="s">
        <v>2074</v>
      </c>
      <c r="J1013">
        <v>24</v>
      </c>
      <c r="K1013">
        <v>0</v>
      </c>
      <c r="L1013">
        <v>0.65</v>
      </c>
      <c r="M1013">
        <v>30300</v>
      </c>
      <c r="N1013">
        <v>2.5499999999999998</v>
      </c>
      <c r="O1013">
        <v>0</v>
      </c>
      <c r="P1013" t="s">
        <v>410</v>
      </c>
      <c r="Q1013" t="s">
        <v>411</v>
      </c>
      <c r="R1013" t="s">
        <v>418</v>
      </c>
      <c r="S1013">
        <v>0.37</v>
      </c>
      <c r="T1013">
        <v>110</v>
      </c>
      <c r="U1013">
        <v>0</v>
      </c>
      <c r="V1013">
        <v>30</v>
      </c>
      <c r="W1013" t="s">
        <v>411</v>
      </c>
      <c r="X1013">
        <v>0</v>
      </c>
      <c r="Y1013">
        <v>0</v>
      </c>
      <c r="Z1013">
        <v>8440</v>
      </c>
      <c r="AA1013">
        <v>32.5</v>
      </c>
      <c r="AB1013" t="s">
        <v>410</v>
      </c>
      <c r="AC1013">
        <v>0</v>
      </c>
      <c r="AD1013">
        <v>0</v>
      </c>
      <c r="AE1013">
        <v>0</v>
      </c>
      <c r="AF1013" t="s">
        <v>959</v>
      </c>
      <c r="AG1013" t="s">
        <v>410</v>
      </c>
      <c r="AH1013">
        <v>0</v>
      </c>
      <c r="AI1013">
        <v>1.3</v>
      </c>
      <c r="AJ1013">
        <v>490</v>
      </c>
      <c r="AK1013" t="s">
        <v>411</v>
      </c>
      <c r="AL1013" t="s">
        <v>421</v>
      </c>
      <c r="AM1013">
        <v>0</v>
      </c>
      <c r="AN1013" t="s">
        <v>411</v>
      </c>
      <c r="AO1013" t="s">
        <v>410</v>
      </c>
      <c r="AP1013">
        <v>0</v>
      </c>
      <c r="AQ1013">
        <v>1820</v>
      </c>
      <c r="AR1013">
        <v>0</v>
      </c>
      <c r="AS1013">
        <v>0</v>
      </c>
      <c r="AT1013">
        <v>7.21</v>
      </c>
      <c r="AU1013" t="s">
        <v>412</v>
      </c>
      <c r="AV1013">
        <v>110</v>
      </c>
      <c r="AW1013" t="s">
        <v>411</v>
      </c>
      <c r="AX1013">
        <v>0</v>
      </c>
      <c r="AY1013">
        <v>0</v>
      </c>
      <c r="AZ1013">
        <v>0</v>
      </c>
      <c r="BA1013" t="s">
        <v>2075</v>
      </c>
      <c r="BB1013" t="s">
        <v>411</v>
      </c>
      <c r="BC1013">
        <v>0</v>
      </c>
      <c r="BD1013">
        <v>0</v>
      </c>
      <c r="BE1013" t="s">
        <v>410</v>
      </c>
      <c r="BF1013" t="s">
        <v>421</v>
      </c>
      <c r="BG1013" t="s">
        <v>410</v>
      </c>
      <c r="BH1013" t="s">
        <v>410</v>
      </c>
      <c r="BI1013" t="s">
        <v>411</v>
      </c>
      <c r="BJ1013" t="s">
        <v>410</v>
      </c>
      <c r="BK1013">
        <v>0</v>
      </c>
      <c r="BL1013">
        <v>0</v>
      </c>
      <c r="BM1013">
        <v>30600</v>
      </c>
      <c r="BN1013">
        <v>0</v>
      </c>
    </row>
    <row r="1014" spans="1:66" x14ac:dyDescent="0.15">
      <c r="A1014" t="s">
        <v>2139</v>
      </c>
      <c r="B1014" t="s">
        <v>94</v>
      </c>
      <c r="C1014">
        <v>2300</v>
      </c>
      <c r="D1014">
        <v>2305</v>
      </c>
      <c r="E1014">
        <v>701</v>
      </c>
      <c r="F1014">
        <v>702.6</v>
      </c>
      <c r="G1014" t="s">
        <v>2138</v>
      </c>
      <c r="H1014">
        <v>0</v>
      </c>
      <c r="I1014" t="s">
        <v>2074</v>
      </c>
      <c r="J1014">
        <v>16</v>
      </c>
      <c r="K1014">
        <v>0</v>
      </c>
      <c r="L1014">
        <v>0.14000000000000001</v>
      </c>
      <c r="M1014">
        <v>74100</v>
      </c>
      <c r="N1014">
        <v>8.2799999999999994</v>
      </c>
      <c r="O1014">
        <v>0</v>
      </c>
      <c r="P1014" t="s">
        <v>410</v>
      </c>
      <c r="Q1014" t="s">
        <v>411</v>
      </c>
      <c r="R1014" t="s">
        <v>418</v>
      </c>
      <c r="S1014">
        <v>7.0000000000000007E-2</v>
      </c>
      <c r="T1014" t="s">
        <v>411</v>
      </c>
      <c r="U1014">
        <v>0</v>
      </c>
      <c r="V1014">
        <v>30</v>
      </c>
      <c r="W1014">
        <v>10</v>
      </c>
      <c r="X1014">
        <v>0</v>
      </c>
      <c r="Y1014">
        <v>0</v>
      </c>
      <c r="Z1014">
        <v>5190</v>
      </c>
      <c r="AA1014">
        <v>36.799999999999997</v>
      </c>
      <c r="AB1014" t="s">
        <v>410</v>
      </c>
      <c r="AC1014">
        <v>0</v>
      </c>
      <c r="AD1014">
        <v>0</v>
      </c>
      <c r="AE1014">
        <v>0</v>
      </c>
      <c r="AF1014" t="s">
        <v>959</v>
      </c>
      <c r="AG1014" t="s">
        <v>410</v>
      </c>
      <c r="AH1014">
        <v>0</v>
      </c>
      <c r="AI1014">
        <v>0.85</v>
      </c>
      <c r="AJ1014">
        <v>260</v>
      </c>
      <c r="AK1014">
        <v>10</v>
      </c>
      <c r="AL1014" t="s">
        <v>421</v>
      </c>
      <c r="AM1014">
        <v>0</v>
      </c>
      <c r="AN1014">
        <v>10</v>
      </c>
      <c r="AO1014" t="s">
        <v>410</v>
      </c>
      <c r="AP1014">
        <v>0</v>
      </c>
      <c r="AQ1014">
        <v>180</v>
      </c>
      <c r="AR1014">
        <v>0</v>
      </c>
      <c r="AS1014">
        <v>0</v>
      </c>
      <c r="AT1014">
        <v>10.15</v>
      </c>
      <c r="AU1014" t="s">
        <v>412</v>
      </c>
      <c r="AV1014">
        <v>560</v>
      </c>
      <c r="AW1014" t="s">
        <v>411</v>
      </c>
      <c r="AX1014">
        <v>0</v>
      </c>
      <c r="AY1014">
        <v>0</v>
      </c>
      <c r="AZ1014">
        <v>0</v>
      </c>
      <c r="BA1014" t="s">
        <v>2075</v>
      </c>
      <c r="BB1014" t="s">
        <v>411</v>
      </c>
      <c r="BC1014">
        <v>0</v>
      </c>
      <c r="BD1014">
        <v>0</v>
      </c>
      <c r="BE1014" t="s">
        <v>410</v>
      </c>
      <c r="BF1014" t="s">
        <v>421</v>
      </c>
      <c r="BG1014" t="s">
        <v>410</v>
      </c>
      <c r="BH1014" t="s">
        <v>410</v>
      </c>
      <c r="BI1014" t="s">
        <v>411</v>
      </c>
      <c r="BJ1014" t="s">
        <v>410</v>
      </c>
      <c r="BK1014">
        <v>0</v>
      </c>
      <c r="BL1014">
        <v>0</v>
      </c>
      <c r="BM1014">
        <v>420</v>
      </c>
      <c r="BN1014">
        <v>0</v>
      </c>
    </row>
    <row r="1015" spans="1:66" x14ac:dyDescent="0.15">
      <c r="A1015" t="s">
        <v>2140</v>
      </c>
      <c r="B1015" t="s">
        <v>94</v>
      </c>
      <c r="C1015">
        <v>2305</v>
      </c>
      <c r="D1015">
        <v>2309.5</v>
      </c>
      <c r="E1015">
        <v>702.6</v>
      </c>
      <c r="F1015">
        <v>703.9</v>
      </c>
      <c r="G1015" t="s">
        <v>2138</v>
      </c>
      <c r="H1015">
        <v>0</v>
      </c>
      <c r="I1015" t="s">
        <v>2074</v>
      </c>
      <c r="J1015">
        <v>52</v>
      </c>
      <c r="K1015">
        <v>0</v>
      </c>
      <c r="L1015">
        <v>0.68</v>
      </c>
      <c r="M1015">
        <v>27100</v>
      </c>
      <c r="N1015">
        <v>5.18</v>
      </c>
      <c r="O1015">
        <v>0</v>
      </c>
      <c r="P1015" t="s">
        <v>410</v>
      </c>
      <c r="Q1015" t="s">
        <v>411</v>
      </c>
      <c r="R1015" t="s">
        <v>418</v>
      </c>
      <c r="S1015">
        <v>1.21</v>
      </c>
      <c r="T1015">
        <v>160</v>
      </c>
      <c r="U1015">
        <v>0</v>
      </c>
      <c r="V1015">
        <v>20</v>
      </c>
      <c r="W1015">
        <v>10</v>
      </c>
      <c r="X1015">
        <v>0</v>
      </c>
      <c r="Y1015">
        <v>0</v>
      </c>
      <c r="Z1015">
        <v>14100</v>
      </c>
      <c r="AA1015">
        <v>27.5</v>
      </c>
      <c r="AB1015" t="s">
        <v>410</v>
      </c>
      <c r="AC1015">
        <v>0</v>
      </c>
      <c r="AD1015">
        <v>0</v>
      </c>
      <c r="AE1015">
        <v>0</v>
      </c>
      <c r="AF1015" t="s">
        <v>959</v>
      </c>
      <c r="AG1015" t="s">
        <v>410</v>
      </c>
      <c r="AH1015">
        <v>0</v>
      </c>
      <c r="AI1015">
        <v>1.95</v>
      </c>
      <c r="AJ1015">
        <v>570</v>
      </c>
      <c r="AK1015" t="s">
        <v>411</v>
      </c>
      <c r="AL1015" t="s">
        <v>421</v>
      </c>
      <c r="AM1015">
        <v>0</v>
      </c>
      <c r="AN1015" t="s">
        <v>411</v>
      </c>
      <c r="AO1015" t="s">
        <v>410</v>
      </c>
      <c r="AP1015">
        <v>0</v>
      </c>
      <c r="AQ1015">
        <v>2770</v>
      </c>
      <c r="AR1015">
        <v>0</v>
      </c>
      <c r="AS1015">
        <v>0</v>
      </c>
      <c r="AT1015">
        <v>7.22</v>
      </c>
      <c r="AU1015" t="s">
        <v>412</v>
      </c>
      <c r="AV1015">
        <v>940</v>
      </c>
      <c r="AW1015" t="s">
        <v>411</v>
      </c>
      <c r="AX1015">
        <v>0</v>
      </c>
      <c r="AY1015">
        <v>0</v>
      </c>
      <c r="AZ1015">
        <v>0</v>
      </c>
      <c r="BA1015" t="s">
        <v>2075</v>
      </c>
      <c r="BB1015" t="s">
        <v>411</v>
      </c>
      <c r="BC1015">
        <v>0</v>
      </c>
      <c r="BD1015">
        <v>0</v>
      </c>
      <c r="BE1015" t="s">
        <v>410</v>
      </c>
      <c r="BF1015" t="s">
        <v>421</v>
      </c>
      <c r="BG1015" t="s">
        <v>410</v>
      </c>
      <c r="BH1015" t="s">
        <v>410</v>
      </c>
      <c r="BI1015" t="s">
        <v>411</v>
      </c>
      <c r="BJ1015" t="s">
        <v>410</v>
      </c>
      <c r="BK1015">
        <v>0</v>
      </c>
      <c r="BL1015">
        <v>0</v>
      </c>
      <c r="BM1015">
        <v>54100</v>
      </c>
      <c r="BN1015">
        <v>0</v>
      </c>
    </row>
    <row r="1016" spans="1:66" x14ac:dyDescent="0.15">
      <c r="A1016" t="s">
        <v>2141</v>
      </c>
      <c r="B1016" t="s">
        <v>94</v>
      </c>
      <c r="C1016">
        <v>2309.5</v>
      </c>
      <c r="D1016">
        <v>2312</v>
      </c>
      <c r="E1016">
        <v>703.9</v>
      </c>
      <c r="F1016">
        <v>704.7</v>
      </c>
      <c r="G1016" t="s">
        <v>2142</v>
      </c>
      <c r="H1016">
        <v>0</v>
      </c>
      <c r="I1016" t="s">
        <v>2074</v>
      </c>
      <c r="J1016">
        <v>8</v>
      </c>
      <c r="K1016">
        <v>0</v>
      </c>
      <c r="L1016">
        <v>5.55</v>
      </c>
      <c r="M1016">
        <v>3060</v>
      </c>
      <c r="N1016">
        <v>0.308</v>
      </c>
      <c r="O1016">
        <v>0</v>
      </c>
      <c r="P1016" t="s">
        <v>410</v>
      </c>
      <c r="Q1016" t="s">
        <v>411</v>
      </c>
      <c r="R1016" t="s">
        <v>418</v>
      </c>
      <c r="S1016">
        <v>2.2400000000000002</v>
      </c>
      <c r="T1016" t="s">
        <v>411</v>
      </c>
      <c r="U1016">
        <v>0</v>
      </c>
      <c r="V1016">
        <v>50</v>
      </c>
      <c r="W1016" t="s">
        <v>411</v>
      </c>
      <c r="X1016">
        <v>0</v>
      </c>
      <c r="Y1016">
        <v>0</v>
      </c>
      <c r="Z1016">
        <v>5020</v>
      </c>
      <c r="AA1016">
        <v>15.85</v>
      </c>
      <c r="AB1016" t="s">
        <v>410</v>
      </c>
      <c r="AC1016">
        <v>0</v>
      </c>
      <c r="AD1016">
        <v>0</v>
      </c>
      <c r="AE1016">
        <v>0</v>
      </c>
      <c r="AF1016" t="s">
        <v>959</v>
      </c>
      <c r="AG1016" t="s">
        <v>410</v>
      </c>
      <c r="AH1016">
        <v>0</v>
      </c>
      <c r="AI1016">
        <v>6.82</v>
      </c>
      <c r="AJ1016">
        <v>700</v>
      </c>
      <c r="AK1016">
        <v>10</v>
      </c>
      <c r="AL1016" t="s">
        <v>421</v>
      </c>
      <c r="AM1016">
        <v>0</v>
      </c>
      <c r="AN1016" t="s">
        <v>411</v>
      </c>
      <c r="AO1016">
        <v>60</v>
      </c>
      <c r="AP1016">
        <v>0</v>
      </c>
      <c r="AQ1016">
        <v>580</v>
      </c>
      <c r="AR1016">
        <v>0</v>
      </c>
      <c r="AS1016">
        <v>0</v>
      </c>
      <c r="AT1016">
        <v>2.99</v>
      </c>
      <c r="AU1016">
        <v>7.17</v>
      </c>
      <c r="AV1016" t="s">
        <v>410</v>
      </c>
      <c r="AW1016">
        <v>10</v>
      </c>
      <c r="AX1016">
        <v>0</v>
      </c>
      <c r="AY1016">
        <v>0</v>
      </c>
      <c r="AZ1016">
        <v>0</v>
      </c>
      <c r="BA1016" t="s">
        <v>2075</v>
      </c>
      <c r="BB1016">
        <v>10</v>
      </c>
      <c r="BC1016">
        <v>0</v>
      </c>
      <c r="BD1016">
        <v>0</v>
      </c>
      <c r="BE1016" t="s">
        <v>410</v>
      </c>
      <c r="BF1016">
        <v>7.0000000000000007E-2</v>
      </c>
      <c r="BG1016" t="s">
        <v>410</v>
      </c>
      <c r="BH1016" t="s">
        <v>410</v>
      </c>
      <c r="BI1016" t="s">
        <v>411</v>
      </c>
      <c r="BJ1016" t="s">
        <v>410</v>
      </c>
      <c r="BK1016">
        <v>0</v>
      </c>
      <c r="BL1016">
        <v>0</v>
      </c>
      <c r="BM1016">
        <v>610</v>
      </c>
      <c r="BN1016">
        <v>0</v>
      </c>
    </row>
    <row r="1017" spans="1:66" x14ac:dyDescent="0.15">
      <c r="A1017" t="s">
        <v>2143</v>
      </c>
      <c r="B1017" t="s">
        <v>94</v>
      </c>
      <c r="C1017">
        <v>2312</v>
      </c>
      <c r="D1017">
        <v>2315</v>
      </c>
      <c r="E1017">
        <v>704.7</v>
      </c>
      <c r="F1017">
        <v>705.6</v>
      </c>
      <c r="G1017" t="s">
        <v>2142</v>
      </c>
      <c r="H1017">
        <v>0</v>
      </c>
      <c r="I1017" t="s">
        <v>2074</v>
      </c>
      <c r="J1017">
        <v>25</v>
      </c>
      <c r="K1017">
        <v>0</v>
      </c>
      <c r="L1017">
        <v>5.66</v>
      </c>
      <c r="M1017">
        <v>360</v>
      </c>
      <c r="N1017">
        <v>0.16</v>
      </c>
      <c r="O1017">
        <v>0</v>
      </c>
      <c r="P1017" t="s">
        <v>410</v>
      </c>
      <c r="Q1017" t="s">
        <v>411</v>
      </c>
      <c r="R1017" t="s">
        <v>418</v>
      </c>
      <c r="S1017">
        <v>3.72</v>
      </c>
      <c r="T1017" t="s">
        <v>411</v>
      </c>
      <c r="U1017">
        <v>0</v>
      </c>
      <c r="V1017">
        <v>120</v>
      </c>
      <c r="W1017" t="s">
        <v>411</v>
      </c>
      <c r="X1017">
        <v>0</v>
      </c>
      <c r="Y1017">
        <v>0</v>
      </c>
      <c r="Z1017">
        <v>12400</v>
      </c>
      <c r="AA1017">
        <v>11.65</v>
      </c>
      <c r="AB1017" t="s">
        <v>410</v>
      </c>
      <c r="AC1017">
        <v>0</v>
      </c>
      <c r="AD1017">
        <v>0</v>
      </c>
      <c r="AE1017">
        <v>0</v>
      </c>
      <c r="AF1017" t="s">
        <v>959</v>
      </c>
      <c r="AG1017" t="s">
        <v>410</v>
      </c>
      <c r="AH1017">
        <v>0</v>
      </c>
      <c r="AI1017">
        <v>7.5</v>
      </c>
      <c r="AJ1017">
        <v>750</v>
      </c>
      <c r="AK1017">
        <v>10</v>
      </c>
      <c r="AL1017" t="s">
        <v>421</v>
      </c>
      <c r="AM1017">
        <v>0</v>
      </c>
      <c r="AN1017" t="s">
        <v>411</v>
      </c>
      <c r="AO1017">
        <v>90</v>
      </c>
      <c r="AP1017">
        <v>0</v>
      </c>
      <c r="AQ1017">
        <v>290</v>
      </c>
      <c r="AR1017">
        <v>0</v>
      </c>
      <c r="AS1017">
        <v>0</v>
      </c>
      <c r="AT1017">
        <v>4.1100000000000003</v>
      </c>
      <c r="AU1017">
        <v>3.95</v>
      </c>
      <c r="AV1017">
        <v>550</v>
      </c>
      <c r="AW1017">
        <v>10</v>
      </c>
      <c r="AX1017">
        <v>0</v>
      </c>
      <c r="AY1017">
        <v>0</v>
      </c>
      <c r="AZ1017">
        <v>0</v>
      </c>
      <c r="BA1017" t="s">
        <v>2075</v>
      </c>
      <c r="BB1017">
        <v>20</v>
      </c>
      <c r="BC1017">
        <v>0</v>
      </c>
      <c r="BD1017">
        <v>0</v>
      </c>
      <c r="BE1017" t="s">
        <v>410</v>
      </c>
      <c r="BF1017">
        <v>7.0000000000000007E-2</v>
      </c>
      <c r="BG1017" t="s">
        <v>410</v>
      </c>
      <c r="BH1017" t="s">
        <v>410</v>
      </c>
      <c r="BI1017">
        <v>10</v>
      </c>
      <c r="BJ1017" t="s">
        <v>410</v>
      </c>
      <c r="BK1017">
        <v>0</v>
      </c>
      <c r="BL1017">
        <v>0</v>
      </c>
      <c r="BM1017">
        <v>1050</v>
      </c>
      <c r="BN1017">
        <v>0</v>
      </c>
    </row>
    <row r="1018" spans="1:66" x14ac:dyDescent="0.15">
      <c r="A1018" t="s">
        <v>2144</v>
      </c>
      <c r="B1018" t="s">
        <v>94</v>
      </c>
      <c r="C1018">
        <v>2315</v>
      </c>
      <c r="D1018">
        <v>2320</v>
      </c>
      <c r="E1018">
        <v>705.6</v>
      </c>
      <c r="F1018">
        <v>707.1</v>
      </c>
      <c r="G1018" t="s">
        <v>2145</v>
      </c>
      <c r="H1018">
        <v>0</v>
      </c>
      <c r="I1018" t="s">
        <v>2074</v>
      </c>
      <c r="J1018">
        <v>15</v>
      </c>
      <c r="K1018">
        <v>0</v>
      </c>
      <c r="L1018">
        <v>5.9</v>
      </c>
      <c r="M1018">
        <v>930</v>
      </c>
      <c r="N1018">
        <v>0.26300000000000001</v>
      </c>
      <c r="O1018">
        <v>0</v>
      </c>
      <c r="P1018" t="s">
        <v>410</v>
      </c>
      <c r="Q1018" t="s">
        <v>411</v>
      </c>
      <c r="R1018" t="s">
        <v>418</v>
      </c>
      <c r="S1018">
        <v>5.35</v>
      </c>
      <c r="T1018" t="s">
        <v>411</v>
      </c>
      <c r="U1018">
        <v>0</v>
      </c>
      <c r="V1018">
        <v>60</v>
      </c>
      <c r="W1018" t="s">
        <v>411</v>
      </c>
      <c r="X1018">
        <v>0</v>
      </c>
      <c r="Y1018">
        <v>0</v>
      </c>
      <c r="Z1018">
        <v>29700</v>
      </c>
      <c r="AA1018">
        <v>14.9</v>
      </c>
      <c r="AB1018" t="s">
        <v>410</v>
      </c>
      <c r="AC1018">
        <v>0</v>
      </c>
      <c r="AD1018">
        <v>0</v>
      </c>
      <c r="AE1018">
        <v>0</v>
      </c>
      <c r="AF1018" t="s">
        <v>959</v>
      </c>
      <c r="AG1018" t="s">
        <v>410</v>
      </c>
      <c r="AH1018">
        <v>0</v>
      </c>
      <c r="AI1018">
        <v>7.91</v>
      </c>
      <c r="AJ1018">
        <v>1340</v>
      </c>
      <c r="AK1018" t="s">
        <v>411</v>
      </c>
      <c r="AL1018" t="s">
        <v>421</v>
      </c>
      <c r="AM1018">
        <v>0</v>
      </c>
      <c r="AN1018" t="s">
        <v>411</v>
      </c>
      <c r="AO1018">
        <v>100</v>
      </c>
      <c r="AP1018">
        <v>0</v>
      </c>
      <c r="AQ1018">
        <v>210</v>
      </c>
      <c r="AR1018">
        <v>0</v>
      </c>
      <c r="AS1018">
        <v>0</v>
      </c>
      <c r="AT1018">
        <v>5.71</v>
      </c>
      <c r="AU1018">
        <v>5.07</v>
      </c>
      <c r="AV1018">
        <v>140</v>
      </c>
      <c r="AW1018">
        <v>10</v>
      </c>
      <c r="AX1018">
        <v>0</v>
      </c>
      <c r="AY1018">
        <v>0</v>
      </c>
      <c r="AZ1018">
        <v>0</v>
      </c>
      <c r="BA1018" t="s">
        <v>2075</v>
      </c>
      <c r="BB1018">
        <v>20</v>
      </c>
      <c r="BC1018">
        <v>0</v>
      </c>
      <c r="BD1018">
        <v>0</v>
      </c>
      <c r="BE1018" t="s">
        <v>410</v>
      </c>
      <c r="BF1018">
        <v>0.05</v>
      </c>
      <c r="BG1018" t="s">
        <v>410</v>
      </c>
      <c r="BH1018" t="s">
        <v>410</v>
      </c>
      <c r="BI1018">
        <v>10</v>
      </c>
      <c r="BJ1018" t="s">
        <v>410</v>
      </c>
      <c r="BK1018">
        <v>0</v>
      </c>
      <c r="BL1018">
        <v>0</v>
      </c>
      <c r="BM1018">
        <v>710</v>
      </c>
      <c r="BN1018">
        <v>0</v>
      </c>
    </row>
    <row r="1019" spans="1:66" x14ac:dyDescent="0.15">
      <c r="A1019" t="s">
        <v>2146</v>
      </c>
      <c r="B1019" t="s">
        <v>94</v>
      </c>
      <c r="C1019">
        <v>2320</v>
      </c>
      <c r="D1019">
        <v>2325</v>
      </c>
      <c r="E1019">
        <v>707.1</v>
      </c>
      <c r="F1019">
        <v>708.7</v>
      </c>
      <c r="G1019" t="s">
        <v>2147</v>
      </c>
      <c r="H1019">
        <v>0</v>
      </c>
      <c r="I1019" t="s">
        <v>2074</v>
      </c>
      <c r="J1019">
        <v>18</v>
      </c>
      <c r="K1019">
        <v>0</v>
      </c>
      <c r="L1019">
        <v>3.06</v>
      </c>
      <c r="M1019">
        <v>46600</v>
      </c>
      <c r="N1019">
        <v>6.28</v>
      </c>
      <c r="O1019">
        <v>0</v>
      </c>
      <c r="P1019" t="s">
        <v>410</v>
      </c>
      <c r="Q1019" t="s">
        <v>411</v>
      </c>
      <c r="R1019">
        <v>20</v>
      </c>
      <c r="S1019">
        <v>7.12</v>
      </c>
      <c r="T1019" t="s">
        <v>411</v>
      </c>
      <c r="U1019">
        <v>0</v>
      </c>
      <c r="V1019">
        <v>100</v>
      </c>
      <c r="W1019" t="s">
        <v>411</v>
      </c>
      <c r="X1019">
        <v>0</v>
      </c>
      <c r="Y1019">
        <v>0</v>
      </c>
      <c r="Z1019">
        <v>26400</v>
      </c>
      <c r="AA1019">
        <v>14</v>
      </c>
      <c r="AB1019" t="s">
        <v>410</v>
      </c>
      <c r="AC1019">
        <v>0</v>
      </c>
      <c r="AD1019">
        <v>0</v>
      </c>
      <c r="AE1019">
        <v>0</v>
      </c>
      <c r="AF1019">
        <v>0.1</v>
      </c>
      <c r="AG1019" t="s">
        <v>410</v>
      </c>
      <c r="AH1019">
        <v>0</v>
      </c>
      <c r="AI1019">
        <v>5.35</v>
      </c>
      <c r="AJ1019">
        <v>1480</v>
      </c>
      <c r="AK1019" t="s">
        <v>411</v>
      </c>
      <c r="AL1019" t="s">
        <v>421</v>
      </c>
      <c r="AM1019">
        <v>0</v>
      </c>
      <c r="AN1019" t="s">
        <v>411</v>
      </c>
      <c r="AO1019">
        <v>50</v>
      </c>
      <c r="AP1019">
        <v>0</v>
      </c>
      <c r="AQ1019">
        <v>170</v>
      </c>
      <c r="AR1019">
        <v>0</v>
      </c>
      <c r="AS1019">
        <v>0</v>
      </c>
      <c r="AT1019">
        <v>6.49</v>
      </c>
      <c r="AU1019">
        <v>6.25</v>
      </c>
      <c r="AV1019">
        <v>190</v>
      </c>
      <c r="AW1019">
        <v>10</v>
      </c>
      <c r="AX1019">
        <v>0</v>
      </c>
      <c r="AY1019">
        <v>0</v>
      </c>
      <c r="AZ1019">
        <v>0</v>
      </c>
      <c r="BA1019" t="s">
        <v>2075</v>
      </c>
      <c r="BB1019">
        <v>30</v>
      </c>
      <c r="BC1019">
        <v>0</v>
      </c>
      <c r="BD1019">
        <v>0</v>
      </c>
      <c r="BE1019" t="s">
        <v>410</v>
      </c>
      <c r="BF1019" t="s">
        <v>421</v>
      </c>
      <c r="BG1019" t="s">
        <v>410</v>
      </c>
      <c r="BH1019" t="s">
        <v>410</v>
      </c>
      <c r="BI1019" t="s">
        <v>411</v>
      </c>
      <c r="BJ1019" t="s">
        <v>410</v>
      </c>
      <c r="BK1019">
        <v>0</v>
      </c>
      <c r="BL1019">
        <v>0</v>
      </c>
      <c r="BM1019">
        <v>370</v>
      </c>
      <c r="BN1019">
        <v>0</v>
      </c>
    </row>
    <row r="1020" spans="1:66" x14ac:dyDescent="0.15">
      <c r="A1020" t="s">
        <v>2148</v>
      </c>
      <c r="B1020" t="s">
        <v>94</v>
      </c>
      <c r="C1020">
        <v>2325</v>
      </c>
      <c r="D1020">
        <v>2330</v>
      </c>
      <c r="E1020">
        <v>708.7</v>
      </c>
      <c r="F1020">
        <v>710.2</v>
      </c>
      <c r="G1020" t="s">
        <v>2149</v>
      </c>
      <c r="H1020">
        <v>0</v>
      </c>
      <c r="I1020" t="s">
        <v>2074</v>
      </c>
      <c r="J1020">
        <v>16</v>
      </c>
      <c r="K1020">
        <v>0</v>
      </c>
      <c r="L1020">
        <v>2.73</v>
      </c>
      <c r="M1020">
        <v>69400</v>
      </c>
      <c r="N1020">
        <v>6.58</v>
      </c>
      <c r="O1020">
        <v>0</v>
      </c>
      <c r="P1020" t="s">
        <v>410</v>
      </c>
      <c r="Q1020" t="s">
        <v>411</v>
      </c>
      <c r="R1020" t="s">
        <v>418</v>
      </c>
      <c r="S1020">
        <v>5.66</v>
      </c>
      <c r="T1020">
        <v>50</v>
      </c>
      <c r="U1020">
        <v>0</v>
      </c>
      <c r="V1020">
        <v>170</v>
      </c>
      <c r="W1020">
        <v>10</v>
      </c>
      <c r="X1020">
        <v>0</v>
      </c>
      <c r="Y1020">
        <v>0</v>
      </c>
      <c r="Z1020">
        <v>15500</v>
      </c>
      <c r="AA1020">
        <v>19.649999999999999</v>
      </c>
      <c r="AB1020" t="s">
        <v>410</v>
      </c>
      <c r="AC1020">
        <v>0</v>
      </c>
      <c r="AD1020">
        <v>0</v>
      </c>
      <c r="AE1020">
        <v>0</v>
      </c>
      <c r="AF1020">
        <v>0.1</v>
      </c>
      <c r="AG1020" t="s">
        <v>410</v>
      </c>
      <c r="AH1020">
        <v>0</v>
      </c>
      <c r="AI1020">
        <v>4.42</v>
      </c>
      <c r="AJ1020">
        <v>1250</v>
      </c>
      <c r="AK1020">
        <v>10</v>
      </c>
      <c r="AL1020" t="s">
        <v>421</v>
      </c>
      <c r="AM1020">
        <v>0</v>
      </c>
      <c r="AN1020">
        <v>10</v>
      </c>
      <c r="AO1020" t="s">
        <v>410</v>
      </c>
      <c r="AP1020">
        <v>0</v>
      </c>
      <c r="AQ1020">
        <v>2040</v>
      </c>
      <c r="AR1020">
        <v>0</v>
      </c>
      <c r="AS1020">
        <v>0</v>
      </c>
      <c r="AT1020">
        <v>6.3</v>
      </c>
      <c r="AU1020" t="s">
        <v>412</v>
      </c>
      <c r="AV1020">
        <v>360</v>
      </c>
      <c r="AW1020">
        <v>10</v>
      </c>
      <c r="AX1020">
        <v>0</v>
      </c>
      <c r="AY1020">
        <v>0</v>
      </c>
      <c r="AZ1020">
        <v>0</v>
      </c>
      <c r="BA1020" t="s">
        <v>2075</v>
      </c>
      <c r="BB1020">
        <v>40</v>
      </c>
      <c r="BC1020">
        <v>0</v>
      </c>
      <c r="BD1020">
        <v>0</v>
      </c>
      <c r="BE1020" t="s">
        <v>410</v>
      </c>
      <c r="BF1020" t="s">
        <v>421</v>
      </c>
      <c r="BG1020" t="s">
        <v>410</v>
      </c>
      <c r="BH1020" t="s">
        <v>410</v>
      </c>
      <c r="BI1020">
        <v>10</v>
      </c>
      <c r="BJ1020" t="s">
        <v>410</v>
      </c>
      <c r="BK1020">
        <v>0</v>
      </c>
      <c r="BL1020">
        <v>0</v>
      </c>
      <c r="BM1020">
        <v>17250</v>
      </c>
      <c r="BN1020">
        <v>0</v>
      </c>
    </row>
    <row r="1021" spans="1:66" x14ac:dyDescent="0.15">
      <c r="A1021" t="s">
        <v>2150</v>
      </c>
      <c r="B1021" t="s">
        <v>94</v>
      </c>
      <c r="C1021">
        <v>2330</v>
      </c>
      <c r="D1021">
        <v>2332.5</v>
      </c>
      <c r="E1021">
        <v>710.2</v>
      </c>
      <c r="F1021">
        <v>711</v>
      </c>
      <c r="G1021" t="s">
        <v>2151</v>
      </c>
      <c r="H1021">
        <v>0</v>
      </c>
      <c r="I1021" t="s">
        <v>2074</v>
      </c>
      <c r="J1021">
        <v>3</v>
      </c>
      <c r="K1021">
        <v>0</v>
      </c>
      <c r="L1021">
        <v>3.09</v>
      </c>
      <c r="M1021">
        <v>5080</v>
      </c>
      <c r="N1021">
        <v>0.73299999999999998</v>
      </c>
      <c r="O1021">
        <v>0</v>
      </c>
      <c r="P1021">
        <v>100</v>
      </c>
      <c r="Q1021" t="s">
        <v>411</v>
      </c>
      <c r="R1021" t="s">
        <v>418</v>
      </c>
      <c r="S1021">
        <v>11.15</v>
      </c>
      <c r="T1021">
        <v>20</v>
      </c>
      <c r="U1021">
        <v>0</v>
      </c>
      <c r="V1021">
        <v>10</v>
      </c>
      <c r="W1021" t="s">
        <v>411</v>
      </c>
      <c r="X1021">
        <v>0</v>
      </c>
      <c r="Y1021">
        <v>0</v>
      </c>
      <c r="Z1021">
        <v>3050</v>
      </c>
      <c r="AA1021">
        <v>5.64</v>
      </c>
      <c r="AB1021" t="s">
        <v>410</v>
      </c>
      <c r="AC1021">
        <v>0</v>
      </c>
      <c r="AD1021">
        <v>0</v>
      </c>
      <c r="AE1021">
        <v>0</v>
      </c>
      <c r="AF1021">
        <v>0.7</v>
      </c>
      <c r="AG1021" t="s">
        <v>410</v>
      </c>
      <c r="AH1021">
        <v>0</v>
      </c>
      <c r="AI1021">
        <v>5.78</v>
      </c>
      <c r="AJ1021">
        <v>1260</v>
      </c>
      <c r="AK1021" t="s">
        <v>411</v>
      </c>
      <c r="AL1021">
        <v>0.27</v>
      </c>
      <c r="AM1021">
        <v>0</v>
      </c>
      <c r="AN1021" t="s">
        <v>411</v>
      </c>
      <c r="AO1021">
        <v>110</v>
      </c>
      <c r="AP1021">
        <v>0</v>
      </c>
      <c r="AQ1021">
        <v>260</v>
      </c>
      <c r="AR1021">
        <v>0</v>
      </c>
      <c r="AS1021">
        <v>0</v>
      </c>
      <c r="AT1021">
        <v>2.93</v>
      </c>
      <c r="AU1021">
        <v>1.95</v>
      </c>
      <c r="AV1021">
        <v>70</v>
      </c>
      <c r="AW1021">
        <v>10</v>
      </c>
      <c r="AX1021">
        <v>0</v>
      </c>
      <c r="AY1021">
        <v>0</v>
      </c>
      <c r="AZ1021">
        <v>0</v>
      </c>
      <c r="BA1021" t="s">
        <v>2075</v>
      </c>
      <c r="BB1021">
        <v>70</v>
      </c>
      <c r="BC1021">
        <v>0</v>
      </c>
      <c r="BD1021">
        <v>0</v>
      </c>
      <c r="BE1021" t="s">
        <v>410</v>
      </c>
      <c r="BF1021" t="s">
        <v>421</v>
      </c>
      <c r="BG1021" t="s">
        <v>410</v>
      </c>
      <c r="BH1021" t="s">
        <v>410</v>
      </c>
      <c r="BI1021" t="s">
        <v>411</v>
      </c>
      <c r="BJ1021" t="s">
        <v>410</v>
      </c>
      <c r="BK1021">
        <v>0</v>
      </c>
      <c r="BL1021">
        <v>0</v>
      </c>
      <c r="BM1021">
        <v>7370</v>
      </c>
      <c r="BN1021">
        <v>0</v>
      </c>
    </row>
    <row r="1022" spans="1:66" x14ac:dyDescent="0.15">
      <c r="A1022" t="s">
        <v>2152</v>
      </c>
      <c r="B1022" t="s">
        <v>94</v>
      </c>
      <c r="C1022">
        <v>2332.5</v>
      </c>
      <c r="D1022">
        <v>2337</v>
      </c>
      <c r="E1022">
        <v>711</v>
      </c>
      <c r="F1022">
        <v>712.3</v>
      </c>
      <c r="G1022" t="s">
        <v>2153</v>
      </c>
      <c r="H1022">
        <v>0</v>
      </c>
      <c r="I1022" t="s">
        <v>2074</v>
      </c>
      <c r="J1022">
        <v>25</v>
      </c>
      <c r="K1022">
        <v>0</v>
      </c>
      <c r="L1022">
        <v>3.04</v>
      </c>
      <c r="M1022">
        <v>15750</v>
      </c>
      <c r="N1022">
        <v>1.7350000000000001</v>
      </c>
      <c r="O1022">
        <v>0</v>
      </c>
      <c r="P1022">
        <v>80</v>
      </c>
      <c r="Q1022" t="s">
        <v>411</v>
      </c>
      <c r="R1022" t="s">
        <v>418</v>
      </c>
      <c r="S1022">
        <v>4.49</v>
      </c>
      <c r="T1022">
        <v>140</v>
      </c>
      <c r="U1022">
        <v>0</v>
      </c>
      <c r="V1022">
        <v>10</v>
      </c>
      <c r="W1022">
        <v>10</v>
      </c>
      <c r="X1022">
        <v>0</v>
      </c>
      <c r="Y1022">
        <v>0</v>
      </c>
      <c r="Z1022">
        <v>3460</v>
      </c>
      <c r="AA1022">
        <v>17.55</v>
      </c>
      <c r="AB1022" t="s">
        <v>410</v>
      </c>
      <c r="AC1022">
        <v>0</v>
      </c>
      <c r="AD1022">
        <v>0</v>
      </c>
      <c r="AE1022">
        <v>0</v>
      </c>
      <c r="AF1022">
        <v>0.5</v>
      </c>
      <c r="AG1022" t="s">
        <v>410</v>
      </c>
      <c r="AH1022">
        <v>0</v>
      </c>
      <c r="AI1022">
        <v>2.4300000000000002</v>
      </c>
      <c r="AJ1022">
        <v>2090</v>
      </c>
      <c r="AK1022">
        <v>10</v>
      </c>
      <c r="AL1022">
        <v>0.3</v>
      </c>
      <c r="AM1022">
        <v>0</v>
      </c>
      <c r="AN1022">
        <v>40</v>
      </c>
      <c r="AO1022">
        <v>110</v>
      </c>
      <c r="AP1022">
        <v>0</v>
      </c>
      <c r="AQ1022">
        <v>4840</v>
      </c>
      <c r="AR1022">
        <v>0</v>
      </c>
      <c r="AS1022">
        <v>0</v>
      </c>
      <c r="AT1022">
        <v>6.73</v>
      </c>
      <c r="AU1022" t="s">
        <v>412</v>
      </c>
      <c r="AV1022">
        <v>340</v>
      </c>
      <c r="AW1022">
        <v>10</v>
      </c>
      <c r="AX1022">
        <v>0</v>
      </c>
      <c r="AY1022">
        <v>0</v>
      </c>
      <c r="AZ1022">
        <v>0</v>
      </c>
      <c r="BA1022" t="s">
        <v>2075</v>
      </c>
      <c r="BB1022">
        <v>20</v>
      </c>
      <c r="BC1022">
        <v>0</v>
      </c>
      <c r="BD1022">
        <v>0</v>
      </c>
      <c r="BE1022" t="s">
        <v>410</v>
      </c>
      <c r="BF1022">
        <v>0.06</v>
      </c>
      <c r="BG1022" t="s">
        <v>410</v>
      </c>
      <c r="BH1022" t="s">
        <v>410</v>
      </c>
      <c r="BI1022">
        <v>20</v>
      </c>
      <c r="BJ1022" t="s">
        <v>410</v>
      </c>
      <c r="BK1022">
        <v>0</v>
      </c>
      <c r="BL1022">
        <v>0</v>
      </c>
      <c r="BM1022">
        <v>51300</v>
      </c>
      <c r="BN1022">
        <v>0</v>
      </c>
    </row>
    <row r="1023" spans="1:66" x14ac:dyDescent="0.15">
      <c r="A1023" t="s">
        <v>2154</v>
      </c>
      <c r="B1023" t="s">
        <v>94</v>
      </c>
      <c r="C1023">
        <v>2337</v>
      </c>
      <c r="D1023">
        <v>2342</v>
      </c>
      <c r="E1023">
        <v>712.3</v>
      </c>
      <c r="F1023">
        <v>713.8</v>
      </c>
      <c r="G1023" t="s">
        <v>2155</v>
      </c>
      <c r="H1023">
        <v>0</v>
      </c>
      <c r="I1023" t="s">
        <v>2074</v>
      </c>
      <c r="J1023">
        <v>32</v>
      </c>
      <c r="K1023">
        <v>0</v>
      </c>
      <c r="L1023">
        <v>1.29</v>
      </c>
      <c r="M1023">
        <v>14300</v>
      </c>
      <c r="N1023">
        <v>1.625</v>
      </c>
      <c r="O1023">
        <v>0</v>
      </c>
      <c r="P1023" t="s">
        <v>410</v>
      </c>
      <c r="Q1023" t="s">
        <v>411</v>
      </c>
      <c r="R1023" t="s">
        <v>418</v>
      </c>
      <c r="S1023">
        <v>1.46</v>
      </c>
      <c r="T1023">
        <v>110</v>
      </c>
      <c r="U1023">
        <v>0</v>
      </c>
      <c r="V1023">
        <v>40</v>
      </c>
      <c r="W1023" t="s">
        <v>411</v>
      </c>
      <c r="X1023">
        <v>0</v>
      </c>
      <c r="Y1023">
        <v>0</v>
      </c>
      <c r="Z1023">
        <v>3090</v>
      </c>
      <c r="AA1023">
        <v>28</v>
      </c>
      <c r="AB1023" t="s">
        <v>410</v>
      </c>
      <c r="AC1023">
        <v>0</v>
      </c>
      <c r="AD1023">
        <v>0</v>
      </c>
      <c r="AE1023">
        <v>0</v>
      </c>
      <c r="AF1023">
        <v>0.2</v>
      </c>
      <c r="AG1023" t="s">
        <v>410</v>
      </c>
      <c r="AH1023">
        <v>0</v>
      </c>
      <c r="AI1023">
        <v>0.91</v>
      </c>
      <c r="AJ1023">
        <v>1130</v>
      </c>
      <c r="AK1023" t="s">
        <v>411</v>
      </c>
      <c r="AL1023">
        <v>0.15</v>
      </c>
      <c r="AM1023">
        <v>0</v>
      </c>
      <c r="AN1023" t="s">
        <v>411</v>
      </c>
      <c r="AO1023" t="s">
        <v>410</v>
      </c>
      <c r="AP1023">
        <v>0</v>
      </c>
      <c r="AQ1023">
        <v>2960</v>
      </c>
      <c r="AR1023">
        <v>0</v>
      </c>
      <c r="AS1023">
        <v>0</v>
      </c>
      <c r="AT1023">
        <v>7.11</v>
      </c>
      <c r="AU1023" t="s">
        <v>412</v>
      </c>
      <c r="AV1023">
        <v>450</v>
      </c>
      <c r="AW1023" t="s">
        <v>411</v>
      </c>
      <c r="AX1023">
        <v>0</v>
      </c>
      <c r="AY1023">
        <v>0</v>
      </c>
      <c r="AZ1023">
        <v>0</v>
      </c>
      <c r="BA1023" t="s">
        <v>2075</v>
      </c>
      <c r="BB1023">
        <v>10</v>
      </c>
      <c r="BC1023">
        <v>0</v>
      </c>
      <c r="BD1023">
        <v>0</v>
      </c>
      <c r="BE1023" t="s">
        <v>410</v>
      </c>
      <c r="BF1023" t="s">
        <v>421</v>
      </c>
      <c r="BG1023" t="s">
        <v>410</v>
      </c>
      <c r="BH1023" t="s">
        <v>410</v>
      </c>
      <c r="BI1023" t="s">
        <v>411</v>
      </c>
      <c r="BJ1023" t="s">
        <v>410</v>
      </c>
      <c r="BK1023">
        <v>0</v>
      </c>
      <c r="BL1023">
        <v>0</v>
      </c>
      <c r="BM1023">
        <v>42300</v>
      </c>
      <c r="BN1023">
        <v>0</v>
      </c>
    </row>
    <row r="1024" spans="1:66" x14ac:dyDescent="0.15">
      <c r="A1024" t="s">
        <v>2156</v>
      </c>
      <c r="B1024" t="s">
        <v>94</v>
      </c>
      <c r="C1024">
        <v>2342</v>
      </c>
      <c r="D1024">
        <v>2347</v>
      </c>
      <c r="E1024">
        <v>713.8</v>
      </c>
      <c r="F1024">
        <v>715.4</v>
      </c>
      <c r="G1024" t="s">
        <v>2155</v>
      </c>
      <c r="H1024">
        <v>0</v>
      </c>
      <c r="I1024" t="s">
        <v>2074</v>
      </c>
      <c r="J1024">
        <v>67</v>
      </c>
      <c r="K1024">
        <v>0</v>
      </c>
      <c r="L1024">
        <v>0.97</v>
      </c>
      <c r="M1024">
        <v>21700</v>
      </c>
      <c r="N1024">
        <v>3.44</v>
      </c>
      <c r="O1024">
        <v>0</v>
      </c>
      <c r="P1024" t="s">
        <v>410</v>
      </c>
      <c r="Q1024" t="s">
        <v>411</v>
      </c>
      <c r="R1024" t="s">
        <v>418</v>
      </c>
      <c r="S1024">
        <v>2.91</v>
      </c>
      <c r="T1024">
        <v>140</v>
      </c>
      <c r="U1024">
        <v>0</v>
      </c>
      <c r="V1024">
        <v>130</v>
      </c>
      <c r="W1024">
        <v>10</v>
      </c>
      <c r="X1024">
        <v>0</v>
      </c>
      <c r="Y1024">
        <v>0</v>
      </c>
      <c r="Z1024">
        <v>5510</v>
      </c>
      <c r="AA1024">
        <v>27.3</v>
      </c>
      <c r="AB1024" t="s">
        <v>410</v>
      </c>
      <c r="AC1024">
        <v>0</v>
      </c>
      <c r="AD1024">
        <v>0</v>
      </c>
      <c r="AE1024">
        <v>0</v>
      </c>
      <c r="AF1024">
        <v>0.1</v>
      </c>
      <c r="AG1024" t="s">
        <v>410</v>
      </c>
      <c r="AH1024">
        <v>0</v>
      </c>
      <c r="AI1024">
        <v>1.18</v>
      </c>
      <c r="AJ1024">
        <v>1310</v>
      </c>
      <c r="AK1024" t="s">
        <v>411</v>
      </c>
      <c r="AL1024">
        <v>0.09</v>
      </c>
      <c r="AM1024">
        <v>0</v>
      </c>
      <c r="AN1024" t="s">
        <v>411</v>
      </c>
      <c r="AO1024" t="s">
        <v>410</v>
      </c>
      <c r="AP1024">
        <v>0</v>
      </c>
      <c r="AQ1024">
        <v>11750</v>
      </c>
      <c r="AR1024">
        <v>0</v>
      </c>
      <c r="AS1024">
        <v>0</v>
      </c>
      <c r="AT1024">
        <v>8.6300000000000008</v>
      </c>
      <c r="AU1024" t="s">
        <v>412</v>
      </c>
      <c r="AV1024">
        <v>820</v>
      </c>
      <c r="AW1024" t="s">
        <v>411</v>
      </c>
      <c r="AX1024">
        <v>0</v>
      </c>
      <c r="AY1024">
        <v>0</v>
      </c>
      <c r="AZ1024">
        <v>0</v>
      </c>
      <c r="BA1024" t="s">
        <v>2075</v>
      </c>
      <c r="BB1024" t="s">
        <v>411</v>
      </c>
      <c r="BC1024">
        <v>0</v>
      </c>
      <c r="BD1024">
        <v>0</v>
      </c>
      <c r="BE1024" t="s">
        <v>410</v>
      </c>
      <c r="BF1024" t="s">
        <v>421</v>
      </c>
      <c r="BG1024" t="s">
        <v>410</v>
      </c>
      <c r="BH1024" t="s">
        <v>410</v>
      </c>
      <c r="BI1024" t="s">
        <v>411</v>
      </c>
      <c r="BJ1024" t="s">
        <v>410</v>
      </c>
      <c r="BK1024">
        <v>0</v>
      </c>
      <c r="BL1024">
        <v>0</v>
      </c>
      <c r="BM1024">
        <v>54000</v>
      </c>
      <c r="BN1024">
        <v>0</v>
      </c>
    </row>
    <row r="1025" spans="1:66" x14ac:dyDescent="0.15">
      <c r="A1025" t="s">
        <v>2157</v>
      </c>
      <c r="B1025" t="s">
        <v>94</v>
      </c>
      <c r="C1025">
        <v>2347</v>
      </c>
      <c r="D1025">
        <v>2349.5</v>
      </c>
      <c r="E1025">
        <v>715.4</v>
      </c>
      <c r="F1025">
        <v>716.1</v>
      </c>
      <c r="G1025" t="s">
        <v>2155</v>
      </c>
      <c r="H1025">
        <v>0</v>
      </c>
      <c r="I1025" t="s">
        <v>2074</v>
      </c>
      <c r="J1025">
        <v>16</v>
      </c>
      <c r="K1025">
        <v>0</v>
      </c>
      <c r="L1025">
        <v>3.8</v>
      </c>
      <c r="M1025">
        <v>7930</v>
      </c>
      <c r="N1025">
        <v>1.1200000000000001</v>
      </c>
      <c r="O1025">
        <v>0</v>
      </c>
      <c r="P1025">
        <v>170</v>
      </c>
      <c r="Q1025" t="s">
        <v>411</v>
      </c>
      <c r="R1025" t="s">
        <v>418</v>
      </c>
      <c r="S1025">
        <v>0.88</v>
      </c>
      <c r="T1025">
        <v>60</v>
      </c>
      <c r="U1025">
        <v>0</v>
      </c>
      <c r="V1025">
        <v>30</v>
      </c>
      <c r="W1025" t="s">
        <v>411</v>
      </c>
      <c r="X1025">
        <v>0</v>
      </c>
      <c r="Y1025">
        <v>0</v>
      </c>
      <c r="Z1025">
        <v>3770</v>
      </c>
      <c r="AA1025">
        <v>16.8</v>
      </c>
      <c r="AB1025" t="s">
        <v>410</v>
      </c>
      <c r="AC1025">
        <v>0</v>
      </c>
      <c r="AD1025">
        <v>0</v>
      </c>
      <c r="AE1025">
        <v>0</v>
      </c>
      <c r="AF1025">
        <v>1</v>
      </c>
      <c r="AG1025" t="s">
        <v>410</v>
      </c>
      <c r="AH1025">
        <v>0</v>
      </c>
      <c r="AI1025">
        <v>0.7</v>
      </c>
      <c r="AJ1025">
        <v>650</v>
      </c>
      <c r="AK1025" t="s">
        <v>411</v>
      </c>
      <c r="AL1025">
        <v>0.89</v>
      </c>
      <c r="AM1025">
        <v>0</v>
      </c>
      <c r="AN1025" t="s">
        <v>411</v>
      </c>
      <c r="AO1025">
        <v>90</v>
      </c>
      <c r="AP1025">
        <v>0</v>
      </c>
      <c r="AQ1025">
        <v>8580</v>
      </c>
      <c r="AR1025">
        <v>0</v>
      </c>
      <c r="AS1025">
        <v>0</v>
      </c>
      <c r="AT1025">
        <v>3.25</v>
      </c>
      <c r="AU1025" t="s">
        <v>412</v>
      </c>
      <c r="AV1025">
        <v>260</v>
      </c>
      <c r="AW1025">
        <v>10</v>
      </c>
      <c r="AX1025">
        <v>0</v>
      </c>
      <c r="AY1025">
        <v>0</v>
      </c>
      <c r="AZ1025">
        <v>0</v>
      </c>
      <c r="BA1025" t="s">
        <v>2075</v>
      </c>
      <c r="BB1025">
        <v>30</v>
      </c>
      <c r="BC1025">
        <v>0</v>
      </c>
      <c r="BD1025">
        <v>0</v>
      </c>
      <c r="BE1025" t="s">
        <v>410</v>
      </c>
      <c r="BF1025">
        <v>0.08</v>
      </c>
      <c r="BG1025" t="s">
        <v>410</v>
      </c>
      <c r="BH1025" t="s">
        <v>410</v>
      </c>
      <c r="BI1025">
        <v>10</v>
      </c>
      <c r="BJ1025" t="s">
        <v>410</v>
      </c>
      <c r="BK1025">
        <v>0</v>
      </c>
      <c r="BL1025">
        <v>0</v>
      </c>
      <c r="BM1025">
        <v>26300</v>
      </c>
      <c r="BN1025">
        <v>0</v>
      </c>
    </row>
    <row r="1026" spans="1:66" x14ac:dyDescent="0.15">
      <c r="A1026" t="s">
        <v>2158</v>
      </c>
      <c r="B1026" t="s">
        <v>94</v>
      </c>
      <c r="C1026">
        <v>2349.5</v>
      </c>
      <c r="D1026">
        <v>2354.5</v>
      </c>
      <c r="E1026">
        <v>716.1</v>
      </c>
      <c r="F1026">
        <v>717.6</v>
      </c>
      <c r="G1026" t="s">
        <v>2159</v>
      </c>
      <c r="H1026">
        <v>0</v>
      </c>
      <c r="I1026" t="s">
        <v>2074</v>
      </c>
      <c r="J1026">
        <v>2</v>
      </c>
      <c r="K1026">
        <v>0</v>
      </c>
      <c r="L1026">
        <v>3.12</v>
      </c>
      <c r="M1026">
        <v>550</v>
      </c>
      <c r="N1026">
        <v>5.6000000000000001E-2</v>
      </c>
      <c r="O1026">
        <v>0</v>
      </c>
      <c r="P1026">
        <v>120</v>
      </c>
      <c r="Q1026" t="s">
        <v>411</v>
      </c>
      <c r="R1026" t="s">
        <v>418</v>
      </c>
      <c r="S1026">
        <v>15.2</v>
      </c>
      <c r="T1026" t="s">
        <v>411</v>
      </c>
      <c r="U1026">
        <v>0</v>
      </c>
      <c r="V1026" t="s">
        <v>411</v>
      </c>
      <c r="W1026" t="s">
        <v>411</v>
      </c>
      <c r="X1026">
        <v>0</v>
      </c>
      <c r="Y1026">
        <v>0</v>
      </c>
      <c r="Z1026">
        <v>40</v>
      </c>
      <c r="AA1026">
        <v>6.83</v>
      </c>
      <c r="AB1026" t="s">
        <v>410</v>
      </c>
      <c r="AC1026">
        <v>0</v>
      </c>
      <c r="AD1026">
        <v>0</v>
      </c>
      <c r="AE1026">
        <v>0</v>
      </c>
      <c r="AF1026">
        <v>0.7</v>
      </c>
      <c r="AG1026" t="s">
        <v>410</v>
      </c>
      <c r="AH1026">
        <v>0</v>
      </c>
      <c r="AI1026">
        <v>6.23</v>
      </c>
      <c r="AJ1026">
        <v>7090</v>
      </c>
      <c r="AK1026" t="s">
        <v>411</v>
      </c>
      <c r="AL1026">
        <v>0.45</v>
      </c>
      <c r="AM1026">
        <v>0</v>
      </c>
      <c r="AN1026" t="s">
        <v>411</v>
      </c>
      <c r="AO1026">
        <v>130</v>
      </c>
      <c r="AP1026">
        <v>0</v>
      </c>
      <c r="AQ1026">
        <v>160</v>
      </c>
      <c r="AR1026">
        <v>0</v>
      </c>
      <c r="AS1026">
        <v>0</v>
      </c>
      <c r="AT1026">
        <v>6.47</v>
      </c>
      <c r="AU1026">
        <v>1.78</v>
      </c>
      <c r="AV1026" t="s">
        <v>410</v>
      </c>
      <c r="AW1026">
        <v>10</v>
      </c>
      <c r="AX1026">
        <v>0</v>
      </c>
      <c r="AY1026">
        <v>0</v>
      </c>
      <c r="AZ1026">
        <v>0</v>
      </c>
      <c r="BA1026" t="s">
        <v>2075</v>
      </c>
      <c r="BB1026">
        <v>60</v>
      </c>
      <c r="BC1026">
        <v>0</v>
      </c>
      <c r="BD1026">
        <v>0</v>
      </c>
      <c r="BE1026" t="s">
        <v>410</v>
      </c>
      <c r="BF1026" t="s">
        <v>421</v>
      </c>
      <c r="BG1026" t="s">
        <v>410</v>
      </c>
      <c r="BH1026" t="s">
        <v>410</v>
      </c>
      <c r="BI1026" t="s">
        <v>411</v>
      </c>
      <c r="BJ1026" t="s">
        <v>410</v>
      </c>
      <c r="BK1026">
        <v>0</v>
      </c>
      <c r="BL1026">
        <v>0</v>
      </c>
      <c r="BM1026">
        <v>630</v>
      </c>
      <c r="BN1026">
        <v>0</v>
      </c>
    </row>
    <row r="1027" spans="1:66" x14ac:dyDescent="0.15">
      <c r="A1027" t="s">
        <v>2160</v>
      </c>
      <c r="B1027" t="s">
        <v>94</v>
      </c>
      <c r="C1027">
        <v>2354.5</v>
      </c>
      <c r="D1027">
        <v>2359</v>
      </c>
      <c r="E1027">
        <v>717.6</v>
      </c>
      <c r="F1027">
        <v>719</v>
      </c>
      <c r="G1027" t="s">
        <v>2161</v>
      </c>
      <c r="H1027">
        <v>0</v>
      </c>
      <c r="I1027" t="s">
        <v>2074</v>
      </c>
      <c r="J1027">
        <v>33</v>
      </c>
      <c r="K1027">
        <v>0</v>
      </c>
      <c r="L1027">
        <v>2.44</v>
      </c>
      <c r="M1027">
        <v>9680</v>
      </c>
      <c r="N1027">
        <v>1.175</v>
      </c>
      <c r="O1027">
        <v>0</v>
      </c>
      <c r="P1027">
        <v>50</v>
      </c>
      <c r="Q1027" t="s">
        <v>411</v>
      </c>
      <c r="R1027" t="s">
        <v>418</v>
      </c>
      <c r="S1027">
        <v>5.62</v>
      </c>
      <c r="T1027">
        <v>60</v>
      </c>
      <c r="U1027">
        <v>0</v>
      </c>
      <c r="V1027">
        <v>20</v>
      </c>
      <c r="W1027" t="s">
        <v>411</v>
      </c>
      <c r="X1027">
        <v>0</v>
      </c>
      <c r="Y1027">
        <v>0</v>
      </c>
      <c r="Z1027">
        <v>780</v>
      </c>
      <c r="AA1027">
        <v>23.9</v>
      </c>
      <c r="AB1027" t="s">
        <v>410</v>
      </c>
      <c r="AC1027">
        <v>0</v>
      </c>
      <c r="AD1027">
        <v>0</v>
      </c>
      <c r="AE1027">
        <v>0</v>
      </c>
      <c r="AF1027">
        <v>0.3</v>
      </c>
      <c r="AG1027" t="s">
        <v>410</v>
      </c>
      <c r="AH1027">
        <v>0</v>
      </c>
      <c r="AI1027">
        <v>2.42</v>
      </c>
      <c r="AJ1027">
        <v>2950</v>
      </c>
      <c r="AK1027" t="s">
        <v>411</v>
      </c>
      <c r="AL1027">
        <v>0.28000000000000003</v>
      </c>
      <c r="AM1027">
        <v>0</v>
      </c>
      <c r="AN1027" t="s">
        <v>411</v>
      </c>
      <c r="AO1027">
        <v>60</v>
      </c>
      <c r="AP1027">
        <v>0</v>
      </c>
      <c r="AQ1027">
        <v>4660</v>
      </c>
      <c r="AR1027">
        <v>0</v>
      </c>
      <c r="AS1027">
        <v>0</v>
      </c>
      <c r="AT1027">
        <v>7.54</v>
      </c>
      <c r="AU1027" t="s">
        <v>412</v>
      </c>
      <c r="AV1027">
        <v>470</v>
      </c>
      <c r="AW1027">
        <v>10</v>
      </c>
      <c r="AX1027">
        <v>0</v>
      </c>
      <c r="AY1027">
        <v>0</v>
      </c>
      <c r="AZ1027">
        <v>0</v>
      </c>
      <c r="BA1027" t="s">
        <v>2075</v>
      </c>
      <c r="BB1027">
        <v>20</v>
      </c>
      <c r="BC1027">
        <v>0</v>
      </c>
      <c r="BD1027">
        <v>0</v>
      </c>
      <c r="BE1027" t="s">
        <v>410</v>
      </c>
      <c r="BF1027" t="s">
        <v>421</v>
      </c>
      <c r="BG1027" t="s">
        <v>410</v>
      </c>
      <c r="BH1027" t="s">
        <v>410</v>
      </c>
      <c r="BI1027" t="s">
        <v>411</v>
      </c>
      <c r="BJ1027" t="s">
        <v>410</v>
      </c>
      <c r="BK1027">
        <v>0</v>
      </c>
      <c r="BL1027">
        <v>0</v>
      </c>
      <c r="BM1027">
        <v>26800</v>
      </c>
      <c r="BN1027">
        <v>0</v>
      </c>
    </row>
    <row r="1028" spans="1:66" x14ac:dyDescent="0.15">
      <c r="A1028" t="s">
        <v>2162</v>
      </c>
      <c r="B1028" t="s">
        <v>94</v>
      </c>
      <c r="C1028">
        <v>2359</v>
      </c>
      <c r="D1028">
        <v>2364</v>
      </c>
      <c r="E1028">
        <v>719</v>
      </c>
      <c r="F1028">
        <v>720.6</v>
      </c>
      <c r="G1028" t="s">
        <v>2163</v>
      </c>
      <c r="H1028">
        <v>0</v>
      </c>
      <c r="I1028" t="s">
        <v>2074</v>
      </c>
      <c r="J1028">
        <v>61</v>
      </c>
      <c r="K1028">
        <v>0</v>
      </c>
      <c r="L1028">
        <v>3.49</v>
      </c>
      <c r="M1028">
        <v>25300</v>
      </c>
      <c r="N1028">
        <v>0.92400000000000004</v>
      </c>
      <c r="O1028">
        <v>0</v>
      </c>
      <c r="P1028">
        <v>50</v>
      </c>
      <c r="Q1028" t="s">
        <v>411</v>
      </c>
      <c r="R1028" t="s">
        <v>418</v>
      </c>
      <c r="S1028">
        <v>0.71</v>
      </c>
      <c r="T1028">
        <v>170</v>
      </c>
      <c r="U1028">
        <v>0</v>
      </c>
      <c r="V1028" t="s">
        <v>411</v>
      </c>
      <c r="W1028">
        <v>10</v>
      </c>
      <c r="X1028">
        <v>0</v>
      </c>
      <c r="Y1028">
        <v>0</v>
      </c>
      <c r="Z1028">
        <v>870</v>
      </c>
      <c r="AA1028">
        <v>24.9</v>
      </c>
      <c r="AB1028" t="s">
        <v>410</v>
      </c>
      <c r="AC1028">
        <v>0</v>
      </c>
      <c r="AD1028">
        <v>0</v>
      </c>
      <c r="AE1028">
        <v>0</v>
      </c>
      <c r="AF1028">
        <v>0.3</v>
      </c>
      <c r="AG1028" t="s">
        <v>410</v>
      </c>
      <c r="AH1028">
        <v>0</v>
      </c>
      <c r="AI1028">
        <v>1.53</v>
      </c>
      <c r="AJ1028">
        <v>1250</v>
      </c>
      <c r="AK1028" t="s">
        <v>411</v>
      </c>
      <c r="AL1028">
        <v>0.24</v>
      </c>
      <c r="AM1028">
        <v>0</v>
      </c>
      <c r="AN1028" t="s">
        <v>411</v>
      </c>
      <c r="AO1028" t="s">
        <v>410</v>
      </c>
      <c r="AP1028">
        <v>0</v>
      </c>
      <c r="AQ1028">
        <v>9190</v>
      </c>
      <c r="AR1028">
        <v>0</v>
      </c>
      <c r="AS1028">
        <v>0</v>
      </c>
      <c r="AT1028">
        <v>8.56</v>
      </c>
      <c r="AU1028" t="s">
        <v>412</v>
      </c>
      <c r="AV1028">
        <v>710</v>
      </c>
      <c r="AW1028">
        <v>10</v>
      </c>
      <c r="AX1028">
        <v>0</v>
      </c>
      <c r="AY1028">
        <v>0</v>
      </c>
      <c r="AZ1028">
        <v>0</v>
      </c>
      <c r="BA1028" t="s">
        <v>2075</v>
      </c>
      <c r="BB1028">
        <v>10</v>
      </c>
      <c r="BC1028">
        <v>0</v>
      </c>
      <c r="BD1028">
        <v>0</v>
      </c>
      <c r="BE1028" t="s">
        <v>410</v>
      </c>
      <c r="BF1028" t="s">
        <v>421</v>
      </c>
      <c r="BG1028" t="s">
        <v>410</v>
      </c>
      <c r="BH1028" t="s">
        <v>410</v>
      </c>
      <c r="BI1028" t="s">
        <v>411</v>
      </c>
      <c r="BJ1028" t="s">
        <v>410</v>
      </c>
      <c r="BK1028">
        <v>0</v>
      </c>
      <c r="BL1028">
        <v>0</v>
      </c>
      <c r="BM1028">
        <v>69900</v>
      </c>
      <c r="BN1028">
        <v>0</v>
      </c>
    </row>
    <row r="1029" spans="1:66" x14ac:dyDescent="0.15">
      <c r="A1029" t="s">
        <v>2164</v>
      </c>
      <c r="B1029" t="s">
        <v>94</v>
      </c>
      <c r="C1029">
        <v>2364</v>
      </c>
      <c r="D1029">
        <v>2369</v>
      </c>
      <c r="E1029">
        <v>720.6</v>
      </c>
      <c r="F1029">
        <v>722.1</v>
      </c>
      <c r="G1029" t="s">
        <v>2163</v>
      </c>
      <c r="H1029">
        <v>0</v>
      </c>
      <c r="I1029" t="s">
        <v>2074</v>
      </c>
      <c r="J1029">
        <v>67</v>
      </c>
      <c r="K1029">
        <v>0</v>
      </c>
      <c r="L1029">
        <v>3.92</v>
      </c>
      <c r="M1029">
        <v>52600</v>
      </c>
      <c r="N1029">
        <v>4.3499999999999996</v>
      </c>
      <c r="O1029">
        <v>0</v>
      </c>
      <c r="P1029">
        <v>80</v>
      </c>
      <c r="Q1029" t="s">
        <v>411</v>
      </c>
      <c r="R1029" t="s">
        <v>418</v>
      </c>
      <c r="S1029">
        <v>0.34</v>
      </c>
      <c r="T1029">
        <v>200</v>
      </c>
      <c r="U1029">
        <v>0</v>
      </c>
      <c r="V1029" t="s">
        <v>411</v>
      </c>
      <c r="W1029" t="s">
        <v>411</v>
      </c>
      <c r="X1029">
        <v>0</v>
      </c>
      <c r="Y1029">
        <v>0</v>
      </c>
      <c r="Z1029">
        <v>890</v>
      </c>
      <c r="AA1029">
        <v>23</v>
      </c>
      <c r="AB1029" t="s">
        <v>410</v>
      </c>
      <c r="AC1029">
        <v>0</v>
      </c>
      <c r="AD1029">
        <v>0</v>
      </c>
      <c r="AE1029">
        <v>0</v>
      </c>
      <c r="AF1029">
        <v>0.5</v>
      </c>
      <c r="AG1029" t="s">
        <v>410</v>
      </c>
      <c r="AH1029">
        <v>0</v>
      </c>
      <c r="AI1029">
        <v>1.41</v>
      </c>
      <c r="AJ1029">
        <v>1170</v>
      </c>
      <c r="AK1029" t="s">
        <v>411</v>
      </c>
      <c r="AL1029">
        <v>0.36</v>
      </c>
      <c r="AM1029">
        <v>0</v>
      </c>
      <c r="AN1029" t="s">
        <v>411</v>
      </c>
      <c r="AO1029" t="s">
        <v>410</v>
      </c>
      <c r="AP1029">
        <v>0</v>
      </c>
      <c r="AQ1029">
        <v>6620</v>
      </c>
      <c r="AR1029">
        <v>0</v>
      </c>
      <c r="AS1029">
        <v>0</v>
      </c>
      <c r="AT1029">
        <v>8.2799999999999994</v>
      </c>
      <c r="AU1029" t="s">
        <v>412</v>
      </c>
      <c r="AV1029">
        <v>800</v>
      </c>
      <c r="AW1029">
        <v>10</v>
      </c>
      <c r="AX1029">
        <v>0</v>
      </c>
      <c r="AY1029">
        <v>0</v>
      </c>
      <c r="AZ1029">
        <v>0</v>
      </c>
      <c r="BA1029" t="s">
        <v>2075</v>
      </c>
      <c r="BB1029">
        <v>20</v>
      </c>
      <c r="BC1029">
        <v>0</v>
      </c>
      <c r="BD1029">
        <v>0</v>
      </c>
      <c r="BE1029" t="s">
        <v>410</v>
      </c>
      <c r="BF1029">
        <v>0.05</v>
      </c>
      <c r="BG1029" t="s">
        <v>410</v>
      </c>
      <c r="BH1029" t="s">
        <v>410</v>
      </c>
      <c r="BI1029" t="s">
        <v>411</v>
      </c>
      <c r="BJ1029" t="s">
        <v>410</v>
      </c>
      <c r="BK1029">
        <v>0</v>
      </c>
      <c r="BL1029">
        <v>0</v>
      </c>
      <c r="BM1029">
        <v>70300</v>
      </c>
      <c r="BN1029">
        <v>0</v>
      </c>
    </row>
    <row r="1030" spans="1:66" x14ac:dyDescent="0.15">
      <c r="A1030" t="s">
        <v>2165</v>
      </c>
      <c r="B1030" t="s">
        <v>94</v>
      </c>
      <c r="C1030">
        <v>2369</v>
      </c>
      <c r="D1030">
        <v>2373</v>
      </c>
      <c r="E1030">
        <v>722.1</v>
      </c>
      <c r="F1030">
        <v>723.3</v>
      </c>
      <c r="G1030" t="s">
        <v>2166</v>
      </c>
      <c r="H1030">
        <v>0</v>
      </c>
      <c r="I1030" t="s">
        <v>2074</v>
      </c>
      <c r="J1030">
        <v>57</v>
      </c>
      <c r="K1030">
        <v>0</v>
      </c>
      <c r="L1030">
        <v>2.77</v>
      </c>
      <c r="M1030">
        <v>1270</v>
      </c>
      <c r="N1030">
        <v>0.128</v>
      </c>
      <c r="O1030">
        <v>0</v>
      </c>
      <c r="P1030">
        <v>130</v>
      </c>
      <c r="Q1030" t="s">
        <v>411</v>
      </c>
      <c r="R1030" t="s">
        <v>418</v>
      </c>
      <c r="S1030">
        <v>0.12</v>
      </c>
      <c r="T1030">
        <v>10</v>
      </c>
      <c r="U1030">
        <v>0</v>
      </c>
      <c r="V1030" t="s">
        <v>411</v>
      </c>
      <c r="W1030">
        <v>10</v>
      </c>
      <c r="X1030">
        <v>0</v>
      </c>
      <c r="Y1030">
        <v>0</v>
      </c>
      <c r="Z1030">
        <v>70</v>
      </c>
      <c r="AA1030">
        <v>15.4</v>
      </c>
      <c r="AB1030" t="s">
        <v>410</v>
      </c>
      <c r="AC1030">
        <v>0</v>
      </c>
      <c r="AD1030">
        <v>0</v>
      </c>
      <c r="AE1030">
        <v>0</v>
      </c>
      <c r="AF1030">
        <v>0.9</v>
      </c>
      <c r="AG1030" t="s">
        <v>410</v>
      </c>
      <c r="AH1030">
        <v>0</v>
      </c>
      <c r="AI1030">
        <v>0.26</v>
      </c>
      <c r="AJ1030">
        <v>180</v>
      </c>
      <c r="AK1030" t="s">
        <v>411</v>
      </c>
      <c r="AL1030">
        <v>0.71</v>
      </c>
      <c r="AM1030">
        <v>0</v>
      </c>
      <c r="AN1030" t="s">
        <v>411</v>
      </c>
      <c r="AO1030" t="s">
        <v>410</v>
      </c>
      <c r="AP1030">
        <v>0</v>
      </c>
      <c r="AQ1030">
        <v>3980</v>
      </c>
      <c r="AR1030">
        <v>0</v>
      </c>
      <c r="AS1030">
        <v>0</v>
      </c>
      <c r="AT1030">
        <v>4.95</v>
      </c>
      <c r="AU1030" t="s">
        <v>412</v>
      </c>
      <c r="AV1030">
        <v>170</v>
      </c>
      <c r="AW1030">
        <v>10</v>
      </c>
      <c r="AX1030">
        <v>0</v>
      </c>
      <c r="AY1030">
        <v>0</v>
      </c>
      <c r="AZ1030">
        <v>0</v>
      </c>
      <c r="BA1030" t="s">
        <v>2075</v>
      </c>
      <c r="BB1030">
        <v>20</v>
      </c>
      <c r="BC1030">
        <v>0</v>
      </c>
      <c r="BD1030">
        <v>0</v>
      </c>
      <c r="BE1030" t="s">
        <v>410</v>
      </c>
      <c r="BF1030">
        <v>0.06</v>
      </c>
      <c r="BG1030" t="s">
        <v>410</v>
      </c>
      <c r="BH1030" t="s">
        <v>410</v>
      </c>
      <c r="BI1030">
        <v>10</v>
      </c>
      <c r="BJ1030" t="s">
        <v>410</v>
      </c>
      <c r="BK1030">
        <v>0</v>
      </c>
      <c r="BL1030">
        <v>0</v>
      </c>
      <c r="BM1030">
        <v>8350</v>
      </c>
      <c r="BN1030">
        <v>0</v>
      </c>
    </row>
    <row r="1031" spans="1:66" x14ac:dyDescent="0.15">
      <c r="A1031" t="s">
        <v>2167</v>
      </c>
      <c r="B1031" t="s">
        <v>94</v>
      </c>
      <c r="C1031">
        <v>2373</v>
      </c>
      <c r="D1031">
        <v>2377</v>
      </c>
      <c r="E1031">
        <v>723.3</v>
      </c>
      <c r="F1031">
        <v>724.5</v>
      </c>
      <c r="G1031" t="s">
        <v>2168</v>
      </c>
      <c r="H1031">
        <v>0</v>
      </c>
      <c r="I1031" t="s">
        <v>2074</v>
      </c>
      <c r="J1031">
        <v>33</v>
      </c>
      <c r="K1031">
        <v>0</v>
      </c>
      <c r="L1031">
        <v>1.48</v>
      </c>
      <c r="M1031">
        <v>470</v>
      </c>
      <c r="N1031">
        <v>1.4E-2</v>
      </c>
      <c r="O1031">
        <v>0</v>
      </c>
      <c r="P1031">
        <v>50</v>
      </c>
      <c r="Q1031" t="s">
        <v>411</v>
      </c>
      <c r="R1031" t="s">
        <v>418</v>
      </c>
      <c r="S1031">
        <v>0.95</v>
      </c>
      <c r="T1031" t="s">
        <v>411</v>
      </c>
      <c r="U1031">
        <v>0</v>
      </c>
      <c r="V1031" t="s">
        <v>411</v>
      </c>
      <c r="W1031">
        <v>10</v>
      </c>
      <c r="X1031">
        <v>0</v>
      </c>
      <c r="Y1031">
        <v>0</v>
      </c>
      <c r="Z1031">
        <v>130</v>
      </c>
      <c r="AA1031">
        <v>10.4</v>
      </c>
      <c r="AB1031" t="s">
        <v>410</v>
      </c>
      <c r="AC1031">
        <v>0</v>
      </c>
      <c r="AD1031">
        <v>0</v>
      </c>
      <c r="AE1031">
        <v>0</v>
      </c>
      <c r="AF1031">
        <v>0.3</v>
      </c>
      <c r="AG1031" t="s">
        <v>410</v>
      </c>
      <c r="AH1031">
        <v>0</v>
      </c>
      <c r="AI1031">
        <v>0.56000000000000005</v>
      </c>
      <c r="AJ1031">
        <v>340</v>
      </c>
      <c r="AK1031" t="s">
        <v>411</v>
      </c>
      <c r="AL1031">
        <v>0.16</v>
      </c>
      <c r="AM1031">
        <v>0</v>
      </c>
      <c r="AN1031" t="s">
        <v>411</v>
      </c>
      <c r="AO1031" t="s">
        <v>410</v>
      </c>
      <c r="AP1031">
        <v>0</v>
      </c>
      <c r="AQ1031">
        <v>1210</v>
      </c>
      <c r="AR1031">
        <v>0</v>
      </c>
      <c r="AS1031">
        <v>0</v>
      </c>
      <c r="AT1031">
        <v>4.6500000000000004</v>
      </c>
      <c r="AU1031" t="s">
        <v>412</v>
      </c>
      <c r="AV1031">
        <v>100</v>
      </c>
      <c r="AW1031" t="s">
        <v>411</v>
      </c>
      <c r="AX1031">
        <v>0</v>
      </c>
      <c r="AY1031">
        <v>0</v>
      </c>
      <c r="AZ1031">
        <v>0</v>
      </c>
      <c r="BA1031" t="s">
        <v>2075</v>
      </c>
      <c r="BB1031">
        <v>10</v>
      </c>
      <c r="BC1031">
        <v>0</v>
      </c>
      <c r="BD1031">
        <v>0</v>
      </c>
      <c r="BE1031" t="s">
        <v>410</v>
      </c>
      <c r="BF1031" t="s">
        <v>421</v>
      </c>
      <c r="BG1031" t="s">
        <v>410</v>
      </c>
      <c r="BH1031" t="s">
        <v>410</v>
      </c>
      <c r="BI1031" t="s">
        <v>411</v>
      </c>
      <c r="BJ1031" t="s">
        <v>410</v>
      </c>
      <c r="BK1031">
        <v>0</v>
      </c>
      <c r="BL1031">
        <v>0</v>
      </c>
      <c r="BM1031">
        <v>2950</v>
      </c>
      <c r="BN1031">
        <v>0</v>
      </c>
    </row>
    <row r="1032" spans="1:66" x14ac:dyDescent="0.15">
      <c r="A1032" t="s">
        <v>2169</v>
      </c>
      <c r="B1032" t="s">
        <v>94</v>
      </c>
      <c r="C1032">
        <v>2377</v>
      </c>
      <c r="D1032">
        <v>2380</v>
      </c>
      <c r="E1032">
        <v>724.5</v>
      </c>
      <c r="F1032">
        <v>725.4</v>
      </c>
      <c r="G1032" t="s">
        <v>2170</v>
      </c>
      <c r="H1032">
        <v>0</v>
      </c>
      <c r="I1032" t="s">
        <v>2074</v>
      </c>
      <c r="J1032">
        <v>16</v>
      </c>
      <c r="K1032">
        <v>0</v>
      </c>
      <c r="L1032">
        <v>1.1599999999999999</v>
      </c>
      <c r="M1032">
        <v>530</v>
      </c>
      <c r="N1032">
        <v>1.2E-2</v>
      </c>
      <c r="O1032">
        <v>0</v>
      </c>
      <c r="P1032" t="s">
        <v>410</v>
      </c>
      <c r="Q1032" t="s">
        <v>411</v>
      </c>
      <c r="R1032" t="s">
        <v>418</v>
      </c>
      <c r="S1032">
        <v>1.07</v>
      </c>
      <c r="T1032" t="s">
        <v>411</v>
      </c>
      <c r="U1032">
        <v>0</v>
      </c>
      <c r="V1032" t="s">
        <v>411</v>
      </c>
      <c r="W1032">
        <v>20</v>
      </c>
      <c r="X1032">
        <v>0</v>
      </c>
      <c r="Y1032">
        <v>0</v>
      </c>
      <c r="Z1032">
        <v>20</v>
      </c>
      <c r="AA1032">
        <v>21.1</v>
      </c>
      <c r="AB1032" t="s">
        <v>410</v>
      </c>
      <c r="AC1032">
        <v>0</v>
      </c>
      <c r="AD1032">
        <v>0</v>
      </c>
      <c r="AE1032">
        <v>0</v>
      </c>
      <c r="AF1032">
        <v>0.2</v>
      </c>
      <c r="AG1032" t="s">
        <v>410</v>
      </c>
      <c r="AH1032">
        <v>0</v>
      </c>
      <c r="AI1032">
        <v>0.62</v>
      </c>
      <c r="AJ1032">
        <v>500</v>
      </c>
      <c r="AK1032" t="s">
        <v>411</v>
      </c>
      <c r="AL1032">
        <v>0.09</v>
      </c>
      <c r="AM1032">
        <v>0</v>
      </c>
      <c r="AN1032" t="s">
        <v>411</v>
      </c>
      <c r="AO1032" t="s">
        <v>410</v>
      </c>
      <c r="AP1032">
        <v>0</v>
      </c>
      <c r="AQ1032">
        <v>1150</v>
      </c>
      <c r="AR1032">
        <v>0</v>
      </c>
      <c r="AS1032">
        <v>0</v>
      </c>
      <c r="AT1032">
        <v>4.4000000000000004</v>
      </c>
      <c r="AU1032" t="s">
        <v>412</v>
      </c>
      <c r="AV1032">
        <v>80</v>
      </c>
      <c r="AW1032" t="s">
        <v>411</v>
      </c>
      <c r="AX1032">
        <v>0</v>
      </c>
      <c r="AY1032">
        <v>0</v>
      </c>
      <c r="AZ1032">
        <v>0</v>
      </c>
      <c r="BA1032" t="s">
        <v>2075</v>
      </c>
      <c r="BB1032">
        <v>10</v>
      </c>
      <c r="BC1032">
        <v>0</v>
      </c>
      <c r="BD1032">
        <v>0</v>
      </c>
      <c r="BE1032" t="s">
        <v>410</v>
      </c>
      <c r="BF1032" t="s">
        <v>421</v>
      </c>
      <c r="BG1032" t="s">
        <v>410</v>
      </c>
      <c r="BH1032" t="s">
        <v>410</v>
      </c>
      <c r="BI1032" t="s">
        <v>411</v>
      </c>
      <c r="BJ1032" t="s">
        <v>410</v>
      </c>
      <c r="BK1032">
        <v>0</v>
      </c>
      <c r="BL1032">
        <v>0</v>
      </c>
      <c r="BM1032">
        <v>1890</v>
      </c>
      <c r="BN1032">
        <v>0</v>
      </c>
    </row>
    <row r="1033" spans="1:66" x14ac:dyDescent="0.15">
      <c r="A1033" t="s">
        <v>2171</v>
      </c>
      <c r="B1033" t="s">
        <v>94</v>
      </c>
      <c r="C1033">
        <v>2380</v>
      </c>
      <c r="D1033">
        <v>2385</v>
      </c>
      <c r="E1033">
        <v>725.4</v>
      </c>
      <c r="F1033">
        <v>727</v>
      </c>
      <c r="G1033" t="s">
        <v>2168</v>
      </c>
      <c r="H1033">
        <v>0</v>
      </c>
      <c r="I1033" t="s">
        <v>2074</v>
      </c>
      <c r="J1033">
        <v>8</v>
      </c>
      <c r="K1033">
        <v>0</v>
      </c>
      <c r="L1033">
        <v>2.39</v>
      </c>
      <c r="M1033">
        <v>380</v>
      </c>
      <c r="N1033">
        <v>2.1000000000000001E-2</v>
      </c>
      <c r="O1033">
        <v>0</v>
      </c>
      <c r="P1033">
        <v>60</v>
      </c>
      <c r="Q1033" t="s">
        <v>411</v>
      </c>
      <c r="R1033" t="s">
        <v>418</v>
      </c>
      <c r="S1033">
        <v>1.65</v>
      </c>
      <c r="T1033">
        <v>10</v>
      </c>
      <c r="U1033">
        <v>0</v>
      </c>
      <c r="V1033" t="s">
        <v>411</v>
      </c>
      <c r="W1033">
        <v>10</v>
      </c>
      <c r="X1033">
        <v>0</v>
      </c>
      <c r="Y1033">
        <v>0</v>
      </c>
      <c r="Z1033">
        <v>30</v>
      </c>
      <c r="AA1033">
        <v>10.3</v>
      </c>
      <c r="AB1033" t="s">
        <v>410</v>
      </c>
      <c r="AC1033">
        <v>0</v>
      </c>
      <c r="AD1033">
        <v>0</v>
      </c>
      <c r="AE1033">
        <v>0</v>
      </c>
      <c r="AF1033">
        <v>0.3</v>
      </c>
      <c r="AG1033" t="s">
        <v>410</v>
      </c>
      <c r="AH1033">
        <v>0</v>
      </c>
      <c r="AI1033">
        <v>0.96</v>
      </c>
      <c r="AJ1033">
        <v>470</v>
      </c>
      <c r="AK1033" t="s">
        <v>411</v>
      </c>
      <c r="AL1033">
        <v>0.23</v>
      </c>
      <c r="AM1033">
        <v>0</v>
      </c>
      <c r="AN1033" t="s">
        <v>411</v>
      </c>
      <c r="AO1033">
        <v>70</v>
      </c>
      <c r="AP1033">
        <v>0</v>
      </c>
      <c r="AQ1033">
        <v>750</v>
      </c>
      <c r="AR1033">
        <v>0</v>
      </c>
      <c r="AS1033">
        <v>0</v>
      </c>
      <c r="AT1033">
        <v>7.61</v>
      </c>
      <c r="AU1033">
        <v>8.5299999999999994</v>
      </c>
      <c r="AV1033" t="s">
        <v>410</v>
      </c>
      <c r="AW1033">
        <v>10</v>
      </c>
      <c r="AX1033">
        <v>0</v>
      </c>
      <c r="AY1033">
        <v>0</v>
      </c>
      <c r="AZ1033">
        <v>0</v>
      </c>
      <c r="BA1033" t="s">
        <v>2075</v>
      </c>
      <c r="BB1033">
        <v>20</v>
      </c>
      <c r="BC1033">
        <v>0</v>
      </c>
      <c r="BD1033">
        <v>0</v>
      </c>
      <c r="BE1033" t="s">
        <v>410</v>
      </c>
      <c r="BF1033" t="s">
        <v>421</v>
      </c>
      <c r="BG1033" t="s">
        <v>410</v>
      </c>
      <c r="BH1033" t="s">
        <v>410</v>
      </c>
      <c r="BI1033" t="s">
        <v>411</v>
      </c>
      <c r="BJ1033" t="s">
        <v>410</v>
      </c>
      <c r="BK1033">
        <v>0</v>
      </c>
      <c r="BL1033">
        <v>0</v>
      </c>
      <c r="BM1033">
        <v>3250</v>
      </c>
      <c r="BN1033">
        <v>0</v>
      </c>
    </row>
    <row r="1034" spans="1:66" x14ac:dyDescent="0.15">
      <c r="A1034" t="s">
        <v>2172</v>
      </c>
      <c r="B1034" t="s">
        <v>94</v>
      </c>
      <c r="C1034">
        <v>2385</v>
      </c>
      <c r="D1034">
        <v>2390</v>
      </c>
      <c r="E1034">
        <v>727</v>
      </c>
      <c r="F1034">
        <v>728.5</v>
      </c>
      <c r="G1034" t="s">
        <v>1687</v>
      </c>
      <c r="H1034">
        <v>0</v>
      </c>
      <c r="I1034" t="s">
        <v>2074</v>
      </c>
      <c r="J1034">
        <v>5</v>
      </c>
      <c r="K1034">
        <v>0</v>
      </c>
      <c r="L1034">
        <v>4.7</v>
      </c>
      <c r="M1034" t="s">
        <v>410</v>
      </c>
      <c r="N1034">
        <v>1.0999999999999999E-2</v>
      </c>
      <c r="O1034">
        <v>0</v>
      </c>
      <c r="P1034">
        <v>200</v>
      </c>
      <c r="Q1034" t="s">
        <v>411</v>
      </c>
      <c r="R1034" t="s">
        <v>418</v>
      </c>
      <c r="S1034">
        <v>7.17</v>
      </c>
      <c r="T1034" t="s">
        <v>411</v>
      </c>
      <c r="U1034">
        <v>0</v>
      </c>
      <c r="V1034" t="s">
        <v>411</v>
      </c>
      <c r="W1034">
        <v>10</v>
      </c>
      <c r="X1034">
        <v>0</v>
      </c>
      <c r="Y1034">
        <v>0</v>
      </c>
      <c r="Z1034">
        <v>30</v>
      </c>
      <c r="AA1034">
        <v>4.92</v>
      </c>
      <c r="AB1034" t="s">
        <v>410</v>
      </c>
      <c r="AC1034">
        <v>0</v>
      </c>
      <c r="AD1034">
        <v>0</v>
      </c>
      <c r="AE1034">
        <v>0</v>
      </c>
      <c r="AF1034">
        <v>1</v>
      </c>
      <c r="AG1034" t="s">
        <v>410</v>
      </c>
      <c r="AH1034">
        <v>0</v>
      </c>
      <c r="AI1034">
        <v>3.54</v>
      </c>
      <c r="AJ1034">
        <v>1450</v>
      </c>
      <c r="AK1034" t="s">
        <v>411</v>
      </c>
      <c r="AL1034">
        <v>0.5</v>
      </c>
      <c r="AM1034">
        <v>0</v>
      </c>
      <c r="AN1034" t="s">
        <v>411</v>
      </c>
      <c r="AO1034">
        <v>180</v>
      </c>
      <c r="AP1034">
        <v>0</v>
      </c>
      <c r="AQ1034">
        <v>1000</v>
      </c>
      <c r="AR1034">
        <v>0</v>
      </c>
      <c r="AS1034">
        <v>0</v>
      </c>
      <c r="AT1034">
        <v>5.97</v>
      </c>
      <c r="AU1034">
        <v>1.18</v>
      </c>
      <c r="AV1034" t="s">
        <v>410</v>
      </c>
      <c r="AW1034">
        <v>10</v>
      </c>
      <c r="AX1034">
        <v>0</v>
      </c>
      <c r="AY1034">
        <v>0</v>
      </c>
      <c r="AZ1034">
        <v>0</v>
      </c>
      <c r="BA1034" t="s">
        <v>2075</v>
      </c>
      <c r="BB1034">
        <v>50</v>
      </c>
      <c r="BC1034">
        <v>0</v>
      </c>
      <c r="BD1034">
        <v>0</v>
      </c>
      <c r="BE1034" t="s">
        <v>410</v>
      </c>
      <c r="BF1034">
        <v>0.09</v>
      </c>
      <c r="BG1034" t="s">
        <v>410</v>
      </c>
      <c r="BH1034" t="s">
        <v>410</v>
      </c>
      <c r="BI1034">
        <v>10</v>
      </c>
      <c r="BJ1034" t="s">
        <v>410</v>
      </c>
      <c r="BK1034">
        <v>0</v>
      </c>
      <c r="BL1034">
        <v>0</v>
      </c>
      <c r="BM1034">
        <v>1710</v>
      </c>
      <c r="BN1034">
        <v>0</v>
      </c>
    </row>
    <row r="1035" spans="1:66" x14ac:dyDescent="0.15">
      <c r="A1035" t="s">
        <v>2173</v>
      </c>
      <c r="B1035" t="s">
        <v>94</v>
      </c>
      <c r="C1035">
        <v>2390</v>
      </c>
      <c r="D1035">
        <v>2395</v>
      </c>
      <c r="E1035">
        <v>728.5</v>
      </c>
      <c r="F1035">
        <v>730</v>
      </c>
      <c r="G1035" t="s">
        <v>1687</v>
      </c>
      <c r="H1035">
        <v>0</v>
      </c>
      <c r="I1035" t="s">
        <v>2074</v>
      </c>
      <c r="J1035">
        <v>2</v>
      </c>
      <c r="K1035">
        <v>0</v>
      </c>
      <c r="L1035">
        <v>5.7</v>
      </c>
      <c r="M1035" t="s">
        <v>410</v>
      </c>
      <c r="N1035">
        <v>1.4E-2</v>
      </c>
      <c r="O1035">
        <v>0</v>
      </c>
      <c r="P1035">
        <v>290</v>
      </c>
      <c r="Q1035" t="s">
        <v>411</v>
      </c>
      <c r="R1035" t="s">
        <v>418</v>
      </c>
      <c r="S1035">
        <v>5.57</v>
      </c>
      <c r="T1035" t="s">
        <v>411</v>
      </c>
      <c r="U1035">
        <v>0</v>
      </c>
      <c r="V1035">
        <v>10</v>
      </c>
      <c r="W1035" t="s">
        <v>411</v>
      </c>
      <c r="X1035">
        <v>0</v>
      </c>
      <c r="Y1035">
        <v>0</v>
      </c>
      <c r="Z1035">
        <v>50</v>
      </c>
      <c r="AA1035">
        <v>3.95</v>
      </c>
      <c r="AB1035" t="s">
        <v>410</v>
      </c>
      <c r="AC1035">
        <v>0</v>
      </c>
      <c r="AD1035">
        <v>0</v>
      </c>
      <c r="AE1035">
        <v>0</v>
      </c>
      <c r="AF1035">
        <v>1.2</v>
      </c>
      <c r="AG1035" t="s">
        <v>410</v>
      </c>
      <c r="AH1035">
        <v>0</v>
      </c>
      <c r="AI1035">
        <v>2.4900000000000002</v>
      </c>
      <c r="AJ1035">
        <v>1200</v>
      </c>
      <c r="AK1035" t="s">
        <v>411</v>
      </c>
      <c r="AL1035">
        <v>0.68</v>
      </c>
      <c r="AM1035">
        <v>0</v>
      </c>
      <c r="AN1035" t="s">
        <v>411</v>
      </c>
      <c r="AO1035">
        <v>240</v>
      </c>
      <c r="AP1035">
        <v>0</v>
      </c>
      <c r="AQ1035">
        <v>30</v>
      </c>
      <c r="AR1035">
        <v>0</v>
      </c>
      <c r="AS1035">
        <v>0</v>
      </c>
      <c r="AT1035">
        <v>6.2</v>
      </c>
      <c r="AU1035">
        <v>0.99</v>
      </c>
      <c r="AV1035" t="s">
        <v>410</v>
      </c>
      <c r="AW1035">
        <v>20</v>
      </c>
      <c r="AX1035">
        <v>0</v>
      </c>
      <c r="AY1035">
        <v>0</v>
      </c>
      <c r="AZ1035">
        <v>0</v>
      </c>
      <c r="BA1035" t="s">
        <v>2075</v>
      </c>
      <c r="BB1035">
        <v>50</v>
      </c>
      <c r="BC1035">
        <v>0</v>
      </c>
      <c r="BD1035">
        <v>0</v>
      </c>
      <c r="BE1035" t="s">
        <v>410</v>
      </c>
      <c r="BF1035">
        <v>0.11</v>
      </c>
      <c r="BG1035" t="s">
        <v>410</v>
      </c>
      <c r="BH1035" t="s">
        <v>410</v>
      </c>
      <c r="BI1035">
        <v>10</v>
      </c>
      <c r="BJ1035" t="s">
        <v>410</v>
      </c>
      <c r="BK1035">
        <v>0</v>
      </c>
      <c r="BL1035">
        <v>0</v>
      </c>
      <c r="BM1035">
        <v>120</v>
      </c>
      <c r="BN1035">
        <v>0</v>
      </c>
    </row>
    <row r="1036" spans="1:66" x14ac:dyDescent="0.15">
      <c r="A1036" t="s">
        <v>2174</v>
      </c>
      <c r="B1036" t="s">
        <v>94</v>
      </c>
      <c r="C1036">
        <v>2395</v>
      </c>
      <c r="D1036">
        <v>2400</v>
      </c>
      <c r="E1036">
        <v>730</v>
      </c>
      <c r="F1036">
        <v>731.5</v>
      </c>
      <c r="G1036" t="s">
        <v>2175</v>
      </c>
      <c r="H1036">
        <v>0</v>
      </c>
      <c r="I1036" t="s">
        <v>2074</v>
      </c>
      <c r="J1036">
        <v>28</v>
      </c>
      <c r="K1036">
        <v>0</v>
      </c>
      <c r="L1036">
        <v>2.72</v>
      </c>
      <c r="M1036">
        <v>2200</v>
      </c>
      <c r="N1036">
        <v>0.28699999999999998</v>
      </c>
      <c r="O1036">
        <v>0</v>
      </c>
      <c r="P1036">
        <v>120</v>
      </c>
      <c r="Q1036" t="s">
        <v>411</v>
      </c>
      <c r="R1036" t="s">
        <v>418</v>
      </c>
      <c r="S1036">
        <v>2.65</v>
      </c>
      <c r="T1036">
        <v>20</v>
      </c>
      <c r="U1036">
        <v>0</v>
      </c>
      <c r="V1036" t="s">
        <v>411</v>
      </c>
      <c r="W1036">
        <v>20</v>
      </c>
      <c r="X1036">
        <v>0</v>
      </c>
      <c r="Y1036">
        <v>0</v>
      </c>
      <c r="Z1036">
        <v>100</v>
      </c>
      <c r="AA1036">
        <v>9.51</v>
      </c>
      <c r="AB1036" t="s">
        <v>410</v>
      </c>
      <c r="AC1036">
        <v>0</v>
      </c>
      <c r="AD1036">
        <v>0</v>
      </c>
      <c r="AE1036">
        <v>0</v>
      </c>
      <c r="AF1036">
        <v>0.6</v>
      </c>
      <c r="AG1036" t="s">
        <v>410</v>
      </c>
      <c r="AH1036">
        <v>0</v>
      </c>
      <c r="AI1036">
        <v>1.03</v>
      </c>
      <c r="AJ1036">
        <v>950</v>
      </c>
      <c r="AK1036">
        <v>10</v>
      </c>
      <c r="AL1036">
        <v>0.44</v>
      </c>
      <c r="AM1036">
        <v>0</v>
      </c>
      <c r="AN1036" t="s">
        <v>411</v>
      </c>
      <c r="AO1036">
        <v>120</v>
      </c>
      <c r="AP1036">
        <v>0</v>
      </c>
      <c r="AQ1036">
        <v>5580</v>
      </c>
      <c r="AR1036">
        <v>0</v>
      </c>
      <c r="AS1036">
        <v>0</v>
      </c>
      <c r="AT1036">
        <v>6.51</v>
      </c>
      <c r="AU1036">
        <v>9.3800000000000008</v>
      </c>
      <c r="AV1036">
        <v>120</v>
      </c>
      <c r="AW1036">
        <v>10</v>
      </c>
      <c r="AX1036">
        <v>0</v>
      </c>
      <c r="AY1036">
        <v>0</v>
      </c>
      <c r="AZ1036">
        <v>0</v>
      </c>
      <c r="BA1036" t="s">
        <v>2075</v>
      </c>
      <c r="BB1036">
        <v>20</v>
      </c>
      <c r="BC1036">
        <v>0</v>
      </c>
      <c r="BD1036">
        <v>0</v>
      </c>
      <c r="BE1036" t="s">
        <v>410</v>
      </c>
      <c r="BF1036" t="s">
        <v>421</v>
      </c>
      <c r="BG1036" t="s">
        <v>410</v>
      </c>
      <c r="BH1036" t="s">
        <v>410</v>
      </c>
      <c r="BI1036">
        <v>10</v>
      </c>
      <c r="BJ1036" t="s">
        <v>410</v>
      </c>
      <c r="BK1036">
        <v>0</v>
      </c>
      <c r="BL1036">
        <v>0</v>
      </c>
      <c r="BM1036">
        <v>7910</v>
      </c>
      <c r="BN1036">
        <v>0</v>
      </c>
    </row>
    <row r="1037" spans="1:66" x14ac:dyDescent="0.15">
      <c r="A1037" t="s">
        <v>2176</v>
      </c>
      <c r="B1037" t="s">
        <v>94</v>
      </c>
      <c r="C1037">
        <v>2400</v>
      </c>
      <c r="D1037">
        <v>2403</v>
      </c>
      <c r="E1037">
        <v>731.5</v>
      </c>
      <c r="F1037">
        <v>732.4</v>
      </c>
      <c r="G1037" t="s">
        <v>2177</v>
      </c>
      <c r="H1037">
        <v>0</v>
      </c>
      <c r="I1037" t="s">
        <v>2074</v>
      </c>
      <c r="J1037">
        <v>6</v>
      </c>
      <c r="K1037">
        <v>0</v>
      </c>
      <c r="L1037">
        <v>2.72</v>
      </c>
      <c r="M1037">
        <v>6230</v>
      </c>
      <c r="N1037">
        <v>0.68400000000000005</v>
      </c>
      <c r="O1037">
        <v>0</v>
      </c>
      <c r="P1037">
        <v>100</v>
      </c>
      <c r="Q1037" t="s">
        <v>411</v>
      </c>
      <c r="R1037" t="s">
        <v>418</v>
      </c>
      <c r="S1037">
        <v>3.09</v>
      </c>
      <c r="T1037">
        <v>50</v>
      </c>
      <c r="U1037">
        <v>0</v>
      </c>
      <c r="V1037" t="s">
        <v>411</v>
      </c>
      <c r="W1037">
        <v>10</v>
      </c>
      <c r="X1037">
        <v>0</v>
      </c>
      <c r="Y1037">
        <v>0</v>
      </c>
      <c r="Z1037">
        <v>940</v>
      </c>
      <c r="AA1037">
        <v>6.23</v>
      </c>
      <c r="AB1037" t="s">
        <v>410</v>
      </c>
      <c r="AC1037">
        <v>0</v>
      </c>
      <c r="AD1037">
        <v>0</v>
      </c>
      <c r="AE1037">
        <v>0</v>
      </c>
      <c r="AF1037">
        <v>0.6</v>
      </c>
      <c r="AG1037" t="s">
        <v>410</v>
      </c>
      <c r="AH1037">
        <v>0</v>
      </c>
      <c r="AI1037">
        <v>1.3</v>
      </c>
      <c r="AJ1037">
        <v>1220</v>
      </c>
      <c r="AK1037" t="s">
        <v>411</v>
      </c>
      <c r="AL1037">
        <v>0.3</v>
      </c>
      <c r="AM1037">
        <v>0</v>
      </c>
      <c r="AN1037" t="s">
        <v>411</v>
      </c>
      <c r="AO1037">
        <v>250</v>
      </c>
      <c r="AP1037">
        <v>0</v>
      </c>
      <c r="AQ1037">
        <v>320</v>
      </c>
      <c r="AR1037">
        <v>0</v>
      </c>
      <c r="AS1037">
        <v>0</v>
      </c>
      <c r="AT1037">
        <v>4.1100000000000003</v>
      </c>
      <c r="AU1037">
        <v>4.5999999999999996</v>
      </c>
      <c r="AV1037">
        <v>230</v>
      </c>
      <c r="AW1037">
        <v>10</v>
      </c>
      <c r="AX1037">
        <v>0</v>
      </c>
      <c r="AY1037">
        <v>0</v>
      </c>
      <c r="AZ1037">
        <v>0</v>
      </c>
      <c r="BA1037" t="s">
        <v>2075</v>
      </c>
      <c r="BB1037">
        <v>30</v>
      </c>
      <c r="BC1037">
        <v>0</v>
      </c>
      <c r="BD1037">
        <v>0</v>
      </c>
      <c r="BE1037" t="s">
        <v>410</v>
      </c>
      <c r="BF1037" t="s">
        <v>421</v>
      </c>
      <c r="BG1037" t="s">
        <v>410</v>
      </c>
      <c r="BH1037" t="s">
        <v>410</v>
      </c>
      <c r="BI1037" t="s">
        <v>411</v>
      </c>
      <c r="BJ1037" t="s">
        <v>410</v>
      </c>
      <c r="BK1037">
        <v>0</v>
      </c>
      <c r="BL1037">
        <v>0</v>
      </c>
      <c r="BM1037">
        <v>17500</v>
      </c>
      <c r="BN1037">
        <v>0</v>
      </c>
    </row>
    <row r="1038" spans="1:66" x14ac:dyDescent="0.15">
      <c r="A1038" t="s">
        <v>2178</v>
      </c>
      <c r="B1038" t="s">
        <v>94</v>
      </c>
      <c r="C1038">
        <v>2403</v>
      </c>
      <c r="D1038">
        <v>2405.5</v>
      </c>
      <c r="E1038">
        <v>732.4</v>
      </c>
      <c r="F1038">
        <v>733.2</v>
      </c>
      <c r="G1038" t="s">
        <v>2179</v>
      </c>
      <c r="H1038">
        <v>0</v>
      </c>
      <c r="I1038" t="s">
        <v>2074</v>
      </c>
      <c r="J1038">
        <v>23</v>
      </c>
      <c r="K1038">
        <v>0</v>
      </c>
      <c r="L1038">
        <v>2.14</v>
      </c>
      <c r="M1038">
        <v>83400</v>
      </c>
      <c r="N1038">
        <v>8.85</v>
      </c>
      <c r="O1038">
        <v>0</v>
      </c>
      <c r="P1038" t="s">
        <v>410</v>
      </c>
      <c r="Q1038" t="s">
        <v>411</v>
      </c>
      <c r="R1038" t="s">
        <v>418</v>
      </c>
      <c r="S1038">
        <v>4.8</v>
      </c>
      <c r="T1038">
        <v>50</v>
      </c>
      <c r="U1038">
        <v>0</v>
      </c>
      <c r="V1038">
        <v>10</v>
      </c>
      <c r="W1038">
        <v>10</v>
      </c>
      <c r="X1038">
        <v>0</v>
      </c>
      <c r="Y1038">
        <v>0</v>
      </c>
      <c r="Z1038">
        <v>10400</v>
      </c>
      <c r="AA1038">
        <v>19.3</v>
      </c>
      <c r="AB1038" t="s">
        <v>410</v>
      </c>
      <c r="AC1038">
        <v>0</v>
      </c>
      <c r="AD1038">
        <v>0</v>
      </c>
      <c r="AE1038">
        <v>0</v>
      </c>
      <c r="AF1038">
        <v>0.3</v>
      </c>
      <c r="AG1038" t="s">
        <v>410</v>
      </c>
      <c r="AH1038">
        <v>0</v>
      </c>
      <c r="AI1038">
        <v>2.46</v>
      </c>
      <c r="AJ1038">
        <v>2040</v>
      </c>
      <c r="AK1038" t="s">
        <v>411</v>
      </c>
      <c r="AL1038">
        <v>0.13</v>
      </c>
      <c r="AM1038">
        <v>0</v>
      </c>
      <c r="AN1038" t="s">
        <v>411</v>
      </c>
      <c r="AO1038" t="s">
        <v>410</v>
      </c>
      <c r="AP1038">
        <v>0</v>
      </c>
      <c r="AQ1038">
        <v>290</v>
      </c>
      <c r="AR1038">
        <v>0</v>
      </c>
      <c r="AS1038">
        <v>0</v>
      </c>
      <c r="AT1038">
        <v>2.96</v>
      </c>
      <c r="AU1038" t="s">
        <v>412</v>
      </c>
      <c r="AV1038">
        <v>600</v>
      </c>
      <c r="AW1038">
        <v>10</v>
      </c>
      <c r="AX1038">
        <v>0</v>
      </c>
      <c r="AY1038">
        <v>0</v>
      </c>
      <c r="AZ1038">
        <v>0</v>
      </c>
      <c r="BA1038" t="s">
        <v>2075</v>
      </c>
      <c r="BB1038">
        <v>20</v>
      </c>
      <c r="BC1038">
        <v>0</v>
      </c>
      <c r="BD1038">
        <v>0</v>
      </c>
      <c r="BE1038" t="s">
        <v>410</v>
      </c>
      <c r="BF1038" t="s">
        <v>421</v>
      </c>
      <c r="BG1038" t="s">
        <v>410</v>
      </c>
      <c r="BH1038" t="s">
        <v>410</v>
      </c>
      <c r="BI1038" t="s">
        <v>411</v>
      </c>
      <c r="BJ1038" t="s">
        <v>410</v>
      </c>
      <c r="BK1038">
        <v>0</v>
      </c>
      <c r="BL1038">
        <v>0</v>
      </c>
      <c r="BM1038">
        <v>13950</v>
      </c>
      <c r="BN1038">
        <v>0</v>
      </c>
    </row>
    <row r="1039" spans="1:66" x14ac:dyDescent="0.15">
      <c r="A1039" t="s">
        <v>2180</v>
      </c>
      <c r="B1039" t="s">
        <v>94</v>
      </c>
      <c r="C1039">
        <v>2405.5</v>
      </c>
      <c r="D1039">
        <v>2409</v>
      </c>
      <c r="E1039">
        <v>733.2</v>
      </c>
      <c r="F1039">
        <v>734.3</v>
      </c>
      <c r="G1039" t="s">
        <v>2179</v>
      </c>
      <c r="H1039">
        <v>0</v>
      </c>
      <c r="I1039" t="s">
        <v>2074</v>
      </c>
      <c r="J1039">
        <v>12</v>
      </c>
      <c r="K1039">
        <v>0</v>
      </c>
      <c r="L1039">
        <v>1.43</v>
      </c>
      <c r="M1039">
        <v>19900</v>
      </c>
      <c r="N1039">
        <v>2.36</v>
      </c>
      <c r="O1039">
        <v>0</v>
      </c>
      <c r="P1039" t="s">
        <v>410</v>
      </c>
      <c r="Q1039" t="s">
        <v>411</v>
      </c>
      <c r="R1039" t="s">
        <v>418</v>
      </c>
      <c r="S1039">
        <v>8.41</v>
      </c>
      <c r="T1039">
        <v>40</v>
      </c>
      <c r="U1039">
        <v>0</v>
      </c>
      <c r="V1039">
        <v>40</v>
      </c>
      <c r="W1039" t="s">
        <v>411</v>
      </c>
      <c r="X1039">
        <v>0</v>
      </c>
      <c r="Y1039">
        <v>0</v>
      </c>
      <c r="Z1039">
        <v>14700</v>
      </c>
      <c r="AA1039">
        <v>20.6</v>
      </c>
      <c r="AB1039" t="s">
        <v>410</v>
      </c>
      <c r="AC1039">
        <v>0</v>
      </c>
      <c r="AD1039">
        <v>0</v>
      </c>
      <c r="AE1039">
        <v>0</v>
      </c>
      <c r="AF1039">
        <v>0.2</v>
      </c>
      <c r="AG1039" t="s">
        <v>410</v>
      </c>
      <c r="AH1039">
        <v>0</v>
      </c>
      <c r="AI1039">
        <v>3.65</v>
      </c>
      <c r="AJ1039">
        <v>3600</v>
      </c>
      <c r="AK1039" t="s">
        <v>411</v>
      </c>
      <c r="AL1039">
        <v>0.13</v>
      </c>
      <c r="AM1039">
        <v>0</v>
      </c>
      <c r="AN1039" t="s">
        <v>411</v>
      </c>
      <c r="AO1039">
        <v>70</v>
      </c>
      <c r="AP1039">
        <v>0</v>
      </c>
      <c r="AQ1039">
        <v>3960</v>
      </c>
      <c r="AR1039">
        <v>0</v>
      </c>
      <c r="AS1039">
        <v>0</v>
      </c>
      <c r="AT1039">
        <v>3.7</v>
      </c>
      <c r="AU1039" t="s">
        <v>412</v>
      </c>
      <c r="AV1039">
        <v>160</v>
      </c>
      <c r="AW1039" t="s">
        <v>411</v>
      </c>
      <c r="AX1039">
        <v>0</v>
      </c>
      <c r="AY1039">
        <v>0</v>
      </c>
      <c r="AZ1039">
        <v>0</v>
      </c>
      <c r="BA1039" t="s">
        <v>2075</v>
      </c>
      <c r="BB1039">
        <v>40</v>
      </c>
      <c r="BC1039">
        <v>0</v>
      </c>
      <c r="BD1039">
        <v>0</v>
      </c>
      <c r="BE1039" t="s">
        <v>410</v>
      </c>
      <c r="BF1039" t="s">
        <v>421</v>
      </c>
      <c r="BG1039" t="s">
        <v>410</v>
      </c>
      <c r="BH1039" t="s">
        <v>410</v>
      </c>
      <c r="BI1039" t="s">
        <v>411</v>
      </c>
      <c r="BJ1039" t="s">
        <v>410</v>
      </c>
      <c r="BK1039">
        <v>0</v>
      </c>
      <c r="BL1039">
        <v>0</v>
      </c>
      <c r="BM1039">
        <v>15200</v>
      </c>
      <c r="BN1039">
        <v>0</v>
      </c>
    </row>
    <row r="1040" spans="1:66" x14ac:dyDescent="0.15">
      <c r="A1040" t="s">
        <v>2181</v>
      </c>
      <c r="B1040" t="s">
        <v>94</v>
      </c>
      <c r="C1040">
        <v>2409</v>
      </c>
      <c r="D1040">
        <v>2413</v>
      </c>
      <c r="E1040">
        <v>734.3</v>
      </c>
      <c r="F1040">
        <v>735.5</v>
      </c>
      <c r="G1040" t="s">
        <v>2182</v>
      </c>
      <c r="H1040">
        <v>0</v>
      </c>
      <c r="I1040" t="s">
        <v>2074</v>
      </c>
      <c r="J1040">
        <v>2</v>
      </c>
      <c r="K1040">
        <v>0</v>
      </c>
      <c r="L1040">
        <v>1.7</v>
      </c>
      <c r="M1040">
        <v>220</v>
      </c>
      <c r="N1040">
        <v>0.112</v>
      </c>
      <c r="O1040">
        <v>0</v>
      </c>
      <c r="P1040">
        <v>50</v>
      </c>
      <c r="Q1040" t="s">
        <v>411</v>
      </c>
      <c r="R1040" t="s">
        <v>418</v>
      </c>
      <c r="S1040">
        <v>16.2</v>
      </c>
      <c r="T1040">
        <v>20</v>
      </c>
      <c r="U1040">
        <v>0</v>
      </c>
      <c r="V1040" t="s">
        <v>411</v>
      </c>
      <c r="W1040" t="s">
        <v>411</v>
      </c>
      <c r="X1040">
        <v>0</v>
      </c>
      <c r="Y1040">
        <v>0</v>
      </c>
      <c r="Z1040">
        <v>140</v>
      </c>
      <c r="AA1040">
        <v>10.6</v>
      </c>
      <c r="AB1040" t="s">
        <v>410</v>
      </c>
      <c r="AC1040">
        <v>0</v>
      </c>
      <c r="AD1040">
        <v>0</v>
      </c>
      <c r="AE1040">
        <v>0</v>
      </c>
      <c r="AF1040">
        <v>0.3</v>
      </c>
      <c r="AG1040" t="s">
        <v>410</v>
      </c>
      <c r="AH1040">
        <v>0</v>
      </c>
      <c r="AI1040">
        <v>6.13</v>
      </c>
      <c r="AJ1040">
        <v>4540</v>
      </c>
      <c r="AK1040" t="s">
        <v>411</v>
      </c>
      <c r="AL1040">
        <v>0.2</v>
      </c>
      <c r="AM1040">
        <v>0</v>
      </c>
      <c r="AN1040" t="s">
        <v>411</v>
      </c>
      <c r="AO1040">
        <v>150</v>
      </c>
      <c r="AP1040">
        <v>0</v>
      </c>
      <c r="AQ1040">
        <v>300</v>
      </c>
      <c r="AR1040">
        <v>0</v>
      </c>
      <c r="AS1040">
        <v>0</v>
      </c>
      <c r="AT1040">
        <v>5.23</v>
      </c>
      <c r="AU1040">
        <v>2.29</v>
      </c>
      <c r="AV1040" t="s">
        <v>410</v>
      </c>
      <c r="AW1040" t="s">
        <v>411</v>
      </c>
      <c r="AX1040">
        <v>0</v>
      </c>
      <c r="AY1040">
        <v>0</v>
      </c>
      <c r="AZ1040">
        <v>0</v>
      </c>
      <c r="BA1040" t="s">
        <v>2075</v>
      </c>
      <c r="BB1040">
        <v>70</v>
      </c>
      <c r="BC1040">
        <v>0</v>
      </c>
      <c r="BD1040">
        <v>0</v>
      </c>
      <c r="BE1040" t="s">
        <v>410</v>
      </c>
      <c r="BF1040" t="s">
        <v>421</v>
      </c>
      <c r="BG1040" t="s">
        <v>410</v>
      </c>
      <c r="BH1040" t="s">
        <v>410</v>
      </c>
      <c r="BI1040" t="s">
        <v>411</v>
      </c>
      <c r="BJ1040" t="s">
        <v>410</v>
      </c>
      <c r="BK1040">
        <v>0</v>
      </c>
      <c r="BL1040">
        <v>0</v>
      </c>
      <c r="BM1040">
        <v>7980</v>
      </c>
      <c r="BN1040">
        <v>0</v>
      </c>
    </row>
    <row r="1041" spans="1:66" x14ac:dyDescent="0.15">
      <c r="A1041" t="s">
        <v>2183</v>
      </c>
      <c r="B1041" t="s">
        <v>94</v>
      </c>
      <c r="C1041">
        <v>2413</v>
      </c>
      <c r="D1041">
        <v>2418</v>
      </c>
      <c r="E1041">
        <v>735.5</v>
      </c>
      <c r="F1041">
        <v>737</v>
      </c>
      <c r="G1041" t="s">
        <v>2184</v>
      </c>
      <c r="H1041">
        <v>0</v>
      </c>
      <c r="I1041" t="s">
        <v>2074</v>
      </c>
      <c r="J1041">
        <v>17</v>
      </c>
      <c r="K1041">
        <v>0</v>
      </c>
      <c r="L1041">
        <v>1.84</v>
      </c>
      <c r="M1041">
        <v>25500</v>
      </c>
      <c r="N1041">
        <v>5.23</v>
      </c>
      <c r="O1041">
        <v>0</v>
      </c>
      <c r="P1041" t="s">
        <v>410</v>
      </c>
      <c r="Q1041" t="s">
        <v>411</v>
      </c>
      <c r="R1041" t="s">
        <v>418</v>
      </c>
      <c r="S1041">
        <v>8.52</v>
      </c>
      <c r="T1041">
        <v>50</v>
      </c>
      <c r="U1041">
        <v>0</v>
      </c>
      <c r="V1041">
        <v>70</v>
      </c>
      <c r="W1041" t="s">
        <v>411</v>
      </c>
      <c r="X1041">
        <v>0</v>
      </c>
      <c r="Y1041">
        <v>0</v>
      </c>
      <c r="Z1041">
        <v>6890</v>
      </c>
      <c r="AA1041">
        <v>22.5</v>
      </c>
      <c r="AB1041" t="s">
        <v>410</v>
      </c>
      <c r="AC1041">
        <v>0</v>
      </c>
      <c r="AD1041">
        <v>0</v>
      </c>
      <c r="AE1041">
        <v>0</v>
      </c>
      <c r="AF1041">
        <v>0.2</v>
      </c>
      <c r="AG1041" t="s">
        <v>410</v>
      </c>
      <c r="AH1041">
        <v>0</v>
      </c>
      <c r="AI1041">
        <v>3.91</v>
      </c>
      <c r="AJ1041">
        <v>3240</v>
      </c>
      <c r="AK1041">
        <v>10</v>
      </c>
      <c r="AL1041">
        <v>0.11</v>
      </c>
      <c r="AM1041">
        <v>0</v>
      </c>
      <c r="AN1041" t="s">
        <v>411</v>
      </c>
      <c r="AO1041">
        <v>80</v>
      </c>
      <c r="AP1041">
        <v>0</v>
      </c>
      <c r="AQ1041">
        <v>260</v>
      </c>
      <c r="AR1041">
        <v>0</v>
      </c>
      <c r="AS1041">
        <v>0</v>
      </c>
      <c r="AT1041">
        <v>7.66</v>
      </c>
      <c r="AU1041" t="s">
        <v>412</v>
      </c>
      <c r="AV1041">
        <v>320</v>
      </c>
      <c r="AW1041" t="s">
        <v>411</v>
      </c>
      <c r="AX1041">
        <v>0</v>
      </c>
      <c r="AY1041">
        <v>0</v>
      </c>
      <c r="AZ1041">
        <v>0</v>
      </c>
      <c r="BA1041" t="s">
        <v>2075</v>
      </c>
      <c r="BB1041">
        <v>40</v>
      </c>
      <c r="BC1041">
        <v>0</v>
      </c>
      <c r="BD1041">
        <v>0</v>
      </c>
      <c r="BE1041" t="s">
        <v>410</v>
      </c>
      <c r="BF1041" t="s">
        <v>421</v>
      </c>
      <c r="BG1041" t="s">
        <v>410</v>
      </c>
      <c r="BH1041" t="s">
        <v>410</v>
      </c>
      <c r="BI1041" t="s">
        <v>411</v>
      </c>
      <c r="BJ1041" t="s">
        <v>410</v>
      </c>
      <c r="BK1041">
        <v>0</v>
      </c>
      <c r="BL1041">
        <v>0</v>
      </c>
      <c r="BM1041">
        <v>16750</v>
      </c>
      <c r="BN1041">
        <v>0</v>
      </c>
    </row>
    <row r="1042" spans="1:66" x14ac:dyDescent="0.15">
      <c r="A1042" t="s">
        <v>2185</v>
      </c>
      <c r="B1042" t="s">
        <v>94</v>
      </c>
      <c r="C1042">
        <v>2418</v>
      </c>
      <c r="D1042">
        <v>2423</v>
      </c>
      <c r="E1042">
        <v>737</v>
      </c>
      <c r="F1042">
        <v>738.5</v>
      </c>
      <c r="G1042" t="s">
        <v>2186</v>
      </c>
      <c r="H1042">
        <v>0</v>
      </c>
      <c r="I1042" t="s">
        <v>2074</v>
      </c>
      <c r="J1042">
        <v>24</v>
      </c>
      <c r="K1042">
        <v>0</v>
      </c>
      <c r="L1042">
        <v>1.36</v>
      </c>
      <c r="M1042">
        <v>41600</v>
      </c>
      <c r="N1042">
        <v>6.47</v>
      </c>
      <c r="O1042">
        <v>0</v>
      </c>
      <c r="P1042" t="s">
        <v>410</v>
      </c>
      <c r="Q1042" t="s">
        <v>411</v>
      </c>
      <c r="R1042" t="s">
        <v>418</v>
      </c>
      <c r="S1042">
        <v>9.23</v>
      </c>
      <c r="T1042">
        <v>40</v>
      </c>
      <c r="U1042">
        <v>0</v>
      </c>
      <c r="V1042">
        <v>110</v>
      </c>
      <c r="W1042" t="s">
        <v>411</v>
      </c>
      <c r="X1042">
        <v>0</v>
      </c>
      <c r="Y1042">
        <v>0</v>
      </c>
      <c r="Z1042">
        <v>10800</v>
      </c>
      <c r="AA1042">
        <v>24.2</v>
      </c>
      <c r="AB1042" t="s">
        <v>410</v>
      </c>
      <c r="AC1042">
        <v>0</v>
      </c>
      <c r="AD1042">
        <v>0</v>
      </c>
      <c r="AE1042">
        <v>0</v>
      </c>
      <c r="AF1042">
        <v>0.2</v>
      </c>
      <c r="AG1042" t="s">
        <v>410</v>
      </c>
      <c r="AH1042">
        <v>0</v>
      </c>
      <c r="AI1042">
        <v>3.66</v>
      </c>
      <c r="AJ1042">
        <v>2670</v>
      </c>
      <c r="AK1042">
        <v>10</v>
      </c>
      <c r="AL1042">
        <v>0.11</v>
      </c>
      <c r="AM1042">
        <v>0</v>
      </c>
      <c r="AN1042" t="s">
        <v>411</v>
      </c>
      <c r="AO1042" t="s">
        <v>410</v>
      </c>
      <c r="AP1042">
        <v>0</v>
      </c>
      <c r="AQ1042">
        <v>530</v>
      </c>
      <c r="AR1042">
        <v>0</v>
      </c>
      <c r="AS1042">
        <v>0</v>
      </c>
      <c r="AT1042">
        <v>8.8699999999999992</v>
      </c>
      <c r="AU1042" t="s">
        <v>412</v>
      </c>
      <c r="AV1042">
        <v>610</v>
      </c>
      <c r="AW1042" t="s">
        <v>411</v>
      </c>
      <c r="AX1042">
        <v>0</v>
      </c>
      <c r="AY1042">
        <v>0</v>
      </c>
      <c r="AZ1042">
        <v>0</v>
      </c>
      <c r="BA1042" t="s">
        <v>2075</v>
      </c>
      <c r="BB1042">
        <v>40</v>
      </c>
      <c r="BC1042">
        <v>0</v>
      </c>
      <c r="BD1042">
        <v>0</v>
      </c>
      <c r="BE1042" t="s">
        <v>410</v>
      </c>
      <c r="BF1042" t="s">
        <v>421</v>
      </c>
      <c r="BG1042" t="s">
        <v>410</v>
      </c>
      <c r="BH1042" t="s">
        <v>410</v>
      </c>
      <c r="BI1042">
        <v>10</v>
      </c>
      <c r="BJ1042" t="s">
        <v>410</v>
      </c>
      <c r="BK1042">
        <v>0</v>
      </c>
      <c r="BL1042">
        <v>0</v>
      </c>
      <c r="BM1042">
        <v>10600</v>
      </c>
      <c r="BN1042">
        <v>0</v>
      </c>
    </row>
    <row r="1043" spans="1:66" x14ac:dyDescent="0.15">
      <c r="A1043" t="s">
        <v>2187</v>
      </c>
      <c r="B1043" t="s">
        <v>94</v>
      </c>
      <c r="C1043">
        <v>2423</v>
      </c>
      <c r="D1043">
        <v>2427</v>
      </c>
      <c r="E1043">
        <v>738.5</v>
      </c>
      <c r="F1043">
        <v>739.8</v>
      </c>
      <c r="G1043" t="s">
        <v>2188</v>
      </c>
      <c r="H1043">
        <v>0</v>
      </c>
      <c r="I1043" t="s">
        <v>2074</v>
      </c>
      <c r="J1043">
        <v>13</v>
      </c>
      <c r="K1043">
        <v>0</v>
      </c>
      <c r="L1043">
        <v>2.46</v>
      </c>
      <c r="M1043">
        <v>5960</v>
      </c>
      <c r="N1043">
        <v>1.26</v>
      </c>
      <c r="O1043">
        <v>0</v>
      </c>
      <c r="P1043">
        <v>50</v>
      </c>
      <c r="Q1043" t="s">
        <v>411</v>
      </c>
      <c r="R1043" t="s">
        <v>418</v>
      </c>
      <c r="S1043">
        <v>6.28</v>
      </c>
      <c r="T1043">
        <v>30</v>
      </c>
      <c r="U1043">
        <v>0</v>
      </c>
      <c r="V1043">
        <v>70</v>
      </c>
      <c r="W1043" t="s">
        <v>411</v>
      </c>
      <c r="X1043">
        <v>0</v>
      </c>
      <c r="Y1043">
        <v>0</v>
      </c>
      <c r="Z1043">
        <v>7420</v>
      </c>
      <c r="AA1043">
        <v>20.2</v>
      </c>
      <c r="AB1043" t="s">
        <v>410</v>
      </c>
      <c r="AC1043">
        <v>0</v>
      </c>
      <c r="AD1043">
        <v>0</v>
      </c>
      <c r="AE1043">
        <v>0</v>
      </c>
      <c r="AF1043">
        <v>0.4</v>
      </c>
      <c r="AG1043" t="s">
        <v>410</v>
      </c>
      <c r="AH1043">
        <v>0</v>
      </c>
      <c r="AI1043">
        <v>3.11</v>
      </c>
      <c r="AJ1043">
        <v>1740</v>
      </c>
      <c r="AK1043">
        <v>10</v>
      </c>
      <c r="AL1043">
        <v>0.17</v>
      </c>
      <c r="AM1043">
        <v>0</v>
      </c>
      <c r="AN1043" t="s">
        <v>411</v>
      </c>
      <c r="AO1043">
        <v>150</v>
      </c>
      <c r="AP1043">
        <v>0</v>
      </c>
      <c r="AQ1043">
        <v>370</v>
      </c>
      <c r="AR1043">
        <v>0</v>
      </c>
      <c r="AS1043">
        <v>0</v>
      </c>
      <c r="AT1043">
        <v>5.92</v>
      </c>
      <c r="AU1043" t="s">
        <v>412</v>
      </c>
      <c r="AV1043">
        <v>130</v>
      </c>
      <c r="AW1043">
        <v>10</v>
      </c>
      <c r="AX1043">
        <v>0</v>
      </c>
      <c r="AY1043">
        <v>0</v>
      </c>
      <c r="AZ1043">
        <v>0</v>
      </c>
      <c r="BA1043" t="s">
        <v>2075</v>
      </c>
      <c r="BB1043">
        <v>30</v>
      </c>
      <c r="BC1043">
        <v>0</v>
      </c>
      <c r="BD1043">
        <v>0</v>
      </c>
      <c r="BE1043" t="s">
        <v>410</v>
      </c>
      <c r="BF1043" t="s">
        <v>421</v>
      </c>
      <c r="BG1043" t="s">
        <v>410</v>
      </c>
      <c r="BH1043" t="s">
        <v>410</v>
      </c>
      <c r="BI1043">
        <v>10</v>
      </c>
      <c r="BJ1043" t="s">
        <v>410</v>
      </c>
      <c r="BK1043">
        <v>0</v>
      </c>
      <c r="BL1043">
        <v>0</v>
      </c>
      <c r="BM1043">
        <v>8210</v>
      </c>
      <c r="BN1043">
        <v>0</v>
      </c>
    </row>
    <row r="1044" spans="1:66" x14ac:dyDescent="0.15">
      <c r="A1044" t="s">
        <v>2189</v>
      </c>
      <c r="B1044" t="s">
        <v>94</v>
      </c>
      <c r="C1044">
        <v>2427</v>
      </c>
      <c r="D1044">
        <v>2432</v>
      </c>
      <c r="E1044">
        <v>739.8</v>
      </c>
      <c r="F1044">
        <v>741.3</v>
      </c>
      <c r="G1044" t="s">
        <v>2190</v>
      </c>
      <c r="H1044">
        <v>0</v>
      </c>
      <c r="I1044" t="s">
        <v>2074</v>
      </c>
      <c r="J1044">
        <v>112</v>
      </c>
      <c r="K1044">
        <v>0</v>
      </c>
      <c r="L1044">
        <v>2.38</v>
      </c>
      <c r="M1044">
        <v>21500</v>
      </c>
      <c r="N1044">
        <v>4.2</v>
      </c>
      <c r="O1044">
        <v>0</v>
      </c>
      <c r="P1044">
        <v>70</v>
      </c>
      <c r="Q1044" t="s">
        <v>411</v>
      </c>
      <c r="R1044" t="s">
        <v>418</v>
      </c>
      <c r="S1044">
        <v>5.93</v>
      </c>
      <c r="T1044">
        <v>40</v>
      </c>
      <c r="U1044">
        <v>0</v>
      </c>
      <c r="V1044">
        <v>40</v>
      </c>
      <c r="W1044">
        <v>10</v>
      </c>
      <c r="X1044">
        <v>0</v>
      </c>
      <c r="Y1044">
        <v>0</v>
      </c>
      <c r="Z1044">
        <v>8740</v>
      </c>
      <c r="AA1044">
        <v>22.8</v>
      </c>
      <c r="AB1044" t="s">
        <v>410</v>
      </c>
      <c r="AC1044">
        <v>0</v>
      </c>
      <c r="AD1044">
        <v>0</v>
      </c>
      <c r="AE1044">
        <v>0</v>
      </c>
      <c r="AF1044">
        <v>0.5</v>
      </c>
      <c r="AG1044" t="s">
        <v>410</v>
      </c>
      <c r="AH1044">
        <v>0</v>
      </c>
      <c r="AI1044">
        <v>2.46</v>
      </c>
      <c r="AJ1044">
        <v>1400</v>
      </c>
      <c r="AK1044">
        <v>10</v>
      </c>
      <c r="AL1044">
        <v>0.24</v>
      </c>
      <c r="AM1044">
        <v>0</v>
      </c>
      <c r="AN1044" t="s">
        <v>411</v>
      </c>
      <c r="AO1044">
        <v>90</v>
      </c>
      <c r="AP1044">
        <v>0</v>
      </c>
      <c r="AQ1044">
        <v>9730</v>
      </c>
      <c r="AR1044">
        <v>0</v>
      </c>
      <c r="AS1044">
        <v>0</v>
      </c>
      <c r="AT1044">
        <v>7.9</v>
      </c>
      <c r="AU1044" t="s">
        <v>412</v>
      </c>
      <c r="AV1044">
        <v>680</v>
      </c>
      <c r="AW1044">
        <v>10</v>
      </c>
      <c r="AX1044">
        <v>0</v>
      </c>
      <c r="AY1044">
        <v>0</v>
      </c>
      <c r="AZ1044">
        <v>0</v>
      </c>
      <c r="BA1044" t="s">
        <v>2075</v>
      </c>
      <c r="BB1044">
        <v>30</v>
      </c>
      <c r="BC1044">
        <v>0</v>
      </c>
      <c r="BD1044">
        <v>0</v>
      </c>
      <c r="BE1044" t="s">
        <v>410</v>
      </c>
      <c r="BF1044" t="s">
        <v>421</v>
      </c>
      <c r="BG1044" t="s">
        <v>410</v>
      </c>
      <c r="BH1044" t="s">
        <v>410</v>
      </c>
      <c r="BI1044">
        <v>10</v>
      </c>
      <c r="BJ1044" t="s">
        <v>410</v>
      </c>
      <c r="BK1044">
        <v>0</v>
      </c>
      <c r="BL1044">
        <v>0</v>
      </c>
      <c r="BM1044">
        <v>23300</v>
      </c>
      <c r="BN1044">
        <v>0</v>
      </c>
    </row>
    <row r="1045" spans="1:66" x14ac:dyDescent="0.15">
      <c r="A1045" t="s">
        <v>2191</v>
      </c>
      <c r="B1045" t="s">
        <v>94</v>
      </c>
      <c r="C1045">
        <v>2432</v>
      </c>
      <c r="D1045">
        <v>2435</v>
      </c>
      <c r="E1045">
        <v>741.3</v>
      </c>
      <c r="F1045">
        <v>742.2</v>
      </c>
      <c r="G1045" t="s">
        <v>1687</v>
      </c>
      <c r="H1045">
        <v>0</v>
      </c>
      <c r="I1045" t="s">
        <v>2074</v>
      </c>
      <c r="J1045">
        <v>11</v>
      </c>
      <c r="K1045">
        <v>0</v>
      </c>
      <c r="L1045">
        <v>6.77</v>
      </c>
      <c r="M1045">
        <v>830</v>
      </c>
      <c r="N1045">
        <v>5.8999999999999997E-2</v>
      </c>
      <c r="O1045">
        <v>0</v>
      </c>
      <c r="P1045">
        <v>280</v>
      </c>
      <c r="Q1045" t="s">
        <v>411</v>
      </c>
      <c r="R1045" t="s">
        <v>418</v>
      </c>
      <c r="S1045">
        <v>2.8</v>
      </c>
      <c r="T1045" t="s">
        <v>411</v>
      </c>
      <c r="U1045">
        <v>0</v>
      </c>
      <c r="V1045">
        <v>10</v>
      </c>
      <c r="W1045" t="s">
        <v>411</v>
      </c>
      <c r="X1045">
        <v>0</v>
      </c>
      <c r="Y1045">
        <v>0</v>
      </c>
      <c r="Z1045">
        <v>90</v>
      </c>
      <c r="AA1045">
        <v>6.72</v>
      </c>
      <c r="AB1045" t="s">
        <v>410</v>
      </c>
      <c r="AC1045">
        <v>0</v>
      </c>
      <c r="AD1045">
        <v>0</v>
      </c>
      <c r="AE1045">
        <v>0</v>
      </c>
      <c r="AF1045">
        <v>1.4</v>
      </c>
      <c r="AG1045" t="s">
        <v>410</v>
      </c>
      <c r="AH1045">
        <v>0</v>
      </c>
      <c r="AI1045">
        <v>2.14</v>
      </c>
      <c r="AJ1045">
        <v>780</v>
      </c>
      <c r="AK1045" t="s">
        <v>411</v>
      </c>
      <c r="AL1045">
        <v>0.45</v>
      </c>
      <c r="AM1045">
        <v>0</v>
      </c>
      <c r="AN1045" t="s">
        <v>411</v>
      </c>
      <c r="AO1045">
        <v>870</v>
      </c>
      <c r="AP1045">
        <v>0</v>
      </c>
      <c r="AQ1045">
        <v>710</v>
      </c>
      <c r="AR1045">
        <v>0</v>
      </c>
      <c r="AS1045">
        <v>0</v>
      </c>
      <c r="AT1045">
        <v>3.88</v>
      </c>
      <c r="AU1045">
        <v>0.45</v>
      </c>
      <c r="AV1045">
        <v>50</v>
      </c>
      <c r="AW1045">
        <v>30</v>
      </c>
      <c r="AX1045">
        <v>0</v>
      </c>
      <c r="AY1045">
        <v>0</v>
      </c>
      <c r="AZ1045">
        <v>0</v>
      </c>
      <c r="BA1045" t="s">
        <v>2075</v>
      </c>
      <c r="BB1045">
        <v>40</v>
      </c>
      <c r="BC1045">
        <v>0</v>
      </c>
      <c r="BD1045">
        <v>0</v>
      </c>
      <c r="BE1045" t="s">
        <v>410</v>
      </c>
      <c r="BF1045">
        <v>0.11</v>
      </c>
      <c r="BG1045" t="s">
        <v>410</v>
      </c>
      <c r="BH1045" t="s">
        <v>410</v>
      </c>
      <c r="BI1045">
        <v>20</v>
      </c>
      <c r="BJ1045" t="s">
        <v>410</v>
      </c>
      <c r="BK1045">
        <v>0</v>
      </c>
      <c r="BL1045">
        <v>0</v>
      </c>
      <c r="BM1045">
        <v>920</v>
      </c>
      <c r="BN1045">
        <v>0</v>
      </c>
    </row>
    <row r="1046" spans="1:66" x14ac:dyDescent="0.15">
      <c r="A1046" t="s">
        <v>2192</v>
      </c>
      <c r="B1046" t="s">
        <v>94</v>
      </c>
      <c r="C1046">
        <v>2435</v>
      </c>
      <c r="D1046">
        <v>2439</v>
      </c>
      <c r="E1046">
        <v>742.2</v>
      </c>
      <c r="F1046">
        <v>743.4</v>
      </c>
      <c r="G1046" t="s">
        <v>1687</v>
      </c>
      <c r="H1046">
        <v>0</v>
      </c>
      <c r="I1046" t="s">
        <v>2074</v>
      </c>
      <c r="J1046">
        <v>17</v>
      </c>
      <c r="K1046">
        <v>0</v>
      </c>
      <c r="L1046">
        <v>6.41</v>
      </c>
      <c r="M1046">
        <v>2150</v>
      </c>
      <c r="N1046">
        <v>0.29799999999999999</v>
      </c>
      <c r="O1046">
        <v>0</v>
      </c>
      <c r="P1046">
        <v>350</v>
      </c>
      <c r="Q1046" t="s">
        <v>411</v>
      </c>
      <c r="R1046" t="s">
        <v>418</v>
      </c>
      <c r="S1046">
        <v>4.58</v>
      </c>
      <c r="T1046">
        <v>10</v>
      </c>
      <c r="U1046">
        <v>0</v>
      </c>
      <c r="V1046">
        <v>20</v>
      </c>
      <c r="W1046">
        <v>10</v>
      </c>
      <c r="X1046">
        <v>0</v>
      </c>
      <c r="Y1046">
        <v>0</v>
      </c>
      <c r="Z1046">
        <v>220</v>
      </c>
      <c r="AA1046">
        <v>5.95</v>
      </c>
      <c r="AB1046" t="s">
        <v>410</v>
      </c>
      <c r="AC1046">
        <v>0</v>
      </c>
      <c r="AD1046">
        <v>0</v>
      </c>
      <c r="AE1046">
        <v>0</v>
      </c>
      <c r="AF1046">
        <v>1.5</v>
      </c>
      <c r="AG1046" t="s">
        <v>410</v>
      </c>
      <c r="AH1046">
        <v>0</v>
      </c>
      <c r="AI1046">
        <v>2.04</v>
      </c>
      <c r="AJ1046">
        <v>1070</v>
      </c>
      <c r="AK1046" t="s">
        <v>411</v>
      </c>
      <c r="AL1046">
        <v>0.74</v>
      </c>
      <c r="AM1046">
        <v>0</v>
      </c>
      <c r="AN1046">
        <v>10</v>
      </c>
      <c r="AO1046">
        <v>420</v>
      </c>
      <c r="AP1046">
        <v>0</v>
      </c>
      <c r="AQ1046">
        <v>1000</v>
      </c>
      <c r="AR1046">
        <v>0</v>
      </c>
      <c r="AS1046">
        <v>0</v>
      </c>
      <c r="AT1046">
        <v>4.6100000000000003</v>
      </c>
      <c r="AU1046">
        <v>1.38</v>
      </c>
      <c r="AV1046">
        <v>130</v>
      </c>
      <c r="AW1046">
        <v>20</v>
      </c>
      <c r="AX1046">
        <v>0</v>
      </c>
      <c r="AY1046">
        <v>0</v>
      </c>
      <c r="AZ1046">
        <v>0</v>
      </c>
      <c r="BA1046" t="s">
        <v>2075</v>
      </c>
      <c r="BB1046">
        <v>50</v>
      </c>
      <c r="BC1046">
        <v>0</v>
      </c>
      <c r="BD1046">
        <v>0</v>
      </c>
      <c r="BE1046" t="s">
        <v>410</v>
      </c>
      <c r="BF1046">
        <v>0.13</v>
      </c>
      <c r="BG1046" t="s">
        <v>410</v>
      </c>
      <c r="BH1046" t="s">
        <v>410</v>
      </c>
      <c r="BI1046">
        <v>90</v>
      </c>
      <c r="BJ1046" t="s">
        <v>410</v>
      </c>
      <c r="BK1046">
        <v>0</v>
      </c>
      <c r="BL1046">
        <v>0</v>
      </c>
      <c r="BM1046">
        <v>3810</v>
      </c>
      <c r="BN1046">
        <v>0</v>
      </c>
    </row>
    <row r="1047" spans="1:66" x14ac:dyDescent="0.15">
      <c r="A1047" t="s">
        <v>2193</v>
      </c>
      <c r="B1047" t="s">
        <v>94</v>
      </c>
      <c r="C1047">
        <v>2439</v>
      </c>
      <c r="D1047">
        <v>2443</v>
      </c>
      <c r="E1047">
        <v>743.4</v>
      </c>
      <c r="F1047">
        <v>744.6</v>
      </c>
      <c r="G1047" t="s">
        <v>1687</v>
      </c>
      <c r="H1047">
        <v>0</v>
      </c>
      <c r="I1047" t="s">
        <v>2074</v>
      </c>
      <c r="J1047">
        <v>1</v>
      </c>
      <c r="K1047">
        <v>0</v>
      </c>
      <c r="L1047">
        <v>6.58</v>
      </c>
      <c r="M1047">
        <v>120</v>
      </c>
      <c r="N1047">
        <v>1.7000000000000001E-2</v>
      </c>
      <c r="O1047">
        <v>0</v>
      </c>
      <c r="P1047">
        <v>420</v>
      </c>
      <c r="Q1047" t="s">
        <v>411</v>
      </c>
      <c r="R1047" t="s">
        <v>418</v>
      </c>
      <c r="S1047">
        <v>5.87</v>
      </c>
      <c r="T1047" t="s">
        <v>411</v>
      </c>
      <c r="U1047">
        <v>0</v>
      </c>
      <c r="V1047">
        <v>20</v>
      </c>
      <c r="W1047" t="s">
        <v>411</v>
      </c>
      <c r="X1047">
        <v>0</v>
      </c>
      <c r="Y1047">
        <v>0</v>
      </c>
      <c r="Z1047">
        <v>100</v>
      </c>
      <c r="AA1047">
        <v>6.5</v>
      </c>
      <c r="AB1047" t="s">
        <v>410</v>
      </c>
      <c r="AC1047">
        <v>0</v>
      </c>
      <c r="AD1047">
        <v>0</v>
      </c>
      <c r="AE1047">
        <v>0</v>
      </c>
      <c r="AF1047">
        <v>1.4</v>
      </c>
      <c r="AG1047" t="s">
        <v>410</v>
      </c>
      <c r="AH1047">
        <v>0</v>
      </c>
      <c r="AI1047">
        <v>2.86</v>
      </c>
      <c r="AJ1047">
        <v>1460</v>
      </c>
      <c r="AK1047" t="s">
        <v>411</v>
      </c>
      <c r="AL1047">
        <v>0.57999999999999996</v>
      </c>
      <c r="AM1047">
        <v>0</v>
      </c>
      <c r="AN1047" t="s">
        <v>411</v>
      </c>
      <c r="AO1047">
        <v>660</v>
      </c>
      <c r="AP1047">
        <v>0</v>
      </c>
      <c r="AQ1047">
        <v>50</v>
      </c>
      <c r="AR1047">
        <v>0</v>
      </c>
      <c r="AS1047">
        <v>0</v>
      </c>
      <c r="AT1047">
        <v>5.0599999999999996</v>
      </c>
      <c r="AU1047">
        <v>0.2</v>
      </c>
      <c r="AV1047" t="s">
        <v>410</v>
      </c>
      <c r="AW1047">
        <v>30</v>
      </c>
      <c r="AX1047">
        <v>0</v>
      </c>
      <c r="AY1047">
        <v>0</v>
      </c>
      <c r="AZ1047">
        <v>0</v>
      </c>
      <c r="BA1047" t="s">
        <v>2075</v>
      </c>
      <c r="BB1047">
        <v>60</v>
      </c>
      <c r="BC1047">
        <v>0</v>
      </c>
      <c r="BD1047">
        <v>0</v>
      </c>
      <c r="BE1047" t="s">
        <v>410</v>
      </c>
      <c r="BF1047">
        <v>0.17</v>
      </c>
      <c r="BG1047" t="s">
        <v>410</v>
      </c>
      <c r="BH1047" t="s">
        <v>410</v>
      </c>
      <c r="BI1047">
        <v>90</v>
      </c>
      <c r="BJ1047" t="s">
        <v>410</v>
      </c>
      <c r="BK1047">
        <v>0</v>
      </c>
      <c r="BL1047">
        <v>0</v>
      </c>
      <c r="BM1047">
        <v>180</v>
      </c>
      <c r="BN1047">
        <v>0</v>
      </c>
    </row>
    <row r="1048" spans="1:66" x14ac:dyDescent="0.15">
      <c r="A1048" t="s">
        <v>2194</v>
      </c>
      <c r="B1048" t="s">
        <v>96</v>
      </c>
      <c r="C1048" t="s">
        <v>407</v>
      </c>
      <c r="D1048" t="s">
        <v>407</v>
      </c>
      <c r="E1048" t="s">
        <v>407</v>
      </c>
      <c r="F1048" t="s">
        <v>407</v>
      </c>
      <c r="G1048">
        <v>0</v>
      </c>
      <c r="H1048" t="s">
        <v>1819</v>
      </c>
      <c r="I1048" t="s">
        <v>2195</v>
      </c>
      <c r="J1048">
        <v>1</v>
      </c>
      <c r="K1048">
        <v>0</v>
      </c>
      <c r="L1048">
        <v>3.13</v>
      </c>
      <c r="M1048" t="s">
        <v>410</v>
      </c>
      <c r="N1048" t="s">
        <v>417</v>
      </c>
      <c r="O1048">
        <v>0</v>
      </c>
      <c r="P1048">
        <v>440</v>
      </c>
      <c r="Q1048" t="s">
        <v>411</v>
      </c>
      <c r="R1048" t="s">
        <v>418</v>
      </c>
      <c r="S1048">
        <v>1.78</v>
      </c>
      <c r="T1048" t="s">
        <v>411</v>
      </c>
      <c r="U1048">
        <v>0</v>
      </c>
      <c r="V1048">
        <v>10</v>
      </c>
      <c r="W1048">
        <v>40</v>
      </c>
      <c r="X1048">
        <v>0</v>
      </c>
      <c r="Y1048">
        <v>0</v>
      </c>
      <c r="Z1048">
        <v>50</v>
      </c>
      <c r="AA1048">
        <v>2.25</v>
      </c>
      <c r="AB1048" t="s">
        <v>410</v>
      </c>
      <c r="AC1048">
        <v>0</v>
      </c>
      <c r="AD1048">
        <v>0</v>
      </c>
      <c r="AE1048">
        <v>0</v>
      </c>
      <c r="AF1048">
        <v>0.6</v>
      </c>
      <c r="AG1048" t="s">
        <v>410</v>
      </c>
      <c r="AH1048">
        <v>0</v>
      </c>
      <c r="AI1048">
        <v>0.6</v>
      </c>
      <c r="AJ1048">
        <v>440</v>
      </c>
      <c r="AK1048" t="s">
        <v>411</v>
      </c>
      <c r="AL1048">
        <v>2.04</v>
      </c>
      <c r="AM1048">
        <v>0</v>
      </c>
      <c r="AN1048">
        <v>20</v>
      </c>
      <c r="AO1048">
        <v>460</v>
      </c>
      <c r="AP1048">
        <v>0</v>
      </c>
      <c r="AQ1048" t="s">
        <v>418</v>
      </c>
      <c r="AR1048">
        <v>0</v>
      </c>
      <c r="AS1048">
        <v>0</v>
      </c>
      <c r="AT1048">
        <v>0.16</v>
      </c>
      <c r="AU1048">
        <v>0.05</v>
      </c>
      <c r="AV1048" t="s">
        <v>410</v>
      </c>
      <c r="AW1048">
        <v>10</v>
      </c>
      <c r="AX1048">
        <v>0</v>
      </c>
      <c r="AY1048">
        <v>0</v>
      </c>
      <c r="AZ1048">
        <v>0</v>
      </c>
      <c r="BA1048" t="s">
        <v>2196</v>
      </c>
      <c r="BB1048">
        <v>230</v>
      </c>
      <c r="BC1048">
        <v>0</v>
      </c>
      <c r="BD1048">
        <v>0</v>
      </c>
      <c r="BE1048" t="s">
        <v>410</v>
      </c>
      <c r="BF1048">
        <v>0.25</v>
      </c>
      <c r="BG1048" t="s">
        <v>410</v>
      </c>
      <c r="BH1048" t="s">
        <v>410</v>
      </c>
      <c r="BI1048">
        <v>80</v>
      </c>
      <c r="BJ1048" t="s">
        <v>410</v>
      </c>
      <c r="BK1048">
        <v>0</v>
      </c>
      <c r="BL1048">
        <v>0</v>
      </c>
      <c r="BM1048">
        <v>50</v>
      </c>
      <c r="BN1048">
        <v>0</v>
      </c>
    </row>
    <row r="1049" spans="1:66" x14ac:dyDescent="0.15">
      <c r="A1049" t="s">
        <v>2197</v>
      </c>
      <c r="B1049" t="s">
        <v>96</v>
      </c>
      <c r="C1049" t="s">
        <v>407</v>
      </c>
      <c r="D1049" t="s">
        <v>407</v>
      </c>
      <c r="E1049" t="s">
        <v>407</v>
      </c>
      <c r="F1049" t="s">
        <v>407</v>
      </c>
      <c r="G1049">
        <v>0</v>
      </c>
      <c r="H1049" t="s">
        <v>408</v>
      </c>
      <c r="I1049" t="s">
        <v>2195</v>
      </c>
      <c r="J1049">
        <v>73</v>
      </c>
      <c r="K1049">
        <v>0</v>
      </c>
      <c r="L1049">
        <v>1.23</v>
      </c>
      <c r="M1049">
        <v>180</v>
      </c>
      <c r="N1049">
        <v>0.58199999999999996</v>
      </c>
      <c r="O1049">
        <v>0</v>
      </c>
      <c r="P1049" t="s">
        <v>410</v>
      </c>
      <c r="Q1049" t="s">
        <v>411</v>
      </c>
      <c r="R1049">
        <v>90</v>
      </c>
      <c r="S1049">
        <v>0.97</v>
      </c>
      <c r="T1049">
        <v>110</v>
      </c>
      <c r="U1049">
        <v>0</v>
      </c>
      <c r="V1049">
        <v>320</v>
      </c>
      <c r="W1049">
        <v>30</v>
      </c>
      <c r="X1049">
        <v>0</v>
      </c>
      <c r="Y1049">
        <v>0</v>
      </c>
      <c r="Z1049">
        <v>38500</v>
      </c>
      <c r="AA1049">
        <v>29.7</v>
      </c>
      <c r="AB1049" t="s">
        <v>410</v>
      </c>
      <c r="AC1049">
        <v>0</v>
      </c>
      <c r="AD1049">
        <v>0</v>
      </c>
      <c r="AE1049">
        <v>0</v>
      </c>
      <c r="AF1049">
        <v>0.2</v>
      </c>
      <c r="AG1049" t="s">
        <v>410</v>
      </c>
      <c r="AH1049">
        <v>0</v>
      </c>
      <c r="AI1049">
        <v>2.0499999999999998</v>
      </c>
      <c r="AJ1049">
        <v>820</v>
      </c>
      <c r="AK1049">
        <v>10</v>
      </c>
      <c r="AL1049">
        <v>0.08</v>
      </c>
      <c r="AM1049">
        <v>0</v>
      </c>
      <c r="AN1049">
        <v>60</v>
      </c>
      <c r="AO1049">
        <v>110</v>
      </c>
      <c r="AP1049">
        <v>0</v>
      </c>
      <c r="AQ1049">
        <v>2470</v>
      </c>
      <c r="AR1049">
        <v>0</v>
      </c>
      <c r="AS1049">
        <v>0</v>
      </c>
      <c r="AT1049">
        <v>0.11</v>
      </c>
      <c r="AU1049" t="s">
        <v>412</v>
      </c>
      <c r="AV1049" t="s">
        <v>410</v>
      </c>
      <c r="AW1049" t="s">
        <v>411</v>
      </c>
      <c r="AX1049">
        <v>0</v>
      </c>
      <c r="AY1049">
        <v>0</v>
      </c>
      <c r="AZ1049">
        <v>0</v>
      </c>
      <c r="BA1049" t="s">
        <v>2196</v>
      </c>
      <c r="BB1049">
        <v>10</v>
      </c>
      <c r="BC1049">
        <v>0</v>
      </c>
      <c r="BD1049">
        <v>0</v>
      </c>
      <c r="BE1049" t="s">
        <v>410</v>
      </c>
      <c r="BF1049">
        <v>0.05</v>
      </c>
      <c r="BG1049" t="s">
        <v>410</v>
      </c>
      <c r="BH1049" t="s">
        <v>410</v>
      </c>
      <c r="BI1049">
        <v>10</v>
      </c>
      <c r="BJ1049" t="s">
        <v>410</v>
      </c>
      <c r="BK1049">
        <v>0</v>
      </c>
      <c r="BL1049">
        <v>0</v>
      </c>
      <c r="BM1049">
        <v>37100</v>
      </c>
      <c r="BN1049">
        <v>0</v>
      </c>
    </row>
    <row r="1050" spans="1:66" x14ac:dyDescent="0.15">
      <c r="A1050" t="s">
        <v>2198</v>
      </c>
      <c r="B1050" t="s">
        <v>96</v>
      </c>
      <c r="C1050" t="s">
        <v>407</v>
      </c>
      <c r="D1050" t="s">
        <v>407</v>
      </c>
      <c r="E1050" t="s">
        <v>407</v>
      </c>
      <c r="F1050" t="s">
        <v>407</v>
      </c>
      <c r="G1050">
        <v>0</v>
      </c>
      <c r="H1050" t="s">
        <v>1819</v>
      </c>
      <c r="I1050" t="s">
        <v>2195</v>
      </c>
      <c r="J1050" t="s">
        <v>416</v>
      </c>
      <c r="K1050">
        <v>0</v>
      </c>
      <c r="L1050">
        <v>3.22</v>
      </c>
      <c r="M1050" t="s">
        <v>410</v>
      </c>
      <c r="N1050" t="s">
        <v>417</v>
      </c>
      <c r="O1050">
        <v>0</v>
      </c>
      <c r="P1050">
        <v>470</v>
      </c>
      <c r="Q1050" t="s">
        <v>411</v>
      </c>
      <c r="R1050" t="s">
        <v>418</v>
      </c>
      <c r="S1050">
        <v>1.92</v>
      </c>
      <c r="T1050" t="s">
        <v>411</v>
      </c>
      <c r="U1050">
        <v>0</v>
      </c>
      <c r="V1050">
        <v>10</v>
      </c>
      <c r="W1050">
        <v>40</v>
      </c>
      <c r="X1050">
        <v>0</v>
      </c>
      <c r="Y1050">
        <v>0</v>
      </c>
      <c r="Z1050">
        <v>30</v>
      </c>
      <c r="AA1050">
        <v>2.39</v>
      </c>
      <c r="AB1050" t="s">
        <v>410</v>
      </c>
      <c r="AC1050">
        <v>0</v>
      </c>
      <c r="AD1050">
        <v>0</v>
      </c>
      <c r="AE1050">
        <v>0</v>
      </c>
      <c r="AF1050">
        <v>0.7</v>
      </c>
      <c r="AG1050" t="s">
        <v>410</v>
      </c>
      <c r="AH1050">
        <v>0</v>
      </c>
      <c r="AI1050">
        <v>0.65</v>
      </c>
      <c r="AJ1050">
        <v>460</v>
      </c>
      <c r="AK1050" t="s">
        <v>411</v>
      </c>
      <c r="AL1050">
        <v>2.1800000000000002</v>
      </c>
      <c r="AM1050">
        <v>0</v>
      </c>
      <c r="AN1050">
        <v>30</v>
      </c>
      <c r="AO1050">
        <v>500</v>
      </c>
      <c r="AP1050">
        <v>0</v>
      </c>
      <c r="AQ1050" t="s">
        <v>418</v>
      </c>
      <c r="AR1050">
        <v>0</v>
      </c>
      <c r="AS1050">
        <v>0</v>
      </c>
      <c r="AT1050">
        <v>0.16</v>
      </c>
      <c r="AU1050">
        <v>0.06</v>
      </c>
      <c r="AV1050" t="s">
        <v>410</v>
      </c>
      <c r="AW1050">
        <v>10</v>
      </c>
      <c r="AX1050">
        <v>0</v>
      </c>
      <c r="AY1050">
        <v>0</v>
      </c>
      <c r="AZ1050">
        <v>0</v>
      </c>
      <c r="BA1050" t="s">
        <v>2196</v>
      </c>
      <c r="BB1050">
        <v>210</v>
      </c>
      <c r="BC1050">
        <v>0</v>
      </c>
      <c r="BD1050">
        <v>0</v>
      </c>
      <c r="BE1050" t="s">
        <v>410</v>
      </c>
      <c r="BF1050">
        <v>0.27</v>
      </c>
      <c r="BG1050" t="s">
        <v>410</v>
      </c>
      <c r="BH1050" t="s">
        <v>410</v>
      </c>
      <c r="BI1050">
        <v>80</v>
      </c>
      <c r="BJ1050" t="s">
        <v>410</v>
      </c>
      <c r="BK1050">
        <v>0</v>
      </c>
      <c r="BL1050">
        <v>0</v>
      </c>
      <c r="BM1050">
        <v>70</v>
      </c>
      <c r="BN1050">
        <v>0</v>
      </c>
    </row>
    <row r="1051" spans="1:66" x14ac:dyDescent="0.15">
      <c r="A1051" t="s">
        <v>2199</v>
      </c>
      <c r="B1051" t="s">
        <v>96</v>
      </c>
      <c r="C1051" t="s">
        <v>407</v>
      </c>
      <c r="D1051" t="s">
        <v>407</v>
      </c>
      <c r="E1051" t="s">
        <v>407</v>
      </c>
      <c r="F1051" t="s">
        <v>407</v>
      </c>
      <c r="G1051">
        <v>0</v>
      </c>
      <c r="H1051" t="s">
        <v>474</v>
      </c>
      <c r="I1051" t="s">
        <v>2195</v>
      </c>
      <c r="J1051" t="s">
        <v>475</v>
      </c>
      <c r="K1051">
        <v>368</v>
      </c>
      <c r="L1051">
        <v>3.4</v>
      </c>
      <c r="M1051">
        <v>1670</v>
      </c>
      <c r="N1051">
        <v>5.49</v>
      </c>
      <c r="O1051">
        <v>0</v>
      </c>
      <c r="P1051">
        <v>1720</v>
      </c>
      <c r="Q1051" t="s">
        <v>411</v>
      </c>
      <c r="R1051">
        <v>20</v>
      </c>
      <c r="S1051">
        <v>2.4700000000000002</v>
      </c>
      <c r="T1051">
        <v>200</v>
      </c>
      <c r="U1051">
        <v>0</v>
      </c>
      <c r="V1051">
        <v>80</v>
      </c>
      <c r="W1051">
        <v>90</v>
      </c>
      <c r="X1051">
        <v>0</v>
      </c>
      <c r="Y1051">
        <v>0</v>
      </c>
      <c r="Z1051">
        <v>7820</v>
      </c>
      <c r="AA1051">
        <v>18.850000000000001</v>
      </c>
      <c r="AB1051" t="s">
        <v>410</v>
      </c>
      <c r="AC1051">
        <v>0</v>
      </c>
      <c r="AD1051">
        <v>0</v>
      </c>
      <c r="AE1051">
        <v>0</v>
      </c>
      <c r="AF1051">
        <v>1</v>
      </c>
      <c r="AG1051" t="s">
        <v>410</v>
      </c>
      <c r="AH1051">
        <v>0</v>
      </c>
      <c r="AI1051">
        <v>1.47</v>
      </c>
      <c r="AJ1051">
        <v>1260</v>
      </c>
      <c r="AK1051">
        <v>820</v>
      </c>
      <c r="AL1051">
        <v>0.76</v>
      </c>
      <c r="AM1051">
        <v>0</v>
      </c>
      <c r="AN1051">
        <v>60</v>
      </c>
      <c r="AO1051">
        <v>460</v>
      </c>
      <c r="AP1051">
        <v>0</v>
      </c>
      <c r="AQ1051">
        <v>22400</v>
      </c>
      <c r="AR1051">
        <v>0</v>
      </c>
      <c r="AS1051">
        <v>0</v>
      </c>
      <c r="AT1051">
        <v>0.11</v>
      </c>
      <c r="AU1051" t="s">
        <v>412</v>
      </c>
      <c r="AV1051">
        <v>1080</v>
      </c>
      <c r="AW1051">
        <v>10</v>
      </c>
      <c r="AX1051">
        <v>0</v>
      </c>
      <c r="AY1051">
        <v>0</v>
      </c>
      <c r="AZ1051">
        <v>0</v>
      </c>
      <c r="BA1051" t="s">
        <v>2196</v>
      </c>
      <c r="BB1051">
        <v>100</v>
      </c>
      <c r="BC1051">
        <v>0</v>
      </c>
      <c r="BD1051">
        <v>0</v>
      </c>
      <c r="BE1051" t="s">
        <v>410</v>
      </c>
      <c r="BF1051">
        <v>0.18</v>
      </c>
      <c r="BG1051" t="s">
        <v>410</v>
      </c>
      <c r="BH1051" t="s">
        <v>410</v>
      </c>
      <c r="BI1051">
        <v>140</v>
      </c>
      <c r="BJ1051" t="s">
        <v>410</v>
      </c>
      <c r="BK1051">
        <v>0</v>
      </c>
      <c r="BL1051">
        <v>0</v>
      </c>
      <c r="BM1051">
        <v>36300</v>
      </c>
      <c r="BN1051">
        <v>0</v>
      </c>
    </row>
    <row r="1052" spans="1:66" x14ac:dyDescent="0.15">
      <c r="A1052" t="s">
        <v>2200</v>
      </c>
      <c r="B1052" t="s">
        <v>96</v>
      </c>
      <c r="C1052" t="s">
        <v>407</v>
      </c>
      <c r="D1052" t="s">
        <v>407</v>
      </c>
      <c r="E1052" t="s">
        <v>407</v>
      </c>
      <c r="F1052" t="s">
        <v>407</v>
      </c>
      <c r="G1052">
        <v>0</v>
      </c>
      <c r="H1052" t="s">
        <v>1819</v>
      </c>
      <c r="I1052" t="s">
        <v>2195</v>
      </c>
      <c r="J1052" t="s">
        <v>416</v>
      </c>
      <c r="K1052">
        <v>0</v>
      </c>
      <c r="L1052">
        <v>3.48</v>
      </c>
      <c r="M1052" t="s">
        <v>410</v>
      </c>
      <c r="N1052" t="s">
        <v>417</v>
      </c>
      <c r="O1052">
        <v>0</v>
      </c>
      <c r="P1052">
        <v>470</v>
      </c>
      <c r="Q1052" t="s">
        <v>411</v>
      </c>
      <c r="R1052" t="s">
        <v>418</v>
      </c>
      <c r="S1052">
        <v>1.93</v>
      </c>
      <c r="T1052" t="s">
        <v>411</v>
      </c>
      <c r="U1052">
        <v>0</v>
      </c>
      <c r="V1052">
        <v>10</v>
      </c>
      <c r="W1052">
        <v>40</v>
      </c>
      <c r="X1052">
        <v>0</v>
      </c>
      <c r="Y1052">
        <v>0</v>
      </c>
      <c r="Z1052">
        <v>30</v>
      </c>
      <c r="AA1052">
        <v>2.4</v>
      </c>
      <c r="AB1052" t="s">
        <v>410</v>
      </c>
      <c r="AC1052">
        <v>0</v>
      </c>
      <c r="AD1052">
        <v>0</v>
      </c>
      <c r="AE1052">
        <v>0</v>
      </c>
      <c r="AF1052">
        <v>0.6</v>
      </c>
      <c r="AG1052" t="s">
        <v>410</v>
      </c>
      <c r="AH1052">
        <v>0</v>
      </c>
      <c r="AI1052">
        <v>0.67</v>
      </c>
      <c r="AJ1052">
        <v>470</v>
      </c>
      <c r="AK1052" t="s">
        <v>411</v>
      </c>
      <c r="AL1052">
        <v>2.15</v>
      </c>
      <c r="AM1052">
        <v>0</v>
      </c>
      <c r="AN1052">
        <v>20</v>
      </c>
      <c r="AO1052">
        <v>490</v>
      </c>
      <c r="AP1052">
        <v>0</v>
      </c>
      <c r="AQ1052" t="s">
        <v>418</v>
      </c>
      <c r="AR1052">
        <v>0</v>
      </c>
      <c r="AS1052">
        <v>0</v>
      </c>
      <c r="AT1052">
        <v>0.16</v>
      </c>
      <c r="AU1052">
        <v>0.05</v>
      </c>
      <c r="AV1052" t="s">
        <v>410</v>
      </c>
      <c r="AW1052">
        <v>10</v>
      </c>
      <c r="AX1052">
        <v>0</v>
      </c>
      <c r="AY1052">
        <v>0</v>
      </c>
      <c r="AZ1052">
        <v>0</v>
      </c>
      <c r="BA1052" t="s">
        <v>2196</v>
      </c>
      <c r="BB1052">
        <v>220</v>
      </c>
      <c r="BC1052">
        <v>0</v>
      </c>
      <c r="BD1052">
        <v>0</v>
      </c>
      <c r="BE1052" t="s">
        <v>410</v>
      </c>
      <c r="BF1052">
        <v>0.27</v>
      </c>
      <c r="BG1052" t="s">
        <v>410</v>
      </c>
      <c r="BH1052" t="s">
        <v>410</v>
      </c>
      <c r="BI1052">
        <v>80</v>
      </c>
      <c r="BJ1052" t="s">
        <v>410</v>
      </c>
      <c r="BK1052">
        <v>0</v>
      </c>
      <c r="BL1052">
        <v>0</v>
      </c>
      <c r="BM1052">
        <v>60</v>
      </c>
      <c r="BN1052">
        <v>0</v>
      </c>
    </row>
    <row r="1053" spans="1:66" x14ac:dyDescent="0.15">
      <c r="A1053" t="s">
        <v>2201</v>
      </c>
      <c r="B1053" t="s">
        <v>96</v>
      </c>
      <c r="C1053" t="s">
        <v>407</v>
      </c>
      <c r="D1053" t="s">
        <v>407</v>
      </c>
      <c r="E1053" t="s">
        <v>407</v>
      </c>
      <c r="F1053" t="s">
        <v>407</v>
      </c>
      <c r="G1053">
        <v>0</v>
      </c>
      <c r="H1053" t="s">
        <v>408</v>
      </c>
      <c r="I1053" t="s">
        <v>2195</v>
      </c>
      <c r="J1053">
        <v>70</v>
      </c>
      <c r="K1053">
        <v>0</v>
      </c>
      <c r="L1053">
        <v>1.19</v>
      </c>
      <c r="M1053">
        <v>200</v>
      </c>
      <c r="N1053">
        <v>0.496</v>
      </c>
      <c r="O1053">
        <v>0</v>
      </c>
      <c r="P1053" t="s">
        <v>410</v>
      </c>
      <c r="Q1053" t="s">
        <v>411</v>
      </c>
      <c r="R1053">
        <v>90</v>
      </c>
      <c r="S1053">
        <v>0.95</v>
      </c>
      <c r="T1053">
        <v>110</v>
      </c>
      <c r="U1053">
        <v>0</v>
      </c>
      <c r="V1053">
        <v>320</v>
      </c>
      <c r="W1053">
        <v>30</v>
      </c>
      <c r="X1053">
        <v>0</v>
      </c>
      <c r="Y1053">
        <v>0</v>
      </c>
      <c r="Z1053">
        <v>37200</v>
      </c>
      <c r="AA1053">
        <v>29.2</v>
      </c>
      <c r="AB1053" t="s">
        <v>410</v>
      </c>
      <c r="AC1053">
        <v>0</v>
      </c>
      <c r="AD1053">
        <v>0</v>
      </c>
      <c r="AE1053">
        <v>0</v>
      </c>
      <c r="AF1053">
        <v>0.1</v>
      </c>
      <c r="AG1053" t="s">
        <v>410</v>
      </c>
      <c r="AH1053">
        <v>0</v>
      </c>
      <c r="AI1053">
        <v>2.0099999999999998</v>
      </c>
      <c r="AJ1053">
        <v>790</v>
      </c>
      <c r="AK1053">
        <v>10</v>
      </c>
      <c r="AL1053">
        <v>7.0000000000000007E-2</v>
      </c>
      <c r="AM1053">
        <v>0</v>
      </c>
      <c r="AN1053">
        <v>60</v>
      </c>
      <c r="AO1053">
        <v>110</v>
      </c>
      <c r="AP1053">
        <v>0</v>
      </c>
      <c r="AQ1053">
        <v>2430</v>
      </c>
      <c r="AR1053">
        <v>0</v>
      </c>
      <c r="AS1053">
        <v>0</v>
      </c>
      <c r="AT1053">
        <v>0.11</v>
      </c>
      <c r="AU1053" t="s">
        <v>412</v>
      </c>
      <c r="AV1053" t="s">
        <v>410</v>
      </c>
      <c r="AW1053" t="s">
        <v>411</v>
      </c>
      <c r="AX1053">
        <v>0</v>
      </c>
      <c r="AY1053">
        <v>0</v>
      </c>
      <c r="AZ1053">
        <v>0</v>
      </c>
      <c r="BA1053" t="s">
        <v>2196</v>
      </c>
      <c r="BB1053" t="s">
        <v>411</v>
      </c>
      <c r="BC1053">
        <v>0</v>
      </c>
      <c r="BD1053">
        <v>0</v>
      </c>
      <c r="BE1053" t="s">
        <v>410</v>
      </c>
      <c r="BF1053">
        <v>0.05</v>
      </c>
      <c r="BG1053" t="s">
        <v>410</v>
      </c>
      <c r="BH1053" t="s">
        <v>410</v>
      </c>
      <c r="BI1053">
        <v>10</v>
      </c>
      <c r="BJ1053" t="s">
        <v>410</v>
      </c>
      <c r="BK1053">
        <v>0</v>
      </c>
      <c r="BL1053">
        <v>0</v>
      </c>
      <c r="BM1053">
        <v>36000</v>
      </c>
      <c r="BN1053">
        <v>0</v>
      </c>
    </row>
    <row r="1054" spans="1:66" x14ac:dyDescent="0.15">
      <c r="A1054" t="s">
        <v>2202</v>
      </c>
      <c r="B1054" t="s">
        <v>96</v>
      </c>
      <c r="C1054">
        <v>2133</v>
      </c>
      <c r="D1054">
        <v>2138</v>
      </c>
      <c r="E1054">
        <v>650.1</v>
      </c>
      <c r="F1054">
        <v>651.70000000000005</v>
      </c>
      <c r="G1054" t="s">
        <v>2203</v>
      </c>
      <c r="H1054">
        <v>0</v>
      </c>
      <c r="I1054" t="s">
        <v>2195</v>
      </c>
      <c r="J1054">
        <v>1</v>
      </c>
      <c r="K1054">
        <v>0</v>
      </c>
      <c r="L1054">
        <v>0.78</v>
      </c>
      <c r="M1054" t="s">
        <v>410</v>
      </c>
      <c r="N1054">
        <v>6.0000000000000001E-3</v>
      </c>
      <c r="O1054">
        <v>0</v>
      </c>
      <c r="P1054" t="s">
        <v>410</v>
      </c>
      <c r="Q1054" t="s">
        <v>411</v>
      </c>
      <c r="R1054" t="s">
        <v>418</v>
      </c>
      <c r="S1054">
        <v>19.649999999999999</v>
      </c>
      <c r="T1054" t="s">
        <v>411</v>
      </c>
      <c r="U1054">
        <v>0</v>
      </c>
      <c r="V1054" t="s">
        <v>411</v>
      </c>
      <c r="W1054" t="s">
        <v>411</v>
      </c>
      <c r="X1054">
        <v>0</v>
      </c>
      <c r="Y1054">
        <v>0</v>
      </c>
      <c r="Z1054">
        <v>40</v>
      </c>
      <c r="AA1054">
        <v>1.58</v>
      </c>
      <c r="AB1054" t="s">
        <v>410</v>
      </c>
      <c r="AC1054">
        <v>0</v>
      </c>
      <c r="AD1054">
        <v>0</v>
      </c>
      <c r="AE1054">
        <v>0</v>
      </c>
      <c r="AF1054">
        <v>0.1</v>
      </c>
      <c r="AG1054" t="s">
        <v>410</v>
      </c>
      <c r="AH1054">
        <v>0</v>
      </c>
      <c r="AI1054">
        <v>10.4</v>
      </c>
      <c r="AJ1054">
        <v>1190</v>
      </c>
      <c r="AK1054" t="s">
        <v>411</v>
      </c>
      <c r="AL1054">
        <v>0.14000000000000001</v>
      </c>
      <c r="AM1054">
        <v>0</v>
      </c>
      <c r="AN1054" t="s">
        <v>411</v>
      </c>
      <c r="AO1054">
        <v>140</v>
      </c>
      <c r="AP1054">
        <v>0</v>
      </c>
      <c r="AQ1054">
        <v>40</v>
      </c>
      <c r="AR1054">
        <v>0</v>
      </c>
      <c r="AS1054">
        <v>0</v>
      </c>
      <c r="AT1054">
        <v>6.33</v>
      </c>
      <c r="AU1054">
        <v>0.06</v>
      </c>
      <c r="AV1054" t="s">
        <v>410</v>
      </c>
      <c r="AW1054" t="s">
        <v>411</v>
      </c>
      <c r="AX1054">
        <v>0</v>
      </c>
      <c r="AY1054">
        <v>0</v>
      </c>
      <c r="AZ1054">
        <v>0</v>
      </c>
      <c r="BA1054" t="s">
        <v>2196</v>
      </c>
      <c r="BB1054">
        <v>90</v>
      </c>
      <c r="BC1054">
        <v>0</v>
      </c>
      <c r="BD1054">
        <v>0</v>
      </c>
      <c r="BE1054" t="s">
        <v>410</v>
      </c>
      <c r="BF1054" t="s">
        <v>421</v>
      </c>
      <c r="BG1054" t="s">
        <v>410</v>
      </c>
      <c r="BH1054" t="s">
        <v>410</v>
      </c>
      <c r="BI1054" t="s">
        <v>411</v>
      </c>
      <c r="BJ1054" t="s">
        <v>410</v>
      </c>
      <c r="BK1054">
        <v>0</v>
      </c>
      <c r="BL1054">
        <v>0</v>
      </c>
      <c r="BM1054">
        <v>140</v>
      </c>
      <c r="BN1054">
        <v>0</v>
      </c>
    </row>
    <row r="1055" spans="1:66" x14ac:dyDescent="0.15">
      <c r="A1055" t="s">
        <v>2204</v>
      </c>
      <c r="B1055" t="s">
        <v>96</v>
      </c>
      <c r="C1055">
        <v>2138</v>
      </c>
      <c r="D1055">
        <v>2143</v>
      </c>
      <c r="E1055">
        <v>651.70000000000005</v>
      </c>
      <c r="F1055">
        <v>653.20000000000005</v>
      </c>
      <c r="G1055" t="s">
        <v>2205</v>
      </c>
      <c r="H1055">
        <v>0</v>
      </c>
      <c r="I1055" t="s">
        <v>2195</v>
      </c>
      <c r="J1055">
        <v>2</v>
      </c>
      <c r="K1055">
        <v>0</v>
      </c>
      <c r="L1055">
        <v>1.71</v>
      </c>
      <c r="M1055" t="s">
        <v>410</v>
      </c>
      <c r="N1055">
        <v>5.0000000000000001E-3</v>
      </c>
      <c r="O1055">
        <v>0</v>
      </c>
      <c r="P1055">
        <v>80</v>
      </c>
      <c r="Q1055" t="s">
        <v>411</v>
      </c>
      <c r="R1055" t="s">
        <v>418</v>
      </c>
      <c r="S1055">
        <v>18.55</v>
      </c>
      <c r="T1055" t="s">
        <v>411</v>
      </c>
      <c r="U1055">
        <v>0</v>
      </c>
      <c r="V1055" t="s">
        <v>411</v>
      </c>
      <c r="W1055" t="s">
        <v>411</v>
      </c>
      <c r="X1055">
        <v>0</v>
      </c>
      <c r="Y1055">
        <v>0</v>
      </c>
      <c r="Z1055">
        <v>230</v>
      </c>
      <c r="AA1055">
        <v>2.06</v>
      </c>
      <c r="AB1055" t="s">
        <v>410</v>
      </c>
      <c r="AC1055">
        <v>0</v>
      </c>
      <c r="AD1055">
        <v>0</v>
      </c>
      <c r="AE1055">
        <v>0</v>
      </c>
      <c r="AF1055">
        <v>0.3</v>
      </c>
      <c r="AG1055" t="s">
        <v>410</v>
      </c>
      <c r="AH1055">
        <v>0</v>
      </c>
      <c r="AI1055">
        <v>9.27</v>
      </c>
      <c r="AJ1055">
        <v>1770</v>
      </c>
      <c r="AK1055" t="s">
        <v>411</v>
      </c>
      <c r="AL1055">
        <v>0.31</v>
      </c>
      <c r="AM1055">
        <v>0</v>
      </c>
      <c r="AN1055" t="s">
        <v>411</v>
      </c>
      <c r="AO1055">
        <v>590</v>
      </c>
      <c r="AP1055">
        <v>0</v>
      </c>
      <c r="AQ1055">
        <v>210</v>
      </c>
      <c r="AR1055">
        <v>0</v>
      </c>
      <c r="AS1055">
        <v>0</v>
      </c>
      <c r="AT1055">
        <v>5.82</v>
      </c>
      <c r="AU1055">
        <v>0.05</v>
      </c>
      <c r="AV1055">
        <v>110</v>
      </c>
      <c r="AW1055" t="s">
        <v>411</v>
      </c>
      <c r="AX1055">
        <v>0</v>
      </c>
      <c r="AY1055">
        <v>0</v>
      </c>
      <c r="AZ1055">
        <v>0</v>
      </c>
      <c r="BA1055" t="s">
        <v>2196</v>
      </c>
      <c r="BB1055">
        <v>100</v>
      </c>
      <c r="BC1055">
        <v>0</v>
      </c>
      <c r="BD1055">
        <v>0</v>
      </c>
      <c r="BE1055" t="s">
        <v>410</v>
      </c>
      <c r="BF1055" t="s">
        <v>421</v>
      </c>
      <c r="BG1055" t="s">
        <v>410</v>
      </c>
      <c r="BH1055" t="s">
        <v>410</v>
      </c>
      <c r="BI1055" t="s">
        <v>411</v>
      </c>
      <c r="BJ1055" t="s">
        <v>410</v>
      </c>
      <c r="BK1055">
        <v>0</v>
      </c>
      <c r="BL1055">
        <v>0</v>
      </c>
      <c r="BM1055">
        <v>230</v>
      </c>
      <c r="BN1055">
        <v>0</v>
      </c>
    </row>
    <row r="1056" spans="1:66" x14ac:dyDescent="0.15">
      <c r="A1056" t="s">
        <v>2206</v>
      </c>
      <c r="B1056" t="s">
        <v>96</v>
      </c>
      <c r="C1056">
        <v>2143</v>
      </c>
      <c r="D1056">
        <v>2148</v>
      </c>
      <c r="E1056">
        <v>653.20000000000005</v>
      </c>
      <c r="F1056">
        <v>654.70000000000005</v>
      </c>
      <c r="G1056" t="s">
        <v>2205</v>
      </c>
      <c r="H1056">
        <v>0</v>
      </c>
      <c r="I1056" t="s">
        <v>2195</v>
      </c>
      <c r="J1056">
        <v>1</v>
      </c>
      <c r="K1056">
        <v>0</v>
      </c>
      <c r="L1056">
        <v>0.8</v>
      </c>
      <c r="M1056">
        <v>50</v>
      </c>
      <c r="N1056" t="s">
        <v>417</v>
      </c>
      <c r="O1056">
        <v>0</v>
      </c>
      <c r="P1056">
        <v>50</v>
      </c>
      <c r="Q1056" t="s">
        <v>411</v>
      </c>
      <c r="R1056" t="s">
        <v>418</v>
      </c>
      <c r="S1056">
        <v>19.95</v>
      </c>
      <c r="T1056" t="s">
        <v>411</v>
      </c>
      <c r="U1056">
        <v>0</v>
      </c>
      <c r="V1056" t="s">
        <v>411</v>
      </c>
      <c r="W1056" t="s">
        <v>411</v>
      </c>
      <c r="X1056">
        <v>0</v>
      </c>
      <c r="Y1056">
        <v>0</v>
      </c>
      <c r="Z1056">
        <v>120</v>
      </c>
      <c r="AA1056">
        <v>3.15</v>
      </c>
      <c r="AB1056" t="s">
        <v>410</v>
      </c>
      <c r="AC1056">
        <v>0</v>
      </c>
      <c r="AD1056">
        <v>0</v>
      </c>
      <c r="AE1056">
        <v>0</v>
      </c>
      <c r="AF1056">
        <v>0.2</v>
      </c>
      <c r="AG1056" t="s">
        <v>410</v>
      </c>
      <c r="AH1056">
        <v>0</v>
      </c>
      <c r="AI1056">
        <v>9.65</v>
      </c>
      <c r="AJ1056">
        <v>2610</v>
      </c>
      <c r="AK1056" t="s">
        <v>411</v>
      </c>
      <c r="AL1056">
        <v>0.12</v>
      </c>
      <c r="AM1056">
        <v>0</v>
      </c>
      <c r="AN1056" t="s">
        <v>411</v>
      </c>
      <c r="AO1056">
        <v>110</v>
      </c>
      <c r="AP1056">
        <v>0</v>
      </c>
      <c r="AQ1056">
        <v>100</v>
      </c>
      <c r="AR1056">
        <v>0</v>
      </c>
      <c r="AS1056">
        <v>0</v>
      </c>
      <c r="AT1056">
        <v>6.55</v>
      </c>
      <c r="AU1056">
        <v>0.25</v>
      </c>
      <c r="AV1056">
        <v>60</v>
      </c>
      <c r="AW1056" t="s">
        <v>411</v>
      </c>
      <c r="AX1056">
        <v>0</v>
      </c>
      <c r="AY1056">
        <v>0</v>
      </c>
      <c r="AZ1056">
        <v>0</v>
      </c>
      <c r="BA1056" t="s">
        <v>2196</v>
      </c>
      <c r="BB1056">
        <v>100</v>
      </c>
      <c r="BC1056">
        <v>0</v>
      </c>
      <c r="BD1056">
        <v>0</v>
      </c>
      <c r="BE1056" t="s">
        <v>410</v>
      </c>
      <c r="BF1056" t="s">
        <v>421</v>
      </c>
      <c r="BG1056" t="s">
        <v>410</v>
      </c>
      <c r="BH1056" t="s">
        <v>410</v>
      </c>
      <c r="BI1056" t="s">
        <v>411</v>
      </c>
      <c r="BJ1056" t="s">
        <v>410</v>
      </c>
      <c r="BK1056">
        <v>0</v>
      </c>
      <c r="BL1056">
        <v>0</v>
      </c>
      <c r="BM1056">
        <v>420</v>
      </c>
      <c r="BN1056">
        <v>0</v>
      </c>
    </row>
    <row r="1057" spans="1:66" x14ac:dyDescent="0.15">
      <c r="A1057" t="s">
        <v>2207</v>
      </c>
      <c r="B1057" t="s">
        <v>96</v>
      </c>
      <c r="C1057">
        <v>2148</v>
      </c>
      <c r="D1057">
        <v>2150.5</v>
      </c>
      <c r="E1057">
        <v>654.70000000000005</v>
      </c>
      <c r="F1057">
        <v>655.5</v>
      </c>
      <c r="G1057" t="s">
        <v>2208</v>
      </c>
      <c r="H1057">
        <v>0</v>
      </c>
      <c r="I1057" t="s">
        <v>2195</v>
      </c>
      <c r="J1057">
        <v>187</v>
      </c>
      <c r="K1057">
        <v>0</v>
      </c>
      <c r="L1057">
        <v>0.75</v>
      </c>
      <c r="M1057">
        <v>1940</v>
      </c>
      <c r="N1057">
        <v>0.72299999999999998</v>
      </c>
      <c r="O1057">
        <v>0</v>
      </c>
      <c r="P1057">
        <v>50</v>
      </c>
      <c r="Q1057" t="s">
        <v>411</v>
      </c>
      <c r="R1057" t="s">
        <v>418</v>
      </c>
      <c r="S1057">
        <v>18.95</v>
      </c>
      <c r="T1057">
        <v>10</v>
      </c>
      <c r="U1057">
        <v>0</v>
      </c>
      <c r="V1057" t="s">
        <v>411</v>
      </c>
      <c r="W1057" t="s">
        <v>411</v>
      </c>
      <c r="X1057">
        <v>0</v>
      </c>
      <c r="Y1057">
        <v>0</v>
      </c>
      <c r="Z1057">
        <v>18400</v>
      </c>
      <c r="AA1057">
        <v>3.69</v>
      </c>
      <c r="AB1057" t="s">
        <v>410</v>
      </c>
      <c r="AC1057">
        <v>0</v>
      </c>
      <c r="AD1057">
        <v>0</v>
      </c>
      <c r="AE1057">
        <v>0</v>
      </c>
      <c r="AF1057">
        <v>0.2</v>
      </c>
      <c r="AG1057" t="s">
        <v>410</v>
      </c>
      <c r="AH1057">
        <v>0</v>
      </c>
      <c r="AI1057">
        <v>9.16</v>
      </c>
      <c r="AJ1057">
        <v>1590</v>
      </c>
      <c r="AK1057">
        <v>10</v>
      </c>
      <c r="AL1057">
        <v>0.1</v>
      </c>
      <c r="AM1057">
        <v>0</v>
      </c>
      <c r="AN1057" t="s">
        <v>411</v>
      </c>
      <c r="AO1057">
        <v>60</v>
      </c>
      <c r="AP1057">
        <v>0</v>
      </c>
      <c r="AQ1057">
        <v>300</v>
      </c>
      <c r="AR1057">
        <v>0</v>
      </c>
      <c r="AS1057">
        <v>0</v>
      </c>
      <c r="AT1057">
        <v>2.84</v>
      </c>
      <c r="AU1057">
        <v>1.44</v>
      </c>
      <c r="AV1057">
        <v>10750</v>
      </c>
      <c r="AW1057" t="s">
        <v>411</v>
      </c>
      <c r="AX1057">
        <v>0</v>
      </c>
      <c r="AY1057">
        <v>0</v>
      </c>
      <c r="AZ1057">
        <v>0</v>
      </c>
      <c r="BA1057" t="s">
        <v>2196</v>
      </c>
      <c r="BB1057">
        <v>90</v>
      </c>
      <c r="BC1057">
        <v>0</v>
      </c>
      <c r="BD1057">
        <v>0</v>
      </c>
      <c r="BE1057" t="s">
        <v>410</v>
      </c>
      <c r="BF1057" t="s">
        <v>421</v>
      </c>
      <c r="BG1057" t="s">
        <v>410</v>
      </c>
      <c r="BH1057" t="s">
        <v>410</v>
      </c>
      <c r="BI1057" t="s">
        <v>411</v>
      </c>
      <c r="BJ1057" t="s">
        <v>410</v>
      </c>
      <c r="BK1057">
        <v>0</v>
      </c>
      <c r="BL1057">
        <v>0</v>
      </c>
      <c r="BM1057">
        <v>3030</v>
      </c>
      <c r="BN1057">
        <v>0</v>
      </c>
    </row>
    <row r="1058" spans="1:66" x14ac:dyDescent="0.15">
      <c r="A1058" t="s">
        <v>2209</v>
      </c>
      <c r="B1058" t="s">
        <v>96</v>
      </c>
      <c r="C1058">
        <v>2150.5</v>
      </c>
      <c r="D1058">
        <v>2154</v>
      </c>
      <c r="E1058">
        <v>655.5</v>
      </c>
      <c r="F1058">
        <v>656.5</v>
      </c>
      <c r="G1058" t="s">
        <v>2210</v>
      </c>
      <c r="H1058">
        <v>0</v>
      </c>
      <c r="I1058" t="s">
        <v>2195</v>
      </c>
      <c r="J1058">
        <v>120</v>
      </c>
      <c r="K1058">
        <v>0</v>
      </c>
      <c r="L1058">
        <v>1</v>
      </c>
      <c r="M1058">
        <v>19250</v>
      </c>
      <c r="N1058">
        <v>3.19</v>
      </c>
      <c r="O1058">
        <v>0</v>
      </c>
      <c r="P1058" t="s">
        <v>410</v>
      </c>
      <c r="Q1058" t="s">
        <v>411</v>
      </c>
      <c r="R1058" t="s">
        <v>418</v>
      </c>
      <c r="S1058">
        <v>4.67</v>
      </c>
      <c r="T1058">
        <v>40</v>
      </c>
      <c r="U1058">
        <v>0</v>
      </c>
      <c r="V1058">
        <v>290</v>
      </c>
      <c r="W1058" t="s">
        <v>411</v>
      </c>
      <c r="X1058">
        <v>0</v>
      </c>
      <c r="Y1058">
        <v>0</v>
      </c>
      <c r="Z1058">
        <v>73100</v>
      </c>
      <c r="AA1058">
        <v>24.4</v>
      </c>
      <c r="AB1058" t="s">
        <v>410</v>
      </c>
      <c r="AC1058">
        <v>0</v>
      </c>
      <c r="AD1058">
        <v>0</v>
      </c>
      <c r="AE1058">
        <v>0</v>
      </c>
      <c r="AF1058">
        <v>0.2</v>
      </c>
      <c r="AG1058" t="s">
        <v>410</v>
      </c>
      <c r="AH1058">
        <v>0</v>
      </c>
      <c r="AI1058">
        <v>2.13</v>
      </c>
      <c r="AJ1058">
        <v>1060</v>
      </c>
      <c r="AK1058" t="s">
        <v>411</v>
      </c>
      <c r="AL1058">
        <v>0.13</v>
      </c>
      <c r="AM1058">
        <v>0</v>
      </c>
      <c r="AN1058" t="s">
        <v>411</v>
      </c>
      <c r="AO1058" t="s">
        <v>410</v>
      </c>
      <c r="AP1058">
        <v>0</v>
      </c>
      <c r="AQ1058">
        <v>1860</v>
      </c>
      <c r="AR1058">
        <v>0</v>
      </c>
      <c r="AS1058">
        <v>0</v>
      </c>
      <c r="AT1058">
        <v>5.08</v>
      </c>
      <c r="AU1058" t="s">
        <v>412</v>
      </c>
      <c r="AV1058">
        <v>5830</v>
      </c>
      <c r="AW1058" t="s">
        <v>411</v>
      </c>
      <c r="AX1058">
        <v>0</v>
      </c>
      <c r="AY1058">
        <v>0</v>
      </c>
      <c r="AZ1058">
        <v>0</v>
      </c>
      <c r="BA1058" t="s">
        <v>2196</v>
      </c>
      <c r="BB1058">
        <v>30</v>
      </c>
      <c r="BC1058">
        <v>0</v>
      </c>
      <c r="BD1058">
        <v>0</v>
      </c>
      <c r="BE1058" t="s">
        <v>410</v>
      </c>
      <c r="BF1058" t="s">
        <v>421</v>
      </c>
      <c r="BG1058" t="s">
        <v>410</v>
      </c>
      <c r="BH1058" t="s">
        <v>410</v>
      </c>
      <c r="BI1058" t="s">
        <v>411</v>
      </c>
      <c r="BJ1058" t="s">
        <v>410</v>
      </c>
      <c r="BK1058">
        <v>0</v>
      </c>
      <c r="BL1058">
        <v>0</v>
      </c>
      <c r="BM1058">
        <v>13700</v>
      </c>
      <c r="BN1058">
        <v>0</v>
      </c>
    </row>
    <row r="1059" spans="1:66" x14ac:dyDescent="0.15">
      <c r="A1059" t="s">
        <v>2211</v>
      </c>
      <c r="B1059" t="s">
        <v>96</v>
      </c>
      <c r="C1059">
        <v>2154</v>
      </c>
      <c r="D1059">
        <v>2158</v>
      </c>
      <c r="E1059">
        <v>656.5</v>
      </c>
      <c r="F1059">
        <v>657.8</v>
      </c>
      <c r="G1059" t="s">
        <v>2212</v>
      </c>
      <c r="H1059">
        <v>0</v>
      </c>
      <c r="I1059" t="s">
        <v>2195</v>
      </c>
      <c r="J1059">
        <v>16</v>
      </c>
      <c r="K1059">
        <v>0</v>
      </c>
      <c r="L1059">
        <v>0.48</v>
      </c>
      <c r="M1059">
        <v>14350</v>
      </c>
      <c r="N1059">
        <v>1.095</v>
      </c>
      <c r="O1059">
        <v>0</v>
      </c>
      <c r="P1059" t="s">
        <v>410</v>
      </c>
      <c r="Q1059" t="s">
        <v>411</v>
      </c>
      <c r="R1059" t="s">
        <v>418</v>
      </c>
      <c r="S1059">
        <v>0.26</v>
      </c>
      <c r="T1059">
        <v>60</v>
      </c>
      <c r="U1059">
        <v>0</v>
      </c>
      <c r="V1059">
        <v>150</v>
      </c>
      <c r="W1059" t="s">
        <v>411</v>
      </c>
      <c r="X1059">
        <v>0</v>
      </c>
      <c r="Y1059">
        <v>0</v>
      </c>
      <c r="Z1059">
        <v>41200</v>
      </c>
      <c r="AA1059">
        <v>36</v>
      </c>
      <c r="AB1059" t="s">
        <v>410</v>
      </c>
      <c r="AC1059">
        <v>0</v>
      </c>
      <c r="AD1059">
        <v>0</v>
      </c>
      <c r="AE1059">
        <v>0</v>
      </c>
      <c r="AF1059">
        <v>0.1</v>
      </c>
      <c r="AG1059" t="s">
        <v>410</v>
      </c>
      <c r="AH1059">
        <v>0</v>
      </c>
      <c r="AI1059">
        <v>1.25</v>
      </c>
      <c r="AJ1059">
        <v>940</v>
      </c>
      <c r="AK1059" t="s">
        <v>411</v>
      </c>
      <c r="AL1059">
        <v>0.09</v>
      </c>
      <c r="AM1059">
        <v>0</v>
      </c>
      <c r="AN1059" t="s">
        <v>411</v>
      </c>
      <c r="AO1059" t="s">
        <v>410</v>
      </c>
      <c r="AP1059">
        <v>0</v>
      </c>
      <c r="AQ1059">
        <v>2620</v>
      </c>
      <c r="AR1059">
        <v>0</v>
      </c>
      <c r="AS1059">
        <v>0</v>
      </c>
      <c r="AT1059">
        <v>7.89</v>
      </c>
      <c r="AU1059" t="s">
        <v>412</v>
      </c>
      <c r="AV1059">
        <v>190</v>
      </c>
      <c r="AW1059" t="s">
        <v>411</v>
      </c>
      <c r="AX1059">
        <v>0</v>
      </c>
      <c r="AY1059">
        <v>0</v>
      </c>
      <c r="AZ1059">
        <v>0</v>
      </c>
      <c r="BA1059" t="s">
        <v>2196</v>
      </c>
      <c r="BB1059">
        <v>20</v>
      </c>
      <c r="BC1059">
        <v>0</v>
      </c>
      <c r="BD1059">
        <v>0</v>
      </c>
      <c r="BE1059" t="s">
        <v>410</v>
      </c>
      <c r="BF1059" t="s">
        <v>421</v>
      </c>
      <c r="BG1059" t="s">
        <v>410</v>
      </c>
      <c r="BH1059" t="s">
        <v>410</v>
      </c>
      <c r="BI1059" t="s">
        <v>411</v>
      </c>
      <c r="BJ1059" t="s">
        <v>410</v>
      </c>
      <c r="BK1059">
        <v>0</v>
      </c>
      <c r="BL1059">
        <v>0</v>
      </c>
      <c r="BM1059">
        <v>18100</v>
      </c>
      <c r="BN1059">
        <v>0</v>
      </c>
    </row>
    <row r="1060" spans="1:66" x14ac:dyDescent="0.15">
      <c r="A1060" t="s">
        <v>2213</v>
      </c>
      <c r="B1060" t="s">
        <v>96</v>
      </c>
      <c r="C1060">
        <v>2158</v>
      </c>
      <c r="D1060">
        <v>2162</v>
      </c>
      <c r="E1060">
        <v>657.8</v>
      </c>
      <c r="F1060">
        <v>659</v>
      </c>
      <c r="G1060" t="s">
        <v>2214</v>
      </c>
      <c r="H1060">
        <v>0</v>
      </c>
      <c r="I1060" t="s">
        <v>2195</v>
      </c>
      <c r="J1060">
        <v>12</v>
      </c>
      <c r="K1060">
        <v>0</v>
      </c>
      <c r="L1060">
        <v>0.62</v>
      </c>
      <c r="M1060">
        <v>15250</v>
      </c>
      <c r="N1060">
        <v>1.7450000000000001</v>
      </c>
      <c r="O1060">
        <v>0</v>
      </c>
      <c r="P1060" t="s">
        <v>410</v>
      </c>
      <c r="Q1060" t="s">
        <v>411</v>
      </c>
      <c r="R1060" t="s">
        <v>418</v>
      </c>
      <c r="S1060">
        <v>0.49</v>
      </c>
      <c r="T1060">
        <v>50</v>
      </c>
      <c r="U1060">
        <v>0</v>
      </c>
      <c r="V1060">
        <v>380</v>
      </c>
      <c r="W1060" t="s">
        <v>411</v>
      </c>
      <c r="X1060">
        <v>0</v>
      </c>
      <c r="Y1060">
        <v>0</v>
      </c>
      <c r="Z1060">
        <v>26100</v>
      </c>
      <c r="AA1060">
        <v>36.5</v>
      </c>
      <c r="AB1060" t="s">
        <v>410</v>
      </c>
      <c r="AC1060">
        <v>0</v>
      </c>
      <c r="AD1060">
        <v>0</v>
      </c>
      <c r="AE1060">
        <v>0</v>
      </c>
      <c r="AF1060">
        <v>0.1</v>
      </c>
      <c r="AG1060" t="s">
        <v>410</v>
      </c>
      <c r="AH1060">
        <v>0</v>
      </c>
      <c r="AI1060">
        <v>1.7</v>
      </c>
      <c r="AJ1060">
        <v>890</v>
      </c>
      <c r="AK1060" t="s">
        <v>411</v>
      </c>
      <c r="AL1060">
        <v>0.11</v>
      </c>
      <c r="AM1060">
        <v>0</v>
      </c>
      <c r="AN1060" t="s">
        <v>411</v>
      </c>
      <c r="AO1060" t="s">
        <v>410</v>
      </c>
      <c r="AP1060">
        <v>0</v>
      </c>
      <c r="AQ1060">
        <v>990</v>
      </c>
      <c r="AR1060">
        <v>0</v>
      </c>
      <c r="AS1060">
        <v>0</v>
      </c>
      <c r="AT1060">
        <v>7.44</v>
      </c>
      <c r="AU1060" t="s">
        <v>412</v>
      </c>
      <c r="AV1060">
        <v>170</v>
      </c>
      <c r="AW1060" t="s">
        <v>411</v>
      </c>
      <c r="AX1060">
        <v>0</v>
      </c>
      <c r="AY1060">
        <v>0</v>
      </c>
      <c r="AZ1060">
        <v>0</v>
      </c>
      <c r="BA1060" t="s">
        <v>2196</v>
      </c>
      <c r="BB1060">
        <v>20</v>
      </c>
      <c r="BC1060">
        <v>0</v>
      </c>
      <c r="BD1060">
        <v>0</v>
      </c>
      <c r="BE1060" t="s">
        <v>410</v>
      </c>
      <c r="BF1060" t="s">
        <v>421</v>
      </c>
      <c r="BG1060" t="s">
        <v>410</v>
      </c>
      <c r="BH1060" t="s">
        <v>410</v>
      </c>
      <c r="BI1060" t="s">
        <v>411</v>
      </c>
      <c r="BJ1060" t="s">
        <v>410</v>
      </c>
      <c r="BK1060">
        <v>0</v>
      </c>
      <c r="BL1060">
        <v>0</v>
      </c>
      <c r="BM1060">
        <v>13500</v>
      </c>
      <c r="BN1060">
        <v>0</v>
      </c>
    </row>
    <row r="1061" spans="1:66" x14ac:dyDescent="0.15">
      <c r="A1061" t="s">
        <v>2215</v>
      </c>
      <c r="B1061" t="s">
        <v>96</v>
      </c>
      <c r="C1061">
        <v>2162</v>
      </c>
      <c r="D1061">
        <v>2166</v>
      </c>
      <c r="E1061">
        <v>659</v>
      </c>
      <c r="F1061">
        <v>660.2</v>
      </c>
      <c r="G1061" t="s">
        <v>2214</v>
      </c>
      <c r="H1061">
        <v>0</v>
      </c>
      <c r="I1061" t="s">
        <v>2195</v>
      </c>
      <c r="J1061">
        <v>9</v>
      </c>
      <c r="K1061">
        <v>0</v>
      </c>
      <c r="L1061">
        <v>0.56999999999999995</v>
      </c>
      <c r="M1061">
        <v>4800</v>
      </c>
      <c r="N1061">
        <v>0.94799999999999995</v>
      </c>
      <c r="O1061">
        <v>0</v>
      </c>
      <c r="P1061" t="s">
        <v>410</v>
      </c>
      <c r="Q1061" t="s">
        <v>411</v>
      </c>
      <c r="R1061" t="s">
        <v>418</v>
      </c>
      <c r="S1061">
        <v>0.73</v>
      </c>
      <c r="T1061">
        <v>50</v>
      </c>
      <c r="U1061">
        <v>0</v>
      </c>
      <c r="V1061">
        <v>150</v>
      </c>
      <c r="W1061" t="s">
        <v>411</v>
      </c>
      <c r="X1061">
        <v>0</v>
      </c>
      <c r="Y1061">
        <v>0</v>
      </c>
      <c r="Z1061">
        <v>20900</v>
      </c>
      <c r="AA1061">
        <v>37</v>
      </c>
      <c r="AB1061" t="s">
        <v>410</v>
      </c>
      <c r="AC1061">
        <v>0</v>
      </c>
      <c r="AD1061">
        <v>0</v>
      </c>
      <c r="AE1061">
        <v>0</v>
      </c>
      <c r="AF1061">
        <v>0.1</v>
      </c>
      <c r="AG1061" t="s">
        <v>410</v>
      </c>
      <c r="AH1061">
        <v>0</v>
      </c>
      <c r="AI1061">
        <v>2.08</v>
      </c>
      <c r="AJ1061">
        <v>760</v>
      </c>
      <c r="AK1061" t="s">
        <v>411</v>
      </c>
      <c r="AL1061">
        <v>0.05</v>
      </c>
      <c r="AM1061">
        <v>0</v>
      </c>
      <c r="AN1061" t="s">
        <v>411</v>
      </c>
      <c r="AO1061" t="s">
        <v>410</v>
      </c>
      <c r="AP1061">
        <v>0</v>
      </c>
      <c r="AQ1061">
        <v>1020</v>
      </c>
      <c r="AR1061">
        <v>0</v>
      </c>
      <c r="AS1061">
        <v>0</v>
      </c>
      <c r="AT1061">
        <v>6.71</v>
      </c>
      <c r="AU1061" t="s">
        <v>412</v>
      </c>
      <c r="AV1061">
        <v>100</v>
      </c>
      <c r="AW1061" t="s">
        <v>411</v>
      </c>
      <c r="AX1061">
        <v>0</v>
      </c>
      <c r="AY1061">
        <v>0</v>
      </c>
      <c r="AZ1061">
        <v>0</v>
      </c>
      <c r="BA1061" t="s">
        <v>2196</v>
      </c>
      <c r="BB1061">
        <v>20</v>
      </c>
      <c r="BC1061">
        <v>0</v>
      </c>
      <c r="BD1061">
        <v>0</v>
      </c>
      <c r="BE1061" t="s">
        <v>410</v>
      </c>
      <c r="BF1061" t="s">
        <v>421</v>
      </c>
      <c r="BG1061" t="s">
        <v>410</v>
      </c>
      <c r="BH1061" t="s">
        <v>410</v>
      </c>
      <c r="BI1061" t="s">
        <v>411</v>
      </c>
      <c r="BJ1061" t="s">
        <v>410</v>
      </c>
      <c r="BK1061">
        <v>0</v>
      </c>
      <c r="BL1061">
        <v>0</v>
      </c>
      <c r="BM1061">
        <v>13900</v>
      </c>
      <c r="BN1061">
        <v>0</v>
      </c>
    </row>
    <row r="1062" spans="1:66" x14ac:dyDescent="0.15">
      <c r="A1062" t="s">
        <v>2216</v>
      </c>
      <c r="B1062" t="s">
        <v>96</v>
      </c>
      <c r="C1062">
        <v>2166</v>
      </c>
      <c r="D1062">
        <v>2170.5</v>
      </c>
      <c r="E1062">
        <v>660.2</v>
      </c>
      <c r="F1062">
        <v>661.6</v>
      </c>
      <c r="G1062" t="s">
        <v>2214</v>
      </c>
      <c r="H1062">
        <v>0</v>
      </c>
      <c r="I1062" t="s">
        <v>2195</v>
      </c>
      <c r="J1062">
        <v>11</v>
      </c>
      <c r="K1062">
        <v>0</v>
      </c>
      <c r="L1062">
        <v>0.42</v>
      </c>
      <c r="M1062">
        <v>40400</v>
      </c>
      <c r="N1062">
        <v>4.3899999999999997</v>
      </c>
      <c r="O1062">
        <v>0</v>
      </c>
      <c r="P1062" t="s">
        <v>410</v>
      </c>
      <c r="Q1062" t="s">
        <v>411</v>
      </c>
      <c r="R1062" t="s">
        <v>418</v>
      </c>
      <c r="S1062">
        <v>0.27</v>
      </c>
      <c r="T1062">
        <v>20</v>
      </c>
      <c r="U1062">
        <v>0</v>
      </c>
      <c r="V1062">
        <v>300</v>
      </c>
      <c r="W1062" t="s">
        <v>411</v>
      </c>
      <c r="X1062">
        <v>0</v>
      </c>
      <c r="Y1062">
        <v>0</v>
      </c>
      <c r="Z1062">
        <v>16800</v>
      </c>
      <c r="AA1062">
        <v>39.5</v>
      </c>
      <c r="AB1062" t="s">
        <v>410</v>
      </c>
      <c r="AC1062">
        <v>0</v>
      </c>
      <c r="AD1062">
        <v>0</v>
      </c>
      <c r="AE1062">
        <v>0</v>
      </c>
      <c r="AF1062" t="s">
        <v>959</v>
      </c>
      <c r="AG1062" t="s">
        <v>410</v>
      </c>
      <c r="AH1062">
        <v>0</v>
      </c>
      <c r="AI1062">
        <v>1.27</v>
      </c>
      <c r="AJ1062">
        <v>530</v>
      </c>
      <c r="AK1062" t="s">
        <v>411</v>
      </c>
      <c r="AL1062" t="s">
        <v>421</v>
      </c>
      <c r="AM1062">
        <v>0</v>
      </c>
      <c r="AN1062" t="s">
        <v>411</v>
      </c>
      <c r="AO1062" t="s">
        <v>410</v>
      </c>
      <c r="AP1062">
        <v>0</v>
      </c>
      <c r="AQ1062">
        <v>350</v>
      </c>
      <c r="AR1062">
        <v>0</v>
      </c>
      <c r="AS1062">
        <v>0</v>
      </c>
      <c r="AT1062">
        <v>8.3800000000000008</v>
      </c>
      <c r="AU1062" t="s">
        <v>412</v>
      </c>
      <c r="AV1062">
        <v>250</v>
      </c>
      <c r="AW1062" t="s">
        <v>411</v>
      </c>
      <c r="AX1062">
        <v>0</v>
      </c>
      <c r="AY1062">
        <v>0</v>
      </c>
      <c r="AZ1062">
        <v>0</v>
      </c>
      <c r="BA1062" t="s">
        <v>2196</v>
      </c>
      <c r="BB1062">
        <v>20</v>
      </c>
      <c r="BC1062">
        <v>0</v>
      </c>
      <c r="BD1062">
        <v>0</v>
      </c>
      <c r="BE1062" t="s">
        <v>410</v>
      </c>
      <c r="BF1062" t="s">
        <v>421</v>
      </c>
      <c r="BG1062" t="s">
        <v>410</v>
      </c>
      <c r="BH1062" t="s">
        <v>410</v>
      </c>
      <c r="BI1062" t="s">
        <v>411</v>
      </c>
      <c r="BJ1062" t="s">
        <v>410</v>
      </c>
      <c r="BK1062">
        <v>0</v>
      </c>
      <c r="BL1062">
        <v>0</v>
      </c>
      <c r="BM1062">
        <v>6530</v>
      </c>
      <c r="BN1062">
        <v>0</v>
      </c>
    </row>
    <row r="1063" spans="1:66" x14ac:dyDescent="0.15">
      <c r="A1063" t="s">
        <v>2217</v>
      </c>
      <c r="B1063" t="s">
        <v>96</v>
      </c>
      <c r="C1063">
        <v>2170.5</v>
      </c>
      <c r="D1063">
        <v>2174.5</v>
      </c>
      <c r="E1063">
        <v>661.6</v>
      </c>
      <c r="F1063">
        <v>662.8</v>
      </c>
      <c r="G1063" t="s">
        <v>2218</v>
      </c>
      <c r="H1063">
        <v>0</v>
      </c>
      <c r="I1063" t="s">
        <v>2195</v>
      </c>
      <c r="J1063">
        <v>27</v>
      </c>
      <c r="K1063">
        <v>0</v>
      </c>
      <c r="L1063">
        <v>1.05</v>
      </c>
      <c r="M1063">
        <v>10600</v>
      </c>
      <c r="N1063">
        <v>1.0349999999999999</v>
      </c>
      <c r="O1063">
        <v>0</v>
      </c>
      <c r="P1063" t="s">
        <v>410</v>
      </c>
      <c r="Q1063" t="s">
        <v>411</v>
      </c>
      <c r="R1063" t="s">
        <v>418</v>
      </c>
      <c r="S1063">
        <v>1.27</v>
      </c>
      <c r="T1063">
        <v>120</v>
      </c>
      <c r="U1063">
        <v>0</v>
      </c>
      <c r="V1063" t="s">
        <v>411</v>
      </c>
      <c r="W1063" t="s">
        <v>411</v>
      </c>
      <c r="X1063">
        <v>0</v>
      </c>
      <c r="Y1063">
        <v>0</v>
      </c>
      <c r="Z1063">
        <v>48600</v>
      </c>
      <c r="AA1063">
        <v>30.9</v>
      </c>
      <c r="AB1063" t="s">
        <v>410</v>
      </c>
      <c r="AC1063">
        <v>0</v>
      </c>
      <c r="AD1063">
        <v>0</v>
      </c>
      <c r="AE1063">
        <v>0</v>
      </c>
      <c r="AF1063" t="s">
        <v>959</v>
      </c>
      <c r="AG1063" t="s">
        <v>410</v>
      </c>
      <c r="AH1063">
        <v>0</v>
      </c>
      <c r="AI1063">
        <v>2.74</v>
      </c>
      <c r="AJ1063">
        <v>930</v>
      </c>
      <c r="AK1063" t="s">
        <v>411</v>
      </c>
      <c r="AL1063" t="s">
        <v>421</v>
      </c>
      <c r="AM1063">
        <v>0</v>
      </c>
      <c r="AN1063" t="s">
        <v>411</v>
      </c>
      <c r="AO1063" t="s">
        <v>410</v>
      </c>
      <c r="AP1063">
        <v>0</v>
      </c>
      <c r="AQ1063">
        <v>5860</v>
      </c>
      <c r="AR1063">
        <v>0</v>
      </c>
      <c r="AS1063">
        <v>0</v>
      </c>
      <c r="AT1063">
        <v>7.05</v>
      </c>
      <c r="AU1063" t="s">
        <v>412</v>
      </c>
      <c r="AV1063">
        <v>1540</v>
      </c>
      <c r="AW1063" t="s">
        <v>411</v>
      </c>
      <c r="AX1063">
        <v>0</v>
      </c>
      <c r="AY1063">
        <v>0</v>
      </c>
      <c r="AZ1063">
        <v>0</v>
      </c>
      <c r="BA1063" t="s">
        <v>2196</v>
      </c>
      <c r="BB1063">
        <v>20</v>
      </c>
      <c r="BC1063">
        <v>0</v>
      </c>
      <c r="BD1063">
        <v>0</v>
      </c>
      <c r="BE1063" t="s">
        <v>410</v>
      </c>
      <c r="BF1063" t="s">
        <v>421</v>
      </c>
      <c r="BG1063" t="s">
        <v>410</v>
      </c>
      <c r="BH1063" t="s">
        <v>410</v>
      </c>
      <c r="BI1063" t="s">
        <v>411</v>
      </c>
      <c r="BJ1063" t="s">
        <v>410</v>
      </c>
      <c r="BK1063">
        <v>0</v>
      </c>
      <c r="BL1063">
        <v>0</v>
      </c>
      <c r="BM1063">
        <v>46200</v>
      </c>
      <c r="BN1063">
        <v>0</v>
      </c>
    </row>
    <row r="1064" spans="1:66" x14ac:dyDescent="0.15">
      <c r="A1064" t="s">
        <v>2219</v>
      </c>
      <c r="B1064" t="s">
        <v>96</v>
      </c>
      <c r="C1064">
        <v>2174.5</v>
      </c>
      <c r="D1064">
        <v>2179.5</v>
      </c>
      <c r="E1064">
        <v>662.8</v>
      </c>
      <c r="F1064">
        <v>664.3</v>
      </c>
      <c r="G1064" t="s">
        <v>2220</v>
      </c>
      <c r="H1064">
        <v>0</v>
      </c>
      <c r="I1064" t="s">
        <v>2195</v>
      </c>
      <c r="J1064">
        <v>16</v>
      </c>
      <c r="K1064">
        <v>0</v>
      </c>
      <c r="L1064">
        <v>3.15</v>
      </c>
      <c r="M1064">
        <v>10850</v>
      </c>
      <c r="N1064">
        <v>0.88300000000000001</v>
      </c>
      <c r="O1064">
        <v>0</v>
      </c>
      <c r="P1064" t="s">
        <v>410</v>
      </c>
      <c r="Q1064" t="s">
        <v>411</v>
      </c>
      <c r="R1064" t="s">
        <v>418</v>
      </c>
      <c r="S1064">
        <v>4.13</v>
      </c>
      <c r="T1064">
        <v>90</v>
      </c>
      <c r="U1064">
        <v>0</v>
      </c>
      <c r="V1064">
        <v>10</v>
      </c>
      <c r="W1064">
        <v>10</v>
      </c>
      <c r="X1064">
        <v>0</v>
      </c>
      <c r="Y1064">
        <v>0</v>
      </c>
      <c r="Z1064">
        <v>3200</v>
      </c>
      <c r="AA1064">
        <v>17.5</v>
      </c>
      <c r="AB1064" t="s">
        <v>410</v>
      </c>
      <c r="AC1064">
        <v>0</v>
      </c>
      <c r="AD1064">
        <v>0</v>
      </c>
      <c r="AE1064">
        <v>0</v>
      </c>
      <c r="AF1064" t="s">
        <v>959</v>
      </c>
      <c r="AG1064" t="s">
        <v>410</v>
      </c>
      <c r="AH1064">
        <v>0</v>
      </c>
      <c r="AI1064">
        <v>4.5</v>
      </c>
      <c r="AJ1064">
        <v>770</v>
      </c>
      <c r="AK1064" t="s">
        <v>411</v>
      </c>
      <c r="AL1064" t="s">
        <v>421</v>
      </c>
      <c r="AM1064">
        <v>0</v>
      </c>
      <c r="AN1064" t="s">
        <v>411</v>
      </c>
      <c r="AO1064">
        <v>120</v>
      </c>
      <c r="AP1064">
        <v>0</v>
      </c>
      <c r="AQ1064">
        <v>13700</v>
      </c>
      <c r="AR1064">
        <v>0</v>
      </c>
      <c r="AS1064">
        <v>0</v>
      </c>
      <c r="AT1064">
        <v>6.84</v>
      </c>
      <c r="AU1064" t="s">
        <v>412</v>
      </c>
      <c r="AV1064">
        <v>7110</v>
      </c>
      <c r="AW1064">
        <v>10</v>
      </c>
      <c r="AX1064">
        <v>0</v>
      </c>
      <c r="AY1064">
        <v>0</v>
      </c>
      <c r="AZ1064">
        <v>0</v>
      </c>
      <c r="BA1064" t="s">
        <v>2196</v>
      </c>
      <c r="BB1064">
        <v>40</v>
      </c>
      <c r="BC1064">
        <v>0</v>
      </c>
      <c r="BD1064">
        <v>0</v>
      </c>
      <c r="BE1064" t="s">
        <v>410</v>
      </c>
      <c r="BF1064" t="s">
        <v>421</v>
      </c>
      <c r="BG1064" t="s">
        <v>410</v>
      </c>
      <c r="BH1064" t="s">
        <v>410</v>
      </c>
      <c r="BI1064">
        <v>10</v>
      </c>
      <c r="BJ1064" t="s">
        <v>410</v>
      </c>
      <c r="BK1064">
        <v>0</v>
      </c>
      <c r="BL1064">
        <v>0</v>
      </c>
      <c r="BM1064">
        <v>36900</v>
      </c>
      <c r="BN1064">
        <v>0</v>
      </c>
    </row>
    <row r="1065" spans="1:66" x14ac:dyDescent="0.15">
      <c r="A1065" t="s">
        <v>2221</v>
      </c>
      <c r="B1065" t="s">
        <v>96</v>
      </c>
      <c r="C1065">
        <v>2179.5</v>
      </c>
      <c r="D1065">
        <v>2184</v>
      </c>
      <c r="E1065">
        <v>664.3</v>
      </c>
      <c r="F1065">
        <v>665.7</v>
      </c>
      <c r="G1065" t="s">
        <v>2222</v>
      </c>
      <c r="H1065">
        <v>0</v>
      </c>
      <c r="I1065" t="s">
        <v>2195</v>
      </c>
      <c r="J1065">
        <v>1</v>
      </c>
      <c r="K1065">
        <v>0</v>
      </c>
      <c r="L1065">
        <v>1.48</v>
      </c>
      <c r="M1065">
        <v>130</v>
      </c>
      <c r="N1065">
        <v>0.42699999999999999</v>
      </c>
      <c r="O1065">
        <v>0</v>
      </c>
      <c r="P1065" t="s">
        <v>410</v>
      </c>
      <c r="Q1065" t="s">
        <v>411</v>
      </c>
      <c r="R1065" t="s">
        <v>418</v>
      </c>
      <c r="S1065">
        <v>6.76</v>
      </c>
      <c r="T1065">
        <v>20</v>
      </c>
      <c r="U1065">
        <v>0</v>
      </c>
      <c r="V1065" t="s">
        <v>411</v>
      </c>
      <c r="W1065">
        <v>20</v>
      </c>
      <c r="X1065">
        <v>0</v>
      </c>
      <c r="Y1065">
        <v>0</v>
      </c>
      <c r="Z1065">
        <v>230</v>
      </c>
      <c r="AA1065">
        <v>11.3</v>
      </c>
      <c r="AB1065" t="s">
        <v>410</v>
      </c>
      <c r="AC1065">
        <v>0</v>
      </c>
      <c r="AD1065">
        <v>0</v>
      </c>
      <c r="AE1065">
        <v>0</v>
      </c>
      <c r="AF1065" t="s">
        <v>959</v>
      </c>
      <c r="AG1065" t="s">
        <v>410</v>
      </c>
      <c r="AH1065">
        <v>0</v>
      </c>
      <c r="AI1065">
        <v>4.46</v>
      </c>
      <c r="AJ1065">
        <v>950</v>
      </c>
      <c r="AK1065" t="s">
        <v>411</v>
      </c>
      <c r="AL1065" t="s">
        <v>421</v>
      </c>
      <c r="AM1065">
        <v>0</v>
      </c>
      <c r="AN1065">
        <v>10</v>
      </c>
      <c r="AO1065">
        <v>80</v>
      </c>
      <c r="AP1065">
        <v>0</v>
      </c>
      <c r="AQ1065">
        <v>640</v>
      </c>
      <c r="AR1065">
        <v>0</v>
      </c>
      <c r="AS1065">
        <v>0</v>
      </c>
      <c r="AT1065">
        <v>4.8600000000000003</v>
      </c>
      <c r="AU1065">
        <v>6.02</v>
      </c>
      <c r="AV1065">
        <v>240</v>
      </c>
      <c r="AW1065" t="s">
        <v>411</v>
      </c>
      <c r="AX1065">
        <v>0</v>
      </c>
      <c r="AY1065">
        <v>0</v>
      </c>
      <c r="AZ1065">
        <v>0</v>
      </c>
      <c r="BA1065" t="s">
        <v>2196</v>
      </c>
      <c r="BB1065">
        <v>30</v>
      </c>
      <c r="BC1065">
        <v>0</v>
      </c>
      <c r="BD1065">
        <v>0</v>
      </c>
      <c r="BE1065" t="s">
        <v>410</v>
      </c>
      <c r="BF1065" t="s">
        <v>421</v>
      </c>
      <c r="BG1065" t="s">
        <v>410</v>
      </c>
      <c r="BH1065" t="s">
        <v>410</v>
      </c>
      <c r="BI1065">
        <v>10</v>
      </c>
      <c r="BJ1065" t="s">
        <v>410</v>
      </c>
      <c r="BK1065">
        <v>0</v>
      </c>
      <c r="BL1065">
        <v>0</v>
      </c>
      <c r="BM1065">
        <v>8670</v>
      </c>
      <c r="BN1065">
        <v>0</v>
      </c>
    </row>
    <row r="1066" spans="1:66" x14ac:dyDescent="0.15">
      <c r="A1066" t="s">
        <v>2223</v>
      </c>
      <c r="B1066" t="s">
        <v>96</v>
      </c>
      <c r="C1066">
        <v>2184</v>
      </c>
      <c r="D1066">
        <v>2189</v>
      </c>
      <c r="E1066">
        <v>665.7</v>
      </c>
      <c r="F1066">
        <v>667.2</v>
      </c>
      <c r="G1066" t="s">
        <v>2224</v>
      </c>
      <c r="H1066">
        <v>0</v>
      </c>
      <c r="I1066" t="s">
        <v>2195</v>
      </c>
      <c r="J1066">
        <v>3</v>
      </c>
      <c r="K1066">
        <v>0</v>
      </c>
      <c r="L1066">
        <v>2.2400000000000002</v>
      </c>
      <c r="M1066">
        <v>820</v>
      </c>
      <c r="N1066">
        <v>0.14000000000000001</v>
      </c>
      <c r="O1066">
        <v>0</v>
      </c>
      <c r="P1066" t="s">
        <v>410</v>
      </c>
      <c r="Q1066" t="s">
        <v>411</v>
      </c>
      <c r="R1066" t="s">
        <v>418</v>
      </c>
      <c r="S1066">
        <v>5.58</v>
      </c>
      <c r="T1066">
        <v>70</v>
      </c>
      <c r="U1066">
        <v>0</v>
      </c>
      <c r="V1066">
        <v>10</v>
      </c>
      <c r="W1066" t="s">
        <v>411</v>
      </c>
      <c r="X1066">
        <v>0</v>
      </c>
      <c r="Y1066">
        <v>0</v>
      </c>
      <c r="Z1066">
        <v>1070</v>
      </c>
      <c r="AA1066">
        <v>13.9</v>
      </c>
      <c r="AB1066" t="s">
        <v>410</v>
      </c>
      <c r="AC1066">
        <v>0</v>
      </c>
      <c r="AD1066">
        <v>0</v>
      </c>
      <c r="AE1066">
        <v>0</v>
      </c>
      <c r="AF1066" t="s">
        <v>959</v>
      </c>
      <c r="AG1066" t="s">
        <v>410</v>
      </c>
      <c r="AH1066">
        <v>0</v>
      </c>
      <c r="AI1066">
        <v>6.7</v>
      </c>
      <c r="AJ1066">
        <v>1010</v>
      </c>
      <c r="AK1066" t="s">
        <v>411</v>
      </c>
      <c r="AL1066" t="s">
        <v>421</v>
      </c>
      <c r="AM1066">
        <v>0</v>
      </c>
      <c r="AN1066" t="s">
        <v>411</v>
      </c>
      <c r="AO1066">
        <v>90</v>
      </c>
      <c r="AP1066">
        <v>0</v>
      </c>
      <c r="AQ1066">
        <v>2600</v>
      </c>
      <c r="AR1066">
        <v>0</v>
      </c>
      <c r="AS1066">
        <v>0</v>
      </c>
      <c r="AT1066">
        <v>7.21</v>
      </c>
      <c r="AU1066">
        <v>8.65</v>
      </c>
      <c r="AV1066">
        <v>350</v>
      </c>
      <c r="AW1066">
        <v>10</v>
      </c>
      <c r="AX1066">
        <v>0</v>
      </c>
      <c r="AY1066">
        <v>0</v>
      </c>
      <c r="AZ1066">
        <v>0</v>
      </c>
      <c r="BA1066" t="s">
        <v>2196</v>
      </c>
      <c r="BB1066">
        <v>30</v>
      </c>
      <c r="BC1066">
        <v>0</v>
      </c>
      <c r="BD1066">
        <v>0</v>
      </c>
      <c r="BE1066" t="s">
        <v>410</v>
      </c>
      <c r="BF1066" t="s">
        <v>421</v>
      </c>
      <c r="BG1066" t="s">
        <v>410</v>
      </c>
      <c r="BH1066" t="s">
        <v>410</v>
      </c>
      <c r="BI1066" t="s">
        <v>411</v>
      </c>
      <c r="BJ1066" t="s">
        <v>410</v>
      </c>
      <c r="BK1066">
        <v>0</v>
      </c>
      <c r="BL1066">
        <v>0</v>
      </c>
      <c r="BM1066">
        <v>28400</v>
      </c>
      <c r="BN1066">
        <v>0</v>
      </c>
    </row>
    <row r="1067" spans="1:66" x14ac:dyDescent="0.15">
      <c r="A1067" t="s">
        <v>2225</v>
      </c>
      <c r="B1067" t="s">
        <v>96</v>
      </c>
      <c r="C1067">
        <v>2189</v>
      </c>
      <c r="D1067">
        <v>2192</v>
      </c>
      <c r="E1067">
        <v>667.2</v>
      </c>
      <c r="F1067">
        <v>668.1</v>
      </c>
      <c r="G1067" t="s">
        <v>1687</v>
      </c>
      <c r="H1067">
        <v>0</v>
      </c>
      <c r="I1067" t="s">
        <v>2195</v>
      </c>
      <c r="J1067" t="s">
        <v>416</v>
      </c>
      <c r="K1067">
        <v>0</v>
      </c>
      <c r="L1067">
        <v>7.08</v>
      </c>
      <c r="M1067">
        <v>200</v>
      </c>
      <c r="N1067" t="s">
        <v>417</v>
      </c>
      <c r="O1067">
        <v>0</v>
      </c>
      <c r="P1067">
        <v>200</v>
      </c>
      <c r="Q1067" t="s">
        <v>411</v>
      </c>
      <c r="R1067" t="s">
        <v>418</v>
      </c>
      <c r="S1067">
        <v>0.7</v>
      </c>
      <c r="T1067" t="s">
        <v>411</v>
      </c>
      <c r="U1067">
        <v>0</v>
      </c>
      <c r="V1067">
        <v>10</v>
      </c>
      <c r="W1067" t="s">
        <v>411</v>
      </c>
      <c r="X1067">
        <v>0</v>
      </c>
      <c r="Y1067">
        <v>0</v>
      </c>
      <c r="Z1067">
        <v>110</v>
      </c>
      <c r="AA1067">
        <v>7.05</v>
      </c>
      <c r="AB1067" t="s">
        <v>410</v>
      </c>
      <c r="AC1067">
        <v>0</v>
      </c>
      <c r="AD1067">
        <v>0</v>
      </c>
      <c r="AE1067">
        <v>0</v>
      </c>
      <c r="AF1067">
        <v>0.9</v>
      </c>
      <c r="AG1067" t="s">
        <v>410</v>
      </c>
      <c r="AH1067">
        <v>0</v>
      </c>
      <c r="AI1067">
        <v>3.64</v>
      </c>
      <c r="AJ1067">
        <v>380</v>
      </c>
      <c r="AK1067" t="s">
        <v>411</v>
      </c>
      <c r="AL1067">
        <v>0.23</v>
      </c>
      <c r="AM1067">
        <v>0</v>
      </c>
      <c r="AN1067" t="s">
        <v>411</v>
      </c>
      <c r="AO1067">
        <v>1060</v>
      </c>
      <c r="AP1067">
        <v>0</v>
      </c>
      <c r="AQ1067">
        <v>40</v>
      </c>
      <c r="AR1067">
        <v>0</v>
      </c>
      <c r="AS1067">
        <v>0</v>
      </c>
      <c r="AT1067">
        <v>3.41</v>
      </c>
      <c r="AU1067">
        <v>0.21</v>
      </c>
      <c r="AV1067" t="s">
        <v>410</v>
      </c>
      <c r="AW1067">
        <v>30</v>
      </c>
      <c r="AX1067">
        <v>0</v>
      </c>
      <c r="AY1067">
        <v>0</v>
      </c>
      <c r="AZ1067">
        <v>0</v>
      </c>
      <c r="BA1067" t="s">
        <v>2196</v>
      </c>
      <c r="BB1067">
        <v>20</v>
      </c>
      <c r="BC1067">
        <v>0</v>
      </c>
      <c r="BD1067">
        <v>0</v>
      </c>
      <c r="BE1067" t="s">
        <v>410</v>
      </c>
      <c r="BF1067">
        <v>0.23</v>
      </c>
      <c r="BG1067" t="s">
        <v>410</v>
      </c>
      <c r="BH1067" t="s">
        <v>410</v>
      </c>
      <c r="BI1067">
        <v>50</v>
      </c>
      <c r="BJ1067" t="s">
        <v>410</v>
      </c>
      <c r="BK1067">
        <v>0</v>
      </c>
      <c r="BL1067">
        <v>0</v>
      </c>
      <c r="BM1067">
        <v>410</v>
      </c>
      <c r="BN1067">
        <v>0</v>
      </c>
    </row>
    <row r="1068" spans="1:66" x14ac:dyDescent="0.15">
      <c r="A1068" t="s">
        <v>2226</v>
      </c>
      <c r="B1068" t="s">
        <v>96</v>
      </c>
      <c r="C1068">
        <v>2192</v>
      </c>
      <c r="D1068">
        <v>2196.5</v>
      </c>
      <c r="E1068">
        <v>668.1</v>
      </c>
      <c r="F1068">
        <v>669.5</v>
      </c>
      <c r="G1068" t="s">
        <v>1687</v>
      </c>
      <c r="H1068">
        <v>0</v>
      </c>
      <c r="I1068" t="s">
        <v>2195</v>
      </c>
      <c r="J1068" t="s">
        <v>416</v>
      </c>
      <c r="K1068">
        <v>0</v>
      </c>
      <c r="L1068">
        <v>5.62</v>
      </c>
      <c r="M1068">
        <v>160</v>
      </c>
      <c r="N1068" t="s">
        <v>417</v>
      </c>
      <c r="O1068">
        <v>0</v>
      </c>
      <c r="P1068">
        <v>180</v>
      </c>
      <c r="Q1068" t="s">
        <v>411</v>
      </c>
      <c r="R1068" t="s">
        <v>418</v>
      </c>
      <c r="S1068">
        <v>1.3</v>
      </c>
      <c r="T1068" t="s">
        <v>411</v>
      </c>
      <c r="U1068">
        <v>0</v>
      </c>
      <c r="V1068">
        <v>20</v>
      </c>
      <c r="W1068" t="s">
        <v>411</v>
      </c>
      <c r="X1068">
        <v>0</v>
      </c>
      <c r="Y1068">
        <v>0</v>
      </c>
      <c r="Z1068">
        <v>110</v>
      </c>
      <c r="AA1068">
        <v>7.12</v>
      </c>
      <c r="AB1068" t="s">
        <v>410</v>
      </c>
      <c r="AC1068">
        <v>0</v>
      </c>
      <c r="AD1068">
        <v>0</v>
      </c>
      <c r="AE1068">
        <v>0</v>
      </c>
      <c r="AF1068">
        <v>0.7</v>
      </c>
      <c r="AG1068" t="s">
        <v>410</v>
      </c>
      <c r="AH1068">
        <v>0</v>
      </c>
      <c r="AI1068">
        <v>2.7</v>
      </c>
      <c r="AJ1068">
        <v>590</v>
      </c>
      <c r="AK1068" t="s">
        <v>411</v>
      </c>
      <c r="AL1068">
        <v>0.34</v>
      </c>
      <c r="AM1068">
        <v>0</v>
      </c>
      <c r="AN1068" t="s">
        <v>411</v>
      </c>
      <c r="AO1068">
        <v>1020</v>
      </c>
      <c r="AP1068">
        <v>0</v>
      </c>
      <c r="AQ1068">
        <v>20</v>
      </c>
      <c r="AR1068">
        <v>0</v>
      </c>
      <c r="AS1068">
        <v>0</v>
      </c>
      <c r="AT1068">
        <v>4.9000000000000004</v>
      </c>
      <c r="AU1068">
        <v>0.15</v>
      </c>
      <c r="AV1068" t="s">
        <v>410</v>
      </c>
      <c r="AW1068">
        <v>30</v>
      </c>
      <c r="AX1068">
        <v>0</v>
      </c>
      <c r="AY1068">
        <v>0</v>
      </c>
      <c r="AZ1068">
        <v>0</v>
      </c>
      <c r="BA1068" t="s">
        <v>2196</v>
      </c>
      <c r="BB1068">
        <v>40</v>
      </c>
      <c r="BC1068">
        <v>0</v>
      </c>
      <c r="BD1068">
        <v>0</v>
      </c>
      <c r="BE1068" t="s">
        <v>410</v>
      </c>
      <c r="BF1068">
        <v>0.16</v>
      </c>
      <c r="BG1068" t="s">
        <v>410</v>
      </c>
      <c r="BH1068" t="s">
        <v>410</v>
      </c>
      <c r="BI1068">
        <v>60</v>
      </c>
      <c r="BJ1068" t="s">
        <v>410</v>
      </c>
      <c r="BK1068">
        <v>0</v>
      </c>
      <c r="BL1068">
        <v>0</v>
      </c>
      <c r="BM1068">
        <v>240</v>
      </c>
      <c r="BN1068">
        <v>0</v>
      </c>
    </row>
    <row r="1069" spans="1:66" x14ac:dyDescent="0.15">
      <c r="A1069" t="s">
        <v>2227</v>
      </c>
      <c r="B1069" t="s">
        <v>96</v>
      </c>
      <c r="C1069">
        <v>2196.5</v>
      </c>
      <c r="D1069">
        <v>2198</v>
      </c>
      <c r="E1069">
        <v>669.5</v>
      </c>
      <c r="F1069">
        <v>670</v>
      </c>
      <c r="G1069" t="s">
        <v>2228</v>
      </c>
      <c r="H1069">
        <v>0</v>
      </c>
      <c r="I1069" t="s">
        <v>2195</v>
      </c>
      <c r="J1069">
        <v>13</v>
      </c>
      <c r="K1069">
        <v>0</v>
      </c>
      <c r="L1069">
        <v>6.4</v>
      </c>
      <c r="M1069">
        <v>53700</v>
      </c>
      <c r="N1069">
        <v>1.2549999999999999</v>
      </c>
      <c r="O1069">
        <v>0</v>
      </c>
      <c r="P1069">
        <v>60</v>
      </c>
      <c r="Q1069" t="s">
        <v>411</v>
      </c>
      <c r="R1069" t="s">
        <v>418</v>
      </c>
      <c r="S1069">
        <v>3.65</v>
      </c>
      <c r="T1069">
        <v>50</v>
      </c>
      <c r="U1069">
        <v>0</v>
      </c>
      <c r="V1069">
        <v>10</v>
      </c>
      <c r="W1069" t="s">
        <v>411</v>
      </c>
      <c r="X1069">
        <v>0</v>
      </c>
      <c r="Y1069">
        <v>0</v>
      </c>
      <c r="Z1069">
        <v>1220</v>
      </c>
      <c r="AA1069">
        <v>18.399999999999999</v>
      </c>
      <c r="AB1069" t="s">
        <v>410</v>
      </c>
      <c r="AC1069">
        <v>0</v>
      </c>
      <c r="AD1069">
        <v>0</v>
      </c>
      <c r="AE1069">
        <v>0</v>
      </c>
      <c r="AF1069">
        <v>0.3</v>
      </c>
      <c r="AG1069" t="s">
        <v>410</v>
      </c>
      <c r="AH1069">
        <v>0</v>
      </c>
      <c r="AI1069">
        <v>5.5</v>
      </c>
      <c r="AJ1069">
        <v>980</v>
      </c>
      <c r="AK1069">
        <v>10</v>
      </c>
      <c r="AL1069">
        <v>0.12</v>
      </c>
      <c r="AM1069">
        <v>0</v>
      </c>
      <c r="AN1069" t="s">
        <v>411</v>
      </c>
      <c r="AO1069">
        <v>220</v>
      </c>
      <c r="AP1069">
        <v>0</v>
      </c>
      <c r="AQ1069">
        <v>230</v>
      </c>
      <c r="AR1069">
        <v>0</v>
      </c>
      <c r="AS1069">
        <v>0</v>
      </c>
      <c r="AT1069">
        <v>2.29</v>
      </c>
      <c r="AU1069">
        <v>6.44</v>
      </c>
      <c r="AV1069">
        <v>570</v>
      </c>
      <c r="AW1069">
        <v>20</v>
      </c>
      <c r="AX1069">
        <v>0</v>
      </c>
      <c r="AY1069">
        <v>0</v>
      </c>
      <c r="AZ1069">
        <v>0</v>
      </c>
      <c r="BA1069" t="s">
        <v>2196</v>
      </c>
      <c r="BB1069">
        <v>30</v>
      </c>
      <c r="BC1069">
        <v>0</v>
      </c>
      <c r="BD1069">
        <v>0</v>
      </c>
      <c r="BE1069" t="s">
        <v>410</v>
      </c>
      <c r="BF1069">
        <v>0.08</v>
      </c>
      <c r="BG1069" t="s">
        <v>410</v>
      </c>
      <c r="BH1069" t="s">
        <v>410</v>
      </c>
      <c r="BI1069">
        <v>20</v>
      </c>
      <c r="BJ1069" t="s">
        <v>410</v>
      </c>
      <c r="BK1069">
        <v>0</v>
      </c>
      <c r="BL1069">
        <v>0</v>
      </c>
      <c r="BM1069">
        <v>15150</v>
      </c>
      <c r="BN1069">
        <v>0</v>
      </c>
    </row>
    <row r="1070" spans="1:66" x14ac:dyDescent="0.15">
      <c r="A1070" t="s">
        <v>2229</v>
      </c>
      <c r="B1070" t="s">
        <v>96</v>
      </c>
      <c r="C1070">
        <v>2198</v>
      </c>
      <c r="D1070">
        <v>2202</v>
      </c>
      <c r="E1070">
        <v>670</v>
      </c>
      <c r="F1070">
        <v>671.2</v>
      </c>
      <c r="G1070" t="s">
        <v>2230</v>
      </c>
      <c r="H1070">
        <v>0</v>
      </c>
      <c r="I1070" t="s">
        <v>2195</v>
      </c>
      <c r="J1070">
        <v>7</v>
      </c>
      <c r="K1070">
        <v>0</v>
      </c>
      <c r="L1070">
        <v>0.18</v>
      </c>
      <c r="M1070">
        <v>66500</v>
      </c>
      <c r="N1070">
        <v>2.06</v>
      </c>
      <c r="O1070">
        <v>0</v>
      </c>
      <c r="P1070" t="s">
        <v>410</v>
      </c>
      <c r="Q1070" t="s">
        <v>411</v>
      </c>
      <c r="R1070" t="s">
        <v>418</v>
      </c>
      <c r="S1070">
        <v>1.53</v>
      </c>
      <c r="T1070">
        <v>50</v>
      </c>
      <c r="U1070">
        <v>0</v>
      </c>
      <c r="V1070">
        <v>100</v>
      </c>
      <c r="W1070" t="s">
        <v>411</v>
      </c>
      <c r="X1070">
        <v>0</v>
      </c>
      <c r="Y1070">
        <v>0</v>
      </c>
      <c r="Z1070">
        <v>3910</v>
      </c>
      <c r="AA1070">
        <v>36.9</v>
      </c>
      <c r="AB1070" t="s">
        <v>410</v>
      </c>
      <c r="AC1070">
        <v>0</v>
      </c>
      <c r="AD1070">
        <v>0</v>
      </c>
      <c r="AE1070">
        <v>0</v>
      </c>
      <c r="AF1070" t="s">
        <v>959</v>
      </c>
      <c r="AG1070" t="s">
        <v>410</v>
      </c>
      <c r="AH1070">
        <v>0</v>
      </c>
      <c r="AI1070">
        <v>1.71</v>
      </c>
      <c r="AJ1070">
        <v>1580</v>
      </c>
      <c r="AK1070">
        <v>10</v>
      </c>
      <c r="AL1070" t="s">
        <v>421</v>
      </c>
      <c r="AM1070">
        <v>0</v>
      </c>
      <c r="AN1070">
        <v>10</v>
      </c>
      <c r="AO1070" t="s">
        <v>410</v>
      </c>
      <c r="AP1070">
        <v>0</v>
      </c>
      <c r="AQ1070">
        <v>540</v>
      </c>
      <c r="AR1070">
        <v>0</v>
      </c>
      <c r="AS1070">
        <v>0</v>
      </c>
      <c r="AT1070">
        <v>7.57</v>
      </c>
      <c r="AU1070" t="s">
        <v>412</v>
      </c>
      <c r="AV1070">
        <v>190</v>
      </c>
      <c r="AW1070" t="s">
        <v>411</v>
      </c>
      <c r="AX1070">
        <v>0</v>
      </c>
      <c r="AY1070">
        <v>0</v>
      </c>
      <c r="AZ1070">
        <v>0</v>
      </c>
      <c r="BA1070" t="s">
        <v>2196</v>
      </c>
      <c r="BB1070">
        <v>10</v>
      </c>
      <c r="BC1070">
        <v>0</v>
      </c>
      <c r="BD1070">
        <v>0</v>
      </c>
      <c r="BE1070" t="s">
        <v>410</v>
      </c>
      <c r="BF1070" t="s">
        <v>421</v>
      </c>
      <c r="BG1070" t="s">
        <v>410</v>
      </c>
      <c r="BH1070" t="s">
        <v>410</v>
      </c>
      <c r="BI1070" t="s">
        <v>411</v>
      </c>
      <c r="BJ1070" t="s">
        <v>410</v>
      </c>
      <c r="BK1070">
        <v>0</v>
      </c>
      <c r="BL1070">
        <v>0</v>
      </c>
      <c r="BM1070">
        <v>12600</v>
      </c>
      <c r="BN1070">
        <v>0</v>
      </c>
    </row>
    <row r="1071" spans="1:66" x14ac:dyDescent="0.15">
      <c r="A1071" t="s">
        <v>2231</v>
      </c>
      <c r="B1071" t="s">
        <v>96</v>
      </c>
      <c r="C1071">
        <v>2202</v>
      </c>
      <c r="D1071">
        <v>2206</v>
      </c>
      <c r="E1071">
        <v>671.2</v>
      </c>
      <c r="F1071">
        <v>672.4</v>
      </c>
      <c r="G1071" t="s">
        <v>2232</v>
      </c>
      <c r="H1071">
        <v>0</v>
      </c>
      <c r="I1071" t="s">
        <v>2195</v>
      </c>
      <c r="J1071">
        <v>5</v>
      </c>
      <c r="K1071">
        <v>0</v>
      </c>
      <c r="L1071">
        <v>0.66</v>
      </c>
      <c r="M1071">
        <v>2440</v>
      </c>
      <c r="N1071">
        <v>6.5000000000000002E-2</v>
      </c>
      <c r="O1071">
        <v>0</v>
      </c>
      <c r="P1071" t="s">
        <v>410</v>
      </c>
      <c r="Q1071" t="s">
        <v>411</v>
      </c>
      <c r="R1071" t="s">
        <v>418</v>
      </c>
      <c r="S1071">
        <v>7.69</v>
      </c>
      <c r="T1071">
        <v>10</v>
      </c>
      <c r="U1071">
        <v>0</v>
      </c>
      <c r="V1071">
        <v>60</v>
      </c>
      <c r="W1071">
        <v>10</v>
      </c>
      <c r="X1071">
        <v>0</v>
      </c>
      <c r="Y1071">
        <v>0</v>
      </c>
      <c r="Z1071">
        <v>9240</v>
      </c>
      <c r="AA1071">
        <v>13.65</v>
      </c>
      <c r="AB1071" t="s">
        <v>410</v>
      </c>
      <c r="AC1071">
        <v>0</v>
      </c>
      <c r="AD1071">
        <v>0</v>
      </c>
      <c r="AE1071">
        <v>0</v>
      </c>
      <c r="AF1071" t="s">
        <v>959</v>
      </c>
      <c r="AG1071" t="s">
        <v>410</v>
      </c>
      <c r="AH1071">
        <v>0</v>
      </c>
      <c r="AI1071">
        <v>5.09</v>
      </c>
      <c r="AJ1071">
        <v>1270</v>
      </c>
      <c r="AK1071" t="s">
        <v>411</v>
      </c>
      <c r="AL1071" t="s">
        <v>421</v>
      </c>
      <c r="AM1071">
        <v>0</v>
      </c>
      <c r="AN1071" t="s">
        <v>411</v>
      </c>
      <c r="AO1071">
        <v>150</v>
      </c>
      <c r="AP1071">
        <v>0</v>
      </c>
      <c r="AQ1071">
        <v>70</v>
      </c>
      <c r="AR1071">
        <v>0</v>
      </c>
      <c r="AS1071">
        <v>0</v>
      </c>
      <c r="AT1071">
        <v>4.5199999999999996</v>
      </c>
      <c r="AU1071">
        <v>7.92</v>
      </c>
      <c r="AV1071">
        <v>110</v>
      </c>
      <c r="AW1071" t="s">
        <v>411</v>
      </c>
      <c r="AX1071">
        <v>0</v>
      </c>
      <c r="AY1071">
        <v>0</v>
      </c>
      <c r="AZ1071">
        <v>0</v>
      </c>
      <c r="BA1071" t="s">
        <v>2196</v>
      </c>
      <c r="BB1071">
        <v>40</v>
      </c>
      <c r="BC1071">
        <v>0</v>
      </c>
      <c r="BD1071">
        <v>0</v>
      </c>
      <c r="BE1071" t="s">
        <v>410</v>
      </c>
      <c r="BF1071" t="s">
        <v>421</v>
      </c>
      <c r="BG1071" t="s">
        <v>410</v>
      </c>
      <c r="BH1071" t="s">
        <v>410</v>
      </c>
      <c r="BI1071" t="s">
        <v>411</v>
      </c>
      <c r="BJ1071" t="s">
        <v>410</v>
      </c>
      <c r="BK1071">
        <v>0</v>
      </c>
      <c r="BL1071">
        <v>0</v>
      </c>
      <c r="BM1071">
        <v>2550</v>
      </c>
      <c r="BN1071">
        <v>0</v>
      </c>
    </row>
    <row r="1072" spans="1:66" x14ac:dyDescent="0.15">
      <c r="A1072" t="s">
        <v>2233</v>
      </c>
      <c r="B1072" t="s">
        <v>96</v>
      </c>
      <c r="C1072">
        <v>2206</v>
      </c>
      <c r="D1072">
        <v>2210</v>
      </c>
      <c r="E1072">
        <v>672.4</v>
      </c>
      <c r="F1072">
        <v>673.6</v>
      </c>
      <c r="G1072" t="s">
        <v>2234</v>
      </c>
      <c r="H1072">
        <v>0</v>
      </c>
      <c r="I1072" t="s">
        <v>2195</v>
      </c>
      <c r="J1072">
        <v>5</v>
      </c>
      <c r="K1072">
        <v>0</v>
      </c>
      <c r="L1072">
        <v>0.37</v>
      </c>
      <c r="M1072">
        <v>2580</v>
      </c>
      <c r="N1072">
        <v>9.6000000000000002E-2</v>
      </c>
      <c r="O1072">
        <v>0</v>
      </c>
      <c r="P1072" t="s">
        <v>410</v>
      </c>
      <c r="Q1072" t="s">
        <v>411</v>
      </c>
      <c r="R1072" t="s">
        <v>418</v>
      </c>
      <c r="S1072">
        <v>8.75</v>
      </c>
      <c r="T1072">
        <v>20</v>
      </c>
      <c r="U1072">
        <v>0</v>
      </c>
      <c r="V1072">
        <v>40</v>
      </c>
      <c r="W1072" t="s">
        <v>411</v>
      </c>
      <c r="X1072">
        <v>0</v>
      </c>
      <c r="Y1072">
        <v>0</v>
      </c>
      <c r="Z1072">
        <v>5560</v>
      </c>
      <c r="AA1072">
        <v>15.6</v>
      </c>
      <c r="AB1072" t="s">
        <v>410</v>
      </c>
      <c r="AC1072">
        <v>0</v>
      </c>
      <c r="AD1072">
        <v>0</v>
      </c>
      <c r="AE1072">
        <v>0</v>
      </c>
      <c r="AF1072" t="s">
        <v>959</v>
      </c>
      <c r="AG1072" t="s">
        <v>410</v>
      </c>
      <c r="AH1072">
        <v>0</v>
      </c>
      <c r="AI1072">
        <v>5.03</v>
      </c>
      <c r="AJ1072">
        <v>1480</v>
      </c>
      <c r="AK1072" t="s">
        <v>411</v>
      </c>
      <c r="AL1072" t="s">
        <v>421</v>
      </c>
      <c r="AM1072">
        <v>0</v>
      </c>
      <c r="AN1072" t="s">
        <v>411</v>
      </c>
      <c r="AO1072">
        <v>630</v>
      </c>
      <c r="AP1072">
        <v>0</v>
      </c>
      <c r="AQ1072">
        <v>60</v>
      </c>
      <c r="AR1072">
        <v>0</v>
      </c>
      <c r="AS1072">
        <v>0</v>
      </c>
      <c r="AT1072">
        <v>5.58</v>
      </c>
      <c r="AU1072">
        <v>9.48</v>
      </c>
      <c r="AV1072">
        <v>150</v>
      </c>
      <c r="AW1072" t="s">
        <v>411</v>
      </c>
      <c r="AX1072">
        <v>0</v>
      </c>
      <c r="AY1072">
        <v>0</v>
      </c>
      <c r="AZ1072">
        <v>0</v>
      </c>
      <c r="BA1072" t="s">
        <v>2196</v>
      </c>
      <c r="BB1072">
        <v>40</v>
      </c>
      <c r="BC1072">
        <v>0</v>
      </c>
      <c r="BD1072">
        <v>0</v>
      </c>
      <c r="BE1072" t="s">
        <v>410</v>
      </c>
      <c r="BF1072" t="s">
        <v>421</v>
      </c>
      <c r="BG1072" t="s">
        <v>410</v>
      </c>
      <c r="BH1072" t="s">
        <v>410</v>
      </c>
      <c r="BI1072" t="s">
        <v>411</v>
      </c>
      <c r="BJ1072" t="s">
        <v>410</v>
      </c>
      <c r="BK1072">
        <v>0</v>
      </c>
      <c r="BL1072">
        <v>0</v>
      </c>
      <c r="BM1072">
        <v>5290</v>
      </c>
      <c r="BN1072">
        <v>0</v>
      </c>
    </row>
    <row r="1073" spans="1:66" x14ac:dyDescent="0.15">
      <c r="A1073" t="s">
        <v>2235</v>
      </c>
      <c r="B1073" t="s">
        <v>96</v>
      </c>
      <c r="C1073">
        <v>2210</v>
      </c>
      <c r="D1073">
        <v>2213</v>
      </c>
      <c r="E1073">
        <v>673.6</v>
      </c>
      <c r="F1073">
        <v>674.5</v>
      </c>
      <c r="G1073" t="s">
        <v>2236</v>
      </c>
      <c r="H1073">
        <v>0</v>
      </c>
      <c r="I1073" t="s">
        <v>2195</v>
      </c>
      <c r="J1073">
        <v>2</v>
      </c>
      <c r="K1073">
        <v>0</v>
      </c>
      <c r="L1073">
        <v>6.77</v>
      </c>
      <c r="M1073">
        <v>210</v>
      </c>
      <c r="N1073">
        <v>1.0999999999999999E-2</v>
      </c>
      <c r="O1073">
        <v>0</v>
      </c>
      <c r="P1073">
        <v>140</v>
      </c>
      <c r="Q1073" t="s">
        <v>411</v>
      </c>
      <c r="R1073" t="s">
        <v>418</v>
      </c>
      <c r="S1073">
        <v>0.94</v>
      </c>
      <c r="T1073" t="s">
        <v>411</v>
      </c>
      <c r="U1073">
        <v>0</v>
      </c>
      <c r="V1073">
        <v>20</v>
      </c>
      <c r="W1073">
        <v>10</v>
      </c>
      <c r="X1073">
        <v>0</v>
      </c>
      <c r="Y1073">
        <v>0</v>
      </c>
      <c r="Z1073">
        <v>400</v>
      </c>
      <c r="AA1073">
        <v>9.84</v>
      </c>
      <c r="AB1073" t="s">
        <v>410</v>
      </c>
      <c r="AC1073">
        <v>0</v>
      </c>
      <c r="AD1073">
        <v>0</v>
      </c>
      <c r="AE1073">
        <v>0</v>
      </c>
      <c r="AF1073">
        <v>0.7</v>
      </c>
      <c r="AG1073" t="s">
        <v>410</v>
      </c>
      <c r="AH1073">
        <v>0</v>
      </c>
      <c r="AI1073">
        <v>3.58</v>
      </c>
      <c r="AJ1073">
        <v>480</v>
      </c>
      <c r="AK1073" t="s">
        <v>411</v>
      </c>
      <c r="AL1073">
        <v>0.4</v>
      </c>
      <c r="AM1073">
        <v>0</v>
      </c>
      <c r="AN1073" t="s">
        <v>411</v>
      </c>
      <c r="AO1073">
        <v>940</v>
      </c>
      <c r="AP1073">
        <v>0</v>
      </c>
      <c r="AQ1073">
        <v>50</v>
      </c>
      <c r="AR1073">
        <v>0</v>
      </c>
      <c r="AS1073">
        <v>0</v>
      </c>
      <c r="AT1073">
        <v>3.84</v>
      </c>
      <c r="AU1073">
        <v>0.89</v>
      </c>
      <c r="AV1073" t="s">
        <v>410</v>
      </c>
      <c r="AW1073">
        <v>30</v>
      </c>
      <c r="AX1073">
        <v>0</v>
      </c>
      <c r="AY1073">
        <v>0</v>
      </c>
      <c r="AZ1073">
        <v>0</v>
      </c>
      <c r="BA1073" t="s">
        <v>2196</v>
      </c>
      <c r="BB1073">
        <v>40</v>
      </c>
      <c r="BC1073">
        <v>0</v>
      </c>
      <c r="BD1073">
        <v>0</v>
      </c>
      <c r="BE1073" t="s">
        <v>410</v>
      </c>
      <c r="BF1073">
        <v>0.17</v>
      </c>
      <c r="BG1073" t="s">
        <v>410</v>
      </c>
      <c r="BH1073" t="s">
        <v>410</v>
      </c>
      <c r="BI1073">
        <v>60</v>
      </c>
      <c r="BJ1073" t="s">
        <v>410</v>
      </c>
      <c r="BK1073">
        <v>0</v>
      </c>
      <c r="BL1073">
        <v>0</v>
      </c>
      <c r="BM1073">
        <v>1420</v>
      </c>
      <c r="BN1073">
        <v>0</v>
      </c>
    </row>
    <row r="1074" spans="1:66" x14ac:dyDescent="0.15">
      <c r="A1074" t="s">
        <v>2237</v>
      </c>
      <c r="B1074" t="s">
        <v>96</v>
      </c>
      <c r="C1074">
        <v>2213</v>
      </c>
      <c r="D1074">
        <v>2217</v>
      </c>
      <c r="E1074">
        <v>674.5</v>
      </c>
      <c r="F1074">
        <v>675.7</v>
      </c>
      <c r="G1074" t="s">
        <v>2238</v>
      </c>
      <c r="H1074">
        <v>0</v>
      </c>
      <c r="I1074" t="s">
        <v>2195</v>
      </c>
      <c r="J1074">
        <v>9</v>
      </c>
      <c r="K1074">
        <v>0</v>
      </c>
      <c r="L1074">
        <v>0.69</v>
      </c>
      <c r="M1074">
        <v>22900</v>
      </c>
      <c r="N1074">
        <v>0.50600000000000001</v>
      </c>
      <c r="O1074">
        <v>0</v>
      </c>
      <c r="P1074" t="s">
        <v>410</v>
      </c>
      <c r="Q1074" t="s">
        <v>411</v>
      </c>
      <c r="R1074" t="s">
        <v>418</v>
      </c>
      <c r="S1074">
        <v>2.08</v>
      </c>
      <c r="T1074">
        <v>60</v>
      </c>
      <c r="U1074">
        <v>0</v>
      </c>
      <c r="V1074">
        <v>60</v>
      </c>
      <c r="W1074" t="s">
        <v>411</v>
      </c>
      <c r="X1074">
        <v>0</v>
      </c>
      <c r="Y1074">
        <v>0</v>
      </c>
      <c r="Z1074">
        <v>8690</v>
      </c>
      <c r="AA1074">
        <v>36.299999999999997</v>
      </c>
      <c r="AB1074" t="s">
        <v>410</v>
      </c>
      <c r="AC1074">
        <v>0</v>
      </c>
      <c r="AD1074">
        <v>0</v>
      </c>
      <c r="AE1074">
        <v>0</v>
      </c>
      <c r="AF1074">
        <v>0.1</v>
      </c>
      <c r="AG1074" t="s">
        <v>410</v>
      </c>
      <c r="AH1074">
        <v>0</v>
      </c>
      <c r="AI1074">
        <v>2.38</v>
      </c>
      <c r="AJ1074">
        <v>1380</v>
      </c>
      <c r="AK1074">
        <v>10</v>
      </c>
      <c r="AL1074">
        <v>0.06</v>
      </c>
      <c r="AM1074">
        <v>0</v>
      </c>
      <c r="AN1074" t="s">
        <v>411</v>
      </c>
      <c r="AO1074">
        <v>110</v>
      </c>
      <c r="AP1074">
        <v>0</v>
      </c>
      <c r="AQ1074">
        <v>1780</v>
      </c>
      <c r="AR1074">
        <v>0</v>
      </c>
      <c r="AS1074">
        <v>0</v>
      </c>
      <c r="AT1074">
        <v>5.52</v>
      </c>
      <c r="AU1074" t="s">
        <v>412</v>
      </c>
      <c r="AV1074">
        <v>70</v>
      </c>
      <c r="AW1074" t="s">
        <v>411</v>
      </c>
      <c r="AX1074">
        <v>0</v>
      </c>
      <c r="AY1074">
        <v>0</v>
      </c>
      <c r="AZ1074">
        <v>0</v>
      </c>
      <c r="BA1074" t="s">
        <v>2196</v>
      </c>
      <c r="BB1074">
        <v>20</v>
      </c>
      <c r="BC1074">
        <v>0</v>
      </c>
      <c r="BD1074">
        <v>0</v>
      </c>
      <c r="BE1074" t="s">
        <v>410</v>
      </c>
      <c r="BF1074" t="s">
        <v>421</v>
      </c>
      <c r="BG1074" t="s">
        <v>410</v>
      </c>
      <c r="BH1074" t="s">
        <v>410</v>
      </c>
      <c r="BI1074" t="s">
        <v>411</v>
      </c>
      <c r="BJ1074" t="s">
        <v>410</v>
      </c>
      <c r="BK1074">
        <v>0</v>
      </c>
      <c r="BL1074">
        <v>0</v>
      </c>
      <c r="BM1074">
        <v>17200</v>
      </c>
      <c r="BN1074">
        <v>0</v>
      </c>
    </row>
    <row r="1075" spans="1:66" x14ac:dyDescent="0.15">
      <c r="A1075" t="s">
        <v>2239</v>
      </c>
      <c r="B1075" t="s">
        <v>96</v>
      </c>
      <c r="C1075">
        <v>2217</v>
      </c>
      <c r="D1075">
        <v>2222</v>
      </c>
      <c r="E1075">
        <v>675.7</v>
      </c>
      <c r="F1075">
        <v>677.3</v>
      </c>
      <c r="G1075" t="s">
        <v>2240</v>
      </c>
      <c r="H1075">
        <v>0</v>
      </c>
      <c r="I1075" t="s">
        <v>2195</v>
      </c>
      <c r="J1075">
        <v>22</v>
      </c>
      <c r="K1075">
        <v>0</v>
      </c>
      <c r="L1075">
        <v>0.48</v>
      </c>
      <c r="M1075">
        <v>20300</v>
      </c>
      <c r="N1075">
        <v>2.08</v>
      </c>
      <c r="O1075">
        <v>0</v>
      </c>
      <c r="P1075" t="s">
        <v>410</v>
      </c>
      <c r="Q1075" t="s">
        <v>411</v>
      </c>
      <c r="R1075" t="s">
        <v>418</v>
      </c>
      <c r="S1075">
        <v>1.49</v>
      </c>
      <c r="T1075">
        <v>170</v>
      </c>
      <c r="U1075">
        <v>0</v>
      </c>
      <c r="V1075">
        <v>40</v>
      </c>
      <c r="W1075" t="s">
        <v>411</v>
      </c>
      <c r="X1075">
        <v>0</v>
      </c>
      <c r="Y1075">
        <v>0</v>
      </c>
      <c r="Z1075">
        <v>10800</v>
      </c>
      <c r="AA1075">
        <v>32.5</v>
      </c>
      <c r="AB1075" t="s">
        <v>410</v>
      </c>
      <c r="AC1075">
        <v>0</v>
      </c>
      <c r="AD1075">
        <v>0</v>
      </c>
      <c r="AE1075">
        <v>0</v>
      </c>
      <c r="AF1075" t="s">
        <v>959</v>
      </c>
      <c r="AG1075" t="s">
        <v>410</v>
      </c>
      <c r="AH1075">
        <v>0</v>
      </c>
      <c r="AI1075">
        <v>2.0099999999999998</v>
      </c>
      <c r="AJ1075">
        <v>1120</v>
      </c>
      <c r="AK1075">
        <v>10</v>
      </c>
      <c r="AL1075" t="s">
        <v>421</v>
      </c>
      <c r="AM1075">
        <v>0</v>
      </c>
      <c r="AN1075">
        <v>10</v>
      </c>
      <c r="AO1075" t="s">
        <v>410</v>
      </c>
      <c r="AP1075">
        <v>0</v>
      </c>
      <c r="AQ1075">
        <v>740</v>
      </c>
      <c r="AR1075">
        <v>0</v>
      </c>
      <c r="AS1075">
        <v>0</v>
      </c>
      <c r="AT1075">
        <v>7.83</v>
      </c>
      <c r="AU1075" t="s">
        <v>412</v>
      </c>
      <c r="AV1075">
        <v>80</v>
      </c>
      <c r="AW1075" t="s">
        <v>411</v>
      </c>
      <c r="AX1075">
        <v>0</v>
      </c>
      <c r="AY1075">
        <v>0</v>
      </c>
      <c r="AZ1075">
        <v>0</v>
      </c>
      <c r="BA1075" t="s">
        <v>2196</v>
      </c>
      <c r="BB1075">
        <v>10</v>
      </c>
      <c r="BC1075">
        <v>0</v>
      </c>
      <c r="BD1075">
        <v>0</v>
      </c>
      <c r="BE1075" t="s">
        <v>410</v>
      </c>
      <c r="BF1075" t="s">
        <v>421</v>
      </c>
      <c r="BG1075" t="s">
        <v>410</v>
      </c>
      <c r="BH1075" t="s">
        <v>410</v>
      </c>
      <c r="BI1075" t="s">
        <v>411</v>
      </c>
      <c r="BJ1075" t="s">
        <v>410</v>
      </c>
      <c r="BK1075">
        <v>0</v>
      </c>
      <c r="BL1075">
        <v>0</v>
      </c>
      <c r="BM1075">
        <v>68500</v>
      </c>
      <c r="BN1075">
        <v>0</v>
      </c>
    </row>
    <row r="1076" spans="1:66" x14ac:dyDescent="0.15">
      <c r="A1076" t="s">
        <v>2241</v>
      </c>
      <c r="B1076" t="s">
        <v>96</v>
      </c>
      <c r="C1076">
        <v>2222</v>
      </c>
      <c r="D1076">
        <v>2224</v>
      </c>
      <c r="E1076">
        <v>677.3</v>
      </c>
      <c r="F1076">
        <v>677.9</v>
      </c>
      <c r="G1076" t="s">
        <v>2242</v>
      </c>
      <c r="H1076">
        <v>0</v>
      </c>
      <c r="I1076" t="s">
        <v>2195</v>
      </c>
      <c r="J1076">
        <v>7</v>
      </c>
      <c r="K1076">
        <v>0</v>
      </c>
      <c r="L1076">
        <v>7.53</v>
      </c>
      <c r="M1076">
        <v>7870</v>
      </c>
      <c r="N1076">
        <v>0.60299999999999998</v>
      </c>
      <c r="O1076">
        <v>0</v>
      </c>
      <c r="P1076" t="s">
        <v>410</v>
      </c>
      <c r="Q1076" t="s">
        <v>411</v>
      </c>
      <c r="R1076" t="s">
        <v>418</v>
      </c>
      <c r="S1076">
        <v>2.23</v>
      </c>
      <c r="T1076">
        <v>40</v>
      </c>
      <c r="U1076">
        <v>0</v>
      </c>
      <c r="V1076" t="s">
        <v>411</v>
      </c>
      <c r="W1076">
        <v>10</v>
      </c>
      <c r="X1076">
        <v>0</v>
      </c>
      <c r="Y1076">
        <v>0</v>
      </c>
      <c r="Z1076">
        <v>810</v>
      </c>
      <c r="AA1076">
        <v>16.850000000000001</v>
      </c>
      <c r="AB1076" t="s">
        <v>410</v>
      </c>
      <c r="AC1076">
        <v>0</v>
      </c>
      <c r="AD1076">
        <v>0</v>
      </c>
      <c r="AE1076">
        <v>0</v>
      </c>
      <c r="AF1076" t="s">
        <v>959</v>
      </c>
      <c r="AG1076" t="s">
        <v>410</v>
      </c>
      <c r="AH1076">
        <v>0</v>
      </c>
      <c r="AI1076">
        <v>6.66</v>
      </c>
      <c r="AJ1076">
        <v>510</v>
      </c>
      <c r="AK1076" t="s">
        <v>411</v>
      </c>
      <c r="AL1076" t="s">
        <v>421</v>
      </c>
      <c r="AM1076">
        <v>0</v>
      </c>
      <c r="AN1076" t="s">
        <v>411</v>
      </c>
      <c r="AO1076">
        <v>230</v>
      </c>
      <c r="AP1076">
        <v>0</v>
      </c>
      <c r="AQ1076">
        <v>7620</v>
      </c>
      <c r="AR1076">
        <v>0</v>
      </c>
      <c r="AS1076">
        <v>0</v>
      </c>
      <c r="AT1076">
        <v>2.76</v>
      </c>
      <c r="AU1076">
        <v>6.4</v>
      </c>
      <c r="AV1076" t="s">
        <v>410</v>
      </c>
      <c r="AW1076">
        <v>20</v>
      </c>
      <c r="AX1076">
        <v>0</v>
      </c>
      <c r="AY1076">
        <v>0</v>
      </c>
      <c r="AZ1076">
        <v>0</v>
      </c>
      <c r="BA1076" t="s">
        <v>2196</v>
      </c>
      <c r="BB1076">
        <v>20</v>
      </c>
      <c r="BC1076">
        <v>0</v>
      </c>
      <c r="BD1076">
        <v>0</v>
      </c>
      <c r="BE1076" t="s">
        <v>410</v>
      </c>
      <c r="BF1076">
        <v>0.09</v>
      </c>
      <c r="BG1076" t="s">
        <v>410</v>
      </c>
      <c r="BH1076" t="s">
        <v>410</v>
      </c>
      <c r="BI1076">
        <v>20</v>
      </c>
      <c r="BJ1076" t="s">
        <v>410</v>
      </c>
      <c r="BK1076">
        <v>0</v>
      </c>
      <c r="BL1076">
        <v>0</v>
      </c>
      <c r="BM1076">
        <v>22700</v>
      </c>
      <c r="BN1076">
        <v>0</v>
      </c>
    </row>
    <row r="1077" spans="1:66" x14ac:dyDescent="0.15">
      <c r="A1077" t="s">
        <v>2243</v>
      </c>
      <c r="B1077" t="s">
        <v>96</v>
      </c>
      <c r="C1077">
        <v>2224</v>
      </c>
      <c r="D1077">
        <v>2229</v>
      </c>
      <c r="E1077">
        <v>677.9</v>
      </c>
      <c r="F1077">
        <v>679.4</v>
      </c>
      <c r="G1077" t="s">
        <v>2244</v>
      </c>
      <c r="H1077">
        <v>0</v>
      </c>
      <c r="I1077" t="s">
        <v>2195</v>
      </c>
      <c r="J1077">
        <v>18</v>
      </c>
      <c r="K1077">
        <v>0</v>
      </c>
      <c r="L1077">
        <v>0.24</v>
      </c>
      <c r="M1077">
        <v>17700</v>
      </c>
      <c r="N1077">
        <v>1.2350000000000001</v>
      </c>
      <c r="O1077">
        <v>0</v>
      </c>
      <c r="P1077" t="s">
        <v>410</v>
      </c>
      <c r="Q1077" t="s">
        <v>411</v>
      </c>
      <c r="R1077" t="s">
        <v>418</v>
      </c>
      <c r="S1077">
        <v>0.23</v>
      </c>
      <c r="T1077">
        <v>170</v>
      </c>
      <c r="U1077">
        <v>0</v>
      </c>
      <c r="V1077">
        <v>160</v>
      </c>
      <c r="W1077" t="s">
        <v>411</v>
      </c>
      <c r="X1077">
        <v>0</v>
      </c>
      <c r="Y1077">
        <v>0</v>
      </c>
      <c r="Z1077">
        <v>17450</v>
      </c>
      <c r="AA1077">
        <v>37.9</v>
      </c>
      <c r="AB1077" t="s">
        <v>410</v>
      </c>
      <c r="AC1077">
        <v>0</v>
      </c>
      <c r="AD1077">
        <v>0</v>
      </c>
      <c r="AE1077">
        <v>0</v>
      </c>
      <c r="AF1077" t="s">
        <v>959</v>
      </c>
      <c r="AG1077" t="s">
        <v>410</v>
      </c>
      <c r="AH1077">
        <v>0</v>
      </c>
      <c r="AI1077">
        <v>0.67</v>
      </c>
      <c r="AJ1077">
        <v>420</v>
      </c>
      <c r="AK1077" t="s">
        <v>411</v>
      </c>
      <c r="AL1077" t="s">
        <v>421</v>
      </c>
      <c r="AM1077">
        <v>0</v>
      </c>
      <c r="AN1077">
        <v>10</v>
      </c>
      <c r="AO1077" t="s">
        <v>410</v>
      </c>
      <c r="AP1077">
        <v>0</v>
      </c>
      <c r="AQ1077">
        <v>140</v>
      </c>
      <c r="AR1077">
        <v>0</v>
      </c>
      <c r="AS1077">
        <v>0</v>
      </c>
      <c r="AT1077">
        <v>7.26</v>
      </c>
      <c r="AU1077" t="s">
        <v>412</v>
      </c>
      <c r="AV1077" t="s">
        <v>410</v>
      </c>
      <c r="AW1077" t="s">
        <v>411</v>
      </c>
      <c r="AX1077">
        <v>0</v>
      </c>
      <c r="AY1077">
        <v>0</v>
      </c>
      <c r="AZ1077">
        <v>0</v>
      </c>
      <c r="BA1077" t="s">
        <v>2196</v>
      </c>
      <c r="BB1077" t="s">
        <v>411</v>
      </c>
      <c r="BC1077">
        <v>0</v>
      </c>
      <c r="BD1077">
        <v>0</v>
      </c>
      <c r="BE1077" t="s">
        <v>410</v>
      </c>
      <c r="BF1077" t="s">
        <v>421</v>
      </c>
      <c r="BG1077" t="s">
        <v>410</v>
      </c>
      <c r="BH1077" t="s">
        <v>410</v>
      </c>
      <c r="BI1077" t="s">
        <v>411</v>
      </c>
      <c r="BJ1077" t="s">
        <v>410</v>
      </c>
      <c r="BK1077">
        <v>0</v>
      </c>
      <c r="BL1077">
        <v>0</v>
      </c>
      <c r="BM1077">
        <v>51200</v>
      </c>
      <c r="BN1077">
        <v>0</v>
      </c>
    </row>
    <row r="1078" spans="1:66" x14ac:dyDescent="0.15">
      <c r="A1078" t="s">
        <v>2245</v>
      </c>
      <c r="B1078" t="s">
        <v>96</v>
      </c>
      <c r="C1078">
        <v>2229</v>
      </c>
      <c r="D1078">
        <v>2234</v>
      </c>
      <c r="E1078">
        <v>679.4</v>
      </c>
      <c r="F1078">
        <v>680.9</v>
      </c>
      <c r="G1078" t="s">
        <v>2246</v>
      </c>
      <c r="H1078">
        <v>0</v>
      </c>
      <c r="I1078" t="s">
        <v>2195</v>
      </c>
      <c r="J1078">
        <v>22</v>
      </c>
      <c r="K1078">
        <v>0</v>
      </c>
      <c r="L1078">
        <v>0.06</v>
      </c>
      <c r="M1078">
        <v>6470</v>
      </c>
      <c r="N1078">
        <v>0.66700000000000004</v>
      </c>
      <c r="O1078">
        <v>0</v>
      </c>
      <c r="P1078" t="s">
        <v>410</v>
      </c>
      <c r="Q1078" t="s">
        <v>411</v>
      </c>
      <c r="R1078" t="s">
        <v>418</v>
      </c>
      <c r="S1078" t="s">
        <v>421</v>
      </c>
      <c r="T1078">
        <v>80</v>
      </c>
      <c r="U1078">
        <v>0</v>
      </c>
      <c r="V1078">
        <v>170</v>
      </c>
      <c r="W1078">
        <v>10</v>
      </c>
      <c r="X1078">
        <v>0</v>
      </c>
      <c r="Y1078">
        <v>0</v>
      </c>
      <c r="Z1078">
        <v>10200</v>
      </c>
      <c r="AA1078">
        <v>39.799999999999997</v>
      </c>
      <c r="AB1078" t="s">
        <v>410</v>
      </c>
      <c r="AC1078">
        <v>0</v>
      </c>
      <c r="AD1078">
        <v>0</v>
      </c>
      <c r="AE1078">
        <v>0</v>
      </c>
      <c r="AF1078" t="s">
        <v>959</v>
      </c>
      <c r="AG1078" t="s">
        <v>410</v>
      </c>
      <c r="AH1078">
        <v>0</v>
      </c>
      <c r="AI1078">
        <v>0.41</v>
      </c>
      <c r="AJ1078">
        <v>330</v>
      </c>
      <c r="AK1078" t="s">
        <v>411</v>
      </c>
      <c r="AL1078" t="s">
        <v>421</v>
      </c>
      <c r="AM1078">
        <v>0</v>
      </c>
      <c r="AN1078" t="s">
        <v>411</v>
      </c>
      <c r="AO1078" t="s">
        <v>410</v>
      </c>
      <c r="AP1078">
        <v>0</v>
      </c>
      <c r="AQ1078">
        <v>190</v>
      </c>
      <c r="AR1078">
        <v>0</v>
      </c>
      <c r="AS1078">
        <v>0</v>
      </c>
      <c r="AT1078">
        <v>9.23</v>
      </c>
      <c r="AU1078" t="s">
        <v>412</v>
      </c>
      <c r="AV1078" t="s">
        <v>410</v>
      </c>
      <c r="AW1078" t="s">
        <v>411</v>
      </c>
      <c r="AX1078">
        <v>0</v>
      </c>
      <c r="AY1078">
        <v>0</v>
      </c>
      <c r="AZ1078">
        <v>0</v>
      </c>
      <c r="BA1078" t="s">
        <v>2196</v>
      </c>
      <c r="BB1078" t="s">
        <v>411</v>
      </c>
      <c r="BC1078">
        <v>0</v>
      </c>
      <c r="BD1078">
        <v>0</v>
      </c>
      <c r="BE1078" t="s">
        <v>410</v>
      </c>
      <c r="BF1078" t="s">
        <v>421</v>
      </c>
      <c r="BG1078" t="s">
        <v>410</v>
      </c>
      <c r="BH1078" t="s">
        <v>410</v>
      </c>
      <c r="BI1078" t="s">
        <v>411</v>
      </c>
      <c r="BJ1078" t="s">
        <v>410</v>
      </c>
      <c r="BK1078">
        <v>0</v>
      </c>
      <c r="BL1078">
        <v>0</v>
      </c>
      <c r="BM1078">
        <v>23100</v>
      </c>
      <c r="BN1078">
        <v>0</v>
      </c>
    </row>
    <row r="1079" spans="1:66" x14ac:dyDescent="0.15">
      <c r="A1079" t="s">
        <v>2247</v>
      </c>
      <c r="B1079" t="s">
        <v>96</v>
      </c>
      <c r="C1079">
        <v>2234</v>
      </c>
      <c r="D1079">
        <v>2239</v>
      </c>
      <c r="E1079">
        <v>680.9</v>
      </c>
      <c r="F1079">
        <v>682.4</v>
      </c>
      <c r="G1079" t="s">
        <v>2248</v>
      </c>
      <c r="H1079">
        <v>0</v>
      </c>
      <c r="I1079" t="s">
        <v>2195</v>
      </c>
      <c r="J1079">
        <v>22</v>
      </c>
      <c r="K1079">
        <v>0</v>
      </c>
      <c r="L1079" t="s">
        <v>421</v>
      </c>
      <c r="M1079">
        <v>19250</v>
      </c>
      <c r="N1079">
        <v>1.66</v>
      </c>
      <c r="O1079">
        <v>0</v>
      </c>
      <c r="P1079" t="s">
        <v>410</v>
      </c>
      <c r="Q1079" t="s">
        <v>411</v>
      </c>
      <c r="R1079" t="s">
        <v>418</v>
      </c>
      <c r="S1079" t="s">
        <v>421</v>
      </c>
      <c r="T1079">
        <v>140</v>
      </c>
      <c r="U1079">
        <v>0</v>
      </c>
      <c r="V1079">
        <v>40</v>
      </c>
      <c r="W1079">
        <v>20</v>
      </c>
      <c r="X1079">
        <v>0</v>
      </c>
      <c r="Y1079">
        <v>0</v>
      </c>
      <c r="Z1079">
        <v>12500</v>
      </c>
      <c r="AA1079">
        <v>38.1</v>
      </c>
      <c r="AB1079" t="s">
        <v>410</v>
      </c>
      <c r="AC1079">
        <v>0</v>
      </c>
      <c r="AD1079">
        <v>0</v>
      </c>
      <c r="AE1079">
        <v>0</v>
      </c>
      <c r="AF1079" t="s">
        <v>959</v>
      </c>
      <c r="AG1079" t="s">
        <v>410</v>
      </c>
      <c r="AH1079">
        <v>0</v>
      </c>
      <c r="AI1079">
        <v>0.56000000000000005</v>
      </c>
      <c r="AJ1079">
        <v>290</v>
      </c>
      <c r="AK1079" t="s">
        <v>411</v>
      </c>
      <c r="AL1079" t="s">
        <v>421</v>
      </c>
      <c r="AM1079">
        <v>0</v>
      </c>
      <c r="AN1079" t="s">
        <v>411</v>
      </c>
      <c r="AO1079" t="s">
        <v>410</v>
      </c>
      <c r="AP1079">
        <v>0</v>
      </c>
      <c r="AQ1079">
        <v>240</v>
      </c>
      <c r="AR1079">
        <v>0</v>
      </c>
      <c r="AS1079">
        <v>0</v>
      </c>
      <c r="AT1079">
        <v>7.89</v>
      </c>
      <c r="AU1079" t="s">
        <v>412</v>
      </c>
      <c r="AV1079" t="s">
        <v>410</v>
      </c>
      <c r="AW1079" t="s">
        <v>411</v>
      </c>
      <c r="AX1079">
        <v>0</v>
      </c>
      <c r="AY1079">
        <v>0</v>
      </c>
      <c r="AZ1079">
        <v>0</v>
      </c>
      <c r="BA1079" t="s">
        <v>2196</v>
      </c>
      <c r="BB1079" t="s">
        <v>411</v>
      </c>
      <c r="BC1079">
        <v>0</v>
      </c>
      <c r="BD1079">
        <v>0</v>
      </c>
      <c r="BE1079" t="s">
        <v>410</v>
      </c>
      <c r="BF1079" t="s">
        <v>421</v>
      </c>
      <c r="BG1079" t="s">
        <v>410</v>
      </c>
      <c r="BH1079" t="s">
        <v>410</v>
      </c>
      <c r="BI1079" t="s">
        <v>411</v>
      </c>
      <c r="BJ1079" t="s">
        <v>410</v>
      </c>
      <c r="BK1079">
        <v>0</v>
      </c>
      <c r="BL1079">
        <v>0</v>
      </c>
      <c r="BM1079">
        <v>37900</v>
      </c>
      <c r="BN1079">
        <v>0</v>
      </c>
    </row>
    <row r="1080" spans="1:66" x14ac:dyDescent="0.15">
      <c r="A1080" t="s">
        <v>2249</v>
      </c>
      <c r="B1080" t="s">
        <v>96</v>
      </c>
      <c r="C1080">
        <v>2239</v>
      </c>
      <c r="D1080">
        <v>2244</v>
      </c>
      <c r="E1080">
        <v>682.4</v>
      </c>
      <c r="F1080">
        <v>684</v>
      </c>
      <c r="G1080" t="s">
        <v>2250</v>
      </c>
      <c r="H1080">
        <v>0</v>
      </c>
      <c r="I1080" t="s">
        <v>2195</v>
      </c>
      <c r="J1080">
        <v>19</v>
      </c>
      <c r="K1080">
        <v>0</v>
      </c>
      <c r="L1080" t="s">
        <v>421</v>
      </c>
      <c r="M1080">
        <v>85200</v>
      </c>
      <c r="N1080">
        <v>6.02</v>
      </c>
      <c r="O1080">
        <v>0</v>
      </c>
      <c r="P1080" t="s">
        <v>410</v>
      </c>
      <c r="Q1080" t="s">
        <v>411</v>
      </c>
      <c r="R1080" t="s">
        <v>418</v>
      </c>
      <c r="S1080">
        <v>0.05</v>
      </c>
      <c r="T1080">
        <v>420</v>
      </c>
      <c r="U1080">
        <v>0</v>
      </c>
      <c r="V1080" t="s">
        <v>411</v>
      </c>
      <c r="W1080">
        <v>10</v>
      </c>
      <c r="X1080">
        <v>0</v>
      </c>
      <c r="Y1080">
        <v>0</v>
      </c>
      <c r="Z1080">
        <v>4230</v>
      </c>
      <c r="AA1080">
        <v>31.9</v>
      </c>
      <c r="AB1080" t="s">
        <v>410</v>
      </c>
      <c r="AC1080">
        <v>0</v>
      </c>
      <c r="AD1080">
        <v>0</v>
      </c>
      <c r="AE1080">
        <v>0</v>
      </c>
      <c r="AF1080" t="s">
        <v>959</v>
      </c>
      <c r="AG1080" t="s">
        <v>410</v>
      </c>
      <c r="AH1080">
        <v>0</v>
      </c>
      <c r="AI1080">
        <v>0.57999999999999996</v>
      </c>
      <c r="AJ1080">
        <v>370</v>
      </c>
      <c r="AK1080" t="s">
        <v>411</v>
      </c>
      <c r="AL1080" t="s">
        <v>421</v>
      </c>
      <c r="AM1080">
        <v>0</v>
      </c>
      <c r="AN1080">
        <v>10</v>
      </c>
      <c r="AO1080" t="s">
        <v>410</v>
      </c>
      <c r="AP1080">
        <v>0</v>
      </c>
      <c r="AQ1080">
        <v>120</v>
      </c>
      <c r="AR1080">
        <v>0</v>
      </c>
      <c r="AS1080">
        <v>0</v>
      </c>
      <c r="AT1080">
        <v>8.2100000000000009</v>
      </c>
      <c r="AU1080" t="s">
        <v>412</v>
      </c>
      <c r="AV1080">
        <v>180</v>
      </c>
      <c r="AW1080" t="s">
        <v>411</v>
      </c>
      <c r="AX1080">
        <v>0</v>
      </c>
      <c r="AY1080">
        <v>0</v>
      </c>
      <c r="AZ1080">
        <v>0</v>
      </c>
      <c r="BA1080" t="s">
        <v>2196</v>
      </c>
      <c r="BB1080" t="s">
        <v>411</v>
      </c>
      <c r="BC1080">
        <v>0</v>
      </c>
      <c r="BD1080">
        <v>0</v>
      </c>
      <c r="BE1080" t="s">
        <v>410</v>
      </c>
      <c r="BF1080" t="s">
        <v>421</v>
      </c>
      <c r="BG1080" t="s">
        <v>410</v>
      </c>
      <c r="BH1080" t="s">
        <v>410</v>
      </c>
      <c r="BI1080" t="s">
        <v>411</v>
      </c>
      <c r="BJ1080" t="s">
        <v>410</v>
      </c>
      <c r="BK1080">
        <v>0</v>
      </c>
      <c r="BL1080">
        <v>12.15</v>
      </c>
      <c r="BM1080" t="s">
        <v>765</v>
      </c>
      <c r="BN1080">
        <v>0</v>
      </c>
    </row>
    <row r="1081" spans="1:66" x14ac:dyDescent="0.15">
      <c r="A1081" t="s">
        <v>2251</v>
      </c>
      <c r="B1081" t="s">
        <v>96</v>
      </c>
      <c r="C1081">
        <v>2244</v>
      </c>
      <c r="D1081">
        <v>2246.5</v>
      </c>
      <c r="E1081">
        <v>684</v>
      </c>
      <c r="F1081">
        <v>684.7</v>
      </c>
      <c r="G1081" t="s">
        <v>2252</v>
      </c>
      <c r="H1081">
        <v>0</v>
      </c>
      <c r="I1081" t="s">
        <v>2195</v>
      </c>
      <c r="J1081">
        <v>16</v>
      </c>
      <c r="K1081">
        <v>0</v>
      </c>
      <c r="L1081">
        <v>0.14000000000000001</v>
      </c>
      <c r="M1081">
        <v>85500</v>
      </c>
      <c r="N1081">
        <v>3.79</v>
      </c>
      <c r="O1081">
        <v>0</v>
      </c>
      <c r="P1081" t="s">
        <v>410</v>
      </c>
      <c r="Q1081" t="s">
        <v>411</v>
      </c>
      <c r="R1081" t="s">
        <v>418</v>
      </c>
      <c r="S1081" t="s">
        <v>421</v>
      </c>
      <c r="T1081">
        <v>350</v>
      </c>
      <c r="U1081">
        <v>0</v>
      </c>
      <c r="V1081" t="s">
        <v>411</v>
      </c>
      <c r="W1081" t="s">
        <v>411</v>
      </c>
      <c r="X1081">
        <v>0</v>
      </c>
      <c r="Y1081">
        <v>0</v>
      </c>
      <c r="Z1081">
        <v>5460</v>
      </c>
      <c r="AA1081">
        <v>31.9</v>
      </c>
      <c r="AB1081" t="s">
        <v>410</v>
      </c>
      <c r="AC1081">
        <v>0</v>
      </c>
      <c r="AD1081">
        <v>0</v>
      </c>
      <c r="AE1081">
        <v>0</v>
      </c>
      <c r="AF1081" t="s">
        <v>959</v>
      </c>
      <c r="AG1081" t="s">
        <v>410</v>
      </c>
      <c r="AH1081">
        <v>0</v>
      </c>
      <c r="AI1081">
        <v>0.99</v>
      </c>
      <c r="AJ1081">
        <v>610</v>
      </c>
      <c r="AK1081" t="s">
        <v>411</v>
      </c>
      <c r="AL1081" t="s">
        <v>421</v>
      </c>
      <c r="AM1081">
        <v>0</v>
      </c>
      <c r="AN1081">
        <v>10</v>
      </c>
      <c r="AO1081" t="s">
        <v>410</v>
      </c>
      <c r="AP1081">
        <v>0</v>
      </c>
      <c r="AQ1081">
        <v>3790</v>
      </c>
      <c r="AR1081">
        <v>0</v>
      </c>
      <c r="AS1081">
        <v>0</v>
      </c>
      <c r="AT1081">
        <v>5.32</v>
      </c>
      <c r="AU1081" t="s">
        <v>412</v>
      </c>
      <c r="AV1081">
        <v>450</v>
      </c>
      <c r="AW1081" t="s">
        <v>411</v>
      </c>
      <c r="AX1081">
        <v>0</v>
      </c>
      <c r="AY1081">
        <v>0</v>
      </c>
      <c r="AZ1081">
        <v>0</v>
      </c>
      <c r="BA1081" t="s">
        <v>2196</v>
      </c>
      <c r="BB1081" t="s">
        <v>411</v>
      </c>
      <c r="BC1081">
        <v>0</v>
      </c>
      <c r="BD1081">
        <v>0</v>
      </c>
      <c r="BE1081" t="s">
        <v>410</v>
      </c>
      <c r="BF1081" t="s">
        <v>421</v>
      </c>
      <c r="BG1081" t="s">
        <v>410</v>
      </c>
      <c r="BH1081" t="s">
        <v>410</v>
      </c>
      <c r="BI1081" t="s">
        <v>411</v>
      </c>
      <c r="BJ1081" t="s">
        <v>410</v>
      </c>
      <c r="BK1081">
        <v>0</v>
      </c>
      <c r="BL1081">
        <v>12.7</v>
      </c>
      <c r="BM1081" t="s">
        <v>765</v>
      </c>
      <c r="BN1081">
        <v>0</v>
      </c>
    </row>
    <row r="1082" spans="1:66" x14ac:dyDescent="0.15">
      <c r="A1082" t="s">
        <v>2253</v>
      </c>
      <c r="B1082" t="s">
        <v>96</v>
      </c>
      <c r="C1082">
        <v>2246.5</v>
      </c>
      <c r="D1082">
        <v>2251</v>
      </c>
      <c r="E1082">
        <v>684.7</v>
      </c>
      <c r="F1082">
        <v>686.1</v>
      </c>
      <c r="G1082" t="s">
        <v>2254</v>
      </c>
      <c r="H1082">
        <v>0</v>
      </c>
      <c r="I1082" t="s">
        <v>2195</v>
      </c>
      <c r="J1082">
        <v>8</v>
      </c>
      <c r="K1082">
        <v>0</v>
      </c>
      <c r="L1082">
        <v>6.99</v>
      </c>
      <c r="M1082">
        <v>19700</v>
      </c>
      <c r="N1082">
        <v>1.7150000000000001</v>
      </c>
      <c r="O1082">
        <v>0</v>
      </c>
      <c r="P1082" t="s">
        <v>410</v>
      </c>
      <c r="Q1082" t="s">
        <v>411</v>
      </c>
      <c r="R1082" t="s">
        <v>418</v>
      </c>
      <c r="S1082">
        <v>1.85</v>
      </c>
      <c r="T1082">
        <v>50</v>
      </c>
      <c r="U1082">
        <v>0</v>
      </c>
      <c r="V1082">
        <v>10</v>
      </c>
      <c r="W1082" t="s">
        <v>411</v>
      </c>
      <c r="X1082">
        <v>0</v>
      </c>
      <c r="Y1082">
        <v>0</v>
      </c>
      <c r="Z1082">
        <v>3010</v>
      </c>
      <c r="AA1082">
        <v>13.25</v>
      </c>
      <c r="AB1082" t="s">
        <v>410</v>
      </c>
      <c r="AC1082">
        <v>0</v>
      </c>
      <c r="AD1082">
        <v>0</v>
      </c>
      <c r="AE1082">
        <v>0</v>
      </c>
      <c r="AF1082" t="s">
        <v>959</v>
      </c>
      <c r="AG1082" t="s">
        <v>410</v>
      </c>
      <c r="AH1082">
        <v>0</v>
      </c>
      <c r="AI1082">
        <v>11.1</v>
      </c>
      <c r="AJ1082">
        <v>800</v>
      </c>
      <c r="AK1082" t="s">
        <v>411</v>
      </c>
      <c r="AL1082" t="s">
        <v>421</v>
      </c>
      <c r="AM1082">
        <v>0</v>
      </c>
      <c r="AN1082" t="s">
        <v>411</v>
      </c>
      <c r="AO1082">
        <v>260</v>
      </c>
      <c r="AP1082">
        <v>0</v>
      </c>
      <c r="AQ1082">
        <v>2100</v>
      </c>
      <c r="AR1082">
        <v>0</v>
      </c>
      <c r="AS1082">
        <v>0</v>
      </c>
      <c r="AT1082">
        <v>5.69</v>
      </c>
      <c r="AU1082">
        <v>7.01</v>
      </c>
      <c r="AV1082">
        <v>80</v>
      </c>
      <c r="AW1082">
        <v>20</v>
      </c>
      <c r="AX1082">
        <v>0</v>
      </c>
      <c r="AY1082">
        <v>0</v>
      </c>
      <c r="AZ1082">
        <v>0</v>
      </c>
      <c r="BA1082" t="s">
        <v>2196</v>
      </c>
      <c r="BB1082">
        <v>10</v>
      </c>
      <c r="BC1082">
        <v>0</v>
      </c>
      <c r="BD1082">
        <v>0</v>
      </c>
      <c r="BE1082" t="s">
        <v>410</v>
      </c>
      <c r="BF1082">
        <v>7.0000000000000007E-2</v>
      </c>
      <c r="BG1082" t="s">
        <v>410</v>
      </c>
      <c r="BH1082" t="s">
        <v>410</v>
      </c>
      <c r="BI1082">
        <v>10</v>
      </c>
      <c r="BJ1082" t="s">
        <v>410</v>
      </c>
      <c r="BK1082">
        <v>0</v>
      </c>
      <c r="BL1082">
        <v>0</v>
      </c>
      <c r="BM1082">
        <v>19450</v>
      </c>
      <c r="BN1082">
        <v>0</v>
      </c>
    </row>
    <row r="1083" spans="1:66" x14ac:dyDescent="0.15">
      <c r="A1083" t="s">
        <v>2255</v>
      </c>
      <c r="B1083" t="s">
        <v>96</v>
      </c>
      <c r="C1083">
        <v>2251</v>
      </c>
      <c r="D1083">
        <v>2254.5</v>
      </c>
      <c r="E1083">
        <v>686.1</v>
      </c>
      <c r="F1083">
        <v>687.2</v>
      </c>
      <c r="G1083" t="s">
        <v>2256</v>
      </c>
      <c r="H1083">
        <v>0</v>
      </c>
      <c r="I1083" t="s">
        <v>2195</v>
      </c>
      <c r="J1083">
        <v>5</v>
      </c>
      <c r="K1083">
        <v>0</v>
      </c>
      <c r="L1083">
        <v>8.33</v>
      </c>
      <c r="M1083">
        <v>12200</v>
      </c>
      <c r="N1083">
        <v>0.53900000000000003</v>
      </c>
      <c r="O1083">
        <v>0</v>
      </c>
      <c r="P1083" t="s">
        <v>410</v>
      </c>
      <c r="Q1083" t="s">
        <v>411</v>
      </c>
      <c r="R1083" t="s">
        <v>418</v>
      </c>
      <c r="S1083">
        <v>2.25</v>
      </c>
      <c r="T1083">
        <v>50</v>
      </c>
      <c r="U1083">
        <v>0</v>
      </c>
      <c r="V1083">
        <v>10</v>
      </c>
      <c r="W1083" t="s">
        <v>411</v>
      </c>
      <c r="X1083">
        <v>0</v>
      </c>
      <c r="Y1083">
        <v>0</v>
      </c>
      <c r="Z1083">
        <v>1230</v>
      </c>
      <c r="AA1083">
        <v>12.9</v>
      </c>
      <c r="AB1083" t="s">
        <v>410</v>
      </c>
      <c r="AC1083">
        <v>0</v>
      </c>
      <c r="AD1083">
        <v>0</v>
      </c>
      <c r="AE1083">
        <v>0</v>
      </c>
      <c r="AF1083" t="s">
        <v>959</v>
      </c>
      <c r="AG1083" t="s">
        <v>410</v>
      </c>
      <c r="AH1083">
        <v>0</v>
      </c>
      <c r="AI1083">
        <v>11.6</v>
      </c>
      <c r="AJ1083">
        <v>710</v>
      </c>
      <c r="AK1083" t="s">
        <v>411</v>
      </c>
      <c r="AL1083" t="s">
        <v>421</v>
      </c>
      <c r="AM1083">
        <v>0</v>
      </c>
      <c r="AN1083" t="s">
        <v>411</v>
      </c>
      <c r="AO1083">
        <v>310</v>
      </c>
      <c r="AP1083">
        <v>0</v>
      </c>
      <c r="AQ1083">
        <v>1520</v>
      </c>
      <c r="AR1083">
        <v>0</v>
      </c>
      <c r="AS1083">
        <v>0</v>
      </c>
      <c r="AT1083">
        <v>4.45</v>
      </c>
      <c r="AU1083">
        <v>5.54</v>
      </c>
      <c r="AV1083">
        <v>90</v>
      </c>
      <c r="AW1083">
        <v>20</v>
      </c>
      <c r="AX1083">
        <v>0</v>
      </c>
      <c r="AY1083">
        <v>0</v>
      </c>
      <c r="AZ1083">
        <v>0</v>
      </c>
      <c r="BA1083" t="s">
        <v>2196</v>
      </c>
      <c r="BB1083">
        <v>10</v>
      </c>
      <c r="BC1083">
        <v>0</v>
      </c>
      <c r="BD1083">
        <v>0</v>
      </c>
      <c r="BE1083" t="s">
        <v>410</v>
      </c>
      <c r="BF1083">
        <v>0.09</v>
      </c>
      <c r="BG1083" t="s">
        <v>410</v>
      </c>
      <c r="BH1083" t="s">
        <v>410</v>
      </c>
      <c r="BI1083">
        <v>10</v>
      </c>
      <c r="BJ1083" t="s">
        <v>410</v>
      </c>
      <c r="BK1083">
        <v>0</v>
      </c>
      <c r="BL1083">
        <v>0</v>
      </c>
      <c r="BM1083">
        <v>18800</v>
      </c>
      <c r="BN1083">
        <v>0</v>
      </c>
    </row>
    <row r="1084" spans="1:66" x14ac:dyDescent="0.15">
      <c r="A1084" t="s">
        <v>2257</v>
      </c>
      <c r="B1084" t="s">
        <v>96</v>
      </c>
      <c r="C1084">
        <v>2254.5</v>
      </c>
      <c r="D1084">
        <v>2259</v>
      </c>
      <c r="E1084">
        <v>687.2</v>
      </c>
      <c r="F1084">
        <v>688.5</v>
      </c>
      <c r="G1084" t="s">
        <v>2258</v>
      </c>
      <c r="H1084">
        <v>0</v>
      </c>
      <c r="I1084" t="s">
        <v>2195</v>
      </c>
      <c r="J1084">
        <v>16</v>
      </c>
      <c r="K1084">
        <v>0</v>
      </c>
      <c r="L1084">
        <v>5.69</v>
      </c>
      <c r="M1084">
        <v>3580</v>
      </c>
      <c r="N1084">
        <v>0.66200000000000003</v>
      </c>
      <c r="O1084">
        <v>0</v>
      </c>
      <c r="P1084" t="s">
        <v>410</v>
      </c>
      <c r="Q1084" t="s">
        <v>411</v>
      </c>
      <c r="R1084" t="s">
        <v>418</v>
      </c>
      <c r="S1084">
        <v>4.51</v>
      </c>
      <c r="T1084">
        <v>90</v>
      </c>
      <c r="U1084">
        <v>0</v>
      </c>
      <c r="V1084" t="s">
        <v>411</v>
      </c>
      <c r="W1084" t="s">
        <v>411</v>
      </c>
      <c r="X1084">
        <v>0</v>
      </c>
      <c r="Y1084">
        <v>0</v>
      </c>
      <c r="Z1084">
        <v>1010</v>
      </c>
      <c r="AA1084">
        <v>14.2</v>
      </c>
      <c r="AB1084" t="s">
        <v>410</v>
      </c>
      <c r="AC1084">
        <v>0</v>
      </c>
      <c r="AD1084">
        <v>0</v>
      </c>
      <c r="AE1084">
        <v>0</v>
      </c>
      <c r="AF1084" t="s">
        <v>959</v>
      </c>
      <c r="AG1084" t="s">
        <v>410</v>
      </c>
      <c r="AH1084">
        <v>0</v>
      </c>
      <c r="AI1084">
        <v>8.6999999999999993</v>
      </c>
      <c r="AJ1084">
        <v>870</v>
      </c>
      <c r="AK1084" t="s">
        <v>411</v>
      </c>
      <c r="AL1084" t="s">
        <v>421</v>
      </c>
      <c r="AM1084">
        <v>0</v>
      </c>
      <c r="AN1084" t="s">
        <v>411</v>
      </c>
      <c r="AO1084">
        <v>180</v>
      </c>
      <c r="AP1084">
        <v>0</v>
      </c>
      <c r="AQ1084">
        <v>4770</v>
      </c>
      <c r="AR1084">
        <v>0</v>
      </c>
      <c r="AS1084">
        <v>0</v>
      </c>
      <c r="AT1084">
        <v>4.8600000000000003</v>
      </c>
      <c r="AU1084">
        <v>7.95</v>
      </c>
      <c r="AV1084" t="s">
        <v>410</v>
      </c>
      <c r="AW1084">
        <v>10</v>
      </c>
      <c r="AX1084">
        <v>0</v>
      </c>
      <c r="AY1084">
        <v>0</v>
      </c>
      <c r="AZ1084">
        <v>0</v>
      </c>
      <c r="BA1084" t="s">
        <v>2196</v>
      </c>
      <c r="BB1084">
        <v>20</v>
      </c>
      <c r="BC1084">
        <v>0</v>
      </c>
      <c r="BD1084">
        <v>0</v>
      </c>
      <c r="BE1084" t="s">
        <v>410</v>
      </c>
      <c r="BF1084">
        <v>0.06</v>
      </c>
      <c r="BG1084" t="s">
        <v>410</v>
      </c>
      <c r="BH1084" t="s">
        <v>410</v>
      </c>
      <c r="BI1084">
        <v>10</v>
      </c>
      <c r="BJ1084" t="s">
        <v>410</v>
      </c>
      <c r="BK1084">
        <v>0</v>
      </c>
      <c r="BL1084">
        <v>0</v>
      </c>
      <c r="BM1084">
        <v>38300</v>
      </c>
      <c r="BN1084">
        <v>0</v>
      </c>
    </row>
    <row r="1085" spans="1:66" x14ac:dyDescent="0.15">
      <c r="A1085" t="s">
        <v>2259</v>
      </c>
      <c r="B1085" t="s">
        <v>96</v>
      </c>
      <c r="C1085">
        <v>2259</v>
      </c>
      <c r="D1085">
        <v>2263</v>
      </c>
      <c r="E1085">
        <v>688.5</v>
      </c>
      <c r="F1085">
        <v>689.8</v>
      </c>
      <c r="G1085" t="s">
        <v>2260</v>
      </c>
      <c r="H1085">
        <v>0</v>
      </c>
      <c r="I1085" t="s">
        <v>2195</v>
      </c>
      <c r="J1085">
        <v>8</v>
      </c>
      <c r="K1085">
        <v>0</v>
      </c>
      <c r="L1085">
        <v>3.7</v>
      </c>
      <c r="M1085">
        <v>1700</v>
      </c>
      <c r="N1085">
        <v>0.35199999999999998</v>
      </c>
      <c r="O1085">
        <v>0</v>
      </c>
      <c r="P1085" t="s">
        <v>410</v>
      </c>
      <c r="Q1085" t="s">
        <v>411</v>
      </c>
      <c r="R1085" t="s">
        <v>418</v>
      </c>
      <c r="S1085">
        <v>5.73</v>
      </c>
      <c r="T1085">
        <v>150</v>
      </c>
      <c r="U1085">
        <v>0</v>
      </c>
      <c r="V1085">
        <v>10</v>
      </c>
      <c r="W1085">
        <v>10</v>
      </c>
      <c r="X1085">
        <v>0</v>
      </c>
      <c r="Y1085">
        <v>0</v>
      </c>
      <c r="Z1085">
        <v>3950</v>
      </c>
      <c r="AA1085">
        <v>16.25</v>
      </c>
      <c r="AB1085" t="s">
        <v>410</v>
      </c>
      <c r="AC1085">
        <v>0</v>
      </c>
      <c r="AD1085">
        <v>0</v>
      </c>
      <c r="AE1085">
        <v>0</v>
      </c>
      <c r="AF1085" t="s">
        <v>959</v>
      </c>
      <c r="AG1085" t="s">
        <v>410</v>
      </c>
      <c r="AH1085">
        <v>0</v>
      </c>
      <c r="AI1085">
        <v>6.61</v>
      </c>
      <c r="AJ1085">
        <v>1270</v>
      </c>
      <c r="AK1085" t="s">
        <v>411</v>
      </c>
      <c r="AL1085" t="s">
        <v>421</v>
      </c>
      <c r="AM1085">
        <v>0</v>
      </c>
      <c r="AN1085" t="s">
        <v>411</v>
      </c>
      <c r="AO1085">
        <v>160</v>
      </c>
      <c r="AP1085">
        <v>0</v>
      </c>
      <c r="AQ1085">
        <v>2120</v>
      </c>
      <c r="AR1085">
        <v>0</v>
      </c>
      <c r="AS1085">
        <v>0</v>
      </c>
      <c r="AT1085">
        <v>6.68</v>
      </c>
      <c r="AU1085" t="s">
        <v>412</v>
      </c>
      <c r="AV1085" t="s">
        <v>410</v>
      </c>
      <c r="AW1085">
        <v>10</v>
      </c>
      <c r="AX1085">
        <v>0</v>
      </c>
      <c r="AY1085">
        <v>0</v>
      </c>
      <c r="AZ1085">
        <v>0</v>
      </c>
      <c r="BA1085" t="s">
        <v>2196</v>
      </c>
      <c r="BB1085">
        <v>30</v>
      </c>
      <c r="BC1085">
        <v>0</v>
      </c>
      <c r="BD1085">
        <v>0</v>
      </c>
      <c r="BE1085" t="s">
        <v>410</v>
      </c>
      <c r="BF1085" t="s">
        <v>421</v>
      </c>
      <c r="BG1085" t="s">
        <v>410</v>
      </c>
      <c r="BH1085" t="s">
        <v>410</v>
      </c>
      <c r="BI1085" t="s">
        <v>411</v>
      </c>
      <c r="BJ1085" t="s">
        <v>410</v>
      </c>
      <c r="BK1085">
        <v>0</v>
      </c>
      <c r="BL1085">
        <v>0</v>
      </c>
      <c r="BM1085">
        <v>54700</v>
      </c>
      <c r="BN1085">
        <v>0</v>
      </c>
    </row>
    <row r="1086" spans="1:66" x14ac:dyDescent="0.15">
      <c r="A1086" t="s">
        <v>2261</v>
      </c>
      <c r="B1086" t="s">
        <v>96</v>
      </c>
      <c r="C1086">
        <v>2263</v>
      </c>
      <c r="D1086">
        <v>2267</v>
      </c>
      <c r="E1086">
        <v>689.8</v>
      </c>
      <c r="F1086">
        <v>691</v>
      </c>
      <c r="G1086" t="s">
        <v>2262</v>
      </c>
      <c r="H1086">
        <v>0</v>
      </c>
      <c r="I1086" t="s">
        <v>2195</v>
      </c>
      <c r="J1086">
        <v>5</v>
      </c>
      <c r="K1086">
        <v>0</v>
      </c>
      <c r="L1086">
        <v>5.18</v>
      </c>
      <c r="M1086">
        <v>350</v>
      </c>
      <c r="N1086">
        <v>3.4000000000000002E-2</v>
      </c>
      <c r="O1086">
        <v>0</v>
      </c>
      <c r="P1086" t="s">
        <v>410</v>
      </c>
      <c r="Q1086" t="s">
        <v>411</v>
      </c>
      <c r="R1086" t="s">
        <v>418</v>
      </c>
      <c r="S1086">
        <v>6.17</v>
      </c>
      <c r="T1086">
        <v>20</v>
      </c>
      <c r="U1086">
        <v>0</v>
      </c>
      <c r="V1086">
        <v>10</v>
      </c>
      <c r="W1086" t="s">
        <v>411</v>
      </c>
      <c r="X1086">
        <v>0</v>
      </c>
      <c r="Y1086">
        <v>0</v>
      </c>
      <c r="Z1086">
        <v>5900</v>
      </c>
      <c r="AA1086">
        <v>13.85</v>
      </c>
      <c r="AB1086" t="s">
        <v>410</v>
      </c>
      <c r="AC1086">
        <v>0</v>
      </c>
      <c r="AD1086">
        <v>0</v>
      </c>
      <c r="AE1086">
        <v>0</v>
      </c>
      <c r="AF1086" t="s">
        <v>959</v>
      </c>
      <c r="AG1086" t="s">
        <v>410</v>
      </c>
      <c r="AH1086">
        <v>0</v>
      </c>
      <c r="AI1086">
        <v>9.27</v>
      </c>
      <c r="AJ1086">
        <v>2120</v>
      </c>
      <c r="AK1086" t="s">
        <v>411</v>
      </c>
      <c r="AL1086" t="s">
        <v>421</v>
      </c>
      <c r="AM1086">
        <v>0</v>
      </c>
      <c r="AN1086" t="s">
        <v>411</v>
      </c>
      <c r="AO1086" t="s">
        <v>410</v>
      </c>
      <c r="AP1086">
        <v>0</v>
      </c>
      <c r="AQ1086">
        <v>210</v>
      </c>
      <c r="AR1086">
        <v>0</v>
      </c>
      <c r="AS1086">
        <v>0</v>
      </c>
      <c r="AT1086">
        <v>5.1100000000000003</v>
      </c>
      <c r="AU1086">
        <v>4.38</v>
      </c>
      <c r="AV1086" t="s">
        <v>410</v>
      </c>
      <c r="AW1086">
        <v>10</v>
      </c>
      <c r="AX1086">
        <v>0</v>
      </c>
      <c r="AY1086">
        <v>0</v>
      </c>
      <c r="AZ1086">
        <v>0</v>
      </c>
      <c r="BA1086" t="s">
        <v>2196</v>
      </c>
      <c r="BB1086">
        <v>30</v>
      </c>
      <c r="BC1086">
        <v>0</v>
      </c>
      <c r="BD1086">
        <v>0</v>
      </c>
      <c r="BE1086" t="s">
        <v>410</v>
      </c>
      <c r="BF1086">
        <v>0.05</v>
      </c>
      <c r="BG1086" t="s">
        <v>410</v>
      </c>
      <c r="BH1086" t="s">
        <v>410</v>
      </c>
      <c r="BI1086" t="s">
        <v>411</v>
      </c>
      <c r="BJ1086" t="s">
        <v>410</v>
      </c>
      <c r="BK1086">
        <v>0</v>
      </c>
      <c r="BL1086">
        <v>0</v>
      </c>
      <c r="BM1086">
        <v>7830</v>
      </c>
      <c r="BN1086">
        <v>0</v>
      </c>
    </row>
    <row r="1087" spans="1:66" x14ac:dyDescent="0.15">
      <c r="A1087" t="s">
        <v>2263</v>
      </c>
      <c r="B1087" t="s">
        <v>96</v>
      </c>
      <c r="C1087">
        <v>2267</v>
      </c>
      <c r="D1087">
        <v>2271</v>
      </c>
      <c r="E1087">
        <v>691</v>
      </c>
      <c r="F1087">
        <v>692.2</v>
      </c>
      <c r="G1087" t="s">
        <v>2264</v>
      </c>
      <c r="H1087">
        <v>0</v>
      </c>
      <c r="I1087" t="s">
        <v>2195</v>
      </c>
      <c r="J1087">
        <v>2</v>
      </c>
      <c r="K1087">
        <v>0</v>
      </c>
      <c r="L1087">
        <v>8.42</v>
      </c>
      <c r="M1087">
        <v>960</v>
      </c>
      <c r="N1087">
        <v>0.13400000000000001</v>
      </c>
      <c r="O1087">
        <v>0</v>
      </c>
      <c r="P1087" t="s">
        <v>410</v>
      </c>
      <c r="Q1087" t="s">
        <v>411</v>
      </c>
      <c r="R1087" t="s">
        <v>418</v>
      </c>
      <c r="S1087">
        <v>3.31</v>
      </c>
      <c r="T1087">
        <v>10</v>
      </c>
      <c r="U1087">
        <v>0</v>
      </c>
      <c r="V1087">
        <v>10</v>
      </c>
      <c r="W1087" t="s">
        <v>411</v>
      </c>
      <c r="X1087">
        <v>0</v>
      </c>
      <c r="Y1087">
        <v>0</v>
      </c>
      <c r="Z1087">
        <v>890</v>
      </c>
      <c r="AA1087">
        <v>14.6</v>
      </c>
      <c r="AB1087" t="s">
        <v>410</v>
      </c>
      <c r="AC1087">
        <v>0</v>
      </c>
      <c r="AD1087">
        <v>0</v>
      </c>
      <c r="AE1087">
        <v>0</v>
      </c>
      <c r="AF1087">
        <v>0.1</v>
      </c>
      <c r="AG1087" t="s">
        <v>410</v>
      </c>
      <c r="AH1087">
        <v>0</v>
      </c>
      <c r="AI1087">
        <v>9.33</v>
      </c>
      <c r="AJ1087">
        <v>1140</v>
      </c>
      <c r="AK1087">
        <v>10</v>
      </c>
      <c r="AL1087" t="s">
        <v>421</v>
      </c>
      <c r="AM1087">
        <v>0</v>
      </c>
      <c r="AN1087" t="s">
        <v>411</v>
      </c>
      <c r="AO1087">
        <v>100</v>
      </c>
      <c r="AP1087">
        <v>0</v>
      </c>
      <c r="AQ1087">
        <v>80</v>
      </c>
      <c r="AR1087">
        <v>0</v>
      </c>
      <c r="AS1087">
        <v>0</v>
      </c>
      <c r="AT1087">
        <v>4.5999999999999996</v>
      </c>
      <c r="AU1087">
        <v>3.78</v>
      </c>
      <c r="AV1087">
        <v>60</v>
      </c>
      <c r="AW1087">
        <v>10</v>
      </c>
      <c r="AX1087">
        <v>0</v>
      </c>
      <c r="AY1087">
        <v>0</v>
      </c>
      <c r="AZ1087">
        <v>0</v>
      </c>
      <c r="BA1087" t="s">
        <v>2196</v>
      </c>
      <c r="BB1087">
        <v>20</v>
      </c>
      <c r="BC1087">
        <v>0</v>
      </c>
      <c r="BD1087">
        <v>0</v>
      </c>
      <c r="BE1087" t="s">
        <v>410</v>
      </c>
      <c r="BF1087">
        <v>0.09</v>
      </c>
      <c r="BG1087" t="s">
        <v>410</v>
      </c>
      <c r="BH1087" t="s">
        <v>410</v>
      </c>
      <c r="BI1087">
        <v>10</v>
      </c>
      <c r="BJ1087" t="s">
        <v>410</v>
      </c>
      <c r="BK1087">
        <v>0</v>
      </c>
      <c r="BL1087">
        <v>0</v>
      </c>
      <c r="BM1087">
        <v>3680</v>
      </c>
      <c r="BN1087">
        <v>0</v>
      </c>
    </row>
    <row r="1088" spans="1:66" x14ac:dyDescent="0.15">
      <c r="A1088" t="s">
        <v>2265</v>
      </c>
      <c r="B1088" t="s">
        <v>96</v>
      </c>
      <c r="C1088">
        <v>2271</v>
      </c>
      <c r="D1088">
        <v>2273</v>
      </c>
      <c r="E1088">
        <v>692.2</v>
      </c>
      <c r="F1088">
        <v>692.8</v>
      </c>
      <c r="G1088" t="s">
        <v>2266</v>
      </c>
      <c r="H1088">
        <v>0</v>
      </c>
      <c r="I1088" t="s">
        <v>2195</v>
      </c>
      <c r="J1088">
        <v>19.3</v>
      </c>
      <c r="K1088">
        <v>0</v>
      </c>
      <c r="L1088">
        <v>0.36</v>
      </c>
      <c r="M1088" t="s">
        <v>641</v>
      </c>
      <c r="N1088">
        <v>0</v>
      </c>
      <c r="O1088">
        <v>0</v>
      </c>
      <c r="P1088" t="s">
        <v>411</v>
      </c>
      <c r="Q1088" t="s">
        <v>421</v>
      </c>
      <c r="R1088">
        <v>6.21</v>
      </c>
      <c r="S1088">
        <v>0.78</v>
      </c>
      <c r="T1088">
        <v>92.9</v>
      </c>
      <c r="U1088">
        <v>2.84</v>
      </c>
      <c r="V1088">
        <v>152</v>
      </c>
      <c r="W1088">
        <v>4</v>
      </c>
      <c r="X1088" t="s">
        <v>421</v>
      </c>
      <c r="Y1088">
        <v>0</v>
      </c>
      <c r="Z1088" t="s">
        <v>641</v>
      </c>
      <c r="AA1088">
        <v>31.3</v>
      </c>
      <c r="AB1088">
        <v>3.67</v>
      </c>
      <c r="AC1088">
        <v>0.39</v>
      </c>
      <c r="AD1088">
        <v>0.1</v>
      </c>
      <c r="AE1088">
        <v>3.8</v>
      </c>
      <c r="AF1088" t="s">
        <v>2065</v>
      </c>
      <c r="AG1088">
        <v>1.3</v>
      </c>
      <c r="AH1088">
        <v>4.2</v>
      </c>
      <c r="AI1088">
        <v>1.55</v>
      </c>
      <c r="AJ1088">
        <v>1120</v>
      </c>
      <c r="AK1088">
        <v>3.34</v>
      </c>
      <c r="AL1088" t="s">
        <v>2065</v>
      </c>
      <c r="AM1088">
        <v>0.3</v>
      </c>
      <c r="AN1088">
        <v>5.8</v>
      </c>
      <c r="AO1088" t="s">
        <v>411</v>
      </c>
      <c r="AP1088">
        <v>0</v>
      </c>
      <c r="AQ1088">
        <v>359</v>
      </c>
      <c r="AR1088">
        <v>0.1</v>
      </c>
      <c r="AS1088" t="s">
        <v>1010</v>
      </c>
      <c r="AT1088">
        <v>0</v>
      </c>
      <c r="AU1088" t="s">
        <v>412</v>
      </c>
      <c r="AV1088">
        <v>803</v>
      </c>
      <c r="AW1088">
        <v>0.8</v>
      </c>
      <c r="AX1088">
        <v>150</v>
      </c>
      <c r="AY1088">
        <v>4.7</v>
      </c>
      <c r="AZ1088">
        <v>0.02</v>
      </c>
      <c r="BA1088" t="s">
        <v>642</v>
      </c>
      <c r="BB1088">
        <v>2.9</v>
      </c>
      <c r="BC1088" t="s">
        <v>421</v>
      </c>
      <c r="BD1088">
        <v>8.49</v>
      </c>
      <c r="BE1088">
        <v>0.13</v>
      </c>
      <c r="BF1088" t="s">
        <v>417</v>
      </c>
      <c r="BG1088">
        <v>0.09</v>
      </c>
      <c r="BH1088">
        <v>0.3</v>
      </c>
      <c r="BI1088">
        <v>4</v>
      </c>
      <c r="BJ1088">
        <v>0.5</v>
      </c>
      <c r="BK1088">
        <v>1.9</v>
      </c>
      <c r="BL1088">
        <v>0</v>
      </c>
      <c r="BM1088" t="s">
        <v>641</v>
      </c>
      <c r="BN1088">
        <v>4.0999999999999996</v>
      </c>
    </row>
    <row r="1089" spans="1:66" x14ac:dyDescent="0.15">
      <c r="A1089" t="s">
        <v>2267</v>
      </c>
      <c r="B1089" t="s">
        <v>96</v>
      </c>
      <c r="C1089">
        <v>2273</v>
      </c>
      <c r="D1089">
        <v>2277</v>
      </c>
      <c r="E1089">
        <v>692.8</v>
      </c>
      <c r="F1089">
        <v>694</v>
      </c>
      <c r="G1089" t="s">
        <v>2268</v>
      </c>
      <c r="H1089">
        <v>0</v>
      </c>
      <c r="I1089" t="s">
        <v>2195</v>
      </c>
      <c r="J1089">
        <v>15</v>
      </c>
      <c r="K1089">
        <v>0</v>
      </c>
      <c r="L1089">
        <v>2.09</v>
      </c>
      <c r="M1089">
        <v>1470</v>
      </c>
      <c r="N1089">
        <v>0.433</v>
      </c>
      <c r="O1089">
        <v>0</v>
      </c>
      <c r="P1089">
        <v>100</v>
      </c>
      <c r="Q1089" t="s">
        <v>411</v>
      </c>
      <c r="R1089" t="s">
        <v>418</v>
      </c>
      <c r="S1089">
        <v>9.33</v>
      </c>
      <c r="T1089">
        <v>10</v>
      </c>
      <c r="U1089">
        <v>0</v>
      </c>
      <c r="V1089">
        <v>10</v>
      </c>
      <c r="W1089">
        <v>10</v>
      </c>
      <c r="X1089">
        <v>0</v>
      </c>
      <c r="Y1089">
        <v>0</v>
      </c>
      <c r="Z1089">
        <v>620</v>
      </c>
      <c r="AA1089">
        <v>5.61</v>
      </c>
      <c r="AB1089" t="s">
        <v>410</v>
      </c>
      <c r="AC1089">
        <v>0</v>
      </c>
      <c r="AD1089">
        <v>0</v>
      </c>
      <c r="AE1089">
        <v>0</v>
      </c>
      <c r="AF1089">
        <v>0.5</v>
      </c>
      <c r="AG1089" t="s">
        <v>410</v>
      </c>
      <c r="AH1089">
        <v>0</v>
      </c>
      <c r="AI1089">
        <v>4.38</v>
      </c>
      <c r="AJ1089">
        <v>2330</v>
      </c>
      <c r="AK1089" t="s">
        <v>411</v>
      </c>
      <c r="AL1089">
        <v>0.21</v>
      </c>
      <c r="AM1089">
        <v>0</v>
      </c>
      <c r="AN1089" t="s">
        <v>411</v>
      </c>
      <c r="AO1089">
        <v>90</v>
      </c>
      <c r="AP1089">
        <v>0</v>
      </c>
      <c r="AQ1089">
        <v>270</v>
      </c>
      <c r="AR1089">
        <v>0</v>
      </c>
      <c r="AS1089">
        <v>0</v>
      </c>
      <c r="AT1089">
        <v>4.8499999999999996</v>
      </c>
      <c r="AU1089">
        <v>3.84</v>
      </c>
      <c r="AV1089">
        <v>260</v>
      </c>
      <c r="AW1089" t="s">
        <v>411</v>
      </c>
      <c r="AX1089">
        <v>0</v>
      </c>
      <c r="AY1089">
        <v>0</v>
      </c>
      <c r="AZ1089">
        <v>0</v>
      </c>
      <c r="BA1089" t="s">
        <v>2196</v>
      </c>
      <c r="BB1089">
        <v>50</v>
      </c>
      <c r="BC1089">
        <v>0</v>
      </c>
      <c r="BD1089">
        <v>0</v>
      </c>
      <c r="BE1089" t="s">
        <v>410</v>
      </c>
      <c r="BF1089" t="s">
        <v>421</v>
      </c>
      <c r="BG1089" t="s">
        <v>410</v>
      </c>
      <c r="BH1089" t="s">
        <v>410</v>
      </c>
      <c r="BI1089" t="s">
        <v>411</v>
      </c>
      <c r="BJ1089" t="s">
        <v>410</v>
      </c>
      <c r="BK1089">
        <v>0</v>
      </c>
      <c r="BL1089">
        <v>0</v>
      </c>
      <c r="BM1089">
        <v>2140</v>
      </c>
      <c r="BN1089">
        <v>0</v>
      </c>
    </row>
    <row r="1090" spans="1:66" x14ac:dyDescent="0.15">
      <c r="A1090" t="s">
        <v>2269</v>
      </c>
      <c r="B1090" t="s">
        <v>96</v>
      </c>
      <c r="C1090">
        <v>2277</v>
      </c>
      <c r="D1090">
        <v>2281</v>
      </c>
      <c r="E1090">
        <v>694</v>
      </c>
      <c r="F1090">
        <v>695.2</v>
      </c>
      <c r="G1090" t="s">
        <v>2270</v>
      </c>
      <c r="H1090">
        <v>0</v>
      </c>
      <c r="I1090" t="s">
        <v>2195</v>
      </c>
      <c r="J1090">
        <v>14</v>
      </c>
      <c r="K1090">
        <v>0</v>
      </c>
      <c r="L1090">
        <v>5.92</v>
      </c>
      <c r="M1090">
        <v>540</v>
      </c>
      <c r="N1090">
        <v>0.246</v>
      </c>
      <c r="O1090">
        <v>0</v>
      </c>
      <c r="P1090">
        <v>280</v>
      </c>
      <c r="Q1090" t="s">
        <v>411</v>
      </c>
      <c r="R1090" t="s">
        <v>418</v>
      </c>
      <c r="S1090">
        <v>1.71</v>
      </c>
      <c r="T1090">
        <v>10</v>
      </c>
      <c r="U1090">
        <v>0</v>
      </c>
      <c r="V1090">
        <v>30</v>
      </c>
      <c r="W1090">
        <v>70</v>
      </c>
      <c r="X1090">
        <v>0</v>
      </c>
      <c r="Y1090">
        <v>0</v>
      </c>
      <c r="Z1090">
        <v>1880</v>
      </c>
      <c r="AA1090">
        <v>5.16</v>
      </c>
      <c r="AB1090" t="s">
        <v>410</v>
      </c>
      <c r="AC1090">
        <v>0</v>
      </c>
      <c r="AD1090">
        <v>0</v>
      </c>
      <c r="AE1090">
        <v>0</v>
      </c>
      <c r="AF1090">
        <v>1.3</v>
      </c>
      <c r="AG1090" t="s">
        <v>410</v>
      </c>
      <c r="AH1090">
        <v>0</v>
      </c>
      <c r="AI1090">
        <v>2.19</v>
      </c>
      <c r="AJ1090">
        <v>610</v>
      </c>
      <c r="AK1090" t="s">
        <v>411</v>
      </c>
      <c r="AL1090">
        <v>0.64</v>
      </c>
      <c r="AM1090">
        <v>0</v>
      </c>
      <c r="AN1090">
        <v>20</v>
      </c>
      <c r="AO1090">
        <v>410</v>
      </c>
      <c r="AP1090">
        <v>0</v>
      </c>
      <c r="AQ1090">
        <v>290</v>
      </c>
      <c r="AR1090">
        <v>0</v>
      </c>
      <c r="AS1090">
        <v>0</v>
      </c>
      <c r="AT1090">
        <v>5.27</v>
      </c>
      <c r="AU1090">
        <v>1.45</v>
      </c>
      <c r="AV1090">
        <v>210</v>
      </c>
      <c r="AW1090">
        <v>30</v>
      </c>
      <c r="AX1090">
        <v>0</v>
      </c>
      <c r="AY1090">
        <v>0</v>
      </c>
      <c r="AZ1090">
        <v>0</v>
      </c>
      <c r="BA1090" t="s">
        <v>2196</v>
      </c>
      <c r="BB1090">
        <v>40</v>
      </c>
      <c r="BC1090">
        <v>0</v>
      </c>
      <c r="BD1090">
        <v>0</v>
      </c>
      <c r="BE1090" t="s">
        <v>410</v>
      </c>
      <c r="BF1090">
        <v>0.16</v>
      </c>
      <c r="BG1090" t="s">
        <v>410</v>
      </c>
      <c r="BH1090" t="s">
        <v>410</v>
      </c>
      <c r="BI1090">
        <v>160</v>
      </c>
      <c r="BJ1090" t="s">
        <v>410</v>
      </c>
      <c r="BK1090">
        <v>0</v>
      </c>
      <c r="BL1090">
        <v>0</v>
      </c>
      <c r="BM1090">
        <v>2020</v>
      </c>
      <c r="BN1090">
        <v>0</v>
      </c>
    </row>
    <row r="1091" spans="1:66" x14ac:dyDescent="0.15">
      <c r="A1091" t="s">
        <v>2271</v>
      </c>
      <c r="B1091" t="s">
        <v>96</v>
      </c>
      <c r="C1091">
        <v>2281</v>
      </c>
      <c r="D1091">
        <v>2283.5</v>
      </c>
      <c r="E1091">
        <v>695.2</v>
      </c>
      <c r="F1091">
        <v>696</v>
      </c>
      <c r="G1091" t="s">
        <v>2272</v>
      </c>
      <c r="H1091">
        <v>0</v>
      </c>
      <c r="I1091" t="s">
        <v>2195</v>
      </c>
      <c r="J1091">
        <v>6</v>
      </c>
      <c r="K1091">
        <v>0</v>
      </c>
      <c r="L1091">
        <v>3.73</v>
      </c>
      <c r="M1091">
        <v>13350</v>
      </c>
      <c r="N1091">
        <v>0.88900000000000001</v>
      </c>
      <c r="O1091">
        <v>0</v>
      </c>
      <c r="P1091">
        <v>90</v>
      </c>
      <c r="Q1091" t="s">
        <v>411</v>
      </c>
      <c r="R1091" t="s">
        <v>418</v>
      </c>
      <c r="S1091">
        <v>5.57</v>
      </c>
      <c r="T1091" t="s">
        <v>411</v>
      </c>
      <c r="U1091">
        <v>0</v>
      </c>
      <c r="V1091">
        <v>60</v>
      </c>
      <c r="W1091">
        <v>10</v>
      </c>
      <c r="X1091">
        <v>0</v>
      </c>
      <c r="Y1091">
        <v>0</v>
      </c>
      <c r="Z1091">
        <v>33200</v>
      </c>
      <c r="AA1091">
        <v>10.95</v>
      </c>
      <c r="AB1091" t="s">
        <v>410</v>
      </c>
      <c r="AC1091">
        <v>0</v>
      </c>
      <c r="AD1091">
        <v>0</v>
      </c>
      <c r="AE1091">
        <v>0</v>
      </c>
      <c r="AF1091">
        <v>0.5</v>
      </c>
      <c r="AG1091" t="s">
        <v>410</v>
      </c>
      <c r="AH1091">
        <v>0</v>
      </c>
      <c r="AI1091">
        <v>3.57</v>
      </c>
      <c r="AJ1091">
        <v>1200</v>
      </c>
      <c r="AK1091" t="s">
        <v>411</v>
      </c>
      <c r="AL1091">
        <v>0.24</v>
      </c>
      <c r="AM1091">
        <v>0</v>
      </c>
      <c r="AN1091" t="s">
        <v>411</v>
      </c>
      <c r="AO1091">
        <v>80</v>
      </c>
      <c r="AP1091">
        <v>0</v>
      </c>
      <c r="AQ1091">
        <v>220</v>
      </c>
      <c r="AR1091">
        <v>0</v>
      </c>
      <c r="AS1091">
        <v>0</v>
      </c>
      <c r="AT1091">
        <v>3.33</v>
      </c>
      <c r="AU1091">
        <v>5.95</v>
      </c>
      <c r="AV1091">
        <v>70</v>
      </c>
      <c r="AW1091">
        <v>10</v>
      </c>
      <c r="AX1091">
        <v>0</v>
      </c>
      <c r="AY1091">
        <v>0</v>
      </c>
      <c r="AZ1091">
        <v>0</v>
      </c>
      <c r="BA1091" t="s">
        <v>2196</v>
      </c>
      <c r="BB1091">
        <v>30</v>
      </c>
      <c r="BC1091">
        <v>0</v>
      </c>
      <c r="BD1091">
        <v>0</v>
      </c>
      <c r="BE1091" t="s">
        <v>410</v>
      </c>
      <c r="BF1091">
        <v>0.06</v>
      </c>
      <c r="BG1091" t="s">
        <v>410</v>
      </c>
      <c r="BH1091" t="s">
        <v>410</v>
      </c>
      <c r="BI1091">
        <v>20</v>
      </c>
      <c r="BJ1091" t="s">
        <v>410</v>
      </c>
      <c r="BK1091">
        <v>0</v>
      </c>
      <c r="BL1091">
        <v>0</v>
      </c>
      <c r="BM1091">
        <v>1530</v>
      </c>
      <c r="BN1091">
        <v>0</v>
      </c>
    </row>
    <row r="1092" spans="1:66" x14ac:dyDescent="0.15">
      <c r="A1092" t="s">
        <v>2273</v>
      </c>
      <c r="B1092" t="s">
        <v>96</v>
      </c>
      <c r="C1092">
        <v>2283.5</v>
      </c>
      <c r="D1092">
        <v>2288.5</v>
      </c>
      <c r="E1092">
        <v>696</v>
      </c>
      <c r="F1092">
        <v>697.5</v>
      </c>
      <c r="G1092" t="s">
        <v>2274</v>
      </c>
      <c r="H1092">
        <v>0</v>
      </c>
      <c r="I1092" t="s">
        <v>2195</v>
      </c>
      <c r="J1092">
        <v>7</v>
      </c>
      <c r="K1092">
        <v>0</v>
      </c>
      <c r="L1092">
        <v>3.51</v>
      </c>
      <c r="M1092">
        <v>9220</v>
      </c>
      <c r="N1092">
        <v>1.53</v>
      </c>
      <c r="O1092">
        <v>0</v>
      </c>
      <c r="P1092" t="s">
        <v>410</v>
      </c>
      <c r="Q1092" t="s">
        <v>411</v>
      </c>
      <c r="R1092" t="s">
        <v>418</v>
      </c>
      <c r="S1092">
        <v>6</v>
      </c>
      <c r="T1092">
        <v>10</v>
      </c>
      <c r="U1092">
        <v>0</v>
      </c>
      <c r="V1092">
        <v>70</v>
      </c>
      <c r="W1092" t="s">
        <v>411</v>
      </c>
      <c r="X1092">
        <v>0</v>
      </c>
      <c r="Y1092">
        <v>0</v>
      </c>
      <c r="Z1092">
        <v>12250</v>
      </c>
      <c r="AA1092">
        <v>16.850000000000001</v>
      </c>
      <c r="AB1092" t="s">
        <v>410</v>
      </c>
      <c r="AC1092">
        <v>0</v>
      </c>
      <c r="AD1092">
        <v>0</v>
      </c>
      <c r="AE1092">
        <v>0</v>
      </c>
      <c r="AF1092" t="s">
        <v>959</v>
      </c>
      <c r="AG1092" t="s">
        <v>410</v>
      </c>
      <c r="AH1092">
        <v>0</v>
      </c>
      <c r="AI1092">
        <v>5.62</v>
      </c>
      <c r="AJ1092">
        <v>1430</v>
      </c>
      <c r="AK1092">
        <v>10</v>
      </c>
      <c r="AL1092" t="s">
        <v>421</v>
      </c>
      <c r="AM1092">
        <v>0</v>
      </c>
      <c r="AN1092">
        <v>10</v>
      </c>
      <c r="AO1092">
        <v>50</v>
      </c>
      <c r="AP1092">
        <v>0</v>
      </c>
      <c r="AQ1092">
        <v>320</v>
      </c>
      <c r="AR1092">
        <v>0</v>
      </c>
      <c r="AS1092">
        <v>0</v>
      </c>
      <c r="AT1092">
        <v>6.55</v>
      </c>
      <c r="AU1092">
        <v>9.7899999999999991</v>
      </c>
      <c r="AV1092">
        <v>220</v>
      </c>
      <c r="AW1092">
        <v>10</v>
      </c>
      <c r="AX1092">
        <v>0</v>
      </c>
      <c r="AY1092">
        <v>0</v>
      </c>
      <c r="AZ1092">
        <v>0</v>
      </c>
      <c r="BA1092" t="s">
        <v>2196</v>
      </c>
      <c r="BB1092">
        <v>30</v>
      </c>
      <c r="BC1092">
        <v>0</v>
      </c>
      <c r="BD1092">
        <v>0</v>
      </c>
      <c r="BE1092" t="s">
        <v>410</v>
      </c>
      <c r="BF1092">
        <v>0.05</v>
      </c>
      <c r="BG1092" t="s">
        <v>410</v>
      </c>
      <c r="BH1092" t="s">
        <v>410</v>
      </c>
      <c r="BI1092">
        <v>10</v>
      </c>
      <c r="BJ1092" t="s">
        <v>410</v>
      </c>
      <c r="BK1092">
        <v>0</v>
      </c>
      <c r="BL1092">
        <v>0</v>
      </c>
      <c r="BM1092">
        <v>1790</v>
      </c>
      <c r="BN1092">
        <v>0</v>
      </c>
    </row>
    <row r="1093" spans="1:66" x14ac:dyDescent="0.15">
      <c r="A1093" t="s">
        <v>2275</v>
      </c>
      <c r="B1093" t="s">
        <v>96</v>
      </c>
      <c r="C1093">
        <v>2288.5</v>
      </c>
      <c r="D1093">
        <v>2293</v>
      </c>
      <c r="E1093">
        <v>697.5</v>
      </c>
      <c r="F1093">
        <v>698.9</v>
      </c>
      <c r="G1093" t="s">
        <v>2276</v>
      </c>
      <c r="H1093">
        <v>0</v>
      </c>
      <c r="I1093" t="s">
        <v>2195</v>
      </c>
      <c r="J1093" t="s">
        <v>416</v>
      </c>
      <c r="K1093">
        <v>0</v>
      </c>
      <c r="L1093">
        <v>4.01</v>
      </c>
      <c r="M1093">
        <v>60</v>
      </c>
      <c r="N1093">
        <v>6.7000000000000004E-2</v>
      </c>
      <c r="O1093">
        <v>0</v>
      </c>
      <c r="P1093">
        <v>50</v>
      </c>
      <c r="Q1093" t="s">
        <v>411</v>
      </c>
      <c r="R1093" t="s">
        <v>418</v>
      </c>
      <c r="S1093">
        <v>11.75</v>
      </c>
      <c r="T1093" t="s">
        <v>411</v>
      </c>
      <c r="U1093">
        <v>0</v>
      </c>
      <c r="V1093" t="s">
        <v>411</v>
      </c>
      <c r="W1093" t="s">
        <v>411</v>
      </c>
      <c r="X1093">
        <v>0</v>
      </c>
      <c r="Y1093">
        <v>0</v>
      </c>
      <c r="Z1093">
        <v>80</v>
      </c>
      <c r="AA1093">
        <v>3.58</v>
      </c>
      <c r="AB1093" t="s">
        <v>410</v>
      </c>
      <c r="AC1093">
        <v>0</v>
      </c>
      <c r="AD1093">
        <v>0</v>
      </c>
      <c r="AE1093">
        <v>0</v>
      </c>
      <c r="AF1093">
        <v>0.3</v>
      </c>
      <c r="AG1093" t="s">
        <v>410</v>
      </c>
      <c r="AH1093">
        <v>0</v>
      </c>
      <c r="AI1093">
        <v>8.66</v>
      </c>
      <c r="AJ1093">
        <v>1000</v>
      </c>
      <c r="AK1093" t="s">
        <v>411</v>
      </c>
      <c r="AL1093">
        <v>0.24</v>
      </c>
      <c r="AM1093">
        <v>0</v>
      </c>
      <c r="AN1093" t="s">
        <v>411</v>
      </c>
      <c r="AO1093">
        <v>110</v>
      </c>
      <c r="AP1093">
        <v>0</v>
      </c>
      <c r="AQ1093">
        <v>70</v>
      </c>
      <c r="AR1093">
        <v>0</v>
      </c>
      <c r="AS1093">
        <v>0</v>
      </c>
      <c r="AT1093">
        <v>4.8600000000000003</v>
      </c>
      <c r="AU1093">
        <v>0.06</v>
      </c>
      <c r="AV1093" t="s">
        <v>410</v>
      </c>
      <c r="AW1093">
        <v>10</v>
      </c>
      <c r="AX1093">
        <v>0</v>
      </c>
      <c r="AY1093">
        <v>0</v>
      </c>
      <c r="AZ1093">
        <v>0</v>
      </c>
      <c r="BA1093" t="s">
        <v>2196</v>
      </c>
      <c r="BB1093">
        <v>100</v>
      </c>
      <c r="BC1093">
        <v>0</v>
      </c>
      <c r="BD1093">
        <v>0</v>
      </c>
      <c r="BE1093" t="s">
        <v>410</v>
      </c>
      <c r="BF1093">
        <v>0.06</v>
      </c>
      <c r="BG1093" t="s">
        <v>410</v>
      </c>
      <c r="BH1093" t="s">
        <v>410</v>
      </c>
      <c r="BI1093" t="s">
        <v>411</v>
      </c>
      <c r="BJ1093" t="s">
        <v>410</v>
      </c>
      <c r="BK1093">
        <v>0</v>
      </c>
      <c r="BL1093">
        <v>0</v>
      </c>
      <c r="BM1093">
        <v>470</v>
      </c>
      <c r="BN1093">
        <v>0</v>
      </c>
    </row>
    <row r="1094" spans="1:66" x14ac:dyDescent="0.15">
      <c r="A1094" t="s">
        <v>2277</v>
      </c>
      <c r="B1094" t="s">
        <v>96</v>
      </c>
      <c r="C1094">
        <v>2293</v>
      </c>
      <c r="D1094">
        <v>2298</v>
      </c>
      <c r="E1094">
        <v>698.9</v>
      </c>
      <c r="F1094">
        <v>700.4</v>
      </c>
      <c r="G1094" t="s">
        <v>2203</v>
      </c>
      <c r="H1094">
        <v>0</v>
      </c>
      <c r="I1094" t="s">
        <v>2195</v>
      </c>
      <c r="J1094">
        <v>2</v>
      </c>
      <c r="K1094">
        <v>0</v>
      </c>
      <c r="L1094">
        <v>2.77</v>
      </c>
      <c r="M1094" t="s">
        <v>410</v>
      </c>
      <c r="N1094">
        <v>8.9999999999999993E-3</v>
      </c>
      <c r="O1094">
        <v>0</v>
      </c>
      <c r="P1094" t="s">
        <v>410</v>
      </c>
      <c r="Q1094" t="s">
        <v>411</v>
      </c>
      <c r="R1094" t="s">
        <v>418</v>
      </c>
      <c r="S1094">
        <v>13.75</v>
      </c>
      <c r="T1094" t="s">
        <v>411</v>
      </c>
      <c r="U1094">
        <v>0</v>
      </c>
      <c r="V1094" t="s">
        <v>411</v>
      </c>
      <c r="W1094" t="s">
        <v>411</v>
      </c>
      <c r="X1094">
        <v>0</v>
      </c>
      <c r="Y1094">
        <v>0</v>
      </c>
      <c r="Z1094">
        <v>30</v>
      </c>
      <c r="AA1094">
        <v>2.21</v>
      </c>
      <c r="AB1094" t="s">
        <v>410</v>
      </c>
      <c r="AC1094">
        <v>0</v>
      </c>
      <c r="AD1094">
        <v>0</v>
      </c>
      <c r="AE1094">
        <v>0</v>
      </c>
      <c r="AF1094">
        <v>0.1</v>
      </c>
      <c r="AG1094" t="s">
        <v>410</v>
      </c>
      <c r="AH1094">
        <v>0</v>
      </c>
      <c r="AI1094">
        <v>8.82</v>
      </c>
      <c r="AJ1094">
        <v>1140</v>
      </c>
      <c r="AK1094" t="s">
        <v>411</v>
      </c>
      <c r="AL1094">
        <v>0.22</v>
      </c>
      <c r="AM1094">
        <v>0</v>
      </c>
      <c r="AN1094" t="s">
        <v>411</v>
      </c>
      <c r="AO1094">
        <v>110</v>
      </c>
      <c r="AP1094">
        <v>0</v>
      </c>
      <c r="AQ1094">
        <v>110</v>
      </c>
      <c r="AR1094">
        <v>0</v>
      </c>
      <c r="AS1094">
        <v>0</v>
      </c>
      <c r="AT1094">
        <v>5.46</v>
      </c>
      <c r="AU1094">
        <v>0.14000000000000001</v>
      </c>
      <c r="AV1094" t="s">
        <v>410</v>
      </c>
      <c r="AW1094">
        <v>10</v>
      </c>
      <c r="AX1094">
        <v>0</v>
      </c>
      <c r="AY1094">
        <v>0</v>
      </c>
      <c r="AZ1094">
        <v>0</v>
      </c>
      <c r="BA1094" t="s">
        <v>2196</v>
      </c>
      <c r="BB1094">
        <v>90</v>
      </c>
      <c r="BC1094">
        <v>0</v>
      </c>
      <c r="BD1094">
        <v>0</v>
      </c>
      <c r="BE1094" t="s">
        <v>410</v>
      </c>
      <c r="BF1094">
        <v>0.05</v>
      </c>
      <c r="BG1094" t="s">
        <v>410</v>
      </c>
      <c r="BH1094" t="s">
        <v>410</v>
      </c>
      <c r="BI1094" t="s">
        <v>411</v>
      </c>
      <c r="BJ1094" t="s">
        <v>410</v>
      </c>
      <c r="BK1094">
        <v>0</v>
      </c>
      <c r="BL1094">
        <v>0</v>
      </c>
      <c r="BM1094">
        <v>120</v>
      </c>
      <c r="BN1094">
        <v>0</v>
      </c>
    </row>
    <row r="1095" spans="1:66" x14ac:dyDescent="0.15">
      <c r="A1095" t="s">
        <v>2278</v>
      </c>
      <c r="B1095" t="s">
        <v>96</v>
      </c>
      <c r="C1095">
        <v>2298</v>
      </c>
      <c r="D1095">
        <v>2303</v>
      </c>
      <c r="E1095">
        <v>700.4</v>
      </c>
      <c r="F1095">
        <v>702</v>
      </c>
      <c r="G1095" t="s">
        <v>2279</v>
      </c>
      <c r="H1095">
        <v>0</v>
      </c>
      <c r="I1095" t="s">
        <v>2195</v>
      </c>
      <c r="J1095">
        <v>1</v>
      </c>
      <c r="K1095">
        <v>0</v>
      </c>
      <c r="L1095">
        <v>4.01</v>
      </c>
      <c r="M1095" t="s">
        <v>410</v>
      </c>
      <c r="N1095">
        <v>8.9999999999999993E-3</v>
      </c>
      <c r="O1095">
        <v>0</v>
      </c>
      <c r="P1095">
        <v>150</v>
      </c>
      <c r="Q1095" t="s">
        <v>411</v>
      </c>
      <c r="R1095" t="s">
        <v>418</v>
      </c>
      <c r="S1095">
        <v>8.6199999999999992</v>
      </c>
      <c r="T1095" t="s">
        <v>411</v>
      </c>
      <c r="U1095">
        <v>0</v>
      </c>
      <c r="V1095" t="s">
        <v>411</v>
      </c>
      <c r="W1095" t="s">
        <v>411</v>
      </c>
      <c r="X1095">
        <v>0</v>
      </c>
      <c r="Y1095">
        <v>0</v>
      </c>
      <c r="Z1095">
        <v>70</v>
      </c>
      <c r="AA1095">
        <v>2.62</v>
      </c>
      <c r="AB1095" t="s">
        <v>410</v>
      </c>
      <c r="AC1095">
        <v>0</v>
      </c>
      <c r="AD1095">
        <v>0</v>
      </c>
      <c r="AE1095">
        <v>0</v>
      </c>
      <c r="AF1095">
        <v>0.4</v>
      </c>
      <c r="AG1095" t="s">
        <v>410</v>
      </c>
      <c r="AH1095">
        <v>0</v>
      </c>
      <c r="AI1095">
        <v>5.51</v>
      </c>
      <c r="AJ1095">
        <v>1900</v>
      </c>
      <c r="AK1095" t="s">
        <v>411</v>
      </c>
      <c r="AL1095">
        <v>0.4</v>
      </c>
      <c r="AM1095">
        <v>0</v>
      </c>
      <c r="AN1095" t="s">
        <v>411</v>
      </c>
      <c r="AO1095">
        <v>170</v>
      </c>
      <c r="AP1095">
        <v>0</v>
      </c>
      <c r="AQ1095" t="s">
        <v>418</v>
      </c>
      <c r="AR1095">
        <v>0</v>
      </c>
      <c r="AS1095">
        <v>0</v>
      </c>
      <c r="AT1095">
        <v>5.9</v>
      </c>
      <c r="AU1095">
        <v>0.53</v>
      </c>
      <c r="AV1095" t="s">
        <v>410</v>
      </c>
      <c r="AW1095">
        <v>10</v>
      </c>
      <c r="AX1095">
        <v>0</v>
      </c>
      <c r="AY1095">
        <v>0</v>
      </c>
      <c r="AZ1095">
        <v>0</v>
      </c>
      <c r="BA1095" t="s">
        <v>2196</v>
      </c>
      <c r="BB1095">
        <v>50</v>
      </c>
      <c r="BC1095">
        <v>0</v>
      </c>
      <c r="BD1095">
        <v>0</v>
      </c>
      <c r="BE1095" t="s">
        <v>410</v>
      </c>
      <c r="BF1095">
        <v>0.08</v>
      </c>
      <c r="BG1095" t="s">
        <v>410</v>
      </c>
      <c r="BH1095" t="s">
        <v>410</v>
      </c>
      <c r="BI1095">
        <v>10</v>
      </c>
      <c r="BJ1095" t="s">
        <v>410</v>
      </c>
      <c r="BK1095">
        <v>0</v>
      </c>
      <c r="BL1095">
        <v>0</v>
      </c>
      <c r="BM1095">
        <v>100</v>
      </c>
      <c r="BN1095">
        <v>0</v>
      </c>
    </row>
    <row r="1096" spans="1:66" x14ac:dyDescent="0.15">
      <c r="A1096" t="s">
        <v>2280</v>
      </c>
      <c r="B1096" t="s">
        <v>96</v>
      </c>
      <c r="C1096">
        <v>2303</v>
      </c>
      <c r="D1096">
        <v>2308</v>
      </c>
      <c r="E1096">
        <v>702</v>
      </c>
      <c r="F1096">
        <v>703.5</v>
      </c>
      <c r="G1096" t="s">
        <v>2260</v>
      </c>
      <c r="H1096">
        <v>0</v>
      </c>
      <c r="I1096" t="s">
        <v>2195</v>
      </c>
      <c r="J1096">
        <v>3</v>
      </c>
      <c r="K1096">
        <v>0</v>
      </c>
      <c r="L1096">
        <v>5.79</v>
      </c>
      <c r="M1096">
        <v>160</v>
      </c>
      <c r="N1096">
        <v>3.1E-2</v>
      </c>
      <c r="O1096">
        <v>0</v>
      </c>
      <c r="P1096">
        <v>150</v>
      </c>
      <c r="Q1096" t="s">
        <v>411</v>
      </c>
      <c r="R1096" t="s">
        <v>418</v>
      </c>
      <c r="S1096">
        <v>6.24</v>
      </c>
      <c r="T1096" t="s">
        <v>411</v>
      </c>
      <c r="U1096">
        <v>0</v>
      </c>
      <c r="V1096" t="s">
        <v>411</v>
      </c>
      <c r="W1096" t="s">
        <v>411</v>
      </c>
      <c r="X1096">
        <v>0</v>
      </c>
      <c r="Y1096">
        <v>0</v>
      </c>
      <c r="Z1096">
        <v>80</v>
      </c>
      <c r="AA1096">
        <v>2.95</v>
      </c>
      <c r="AB1096" t="s">
        <v>410</v>
      </c>
      <c r="AC1096">
        <v>0</v>
      </c>
      <c r="AD1096">
        <v>0</v>
      </c>
      <c r="AE1096">
        <v>0</v>
      </c>
      <c r="AF1096">
        <v>0.6</v>
      </c>
      <c r="AG1096" t="s">
        <v>410</v>
      </c>
      <c r="AH1096">
        <v>0</v>
      </c>
      <c r="AI1096">
        <v>4.8</v>
      </c>
      <c r="AJ1096">
        <v>2890</v>
      </c>
      <c r="AK1096" t="s">
        <v>411</v>
      </c>
      <c r="AL1096">
        <v>0.67</v>
      </c>
      <c r="AM1096">
        <v>0</v>
      </c>
      <c r="AN1096" t="s">
        <v>411</v>
      </c>
      <c r="AO1096">
        <v>210</v>
      </c>
      <c r="AP1096">
        <v>0</v>
      </c>
      <c r="AQ1096">
        <v>60</v>
      </c>
      <c r="AR1096">
        <v>0</v>
      </c>
      <c r="AS1096">
        <v>0</v>
      </c>
      <c r="AT1096">
        <v>6.31</v>
      </c>
      <c r="AU1096">
        <v>1.51</v>
      </c>
      <c r="AV1096">
        <v>50</v>
      </c>
      <c r="AW1096">
        <v>10</v>
      </c>
      <c r="AX1096">
        <v>0</v>
      </c>
      <c r="AY1096">
        <v>0</v>
      </c>
      <c r="AZ1096">
        <v>0</v>
      </c>
      <c r="BA1096" t="s">
        <v>2196</v>
      </c>
      <c r="BB1096">
        <v>60</v>
      </c>
      <c r="BC1096">
        <v>0</v>
      </c>
      <c r="BD1096">
        <v>0</v>
      </c>
      <c r="BE1096" t="s">
        <v>410</v>
      </c>
      <c r="BF1096">
        <v>0.1</v>
      </c>
      <c r="BG1096" t="s">
        <v>410</v>
      </c>
      <c r="BH1096" t="s">
        <v>410</v>
      </c>
      <c r="BI1096">
        <v>10</v>
      </c>
      <c r="BJ1096" t="s">
        <v>410</v>
      </c>
      <c r="BK1096">
        <v>0</v>
      </c>
      <c r="BL1096">
        <v>0</v>
      </c>
      <c r="BM1096">
        <v>310</v>
      </c>
      <c r="BN1096">
        <v>0</v>
      </c>
    </row>
    <row r="1097" spans="1:66" x14ac:dyDescent="0.15">
      <c r="A1097" t="s">
        <v>2281</v>
      </c>
      <c r="B1097" t="s">
        <v>96</v>
      </c>
      <c r="C1097">
        <v>2308</v>
      </c>
      <c r="D1097">
        <v>2312</v>
      </c>
      <c r="E1097">
        <v>703.5</v>
      </c>
      <c r="F1097">
        <v>704.7</v>
      </c>
      <c r="G1097" t="s">
        <v>2282</v>
      </c>
      <c r="H1097">
        <v>0</v>
      </c>
      <c r="I1097" t="s">
        <v>2195</v>
      </c>
      <c r="J1097">
        <v>81</v>
      </c>
      <c r="K1097">
        <v>0</v>
      </c>
      <c r="L1097">
        <v>2.35</v>
      </c>
      <c r="M1097">
        <v>14600</v>
      </c>
      <c r="N1097">
        <v>2.0299999999999998</v>
      </c>
      <c r="O1097">
        <v>0</v>
      </c>
      <c r="P1097">
        <v>90</v>
      </c>
      <c r="Q1097" t="s">
        <v>411</v>
      </c>
      <c r="R1097" t="s">
        <v>418</v>
      </c>
      <c r="S1097">
        <v>2.36</v>
      </c>
      <c r="T1097">
        <v>120</v>
      </c>
      <c r="U1097">
        <v>0</v>
      </c>
      <c r="V1097" t="s">
        <v>411</v>
      </c>
      <c r="W1097">
        <v>10</v>
      </c>
      <c r="X1097">
        <v>0</v>
      </c>
      <c r="Y1097">
        <v>0</v>
      </c>
      <c r="Z1097">
        <v>1140</v>
      </c>
      <c r="AA1097">
        <v>3.7</v>
      </c>
      <c r="AB1097" t="s">
        <v>410</v>
      </c>
      <c r="AC1097">
        <v>0</v>
      </c>
      <c r="AD1097">
        <v>0</v>
      </c>
      <c r="AE1097">
        <v>0</v>
      </c>
      <c r="AF1097">
        <v>0.4</v>
      </c>
      <c r="AG1097" t="s">
        <v>410</v>
      </c>
      <c r="AH1097">
        <v>0</v>
      </c>
      <c r="AI1097">
        <v>1.48</v>
      </c>
      <c r="AJ1097">
        <v>960</v>
      </c>
      <c r="AK1097">
        <v>10</v>
      </c>
      <c r="AL1097">
        <v>0.28000000000000003</v>
      </c>
      <c r="AM1097">
        <v>0</v>
      </c>
      <c r="AN1097">
        <v>10</v>
      </c>
      <c r="AO1097" t="s">
        <v>410</v>
      </c>
      <c r="AP1097">
        <v>0</v>
      </c>
      <c r="AQ1097">
        <v>4540</v>
      </c>
      <c r="AR1097">
        <v>0</v>
      </c>
      <c r="AS1097">
        <v>0</v>
      </c>
      <c r="AT1097">
        <v>5.1100000000000003</v>
      </c>
      <c r="AU1097">
        <v>4.37</v>
      </c>
      <c r="AV1097">
        <v>860</v>
      </c>
      <c r="AW1097" t="s">
        <v>411</v>
      </c>
      <c r="AX1097">
        <v>0</v>
      </c>
      <c r="AY1097">
        <v>0</v>
      </c>
      <c r="AZ1097">
        <v>0</v>
      </c>
      <c r="BA1097" t="s">
        <v>2196</v>
      </c>
      <c r="BB1097">
        <v>20</v>
      </c>
      <c r="BC1097">
        <v>0</v>
      </c>
      <c r="BD1097">
        <v>0</v>
      </c>
      <c r="BE1097" t="s">
        <v>410</v>
      </c>
      <c r="BF1097" t="s">
        <v>421</v>
      </c>
      <c r="BG1097" t="s">
        <v>410</v>
      </c>
      <c r="BH1097" t="s">
        <v>410</v>
      </c>
      <c r="BI1097" t="s">
        <v>411</v>
      </c>
      <c r="BJ1097" t="s">
        <v>410</v>
      </c>
      <c r="BK1097">
        <v>0</v>
      </c>
      <c r="BL1097">
        <v>0</v>
      </c>
      <c r="BM1097">
        <v>39400</v>
      </c>
      <c r="BN1097">
        <v>0</v>
      </c>
    </row>
    <row r="1098" spans="1:66" x14ac:dyDescent="0.15">
      <c r="A1098" t="s">
        <v>2283</v>
      </c>
      <c r="B1098" t="s">
        <v>96</v>
      </c>
      <c r="C1098">
        <v>2312</v>
      </c>
      <c r="D1098">
        <v>2316.5</v>
      </c>
      <c r="E1098">
        <v>704.7</v>
      </c>
      <c r="F1098">
        <v>706.1</v>
      </c>
      <c r="G1098" t="s">
        <v>2284</v>
      </c>
      <c r="H1098">
        <v>0</v>
      </c>
      <c r="I1098" t="s">
        <v>2195</v>
      </c>
      <c r="J1098">
        <v>38</v>
      </c>
      <c r="K1098">
        <v>0</v>
      </c>
      <c r="L1098">
        <v>4.7300000000000004</v>
      </c>
      <c r="M1098">
        <v>6230</v>
      </c>
      <c r="N1098">
        <v>2.4700000000000002</v>
      </c>
      <c r="O1098">
        <v>0</v>
      </c>
      <c r="P1098">
        <v>50</v>
      </c>
      <c r="Q1098" t="s">
        <v>411</v>
      </c>
      <c r="R1098" t="s">
        <v>418</v>
      </c>
      <c r="S1098">
        <v>3.61</v>
      </c>
      <c r="T1098">
        <v>30</v>
      </c>
      <c r="U1098">
        <v>0</v>
      </c>
      <c r="V1098" t="s">
        <v>411</v>
      </c>
      <c r="W1098">
        <v>10</v>
      </c>
      <c r="X1098">
        <v>0</v>
      </c>
      <c r="Y1098">
        <v>0</v>
      </c>
      <c r="Z1098">
        <v>310</v>
      </c>
      <c r="AA1098">
        <v>12.25</v>
      </c>
      <c r="AB1098" t="s">
        <v>410</v>
      </c>
      <c r="AC1098">
        <v>0</v>
      </c>
      <c r="AD1098">
        <v>0</v>
      </c>
      <c r="AE1098">
        <v>0</v>
      </c>
      <c r="AF1098">
        <v>0.3</v>
      </c>
      <c r="AG1098" t="s">
        <v>410</v>
      </c>
      <c r="AH1098">
        <v>0</v>
      </c>
      <c r="AI1098">
        <v>4.63</v>
      </c>
      <c r="AJ1098">
        <v>930</v>
      </c>
      <c r="AK1098" t="s">
        <v>411</v>
      </c>
      <c r="AL1098">
        <v>0.38</v>
      </c>
      <c r="AM1098">
        <v>0</v>
      </c>
      <c r="AN1098" t="s">
        <v>411</v>
      </c>
      <c r="AO1098">
        <v>210</v>
      </c>
      <c r="AP1098">
        <v>0</v>
      </c>
      <c r="AQ1098">
        <v>8370</v>
      </c>
      <c r="AR1098">
        <v>0</v>
      </c>
      <c r="AS1098">
        <v>0</v>
      </c>
      <c r="AT1098">
        <v>6.09</v>
      </c>
      <c r="AU1098" t="s">
        <v>412</v>
      </c>
      <c r="AV1098">
        <v>290</v>
      </c>
      <c r="AW1098">
        <v>10</v>
      </c>
      <c r="AX1098">
        <v>0</v>
      </c>
      <c r="AY1098">
        <v>0</v>
      </c>
      <c r="AZ1098">
        <v>0</v>
      </c>
      <c r="BA1098" t="s">
        <v>2196</v>
      </c>
      <c r="BB1098">
        <v>40</v>
      </c>
      <c r="BC1098">
        <v>0</v>
      </c>
      <c r="BD1098">
        <v>0</v>
      </c>
      <c r="BE1098" t="s">
        <v>410</v>
      </c>
      <c r="BF1098" t="s">
        <v>421</v>
      </c>
      <c r="BG1098" t="s">
        <v>410</v>
      </c>
      <c r="BH1098" t="s">
        <v>410</v>
      </c>
      <c r="BI1098">
        <v>10</v>
      </c>
      <c r="BJ1098" t="s">
        <v>410</v>
      </c>
      <c r="BK1098">
        <v>0</v>
      </c>
      <c r="BL1098">
        <v>0</v>
      </c>
      <c r="BM1098">
        <v>15900</v>
      </c>
      <c r="BN1098">
        <v>0</v>
      </c>
    </row>
    <row r="1099" spans="1:66" x14ac:dyDescent="0.15">
      <c r="A1099" t="s">
        <v>2285</v>
      </c>
      <c r="B1099" t="s">
        <v>96</v>
      </c>
      <c r="C1099">
        <v>2316.5</v>
      </c>
      <c r="D1099">
        <v>2321</v>
      </c>
      <c r="E1099">
        <v>706.1</v>
      </c>
      <c r="F1099">
        <v>707.4</v>
      </c>
      <c r="G1099" t="s">
        <v>2286</v>
      </c>
      <c r="H1099">
        <v>0</v>
      </c>
      <c r="I1099" t="s">
        <v>2195</v>
      </c>
      <c r="J1099">
        <v>3</v>
      </c>
      <c r="K1099">
        <v>0</v>
      </c>
      <c r="L1099">
        <v>4.05</v>
      </c>
      <c r="M1099">
        <v>270</v>
      </c>
      <c r="N1099">
        <v>8.6999999999999994E-2</v>
      </c>
      <c r="O1099">
        <v>0</v>
      </c>
      <c r="P1099" t="s">
        <v>410</v>
      </c>
      <c r="Q1099" t="s">
        <v>411</v>
      </c>
      <c r="R1099" t="s">
        <v>418</v>
      </c>
      <c r="S1099">
        <v>12.75</v>
      </c>
      <c r="T1099" t="s">
        <v>411</v>
      </c>
      <c r="U1099">
        <v>0</v>
      </c>
      <c r="V1099" t="s">
        <v>411</v>
      </c>
      <c r="W1099" t="s">
        <v>411</v>
      </c>
      <c r="X1099">
        <v>0</v>
      </c>
      <c r="Y1099">
        <v>0</v>
      </c>
      <c r="Z1099">
        <v>30</v>
      </c>
      <c r="AA1099">
        <v>4.68</v>
      </c>
      <c r="AB1099" t="s">
        <v>410</v>
      </c>
      <c r="AC1099">
        <v>0</v>
      </c>
      <c r="AD1099">
        <v>0</v>
      </c>
      <c r="AE1099">
        <v>0</v>
      </c>
      <c r="AF1099">
        <v>0.1</v>
      </c>
      <c r="AG1099" t="s">
        <v>410</v>
      </c>
      <c r="AH1099">
        <v>0</v>
      </c>
      <c r="AI1099">
        <v>10.4</v>
      </c>
      <c r="AJ1099">
        <v>2100</v>
      </c>
      <c r="AK1099" t="s">
        <v>411</v>
      </c>
      <c r="AL1099">
        <v>0.15</v>
      </c>
      <c r="AM1099">
        <v>0</v>
      </c>
      <c r="AN1099" t="s">
        <v>411</v>
      </c>
      <c r="AO1099">
        <v>170</v>
      </c>
      <c r="AP1099">
        <v>0</v>
      </c>
      <c r="AQ1099">
        <v>800</v>
      </c>
      <c r="AR1099">
        <v>0</v>
      </c>
      <c r="AS1099">
        <v>0</v>
      </c>
      <c r="AT1099">
        <v>6.47</v>
      </c>
      <c r="AU1099">
        <v>0.39</v>
      </c>
      <c r="AV1099" t="s">
        <v>410</v>
      </c>
      <c r="AW1099">
        <v>10</v>
      </c>
      <c r="AX1099">
        <v>0</v>
      </c>
      <c r="AY1099">
        <v>0</v>
      </c>
      <c r="AZ1099">
        <v>0</v>
      </c>
      <c r="BA1099" t="s">
        <v>2196</v>
      </c>
      <c r="BB1099">
        <v>80</v>
      </c>
      <c r="BC1099">
        <v>0</v>
      </c>
      <c r="BD1099">
        <v>0</v>
      </c>
      <c r="BE1099" t="s">
        <v>410</v>
      </c>
      <c r="BF1099">
        <v>0.06</v>
      </c>
      <c r="BG1099" t="s">
        <v>410</v>
      </c>
      <c r="BH1099" t="s">
        <v>410</v>
      </c>
      <c r="BI1099" t="s">
        <v>411</v>
      </c>
      <c r="BJ1099" t="s">
        <v>410</v>
      </c>
      <c r="BK1099">
        <v>0</v>
      </c>
      <c r="BL1099">
        <v>0</v>
      </c>
      <c r="BM1099">
        <v>760</v>
      </c>
      <c r="BN1099">
        <v>0</v>
      </c>
    </row>
    <row r="1100" spans="1:66" x14ac:dyDescent="0.15">
      <c r="A1100" t="s">
        <v>2287</v>
      </c>
      <c r="B1100" t="s">
        <v>96</v>
      </c>
      <c r="C1100">
        <v>2321</v>
      </c>
      <c r="D1100">
        <v>2325</v>
      </c>
      <c r="E1100">
        <v>707.4</v>
      </c>
      <c r="F1100">
        <v>708.7</v>
      </c>
      <c r="G1100" t="s">
        <v>2288</v>
      </c>
      <c r="H1100">
        <v>0</v>
      </c>
      <c r="I1100" t="s">
        <v>2195</v>
      </c>
      <c r="J1100">
        <v>3</v>
      </c>
      <c r="K1100">
        <v>0</v>
      </c>
      <c r="L1100">
        <v>2.27</v>
      </c>
      <c r="M1100" t="s">
        <v>410</v>
      </c>
      <c r="N1100">
        <v>2.4E-2</v>
      </c>
      <c r="O1100">
        <v>0</v>
      </c>
      <c r="P1100" t="s">
        <v>410</v>
      </c>
      <c r="Q1100" t="s">
        <v>411</v>
      </c>
      <c r="R1100" t="s">
        <v>418</v>
      </c>
      <c r="S1100">
        <v>15.1</v>
      </c>
      <c r="T1100" t="s">
        <v>411</v>
      </c>
      <c r="U1100">
        <v>0</v>
      </c>
      <c r="V1100" t="s">
        <v>411</v>
      </c>
      <c r="W1100" t="s">
        <v>411</v>
      </c>
      <c r="X1100">
        <v>0</v>
      </c>
      <c r="Y1100">
        <v>0</v>
      </c>
      <c r="Z1100">
        <v>60</v>
      </c>
      <c r="AA1100">
        <v>3.07</v>
      </c>
      <c r="AB1100" t="s">
        <v>410</v>
      </c>
      <c r="AC1100">
        <v>0</v>
      </c>
      <c r="AD1100">
        <v>0</v>
      </c>
      <c r="AE1100">
        <v>0</v>
      </c>
      <c r="AF1100" t="s">
        <v>959</v>
      </c>
      <c r="AG1100" t="s">
        <v>410</v>
      </c>
      <c r="AH1100">
        <v>0</v>
      </c>
      <c r="AI1100">
        <v>9.77</v>
      </c>
      <c r="AJ1100">
        <v>2000</v>
      </c>
      <c r="AK1100" t="s">
        <v>411</v>
      </c>
      <c r="AL1100">
        <v>0.13</v>
      </c>
      <c r="AM1100">
        <v>0</v>
      </c>
      <c r="AN1100" t="s">
        <v>411</v>
      </c>
      <c r="AO1100">
        <v>110</v>
      </c>
      <c r="AP1100">
        <v>0</v>
      </c>
      <c r="AQ1100">
        <v>260</v>
      </c>
      <c r="AR1100">
        <v>0</v>
      </c>
      <c r="AS1100">
        <v>0</v>
      </c>
      <c r="AT1100">
        <v>4.8600000000000003</v>
      </c>
      <c r="AU1100">
        <v>0.06</v>
      </c>
      <c r="AV1100" t="s">
        <v>410</v>
      </c>
      <c r="AW1100">
        <v>10</v>
      </c>
      <c r="AX1100">
        <v>0</v>
      </c>
      <c r="AY1100">
        <v>0</v>
      </c>
      <c r="AZ1100">
        <v>0</v>
      </c>
      <c r="BA1100" t="s">
        <v>2196</v>
      </c>
      <c r="BB1100">
        <v>90</v>
      </c>
      <c r="BC1100">
        <v>0</v>
      </c>
      <c r="BD1100">
        <v>0</v>
      </c>
      <c r="BE1100" t="s">
        <v>410</v>
      </c>
      <c r="BF1100" t="s">
        <v>421</v>
      </c>
      <c r="BG1100" t="s">
        <v>410</v>
      </c>
      <c r="BH1100" t="s">
        <v>410</v>
      </c>
      <c r="BI1100" t="s">
        <v>411</v>
      </c>
      <c r="BJ1100" t="s">
        <v>410</v>
      </c>
      <c r="BK1100">
        <v>0</v>
      </c>
      <c r="BL1100">
        <v>0</v>
      </c>
      <c r="BM1100">
        <v>560</v>
      </c>
      <c r="BN1100">
        <v>0</v>
      </c>
    </row>
    <row r="1101" spans="1:66" x14ac:dyDescent="0.15">
      <c r="A1101" t="s">
        <v>2289</v>
      </c>
      <c r="B1101" t="s">
        <v>96</v>
      </c>
      <c r="C1101">
        <v>2325</v>
      </c>
      <c r="D1101">
        <v>2328</v>
      </c>
      <c r="E1101">
        <v>708.7</v>
      </c>
      <c r="F1101">
        <v>709.6</v>
      </c>
      <c r="G1101" t="s">
        <v>2290</v>
      </c>
      <c r="H1101">
        <v>0</v>
      </c>
      <c r="I1101" t="s">
        <v>2195</v>
      </c>
      <c r="J1101" t="s">
        <v>416</v>
      </c>
      <c r="K1101">
        <v>0</v>
      </c>
      <c r="L1101">
        <v>3.73</v>
      </c>
      <c r="M1101" t="s">
        <v>410</v>
      </c>
      <c r="N1101">
        <v>5.0000000000000001E-3</v>
      </c>
      <c r="O1101">
        <v>0</v>
      </c>
      <c r="P1101" t="s">
        <v>410</v>
      </c>
      <c r="Q1101" t="s">
        <v>411</v>
      </c>
      <c r="R1101" t="s">
        <v>418</v>
      </c>
      <c r="S1101">
        <v>8.08</v>
      </c>
      <c r="T1101" t="s">
        <v>411</v>
      </c>
      <c r="U1101">
        <v>0</v>
      </c>
      <c r="V1101" t="s">
        <v>411</v>
      </c>
      <c r="W1101" t="s">
        <v>411</v>
      </c>
      <c r="X1101">
        <v>0</v>
      </c>
      <c r="Y1101">
        <v>0</v>
      </c>
      <c r="Z1101">
        <v>10</v>
      </c>
      <c r="AA1101">
        <v>5.18</v>
      </c>
      <c r="AB1101" t="s">
        <v>410</v>
      </c>
      <c r="AC1101">
        <v>0</v>
      </c>
      <c r="AD1101">
        <v>0</v>
      </c>
      <c r="AE1101">
        <v>0</v>
      </c>
      <c r="AF1101" t="s">
        <v>959</v>
      </c>
      <c r="AG1101" t="s">
        <v>410</v>
      </c>
      <c r="AH1101">
        <v>0</v>
      </c>
      <c r="AI1101">
        <v>9.39</v>
      </c>
      <c r="AJ1101">
        <v>1000</v>
      </c>
      <c r="AK1101" t="s">
        <v>411</v>
      </c>
      <c r="AL1101" t="s">
        <v>421</v>
      </c>
      <c r="AM1101">
        <v>0</v>
      </c>
      <c r="AN1101" t="s">
        <v>411</v>
      </c>
      <c r="AO1101">
        <v>170</v>
      </c>
      <c r="AP1101">
        <v>0</v>
      </c>
      <c r="AQ1101">
        <v>150</v>
      </c>
      <c r="AR1101">
        <v>0</v>
      </c>
      <c r="AS1101">
        <v>0</v>
      </c>
      <c r="AT1101">
        <v>3.35</v>
      </c>
      <c r="AU1101">
        <v>7.0000000000000007E-2</v>
      </c>
      <c r="AV1101" t="s">
        <v>410</v>
      </c>
      <c r="AW1101">
        <v>10</v>
      </c>
      <c r="AX1101">
        <v>0</v>
      </c>
      <c r="AY1101">
        <v>0</v>
      </c>
      <c r="AZ1101">
        <v>0</v>
      </c>
      <c r="BA1101" t="s">
        <v>2196</v>
      </c>
      <c r="BB1101">
        <v>40</v>
      </c>
      <c r="BC1101">
        <v>0</v>
      </c>
      <c r="BD1101">
        <v>0</v>
      </c>
      <c r="BE1101" t="s">
        <v>410</v>
      </c>
      <c r="BF1101" t="s">
        <v>421</v>
      </c>
      <c r="BG1101" t="s">
        <v>410</v>
      </c>
      <c r="BH1101" t="s">
        <v>410</v>
      </c>
      <c r="BI1101">
        <v>10</v>
      </c>
      <c r="BJ1101" t="s">
        <v>410</v>
      </c>
      <c r="BK1101">
        <v>0</v>
      </c>
      <c r="BL1101">
        <v>0</v>
      </c>
      <c r="BM1101">
        <v>1220</v>
      </c>
      <c r="BN1101">
        <v>0</v>
      </c>
    </row>
    <row r="1102" spans="1:66" x14ac:dyDescent="0.15">
      <c r="A1102" t="s">
        <v>2291</v>
      </c>
      <c r="B1102" t="s">
        <v>96</v>
      </c>
      <c r="C1102">
        <v>2328</v>
      </c>
      <c r="D1102">
        <v>2332</v>
      </c>
      <c r="E1102">
        <v>709.6</v>
      </c>
      <c r="F1102">
        <v>710.8</v>
      </c>
      <c r="G1102" t="s">
        <v>2292</v>
      </c>
      <c r="H1102">
        <v>0</v>
      </c>
      <c r="I1102" t="s">
        <v>2195</v>
      </c>
      <c r="J1102">
        <v>19</v>
      </c>
      <c r="K1102">
        <v>0</v>
      </c>
      <c r="L1102">
        <v>0.06</v>
      </c>
      <c r="M1102">
        <v>40500</v>
      </c>
      <c r="N1102">
        <v>3.34</v>
      </c>
      <c r="O1102">
        <v>0</v>
      </c>
      <c r="P1102" t="s">
        <v>410</v>
      </c>
      <c r="Q1102" t="s">
        <v>411</v>
      </c>
      <c r="R1102" t="s">
        <v>418</v>
      </c>
      <c r="S1102">
        <v>0.48</v>
      </c>
      <c r="T1102">
        <v>10</v>
      </c>
      <c r="U1102">
        <v>0</v>
      </c>
      <c r="V1102">
        <v>210</v>
      </c>
      <c r="W1102">
        <v>10</v>
      </c>
      <c r="X1102">
        <v>0</v>
      </c>
      <c r="Y1102">
        <v>0</v>
      </c>
      <c r="Z1102">
        <v>22000</v>
      </c>
      <c r="AA1102">
        <v>38.5</v>
      </c>
      <c r="AB1102" t="s">
        <v>410</v>
      </c>
      <c r="AC1102">
        <v>0</v>
      </c>
      <c r="AD1102">
        <v>0</v>
      </c>
      <c r="AE1102">
        <v>0</v>
      </c>
      <c r="AF1102" t="s">
        <v>959</v>
      </c>
      <c r="AG1102" t="s">
        <v>410</v>
      </c>
      <c r="AH1102">
        <v>0</v>
      </c>
      <c r="AI1102">
        <v>0.84</v>
      </c>
      <c r="AJ1102">
        <v>1090</v>
      </c>
      <c r="AK1102">
        <v>10</v>
      </c>
      <c r="AL1102" t="s">
        <v>421</v>
      </c>
      <c r="AM1102">
        <v>0</v>
      </c>
      <c r="AN1102">
        <v>10</v>
      </c>
      <c r="AO1102" t="s">
        <v>410</v>
      </c>
      <c r="AP1102">
        <v>0</v>
      </c>
      <c r="AQ1102">
        <v>130</v>
      </c>
      <c r="AR1102">
        <v>0</v>
      </c>
      <c r="AS1102">
        <v>0</v>
      </c>
      <c r="AT1102">
        <v>7.8</v>
      </c>
      <c r="AU1102" t="s">
        <v>412</v>
      </c>
      <c r="AV1102">
        <v>130</v>
      </c>
      <c r="AW1102" t="s">
        <v>411</v>
      </c>
      <c r="AX1102">
        <v>0</v>
      </c>
      <c r="AY1102">
        <v>0</v>
      </c>
      <c r="AZ1102">
        <v>0</v>
      </c>
      <c r="BA1102" t="s">
        <v>2196</v>
      </c>
      <c r="BB1102" t="s">
        <v>411</v>
      </c>
      <c r="BC1102">
        <v>0</v>
      </c>
      <c r="BD1102">
        <v>0</v>
      </c>
      <c r="BE1102" t="s">
        <v>410</v>
      </c>
      <c r="BF1102" t="s">
        <v>421</v>
      </c>
      <c r="BG1102" t="s">
        <v>410</v>
      </c>
      <c r="BH1102" t="s">
        <v>410</v>
      </c>
      <c r="BI1102" t="s">
        <v>411</v>
      </c>
      <c r="BJ1102" t="s">
        <v>410</v>
      </c>
      <c r="BK1102">
        <v>0</v>
      </c>
      <c r="BL1102">
        <v>0</v>
      </c>
      <c r="BM1102">
        <v>1280</v>
      </c>
      <c r="BN1102">
        <v>0</v>
      </c>
    </row>
    <row r="1103" spans="1:66" x14ac:dyDescent="0.15">
      <c r="A1103" t="s">
        <v>2293</v>
      </c>
      <c r="B1103" t="s">
        <v>96</v>
      </c>
      <c r="C1103">
        <v>2332</v>
      </c>
      <c r="D1103">
        <v>2336</v>
      </c>
      <c r="E1103">
        <v>710.8</v>
      </c>
      <c r="F1103">
        <v>712</v>
      </c>
      <c r="G1103" t="s">
        <v>2294</v>
      </c>
      <c r="H1103">
        <v>0</v>
      </c>
      <c r="I1103" t="s">
        <v>2195</v>
      </c>
      <c r="J1103">
        <v>41</v>
      </c>
      <c r="K1103">
        <v>0</v>
      </c>
      <c r="L1103">
        <v>0.15</v>
      </c>
      <c r="M1103">
        <v>43100</v>
      </c>
      <c r="N1103">
        <v>9.75</v>
      </c>
      <c r="O1103">
        <v>0</v>
      </c>
      <c r="P1103" t="s">
        <v>410</v>
      </c>
      <c r="Q1103" t="s">
        <v>411</v>
      </c>
      <c r="R1103" t="s">
        <v>418</v>
      </c>
      <c r="S1103">
        <v>3.25</v>
      </c>
      <c r="T1103">
        <v>30</v>
      </c>
      <c r="U1103">
        <v>0</v>
      </c>
      <c r="V1103">
        <v>180</v>
      </c>
      <c r="W1103" t="s">
        <v>411</v>
      </c>
      <c r="X1103">
        <v>0</v>
      </c>
      <c r="Y1103">
        <v>0</v>
      </c>
      <c r="Z1103">
        <v>48100</v>
      </c>
      <c r="AA1103">
        <v>29.9</v>
      </c>
      <c r="AB1103" t="s">
        <v>410</v>
      </c>
      <c r="AC1103">
        <v>0</v>
      </c>
      <c r="AD1103">
        <v>0</v>
      </c>
      <c r="AE1103">
        <v>0</v>
      </c>
      <c r="AF1103" t="s">
        <v>959</v>
      </c>
      <c r="AG1103" t="s">
        <v>410</v>
      </c>
      <c r="AH1103">
        <v>0</v>
      </c>
      <c r="AI1103">
        <v>1.78</v>
      </c>
      <c r="AJ1103">
        <v>2090</v>
      </c>
      <c r="AK1103">
        <v>20</v>
      </c>
      <c r="AL1103" t="s">
        <v>421</v>
      </c>
      <c r="AM1103">
        <v>0</v>
      </c>
      <c r="AN1103">
        <v>10</v>
      </c>
      <c r="AO1103" t="s">
        <v>410</v>
      </c>
      <c r="AP1103">
        <v>0</v>
      </c>
      <c r="AQ1103">
        <v>170</v>
      </c>
      <c r="AR1103">
        <v>0</v>
      </c>
      <c r="AS1103">
        <v>0</v>
      </c>
      <c r="AT1103">
        <v>5.67</v>
      </c>
      <c r="AU1103" t="s">
        <v>412</v>
      </c>
      <c r="AV1103">
        <v>260</v>
      </c>
      <c r="AW1103" t="s">
        <v>411</v>
      </c>
      <c r="AX1103">
        <v>0</v>
      </c>
      <c r="AY1103">
        <v>0</v>
      </c>
      <c r="AZ1103">
        <v>0</v>
      </c>
      <c r="BA1103" t="s">
        <v>2196</v>
      </c>
      <c r="BB1103">
        <v>10</v>
      </c>
      <c r="BC1103">
        <v>0</v>
      </c>
      <c r="BD1103">
        <v>0</v>
      </c>
      <c r="BE1103" t="s">
        <v>410</v>
      </c>
      <c r="BF1103" t="s">
        <v>421</v>
      </c>
      <c r="BG1103" t="s">
        <v>410</v>
      </c>
      <c r="BH1103" t="s">
        <v>410</v>
      </c>
      <c r="BI1103" t="s">
        <v>411</v>
      </c>
      <c r="BJ1103" t="s">
        <v>410</v>
      </c>
      <c r="BK1103">
        <v>0</v>
      </c>
      <c r="BL1103">
        <v>0</v>
      </c>
      <c r="BM1103">
        <v>8490</v>
      </c>
      <c r="BN1103">
        <v>0</v>
      </c>
    </row>
    <row r="1104" spans="1:66" x14ac:dyDescent="0.15">
      <c r="A1104" t="s">
        <v>2295</v>
      </c>
      <c r="B1104" t="s">
        <v>96</v>
      </c>
      <c r="C1104">
        <v>2336</v>
      </c>
      <c r="D1104">
        <v>2341</v>
      </c>
      <c r="E1104">
        <v>712</v>
      </c>
      <c r="F1104">
        <v>713.5</v>
      </c>
      <c r="G1104" t="s">
        <v>2296</v>
      </c>
      <c r="H1104">
        <v>0</v>
      </c>
      <c r="I1104" t="s">
        <v>2195</v>
      </c>
      <c r="J1104">
        <v>29</v>
      </c>
      <c r="K1104">
        <v>0</v>
      </c>
      <c r="L1104">
        <v>0.11</v>
      </c>
      <c r="M1104">
        <v>30300</v>
      </c>
      <c r="N1104">
        <v>5.44</v>
      </c>
      <c r="O1104">
        <v>0</v>
      </c>
      <c r="P1104" t="s">
        <v>410</v>
      </c>
      <c r="Q1104" t="s">
        <v>411</v>
      </c>
      <c r="R1104" t="s">
        <v>418</v>
      </c>
      <c r="S1104">
        <v>0.59</v>
      </c>
      <c r="T1104">
        <v>120</v>
      </c>
      <c r="U1104">
        <v>0</v>
      </c>
      <c r="V1104">
        <v>110</v>
      </c>
      <c r="W1104" t="s">
        <v>411</v>
      </c>
      <c r="X1104">
        <v>0</v>
      </c>
      <c r="Y1104">
        <v>0</v>
      </c>
      <c r="Z1104">
        <v>24700</v>
      </c>
      <c r="AA1104">
        <v>35.700000000000003</v>
      </c>
      <c r="AB1104" t="s">
        <v>410</v>
      </c>
      <c r="AC1104">
        <v>0</v>
      </c>
      <c r="AD1104">
        <v>0</v>
      </c>
      <c r="AE1104">
        <v>0</v>
      </c>
      <c r="AF1104" t="s">
        <v>959</v>
      </c>
      <c r="AG1104" t="s">
        <v>410</v>
      </c>
      <c r="AH1104">
        <v>0</v>
      </c>
      <c r="AI1104">
        <v>0.94</v>
      </c>
      <c r="AJ1104">
        <v>1350</v>
      </c>
      <c r="AK1104">
        <v>20</v>
      </c>
      <c r="AL1104" t="s">
        <v>421</v>
      </c>
      <c r="AM1104">
        <v>0</v>
      </c>
      <c r="AN1104">
        <v>10</v>
      </c>
      <c r="AO1104" t="s">
        <v>410</v>
      </c>
      <c r="AP1104">
        <v>0</v>
      </c>
      <c r="AQ1104">
        <v>11700</v>
      </c>
      <c r="AR1104">
        <v>0</v>
      </c>
      <c r="AS1104">
        <v>0</v>
      </c>
      <c r="AT1104">
        <v>8.6999999999999993</v>
      </c>
      <c r="AU1104" t="s">
        <v>412</v>
      </c>
      <c r="AV1104">
        <v>190</v>
      </c>
      <c r="AW1104" t="s">
        <v>411</v>
      </c>
      <c r="AX1104">
        <v>0</v>
      </c>
      <c r="AY1104">
        <v>0</v>
      </c>
      <c r="AZ1104">
        <v>0</v>
      </c>
      <c r="BA1104" t="s">
        <v>2196</v>
      </c>
      <c r="BB1104" t="s">
        <v>411</v>
      </c>
      <c r="BC1104">
        <v>0</v>
      </c>
      <c r="BD1104">
        <v>0</v>
      </c>
      <c r="BE1104" t="s">
        <v>410</v>
      </c>
      <c r="BF1104" t="s">
        <v>421</v>
      </c>
      <c r="BG1104" t="s">
        <v>410</v>
      </c>
      <c r="BH1104" t="s">
        <v>410</v>
      </c>
      <c r="BI1104" t="s">
        <v>411</v>
      </c>
      <c r="BJ1104" t="s">
        <v>410</v>
      </c>
      <c r="BK1104">
        <v>0</v>
      </c>
      <c r="BL1104">
        <v>0</v>
      </c>
      <c r="BM1104">
        <v>49000</v>
      </c>
      <c r="BN1104">
        <v>0</v>
      </c>
    </row>
    <row r="1105" spans="1:66" x14ac:dyDescent="0.15">
      <c r="A1105" t="s">
        <v>2297</v>
      </c>
      <c r="B1105" t="s">
        <v>96</v>
      </c>
      <c r="C1105">
        <v>2341</v>
      </c>
      <c r="D1105">
        <v>2344</v>
      </c>
      <c r="E1105">
        <v>713.5</v>
      </c>
      <c r="F1105">
        <v>714.4</v>
      </c>
      <c r="G1105" t="s">
        <v>2296</v>
      </c>
      <c r="H1105">
        <v>0</v>
      </c>
      <c r="I1105" t="s">
        <v>2195</v>
      </c>
      <c r="J1105">
        <v>57</v>
      </c>
      <c r="K1105">
        <v>0</v>
      </c>
      <c r="L1105">
        <v>0.17</v>
      </c>
      <c r="M1105">
        <v>65800</v>
      </c>
      <c r="N1105" t="s">
        <v>412</v>
      </c>
      <c r="O1105">
        <v>11.05</v>
      </c>
      <c r="P1105" t="s">
        <v>410</v>
      </c>
      <c r="Q1105" t="s">
        <v>411</v>
      </c>
      <c r="R1105" t="s">
        <v>418</v>
      </c>
      <c r="S1105">
        <v>4.78</v>
      </c>
      <c r="T1105">
        <v>30</v>
      </c>
      <c r="U1105">
        <v>0</v>
      </c>
      <c r="V1105">
        <v>60</v>
      </c>
      <c r="W1105" t="s">
        <v>411</v>
      </c>
      <c r="X1105">
        <v>0</v>
      </c>
      <c r="Y1105">
        <v>0</v>
      </c>
      <c r="Z1105">
        <v>39700</v>
      </c>
      <c r="AA1105">
        <v>31</v>
      </c>
      <c r="AB1105" t="s">
        <v>410</v>
      </c>
      <c r="AC1105">
        <v>0</v>
      </c>
      <c r="AD1105">
        <v>0</v>
      </c>
      <c r="AE1105">
        <v>0</v>
      </c>
      <c r="AF1105" t="s">
        <v>959</v>
      </c>
      <c r="AG1105" t="s">
        <v>410</v>
      </c>
      <c r="AH1105">
        <v>0</v>
      </c>
      <c r="AI1105">
        <v>1.95</v>
      </c>
      <c r="AJ1105">
        <v>2390</v>
      </c>
      <c r="AK1105">
        <v>20</v>
      </c>
      <c r="AL1105" t="s">
        <v>421</v>
      </c>
      <c r="AM1105">
        <v>0</v>
      </c>
      <c r="AN1105">
        <v>10</v>
      </c>
      <c r="AO1105" t="s">
        <v>410</v>
      </c>
      <c r="AP1105">
        <v>0</v>
      </c>
      <c r="AQ1105">
        <v>160</v>
      </c>
      <c r="AR1105">
        <v>0</v>
      </c>
      <c r="AS1105">
        <v>0</v>
      </c>
      <c r="AT1105">
        <v>5.6</v>
      </c>
      <c r="AU1105" t="s">
        <v>412</v>
      </c>
      <c r="AV1105">
        <v>330</v>
      </c>
      <c r="AW1105" t="s">
        <v>411</v>
      </c>
      <c r="AX1105">
        <v>0</v>
      </c>
      <c r="AY1105">
        <v>0</v>
      </c>
      <c r="AZ1105">
        <v>0</v>
      </c>
      <c r="BA1105" t="s">
        <v>2196</v>
      </c>
      <c r="BB1105">
        <v>10</v>
      </c>
      <c r="BC1105">
        <v>0</v>
      </c>
      <c r="BD1105">
        <v>0</v>
      </c>
      <c r="BE1105" t="s">
        <v>410</v>
      </c>
      <c r="BF1105" t="s">
        <v>421</v>
      </c>
      <c r="BG1105" t="s">
        <v>410</v>
      </c>
      <c r="BH1105" t="s">
        <v>410</v>
      </c>
      <c r="BI1105" t="s">
        <v>411</v>
      </c>
      <c r="BJ1105" t="s">
        <v>410</v>
      </c>
      <c r="BK1105">
        <v>0</v>
      </c>
      <c r="BL1105">
        <v>0</v>
      </c>
      <c r="BM1105">
        <v>10550</v>
      </c>
      <c r="BN1105">
        <v>0</v>
      </c>
    </row>
    <row r="1106" spans="1:66" x14ac:dyDescent="0.15">
      <c r="A1106" t="s">
        <v>2298</v>
      </c>
      <c r="B1106" t="s">
        <v>96</v>
      </c>
      <c r="C1106">
        <v>2344</v>
      </c>
      <c r="D1106">
        <v>2348</v>
      </c>
      <c r="E1106">
        <v>714.4</v>
      </c>
      <c r="F1106">
        <v>715.7</v>
      </c>
      <c r="G1106" t="s">
        <v>2299</v>
      </c>
      <c r="H1106">
        <v>0</v>
      </c>
      <c r="I1106" t="s">
        <v>2195</v>
      </c>
      <c r="J1106">
        <v>59</v>
      </c>
      <c r="K1106">
        <v>0</v>
      </c>
      <c r="L1106">
        <v>0.75</v>
      </c>
      <c r="M1106">
        <v>75300</v>
      </c>
      <c r="N1106">
        <v>9.2899999999999991</v>
      </c>
      <c r="O1106">
        <v>0</v>
      </c>
      <c r="P1106" t="s">
        <v>410</v>
      </c>
      <c r="Q1106" t="s">
        <v>411</v>
      </c>
      <c r="R1106">
        <v>60</v>
      </c>
      <c r="S1106">
        <v>5.3</v>
      </c>
      <c r="T1106" t="s">
        <v>411</v>
      </c>
      <c r="U1106">
        <v>0</v>
      </c>
      <c r="V1106">
        <v>280</v>
      </c>
      <c r="W1106">
        <v>10</v>
      </c>
      <c r="X1106">
        <v>0</v>
      </c>
      <c r="Y1106">
        <v>0</v>
      </c>
      <c r="Z1106">
        <v>24500</v>
      </c>
      <c r="AA1106">
        <v>22.5</v>
      </c>
      <c r="AB1106" t="s">
        <v>410</v>
      </c>
      <c r="AC1106">
        <v>0</v>
      </c>
      <c r="AD1106">
        <v>0</v>
      </c>
      <c r="AE1106">
        <v>0</v>
      </c>
      <c r="AF1106">
        <v>0.1</v>
      </c>
      <c r="AG1106" t="s">
        <v>410</v>
      </c>
      <c r="AH1106">
        <v>0</v>
      </c>
      <c r="AI1106">
        <v>2.13</v>
      </c>
      <c r="AJ1106">
        <v>1420</v>
      </c>
      <c r="AK1106">
        <v>10</v>
      </c>
      <c r="AL1106">
        <v>7.0000000000000007E-2</v>
      </c>
      <c r="AM1106">
        <v>0</v>
      </c>
      <c r="AN1106" t="s">
        <v>411</v>
      </c>
      <c r="AO1106" t="s">
        <v>410</v>
      </c>
      <c r="AP1106">
        <v>0</v>
      </c>
      <c r="AQ1106">
        <v>180</v>
      </c>
      <c r="AR1106">
        <v>0</v>
      </c>
      <c r="AS1106">
        <v>0</v>
      </c>
      <c r="AT1106">
        <v>6.52</v>
      </c>
      <c r="AU1106" t="s">
        <v>412</v>
      </c>
      <c r="AV1106">
        <v>370</v>
      </c>
      <c r="AW1106" t="s">
        <v>411</v>
      </c>
      <c r="AX1106">
        <v>0</v>
      </c>
      <c r="AY1106">
        <v>0</v>
      </c>
      <c r="AZ1106">
        <v>0</v>
      </c>
      <c r="BA1106" t="s">
        <v>2196</v>
      </c>
      <c r="BB1106">
        <v>20</v>
      </c>
      <c r="BC1106">
        <v>0</v>
      </c>
      <c r="BD1106">
        <v>0</v>
      </c>
      <c r="BE1106" t="s">
        <v>410</v>
      </c>
      <c r="BF1106" t="s">
        <v>421</v>
      </c>
      <c r="BG1106" t="s">
        <v>410</v>
      </c>
      <c r="BH1106" t="s">
        <v>410</v>
      </c>
      <c r="BI1106">
        <v>10</v>
      </c>
      <c r="BJ1106" t="s">
        <v>410</v>
      </c>
      <c r="BK1106">
        <v>0</v>
      </c>
      <c r="BL1106">
        <v>0</v>
      </c>
      <c r="BM1106">
        <v>740</v>
      </c>
      <c r="BN1106">
        <v>0</v>
      </c>
    </row>
    <row r="1107" spans="1:66" x14ac:dyDescent="0.15">
      <c r="A1107" t="s">
        <v>2300</v>
      </c>
      <c r="B1107" t="s">
        <v>96</v>
      </c>
      <c r="C1107">
        <v>2348</v>
      </c>
      <c r="D1107">
        <v>2352</v>
      </c>
      <c r="E1107">
        <v>715.7</v>
      </c>
      <c r="F1107">
        <v>716.9</v>
      </c>
      <c r="G1107" t="s">
        <v>2301</v>
      </c>
      <c r="H1107">
        <v>0</v>
      </c>
      <c r="I1107" t="s">
        <v>2195</v>
      </c>
      <c r="J1107">
        <v>8</v>
      </c>
      <c r="K1107">
        <v>0</v>
      </c>
      <c r="L1107">
        <v>0.87</v>
      </c>
      <c r="M1107">
        <v>26600</v>
      </c>
      <c r="N1107">
        <v>5.61</v>
      </c>
      <c r="O1107">
        <v>0</v>
      </c>
      <c r="P1107" t="s">
        <v>410</v>
      </c>
      <c r="Q1107" t="s">
        <v>411</v>
      </c>
      <c r="R1107" t="s">
        <v>418</v>
      </c>
      <c r="S1107">
        <v>1.7</v>
      </c>
      <c r="T1107">
        <v>280</v>
      </c>
      <c r="U1107">
        <v>0</v>
      </c>
      <c r="V1107" t="s">
        <v>411</v>
      </c>
      <c r="W1107" t="s">
        <v>411</v>
      </c>
      <c r="X1107">
        <v>0</v>
      </c>
      <c r="Y1107">
        <v>0</v>
      </c>
      <c r="Z1107">
        <v>2950</v>
      </c>
      <c r="AA1107">
        <v>27.1</v>
      </c>
      <c r="AB1107" t="s">
        <v>410</v>
      </c>
      <c r="AC1107">
        <v>0</v>
      </c>
      <c r="AD1107">
        <v>0</v>
      </c>
      <c r="AE1107">
        <v>0</v>
      </c>
      <c r="AF1107">
        <v>0.2</v>
      </c>
      <c r="AG1107" t="s">
        <v>410</v>
      </c>
      <c r="AH1107">
        <v>0</v>
      </c>
      <c r="AI1107">
        <v>1.79</v>
      </c>
      <c r="AJ1107">
        <v>1530</v>
      </c>
      <c r="AK1107" t="s">
        <v>411</v>
      </c>
      <c r="AL1107">
        <v>0.1</v>
      </c>
      <c r="AM1107">
        <v>0</v>
      </c>
      <c r="AN1107" t="s">
        <v>411</v>
      </c>
      <c r="AO1107" t="s">
        <v>410</v>
      </c>
      <c r="AP1107">
        <v>0</v>
      </c>
      <c r="AQ1107">
        <v>390</v>
      </c>
      <c r="AR1107">
        <v>0</v>
      </c>
      <c r="AS1107">
        <v>0</v>
      </c>
      <c r="AT1107">
        <v>6.73</v>
      </c>
      <c r="AU1107" t="s">
        <v>412</v>
      </c>
      <c r="AV1107">
        <v>130</v>
      </c>
      <c r="AW1107" t="s">
        <v>411</v>
      </c>
      <c r="AX1107">
        <v>0</v>
      </c>
      <c r="AY1107">
        <v>0</v>
      </c>
      <c r="AZ1107">
        <v>0</v>
      </c>
      <c r="BA1107" t="s">
        <v>2196</v>
      </c>
      <c r="BB1107">
        <v>10</v>
      </c>
      <c r="BC1107">
        <v>0</v>
      </c>
      <c r="BD1107">
        <v>0</v>
      </c>
      <c r="BE1107" t="s">
        <v>410</v>
      </c>
      <c r="BF1107" t="s">
        <v>421</v>
      </c>
      <c r="BG1107" t="s">
        <v>410</v>
      </c>
      <c r="BH1107" t="s">
        <v>410</v>
      </c>
      <c r="BI1107" t="s">
        <v>411</v>
      </c>
      <c r="BJ1107" t="s">
        <v>410</v>
      </c>
      <c r="BK1107">
        <v>0</v>
      </c>
      <c r="BL1107">
        <v>10.8</v>
      </c>
      <c r="BM1107" t="s">
        <v>765</v>
      </c>
      <c r="BN1107">
        <v>0</v>
      </c>
    </row>
    <row r="1108" spans="1:66" x14ac:dyDescent="0.15">
      <c r="A1108" t="s">
        <v>2302</v>
      </c>
      <c r="B1108" t="s">
        <v>96</v>
      </c>
      <c r="C1108">
        <v>2352</v>
      </c>
      <c r="D1108">
        <v>2357</v>
      </c>
      <c r="E1108">
        <v>716.9</v>
      </c>
      <c r="F1108">
        <v>718.4</v>
      </c>
      <c r="G1108" t="s">
        <v>2303</v>
      </c>
      <c r="H1108">
        <v>0</v>
      </c>
      <c r="I1108" t="s">
        <v>2195</v>
      </c>
      <c r="J1108">
        <v>36</v>
      </c>
      <c r="K1108">
        <v>0</v>
      </c>
      <c r="L1108">
        <v>6.67</v>
      </c>
      <c r="M1108">
        <v>7450</v>
      </c>
      <c r="N1108">
        <v>1.95</v>
      </c>
      <c r="O1108">
        <v>0</v>
      </c>
      <c r="P1108">
        <v>240</v>
      </c>
      <c r="Q1108" t="s">
        <v>411</v>
      </c>
      <c r="R1108" t="s">
        <v>418</v>
      </c>
      <c r="S1108">
        <v>2.6</v>
      </c>
      <c r="T1108">
        <v>10</v>
      </c>
      <c r="U1108">
        <v>0</v>
      </c>
      <c r="V1108">
        <v>10</v>
      </c>
      <c r="W1108">
        <v>10</v>
      </c>
      <c r="X1108">
        <v>0</v>
      </c>
      <c r="Y1108">
        <v>0</v>
      </c>
      <c r="Z1108">
        <v>220</v>
      </c>
      <c r="AA1108">
        <v>7.91</v>
      </c>
      <c r="AB1108" t="s">
        <v>410</v>
      </c>
      <c r="AC1108">
        <v>0</v>
      </c>
      <c r="AD1108">
        <v>0</v>
      </c>
      <c r="AE1108">
        <v>0</v>
      </c>
      <c r="AF1108">
        <v>1.1000000000000001</v>
      </c>
      <c r="AG1108" t="s">
        <v>410</v>
      </c>
      <c r="AH1108">
        <v>0</v>
      </c>
      <c r="AI1108">
        <v>1.82</v>
      </c>
      <c r="AJ1108">
        <v>760</v>
      </c>
      <c r="AK1108" t="s">
        <v>411</v>
      </c>
      <c r="AL1108">
        <v>0.59</v>
      </c>
      <c r="AM1108">
        <v>0</v>
      </c>
      <c r="AN1108" t="s">
        <v>411</v>
      </c>
      <c r="AO1108">
        <v>560</v>
      </c>
      <c r="AP1108">
        <v>0</v>
      </c>
      <c r="AQ1108">
        <v>3750</v>
      </c>
      <c r="AR1108">
        <v>0</v>
      </c>
      <c r="AS1108">
        <v>0</v>
      </c>
      <c r="AT1108">
        <v>6.73</v>
      </c>
      <c r="AU1108">
        <v>3.25</v>
      </c>
      <c r="AV1108">
        <v>180</v>
      </c>
      <c r="AW1108">
        <v>30</v>
      </c>
      <c r="AX1108">
        <v>0</v>
      </c>
      <c r="AY1108">
        <v>0</v>
      </c>
      <c r="AZ1108">
        <v>0</v>
      </c>
      <c r="BA1108" t="s">
        <v>2196</v>
      </c>
      <c r="BB1108">
        <v>40</v>
      </c>
      <c r="BC1108">
        <v>0</v>
      </c>
      <c r="BD1108">
        <v>0</v>
      </c>
      <c r="BE1108" t="s">
        <v>410</v>
      </c>
      <c r="BF1108">
        <v>0.08</v>
      </c>
      <c r="BG1108" t="s">
        <v>410</v>
      </c>
      <c r="BH1108" t="s">
        <v>410</v>
      </c>
      <c r="BI1108">
        <v>50</v>
      </c>
      <c r="BJ1108" t="s">
        <v>410</v>
      </c>
      <c r="BK1108">
        <v>0</v>
      </c>
      <c r="BL1108">
        <v>0</v>
      </c>
      <c r="BM1108">
        <v>6730</v>
      </c>
      <c r="BN1108">
        <v>0</v>
      </c>
    </row>
    <row r="1109" spans="1:66" x14ac:dyDescent="0.15">
      <c r="A1109" t="s">
        <v>2304</v>
      </c>
      <c r="B1109" t="s">
        <v>96</v>
      </c>
      <c r="C1109">
        <v>2357</v>
      </c>
      <c r="D1109">
        <v>2367</v>
      </c>
      <c r="E1109">
        <v>718.4</v>
      </c>
      <c r="F1109">
        <v>721.5</v>
      </c>
      <c r="G1109" t="s">
        <v>2035</v>
      </c>
      <c r="H1109">
        <v>0</v>
      </c>
      <c r="I1109" t="s">
        <v>2195</v>
      </c>
      <c r="J1109">
        <v>18</v>
      </c>
      <c r="K1109">
        <v>0</v>
      </c>
      <c r="L1109">
        <v>6.17</v>
      </c>
      <c r="M1109">
        <v>6460</v>
      </c>
      <c r="N1109">
        <v>1.52</v>
      </c>
      <c r="O1109">
        <v>0</v>
      </c>
      <c r="P1109">
        <v>360</v>
      </c>
      <c r="Q1109" t="s">
        <v>411</v>
      </c>
      <c r="R1109" t="s">
        <v>418</v>
      </c>
      <c r="S1109">
        <v>3.88</v>
      </c>
      <c r="T1109">
        <v>10</v>
      </c>
      <c r="U1109">
        <v>0</v>
      </c>
      <c r="V1109">
        <v>20</v>
      </c>
      <c r="W1109" t="s">
        <v>411</v>
      </c>
      <c r="X1109">
        <v>0</v>
      </c>
      <c r="Y1109">
        <v>0</v>
      </c>
      <c r="Z1109">
        <v>160</v>
      </c>
      <c r="AA1109">
        <v>8.2799999999999994</v>
      </c>
      <c r="AB1109" t="s">
        <v>410</v>
      </c>
      <c r="AC1109">
        <v>0</v>
      </c>
      <c r="AD1109">
        <v>0</v>
      </c>
      <c r="AE1109">
        <v>0</v>
      </c>
      <c r="AF1109">
        <v>1.4</v>
      </c>
      <c r="AG1109" t="s">
        <v>410</v>
      </c>
      <c r="AH1109">
        <v>0</v>
      </c>
      <c r="AI1109">
        <v>2.11</v>
      </c>
      <c r="AJ1109">
        <v>1370</v>
      </c>
      <c r="AK1109" t="s">
        <v>411</v>
      </c>
      <c r="AL1109">
        <v>0.42</v>
      </c>
      <c r="AM1109">
        <v>0</v>
      </c>
      <c r="AN1109" t="s">
        <v>411</v>
      </c>
      <c r="AO1109">
        <v>680</v>
      </c>
      <c r="AP1109">
        <v>0</v>
      </c>
      <c r="AQ1109">
        <v>2130</v>
      </c>
      <c r="AR1109">
        <v>0</v>
      </c>
      <c r="AS1109">
        <v>0</v>
      </c>
      <c r="AT1109">
        <v>5.59</v>
      </c>
      <c r="AU1109">
        <v>1.17</v>
      </c>
      <c r="AV1109">
        <v>140</v>
      </c>
      <c r="AW1109">
        <v>30</v>
      </c>
      <c r="AX1109">
        <v>0</v>
      </c>
      <c r="AY1109">
        <v>0</v>
      </c>
      <c r="AZ1109">
        <v>0</v>
      </c>
      <c r="BA1109" t="s">
        <v>2196</v>
      </c>
      <c r="BB1109">
        <v>30</v>
      </c>
      <c r="BC1109">
        <v>0</v>
      </c>
      <c r="BD1109">
        <v>0</v>
      </c>
      <c r="BE1109" t="s">
        <v>410</v>
      </c>
      <c r="BF1109">
        <v>0.16</v>
      </c>
      <c r="BG1109" t="s">
        <v>410</v>
      </c>
      <c r="BH1109" t="s">
        <v>410</v>
      </c>
      <c r="BI1109">
        <v>90</v>
      </c>
      <c r="BJ1109" t="s">
        <v>410</v>
      </c>
      <c r="BK1109">
        <v>0</v>
      </c>
      <c r="BL1109">
        <v>0</v>
      </c>
      <c r="BM1109">
        <v>3660</v>
      </c>
      <c r="BN1109">
        <v>0</v>
      </c>
    </row>
    <row r="1110" spans="1:66" x14ac:dyDescent="0.15">
      <c r="A1110" t="s">
        <v>2305</v>
      </c>
      <c r="B1110" t="s">
        <v>96</v>
      </c>
      <c r="C1110">
        <v>2362</v>
      </c>
      <c r="D1110">
        <v>2367</v>
      </c>
      <c r="E1110">
        <v>719.9</v>
      </c>
      <c r="F1110">
        <v>721.5</v>
      </c>
      <c r="G1110" t="s">
        <v>2035</v>
      </c>
      <c r="H1110">
        <v>0</v>
      </c>
      <c r="I1110" t="s">
        <v>2195</v>
      </c>
      <c r="J1110">
        <v>2</v>
      </c>
      <c r="K1110">
        <v>0</v>
      </c>
      <c r="L1110">
        <v>6.51</v>
      </c>
      <c r="M1110">
        <v>60</v>
      </c>
      <c r="N1110">
        <v>0.08</v>
      </c>
      <c r="O1110">
        <v>0</v>
      </c>
      <c r="P1110">
        <v>460</v>
      </c>
      <c r="Q1110" t="s">
        <v>411</v>
      </c>
      <c r="R1110" t="s">
        <v>418</v>
      </c>
      <c r="S1110">
        <v>5.05</v>
      </c>
      <c r="T1110" t="s">
        <v>411</v>
      </c>
      <c r="U1110">
        <v>0</v>
      </c>
      <c r="V1110">
        <v>20</v>
      </c>
      <c r="W1110" t="s">
        <v>411</v>
      </c>
      <c r="X1110">
        <v>0</v>
      </c>
      <c r="Y1110">
        <v>0</v>
      </c>
      <c r="Z1110">
        <v>100</v>
      </c>
      <c r="AA1110">
        <v>7.2</v>
      </c>
      <c r="AB1110" t="s">
        <v>410</v>
      </c>
      <c r="AC1110">
        <v>0</v>
      </c>
      <c r="AD1110">
        <v>0</v>
      </c>
      <c r="AE1110">
        <v>0</v>
      </c>
      <c r="AF1110">
        <v>1.6</v>
      </c>
      <c r="AG1110" t="s">
        <v>410</v>
      </c>
      <c r="AH1110">
        <v>0</v>
      </c>
      <c r="AI1110">
        <v>2.5299999999999998</v>
      </c>
      <c r="AJ1110">
        <v>1490</v>
      </c>
      <c r="AK1110" t="s">
        <v>411</v>
      </c>
      <c r="AL1110">
        <v>0.41</v>
      </c>
      <c r="AM1110">
        <v>0</v>
      </c>
      <c r="AN1110" t="s">
        <v>411</v>
      </c>
      <c r="AO1110">
        <v>650</v>
      </c>
      <c r="AP1110">
        <v>0</v>
      </c>
      <c r="AQ1110">
        <v>20</v>
      </c>
      <c r="AR1110">
        <v>0</v>
      </c>
      <c r="AS1110">
        <v>0</v>
      </c>
      <c r="AT1110">
        <v>5.03</v>
      </c>
      <c r="AU1110">
        <v>0.33</v>
      </c>
      <c r="AV1110">
        <v>60</v>
      </c>
      <c r="AW1110">
        <v>30</v>
      </c>
      <c r="AX1110">
        <v>0</v>
      </c>
      <c r="AY1110">
        <v>0</v>
      </c>
      <c r="AZ1110">
        <v>0</v>
      </c>
      <c r="BA1110" t="s">
        <v>2196</v>
      </c>
      <c r="BB1110">
        <v>40</v>
      </c>
      <c r="BC1110">
        <v>0</v>
      </c>
      <c r="BD1110">
        <v>0</v>
      </c>
      <c r="BE1110" t="s">
        <v>410</v>
      </c>
      <c r="BF1110">
        <v>0.18</v>
      </c>
      <c r="BG1110" t="s">
        <v>410</v>
      </c>
      <c r="BH1110" t="s">
        <v>410</v>
      </c>
      <c r="BI1110">
        <v>90</v>
      </c>
      <c r="BJ1110" t="s">
        <v>410</v>
      </c>
      <c r="BK1110">
        <v>0</v>
      </c>
      <c r="BL1110">
        <v>0</v>
      </c>
      <c r="BM1110">
        <v>320</v>
      </c>
      <c r="BN1110">
        <v>0</v>
      </c>
    </row>
    <row r="1111" spans="1:66" x14ac:dyDescent="0.15">
      <c r="A1111" t="s">
        <v>2306</v>
      </c>
      <c r="B1111" t="s">
        <v>99</v>
      </c>
      <c r="C1111" t="s">
        <v>407</v>
      </c>
      <c r="D1111" t="s">
        <v>407</v>
      </c>
      <c r="E1111" t="s">
        <v>407</v>
      </c>
      <c r="F1111" t="s">
        <v>407</v>
      </c>
      <c r="G1111">
        <v>0</v>
      </c>
      <c r="H1111" t="s">
        <v>474</v>
      </c>
      <c r="I1111" t="s">
        <v>2307</v>
      </c>
      <c r="J1111" t="s">
        <v>475</v>
      </c>
      <c r="K1111">
        <v>360</v>
      </c>
      <c r="L1111">
        <v>2.71</v>
      </c>
      <c r="M1111">
        <v>1600</v>
      </c>
      <c r="N1111">
        <v>0</v>
      </c>
      <c r="O1111">
        <v>0</v>
      </c>
      <c r="P1111">
        <v>1490</v>
      </c>
      <c r="Q1111" t="s">
        <v>411</v>
      </c>
      <c r="R1111">
        <v>20</v>
      </c>
      <c r="S1111">
        <v>2.41</v>
      </c>
      <c r="T1111">
        <v>190</v>
      </c>
      <c r="U1111">
        <v>0</v>
      </c>
      <c r="V1111">
        <v>70</v>
      </c>
      <c r="W1111">
        <v>90</v>
      </c>
      <c r="X1111">
        <v>0</v>
      </c>
      <c r="Y1111">
        <v>0</v>
      </c>
      <c r="Z1111">
        <v>7630</v>
      </c>
      <c r="AA1111">
        <v>18.2</v>
      </c>
      <c r="AB1111" t="s">
        <v>410</v>
      </c>
      <c r="AC1111">
        <v>0</v>
      </c>
      <c r="AD1111">
        <v>0</v>
      </c>
      <c r="AE1111">
        <v>0</v>
      </c>
      <c r="AF1111">
        <v>1</v>
      </c>
      <c r="AG1111" t="s">
        <v>410</v>
      </c>
      <c r="AH1111">
        <v>0</v>
      </c>
      <c r="AI1111">
        <v>1.31</v>
      </c>
      <c r="AJ1111">
        <v>1260</v>
      </c>
      <c r="AK1111">
        <v>770</v>
      </c>
      <c r="AL1111">
        <v>0.71</v>
      </c>
      <c r="AM1111">
        <v>0</v>
      </c>
      <c r="AN1111">
        <v>50</v>
      </c>
      <c r="AO1111">
        <v>460</v>
      </c>
      <c r="AP1111">
        <v>0</v>
      </c>
      <c r="AQ1111">
        <v>21600</v>
      </c>
      <c r="AR1111">
        <v>0</v>
      </c>
      <c r="AS1111">
        <v>0</v>
      </c>
      <c r="AT1111">
        <v>0.11</v>
      </c>
      <c r="AU1111" t="s">
        <v>412</v>
      </c>
      <c r="AV1111">
        <v>1040</v>
      </c>
      <c r="AW1111">
        <v>10</v>
      </c>
      <c r="AX1111">
        <v>0</v>
      </c>
      <c r="AY1111">
        <v>0</v>
      </c>
      <c r="AZ1111">
        <v>0</v>
      </c>
      <c r="BA1111" t="s">
        <v>2308</v>
      </c>
      <c r="BB1111">
        <v>100</v>
      </c>
      <c r="BC1111">
        <v>0</v>
      </c>
      <c r="BD1111">
        <v>0</v>
      </c>
      <c r="BE1111" t="s">
        <v>410</v>
      </c>
      <c r="BF1111">
        <v>0.18</v>
      </c>
      <c r="BG1111" t="s">
        <v>410</v>
      </c>
      <c r="BH1111" t="s">
        <v>410</v>
      </c>
      <c r="BI1111">
        <v>130</v>
      </c>
      <c r="BJ1111" t="s">
        <v>410</v>
      </c>
      <c r="BK1111">
        <v>0</v>
      </c>
      <c r="BL1111">
        <v>0</v>
      </c>
      <c r="BM1111">
        <v>36100</v>
      </c>
      <c r="BN1111">
        <v>0</v>
      </c>
    </row>
    <row r="1112" spans="1:66" x14ac:dyDescent="0.15">
      <c r="A1112" t="s">
        <v>2309</v>
      </c>
      <c r="B1112" t="s">
        <v>99</v>
      </c>
      <c r="C1112" t="s">
        <v>407</v>
      </c>
      <c r="D1112" t="s">
        <v>407</v>
      </c>
      <c r="E1112" t="s">
        <v>407</v>
      </c>
      <c r="F1112" t="s">
        <v>407</v>
      </c>
      <c r="G1112">
        <v>0</v>
      </c>
      <c r="H1112" t="s">
        <v>1819</v>
      </c>
      <c r="I1112" t="s">
        <v>2307</v>
      </c>
      <c r="J1112">
        <v>1</v>
      </c>
      <c r="K1112">
        <v>0</v>
      </c>
      <c r="L1112">
        <v>2.93</v>
      </c>
      <c r="M1112" t="s">
        <v>410</v>
      </c>
      <c r="N1112">
        <v>0</v>
      </c>
      <c r="O1112">
        <v>0</v>
      </c>
      <c r="P1112">
        <v>440</v>
      </c>
      <c r="Q1112" t="s">
        <v>411</v>
      </c>
      <c r="R1112" t="s">
        <v>418</v>
      </c>
      <c r="S1112">
        <v>1.79</v>
      </c>
      <c r="T1112" t="s">
        <v>411</v>
      </c>
      <c r="U1112">
        <v>0</v>
      </c>
      <c r="V1112">
        <v>10</v>
      </c>
      <c r="W1112">
        <v>40</v>
      </c>
      <c r="X1112">
        <v>0</v>
      </c>
      <c r="Y1112">
        <v>0</v>
      </c>
      <c r="Z1112">
        <v>30</v>
      </c>
      <c r="AA1112">
        <v>2.35</v>
      </c>
      <c r="AB1112" t="s">
        <v>410</v>
      </c>
      <c r="AC1112">
        <v>0</v>
      </c>
      <c r="AD1112">
        <v>0</v>
      </c>
      <c r="AE1112">
        <v>0</v>
      </c>
      <c r="AF1112">
        <v>0.6</v>
      </c>
      <c r="AG1112" t="s">
        <v>410</v>
      </c>
      <c r="AH1112">
        <v>0</v>
      </c>
      <c r="AI1112">
        <v>0.6</v>
      </c>
      <c r="AJ1112">
        <v>440</v>
      </c>
      <c r="AK1112" t="s">
        <v>411</v>
      </c>
      <c r="AL1112">
        <v>2.06</v>
      </c>
      <c r="AM1112">
        <v>0</v>
      </c>
      <c r="AN1112">
        <v>20</v>
      </c>
      <c r="AO1112">
        <v>460</v>
      </c>
      <c r="AP1112">
        <v>0</v>
      </c>
      <c r="AQ1112">
        <v>20</v>
      </c>
      <c r="AR1112">
        <v>0</v>
      </c>
      <c r="AS1112">
        <v>0</v>
      </c>
      <c r="AT1112">
        <v>0.16</v>
      </c>
      <c r="AU1112">
        <v>0.1</v>
      </c>
      <c r="AV1112" t="s">
        <v>410</v>
      </c>
      <c r="AW1112">
        <v>10</v>
      </c>
      <c r="AX1112">
        <v>0</v>
      </c>
      <c r="AY1112">
        <v>0</v>
      </c>
      <c r="AZ1112">
        <v>0</v>
      </c>
      <c r="BA1112" t="s">
        <v>2308</v>
      </c>
      <c r="BB1112">
        <v>200</v>
      </c>
      <c r="BC1112">
        <v>0</v>
      </c>
      <c r="BD1112">
        <v>0</v>
      </c>
      <c r="BE1112" t="s">
        <v>410</v>
      </c>
      <c r="BF1112">
        <v>0.25</v>
      </c>
      <c r="BG1112" t="s">
        <v>410</v>
      </c>
      <c r="BH1112" t="s">
        <v>410</v>
      </c>
      <c r="BI1112">
        <v>80</v>
      </c>
      <c r="BJ1112" t="s">
        <v>410</v>
      </c>
      <c r="BK1112">
        <v>0</v>
      </c>
      <c r="BL1112">
        <v>0</v>
      </c>
      <c r="BM1112">
        <v>90</v>
      </c>
      <c r="BN1112">
        <v>0</v>
      </c>
    </row>
    <row r="1113" spans="1:66" x14ac:dyDescent="0.15">
      <c r="A1113" t="s">
        <v>2310</v>
      </c>
      <c r="B1113" t="s">
        <v>99</v>
      </c>
      <c r="C1113" t="s">
        <v>407</v>
      </c>
      <c r="D1113" t="s">
        <v>407</v>
      </c>
      <c r="E1113" t="s">
        <v>407</v>
      </c>
      <c r="F1113" t="s">
        <v>407</v>
      </c>
      <c r="G1113">
        <v>0</v>
      </c>
      <c r="H1113" t="s">
        <v>408</v>
      </c>
      <c r="I1113" t="s">
        <v>2307</v>
      </c>
      <c r="J1113">
        <v>69</v>
      </c>
      <c r="K1113">
        <v>0</v>
      </c>
      <c r="L1113">
        <v>1.2</v>
      </c>
      <c r="M1113">
        <v>150</v>
      </c>
      <c r="N1113">
        <v>0</v>
      </c>
      <c r="O1113">
        <v>0</v>
      </c>
      <c r="P1113" t="s">
        <v>410</v>
      </c>
      <c r="Q1113" t="s">
        <v>411</v>
      </c>
      <c r="R1113">
        <v>90</v>
      </c>
      <c r="S1113">
        <v>0.94</v>
      </c>
      <c r="T1113">
        <v>110</v>
      </c>
      <c r="U1113">
        <v>0</v>
      </c>
      <c r="V1113">
        <v>310</v>
      </c>
      <c r="W1113">
        <v>30</v>
      </c>
      <c r="X1113">
        <v>0</v>
      </c>
      <c r="Y1113">
        <v>0</v>
      </c>
      <c r="Z1113">
        <v>37100</v>
      </c>
      <c r="AA1113">
        <v>28.8</v>
      </c>
      <c r="AB1113" t="s">
        <v>410</v>
      </c>
      <c r="AC1113">
        <v>0</v>
      </c>
      <c r="AD1113">
        <v>0</v>
      </c>
      <c r="AE1113">
        <v>0</v>
      </c>
      <c r="AF1113">
        <v>0.1</v>
      </c>
      <c r="AG1113" t="s">
        <v>410</v>
      </c>
      <c r="AH1113">
        <v>0</v>
      </c>
      <c r="AI1113">
        <v>2.06</v>
      </c>
      <c r="AJ1113">
        <v>800</v>
      </c>
      <c r="AK1113">
        <v>10</v>
      </c>
      <c r="AL1113">
        <v>0.08</v>
      </c>
      <c r="AM1113">
        <v>0</v>
      </c>
      <c r="AN1113">
        <v>50</v>
      </c>
      <c r="AO1113">
        <v>110</v>
      </c>
      <c r="AP1113">
        <v>0</v>
      </c>
      <c r="AQ1113">
        <v>2470</v>
      </c>
      <c r="AR1113">
        <v>0</v>
      </c>
      <c r="AS1113">
        <v>0</v>
      </c>
      <c r="AT1113">
        <v>0.11</v>
      </c>
      <c r="AU1113" t="s">
        <v>412</v>
      </c>
      <c r="AV1113" t="s">
        <v>410</v>
      </c>
      <c r="AW1113" t="s">
        <v>411</v>
      </c>
      <c r="AX1113">
        <v>0</v>
      </c>
      <c r="AY1113">
        <v>0</v>
      </c>
      <c r="AZ1113">
        <v>0</v>
      </c>
      <c r="BA1113" t="s">
        <v>2308</v>
      </c>
      <c r="BB1113">
        <v>10</v>
      </c>
      <c r="BC1113">
        <v>0</v>
      </c>
      <c r="BD1113">
        <v>0</v>
      </c>
      <c r="BE1113" t="s">
        <v>410</v>
      </c>
      <c r="BF1113">
        <v>0.05</v>
      </c>
      <c r="BG1113" t="s">
        <v>410</v>
      </c>
      <c r="BH1113" t="s">
        <v>410</v>
      </c>
      <c r="BI1113">
        <v>10</v>
      </c>
      <c r="BJ1113" t="s">
        <v>410</v>
      </c>
      <c r="BK1113">
        <v>0</v>
      </c>
      <c r="BL1113">
        <v>0</v>
      </c>
      <c r="BM1113">
        <v>36200</v>
      </c>
      <c r="BN1113">
        <v>0</v>
      </c>
    </row>
    <row r="1114" spans="1:66" x14ac:dyDescent="0.15">
      <c r="A1114" t="s">
        <v>2311</v>
      </c>
      <c r="B1114" t="s">
        <v>99</v>
      </c>
      <c r="C1114" t="s">
        <v>407</v>
      </c>
      <c r="D1114" t="s">
        <v>407</v>
      </c>
      <c r="E1114" t="s">
        <v>407</v>
      </c>
      <c r="F1114" t="s">
        <v>407</v>
      </c>
      <c r="G1114">
        <v>0</v>
      </c>
      <c r="H1114" t="s">
        <v>1819</v>
      </c>
      <c r="I1114" t="s">
        <v>2307</v>
      </c>
      <c r="J1114" t="s">
        <v>416</v>
      </c>
      <c r="K1114">
        <v>0</v>
      </c>
      <c r="L1114">
        <v>3.25</v>
      </c>
      <c r="M1114" t="s">
        <v>410</v>
      </c>
      <c r="N1114">
        <v>0</v>
      </c>
      <c r="O1114">
        <v>0</v>
      </c>
      <c r="P1114">
        <v>440</v>
      </c>
      <c r="Q1114" t="s">
        <v>411</v>
      </c>
      <c r="R1114" t="s">
        <v>418</v>
      </c>
      <c r="S1114">
        <v>1.85</v>
      </c>
      <c r="T1114" t="s">
        <v>411</v>
      </c>
      <c r="U1114">
        <v>0</v>
      </c>
      <c r="V1114">
        <v>10</v>
      </c>
      <c r="W1114">
        <v>40</v>
      </c>
      <c r="X1114">
        <v>0</v>
      </c>
      <c r="Y1114">
        <v>0</v>
      </c>
      <c r="Z1114">
        <v>20</v>
      </c>
      <c r="AA1114">
        <v>2.37</v>
      </c>
      <c r="AB1114" t="s">
        <v>410</v>
      </c>
      <c r="AC1114">
        <v>0</v>
      </c>
      <c r="AD1114">
        <v>0</v>
      </c>
      <c r="AE1114">
        <v>0</v>
      </c>
      <c r="AF1114">
        <v>0.7</v>
      </c>
      <c r="AG1114" t="s">
        <v>410</v>
      </c>
      <c r="AH1114">
        <v>0</v>
      </c>
      <c r="AI1114">
        <v>0.62</v>
      </c>
      <c r="AJ1114">
        <v>450</v>
      </c>
      <c r="AK1114" t="s">
        <v>411</v>
      </c>
      <c r="AL1114">
        <v>2.09</v>
      </c>
      <c r="AM1114">
        <v>0</v>
      </c>
      <c r="AN1114">
        <v>20</v>
      </c>
      <c r="AO1114">
        <v>490</v>
      </c>
      <c r="AP1114">
        <v>0</v>
      </c>
      <c r="AQ1114" t="s">
        <v>418</v>
      </c>
      <c r="AR1114">
        <v>0</v>
      </c>
      <c r="AS1114">
        <v>0</v>
      </c>
      <c r="AT1114">
        <v>0.16</v>
      </c>
      <c r="AU1114">
        <v>0.05</v>
      </c>
      <c r="AV1114" t="s">
        <v>410</v>
      </c>
      <c r="AW1114">
        <v>10</v>
      </c>
      <c r="AX1114">
        <v>0</v>
      </c>
      <c r="AY1114">
        <v>0</v>
      </c>
      <c r="AZ1114">
        <v>0</v>
      </c>
      <c r="BA1114" t="s">
        <v>2308</v>
      </c>
      <c r="BB1114">
        <v>200</v>
      </c>
      <c r="BC1114">
        <v>0</v>
      </c>
      <c r="BD1114">
        <v>0</v>
      </c>
      <c r="BE1114" t="s">
        <v>410</v>
      </c>
      <c r="BF1114">
        <v>0.25</v>
      </c>
      <c r="BG1114" t="s">
        <v>410</v>
      </c>
      <c r="BH1114" t="s">
        <v>410</v>
      </c>
      <c r="BI1114">
        <v>80</v>
      </c>
      <c r="BJ1114" t="s">
        <v>410</v>
      </c>
      <c r="BK1114">
        <v>0</v>
      </c>
      <c r="BL1114">
        <v>0</v>
      </c>
      <c r="BM1114">
        <v>60</v>
      </c>
      <c r="BN1114">
        <v>0</v>
      </c>
    </row>
    <row r="1115" spans="1:66" x14ac:dyDescent="0.15">
      <c r="A1115" t="s">
        <v>2312</v>
      </c>
      <c r="B1115" t="s">
        <v>99</v>
      </c>
      <c r="C1115" t="s">
        <v>407</v>
      </c>
      <c r="D1115" t="s">
        <v>407</v>
      </c>
      <c r="E1115" t="s">
        <v>407</v>
      </c>
      <c r="F1115" t="s">
        <v>407</v>
      </c>
      <c r="G1115">
        <v>0</v>
      </c>
      <c r="H1115" t="s">
        <v>474</v>
      </c>
      <c r="I1115" t="s">
        <v>2307</v>
      </c>
      <c r="J1115" t="s">
        <v>475</v>
      </c>
      <c r="K1115">
        <v>363</v>
      </c>
      <c r="L1115">
        <v>3.54</v>
      </c>
      <c r="M1115">
        <v>1680</v>
      </c>
      <c r="N1115">
        <v>0</v>
      </c>
      <c r="O1115">
        <v>0</v>
      </c>
      <c r="P1115">
        <v>1850</v>
      </c>
      <c r="Q1115" t="s">
        <v>411</v>
      </c>
      <c r="R1115">
        <v>20</v>
      </c>
      <c r="S1115">
        <v>2.58</v>
      </c>
      <c r="T1115">
        <v>190</v>
      </c>
      <c r="U1115">
        <v>0</v>
      </c>
      <c r="V1115">
        <v>70</v>
      </c>
      <c r="W1115">
        <v>100</v>
      </c>
      <c r="X1115">
        <v>0</v>
      </c>
      <c r="Y1115">
        <v>0</v>
      </c>
      <c r="Z1115">
        <v>8110</v>
      </c>
      <c r="AA1115">
        <v>18.55</v>
      </c>
      <c r="AB1115" t="s">
        <v>410</v>
      </c>
      <c r="AC1115">
        <v>0</v>
      </c>
      <c r="AD1115">
        <v>0</v>
      </c>
      <c r="AE1115">
        <v>0</v>
      </c>
      <c r="AF1115">
        <v>1.1000000000000001</v>
      </c>
      <c r="AG1115" t="s">
        <v>410</v>
      </c>
      <c r="AH1115">
        <v>0</v>
      </c>
      <c r="AI1115">
        <v>1.42</v>
      </c>
      <c r="AJ1115">
        <v>1260</v>
      </c>
      <c r="AK1115">
        <v>780</v>
      </c>
      <c r="AL1115">
        <v>0.73</v>
      </c>
      <c r="AM1115">
        <v>0</v>
      </c>
      <c r="AN1115">
        <v>60</v>
      </c>
      <c r="AO1115">
        <v>470</v>
      </c>
      <c r="AP1115">
        <v>0</v>
      </c>
      <c r="AQ1115">
        <v>22200</v>
      </c>
      <c r="AR1115">
        <v>0</v>
      </c>
      <c r="AS1115">
        <v>0</v>
      </c>
      <c r="AT1115">
        <v>0.11</v>
      </c>
      <c r="AU1115" t="s">
        <v>412</v>
      </c>
      <c r="AV1115">
        <v>1050</v>
      </c>
      <c r="AW1115">
        <v>10</v>
      </c>
      <c r="AX1115">
        <v>0</v>
      </c>
      <c r="AY1115">
        <v>0</v>
      </c>
      <c r="AZ1115">
        <v>0</v>
      </c>
      <c r="BA1115" t="s">
        <v>2308</v>
      </c>
      <c r="BB1115">
        <v>100</v>
      </c>
      <c r="BC1115">
        <v>0</v>
      </c>
      <c r="BD1115">
        <v>0</v>
      </c>
      <c r="BE1115" t="s">
        <v>410</v>
      </c>
      <c r="BF1115">
        <v>0.18</v>
      </c>
      <c r="BG1115" t="s">
        <v>410</v>
      </c>
      <c r="BH1115" t="s">
        <v>410</v>
      </c>
      <c r="BI1115">
        <v>140</v>
      </c>
      <c r="BJ1115" t="s">
        <v>410</v>
      </c>
      <c r="BK1115">
        <v>0</v>
      </c>
      <c r="BL1115">
        <v>0</v>
      </c>
      <c r="BM1115">
        <v>37400</v>
      </c>
      <c r="BN1115">
        <v>0</v>
      </c>
    </row>
    <row r="1116" spans="1:66" x14ac:dyDescent="0.15">
      <c r="A1116" t="s">
        <v>2313</v>
      </c>
      <c r="B1116" t="s">
        <v>99</v>
      </c>
      <c r="C1116">
        <v>2086</v>
      </c>
      <c r="D1116">
        <v>2091</v>
      </c>
      <c r="E1116">
        <v>635.79999999999995</v>
      </c>
      <c r="F1116">
        <v>637.29999999999995</v>
      </c>
      <c r="G1116" t="s">
        <v>2314</v>
      </c>
      <c r="H1116">
        <v>0</v>
      </c>
      <c r="I1116" t="s">
        <v>2307</v>
      </c>
      <c r="J1116" t="s">
        <v>416</v>
      </c>
      <c r="K1116">
        <v>0</v>
      </c>
      <c r="L1116">
        <v>3.38</v>
      </c>
      <c r="M1116">
        <v>150</v>
      </c>
      <c r="N1116">
        <v>0</v>
      </c>
      <c r="O1116">
        <v>0</v>
      </c>
      <c r="P1116">
        <v>340</v>
      </c>
      <c r="Q1116" t="s">
        <v>411</v>
      </c>
      <c r="R1116" t="s">
        <v>418</v>
      </c>
      <c r="S1116">
        <v>1.23</v>
      </c>
      <c r="T1116" t="s">
        <v>411</v>
      </c>
      <c r="U1116">
        <v>0</v>
      </c>
      <c r="V1116" t="s">
        <v>411</v>
      </c>
      <c r="W1116">
        <v>10</v>
      </c>
      <c r="X1116">
        <v>0</v>
      </c>
      <c r="Y1116">
        <v>0</v>
      </c>
      <c r="Z1116">
        <v>30</v>
      </c>
      <c r="AA1116">
        <v>2.1</v>
      </c>
      <c r="AB1116" t="s">
        <v>410</v>
      </c>
      <c r="AC1116">
        <v>0</v>
      </c>
      <c r="AD1116">
        <v>0</v>
      </c>
      <c r="AE1116">
        <v>0</v>
      </c>
      <c r="AF1116">
        <v>1.8</v>
      </c>
      <c r="AG1116" t="s">
        <v>410</v>
      </c>
      <c r="AH1116">
        <v>0</v>
      </c>
      <c r="AI1116">
        <v>1.26</v>
      </c>
      <c r="AJ1116">
        <v>350</v>
      </c>
      <c r="AK1116" t="s">
        <v>411</v>
      </c>
      <c r="AL1116">
        <v>0.73</v>
      </c>
      <c r="AM1116">
        <v>0</v>
      </c>
      <c r="AN1116" t="s">
        <v>411</v>
      </c>
      <c r="AO1116">
        <v>150</v>
      </c>
      <c r="AP1116">
        <v>0</v>
      </c>
      <c r="AQ1116">
        <v>20</v>
      </c>
      <c r="AR1116">
        <v>0</v>
      </c>
      <c r="AS1116">
        <v>0</v>
      </c>
      <c r="AT1116">
        <v>6.36</v>
      </c>
      <c r="AU1116">
        <v>0.05</v>
      </c>
      <c r="AV1116" t="s">
        <v>410</v>
      </c>
      <c r="AW1116">
        <v>10</v>
      </c>
      <c r="AX1116">
        <v>0</v>
      </c>
      <c r="AY1116">
        <v>0</v>
      </c>
      <c r="AZ1116">
        <v>0</v>
      </c>
      <c r="BA1116" t="s">
        <v>2308</v>
      </c>
      <c r="BB1116">
        <v>60</v>
      </c>
      <c r="BC1116">
        <v>0</v>
      </c>
      <c r="BD1116">
        <v>0</v>
      </c>
      <c r="BE1116" t="s">
        <v>410</v>
      </c>
      <c r="BF1116">
        <v>0.09</v>
      </c>
      <c r="BG1116" t="s">
        <v>410</v>
      </c>
      <c r="BH1116" t="s">
        <v>410</v>
      </c>
      <c r="BI1116">
        <v>20</v>
      </c>
      <c r="BJ1116" t="s">
        <v>410</v>
      </c>
      <c r="BK1116">
        <v>0</v>
      </c>
      <c r="BL1116">
        <v>0</v>
      </c>
      <c r="BM1116">
        <v>50</v>
      </c>
      <c r="BN1116">
        <v>0</v>
      </c>
    </row>
    <row r="1117" spans="1:66" x14ac:dyDescent="0.15">
      <c r="A1117" t="s">
        <v>2315</v>
      </c>
      <c r="B1117" t="s">
        <v>99</v>
      </c>
      <c r="C1117">
        <v>2091</v>
      </c>
      <c r="D1117">
        <v>2095.5</v>
      </c>
      <c r="E1117">
        <v>637.29999999999995</v>
      </c>
      <c r="F1117">
        <v>638.70000000000005</v>
      </c>
      <c r="G1117" t="s">
        <v>2314</v>
      </c>
      <c r="H1117">
        <v>0</v>
      </c>
      <c r="I1117" t="s">
        <v>2307</v>
      </c>
      <c r="J1117">
        <v>1</v>
      </c>
      <c r="K1117">
        <v>0</v>
      </c>
      <c r="L1117">
        <v>3.66</v>
      </c>
      <c r="M1117">
        <v>80</v>
      </c>
      <c r="N1117">
        <v>0</v>
      </c>
      <c r="O1117">
        <v>0</v>
      </c>
      <c r="P1117">
        <v>300</v>
      </c>
      <c r="Q1117" t="s">
        <v>411</v>
      </c>
      <c r="R1117" t="s">
        <v>418</v>
      </c>
      <c r="S1117">
        <v>2.15</v>
      </c>
      <c r="T1117" t="s">
        <v>411</v>
      </c>
      <c r="U1117">
        <v>0</v>
      </c>
      <c r="V1117">
        <v>10</v>
      </c>
      <c r="W1117">
        <v>20</v>
      </c>
      <c r="X1117">
        <v>0</v>
      </c>
      <c r="Y1117">
        <v>0</v>
      </c>
      <c r="Z1117">
        <v>40</v>
      </c>
      <c r="AA1117">
        <v>2.99</v>
      </c>
      <c r="AB1117" t="s">
        <v>410</v>
      </c>
      <c r="AC1117">
        <v>0</v>
      </c>
      <c r="AD1117">
        <v>0</v>
      </c>
      <c r="AE1117">
        <v>0</v>
      </c>
      <c r="AF1117">
        <v>1.4</v>
      </c>
      <c r="AG1117" t="s">
        <v>410</v>
      </c>
      <c r="AH1117">
        <v>0</v>
      </c>
      <c r="AI1117">
        <v>1.92</v>
      </c>
      <c r="AJ1117">
        <v>540</v>
      </c>
      <c r="AK1117" t="s">
        <v>411</v>
      </c>
      <c r="AL1117">
        <v>0.66</v>
      </c>
      <c r="AM1117">
        <v>0</v>
      </c>
      <c r="AN1117" t="s">
        <v>411</v>
      </c>
      <c r="AO1117">
        <v>200</v>
      </c>
      <c r="AP1117">
        <v>0</v>
      </c>
      <c r="AQ1117">
        <v>30</v>
      </c>
      <c r="AR1117">
        <v>0</v>
      </c>
      <c r="AS1117">
        <v>0</v>
      </c>
      <c r="AT1117">
        <v>4.57</v>
      </c>
      <c r="AU1117">
        <v>0.11</v>
      </c>
      <c r="AV1117" t="s">
        <v>410</v>
      </c>
      <c r="AW1117">
        <v>10</v>
      </c>
      <c r="AX1117">
        <v>0</v>
      </c>
      <c r="AY1117">
        <v>0</v>
      </c>
      <c r="AZ1117">
        <v>0</v>
      </c>
      <c r="BA1117" t="s">
        <v>2308</v>
      </c>
      <c r="BB1117">
        <v>80</v>
      </c>
      <c r="BC1117">
        <v>0</v>
      </c>
      <c r="BD1117">
        <v>0</v>
      </c>
      <c r="BE1117" t="s">
        <v>410</v>
      </c>
      <c r="BF1117">
        <v>0.11</v>
      </c>
      <c r="BG1117" t="s">
        <v>410</v>
      </c>
      <c r="BH1117" t="s">
        <v>410</v>
      </c>
      <c r="BI1117">
        <v>50</v>
      </c>
      <c r="BJ1117" t="s">
        <v>410</v>
      </c>
      <c r="BK1117">
        <v>0</v>
      </c>
      <c r="BL1117">
        <v>0</v>
      </c>
      <c r="BM1117">
        <v>90</v>
      </c>
      <c r="BN1117">
        <v>0</v>
      </c>
    </row>
    <row r="1118" spans="1:66" x14ac:dyDescent="0.15">
      <c r="A1118" t="s">
        <v>2316</v>
      </c>
      <c r="B1118" t="s">
        <v>99</v>
      </c>
      <c r="C1118">
        <v>2095.5</v>
      </c>
      <c r="D1118">
        <v>2100</v>
      </c>
      <c r="E1118">
        <v>638.70000000000005</v>
      </c>
      <c r="F1118">
        <v>640.1</v>
      </c>
      <c r="G1118" t="s">
        <v>2314</v>
      </c>
      <c r="H1118">
        <v>0</v>
      </c>
      <c r="I1118" t="s">
        <v>2307</v>
      </c>
      <c r="J1118">
        <v>1</v>
      </c>
      <c r="K1118">
        <v>0</v>
      </c>
      <c r="L1118">
        <v>4.29</v>
      </c>
      <c r="M1118">
        <v>60</v>
      </c>
      <c r="N1118">
        <v>0</v>
      </c>
      <c r="O1118">
        <v>0</v>
      </c>
      <c r="P1118">
        <v>300</v>
      </c>
      <c r="Q1118" t="s">
        <v>411</v>
      </c>
      <c r="R1118" t="s">
        <v>418</v>
      </c>
      <c r="S1118">
        <v>2.42</v>
      </c>
      <c r="T1118" t="s">
        <v>411</v>
      </c>
      <c r="U1118">
        <v>0</v>
      </c>
      <c r="V1118">
        <v>10</v>
      </c>
      <c r="W1118">
        <v>30</v>
      </c>
      <c r="X1118">
        <v>0</v>
      </c>
      <c r="Y1118">
        <v>0</v>
      </c>
      <c r="Z1118">
        <v>50</v>
      </c>
      <c r="AA1118">
        <v>4.47</v>
      </c>
      <c r="AB1118" t="s">
        <v>410</v>
      </c>
      <c r="AC1118">
        <v>0</v>
      </c>
      <c r="AD1118">
        <v>0</v>
      </c>
      <c r="AE1118">
        <v>0</v>
      </c>
      <c r="AF1118">
        <v>1.3</v>
      </c>
      <c r="AG1118" t="s">
        <v>410</v>
      </c>
      <c r="AH1118">
        <v>0</v>
      </c>
      <c r="AI1118">
        <v>3.26</v>
      </c>
      <c r="AJ1118">
        <v>740</v>
      </c>
      <c r="AK1118" t="s">
        <v>411</v>
      </c>
      <c r="AL1118">
        <v>0.57999999999999996</v>
      </c>
      <c r="AM1118">
        <v>0</v>
      </c>
      <c r="AN1118">
        <v>10</v>
      </c>
      <c r="AO1118">
        <v>260</v>
      </c>
      <c r="AP1118">
        <v>0</v>
      </c>
      <c r="AQ1118">
        <v>30</v>
      </c>
      <c r="AR1118">
        <v>0</v>
      </c>
      <c r="AS1118">
        <v>0</v>
      </c>
      <c r="AT1118">
        <v>6.24</v>
      </c>
      <c r="AU1118" t="s">
        <v>421</v>
      </c>
      <c r="AV1118" t="s">
        <v>410</v>
      </c>
      <c r="AW1118">
        <v>10</v>
      </c>
      <c r="AX1118">
        <v>0</v>
      </c>
      <c r="AY1118">
        <v>0</v>
      </c>
      <c r="AZ1118">
        <v>0</v>
      </c>
      <c r="BA1118" t="s">
        <v>2308</v>
      </c>
      <c r="BB1118">
        <v>80</v>
      </c>
      <c r="BC1118">
        <v>0</v>
      </c>
      <c r="BD1118">
        <v>0</v>
      </c>
      <c r="BE1118" t="s">
        <v>410</v>
      </c>
      <c r="BF1118">
        <v>0.12</v>
      </c>
      <c r="BG1118" t="s">
        <v>410</v>
      </c>
      <c r="BH1118" t="s">
        <v>410</v>
      </c>
      <c r="BI1118">
        <v>80</v>
      </c>
      <c r="BJ1118" t="s">
        <v>410</v>
      </c>
      <c r="BK1118">
        <v>0</v>
      </c>
      <c r="BL1118">
        <v>0</v>
      </c>
      <c r="BM1118">
        <v>160</v>
      </c>
      <c r="BN1118">
        <v>0</v>
      </c>
    </row>
    <row r="1119" spans="1:66" x14ac:dyDescent="0.15">
      <c r="A1119" t="s">
        <v>2317</v>
      </c>
      <c r="B1119" t="s">
        <v>99</v>
      </c>
      <c r="C1119">
        <v>2100</v>
      </c>
      <c r="D1119">
        <v>2104</v>
      </c>
      <c r="E1119">
        <v>640.1</v>
      </c>
      <c r="F1119">
        <v>641.29999999999995</v>
      </c>
      <c r="G1119" t="s">
        <v>2318</v>
      </c>
      <c r="H1119">
        <v>0</v>
      </c>
      <c r="I1119" t="s">
        <v>2307</v>
      </c>
      <c r="J1119">
        <v>1</v>
      </c>
      <c r="K1119">
        <v>0</v>
      </c>
      <c r="L1119">
        <v>4.41</v>
      </c>
      <c r="M1119" t="s">
        <v>410</v>
      </c>
      <c r="N1119">
        <v>0</v>
      </c>
      <c r="O1119">
        <v>0</v>
      </c>
      <c r="P1119">
        <v>300</v>
      </c>
      <c r="Q1119" t="s">
        <v>411</v>
      </c>
      <c r="R1119" t="s">
        <v>418</v>
      </c>
      <c r="S1119">
        <v>2.62</v>
      </c>
      <c r="T1119" t="s">
        <v>411</v>
      </c>
      <c r="U1119">
        <v>0</v>
      </c>
      <c r="V1119">
        <v>10</v>
      </c>
      <c r="W1119">
        <v>30</v>
      </c>
      <c r="X1119">
        <v>0</v>
      </c>
      <c r="Y1119">
        <v>0</v>
      </c>
      <c r="Z1119">
        <v>80</v>
      </c>
      <c r="AA1119">
        <v>4.01</v>
      </c>
      <c r="AB1119" t="s">
        <v>410</v>
      </c>
      <c r="AC1119">
        <v>0</v>
      </c>
      <c r="AD1119">
        <v>0</v>
      </c>
      <c r="AE1119">
        <v>0</v>
      </c>
      <c r="AF1119">
        <v>1.4</v>
      </c>
      <c r="AG1119" t="s">
        <v>410</v>
      </c>
      <c r="AH1119">
        <v>0</v>
      </c>
      <c r="AI1119">
        <v>3.15</v>
      </c>
      <c r="AJ1119">
        <v>650</v>
      </c>
      <c r="AK1119" t="s">
        <v>411</v>
      </c>
      <c r="AL1119">
        <v>0.72</v>
      </c>
      <c r="AM1119">
        <v>0</v>
      </c>
      <c r="AN1119">
        <v>10</v>
      </c>
      <c r="AO1119">
        <v>260</v>
      </c>
      <c r="AP1119">
        <v>0</v>
      </c>
      <c r="AQ1119">
        <v>80</v>
      </c>
      <c r="AR1119">
        <v>0</v>
      </c>
      <c r="AS1119">
        <v>0</v>
      </c>
      <c r="AT1119">
        <v>5.41</v>
      </c>
      <c r="AU1119">
        <v>0.06</v>
      </c>
      <c r="AV1119" t="s">
        <v>410</v>
      </c>
      <c r="AW1119">
        <v>10</v>
      </c>
      <c r="AX1119">
        <v>0</v>
      </c>
      <c r="AY1119">
        <v>0</v>
      </c>
      <c r="AZ1119">
        <v>0</v>
      </c>
      <c r="BA1119" t="s">
        <v>2308</v>
      </c>
      <c r="BB1119">
        <v>80</v>
      </c>
      <c r="BC1119">
        <v>0</v>
      </c>
      <c r="BD1119">
        <v>0</v>
      </c>
      <c r="BE1119" t="s">
        <v>410</v>
      </c>
      <c r="BF1119">
        <v>0.13</v>
      </c>
      <c r="BG1119" t="s">
        <v>410</v>
      </c>
      <c r="BH1119" t="s">
        <v>410</v>
      </c>
      <c r="BI1119">
        <v>100</v>
      </c>
      <c r="BJ1119" t="s">
        <v>410</v>
      </c>
      <c r="BK1119">
        <v>0</v>
      </c>
      <c r="BL1119">
        <v>0</v>
      </c>
      <c r="BM1119">
        <v>190</v>
      </c>
      <c r="BN1119">
        <v>0</v>
      </c>
    </row>
    <row r="1120" spans="1:66" x14ac:dyDescent="0.15">
      <c r="A1120" t="s">
        <v>2319</v>
      </c>
      <c r="B1120" t="s">
        <v>99</v>
      </c>
      <c r="C1120">
        <v>2104</v>
      </c>
      <c r="D1120">
        <v>2107</v>
      </c>
      <c r="E1120">
        <v>641.29999999999995</v>
      </c>
      <c r="F1120">
        <v>642.20000000000005</v>
      </c>
      <c r="G1120" t="s">
        <v>2320</v>
      </c>
      <c r="H1120">
        <v>0</v>
      </c>
      <c r="I1120" t="s">
        <v>2307</v>
      </c>
      <c r="J1120">
        <v>13</v>
      </c>
      <c r="K1120">
        <v>0</v>
      </c>
      <c r="L1120">
        <v>1.27</v>
      </c>
      <c r="M1120">
        <v>8890</v>
      </c>
      <c r="N1120">
        <v>0</v>
      </c>
      <c r="O1120">
        <v>0</v>
      </c>
      <c r="P1120">
        <v>60</v>
      </c>
      <c r="Q1120" t="s">
        <v>411</v>
      </c>
      <c r="R1120" t="s">
        <v>418</v>
      </c>
      <c r="S1120">
        <v>0.97</v>
      </c>
      <c r="T1120">
        <v>70</v>
      </c>
      <c r="U1120">
        <v>0</v>
      </c>
      <c r="V1120" t="s">
        <v>411</v>
      </c>
      <c r="W1120">
        <v>10</v>
      </c>
      <c r="X1120">
        <v>0</v>
      </c>
      <c r="Y1120">
        <v>0</v>
      </c>
      <c r="Z1120">
        <v>1370</v>
      </c>
      <c r="AA1120">
        <v>21.6</v>
      </c>
      <c r="AB1120" t="s">
        <v>410</v>
      </c>
      <c r="AC1120">
        <v>0</v>
      </c>
      <c r="AD1120">
        <v>0</v>
      </c>
      <c r="AE1120">
        <v>0</v>
      </c>
      <c r="AF1120">
        <v>0.3</v>
      </c>
      <c r="AG1120" t="s">
        <v>410</v>
      </c>
      <c r="AH1120">
        <v>0</v>
      </c>
      <c r="AI1120">
        <v>1.1299999999999999</v>
      </c>
      <c r="AJ1120">
        <v>1820</v>
      </c>
      <c r="AK1120">
        <v>10</v>
      </c>
      <c r="AL1120">
        <v>0.18</v>
      </c>
      <c r="AM1120">
        <v>0</v>
      </c>
      <c r="AN1120" t="s">
        <v>411</v>
      </c>
      <c r="AO1120" t="s">
        <v>410</v>
      </c>
      <c r="AP1120">
        <v>0</v>
      </c>
      <c r="AQ1120">
        <v>720</v>
      </c>
      <c r="AR1120">
        <v>0</v>
      </c>
      <c r="AS1120">
        <v>0</v>
      </c>
      <c r="AT1120">
        <v>4.3600000000000003</v>
      </c>
      <c r="AU1120" t="s">
        <v>412</v>
      </c>
      <c r="AV1120">
        <v>270</v>
      </c>
      <c r="AW1120" t="s">
        <v>411</v>
      </c>
      <c r="AX1120">
        <v>0</v>
      </c>
      <c r="AY1120">
        <v>0</v>
      </c>
      <c r="AZ1120">
        <v>0</v>
      </c>
      <c r="BA1120" t="s">
        <v>2308</v>
      </c>
      <c r="BB1120">
        <v>20</v>
      </c>
      <c r="BC1120">
        <v>0</v>
      </c>
      <c r="BD1120">
        <v>0</v>
      </c>
      <c r="BE1120" t="s">
        <v>410</v>
      </c>
      <c r="BF1120" t="s">
        <v>421</v>
      </c>
      <c r="BG1120" t="s">
        <v>410</v>
      </c>
      <c r="BH1120" t="s">
        <v>410</v>
      </c>
      <c r="BI1120" t="s">
        <v>411</v>
      </c>
      <c r="BJ1120" t="s">
        <v>410</v>
      </c>
      <c r="BK1120">
        <v>0</v>
      </c>
      <c r="BL1120">
        <v>0</v>
      </c>
      <c r="BM1120">
        <v>21200</v>
      </c>
      <c r="BN1120">
        <v>0</v>
      </c>
    </row>
    <row r="1121" spans="1:66" x14ac:dyDescent="0.15">
      <c r="A1121" t="s">
        <v>2321</v>
      </c>
      <c r="B1121" t="s">
        <v>99</v>
      </c>
      <c r="C1121">
        <v>2107</v>
      </c>
      <c r="D1121">
        <v>2111</v>
      </c>
      <c r="E1121">
        <v>642.20000000000005</v>
      </c>
      <c r="F1121">
        <v>643.4</v>
      </c>
      <c r="G1121" t="s">
        <v>2322</v>
      </c>
      <c r="H1121">
        <v>0</v>
      </c>
      <c r="I1121" t="s">
        <v>2307</v>
      </c>
      <c r="J1121">
        <v>12</v>
      </c>
      <c r="K1121">
        <v>0</v>
      </c>
      <c r="L1121">
        <v>2.88</v>
      </c>
      <c r="M1121">
        <v>480</v>
      </c>
      <c r="N1121">
        <v>0</v>
      </c>
      <c r="O1121">
        <v>0</v>
      </c>
      <c r="P1121">
        <v>140</v>
      </c>
      <c r="Q1121" t="s">
        <v>411</v>
      </c>
      <c r="R1121" t="s">
        <v>418</v>
      </c>
      <c r="S1121">
        <v>2.2000000000000002</v>
      </c>
      <c r="T1121">
        <v>30</v>
      </c>
      <c r="U1121">
        <v>0</v>
      </c>
      <c r="V1121">
        <v>10</v>
      </c>
      <c r="W1121">
        <v>20</v>
      </c>
      <c r="X1121">
        <v>0</v>
      </c>
      <c r="Y1121">
        <v>0</v>
      </c>
      <c r="Z1121">
        <v>2050</v>
      </c>
      <c r="AA1121">
        <v>8.31</v>
      </c>
      <c r="AB1121" t="s">
        <v>410</v>
      </c>
      <c r="AC1121">
        <v>0</v>
      </c>
      <c r="AD1121">
        <v>0</v>
      </c>
      <c r="AE1121">
        <v>0</v>
      </c>
      <c r="AF1121">
        <v>0.6</v>
      </c>
      <c r="AG1121" t="s">
        <v>410</v>
      </c>
      <c r="AH1121">
        <v>0</v>
      </c>
      <c r="AI1121">
        <v>1.92</v>
      </c>
      <c r="AJ1121">
        <v>910</v>
      </c>
      <c r="AK1121">
        <v>10</v>
      </c>
      <c r="AL1121">
        <v>0.37</v>
      </c>
      <c r="AM1121">
        <v>0</v>
      </c>
      <c r="AN1121">
        <v>10</v>
      </c>
      <c r="AO1121">
        <v>150</v>
      </c>
      <c r="AP1121">
        <v>0</v>
      </c>
      <c r="AQ1121">
        <v>1390</v>
      </c>
      <c r="AR1121">
        <v>0</v>
      </c>
      <c r="AS1121">
        <v>0</v>
      </c>
      <c r="AT1121">
        <v>5.47</v>
      </c>
      <c r="AU1121">
        <v>4.96</v>
      </c>
      <c r="AV1121">
        <v>620</v>
      </c>
      <c r="AW1121">
        <v>10</v>
      </c>
      <c r="AX1121">
        <v>0</v>
      </c>
      <c r="AY1121">
        <v>0</v>
      </c>
      <c r="AZ1121">
        <v>0</v>
      </c>
      <c r="BA1121" t="s">
        <v>2308</v>
      </c>
      <c r="BB1121">
        <v>50</v>
      </c>
      <c r="BC1121">
        <v>0</v>
      </c>
      <c r="BD1121">
        <v>0</v>
      </c>
      <c r="BE1121" t="s">
        <v>410</v>
      </c>
      <c r="BF1121">
        <v>0.05</v>
      </c>
      <c r="BG1121" t="s">
        <v>410</v>
      </c>
      <c r="BH1121" t="s">
        <v>410</v>
      </c>
      <c r="BI1121">
        <v>20</v>
      </c>
      <c r="BJ1121" t="s">
        <v>410</v>
      </c>
      <c r="BK1121">
        <v>0</v>
      </c>
      <c r="BL1121">
        <v>0</v>
      </c>
      <c r="BM1121">
        <v>9460</v>
      </c>
      <c r="BN1121">
        <v>0</v>
      </c>
    </row>
    <row r="1122" spans="1:66" x14ac:dyDescent="0.15">
      <c r="A1122" t="s">
        <v>2323</v>
      </c>
      <c r="B1122" t="s">
        <v>99</v>
      </c>
      <c r="C1122">
        <v>2111</v>
      </c>
      <c r="D1122">
        <v>2114.5</v>
      </c>
      <c r="E1122">
        <v>643.4</v>
      </c>
      <c r="F1122">
        <v>644.5</v>
      </c>
      <c r="G1122" t="s">
        <v>2324</v>
      </c>
      <c r="H1122">
        <v>0</v>
      </c>
      <c r="I1122" t="s">
        <v>2307</v>
      </c>
      <c r="J1122">
        <v>7</v>
      </c>
      <c r="K1122">
        <v>0</v>
      </c>
      <c r="L1122">
        <v>5.22</v>
      </c>
      <c r="M1122">
        <v>1400</v>
      </c>
      <c r="N1122">
        <v>0</v>
      </c>
      <c r="O1122">
        <v>0</v>
      </c>
      <c r="P1122">
        <v>330</v>
      </c>
      <c r="Q1122" t="s">
        <v>411</v>
      </c>
      <c r="R1122" t="s">
        <v>418</v>
      </c>
      <c r="S1122">
        <v>2.79</v>
      </c>
      <c r="T1122">
        <v>10</v>
      </c>
      <c r="U1122">
        <v>0</v>
      </c>
      <c r="V1122">
        <v>20</v>
      </c>
      <c r="W1122">
        <v>20</v>
      </c>
      <c r="X1122">
        <v>0</v>
      </c>
      <c r="Y1122">
        <v>0</v>
      </c>
      <c r="Z1122">
        <v>1690</v>
      </c>
      <c r="AA1122">
        <v>5.56</v>
      </c>
      <c r="AB1122" t="s">
        <v>410</v>
      </c>
      <c r="AC1122">
        <v>0</v>
      </c>
      <c r="AD1122">
        <v>0</v>
      </c>
      <c r="AE1122">
        <v>0</v>
      </c>
      <c r="AF1122">
        <v>1.1000000000000001</v>
      </c>
      <c r="AG1122" t="s">
        <v>410</v>
      </c>
      <c r="AH1122">
        <v>0</v>
      </c>
      <c r="AI1122">
        <v>2.85</v>
      </c>
      <c r="AJ1122">
        <v>800</v>
      </c>
      <c r="AK1122" t="s">
        <v>411</v>
      </c>
      <c r="AL1122">
        <v>1.01</v>
      </c>
      <c r="AM1122">
        <v>0</v>
      </c>
      <c r="AN1122">
        <v>10</v>
      </c>
      <c r="AO1122">
        <v>440</v>
      </c>
      <c r="AP1122">
        <v>0</v>
      </c>
      <c r="AQ1122">
        <v>900</v>
      </c>
      <c r="AR1122">
        <v>0</v>
      </c>
      <c r="AS1122">
        <v>0</v>
      </c>
      <c r="AT1122">
        <v>4.43</v>
      </c>
      <c r="AU1122">
        <v>1.39</v>
      </c>
      <c r="AV1122">
        <v>400</v>
      </c>
      <c r="AW1122">
        <v>20</v>
      </c>
      <c r="AX1122">
        <v>0</v>
      </c>
      <c r="AY1122">
        <v>0</v>
      </c>
      <c r="AZ1122">
        <v>0</v>
      </c>
      <c r="BA1122" t="s">
        <v>2308</v>
      </c>
      <c r="BB1122">
        <v>90</v>
      </c>
      <c r="BC1122">
        <v>0</v>
      </c>
      <c r="BD1122">
        <v>0</v>
      </c>
      <c r="BE1122" t="s">
        <v>410</v>
      </c>
      <c r="BF1122">
        <v>0.11</v>
      </c>
      <c r="BG1122" t="s">
        <v>410</v>
      </c>
      <c r="BH1122" t="s">
        <v>410</v>
      </c>
      <c r="BI1122">
        <v>60</v>
      </c>
      <c r="BJ1122" t="s">
        <v>410</v>
      </c>
      <c r="BK1122">
        <v>0</v>
      </c>
      <c r="BL1122">
        <v>0</v>
      </c>
      <c r="BM1122">
        <v>2220</v>
      </c>
      <c r="BN1122">
        <v>0</v>
      </c>
    </row>
    <row r="1123" spans="1:66" x14ac:dyDescent="0.15">
      <c r="A1123" t="s">
        <v>2325</v>
      </c>
      <c r="B1123" t="s">
        <v>99</v>
      </c>
      <c r="C1123">
        <v>2114.5</v>
      </c>
      <c r="D1123">
        <v>2118</v>
      </c>
      <c r="E1123">
        <v>644.5</v>
      </c>
      <c r="F1123">
        <v>645.6</v>
      </c>
      <c r="G1123" t="s">
        <v>2314</v>
      </c>
      <c r="H1123">
        <v>0</v>
      </c>
      <c r="I1123" t="s">
        <v>2307</v>
      </c>
      <c r="J1123" t="s">
        <v>416</v>
      </c>
      <c r="K1123">
        <v>0</v>
      </c>
      <c r="L1123">
        <v>5.4</v>
      </c>
      <c r="M1123" t="s">
        <v>410</v>
      </c>
      <c r="N1123">
        <v>0</v>
      </c>
      <c r="O1123">
        <v>0</v>
      </c>
      <c r="P1123">
        <v>670</v>
      </c>
      <c r="Q1123" t="s">
        <v>411</v>
      </c>
      <c r="R1123" t="s">
        <v>418</v>
      </c>
      <c r="S1123">
        <v>1.38</v>
      </c>
      <c r="T1123" t="s">
        <v>411</v>
      </c>
      <c r="U1123">
        <v>0</v>
      </c>
      <c r="V1123">
        <v>20</v>
      </c>
      <c r="W1123">
        <v>10</v>
      </c>
      <c r="X1123">
        <v>0</v>
      </c>
      <c r="Y1123">
        <v>0</v>
      </c>
      <c r="Z1123">
        <v>90</v>
      </c>
      <c r="AA1123">
        <v>6.03</v>
      </c>
      <c r="AB1123" t="s">
        <v>410</v>
      </c>
      <c r="AC1123">
        <v>0</v>
      </c>
      <c r="AD1123">
        <v>0</v>
      </c>
      <c r="AE1123">
        <v>0</v>
      </c>
      <c r="AF1123">
        <v>1.4</v>
      </c>
      <c r="AG1123" t="s">
        <v>410</v>
      </c>
      <c r="AH1123">
        <v>0</v>
      </c>
      <c r="AI1123">
        <v>2.15</v>
      </c>
      <c r="AJ1123">
        <v>920</v>
      </c>
      <c r="AK1123">
        <v>10</v>
      </c>
      <c r="AL1123">
        <v>0.93</v>
      </c>
      <c r="AM1123">
        <v>0</v>
      </c>
      <c r="AN1123" t="s">
        <v>411</v>
      </c>
      <c r="AO1123">
        <v>990</v>
      </c>
      <c r="AP1123">
        <v>0</v>
      </c>
      <c r="AQ1123">
        <v>20</v>
      </c>
      <c r="AR1123">
        <v>0</v>
      </c>
      <c r="AS1123">
        <v>0</v>
      </c>
      <c r="AT1123">
        <v>4.25</v>
      </c>
      <c r="AU1123">
        <v>0.3</v>
      </c>
      <c r="AV1123" t="s">
        <v>410</v>
      </c>
      <c r="AW1123">
        <v>20</v>
      </c>
      <c r="AX1123">
        <v>0</v>
      </c>
      <c r="AY1123">
        <v>0</v>
      </c>
      <c r="AZ1123">
        <v>0</v>
      </c>
      <c r="BA1123" t="s">
        <v>2308</v>
      </c>
      <c r="BB1123">
        <v>80</v>
      </c>
      <c r="BC1123">
        <v>0</v>
      </c>
      <c r="BD1123">
        <v>0</v>
      </c>
      <c r="BE1123" t="s">
        <v>410</v>
      </c>
      <c r="BF1123">
        <v>0.15</v>
      </c>
      <c r="BG1123" t="s">
        <v>410</v>
      </c>
      <c r="BH1123" t="s">
        <v>410</v>
      </c>
      <c r="BI1123">
        <v>70</v>
      </c>
      <c r="BJ1123" t="s">
        <v>410</v>
      </c>
      <c r="BK1123">
        <v>0</v>
      </c>
      <c r="BL1123">
        <v>0</v>
      </c>
      <c r="BM1123">
        <v>180</v>
      </c>
      <c r="BN1123">
        <v>0</v>
      </c>
    </row>
    <row r="1124" spans="1:66" x14ac:dyDescent="0.15">
      <c r="A1124" t="s">
        <v>2326</v>
      </c>
      <c r="B1124" t="s">
        <v>99</v>
      </c>
      <c r="C1124">
        <v>2118</v>
      </c>
      <c r="D1124">
        <v>2123.5</v>
      </c>
      <c r="E1124">
        <v>645.6</v>
      </c>
      <c r="F1124">
        <v>647.20000000000005</v>
      </c>
      <c r="G1124" t="s">
        <v>2314</v>
      </c>
      <c r="H1124">
        <v>0</v>
      </c>
      <c r="I1124" t="s">
        <v>2307</v>
      </c>
      <c r="J1124">
        <v>1</v>
      </c>
      <c r="K1124">
        <v>0</v>
      </c>
      <c r="L1124">
        <v>5.69</v>
      </c>
      <c r="M1124" t="s">
        <v>410</v>
      </c>
      <c r="N1124">
        <v>0</v>
      </c>
      <c r="O1124">
        <v>0</v>
      </c>
      <c r="P1124">
        <v>980</v>
      </c>
      <c r="Q1124" t="s">
        <v>411</v>
      </c>
      <c r="R1124" t="s">
        <v>418</v>
      </c>
      <c r="S1124">
        <v>1.26</v>
      </c>
      <c r="T1124" t="s">
        <v>411</v>
      </c>
      <c r="U1124">
        <v>0</v>
      </c>
      <c r="V1124">
        <v>20</v>
      </c>
      <c r="W1124" t="s">
        <v>411</v>
      </c>
      <c r="X1124">
        <v>0</v>
      </c>
      <c r="Y1124">
        <v>0</v>
      </c>
      <c r="Z1124">
        <v>80</v>
      </c>
      <c r="AA1124">
        <v>7.1</v>
      </c>
      <c r="AB1124" t="s">
        <v>410</v>
      </c>
      <c r="AC1124">
        <v>0</v>
      </c>
      <c r="AD1124">
        <v>0</v>
      </c>
      <c r="AE1124">
        <v>0</v>
      </c>
      <c r="AF1124">
        <v>1.9</v>
      </c>
      <c r="AG1124" t="s">
        <v>410</v>
      </c>
      <c r="AH1124">
        <v>0</v>
      </c>
      <c r="AI1124">
        <v>2.31</v>
      </c>
      <c r="AJ1124">
        <v>970</v>
      </c>
      <c r="AK1124" t="s">
        <v>411</v>
      </c>
      <c r="AL1124">
        <v>0.6</v>
      </c>
      <c r="AM1124">
        <v>0</v>
      </c>
      <c r="AN1124" t="s">
        <v>411</v>
      </c>
      <c r="AO1124">
        <v>930</v>
      </c>
      <c r="AP1124">
        <v>0</v>
      </c>
      <c r="AQ1124">
        <v>20</v>
      </c>
      <c r="AR1124">
        <v>0</v>
      </c>
      <c r="AS1124">
        <v>0</v>
      </c>
      <c r="AT1124">
        <v>5.52</v>
      </c>
      <c r="AU1124">
        <v>0.35</v>
      </c>
      <c r="AV1124" t="s">
        <v>410</v>
      </c>
      <c r="AW1124">
        <v>30</v>
      </c>
      <c r="AX1124">
        <v>0</v>
      </c>
      <c r="AY1124">
        <v>0</v>
      </c>
      <c r="AZ1124">
        <v>0</v>
      </c>
      <c r="BA1124" t="s">
        <v>2308</v>
      </c>
      <c r="BB1124">
        <v>60</v>
      </c>
      <c r="BC1124">
        <v>0</v>
      </c>
      <c r="BD1124">
        <v>0</v>
      </c>
      <c r="BE1124" t="s">
        <v>410</v>
      </c>
      <c r="BF1124">
        <v>0.13</v>
      </c>
      <c r="BG1124" t="s">
        <v>410</v>
      </c>
      <c r="BH1124" t="s">
        <v>410</v>
      </c>
      <c r="BI1124">
        <v>70</v>
      </c>
      <c r="BJ1124" t="s">
        <v>410</v>
      </c>
      <c r="BK1124">
        <v>0</v>
      </c>
      <c r="BL1124">
        <v>0</v>
      </c>
      <c r="BM1124">
        <v>160</v>
      </c>
      <c r="BN1124">
        <v>0</v>
      </c>
    </row>
    <row r="1125" spans="1:66" x14ac:dyDescent="0.15">
      <c r="A1125" t="s">
        <v>2327</v>
      </c>
      <c r="B1125" t="s">
        <v>99</v>
      </c>
      <c r="C1125">
        <v>2123.5</v>
      </c>
      <c r="D1125">
        <v>2126</v>
      </c>
      <c r="E1125">
        <v>647.20000000000005</v>
      </c>
      <c r="F1125">
        <v>648</v>
      </c>
      <c r="G1125" t="s">
        <v>2328</v>
      </c>
      <c r="H1125">
        <v>0</v>
      </c>
      <c r="I1125" t="s">
        <v>2307</v>
      </c>
      <c r="J1125">
        <v>49</v>
      </c>
      <c r="K1125">
        <v>0</v>
      </c>
      <c r="L1125">
        <v>0.27</v>
      </c>
      <c r="M1125">
        <v>2270</v>
      </c>
      <c r="N1125">
        <v>0</v>
      </c>
      <c r="O1125">
        <v>0</v>
      </c>
      <c r="P1125" t="s">
        <v>410</v>
      </c>
      <c r="Q1125" t="s">
        <v>411</v>
      </c>
      <c r="R1125" t="s">
        <v>418</v>
      </c>
      <c r="S1125">
        <v>1.18</v>
      </c>
      <c r="T1125">
        <v>90</v>
      </c>
      <c r="U1125">
        <v>0</v>
      </c>
      <c r="V1125" t="s">
        <v>411</v>
      </c>
      <c r="W1125">
        <v>10</v>
      </c>
      <c r="X1125">
        <v>0</v>
      </c>
      <c r="Y1125">
        <v>0</v>
      </c>
      <c r="Z1125">
        <v>470</v>
      </c>
      <c r="AA1125">
        <v>33.1</v>
      </c>
      <c r="AB1125" t="s">
        <v>410</v>
      </c>
      <c r="AC1125">
        <v>0</v>
      </c>
      <c r="AD1125">
        <v>0</v>
      </c>
      <c r="AE1125">
        <v>0</v>
      </c>
      <c r="AF1125">
        <v>0.1</v>
      </c>
      <c r="AG1125" t="s">
        <v>410</v>
      </c>
      <c r="AH1125">
        <v>0</v>
      </c>
      <c r="AI1125">
        <v>0.52</v>
      </c>
      <c r="AJ1125">
        <v>1180</v>
      </c>
      <c r="AK1125">
        <v>10</v>
      </c>
      <c r="AL1125" t="s">
        <v>421</v>
      </c>
      <c r="AM1125">
        <v>0</v>
      </c>
      <c r="AN1125" t="s">
        <v>411</v>
      </c>
      <c r="AO1125" t="s">
        <v>410</v>
      </c>
      <c r="AP1125">
        <v>0</v>
      </c>
      <c r="AQ1125">
        <v>10300</v>
      </c>
      <c r="AR1125">
        <v>0</v>
      </c>
      <c r="AS1125">
        <v>0</v>
      </c>
      <c r="AT1125">
        <v>7.29</v>
      </c>
      <c r="AU1125" t="s">
        <v>412</v>
      </c>
      <c r="AV1125">
        <v>580</v>
      </c>
      <c r="AW1125" t="s">
        <v>411</v>
      </c>
      <c r="AX1125">
        <v>0</v>
      </c>
      <c r="AY1125">
        <v>0</v>
      </c>
      <c r="AZ1125">
        <v>0</v>
      </c>
      <c r="BA1125" t="s">
        <v>2308</v>
      </c>
      <c r="BB1125">
        <v>20</v>
      </c>
      <c r="BC1125">
        <v>0</v>
      </c>
      <c r="BD1125">
        <v>0</v>
      </c>
      <c r="BE1125" t="s">
        <v>410</v>
      </c>
      <c r="BF1125" t="s">
        <v>421</v>
      </c>
      <c r="BG1125" t="s">
        <v>410</v>
      </c>
      <c r="BH1125" t="s">
        <v>410</v>
      </c>
      <c r="BI1125" t="s">
        <v>411</v>
      </c>
      <c r="BJ1125" t="s">
        <v>410</v>
      </c>
      <c r="BK1125">
        <v>0</v>
      </c>
      <c r="BL1125">
        <v>0</v>
      </c>
      <c r="BM1125">
        <v>42600</v>
      </c>
      <c r="BN1125">
        <v>0</v>
      </c>
    </row>
    <row r="1126" spans="1:66" x14ac:dyDescent="0.15">
      <c r="A1126" t="s">
        <v>2329</v>
      </c>
      <c r="B1126" t="s">
        <v>99</v>
      </c>
      <c r="C1126">
        <v>2126</v>
      </c>
      <c r="D1126">
        <v>2129</v>
      </c>
      <c r="E1126">
        <v>648</v>
      </c>
      <c r="F1126">
        <v>648.9</v>
      </c>
      <c r="G1126" t="s">
        <v>2328</v>
      </c>
      <c r="H1126">
        <v>0</v>
      </c>
      <c r="I1126" t="s">
        <v>2307</v>
      </c>
      <c r="J1126">
        <v>73</v>
      </c>
      <c r="K1126">
        <v>0</v>
      </c>
      <c r="L1126">
        <v>1.1399999999999999</v>
      </c>
      <c r="M1126">
        <v>1950</v>
      </c>
      <c r="N1126">
        <v>0</v>
      </c>
      <c r="O1126">
        <v>0</v>
      </c>
      <c r="P1126">
        <v>50</v>
      </c>
      <c r="Q1126" t="s">
        <v>411</v>
      </c>
      <c r="R1126" t="s">
        <v>418</v>
      </c>
      <c r="S1126">
        <v>1.98</v>
      </c>
      <c r="T1126">
        <v>10</v>
      </c>
      <c r="U1126">
        <v>0</v>
      </c>
      <c r="V1126" t="s">
        <v>411</v>
      </c>
      <c r="W1126" t="s">
        <v>411</v>
      </c>
      <c r="X1126">
        <v>0</v>
      </c>
      <c r="Y1126">
        <v>0</v>
      </c>
      <c r="Z1126">
        <v>1930</v>
      </c>
      <c r="AA1126">
        <v>34.5</v>
      </c>
      <c r="AB1126" t="s">
        <v>410</v>
      </c>
      <c r="AC1126">
        <v>0</v>
      </c>
      <c r="AD1126">
        <v>0</v>
      </c>
      <c r="AE1126">
        <v>0</v>
      </c>
      <c r="AF1126">
        <v>0.2</v>
      </c>
      <c r="AG1126" t="s">
        <v>410</v>
      </c>
      <c r="AH1126">
        <v>0</v>
      </c>
      <c r="AI1126">
        <v>0.79</v>
      </c>
      <c r="AJ1126">
        <v>1070</v>
      </c>
      <c r="AK1126">
        <v>10</v>
      </c>
      <c r="AL1126">
        <v>0.18</v>
      </c>
      <c r="AM1126">
        <v>0</v>
      </c>
      <c r="AN1126" t="s">
        <v>411</v>
      </c>
      <c r="AO1126" t="s">
        <v>410</v>
      </c>
      <c r="AP1126">
        <v>0</v>
      </c>
      <c r="AQ1126">
        <v>3230</v>
      </c>
      <c r="AR1126">
        <v>0</v>
      </c>
      <c r="AS1126">
        <v>0</v>
      </c>
      <c r="AT1126">
        <v>5.62</v>
      </c>
      <c r="AU1126" t="s">
        <v>412</v>
      </c>
      <c r="AV1126">
        <v>1640</v>
      </c>
      <c r="AW1126" t="s">
        <v>411</v>
      </c>
      <c r="AX1126">
        <v>0</v>
      </c>
      <c r="AY1126">
        <v>0</v>
      </c>
      <c r="AZ1126">
        <v>0</v>
      </c>
      <c r="BA1126" t="s">
        <v>2308</v>
      </c>
      <c r="BB1126">
        <v>30</v>
      </c>
      <c r="BC1126">
        <v>0</v>
      </c>
      <c r="BD1126">
        <v>0</v>
      </c>
      <c r="BE1126" t="s">
        <v>410</v>
      </c>
      <c r="BF1126" t="s">
        <v>421</v>
      </c>
      <c r="BG1126" t="s">
        <v>410</v>
      </c>
      <c r="BH1126" t="s">
        <v>410</v>
      </c>
      <c r="BI1126">
        <v>10</v>
      </c>
      <c r="BJ1126" t="s">
        <v>410</v>
      </c>
      <c r="BK1126">
        <v>0</v>
      </c>
      <c r="BL1126">
        <v>0</v>
      </c>
      <c r="BM1126">
        <v>8730</v>
      </c>
      <c r="BN1126">
        <v>0</v>
      </c>
    </row>
    <row r="1127" spans="1:66" x14ac:dyDescent="0.15">
      <c r="A1127" t="s">
        <v>2330</v>
      </c>
      <c r="B1127" t="s">
        <v>99</v>
      </c>
      <c r="C1127">
        <v>2129</v>
      </c>
      <c r="D1127">
        <v>2134</v>
      </c>
      <c r="E1127">
        <v>648.9</v>
      </c>
      <c r="F1127">
        <v>650.4</v>
      </c>
      <c r="G1127" t="s">
        <v>2314</v>
      </c>
      <c r="H1127">
        <v>0</v>
      </c>
      <c r="I1127" t="s">
        <v>2307</v>
      </c>
      <c r="J1127">
        <v>4</v>
      </c>
      <c r="K1127">
        <v>0</v>
      </c>
      <c r="L1127">
        <v>5.27</v>
      </c>
      <c r="M1127" t="s">
        <v>410</v>
      </c>
      <c r="N1127">
        <v>0</v>
      </c>
      <c r="O1127">
        <v>0</v>
      </c>
      <c r="P1127">
        <v>280</v>
      </c>
      <c r="Q1127" t="s">
        <v>411</v>
      </c>
      <c r="R1127" t="s">
        <v>418</v>
      </c>
      <c r="S1127">
        <v>3.54</v>
      </c>
      <c r="T1127" t="s">
        <v>411</v>
      </c>
      <c r="U1127">
        <v>0</v>
      </c>
      <c r="V1127">
        <v>10</v>
      </c>
      <c r="W1127" t="s">
        <v>411</v>
      </c>
      <c r="X1127">
        <v>0</v>
      </c>
      <c r="Y1127">
        <v>0</v>
      </c>
      <c r="Z1127">
        <v>330</v>
      </c>
      <c r="AA1127">
        <v>6.49</v>
      </c>
      <c r="AB1127" t="s">
        <v>410</v>
      </c>
      <c r="AC1127">
        <v>0</v>
      </c>
      <c r="AD1127">
        <v>0</v>
      </c>
      <c r="AE1127">
        <v>0</v>
      </c>
      <c r="AF1127">
        <v>0.9</v>
      </c>
      <c r="AG1127" t="s">
        <v>410</v>
      </c>
      <c r="AH1127">
        <v>0</v>
      </c>
      <c r="AI1127">
        <v>2.42</v>
      </c>
      <c r="AJ1127">
        <v>1230</v>
      </c>
      <c r="AK1127" t="s">
        <v>411</v>
      </c>
      <c r="AL1127">
        <v>0.78</v>
      </c>
      <c r="AM1127">
        <v>0</v>
      </c>
      <c r="AN1127" t="s">
        <v>411</v>
      </c>
      <c r="AO1127">
        <v>610</v>
      </c>
      <c r="AP1127">
        <v>0</v>
      </c>
      <c r="AQ1127">
        <v>180</v>
      </c>
      <c r="AR1127">
        <v>0</v>
      </c>
      <c r="AS1127">
        <v>0</v>
      </c>
      <c r="AT1127">
        <v>5.79</v>
      </c>
      <c r="AU1127">
        <v>0.5</v>
      </c>
      <c r="AV1127">
        <v>200</v>
      </c>
      <c r="AW1127">
        <v>20</v>
      </c>
      <c r="AX1127">
        <v>0</v>
      </c>
      <c r="AY1127">
        <v>0</v>
      </c>
      <c r="AZ1127">
        <v>0</v>
      </c>
      <c r="BA1127" t="s">
        <v>2308</v>
      </c>
      <c r="BB1127">
        <v>60</v>
      </c>
      <c r="BC1127">
        <v>0</v>
      </c>
      <c r="BD1127">
        <v>0</v>
      </c>
      <c r="BE1127" t="s">
        <v>410</v>
      </c>
      <c r="BF1127">
        <v>0.11</v>
      </c>
      <c r="BG1127" t="s">
        <v>410</v>
      </c>
      <c r="BH1127" t="s">
        <v>410</v>
      </c>
      <c r="BI1127">
        <v>50</v>
      </c>
      <c r="BJ1127" t="s">
        <v>410</v>
      </c>
      <c r="BK1127">
        <v>0</v>
      </c>
      <c r="BL1127">
        <v>0</v>
      </c>
      <c r="BM1127">
        <v>720</v>
      </c>
      <c r="BN1127">
        <v>0</v>
      </c>
    </row>
    <row r="1128" spans="1:66" x14ac:dyDescent="0.15">
      <c r="A1128" t="s">
        <v>2331</v>
      </c>
      <c r="B1128" t="s">
        <v>99</v>
      </c>
      <c r="C1128">
        <v>2134</v>
      </c>
      <c r="D1128">
        <v>2139</v>
      </c>
      <c r="E1128">
        <v>650.4</v>
      </c>
      <c r="F1128">
        <v>652</v>
      </c>
      <c r="G1128" t="s">
        <v>2314</v>
      </c>
      <c r="H1128">
        <v>0</v>
      </c>
      <c r="I1128" t="s">
        <v>2307</v>
      </c>
      <c r="J1128" t="s">
        <v>416</v>
      </c>
      <c r="K1128">
        <v>0</v>
      </c>
      <c r="L1128">
        <v>4.67</v>
      </c>
      <c r="M1128" t="s">
        <v>410</v>
      </c>
      <c r="N1128">
        <v>0</v>
      </c>
      <c r="O1128">
        <v>0</v>
      </c>
      <c r="P1128">
        <v>250</v>
      </c>
      <c r="Q1128" t="s">
        <v>411</v>
      </c>
      <c r="R1128" t="s">
        <v>418</v>
      </c>
      <c r="S1128">
        <v>2.86</v>
      </c>
      <c r="T1128" t="s">
        <v>411</v>
      </c>
      <c r="U1128">
        <v>0</v>
      </c>
      <c r="V1128">
        <v>10</v>
      </c>
      <c r="W1128" t="s">
        <v>411</v>
      </c>
      <c r="X1128">
        <v>0</v>
      </c>
      <c r="Y1128">
        <v>0</v>
      </c>
      <c r="Z1128">
        <v>160</v>
      </c>
      <c r="AA1128">
        <v>6.14</v>
      </c>
      <c r="AB1128" t="s">
        <v>410</v>
      </c>
      <c r="AC1128">
        <v>0</v>
      </c>
      <c r="AD1128">
        <v>0</v>
      </c>
      <c r="AE1128">
        <v>0</v>
      </c>
      <c r="AF1128">
        <v>1</v>
      </c>
      <c r="AG1128" t="s">
        <v>410</v>
      </c>
      <c r="AH1128">
        <v>0</v>
      </c>
      <c r="AI1128">
        <v>1.76</v>
      </c>
      <c r="AJ1128">
        <v>1150</v>
      </c>
      <c r="AK1128" t="s">
        <v>411</v>
      </c>
      <c r="AL1128">
        <v>0.74</v>
      </c>
      <c r="AM1128">
        <v>0</v>
      </c>
      <c r="AN1128" t="s">
        <v>411</v>
      </c>
      <c r="AO1128">
        <v>880</v>
      </c>
      <c r="AP1128">
        <v>0</v>
      </c>
      <c r="AQ1128">
        <v>70</v>
      </c>
      <c r="AR1128">
        <v>0</v>
      </c>
      <c r="AS1128">
        <v>0</v>
      </c>
      <c r="AT1128">
        <v>6.59</v>
      </c>
      <c r="AU1128">
        <v>0.33</v>
      </c>
      <c r="AV1128" t="s">
        <v>410</v>
      </c>
      <c r="AW1128">
        <v>20</v>
      </c>
      <c r="AX1128">
        <v>0</v>
      </c>
      <c r="AY1128">
        <v>0</v>
      </c>
      <c r="AZ1128">
        <v>0</v>
      </c>
      <c r="BA1128" t="s">
        <v>2308</v>
      </c>
      <c r="BB1128">
        <v>70</v>
      </c>
      <c r="BC1128">
        <v>0</v>
      </c>
      <c r="BD1128">
        <v>0</v>
      </c>
      <c r="BE1128" t="s">
        <v>410</v>
      </c>
      <c r="BF1128">
        <v>0.12</v>
      </c>
      <c r="BG1128" t="s">
        <v>410</v>
      </c>
      <c r="BH1128" t="s">
        <v>410</v>
      </c>
      <c r="BI1128">
        <v>50</v>
      </c>
      <c r="BJ1128" t="s">
        <v>410</v>
      </c>
      <c r="BK1128">
        <v>0</v>
      </c>
      <c r="BL1128">
        <v>0</v>
      </c>
      <c r="BM1128">
        <v>190</v>
      </c>
      <c r="BN1128">
        <v>0</v>
      </c>
    </row>
    <row r="1129" spans="1:66" x14ac:dyDescent="0.15">
      <c r="A1129" t="s">
        <v>2332</v>
      </c>
      <c r="B1129" t="s">
        <v>99</v>
      </c>
      <c r="C1129">
        <v>2139</v>
      </c>
      <c r="D1129">
        <v>2144</v>
      </c>
      <c r="E1129">
        <v>652</v>
      </c>
      <c r="F1129">
        <v>653.5</v>
      </c>
      <c r="G1129" t="s">
        <v>2314</v>
      </c>
      <c r="H1129">
        <v>0</v>
      </c>
      <c r="I1129" t="s">
        <v>2307</v>
      </c>
      <c r="J1129">
        <v>1</v>
      </c>
      <c r="K1129">
        <v>0</v>
      </c>
      <c r="L1129">
        <v>4.8099999999999996</v>
      </c>
      <c r="M1129" t="s">
        <v>410</v>
      </c>
      <c r="N1129">
        <v>0</v>
      </c>
      <c r="O1129">
        <v>0</v>
      </c>
      <c r="P1129">
        <v>240</v>
      </c>
      <c r="Q1129" t="s">
        <v>411</v>
      </c>
      <c r="R1129" t="s">
        <v>418</v>
      </c>
      <c r="S1129">
        <v>5.66</v>
      </c>
      <c r="T1129" t="s">
        <v>411</v>
      </c>
      <c r="U1129">
        <v>0</v>
      </c>
      <c r="V1129">
        <v>10</v>
      </c>
      <c r="W1129" t="s">
        <v>411</v>
      </c>
      <c r="X1129">
        <v>0</v>
      </c>
      <c r="Y1129">
        <v>0</v>
      </c>
      <c r="Z1129">
        <v>120</v>
      </c>
      <c r="AA1129">
        <v>4.37</v>
      </c>
      <c r="AB1129" t="s">
        <v>410</v>
      </c>
      <c r="AC1129">
        <v>0</v>
      </c>
      <c r="AD1129">
        <v>0</v>
      </c>
      <c r="AE1129">
        <v>0</v>
      </c>
      <c r="AF1129">
        <v>1</v>
      </c>
      <c r="AG1129" t="s">
        <v>410</v>
      </c>
      <c r="AH1129">
        <v>0</v>
      </c>
      <c r="AI1129">
        <v>2.2599999999999998</v>
      </c>
      <c r="AJ1129">
        <v>1350</v>
      </c>
      <c r="AK1129" t="s">
        <v>411</v>
      </c>
      <c r="AL1129">
        <v>0.83</v>
      </c>
      <c r="AM1129">
        <v>0</v>
      </c>
      <c r="AN1129" t="s">
        <v>411</v>
      </c>
      <c r="AO1129">
        <v>430</v>
      </c>
      <c r="AP1129">
        <v>0</v>
      </c>
      <c r="AQ1129">
        <v>20</v>
      </c>
      <c r="AR1129">
        <v>0</v>
      </c>
      <c r="AS1129">
        <v>0</v>
      </c>
      <c r="AT1129">
        <v>7.39</v>
      </c>
      <c r="AU1129">
        <v>0.09</v>
      </c>
      <c r="AV1129" t="s">
        <v>410</v>
      </c>
      <c r="AW1129">
        <v>10</v>
      </c>
      <c r="AX1129">
        <v>0</v>
      </c>
      <c r="AY1129">
        <v>0</v>
      </c>
      <c r="AZ1129">
        <v>0</v>
      </c>
      <c r="BA1129" t="s">
        <v>2308</v>
      </c>
      <c r="BB1129">
        <v>80</v>
      </c>
      <c r="BC1129">
        <v>0</v>
      </c>
      <c r="BD1129">
        <v>0</v>
      </c>
      <c r="BE1129" t="s">
        <v>410</v>
      </c>
      <c r="BF1129">
        <v>0.11</v>
      </c>
      <c r="BG1129" t="s">
        <v>410</v>
      </c>
      <c r="BH1129" t="s">
        <v>410</v>
      </c>
      <c r="BI1129">
        <v>20</v>
      </c>
      <c r="BJ1129" t="s">
        <v>410</v>
      </c>
      <c r="BK1129">
        <v>0</v>
      </c>
      <c r="BL1129">
        <v>0</v>
      </c>
      <c r="BM1129">
        <v>120</v>
      </c>
      <c r="BN1129">
        <v>0</v>
      </c>
    </row>
    <row r="1130" spans="1:66" x14ac:dyDescent="0.15">
      <c r="A1130" t="s">
        <v>2333</v>
      </c>
      <c r="B1130" t="s">
        <v>99</v>
      </c>
      <c r="C1130">
        <v>2144</v>
      </c>
      <c r="D1130">
        <v>2148</v>
      </c>
      <c r="E1130">
        <v>653.5</v>
      </c>
      <c r="F1130">
        <v>654.70000000000005</v>
      </c>
      <c r="G1130" t="s">
        <v>2318</v>
      </c>
      <c r="H1130">
        <v>0</v>
      </c>
      <c r="I1130" t="s">
        <v>2307</v>
      </c>
      <c r="J1130">
        <v>1</v>
      </c>
      <c r="K1130">
        <v>0</v>
      </c>
      <c r="L1130">
        <v>4.71</v>
      </c>
      <c r="M1130" t="s">
        <v>410</v>
      </c>
      <c r="N1130">
        <v>0</v>
      </c>
      <c r="O1130">
        <v>0</v>
      </c>
      <c r="P1130">
        <v>220</v>
      </c>
      <c r="Q1130" t="s">
        <v>411</v>
      </c>
      <c r="R1130" t="s">
        <v>418</v>
      </c>
      <c r="S1130">
        <v>2.78</v>
      </c>
      <c r="T1130" t="s">
        <v>411</v>
      </c>
      <c r="U1130">
        <v>0</v>
      </c>
      <c r="V1130">
        <v>10</v>
      </c>
      <c r="W1130">
        <v>10</v>
      </c>
      <c r="X1130">
        <v>0</v>
      </c>
      <c r="Y1130">
        <v>0</v>
      </c>
      <c r="Z1130">
        <v>100</v>
      </c>
      <c r="AA1130">
        <v>4.83</v>
      </c>
      <c r="AB1130" t="s">
        <v>410</v>
      </c>
      <c r="AC1130">
        <v>0</v>
      </c>
      <c r="AD1130">
        <v>0</v>
      </c>
      <c r="AE1130">
        <v>0</v>
      </c>
      <c r="AF1130">
        <v>0.9</v>
      </c>
      <c r="AG1130" t="s">
        <v>410</v>
      </c>
      <c r="AH1130">
        <v>0</v>
      </c>
      <c r="AI1130">
        <v>2.12</v>
      </c>
      <c r="AJ1130">
        <v>690</v>
      </c>
      <c r="AK1130" t="s">
        <v>411</v>
      </c>
      <c r="AL1130">
        <v>0.72</v>
      </c>
      <c r="AM1130">
        <v>0</v>
      </c>
      <c r="AN1130">
        <v>10</v>
      </c>
      <c r="AO1130">
        <v>550</v>
      </c>
      <c r="AP1130">
        <v>0</v>
      </c>
      <c r="AQ1130">
        <v>50</v>
      </c>
      <c r="AR1130">
        <v>0</v>
      </c>
      <c r="AS1130">
        <v>0</v>
      </c>
      <c r="AT1130">
        <v>5.1100000000000003</v>
      </c>
      <c r="AU1130">
        <v>0.24</v>
      </c>
      <c r="AV1130" t="s">
        <v>410</v>
      </c>
      <c r="AW1130">
        <v>20</v>
      </c>
      <c r="AX1130">
        <v>0</v>
      </c>
      <c r="AY1130">
        <v>0</v>
      </c>
      <c r="AZ1130">
        <v>0</v>
      </c>
      <c r="BA1130" t="s">
        <v>2308</v>
      </c>
      <c r="BB1130">
        <v>50</v>
      </c>
      <c r="BC1130">
        <v>0</v>
      </c>
      <c r="BD1130">
        <v>0</v>
      </c>
      <c r="BE1130" t="s">
        <v>410</v>
      </c>
      <c r="BF1130">
        <v>0.14000000000000001</v>
      </c>
      <c r="BG1130" t="s">
        <v>410</v>
      </c>
      <c r="BH1130" t="s">
        <v>410</v>
      </c>
      <c r="BI1130">
        <v>70</v>
      </c>
      <c r="BJ1130" t="s">
        <v>410</v>
      </c>
      <c r="BK1130">
        <v>0</v>
      </c>
      <c r="BL1130">
        <v>0</v>
      </c>
      <c r="BM1130">
        <v>290</v>
      </c>
      <c r="BN1130">
        <v>0</v>
      </c>
    </row>
    <row r="1131" spans="1:66" x14ac:dyDescent="0.15">
      <c r="A1131" t="s">
        <v>2334</v>
      </c>
      <c r="B1131" t="s">
        <v>99</v>
      </c>
      <c r="C1131">
        <v>2148</v>
      </c>
      <c r="D1131">
        <v>2151</v>
      </c>
      <c r="E1131">
        <v>654.70000000000005</v>
      </c>
      <c r="F1131">
        <v>655.6</v>
      </c>
      <c r="G1131" t="s">
        <v>2314</v>
      </c>
      <c r="H1131">
        <v>0</v>
      </c>
      <c r="I1131" t="s">
        <v>2307</v>
      </c>
      <c r="J1131">
        <v>6</v>
      </c>
      <c r="K1131">
        <v>0</v>
      </c>
      <c r="L1131">
        <v>4.7</v>
      </c>
      <c r="M1131">
        <v>130</v>
      </c>
      <c r="N1131">
        <v>0</v>
      </c>
      <c r="O1131">
        <v>0</v>
      </c>
      <c r="P1131">
        <v>150</v>
      </c>
      <c r="Q1131" t="s">
        <v>411</v>
      </c>
      <c r="R1131" t="s">
        <v>418</v>
      </c>
      <c r="S1131">
        <v>4.2</v>
      </c>
      <c r="T1131" t="s">
        <v>411</v>
      </c>
      <c r="U1131">
        <v>0</v>
      </c>
      <c r="V1131" t="s">
        <v>411</v>
      </c>
      <c r="W1131" t="s">
        <v>411</v>
      </c>
      <c r="X1131">
        <v>0</v>
      </c>
      <c r="Y1131">
        <v>0</v>
      </c>
      <c r="Z1131">
        <v>890</v>
      </c>
      <c r="AA1131">
        <v>3.07</v>
      </c>
      <c r="AB1131" t="s">
        <v>410</v>
      </c>
      <c r="AC1131">
        <v>0</v>
      </c>
      <c r="AD1131">
        <v>0</v>
      </c>
      <c r="AE1131">
        <v>0</v>
      </c>
      <c r="AF1131">
        <v>0.8</v>
      </c>
      <c r="AG1131" t="s">
        <v>410</v>
      </c>
      <c r="AH1131">
        <v>0</v>
      </c>
      <c r="AI1131">
        <v>2.2000000000000002</v>
      </c>
      <c r="AJ1131">
        <v>590</v>
      </c>
      <c r="AK1131" t="s">
        <v>411</v>
      </c>
      <c r="AL1131">
        <v>0.71</v>
      </c>
      <c r="AM1131">
        <v>0</v>
      </c>
      <c r="AN1131" t="s">
        <v>411</v>
      </c>
      <c r="AO1131">
        <v>220</v>
      </c>
      <c r="AP1131">
        <v>0</v>
      </c>
      <c r="AQ1131">
        <v>200</v>
      </c>
      <c r="AR1131">
        <v>0</v>
      </c>
      <c r="AS1131">
        <v>0</v>
      </c>
      <c r="AT1131">
        <v>3.61</v>
      </c>
      <c r="AU1131">
        <v>0.42</v>
      </c>
      <c r="AV1131">
        <v>270</v>
      </c>
      <c r="AW1131">
        <v>10</v>
      </c>
      <c r="AX1131">
        <v>0</v>
      </c>
      <c r="AY1131">
        <v>0</v>
      </c>
      <c r="AZ1131">
        <v>0</v>
      </c>
      <c r="BA1131" t="s">
        <v>2308</v>
      </c>
      <c r="BB1131">
        <v>50</v>
      </c>
      <c r="BC1131">
        <v>0</v>
      </c>
      <c r="BD1131">
        <v>0</v>
      </c>
      <c r="BE1131" t="s">
        <v>410</v>
      </c>
      <c r="BF1131">
        <v>0.1</v>
      </c>
      <c r="BG1131" t="s">
        <v>410</v>
      </c>
      <c r="BH1131" t="s">
        <v>410</v>
      </c>
      <c r="BI1131">
        <v>30</v>
      </c>
      <c r="BJ1131" t="s">
        <v>410</v>
      </c>
      <c r="BK1131">
        <v>0</v>
      </c>
      <c r="BL1131">
        <v>0</v>
      </c>
      <c r="BM1131">
        <v>600</v>
      </c>
      <c r="BN1131">
        <v>0</v>
      </c>
    </row>
    <row r="1132" spans="1:66" x14ac:dyDescent="0.15">
      <c r="A1132" t="s">
        <v>2335</v>
      </c>
      <c r="B1132" t="s">
        <v>99</v>
      </c>
      <c r="C1132">
        <v>2151</v>
      </c>
      <c r="D1132">
        <v>2155.6999999999998</v>
      </c>
      <c r="E1132">
        <v>655.6</v>
      </c>
      <c r="F1132">
        <v>657.1</v>
      </c>
      <c r="G1132" t="s">
        <v>2336</v>
      </c>
      <c r="H1132">
        <v>0</v>
      </c>
      <c r="I1132" t="s">
        <v>2307</v>
      </c>
      <c r="J1132">
        <v>45</v>
      </c>
      <c r="K1132">
        <v>0</v>
      </c>
      <c r="L1132">
        <v>4.54</v>
      </c>
      <c r="M1132">
        <v>5220</v>
      </c>
      <c r="N1132">
        <v>0</v>
      </c>
      <c r="O1132">
        <v>0</v>
      </c>
      <c r="P1132">
        <v>100</v>
      </c>
      <c r="Q1132" t="s">
        <v>411</v>
      </c>
      <c r="R1132" t="s">
        <v>418</v>
      </c>
      <c r="S1132">
        <v>4.0999999999999996</v>
      </c>
      <c r="T1132">
        <v>60</v>
      </c>
      <c r="U1132">
        <v>0</v>
      </c>
      <c r="V1132">
        <v>70</v>
      </c>
      <c r="W1132" t="s">
        <v>411</v>
      </c>
      <c r="X1132">
        <v>0</v>
      </c>
      <c r="Y1132">
        <v>0</v>
      </c>
      <c r="Z1132">
        <v>23300</v>
      </c>
      <c r="AA1132">
        <v>11.05</v>
      </c>
      <c r="AB1132" t="s">
        <v>410</v>
      </c>
      <c r="AC1132">
        <v>0</v>
      </c>
      <c r="AD1132">
        <v>0</v>
      </c>
      <c r="AE1132">
        <v>0</v>
      </c>
      <c r="AF1132">
        <v>0.6</v>
      </c>
      <c r="AG1132" t="s">
        <v>410</v>
      </c>
      <c r="AH1132">
        <v>0</v>
      </c>
      <c r="AI1132">
        <v>2.84</v>
      </c>
      <c r="AJ1132">
        <v>630</v>
      </c>
      <c r="AK1132" t="s">
        <v>411</v>
      </c>
      <c r="AL1132">
        <v>0.56999999999999995</v>
      </c>
      <c r="AM1132">
        <v>0</v>
      </c>
      <c r="AN1132">
        <v>10</v>
      </c>
      <c r="AO1132">
        <v>160</v>
      </c>
      <c r="AP1132">
        <v>0</v>
      </c>
      <c r="AQ1132">
        <v>4320</v>
      </c>
      <c r="AR1132">
        <v>0</v>
      </c>
      <c r="AS1132">
        <v>0</v>
      </c>
      <c r="AT1132">
        <v>6.2</v>
      </c>
      <c r="AU1132">
        <v>9.89</v>
      </c>
      <c r="AV1132">
        <v>930</v>
      </c>
      <c r="AW1132">
        <v>10</v>
      </c>
      <c r="AX1132">
        <v>0</v>
      </c>
      <c r="AY1132">
        <v>0</v>
      </c>
      <c r="AZ1132">
        <v>0</v>
      </c>
      <c r="BA1132" t="s">
        <v>2308</v>
      </c>
      <c r="BB1132">
        <v>30</v>
      </c>
      <c r="BC1132">
        <v>0</v>
      </c>
      <c r="BD1132">
        <v>0</v>
      </c>
      <c r="BE1132" t="s">
        <v>410</v>
      </c>
      <c r="BF1132">
        <v>7.0000000000000007E-2</v>
      </c>
      <c r="BG1132" t="s">
        <v>410</v>
      </c>
      <c r="BH1132" t="s">
        <v>410</v>
      </c>
      <c r="BI1132">
        <v>20</v>
      </c>
      <c r="BJ1132" t="s">
        <v>410</v>
      </c>
      <c r="BK1132">
        <v>0</v>
      </c>
      <c r="BL1132">
        <v>0</v>
      </c>
      <c r="BM1132">
        <v>21600</v>
      </c>
      <c r="BN1132">
        <v>0</v>
      </c>
    </row>
    <row r="1133" spans="1:66" x14ac:dyDescent="0.15">
      <c r="A1133" t="s">
        <v>2337</v>
      </c>
      <c r="B1133" t="s">
        <v>99</v>
      </c>
      <c r="C1133">
        <v>2155.6999999999998</v>
      </c>
      <c r="D1133">
        <v>2160</v>
      </c>
      <c r="E1133">
        <v>657.1</v>
      </c>
      <c r="F1133">
        <v>658.4</v>
      </c>
      <c r="G1133" t="s">
        <v>2338</v>
      </c>
      <c r="H1133">
        <v>0</v>
      </c>
      <c r="I1133" t="s">
        <v>2307</v>
      </c>
      <c r="J1133">
        <v>10</v>
      </c>
      <c r="K1133">
        <v>0</v>
      </c>
      <c r="L1133">
        <v>4.33</v>
      </c>
      <c r="M1133">
        <v>1090</v>
      </c>
      <c r="N1133">
        <v>0</v>
      </c>
      <c r="O1133">
        <v>0</v>
      </c>
      <c r="P1133">
        <v>140</v>
      </c>
      <c r="Q1133" t="s">
        <v>411</v>
      </c>
      <c r="R1133" t="s">
        <v>418</v>
      </c>
      <c r="S1133">
        <v>1.07</v>
      </c>
      <c r="T1133" t="s">
        <v>411</v>
      </c>
      <c r="U1133">
        <v>0</v>
      </c>
      <c r="V1133">
        <v>10</v>
      </c>
      <c r="W1133" t="s">
        <v>411</v>
      </c>
      <c r="X1133">
        <v>0</v>
      </c>
      <c r="Y1133">
        <v>0</v>
      </c>
      <c r="Z1133">
        <v>800</v>
      </c>
      <c r="AA1133">
        <v>6.57</v>
      </c>
      <c r="AB1133" t="s">
        <v>410</v>
      </c>
      <c r="AC1133">
        <v>0</v>
      </c>
      <c r="AD1133">
        <v>0</v>
      </c>
      <c r="AE1133">
        <v>0</v>
      </c>
      <c r="AF1133">
        <v>1.1000000000000001</v>
      </c>
      <c r="AG1133" t="s">
        <v>410</v>
      </c>
      <c r="AH1133">
        <v>0</v>
      </c>
      <c r="AI1133">
        <v>1.9</v>
      </c>
      <c r="AJ1133">
        <v>240</v>
      </c>
      <c r="AK1133">
        <v>10</v>
      </c>
      <c r="AL1133">
        <v>1.35</v>
      </c>
      <c r="AM1133">
        <v>0</v>
      </c>
      <c r="AN1133">
        <v>10</v>
      </c>
      <c r="AO1133">
        <v>320</v>
      </c>
      <c r="AP1133">
        <v>0</v>
      </c>
      <c r="AQ1133">
        <v>510</v>
      </c>
      <c r="AR1133">
        <v>0</v>
      </c>
      <c r="AS1133">
        <v>0</v>
      </c>
      <c r="AT1133">
        <v>6.38</v>
      </c>
      <c r="AU1133">
        <v>6.03</v>
      </c>
      <c r="AV1133">
        <v>100</v>
      </c>
      <c r="AW1133">
        <v>10</v>
      </c>
      <c r="AX1133">
        <v>0</v>
      </c>
      <c r="AY1133">
        <v>0</v>
      </c>
      <c r="AZ1133">
        <v>0</v>
      </c>
      <c r="BA1133" t="s">
        <v>2308</v>
      </c>
      <c r="BB1133">
        <v>40</v>
      </c>
      <c r="BC1133">
        <v>0</v>
      </c>
      <c r="BD1133">
        <v>0</v>
      </c>
      <c r="BE1133" t="s">
        <v>410</v>
      </c>
      <c r="BF1133">
        <v>0.13</v>
      </c>
      <c r="BG1133" t="s">
        <v>410</v>
      </c>
      <c r="BH1133" t="s">
        <v>410</v>
      </c>
      <c r="BI1133">
        <v>30</v>
      </c>
      <c r="BJ1133" t="s">
        <v>410</v>
      </c>
      <c r="BK1133">
        <v>0</v>
      </c>
      <c r="BL1133">
        <v>0</v>
      </c>
      <c r="BM1133">
        <v>1990</v>
      </c>
      <c r="BN1133">
        <v>0</v>
      </c>
    </row>
    <row r="1134" spans="1:66" x14ac:dyDescent="0.15">
      <c r="A1134" t="s">
        <v>2339</v>
      </c>
      <c r="B1134" t="s">
        <v>99</v>
      </c>
      <c r="C1134">
        <v>2160</v>
      </c>
      <c r="D1134">
        <v>2165</v>
      </c>
      <c r="E1134">
        <v>658.4</v>
      </c>
      <c r="F1134">
        <v>659.9</v>
      </c>
      <c r="G1134" t="s">
        <v>2340</v>
      </c>
      <c r="H1134">
        <v>0</v>
      </c>
      <c r="I1134" t="s">
        <v>2307</v>
      </c>
      <c r="J1134">
        <v>20</v>
      </c>
      <c r="K1134">
        <v>0</v>
      </c>
      <c r="L1134">
        <v>4.79</v>
      </c>
      <c r="M1134">
        <v>290</v>
      </c>
      <c r="N1134">
        <v>0</v>
      </c>
      <c r="O1134">
        <v>0</v>
      </c>
      <c r="P1134">
        <v>80</v>
      </c>
      <c r="Q1134" t="s">
        <v>411</v>
      </c>
      <c r="R1134" t="s">
        <v>418</v>
      </c>
      <c r="S1134">
        <v>4.76</v>
      </c>
      <c r="T1134">
        <v>10</v>
      </c>
      <c r="U1134">
        <v>0</v>
      </c>
      <c r="V1134">
        <v>40</v>
      </c>
      <c r="W1134">
        <v>10</v>
      </c>
      <c r="X1134">
        <v>0</v>
      </c>
      <c r="Y1134">
        <v>0</v>
      </c>
      <c r="Z1134">
        <v>3440</v>
      </c>
      <c r="AA1134">
        <v>7.71</v>
      </c>
      <c r="AB1134" t="s">
        <v>410</v>
      </c>
      <c r="AC1134">
        <v>0</v>
      </c>
      <c r="AD1134">
        <v>0</v>
      </c>
      <c r="AE1134">
        <v>0</v>
      </c>
      <c r="AF1134">
        <v>0.5</v>
      </c>
      <c r="AG1134" t="s">
        <v>410</v>
      </c>
      <c r="AH1134">
        <v>0</v>
      </c>
      <c r="AI1134">
        <v>3.61</v>
      </c>
      <c r="AJ1134">
        <v>860</v>
      </c>
      <c r="AK1134" t="s">
        <v>411</v>
      </c>
      <c r="AL1134">
        <v>0.45</v>
      </c>
      <c r="AM1134">
        <v>0</v>
      </c>
      <c r="AN1134">
        <v>10</v>
      </c>
      <c r="AO1134">
        <v>270</v>
      </c>
      <c r="AP1134">
        <v>0</v>
      </c>
      <c r="AQ1134">
        <v>780</v>
      </c>
      <c r="AR1134">
        <v>0</v>
      </c>
      <c r="AS1134">
        <v>0</v>
      </c>
      <c r="AT1134">
        <v>5.65</v>
      </c>
      <c r="AU1134">
        <v>4.3</v>
      </c>
      <c r="AV1134" t="s">
        <v>410</v>
      </c>
      <c r="AW1134">
        <v>20</v>
      </c>
      <c r="AX1134">
        <v>0</v>
      </c>
      <c r="AY1134">
        <v>0</v>
      </c>
      <c r="AZ1134">
        <v>0</v>
      </c>
      <c r="BA1134" t="s">
        <v>2308</v>
      </c>
      <c r="BB1134">
        <v>30</v>
      </c>
      <c r="BC1134">
        <v>0</v>
      </c>
      <c r="BD1134">
        <v>0</v>
      </c>
      <c r="BE1134" t="s">
        <v>410</v>
      </c>
      <c r="BF1134">
        <v>0.16</v>
      </c>
      <c r="BG1134" t="s">
        <v>410</v>
      </c>
      <c r="BH1134" t="s">
        <v>410</v>
      </c>
      <c r="BI1134">
        <v>90</v>
      </c>
      <c r="BJ1134" t="s">
        <v>410</v>
      </c>
      <c r="BK1134">
        <v>0</v>
      </c>
      <c r="BL1134">
        <v>0</v>
      </c>
      <c r="BM1134">
        <v>3360</v>
      </c>
      <c r="BN1134">
        <v>0</v>
      </c>
    </row>
    <row r="1135" spans="1:66" x14ac:dyDescent="0.15">
      <c r="A1135" t="s">
        <v>2341</v>
      </c>
      <c r="B1135" t="s">
        <v>99</v>
      </c>
      <c r="C1135">
        <v>2165</v>
      </c>
      <c r="D1135">
        <v>2170</v>
      </c>
      <c r="E1135">
        <v>659.9</v>
      </c>
      <c r="F1135">
        <v>661.4</v>
      </c>
      <c r="G1135" t="s">
        <v>2342</v>
      </c>
      <c r="H1135">
        <v>0</v>
      </c>
      <c r="I1135" t="s">
        <v>2307</v>
      </c>
      <c r="J1135">
        <v>6</v>
      </c>
      <c r="K1135">
        <v>0</v>
      </c>
      <c r="L1135">
        <v>5.1100000000000003</v>
      </c>
      <c r="M1135">
        <v>530</v>
      </c>
      <c r="N1135">
        <v>0</v>
      </c>
      <c r="O1135">
        <v>0</v>
      </c>
      <c r="P1135">
        <v>120</v>
      </c>
      <c r="Q1135" t="s">
        <v>411</v>
      </c>
      <c r="R1135" t="s">
        <v>418</v>
      </c>
      <c r="S1135">
        <v>2.27</v>
      </c>
      <c r="T1135" t="s">
        <v>411</v>
      </c>
      <c r="U1135">
        <v>0</v>
      </c>
      <c r="V1135">
        <v>10</v>
      </c>
      <c r="W1135">
        <v>10</v>
      </c>
      <c r="X1135">
        <v>0</v>
      </c>
      <c r="Y1135">
        <v>0</v>
      </c>
      <c r="Z1135">
        <v>1500</v>
      </c>
      <c r="AA1135">
        <v>4.67</v>
      </c>
      <c r="AB1135" t="s">
        <v>410</v>
      </c>
      <c r="AC1135">
        <v>0</v>
      </c>
      <c r="AD1135">
        <v>0</v>
      </c>
      <c r="AE1135">
        <v>0</v>
      </c>
      <c r="AF1135">
        <v>0.7</v>
      </c>
      <c r="AG1135" t="s">
        <v>410</v>
      </c>
      <c r="AH1135">
        <v>0</v>
      </c>
      <c r="AI1135">
        <v>2.12</v>
      </c>
      <c r="AJ1135">
        <v>370</v>
      </c>
      <c r="AK1135" t="s">
        <v>411</v>
      </c>
      <c r="AL1135">
        <v>1.02</v>
      </c>
      <c r="AM1135">
        <v>0</v>
      </c>
      <c r="AN1135">
        <v>10</v>
      </c>
      <c r="AO1135">
        <v>540</v>
      </c>
      <c r="AP1135">
        <v>0</v>
      </c>
      <c r="AQ1135">
        <v>490</v>
      </c>
      <c r="AR1135">
        <v>0</v>
      </c>
      <c r="AS1135">
        <v>0</v>
      </c>
      <c r="AT1135">
        <v>5.83</v>
      </c>
      <c r="AU1135">
        <v>2.2799999999999998</v>
      </c>
      <c r="AV1135">
        <v>140</v>
      </c>
      <c r="AW1135">
        <v>10</v>
      </c>
      <c r="AX1135">
        <v>0</v>
      </c>
      <c r="AY1135">
        <v>0</v>
      </c>
      <c r="AZ1135">
        <v>0</v>
      </c>
      <c r="BA1135" t="s">
        <v>2308</v>
      </c>
      <c r="BB1135">
        <v>50</v>
      </c>
      <c r="BC1135">
        <v>0</v>
      </c>
      <c r="BD1135">
        <v>0</v>
      </c>
      <c r="BE1135" t="s">
        <v>410</v>
      </c>
      <c r="BF1135">
        <v>0.18</v>
      </c>
      <c r="BG1135" t="s">
        <v>410</v>
      </c>
      <c r="BH1135" t="s">
        <v>410</v>
      </c>
      <c r="BI1135">
        <v>60</v>
      </c>
      <c r="BJ1135" t="s">
        <v>410</v>
      </c>
      <c r="BK1135">
        <v>0</v>
      </c>
      <c r="BL1135">
        <v>0</v>
      </c>
      <c r="BM1135">
        <v>1420</v>
      </c>
      <c r="BN1135">
        <v>0</v>
      </c>
    </row>
    <row r="1136" spans="1:66" x14ac:dyDescent="0.15">
      <c r="A1136" t="s">
        <v>2343</v>
      </c>
      <c r="B1136" t="s">
        <v>99</v>
      </c>
      <c r="C1136">
        <v>2170</v>
      </c>
      <c r="D1136">
        <v>2175</v>
      </c>
      <c r="E1136">
        <v>661.4</v>
      </c>
      <c r="F1136">
        <v>662.9</v>
      </c>
      <c r="G1136" t="s">
        <v>1709</v>
      </c>
      <c r="H1136">
        <v>0</v>
      </c>
      <c r="I1136" t="s">
        <v>2307</v>
      </c>
      <c r="J1136" t="s">
        <v>416</v>
      </c>
      <c r="K1136">
        <v>0</v>
      </c>
      <c r="L1136">
        <v>4.54</v>
      </c>
      <c r="M1136" t="s">
        <v>410</v>
      </c>
      <c r="N1136">
        <v>0</v>
      </c>
      <c r="O1136">
        <v>0</v>
      </c>
      <c r="P1136">
        <v>170</v>
      </c>
      <c r="Q1136" t="s">
        <v>411</v>
      </c>
      <c r="R1136" t="s">
        <v>418</v>
      </c>
      <c r="S1136">
        <v>3.74</v>
      </c>
      <c r="T1136" t="s">
        <v>411</v>
      </c>
      <c r="U1136">
        <v>0</v>
      </c>
      <c r="V1136" t="s">
        <v>411</v>
      </c>
      <c r="W1136" t="s">
        <v>411</v>
      </c>
      <c r="X1136">
        <v>0</v>
      </c>
      <c r="Y1136">
        <v>0</v>
      </c>
      <c r="Z1136">
        <v>300</v>
      </c>
      <c r="AA1136">
        <v>3.55</v>
      </c>
      <c r="AB1136" t="s">
        <v>410</v>
      </c>
      <c r="AC1136">
        <v>0</v>
      </c>
      <c r="AD1136">
        <v>0</v>
      </c>
      <c r="AE1136">
        <v>0</v>
      </c>
      <c r="AF1136">
        <v>0.8</v>
      </c>
      <c r="AG1136" t="s">
        <v>410</v>
      </c>
      <c r="AH1136">
        <v>0</v>
      </c>
      <c r="AI1136">
        <v>2.64</v>
      </c>
      <c r="AJ1136">
        <v>530</v>
      </c>
      <c r="AK1136" t="s">
        <v>411</v>
      </c>
      <c r="AL1136">
        <v>0.76</v>
      </c>
      <c r="AM1136">
        <v>0</v>
      </c>
      <c r="AN1136" t="s">
        <v>411</v>
      </c>
      <c r="AO1136">
        <v>220</v>
      </c>
      <c r="AP1136">
        <v>0</v>
      </c>
      <c r="AQ1136">
        <v>20</v>
      </c>
      <c r="AR1136">
        <v>0</v>
      </c>
      <c r="AS1136">
        <v>0</v>
      </c>
      <c r="AT1136">
        <v>4.5199999999999996</v>
      </c>
      <c r="AU1136">
        <v>0.65</v>
      </c>
      <c r="AV1136" t="s">
        <v>410</v>
      </c>
      <c r="AW1136">
        <v>10</v>
      </c>
      <c r="AX1136">
        <v>0</v>
      </c>
      <c r="AY1136">
        <v>0</v>
      </c>
      <c r="AZ1136">
        <v>0</v>
      </c>
      <c r="BA1136" t="s">
        <v>2308</v>
      </c>
      <c r="BB1136">
        <v>40</v>
      </c>
      <c r="BC1136">
        <v>0</v>
      </c>
      <c r="BD1136">
        <v>0</v>
      </c>
      <c r="BE1136" t="s">
        <v>410</v>
      </c>
      <c r="BF1136">
        <v>0.12</v>
      </c>
      <c r="BG1136" t="s">
        <v>410</v>
      </c>
      <c r="BH1136" t="s">
        <v>410</v>
      </c>
      <c r="BI1136">
        <v>20</v>
      </c>
      <c r="BJ1136" t="s">
        <v>410</v>
      </c>
      <c r="BK1136">
        <v>0</v>
      </c>
      <c r="BL1136">
        <v>0</v>
      </c>
      <c r="BM1136">
        <v>450</v>
      </c>
      <c r="BN1136">
        <v>0</v>
      </c>
    </row>
    <row r="1137" spans="1:66" x14ac:dyDescent="0.15">
      <c r="A1137" t="s">
        <v>2344</v>
      </c>
      <c r="B1137" t="s">
        <v>99</v>
      </c>
      <c r="C1137">
        <v>2175</v>
      </c>
      <c r="D1137">
        <v>2180</v>
      </c>
      <c r="E1137">
        <v>662.9</v>
      </c>
      <c r="F1137">
        <v>664.5</v>
      </c>
      <c r="G1137" t="s">
        <v>2345</v>
      </c>
      <c r="H1137">
        <v>0</v>
      </c>
      <c r="I1137" t="s">
        <v>2307</v>
      </c>
      <c r="J1137">
        <v>5</v>
      </c>
      <c r="K1137">
        <v>0</v>
      </c>
      <c r="L1137">
        <v>5.04</v>
      </c>
      <c r="M1137" t="s">
        <v>410</v>
      </c>
      <c r="N1137">
        <v>0</v>
      </c>
      <c r="O1137">
        <v>0</v>
      </c>
      <c r="P1137">
        <v>170</v>
      </c>
      <c r="Q1137" t="s">
        <v>411</v>
      </c>
      <c r="R1137" t="s">
        <v>418</v>
      </c>
      <c r="S1137">
        <v>2.81</v>
      </c>
      <c r="T1137">
        <v>20</v>
      </c>
      <c r="U1137">
        <v>0</v>
      </c>
      <c r="V1137" t="s">
        <v>411</v>
      </c>
      <c r="W1137" t="s">
        <v>411</v>
      </c>
      <c r="X1137">
        <v>0</v>
      </c>
      <c r="Y1137">
        <v>0</v>
      </c>
      <c r="Z1137">
        <v>910</v>
      </c>
      <c r="AA1137">
        <v>3.76</v>
      </c>
      <c r="AB1137" t="s">
        <v>410</v>
      </c>
      <c r="AC1137">
        <v>0</v>
      </c>
      <c r="AD1137">
        <v>0</v>
      </c>
      <c r="AE1137">
        <v>0</v>
      </c>
      <c r="AF1137">
        <v>1.1000000000000001</v>
      </c>
      <c r="AG1137" t="s">
        <v>410</v>
      </c>
      <c r="AH1137">
        <v>0</v>
      </c>
      <c r="AI1137">
        <v>2.11</v>
      </c>
      <c r="AJ1137">
        <v>610</v>
      </c>
      <c r="AK1137" t="s">
        <v>411</v>
      </c>
      <c r="AL1137">
        <v>0.9</v>
      </c>
      <c r="AM1137">
        <v>0</v>
      </c>
      <c r="AN1137">
        <v>10</v>
      </c>
      <c r="AO1137">
        <v>230</v>
      </c>
      <c r="AP1137">
        <v>0</v>
      </c>
      <c r="AQ1137">
        <v>1330</v>
      </c>
      <c r="AR1137">
        <v>0</v>
      </c>
      <c r="AS1137">
        <v>0</v>
      </c>
      <c r="AT1137">
        <v>5.78</v>
      </c>
      <c r="AU1137">
        <v>0.96</v>
      </c>
      <c r="AV1137" t="s">
        <v>410</v>
      </c>
      <c r="AW1137">
        <v>10</v>
      </c>
      <c r="AX1137">
        <v>0</v>
      </c>
      <c r="AY1137">
        <v>0</v>
      </c>
      <c r="AZ1137">
        <v>0</v>
      </c>
      <c r="BA1137" t="s">
        <v>2308</v>
      </c>
      <c r="BB1137">
        <v>40</v>
      </c>
      <c r="BC1137">
        <v>0</v>
      </c>
      <c r="BD1137">
        <v>0</v>
      </c>
      <c r="BE1137" t="s">
        <v>410</v>
      </c>
      <c r="BF1137">
        <v>0.13</v>
      </c>
      <c r="BG1137" t="s">
        <v>410</v>
      </c>
      <c r="BH1137" t="s">
        <v>410</v>
      </c>
      <c r="BI1137">
        <v>20</v>
      </c>
      <c r="BJ1137" t="s">
        <v>410</v>
      </c>
      <c r="BK1137">
        <v>0</v>
      </c>
      <c r="BL1137">
        <v>0</v>
      </c>
      <c r="BM1137">
        <v>8140</v>
      </c>
      <c r="BN1137">
        <v>0</v>
      </c>
    </row>
    <row r="1138" spans="1:66" x14ac:dyDescent="0.15">
      <c r="A1138" t="s">
        <v>2346</v>
      </c>
      <c r="B1138" t="s">
        <v>99</v>
      </c>
      <c r="C1138">
        <v>2180</v>
      </c>
      <c r="D1138">
        <v>2185</v>
      </c>
      <c r="E1138">
        <v>664.5</v>
      </c>
      <c r="F1138">
        <v>666</v>
      </c>
      <c r="G1138" t="s">
        <v>2347</v>
      </c>
      <c r="H1138">
        <v>0</v>
      </c>
      <c r="I1138" t="s">
        <v>2307</v>
      </c>
      <c r="J1138">
        <v>14</v>
      </c>
      <c r="K1138">
        <v>0</v>
      </c>
      <c r="L1138">
        <v>4.12</v>
      </c>
      <c r="M1138">
        <v>100</v>
      </c>
      <c r="N1138">
        <v>0</v>
      </c>
      <c r="O1138">
        <v>0</v>
      </c>
      <c r="P1138">
        <v>140</v>
      </c>
      <c r="Q1138" t="s">
        <v>411</v>
      </c>
      <c r="R1138" t="s">
        <v>418</v>
      </c>
      <c r="S1138">
        <v>3.78</v>
      </c>
      <c r="T1138" t="s">
        <v>411</v>
      </c>
      <c r="U1138">
        <v>0</v>
      </c>
      <c r="V1138">
        <v>10</v>
      </c>
      <c r="W1138" t="s">
        <v>411</v>
      </c>
      <c r="X1138">
        <v>0</v>
      </c>
      <c r="Y1138">
        <v>0</v>
      </c>
      <c r="Z1138">
        <v>1550</v>
      </c>
      <c r="AA1138">
        <v>3.77</v>
      </c>
      <c r="AB1138" t="s">
        <v>410</v>
      </c>
      <c r="AC1138">
        <v>0</v>
      </c>
      <c r="AD1138">
        <v>0</v>
      </c>
      <c r="AE1138">
        <v>0</v>
      </c>
      <c r="AF1138">
        <v>0.7</v>
      </c>
      <c r="AG1138" t="s">
        <v>410</v>
      </c>
      <c r="AH1138">
        <v>0</v>
      </c>
      <c r="AI1138">
        <v>1.85</v>
      </c>
      <c r="AJ1138">
        <v>690</v>
      </c>
      <c r="AK1138" t="s">
        <v>411</v>
      </c>
      <c r="AL1138">
        <v>1.1000000000000001</v>
      </c>
      <c r="AM1138">
        <v>0</v>
      </c>
      <c r="AN1138" t="s">
        <v>411</v>
      </c>
      <c r="AO1138">
        <v>310</v>
      </c>
      <c r="AP1138">
        <v>0</v>
      </c>
      <c r="AQ1138">
        <v>220</v>
      </c>
      <c r="AR1138">
        <v>0</v>
      </c>
      <c r="AS1138">
        <v>0</v>
      </c>
      <c r="AT1138">
        <v>5.14</v>
      </c>
      <c r="AU1138">
        <v>0.48</v>
      </c>
      <c r="AV1138">
        <v>180</v>
      </c>
      <c r="AW1138">
        <v>10</v>
      </c>
      <c r="AX1138">
        <v>0</v>
      </c>
      <c r="AY1138">
        <v>0</v>
      </c>
      <c r="AZ1138">
        <v>0</v>
      </c>
      <c r="BA1138" t="s">
        <v>2308</v>
      </c>
      <c r="BB1138">
        <v>40</v>
      </c>
      <c r="BC1138">
        <v>0</v>
      </c>
      <c r="BD1138">
        <v>0</v>
      </c>
      <c r="BE1138" t="s">
        <v>410</v>
      </c>
      <c r="BF1138">
        <v>0.13</v>
      </c>
      <c r="BG1138" t="s">
        <v>410</v>
      </c>
      <c r="BH1138" t="s">
        <v>410</v>
      </c>
      <c r="BI1138">
        <v>30</v>
      </c>
      <c r="BJ1138" t="s">
        <v>410</v>
      </c>
      <c r="BK1138">
        <v>0</v>
      </c>
      <c r="BL1138">
        <v>0</v>
      </c>
      <c r="BM1138">
        <v>980</v>
      </c>
      <c r="BN1138">
        <v>0</v>
      </c>
    </row>
    <row r="1139" spans="1:66" x14ac:dyDescent="0.15">
      <c r="A1139" t="s">
        <v>2348</v>
      </c>
      <c r="B1139" t="s">
        <v>99</v>
      </c>
      <c r="C1139">
        <v>2185</v>
      </c>
      <c r="D1139">
        <v>2186.6999999999998</v>
      </c>
      <c r="E1139">
        <v>666</v>
      </c>
      <c r="F1139">
        <v>666.5</v>
      </c>
      <c r="G1139" t="s">
        <v>2349</v>
      </c>
      <c r="H1139">
        <v>0</v>
      </c>
      <c r="I1139" t="s">
        <v>2307</v>
      </c>
      <c r="J1139">
        <v>90</v>
      </c>
      <c r="K1139">
        <v>0</v>
      </c>
      <c r="L1139">
        <v>1.29</v>
      </c>
      <c r="M1139">
        <v>1280</v>
      </c>
      <c r="N1139">
        <v>0</v>
      </c>
      <c r="O1139">
        <v>0</v>
      </c>
      <c r="P1139" t="s">
        <v>410</v>
      </c>
      <c r="Q1139" t="s">
        <v>411</v>
      </c>
      <c r="R1139" t="s">
        <v>418</v>
      </c>
      <c r="S1139">
        <v>1.69</v>
      </c>
      <c r="T1139">
        <v>50</v>
      </c>
      <c r="U1139">
        <v>0</v>
      </c>
      <c r="V1139">
        <v>20</v>
      </c>
      <c r="W1139">
        <v>20</v>
      </c>
      <c r="X1139">
        <v>0</v>
      </c>
      <c r="Y1139">
        <v>0</v>
      </c>
      <c r="Z1139">
        <v>3980</v>
      </c>
      <c r="AA1139">
        <v>22.4</v>
      </c>
      <c r="AB1139" t="s">
        <v>410</v>
      </c>
      <c r="AC1139">
        <v>0</v>
      </c>
      <c r="AD1139">
        <v>0</v>
      </c>
      <c r="AE1139">
        <v>0</v>
      </c>
      <c r="AF1139">
        <v>0.2</v>
      </c>
      <c r="AG1139" t="s">
        <v>410</v>
      </c>
      <c r="AH1139">
        <v>0</v>
      </c>
      <c r="AI1139">
        <v>0.93</v>
      </c>
      <c r="AJ1139">
        <v>570</v>
      </c>
      <c r="AK1139" t="s">
        <v>411</v>
      </c>
      <c r="AL1139">
        <v>0.18</v>
      </c>
      <c r="AM1139">
        <v>0</v>
      </c>
      <c r="AN1139" t="s">
        <v>411</v>
      </c>
      <c r="AO1139">
        <v>60</v>
      </c>
      <c r="AP1139">
        <v>0</v>
      </c>
      <c r="AQ1139">
        <v>6850</v>
      </c>
      <c r="AR1139">
        <v>0</v>
      </c>
      <c r="AS1139">
        <v>0</v>
      </c>
      <c r="AT1139">
        <v>2.41</v>
      </c>
      <c r="AU1139" t="s">
        <v>412</v>
      </c>
      <c r="AV1139">
        <v>780</v>
      </c>
      <c r="AW1139" t="s">
        <v>411</v>
      </c>
      <c r="AX1139">
        <v>0</v>
      </c>
      <c r="AY1139">
        <v>0</v>
      </c>
      <c r="AZ1139">
        <v>0</v>
      </c>
      <c r="BA1139" t="s">
        <v>2308</v>
      </c>
      <c r="BB1139">
        <v>10</v>
      </c>
      <c r="BC1139">
        <v>0</v>
      </c>
      <c r="BD1139">
        <v>0</v>
      </c>
      <c r="BE1139" t="s">
        <v>410</v>
      </c>
      <c r="BF1139" t="s">
        <v>421</v>
      </c>
      <c r="BG1139">
        <v>60</v>
      </c>
      <c r="BH1139" t="s">
        <v>410</v>
      </c>
      <c r="BI1139">
        <v>10</v>
      </c>
      <c r="BJ1139" t="s">
        <v>410</v>
      </c>
      <c r="BK1139">
        <v>0</v>
      </c>
      <c r="BL1139">
        <v>0</v>
      </c>
      <c r="BM1139">
        <v>22200</v>
      </c>
      <c r="BN1139">
        <v>0</v>
      </c>
    </row>
    <row r="1140" spans="1:66" x14ac:dyDescent="0.15">
      <c r="A1140" t="s">
        <v>2350</v>
      </c>
      <c r="B1140" t="s">
        <v>99</v>
      </c>
      <c r="C1140">
        <v>2186.6999999999998</v>
      </c>
      <c r="D1140">
        <v>2189</v>
      </c>
      <c r="E1140">
        <v>666.5</v>
      </c>
      <c r="F1140">
        <v>667.2</v>
      </c>
      <c r="G1140" t="s">
        <v>2351</v>
      </c>
      <c r="H1140">
        <v>0</v>
      </c>
      <c r="I1140" t="s">
        <v>2307</v>
      </c>
      <c r="J1140">
        <v>7</v>
      </c>
      <c r="K1140">
        <v>0</v>
      </c>
      <c r="L1140">
        <v>4.3600000000000003</v>
      </c>
      <c r="M1140">
        <v>700</v>
      </c>
      <c r="N1140">
        <v>0</v>
      </c>
      <c r="O1140">
        <v>0</v>
      </c>
      <c r="P1140">
        <v>110</v>
      </c>
      <c r="Q1140" t="s">
        <v>411</v>
      </c>
      <c r="R1140" t="s">
        <v>418</v>
      </c>
      <c r="S1140">
        <v>2.76</v>
      </c>
      <c r="T1140">
        <v>20</v>
      </c>
      <c r="U1140">
        <v>0</v>
      </c>
      <c r="V1140">
        <v>10</v>
      </c>
      <c r="W1140">
        <v>10</v>
      </c>
      <c r="X1140">
        <v>0</v>
      </c>
      <c r="Y1140">
        <v>0</v>
      </c>
      <c r="Z1140">
        <v>2860</v>
      </c>
      <c r="AA1140">
        <v>5.18</v>
      </c>
      <c r="AB1140" t="s">
        <v>410</v>
      </c>
      <c r="AC1140">
        <v>0</v>
      </c>
      <c r="AD1140">
        <v>0</v>
      </c>
      <c r="AE1140">
        <v>0</v>
      </c>
      <c r="AF1140">
        <v>0.6</v>
      </c>
      <c r="AG1140" t="s">
        <v>410</v>
      </c>
      <c r="AH1140">
        <v>0</v>
      </c>
      <c r="AI1140">
        <v>1.99</v>
      </c>
      <c r="AJ1140">
        <v>450</v>
      </c>
      <c r="AK1140" t="s">
        <v>411</v>
      </c>
      <c r="AL1140">
        <v>0.77</v>
      </c>
      <c r="AM1140">
        <v>0</v>
      </c>
      <c r="AN1140" t="s">
        <v>411</v>
      </c>
      <c r="AO1140">
        <v>250</v>
      </c>
      <c r="AP1140">
        <v>0</v>
      </c>
      <c r="AQ1140">
        <v>2820</v>
      </c>
      <c r="AR1140">
        <v>0</v>
      </c>
      <c r="AS1140">
        <v>0</v>
      </c>
      <c r="AT1140">
        <v>3.73</v>
      </c>
      <c r="AU1140">
        <v>2.12</v>
      </c>
      <c r="AV1140" t="s">
        <v>410</v>
      </c>
      <c r="AW1140">
        <v>10</v>
      </c>
      <c r="AX1140">
        <v>0</v>
      </c>
      <c r="AY1140">
        <v>0</v>
      </c>
      <c r="AZ1140">
        <v>0</v>
      </c>
      <c r="BA1140" t="s">
        <v>2308</v>
      </c>
      <c r="BB1140">
        <v>30</v>
      </c>
      <c r="BC1140">
        <v>0</v>
      </c>
      <c r="BD1140">
        <v>0</v>
      </c>
      <c r="BE1140" t="s">
        <v>410</v>
      </c>
      <c r="BF1140">
        <v>0.14000000000000001</v>
      </c>
      <c r="BG1140" t="s">
        <v>410</v>
      </c>
      <c r="BH1140" t="s">
        <v>410</v>
      </c>
      <c r="BI1140">
        <v>90</v>
      </c>
      <c r="BJ1140" t="s">
        <v>410</v>
      </c>
      <c r="BK1140">
        <v>0</v>
      </c>
      <c r="BL1140">
        <v>0</v>
      </c>
      <c r="BM1140">
        <v>6390</v>
      </c>
      <c r="BN1140">
        <v>0</v>
      </c>
    </row>
    <row r="1141" spans="1:66" x14ac:dyDescent="0.15">
      <c r="A1141" t="s">
        <v>2352</v>
      </c>
      <c r="B1141" t="s">
        <v>99</v>
      </c>
      <c r="C1141">
        <v>2189</v>
      </c>
      <c r="D1141">
        <v>2191</v>
      </c>
      <c r="E1141">
        <v>667.2</v>
      </c>
      <c r="F1141">
        <v>667.8</v>
      </c>
      <c r="G1141" t="s">
        <v>2353</v>
      </c>
      <c r="H1141">
        <v>0</v>
      </c>
      <c r="I1141" t="s">
        <v>2307</v>
      </c>
      <c r="J1141">
        <v>16</v>
      </c>
      <c r="K1141">
        <v>0</v>
      </c>
      <c r="L1141">
        <v>3.31</v>
      </c>
      <c r="M1141">
        <v>1250</v>
      </c>
      <c r="N1141">
        <v>0</v>
      </c>
      <c r="O1141">
        <v>0</v>
      </c>
      <c r="P1141">
        <v>80</v>
      </c>
      <c r="Q1141" t="s">
        <v>411</v>
      </c>
      <c r="R1141" t="s">
        <v>418</v>
      </c>
      <c r="S1141">
        <v>1.61</v>
      </c>
      <c r="T1141">
        <v>220</v>
      </c>
      <c r="U1141">
        <v>0</v>
      </c>
      <c r="V1141">
        <v>80</v>
      </c>
      <c r="W1141">
        <v>10</v>
      </c>
      <c r="X1141">
        <v>0</v>
      </c>
      <c r="Y1141">
        <v>0</v>
      </c>
      <c r="Z1141">
        <v>11450</v>
      </c>
      <c r="AA1141">
        <v>15.6</v>
      </c>
      <c r="AB1141" t="s">
        <v>410</v>
      </c>
      <c r="AC1141">
        <v>0</v>
      </c>
      <c r="AD1141">
        <v>0</v>
      </c>
      <c r="AE1141">
        <v>0</v>
      </c>
      <c r="AF1141">
        <v>0.4</v>
      </c>
      <c r="AG1141" t="s">
        <v>410</v>
      </c>
      <c r="AH1141">
        <v>0</v>
      </c>
      <c r="AI1141">
        <v>1.38</v>
      </c>
      <c r="AJ1141">
        <v>330</v>
      </c>
      <c r="AK1141" t="s">
        <v>411</v>
      </c>
      <c r="AL1141">
        <v>0.54</v>
      </c>
      <c r="AM1141">
        <v>0</v>
      </c>
      <c r="AN1141" t="s">
        <v>411</v>
      </c>
      <c r="AO1141">
        <v>90</v>
      </c>
      <c r="AP1141">
        <v>0</v>
      </c>
      <c r="AQ1141">
        <v>3940</v>
      </c>
      <c r="AR1141">
        <v>0</v>
      </c>
      <c r="AS1141">
        <v>0</v>
      </c>
      <c r="AT1141">
        <v>2.48</v>
      </c>
      <c r="AU1141" t="s">
        <v>412</v>
      </c>
      <c r="AV1141" t="s">
        <v>410</v>
      </c>
      <c r="AW1141">
        <v>10</v>
      </c>
      <c r="AX1141">
        <v>0</v>
      </c>
      <c r="AY1141">
        <v>0</v>
      </c>
      <c r="AZ1141">
        <v>0</v>
      </c>
      <c r="BA1141" t="s">
        <v>2308</v>
      </c>
      <c r="BB1141">
        <v>20</v>
      </c>
      <c r="BC1141">
        <v>0</v>
      </c>
      <c r="BD1141">
        <v>0</v>
      </c>
      <c r="BE1141" t="s">
        <v>410</v>
      </c>
      <c r="BF1141">
        <v>0.06</v>
      </c>
      <c r="BG1141" t="s">
        <v>410</v>
      </c>
      <c r="BH1141" t="s">
        <v>410</v>
      </c>
      <c r="BI1141">
        <v>60</v>
      </c>
      <c r="BJ1141" t="s">
        <v>410</v>
      </c>
      <c r="BK1141">
        <v>0</v>
      </c>
      <c r="BL1141">
        <v>0</v>
      </c>
      <c r="BM1141">
        <v>63100</v>
      </c>
      <c r="BN1141">
        <v>0</v>
      </c>
    </row>
    <row r="1142" spans="1:66" x14ac:dyDescent="0.15">
      <c r="A1142" t="s">
        <v>2354</v>
      </c>
      <c r="B1142" t="s">
        <v>99</v>
      </c>
      <c r="C1142">
        <v>2191</v>
      </c>
      <c r="D1142">
        <v>2196</v>
      </c>
      <c r="E1142">
        <v>667.8</v>
      </c>
      <c r="F1142">
        <v>669.3</v>
      </c>
      <c r="G1142" t="s">
        <v>2355</v>
      </c>
      <c r="H1142">
        <v>0</v>
      </c>
      <c r="I1142" t="s">
        <v>2307</v>
      </c>
      <c r="J1142">
        <v>2</v>
      </c>
      <c r="K1142">
        <v>0</v>
      </c>
      <c r="L1142">
        <v>3.04</v>
      </c>
      <c r="M1142" t="s">
        <v>410</v>
      </c>
      <c r="N1142">
        <v>0</v>
      </c>
      <c r="O1142">
        <v>0</v>
      </c>
      <c r="P1142">
        <v>100</v>
      </c>
      <c r="Q1142" t="s">
        <v>411</v>
      </c>
      <c r="R1142" t="s">
        <v>418</v>
      </c>
      <c r="S1142">
        <v>1.82</v>
      </c>
      <c r="T1142" t="s">
        <v>411</v>
      </c>
      <c r="U1142">
        <v>0</v>
      </c>
      <c r="V1142" t="s">
        <v>411</v>
      </c>
      <c r="W1142" t="s">
        <v>411</v>
      </c>
      <c r="X1142">
        <v>0</v>
      </c>
      <c r="Y1142">
        <v>0</v>
      </c>
      <c r="Z1142">
        <v>370</v>
      </c>
      <c r="AA1142">
        <v>2.97</v>
      </c>
      <c r="AB1142" t="s">
        <v>410</v>
      </c>
      <c r="AC1142">
        <v>0</v>
      </c>
      <c r="AD1142">
        <v>0</v>
      </c>
      <c r="AE1142">
        <v>0</v>
      </c>
      <c r="AF1142">
        <v>0.7</v>
      </c>
      <c r="AG1142" t="s">
        <v>410</v>
      </c>
      <c r="AH1142">
        <v>0</v>
      </c>
      <c r="AI1142">
        <v>1.99</v>
      </c>
      <c r="AJ1142">
        <v>260</v>
      </c>
      <c r="AK1142" t="s">
        <v>411</v>
      </c>
      <c r="AL1142">
        <v>0.93</v>
      </c>
      <c r="AM1142">
        <v>0</v>
      </c>
      <c r="AN1142" t="s">
        <v>411</v>
      </c>
      <c r="AO1142">
        <v>110</v>
      </c>
      <c r="AP1142">
        <v>0</v>
      </c>
      <c r="AQ1142">
        <v>100</v>
      </c>
      <c r="AR1142">
        <v>0</v>
      </c>
      <c r="AS1142">
        <v>0</v>
      </c>
      <c r="AT1142">
        <v>6.17</v>
      </c>
      <c r="AU1142">
        <v>0.09</v>
      </c>
      <c r="AV1142">
        <v>80</v>
      </c>
      <c r="AW1142" t="s">
        <v>411</v>
      </c>
      <c r="AX1142">
        <v>0</v>
      </c>
      <c r="AY1142">
        <v>0</v>
      </c>
      <c r="AZ1142">
        <v>0</v>
      </c>
      <c r="BA1142" t="s">
        <v>2308</v>
      </c>
      <c r="BB1142">
        <v>30</v>
      </c>
      <c r="BC1142">
        <v>0</v>
      </c>
      <c r="BD1142">
        <v>0</v>
      </c>
      <c r="BE1142" t="s">
        <v>410</v>
      </c>
      <c r="BF1142">
        <v>0.11</v>
      </c>
      <c r="BG1142" t="s">
        <v>410</v>
      </c>
      <c r="BH1142" t="s">
        <v>410</v>
      </c>
      <c r="BI1142">
        <v>20</v>
      </c>
      <c r="BJ1142" t="s">
        <v>410</v>
      </c>
      <c r="BK1142">
        <v>0</v>
      </c>
      <c r="BL1142">
        <v>0</v>
      </c>
      <c r="BM1142">
        <v>480</v>
      </c>
      <c r="BN1142">
        <v>0</v>
      </c>
    </row>
    <row r="1143" spans="1:66" x14ac:dyDescent="0.15">
      <c r="A1143" t="s">
        <v>2356</v>
      </c>
      <c r="B1143" t="s">
        <v>99</v>
      </c>
      <c r="C1143">
        <v>2196</v>
      </c>
      <c r="D1143">
        <v>2199</v>
      </c>
      <c r="E1143">
        <v>669.3</v>
      </c>
      <c r="F1143">
        <v>670.3</v>
      </c>
      <c r="G1143" t="s">
        <v>2355</v>
      </c>
      <c r="H1143">
        <v>0</v>
      </c>
      <c r="I1143" t="s">
        <v>2307</v>
      </c>
      <c r="J1143">
        <v>4</v>
      </c>
      <c r="K1143">
        <v>0</v>
      </c>
      <c r="L1143">
        <v>2.93</v>
      </c>
      <c r="M1143">
        <v>170</v>
      </c>
      <c r="N1143">
        <v>0</v>
      </c>
      <c r="O1143">
        <v>0</v>
      </c>
      <c r="P1143">
        <v>110</v>
      </c>
      <c r="Q1143" t="s">
        <v>411</v>
      </c>
      <c r="R1143" t="s">
        <v>418</v>
      </c>
      <c r="S1143">
        <v>1.1200000000000001</v>
      </c>
      <c r="T1143" t="s">
        <v>411</v>
      </c>
      <c r="U1143">
        <v>0</v>
      </c>
      <c r="V1143">
        <v>10</v>
      </c>
      <c r="W1143">
        <v>40</v>
      </c>
      <c r="X1143">
        <v>0</v>
      </c>
      <c r="Y1143">
        <v>0</v>
      </c>
      <c r="Z1143">
        <v>650</v>
      </c>
      <c r="AA1143">
        <v>2.3199999999999998</v>
      </c>
      <c r="AB1143" t="s">
        <v>410</v>
      </c>
      <c r="AC1143">
        <v>0</v>
      </c>
      <c r="AD1143">
        <v>0</v>
      </c>
      <c r="AE1143">
        <v>0</v>
      </c>
      <c r="AF1143">
        <v>0.7</v>
      </c>
      <c r="AG1143" t="s">
        <v>410</v>
      </c>
      <c r="AH1143">
        <v>0</v>
      </c>
      <c r="AI1143">
        <v>1.71</v>
      </c>
      <c r="AJ1143">
        <v>210</v>
      </c>
      <c r="AK1143" t="s">
        <v>411</v>
      </c>
      <c r="AL1143">
        <v>0.87</v>
      </c>
      <c r="AM1143">
        <v>0</v>
      </c>
      <c r="AN1143">
        <v>20</v>
      </c>
      <c r="AO1143">
        <v>130</v>
      </c>
      <c r="AP1143">
        <v>0</v>
      </c>
      <c r="AQ1143">
        <v>140</v>
      </c>
      <c r="AR1143">
        <v>0</v>
      </c>
      <c r="AS1143">
        <v>0</v>
      </c>
      <c r="AT1143">
        <v>3.11</v>
      </c>
      <c r="AU1143">
        <v>0.14000000000000001</v>
      </c>
      <c r="AV1143">
        <v>260</v>
      </c>
      <c r="AW1143" t="s">
        <v>411</v>
      </c>
      <c r="AX1143">
        <v>0</v>
      </c>
      <c r="AY1143">
        <v>0</v>
      </c>
      <c r="AZ1143">
        <v>0</v>
      </c>
      <c r="BA1143" t="s">
        <v>2308</v>
      </c>
      <c r="BB1143">
        <v>40</v>
      </c>
      <c r="BC1143">
        <v>0</v>
      </c>
      <c r="BD1143">
        <v>0</v>
      </c>
      <c r="BE1143" t="s">
        <v>410</v>
      </c>
      <c r="BF1143">
        <v>0.12</v>
      </c>
      <c r="BG1143" t="s">
        <v>410</v>
      </c>
      <c r="BH1143" t="s">
        <v>410</v>
      </c>
      <c r="BI1143">
        <v>20</v>
      </c>
      <c r="BJ1143" t="s">
        <v>410</v>
      </c>
      <c r="BK1143">
        <v>0</v>
      </c>
      <c r="BL1143">
        <v>0</v>
      </c>
      <c r="BM1143">
        <v>800</v>
      </c>
      <c r="BN1143">
        <v>0</v>
      </c>
    </row>
    <row r="1144" spans="1:66" x14ac:dyDescent="0.15">
      <c r="A1144" t="s">
        <v>2357</v>
      </c>
      <c r="B1144" t="s">
        <v>99</v>
      </c>
      <c r="C1144">
        <v>2199</v>
      </c>
      <c r="D1144">
        <v>2203</v>
      </c>
      <c r="E1144">
        <v>670.3</v>
      </c>
      <c r="F1144">
        <v>671.5</v>
      </c>
      <c r="G1144" t="s">
        <v>2358</v>
      </c>
      <c r="H1144">
        <v>0</v>
      </c>
      <c r="I1144" t="s">
        <v>2307</v>
      </c>
      <c r="J1144">
        <v>7</v>
      </c>
      <c r="K1144">
        <v>0</v>
      </c>
      <c r="L1144">
        <v>4.76</v>
      </c>
      <c r="M1144">
        <v>630</v>
      </c>
      <c r="N1144">
        <v>0</v>
      </c>
      <c r="O1144">
        <v>0</v>
      </c>
      <c r="P1144">
        <v>120</v>
      </c>
      <c r="Q1144" t="s">
        <v>411</v>
      </c>
      <c r="R1144" t="s">
        <v>418</v>
      </c>
      <c r="S1144">
        <v>0.74</v>
      </c>
      <c r="T1144">
        <v>20</v>
      </c>
      <c r="U1144">
        <v>0</v>
      </c>
      <c r="V1144">
        <v>10</v>
      </c>
      <c r="W1144">
        <v>10</v>
      </c>
      <c r="X1144">
        <v>0</v>
      </c>
      <c r="Y1144">
        <v>0</v>
      </c>
      <c r="Z1144">
        <v>420</v>
      </c>
      <c r="AA1144">
        <v>18.5</v>
      </c>
      <c r="AB1144" t="s">
        <v>410</v>
      </c>
      <c r="AC1144">
        <v>0</v>
      </c>
      <c r="AD1144">
        <v>0</v>
      </c>
      <c r="AE1144">
        <v>0</v>
      </c>
      <c r="AF1144">
        <v>0.7</v>
      </c>
      <c r="AG1144" t="s">
        <v>410</v>
      </c>
      <c r="AH1144">
        <v>0</v>
      </c>
      <c r="AI1144">
        <v>1.5</v>
      </c>
      <c r="AJ1144">
        <v>1170</v>
      </c>
      <c r="AK1144" t="s">
        <v>411</v>
      </c>
      <c r="AL1144">
        <v>0.63</v>
      </c>
      <c r="AM1144">
        <v>0</v>
      </c>
      <c r="AN1144" t="s">
        <v>411</v>
      </c>
      <c r="AO1144">
        <v>300</v>
      </c>
      <c r="AP1144">
        <v>0</v>
      </c>
      <c r="AQ1144">
        <v>520</v>
      </c>
      <c r="AR1144">
        <v>0</v>
      </c>
      <c r="AS1144">
        <v>0</v>
      </c>
      <c r="AT1144">
        <v>5.13</v>
      </c>
      <c r="AU1144" t="s">
        <v>412</v>
      </c>
      <c r="AV1144">
        <v>60</v>
      </c>
      <c r="AW1144">
        <v>10</v>
      </c>
      <c r="AX1144">
        <v>0</v>
      </c>
      <c r="AY1144">
        <v>0</v>
      </c>
      <c r="AZ1144">
        <v>0</v>
      </c>
      <c r="BA1144" t="s">
        <v>2308</v>
      </c>
      <c r="BB1144">
        <v>30</v>
      </c>
      <c r="BC1144">
        <v>0</v>
      </c>
      <c r="BD1144">
        <v>0</v>
      </c>
      <c r="BE1144" t="s">
        <v>410</v>
      </c>
      <c r="BF1144">
        <v>7.0000000000000007E-2</v>
      </c>
      <c r="BG1144" t="s">
        <v>410</v>
      </c>
      <c r="BH1144" t="s">
        <v>410</v>
      </c>
      <c r="BI1144">
        <v>20</v>
      </c>
      <c r="BJ1144" t="s">
        <v>410</v>
      </c>
      <c r="BK1144">
        <v>0</v>
      </c>
      <c r="BL1144">
        <v>0</v>
      </c>
      <c r="BM1144">
        <v>7560</v>
      </c>
      <c r="BN1144">
        <v>0</v>
      </c>
    </row>
    <row r="1145" spans="1:66" x14ac:dyDescent="0.15">
      <c r="A1145" t="s">
        <v>2359</v>
      </c>
      <c r="B1145" t="s">
        <v>99</v>
      </c>
      <c r="C1145">
        <v>2203</v>
      </c>
      <c r="D1145">
        <v>2206.5</v>
      </c>
      <c r="E1145">
        <v>671.5</v>
      </c>
      <c r="F1145">
        <v>672.5</v>
      </c>
      <c r="G1145" t="s">
        <v>2360</v>
      </c>
      <c r="H1145">
        <v>0</v>
      </c>
      <c r="I1145" t="s">
        <v>2307</v>
      </c>
      <c r="J1145">
        <v>3</v>
      </c>
      <c r="K1145">
        <v>0</v>
      </c>
      <c r="L1145">
        <v>3.85</v>
      </c>
      <c r="M1145">
        <v>2980</v>
      </c>
      <c r="N1145">
        <v>0</v>
      </c>
      <c r="O1145">
        <v>0</v>
      </c>
      <c r="P1145">
        <v>120</v>
      </c>
      <c r="Q1145" t="s">
        <v>411</v>
      </c>
      <c r="R1145" t="s">
        <v>418</v>
      </c>
      <c r="S1145">
        <v>0.57999999999999996</v>
      </c>
      <c r="T1145">
        <v>20</v>
      </c>
      <c r="U1145">
        <v>0</v>
      </c>
      <c r="V1145">
        <v>10</v>
      </c>
      <c r="W1145">
        <v>10</v>
      </c>
      <c r="X1145">
        <v>0</v>
      </c>
      <c r="Y1145">
        <v>0</v>
      </c>
      <c r="Z1145">
        <v>230</v>
      </c>
      <c r="AA1145">
        <v>9.5</v>
      </c>
      <c r="AB1145" t="s">
        <v>410</v>
      </c>
      <c r="AC1145">
        <v>0</v>
      </c>
      <c r="AD1145">
        <v>0</v>
      </c>
      <c r="AE1145">
        <v>0</v>
      </c>
      <c r="AF1145">
        <v>0.7</v>
      </c>
      <c r="AG1145" t="s">
        <v>410</v>
      </c>
      <c r="AH1145">
        <v>0</v>
      </c>
      <c r="AI1145">
        <v>1.05</v>
      </c>
      <c r="AJ1145">
        <v>710</v>
      </c>
      <c r="AK1145" t="s">
        <v>411</v>
      </c>
      <c r="AL1145">
        <v>0.56999999999999995</v>
      </c>
      <c r="AM1145">
        <v>0</v>
      </c>
      <c r="AN1145" t="s">
        <v>411</v>
      </c>
      <c r="AO1145">
        <v>270</v>
      </c>
      <c r="AP1145">
        <v>0</v>
      </c>
      <c r="AQ1145">
        <v>220</v>
      </c>
      <c r="AR1145">
        <v>0</v>
      </c>
      <c r="AS1145">
        <v>0</v>
      </c>
      <c r="AT1145">
        <v>4.13</v>
      </c>
      <c r="AU1145">
        <v>4.78</v>
      </c>
      <c r="AV1145">
        <v>70</v>
      </c>
      <c r="AW1145">
        <v>10</v>
      </c>
      <c r="AX1145">
        <v>0</v>
      </c>
      <c r="AY1145">
        <v>0</v>
      </c>
      <c r="AZ1145">
        <v>0</v>
      </c>
      <c r="BA1145" t="s">
        <v>2308</v>
      </c>
      <c r="BB1145">
        <v>20</v>
      </c>
      <c r="BC1145">
        <v>0</v>
      </c>
      <c r="BD1145">
        <v>0</v>
      </c>
      <c r="BE1145" t="s">
        <v>410</v>
      </c>
      <c r="BF1145">
        <v>0.06</v>
      </c>
      <c r="BG1145" t="s">
        <v>410</v>
      </c>
      <c r="BH1145" t="s">
        <v>410</v>
      </c>
      <c r="BI1145">
        <v>60</v>
      </c>
      <c r="BJ1145" t="s">
        <v>410</v>
      </c>
      <c r="BK1145">
        <v>0</v>
      </c>
      <c r="BL1145">
        <v>0</v>
      </c>
      <c r="BM1145">
        <v>6580</v>
      </c>
      <c r="BN1145">
        <v>0</v>
      </c>
    </row>
    <row r="1146" spans="1:66" x14ac:dyDescent="0.15">
      <c r="A1146" t="s">
        <v>2361</v>
      </c>
      <c r="B1146" t="s">
        <v>99</v>
      </c>
      <c r="C1146">
        <v>2206.5</v>
      </c>
      <c r="D1146">
        <v>2209</v>
      </c>
      <c r="E1146">
        <v>672.5</v>
      </c>
      <c r="F1146">
        <v>673.3</v>
      </c>
      <c r="G1146" t="s">
        <v>2362</v>
      </c>
      <c r="H1146">
        <v>0</v>
      </c>
      <c r="I1146" t="s">
        <v>2307</v>
      </c>
      <c r="J1146">
        <v>1</v>
      </c>
      <c r="K1146">
        <v>0</v>
      </c>
      <c r="L1146">
        <v>2.98</v>
      </c>
      <c r="M1146">
        <v>2520</v>
      </c>
      <c r="N1146">
        <v>0</v>
      </c>
      <c r="O1146">
        <v>0</v>
      </c>
      <c r="P1146">
        <v>70</v>
      </c>
      <c r="Q1146" t="s">
        <v>411</v>
      </c>
      <c r="R1146" t="s">
        <v>418</v>
      </c>
      <c r="S1146">
        <v>0.47</v>
      </c>
      <c r="T1146">
        <v>10</v>
      </c>
      <c r="U1146">
        <v>0</v>
      </c>
      <c r="V1146" t="s">
        <v>411</v>
      </c>
      <c r="W1146">
        <v>10</v>
      </c>
      <c r="X1146">
        <v>0</v>
      </c>
      <c r="Y1146">
        <v>0</v>
      </c>
      <c r="Z1146">
        <v>140</v>
      </c>
      <c r="AA1146">
        <v>7.45</v>
      </c>
      <c r="AB1146" t="s">
        <v>410</v>
      </c>
      <c r="AC1146">
        <v>0</v>
      </c>
      <c r="AD1146">
        <v>0</v>
      </c>
      <c r="AE1146">
        <v>0</v>
      </c>
      <c r="AF1146">
        <v>0.4</v>
      </c>
      <c r="AG1146" t="s">
        <v>410</v>
      </c>
      <c r="AH1146">
        <v>0</v>
      </c>
      <c r="AI1146">
        <v>1.1599999999999999</v>
      </c>
      <c r="AJ1146">
        <v>770</v>
      </c>
      <c r="AK1146" t="s">
        <v>411</v>
      </c>
      <c r="AL1146">
        <v>0.22</v>
      </c>
      <c r="AM1146">
        <v>0</v>
      </c>
      <c r="AN1146" t="s">
        <v>411</v>
      </c>
      <c r="AO1146">
        <v>120</v>
      </c>
      <c r="AP1146">
        <v>0</v>
      </c>
      <c r="AQ1146">
        <v>120</v>
      </c>
      <c r="AR1146">
        <v>0</v>
      </c>
      <c r="AS1146">
        <v>0</v>
      </c>
      <c r="AT1146">
        <v>2.7</v>
      </c>
      <c r="AU1146">
        <v>0.93</v>
      </c>
      <c r="AV1146">
        <v>60</v>
      </c>
      <c r="AW1146">
        <v>10</v>
      </c>
      <c r="AX1146">
        <v>0</v>
      </c>
      <c r="AY1146">
        <v>0</v>
      </c>
      <c r="AZ1146">
        <v>0</v>
      </c>
      <c r="BA1146" t="s">
        <v>2308</v>
      </c>
      <c r="BB1146">
        <v>10</v>
      </c>
      <c r="BC1146">
        <v>0</v>
      </c>
      <c r="BD1146">
        <v>0</v>
      </c>
      <c r="BE1146" t="s">
        <v>410</v>
      </c>
      <c r="BF1146" t="s">
        <v>421</v>
      </c>
      <c r="BG1146" t="s">
        <v>410</v>
      </c>
      <c r="BH1146" t="s">
        <v>410</v>
      </c>
      <c r="BI1146">
        <v>30</v>
      </c>
      <c r="BJ1146" t="s">
        <v>410</v>
      </c>
      <c r="BK1146">
        <v>0</v>
      </c>
      <c r="BL1146">
        <v>0</v>
      </c>
      <c r="BM1146">
        <v>2090</v>
      </c>
      <c r="BN1146">
        <v>0</v>
      </c>
    </row>
    <row r="1147" spans="1:66" x14ac:dyDescent="0.15">
      <c r="A1147" t="s">
        <v>2363</v>
      </c>
      <c r="B1147" t="s">
        <v>99</v>
      </c>
      <c r="C1147">
        <v>2209</v>
      </c>
      <c r="D1147">
        <v>2213.5</v>
      </c>
      <c r="E1147">
        <v>673.3</v>
      </c>
      <c r="F1147">
        <v>674.7</v>
      </c>
      <c r="G1147" t="s">
        <v>2364</v>
      </c>
      <c r="H1147">
        <v>0</v>
      </c>
      <c r="I1147" t="s">
        <v>2307</v>
      </c>
      <c r="J1147">
        <v>23</v>
      </c>
      <c r="K1147">
        <v>0</v>
      </c>
      <c r="L1147">
        <v>1.91</v>
      </c>
      <c r="M1147">
        <v>17650</v>
      </c>
      <c r="N1147">
        <v>0</v>
      </c>
      <c r="O1147">
        <v>0</v>
      </c>
      <c r="P1147" t="s">
        <v>410</v>
      </c>
      <c r="Q1147" t="s">
        <v>411</v>
      </c>
      <c r="R1147" t="s">
        <v>418</v>
      </c>
      <c r="S1147">
        <v>2.3199999999999998</v>
      </c>
      <c r="T1147">
        <v>60</v>
      </c>
      <c r="U1147">
        <v>0</v>
      </c>
      <c r="V1147" t="s">
        <v>411</v>
      </c>
      <c r="W1147">
        <v>20</v>
      </c>
      <c r="X1147">
        <v>0</v>
      </c>
      <c r="Y1147">
        <v>0</v>
      </c>
      <c r="Z1147">
        <v>750</v>
      </c>
      <c r="AA1147">
        <v>17.649999999999999</v>
      </c>
      <c r="AB1147" t="s">
        <v>410</v>
      </c>
      <c r="AC1147">
        <v>0</v>
      </c>
      <c r="AD1147">
        <v>0</v>
      </c>
      <c r="AE1147">
        <v>0</v>
      </c>
      <c r="AF1147">
        <v>0.2</v>
      </c>
      <c r="AG1147" t="s">
        <v>410</v>
      </c>
      <c r="AH1147">
        <v>0</v>
      </c>
      <c r="AI1147">
        <v>1.38</v>
      </c>
      <c r="AJ1147">
        <v>1280</v>
      </c>
      <c r="AK1147" t="s">
        <v>411</v>
      </c>
      <c r="AL1147">
        <v>0.2</v>
      </c>
      <c r="AM1147">
        <v>0</v>
      </c>
      <c r="AN1147" t="s">
        <v>411</v>
      </c>
      <c r="AO1147" t="s">
        <v>410</v>
      </c>
      <c r="AP1147">
        <v>0</v>
      </c>
      <c r="AQ1147">
        <v>3330</v>
      </c>
      <c r="AR1147">
        <v>0</v>
      </c>
      <c r="AS1147">
        <v>0</v>
      </c>
      <c r="AT1147">
        <v>6.68</v>
      </c>
      <c r="AU1147" t="s">
        <v>412</v>
      </c>
      <c r="AV1147">
        <v>420</v>
      </c>
      <c r="AW1147" t="s">
        <v>411</v>
      </c>
      <c r="AX1147">
        <v>0</v>
      </c>
      <c r="AY1147">
        <v>0</v>
      </c>
      <c r="AZ1147">
        <v>0</v>
      </c>
      <c r="BA1147" t="s">
        <v>2308</v>
      </c>
      <c r="BB1147">
        <v>20</v>
      </c>
      <c r="BC1147">
        <v>0</v>
      </c>
      <c r="BD1147">
        <v>0</v>
      </c>
      <c r="BE1147" t="s">
        <v>410</v>
      </c>
      <c r="BF1147" t="s">
        <v>421</v>
      </c>
      <c r="BG1147" t="s">
        <v>410</v>
      </c>
      <c r="BH1147" t="s">
        <v>410</v>
      </c>
      <c r="BI1147" t="s">
        <v>411</v>
      </c>
      <c r="BJ1147" t="s">
        <v>410</v>
      </c>
      <c r="BK1147">
        <v>0</v>
      </c>
      <c r="BL1147">
        <v>0</v>
      </c>
      <c r="BM1147">
        <v>23900</v>
      </c>
      <c r="BN1147">
        <v>0</v>
      </c>
    </row>
    <row r="1148" spans="1:66" x14ac:dyDescent="0.15">
      <c r="A1148" t="s">
        <v>2365</v>
      </c>
      <c r="B1148" t="s">
        <v>99</v>
      </c>
      <c r="C1148">
        <v>2213.5</v>
      </c>
      <c r="D1148">
        <v>2218.5</v>
      </c>
      <c r="E1148">
        <v>674.7</v>
      </c>
      <c r="F1148">
        <v>676.2</v>
      </c>
      <c r="G1148" t="s">
        <v>2362</v>
      </c>
      <c r="H1148">
        <v>0</v>
      </c>
      <c r="I1148" t="s">
        <v>2307</v>
      </c>
      <c r="J1148">
        <v>3</v>
      </c>
      <c r="K1148">
        <v>0</v>
      </c>
      <c r="L1148">
        <v>4.26</v>
      </c>
      <c r="M1148">
        <v>460</v>
      </c>
      <c r="N1148">
        <v>0</v>
      </c>
      <c r="O1148">
        <v>0</v>
      </c>
      <c r="P1148">
        <v>200</v>
      </c>
      <c r="Q1148" t="s">
        <v>411</v>
      </c>
      <c r="R1148" t="s">
        <v>418</v>
      </c>
      <c r="S1148">
        <v>1.79</v>
      </c>
      <c r="T1148" t="s">
        <v>411</v>
      </c>
      <c r="U1148">
        <v>0</v>
      </c>
      <c r="V1148">
        <v>10</v>
      </c>
      <c r="W1148" t="s">
        <v>411</v>
      </c>
      <c r="X1148">
        <v>0</v>
      </c>
      <c r="Y1148">
        <v>0</v>
      </c>
      <c r="Z1148">
        <v>120</v>
      </c>
      <c r="AA1148">
        <v>4.03</v>
      </c>
      <c r="AB1148" t="s">
        <v>410</v>
      </c>
      <c r="AC1148">
        <v>0</v>
      </c>
      <c r="AD1148">
        <v>0</v>
      </c>
      <c r="AE1148">
        <v>0</v>
      </c>
      <c r="AF1148">
        <v>1.2</v>
      </c>
      <c r="AG1148" t="s">
        <v>410</v>
      </c>
      <c r="AH1148">
        <v>0</v>
      </c>
      <c r="AI1148">
        <v>1.18</v>
      </c>
      <c r="AJ1148">
        <v>570</v>
      </c>
      <c r="AK1148" t="s">
        <v>411</v>
      </c>
      <c r="AL1148">
        <v>0.95</v>
      </c>
      <c r="AM1148">
        <v>0</v>
      </c>
      <c r="AN1148" t="s">
        <v>411</v>
      </c>
      <c r="AO1148">
        <v>230</v>
      </c>
      <c r="AP1148">
        <v>0</v>
      </c>
      <c r="AQ1148">
        <v>200</v>
      </c>
      <c r="AR1148">
        <v>0</v>
      </c>
      <c r="AS1148">
        <v>0</v>
      </c>
      <c r="AT1148">
        <v>5.29</v>
      </c>
      <c r="AU1148">
        <v>3.21</v>
      </c>
      <c r="AV1148">
        <v>80</v>
      </c>
      <c r="AW1148">
        <v>10</v>
      </c>
      <c r="AX1148">
        <v>0</v>
      </c>
      <c r="AY1148">
        <v>0</v>
      </c>
      <c r="AZ1148">
        <v>0</v>
      </c>
      <c r="BA1148" t="s">
        <v>2308</v>
      </c>
      <c r="BB1148">
        <v>40</v>
      </c>
      <c r="BC1148">
        <v>0</v>
      </c>
      <c r="BD1148">
        <v>0</v>
      </c>
      <c r="BE1148" t="s">
        <v>410</v>
      </c>
      <c r="BF1148">
        <v>0.11</v>
      </c>
      <c r="BG1148" t="s">
        <v>410</v>
      </c>
      <c r="BH1148" t="s">
        <v>410</v>
      </c>
      <c r="BI1148">
        <v>10</v>
      </c>
      <c r="BJ1148" t="s">
        <v>410</v>
      </c>
      <c r="BK1148">
        <v>0</v>
      </c>
      <c r="BL1148">
        <v>0</v>
      </c>
      <c r="BM1148">
        <v>2620</v>
      </c>
      <c r="BN1148">
        <v>0</v>
      </c>
    </row>
    <row r="1149" spans="1:66" x14ac:dyDescent="0.15">
      <c r="A1149" t="s">
        <v>2366</v>
      </c>
      <c r="B1149" t="s">
        <v>99</v>
      </c>
      <c r="C1149">
        <v>2218.5</v>
      </c>
      <c r="D1149">
        <v>2222.5</v>
      </c>
      <c r="E1149">
        <v>676.2</v>
      </c>
      <c r="F1149">
        <v>677.4</v>
      </c>
      <c r="G1149" t="s">
        <v>2367</v>
      </c>
      <c r="H1149">
        <v>0</v>
      </c>
      <c r="I1149" t="s">
        <v>2307</v>
      </c>
      <c r="J1149">
        <v>2</v>
      </c>
      <c r="K1149">
        <v>0</v>
      </c>
      <c r="L1149">
        <v>5.15</v>
      </c>
      <c r="M1149">
        <v>750</v>
      </c>
      <c r="N1149">
        <v>0</v>
      </c>
      <c r="O1149">
        <v>0</v>
      </c>
      <c r="P1149">
        <v>200</v>
      </c>
      <c r="Q1149" t="s">
        <v>411</v>
      </c>
      <c r="R1149" t="s">
        <v>418</v>
      </c>
      <c r="S1149">
        <v>2.54</v>
      </c>
      <c r="T1149" t="s">
        <v>411</v>
      </c>
      <c r="U1149">
        <v>0</v>
      </c>
      <c r="V1149" t="s">
        <v>411</v>
      </c>
      <c r="W1149" t="s">
        <v>411</v>
      </c>
      <c r="X1149">
        <v>0</v>
      </c>
      <c r="Y1149">
        <v>0</v>
      </c>
      <c r="Z1149">
        <v>50</v>
      </c>
      <c r="AA1149">
        <v>7.52</v>
      </c>
      <c r="AB1149" t="s">
        <v>410</v>
      </c>
      <c r="AC1149">
        <v>0</v>
      </c>
      <c r="AD1149">
        <v>0</v>
      </c>
      <c r="AE1149">
        <v>0</v>
      </c>
      <c r="AF1149">
        <v>1.1000000000000001</v>
      </c>
      <c r="AG1149" t="s">
        <v>410</v>
      </c>
      <c r="AH1149">
        <v>0</v>
      </c>
      <c r="AI1149">
        <v>1.31</v>
      </c>
      <c r="AJ1149">
        <v>1320</v>
      </c>
      <c r="AK1149">
        <v>10</v>
      </c>
      <c r="AL1149">
        <v>0.93</v>
      </c>
      <c r="AM1149">
        <v>0</v>
      </c>
      <c r="AN1149" t="s">
        <v>411</v>
      </c>
      <c r="AO1149">
        <v>220</v>
      </c>
      <c r="AP1149">
        <v>0</v>
      </c>
      <c r="AQ1149">
        <v>80</v>
      </c>
      <c r="AR1149">
        <v>0</v>
      </c>
      <c r="AS1149">
        <v>0</v>
      </c>
      <c r="AT1149">
        <v>5</v>
      </c>
      <c r="AU1149">
        <v>6.66</v>
      </c>
      <c r="AV1149">
        <v>80</v>
      </c>
      <c r="AW1149">
        <v>10</v>
      </c>
      <c r="AX1149">
        <v>0</v>
      </c>
      <c r="AY1149">
        <v>0</v>
      </c>
      <c r="AZ1149">
        <v>0</v>
      </c>
      <c r="BA1149" t="s">
        <v>2308</v>
      </c>
      <c r="BB1149">
        <v>40</v>
      </c>
      <c r="BC1149">
        <v>0</v>
      </c>
      <c r="BD1149">
        <v>0</v>
      </c>
      <c r="BE1149" t="s">
        <v>410</v>
      </c>
      <c r="BF1149">
        <v>0.09</v>
      </c>
      <c r="BG1149" t="s">
        <v>410</v>
      </c>
      <c r="BH1149" t="s">
        <v>410</v>
      </c>
      <c r="BI1149">
        <v>10</v>
      </c>
      <c r="BJ1149" t="s">
        <v>410</v>
      </c>
      <c r="BK1149">
        <v>0</v>
      </c>
      <c r="BL1149">
        <v>0</v>
      </c>
      <c r="BM1149">
        <v>400</v>
      </c>
      <c r="BN1149">
        <v>0</v>
      </c>
    </row>
    <row r="1150" spans="1:66" x14ac:dyDescent="0.15">
      <c r="A1150" t="s">
        <v>2368</v>
      </c>
      <c r="B1150" t="s">
        <v>99</v>
      </c>
      <c r="C1150">
        <v>2222.5</v>
      </c>
      <c r="D1150">
        <v>2227</v>
      </c>
      <c r="E1150">
        <v>677.4</v>
      </c>
      <c r="F1150">
        <v>678.8</v>
      </c>
      <c r="G1150" t="s">
        <v>2369</v>
      </c>
      <c r="H1150">
        <v>0</v>
      </c>
      <c r="I1150" t="s">
        <v>2307</v>
      </c>
      <c r="J1150">
        <v>3</v>
      </c>
      <c r="K1150">
        <v>0</v>
      </c>
      <c r="L1150">
        <v>5.0999999999999996</v>
      </c>
      <c r="M1150">
        <v>160</v>
      </c>
      <c r="N1150">
        <v>0</v>
      </c>
      <c r="O1150">
        <v>0</v>
      </c>
      <c r="P1150">
        <v>210</v>
      </c>
      <c r="Q1150" t="s">
        <v>411</v>
      </c>
      <c r="R1150" t="s">
        <v>418</v>
      </c>
      <c r="S1150">
        <v>6.14</v>
      </c>
      <c r="T1150" t="s">
        <v>411</v>
      </c>
      <c r="U1150">
        <v>0</v>
      </c>
      <c r="V1150" t="s">
        <v>411</v>
      </c>
      <c r="W1150" t="s">
        <v>411</v>
      </c>
      <c r="X1150">
        <v>0</v>
      </c>
      <c r="Y1150">
        <v>0</v>
      </c>
      <c r="Z1150">
        <v>20</v>
      </c>
      <c r="AA1150">
        <v>5.71</v>
      </c>
      <c r="AB1150" t="s">
        <v>410</v>
      </c>
      <c r="AC1150">
        <v>0</v>
      </c>
      <c r="AD1150">
        <v>0</v>
      </c>
      <c r="AE1150">
        <v>0</v>
      </c>
      <c r="AF1150">
        <v>1.2</v>
      </c>
      <c r="AG1150" t="s">
        <v>410</v>
      </c>
      <c r="AH1150">
        <v>0</v>
      </c>
      <c r="AI1150">
        <v>2.79</v>
      </c>
      <c r="AJ1150">
        <v>5240</v>
      </c>
      <c r="AK1150" t="s">
        <v>411</v>
      </c>
      <c r="AL1150">
        <v>0.56000000000000005</v>
      </c>
      <c r="AM1150">
        <v>0</v>
      </c>
      <c r="AN1150" t="s">
        <v>411</v>
      </c>
      <c r="AO1150">
        <v>210</v>
      </c>
      <c r="AP1150">
        <v>0</v>
      </c>
      <c r="AQ1150">
        <v>110</v>
      </c>
      <c r="AR1150">
        <v>0</v>
      </c>
      <c r="AS1150">
        <v>0</v>
      </c>
      <c r="AT1150">
        <v>5.51</v>
      </c>
      <c r="AU1150">
        <v>2.99</v>
      </c>
      <c r="AV1150" t="s">
        <v>410</v>
      </c>
      <c r="AW1150">
        <v>10</v>
      </c>
      <c r="AX1150">
        <v>0</v>
      </c>
      <c r="AY1150">
        <v>0</v>
      </c>
      <c r="AZ1150">
        <v>0</v>
      </c>
      <c r="BA1150" t="s">
        <v>2308</v>
      </c>
      <c r="BB1150">
        <v>40</v>
      </c>
      <c r="BC1150">
        <v>0</v>
      </c>
      <c r="BD1150">
        <v>0</v>
      </c>
      <c r="BE1150" t="s">
        <v>410</v>
      </c>
      <c r="BF1150">
        <v>0.08</v>
      </c>
      <c r="BG1150" t="s">
        <v>410</v>
      </c>
      <c r="BH1150" t="s">
        <v>410</v>
      </c>
      <c r="BI1150">
        <v>10</v>
      </c>
      <c r="BJ1150" t="s">
        <v>410</v>
      </c>
      <c r="BK1150">
        <v>0</v>
      </c>
      <c r="BL1150">
        <v>0</v>
      </c>
      <c r="BM1150">
        <v>290</v>
      </c>
      <c r="BN1150">
        <v>0</v>
      </c>
    </row>
    <row r="1151" spans="1:66" x14ac:dyDescent="0.15">
      <c r="A1151" t="s">
        <v>2370</v>
      </c>
      <c r="B1151" t="s">
        <v>99</v>
      </c>
      <c r="C1151">
        <v>2227</v>
      </c>
      <c r="D1151">
        <v>2232</v>
      </c>
      <c r="E1151">
        <v>678.8</v>
      </c>
      <c r="F1151">
        <v>680.3</v>
      </c>
      <c r="G1151" t="s">
        <v>2371</v>
      </c>
      <c r="H1151">
        <v>0</v>
      </c>
      <c r="I1151" t="s">
        <v>2307</v>
      </c>
      <c r="J1151">
        <v>5</v>
      </c>
      <c r="K1151">
        <v>0</v>
      </c>
      <c r="L1151">
        <v>4.8499999999999996</v>
      </c>
      <c r="M1151">
        <v>160</v>
      </c>
      <c r="N1151">
        <v>0</v>
      </c>
      <c r="O1151">
        <v>0</v>
      </c>
      <c r="P1151">
        <v>180</v>
      </c>
      <c r="Q1151" t="s">
        <v>411</v>
      </c>
      <c r="R1151" t="s">
        <v>418</v>
      </c>
      <c r="S1151">
        <v>1.52</v>
      </c>
      <c r="T1151" t="s">
        <v>411</v>
      </c>
      <c r="U1151">
        <v>0</v>
      </c>
      <c r="V1151">
        <v>10</v>
      </c>
      <c r="W1151" t="s">
        <v>411</v>
      </c>
      <c r="X1151">
        <v>0</v>
      </c>
      <c r="Y1151">
        <v>0</v>
      </c>
      <c r="Z1151">
        <v>50</v>
      </c>
      <c r="AA1151">
        <v>6.21</v>
      </c>
      <c r="AB1151" t="s">
        <v>410</v>
      </c>
      <c r="AC1151">
        <v>0</v>
      </c>
      <c r="AD1151">
        <v>0</v>
      </c>
      <c r="AE1151">
        <v>0</v>
      </c>
      <c r="AF1151">
        <v>0.9</v>
      </c>
      <c r="AG1151" t="s">
        <v>410</v>
      </c>
      <c r="AH1151">
        <v>0</v>
      </c>
      <c r="AI1151">
        <v>1.65</v>
      </c>
      <c r="AJ1151">
        <v>840</v>
      </c>
      <c r="AK1151" t="s">
        <v>411</v>
      </c>
      <c r="AL1151">
        <v>0.74</v>
      </c>
      <c r="AM1151">
        <v>0</v>
      </c>
      <c r="AN1151" t="s">
        <v>411</v>
      </c>
      <c r="AO1151">
        <v>630</v>
      </c>
      <c r="AP1151">
        <v>0</v>
      </c>
      <c r="AQ1151">
        <v>130</v>
      </c>
      <c r="AR1151">
        <v>0</v>
      </c>
      <c r="AS1151">
        <v>0</v>
      </c>
      <c r="AT1151">
        <v>5.36</v>
      </c>
      <c r="AU1151">
        <v>1.33</v>
      </c>
      <c r="AV1151" t="s">
        <v>410</v>
      </c>
      <c r="AW1151">
        <v>20</v>
      </c>
      <c r="AX1151">
        <v>0</v>
      </c>
      <c r="AY1151">
        <v>0</v>
      </c>
      <c r="AZ1151">
        <v>0</v>
      </c>
      <c r="BA1151" t="s">
        <v>2308</v>
      </c>
      <c r="BB1151">
        <v>30</v>
      </c>
      <c r="BC1151">
        <v>0</v>
      </c>
      <c r="BD1151">
        <v>0</v>
      </c>
      <c r="BE1151" t="s">
        <v>410</v>
      </c>
      <c r="BF1151">
        <v>0.09</v>
      </c>
      <c r="BG1151" t="s">
        <v>410</v>
      </c>
      <c r="BH1151" t="s">
        <v>410</v>
      </c>
      <c r="BI1151">
        <v>20</v>
      </c>
      <c r="BJ1151" t="s">
        <v>410</v>
      </c>
      <c r="BK1151">
        <v>0</v>
      </c>
      <c r="BL1151">
        <v>0</v>
      </c>
      <c r="BM1151">
        <v>550</v>
      </c>
      <c r="BN1151">
        <v>0</v>
      </c>
    </row>
    <row r="1152" spans="1:66" x14ac:dyDescent="0.15">
      <c r="A1152" t="s">
        <v>2372</v>
      </c>
      <c r="B1152" t="s">
        <v>99</v>
      </c>
      <c r="C1152">
        <v>2232</v>
      </c>
      <c r="D1152">
        <v>2235</v>
      </c>
      <c r="E1152">
        <v>680.3</v>
      </c>
      <c r="F1152">
        <v>681.2</v>
      </c>
      <c r="G1152" t="s">
        <v>1709</v>
      </c>
      <c r="H1152">
        <v>0</v>
      </c>
      <c r="I1152" t="s">
        <v>2307</v>
      </c>
      <c r="J1152">
        <v>1</v>
      </c>
      <c r="K1152">
        <v>0</v>
      </c>
      <c r="L1152">
        <v>5.29</v>
      </c>
      <c r="M1152">
        <v>190</v>
      </c>
      <c r="N1152">
        <v>0</v>
      </c>
      <c r="O1152">
        <v>0</v>
      </c>
      <c r="P1152">
        <v>180</v>
      </c>
      <c r="Q1152" t="s">
        <v>411</v>
      </c>
      <c r="R1152" t="s">
        <v>418</v>
      </c>
      <c r="S1152">
        <v>2.1800000000000002</v>
      </c>
      <c r="T1152" t="s">
        <v>411</v>
      </c>
      <c r="U1152">
        <v>0</v>
      </c>
      <c r="V1152">
        <v>10</v>
      </c>
      <c r="W1152" t="s">
        <v>411</v>
      </c>
      <c r="X1152">
        <v>0</v>
      </c>
      <c r="Y1152">
        <v>0</v>
      </c>
      <c r="Z1152">
        <v>60</v>
      </c>
      <c r="AA1152">
        <v>6.31</v>
      </c>
      <c r="AB1152" t="s">
        <v>410</v>
      </c>
      <c r="AC1152">
        <v>0</v>
      </c>
      <c r="AD1152">
        <v>0</v>
      </c>
      <c r="AE1152">
        <v>0</v>
      </c>
      <c r="AF1152">
        <v>0.9</v>
      </c>
      <c r="AG1152" t="s">
        <v>410</v>
      </c>
      <c r="AH1152">
        <v>0</v>
      </c>
      <c r="AI1152">
        <v>1.87</v>
      </c>
      <c r="AJ1152">
        <v>890</v>
      </c>
      <c r="AK1152" t="s">
        <v>411</v>
      </c>
      <c r="AL1152">
        <v>0.84</v>
      </c>
      <c r="AM1152">
        <v>0</v>
      </c>
      <c r="AN1152" t="s">
        <v>411</v>
      </c>
      <c r="AO1152">
        <v>870</v>
      </c>
      <c r="AP1152">
        <v>0</v>
      </c>
      <c r="AQ1152">
        <v>70</v>
      </c>
      <c r="AR1152">
        <v>0</v>
      </c>
      <c r="AS1152">
        <v>0</v>
      </c>
      <c r="AT1152">
        <v>3.82</v>
      </c>
      <c r="AU1152">
        <v>0.18</v>
      </c>
      <c r="AV1152" t="s">
        <v>410</v>
      </c>
      <c r="AW1152">
        <v>20</v>
      </c>
      <c r="AX1152">
        <v>0</v>
      </c>
      <c r="AY1152">
        <v>0</v>
      </c>
      <c r="AZ1152">
        <v>0</v>
      </c>
      <c r="BA1152" t="s">
        <v>2308</v>
      </c>
      <c r="BB1152">
        <v>40</v>
      </c>
      <c r="BC1152">
        <v>0</v>
      </c>
      <c r="BD1152">
        <v>0</v>
      </c>
      <c r="BE1152" t="s">
        <v>410</v>
      </c>
      <c r="BF1152">
        <v>0.1</v>
      </c>
      <c r="BG1152" t="s">
        <v>410</v>
      </c>
      <c r="BH1152" t="s">
        <v>410</v>
      </c>
      <c r="BI1152">
        <v>20</v>
      </c>
      <c r="BJ1152" t="s">
        <v>410</v>
      </c>
      <c r="BK1152">
        <v>0</v>
      </c>
      <c r="BL1152">
        <v>0</v>
      </c>
      <c r="BM1152">
        <v>240</v>
      </c>
      <c r="BN1152">
        <v>0</v>
      </c>
    </row>
    <row r="1153" spans="1:66" x14ac:dyDescent="0.15">
      <c r="A1153" t="s">
        <v>2373</v>
      </c>
      <c r="B1153" t="s">
        <v>99</v>
      </c>
      <c r="C1153">
        <v>2235</v>
      </c>
      <c r="D1153">
        <v>2239.5</v>
      </c>
      <c r="E1153">
        <v>681.2</v>
      </c>
      <c r="F1153">
        <v>682.6</v>
      </c>
      <c r="G1153" t="s">
        <v>2374</v>
      </c>
      <c r="H1153">
        <v>0</v>
      </c>
      <c r="I1153" t="s">
        <v>2307</v>
      </c>
      <c r="J1153">
        <v>11</v>
      </c>
      <c r="K1153">
        <v>0</v>
      </c>
      <c r="L1153">
        <v>2.34</v>
      </c>
      <c r="M1153">
        <v>22700</v>
      </c>
      <c r="N1153">
        <v>0</v>
      </c>
      <c r="O1153">
        <v>0</v>
      </c>
      <c r="P1153">
        <v>50</v>
      </c>
      <c r="Q1153" t="s">
        <v>411</v>
      </c>
      <c r="R1153" t="s">
        <v>418</v>
      </c>
      <c r="S1153">
        <v>2.4700000000000002</v>
      </c>
      <c r="T1153">
        <v>90</v>
      </c>
      <c r="U1153">
        <v>0</v>
      </c>
      <c r="V1153" t="s">
        <v>411</v>
      </c>
      <c r="W1153">
        <v>10</v>
      </c>
      <c r="X1153">
        <v>0</v>
      </c>
      <c r="Y1153">
        <v>0</v>
      </c>
      <c r="Z1153">
        <v>920</v>
      </c>
      <c r="AA1153">
        <v>17.2</v>
      </c>
      <c r="AB1153" t="s">
        <v>410</v>
      </c>
      <c r="AC1153">
        <v>0</v>
      </c>
      <c r="AD1153">
        <v>0</v>
      </c>
      <c r="AE1153">
        <v>0</v>
      </c>
      <c r="AF1153">
        <v>0.3</v>
      </c>
      <c r="AG1153" t="s">
        <v>410</v>
      </c>
      <c r="AH1153">
        <v>0</v>
      </c>
      <c r="AI1153">
        <v>1.51</v>
      </c>
      <c r="AJ1153">
        <v>1270</v>
      </c>
      <c r="AK1153">
        <v>10</v>
      </c>
      <c r="AL1153">
        <v>0.27</v>
      </c>
      <c r="AM1153">
        <v>0</v>
      </c>
      <c r="AN1153" t="s">
        <v>411</v>
      </c>
      <c r="AO1153">
        <v>80</v>
      </c>
      <c r="AP1153">
        <v>0</v>
      </c>
      <c r="AQ1153">
        <v>3470</v>
      </c>
      <c r="AR1153">
        <v>0</v>
      </c>
      <c r="AS1153">
        <v>0</v>
      </c>
      <c r="AT1153">
        <v>6.75</v>
      </c>
      <c r="AU1153" t="s">
        <v>412</v>
      </c>
      <c r="AV1153">
        <v>220</v>
      </c>
      <c r="AW1153">
        <v>10</v>
      </c>
      <c r="AX1153">
        <v>0</v>
      </c>
      <c r="AY1153">
        <v>0</v>
      </c>
      <c r="AZ1153">
        <v>0</v>
      </c>
      <c r="BA1153" t="s">
        <v>2308</v>
      </c>
      <c r="BB1153">
        <v>10</v>
      </c>
      <c r="BC1153">
        <v>0</v>
      </c>
      <c r="BD1153">
        <v>0</v>
      </c>
      <c r="BE1153" t="s">
        <v>410</v>
      </c>
      <c r="BF1153" t="s">
        <v>421</v>
      </c>
      <c r="BG1153" t="s">
        <v>410</v>
      </c>
      <c r="BH1153" t="s">
        <v>410</v>
      </c>
      <c r="BI1153">
        <v>10</v>
      </c>
      <c r="BJ1153" t="s">
        <v>410</v>
      </c>
      <c r="BK1153">
        <v>0</v>
      </c>
      <c r="BL1153">
        <v>0</v>
      </c>
      <c r="BM1153">
        <v>29800</v>
      </c>
      <c r="BN1153">
        <v>0</v>
      </c>
    </row>
    <row r="1154" spans="1:66" x14ac:dyDescent="0.15">
      <c r="A1154" t="s">
        <v>2375</v>
      </c>
      <c r="B1154" t="s">
        <v>99</v>
      </c>
      <c r="C1154">
        <v>2239.5</v>
      </c>
      <c r="D1154">
        <v>2244</v>
      </c>
      <c r="E1154">
        <v>682.6</v>
      </c>
      <c r="F1154">
        <v>684</v>
      </c>
      <c r="G1154" t="s">
        <v>2351</v>
      </c>
      <c r="H1154">
        <v>0</v>
      </c>
      <c r="I1154" t="s">
        <v>2307</v>
      </c>
      <c r="J1154">
        <v>8</v>
      </c>
      <c r="K1154">
        <v>0</v>
      </c>
      <c r="L1154">
        <v>6.7</v>
      </c>
      <c r="M1154">
        <v>110</v>
      </c>
      <c r="N1154">
        <v>0</v>
      </c>
      <c r="O1154">
        <v>0</v>
      </c>
      <c r="P1154">
        <v>310</v>
      </c>
      <c r="Q1154" t="s">
        <v>411</v>
      </c>
      <c r="R1154" t="s">
        <v>418</v>
      </c>
      <c r="S1154">
        <v>5.08</v>
      </c>
      <c r="T1154" t="s">
        <v>411</v>
      </c>
      <c r="U1154">
        <v>0</v>
      </c>
      <c r="V1154">
        <v>20</v>
      </c>
      <c r="W1154">
        <v>10</v>
      </c>
      <c r="X1154">
        <v>0</v>
      </c>
      <c r="Y1154">
        <v>0</v>
      </c>
      <c r="Z1154">
        <v>360</v>
      </c>
      <c r="AA1154">
        <v>7.92</v>
      </c>
      <c r="AB1154" t="s">
        <v>410</v>
      </c>
      <c r="AC1154">
        <v>0</v>
      </c>
      <c r="AD1154">
        <v>0</v>
      </c>
      <c r="AE1154">
        <v>0</v>
      </c>
      <c r="AF1154">
        <v>1.1000000000000001</v>
      </c>
      <c r="AG1154" t="s">
        <v>410</v>
      </c>
      <c r="AH1154">
        <v>0</v>
      </c>
      <c r="AI1154">
        <v>2.38</v>
      </c>
      <c r="AJ1154">
        <v>1920</v>
      </c>
      <c r="AK1154" t="s">
        <v>411</v>
      </c>
      <c r="AL1154">
        <v>0.8</v>
      </c>
      <c r="AM1154">
        <v>0</v>
      </c>
      <c r="AN1154" t="s">
        <v>411</v>
      </c>
      <c r="AO1154">
        <v>710</v>
      </c>
      <c r="AP1154">
        <v>0</v>
      </c>
      <c r="AQ1154">
        <v>260</v>
      </c>
      <c r="AR1154">
        <v>0</v>
      </c>
      <c r="AS1154">
        <v>0</v>
      </c>
      <c r="AT1154">
        <v>5.67</v>
      </c>
      <c r="AU1154">
        <v>0.49</v>
      </c>
      <c r="AV1154">
        <v>130</v>
      </c>
      <c r="AW1154">
        <v>30</v>
      </c>
      <c r="AX1154">
        <v>0</v>
      </c>
      <c r="AY1154">
        <v>0</v>
      </c>
      <c r="AZ1154">
        <v>0</v>
      </c>
      <c r="BA1154" t="s">
        <v>2308</v>
      </c>
      <c r="BB1154">
        <v>50</v>
      </c>
      <c r="BC1154">
        <v>0</v>
      </c>
      <c r="BD1154">
        <v>0</v>
      </c>
      <c r="BE1154" t="s">
        <v>410</v>
      </c>
      <c r="BF1154">
        <v>0.21</v>
      </c>
      <c r="BG1154" t="s">
        <v>410</v>
      </c>
      <c r="BH1154" t="s">
        <v>410</v>
      </c>
      <c r="BI1154">
        <v>110</v>
      </c>
      <c r="BJ1154" t="s">
        <v>410</v>
      </c>
      <c r="BK1154">
        <v>0</v>
      </c>
      <c r="BL1154">
        <v>0</v>
      </c>
      <c r="BM1154">
        <v>900</v>
      </c>
      <c r="BN1154">
        <v>0</v>
      </c>
    </row>
    <row r="1155" spans="1:66" x14ac:dyDescent="0.15">
      <c r="A1155" t="s">
        <v>2376</v>
      </c>
      <c r="B1155" t="s">
        <v>99</v>
      </c>
      <c r="C1155">
        <v>2244</v>
      </c>
      <c r="D1155">
        <v>2249</v>
      </c>
      <c r="E1155">
        <v>684</v>
      </c>
      <c r="F1155">
        <v>685.5</v>
      </c>
      <c r="G1155" t="s">
        <v>1709</v>
      </c>
      <c r="H1155">
        <v>0</v>
      </c>
      <c r="I1155" t="s">
        <v>2307</v>
      </c>
      <c r="J1155">
        <v>1</v>
      </c>
      <c r="K1155">
        <v>0</v>
      </c>
      <c r="L1155">
        <v>7.01</v>
      </c>
      <c r="M1155" t="s">
        <v>410</v>
      </c>
      <c r="N1155">
        <v>0</v>
      </c>
      <c r="O1155">
        <v>0</v>
      </c>
      <c r="P1155">
        <v>360</v>
      </c>
      <c r="Q1155" t="s">
        <v>411</v>
      </c>
      <c r="R1155" t="s">
        <v>418</v>
      </c>
      <c r="S1155">
        <v>4.7300000000000004</v>
      </c>
      <c r="T1155" t="s">
        <v>411</v>
      </c>
      <c r="U1155">
        <v>0</v>
      </c>
      <c r="V1155">
        <v>10</v>
      </c>
      <c r="W1155">
        <v>10</v>
      </c>
      <c r="X1155">
        <v>0</v>
      </c>
      <c r="Y1155">
        <v>0</v>
      </c>
      <c r="Z1155">
        <v>100</v>
      </c>
      <c r="AA1155">
        <v>6.49</v>
      </c>
      <c r="AB1155" t="s">
        <v>410</v>
      </c>
      <c r="AC1155">
        <v>0</v>
      </c>
      <c r="AD1155">
        <v>0</v>
      </c>
      <c r="AE1155">
        <v>0</v>
      </c>
      <c r="AF1155">
        <v>1.3</v>
      </c>
      <c r="AG1155" t="s">
        <v>410</v>
      </c>
      <c r="AH1155">
        <v>0</v>
      </c>
      <c r="AI1155">
        <v>2.31</v>
      </c>
      <c r="AJ1155">
        <v>1240</v>
      </c>
      <c r="AK1155" t="s">
        <v>411</v>
      </c>
      <c r="AL1155">
        <v>0.64</v>
      </c>
      <c r="AM1155">
        <v>0</v>
      </c>
      <c r="AN1155" t="s">
        <v>411</v>
      </c>
      <c r="AO1155">
        <v>730</v>
      </c>
      <c r="AP1155">
        <v>0</v>
      </c>
      <c r="AQ1155">
        <v>50</v>
      </c>
      <c r="AR1155">
        <v>0</v>
      </c>
      <c r="AS1155">
        <v>0</v>
      </c>
      <c r="AT1155">
        <v>7.03</v>
      </c>
      <c r="AU1155">
        <v>0.13</v>
      </c>
      <c r="AV1155" t="s">
        <v>410</v>
      </c>
      <c r="AW1155">
        <v>30</v>
      </c>
      <c r="AX1155">
        <v>0</v>
      </c>
      <c r="AY1155">
        <v>0</v>
      </c>
      <c r="AZ1155">
        <v>0</v>
      </c>
      <c r="BA1155" t="s">
        <v>2308</v>
      </c>
      <c r="BB1155">
        <v>40</v>
      </c>
      <c r="BC1155">
        <v>0</v>
      </c>
      <c r="BD1155">
        <v>0</v>
      </c>
      <c r="BE1155" t="s">
        <v>410</v>
      </c>
      <c r="BF1155">
        <v>0.21</v>
      </c>
      <c r="BG1155" t="s">
        <v>410</v>
      </c>
      <c r="BH1155" t="s">
        <v>410</v>
      </c>
      <c r="BI1155">
        <v>70</v>
      </c>
      <c r="BJ1155" t="s">
        <v>410</v>
      </c>
      <c r="BK1155">
        <v>0</v>
      </c>
      <c r="BL1155">
        <v>0</v>
      </c>
      <c r="BM1155">
        <v>310</v>
      </c>
      <c r="BN1155">
        <v>0</v>
      </c>
    </row>
    <row r="1156" spans="1:66" x14ac:dyDescent="0.15">
      <c r="A1156" t="s">
        <v>2377</v>
      </c>
      <c r="B1156" t="s">
        <v>99</v>
      </c>
      <c r="C1156">
        <v>2249</v>
      </c>
      <c r="D1156">
        <v>2254</v>
      </c>
      <c r="E1156">
        <v>685.5</v>
      </c>
      <c r="F1156">
        <v>687</v>
      </c>
      <c r="G1156" t="s">
        <v>2378</v>
      </c>
      <c r="H1156">
        <v>0</v>
      </c>
      <c r="I1156" t="s">
        <v>2307</v>
      </c>
      <c r="J1156" t="s">
        <v>416</v>
      </c>
      <c r="K1156">
        <v>0</v>
      </c>
      <c r="L1156">
        <v>5.28</v>
      </c>
      <c r="M1156" t="s">
        <v>410</v>
      </c>
      <c r="N1156">
        <v>0</v>
      </c>
      <c r="O1156">
        <v>0</v>
      </c>
      <c r="P1156">
        <v>410</v>
      </c>
      <c r="Q1156" t="s">
        <v>411</v>
      </c>
      <c r="R1156" t="s">
        <v>418</v>
      </c>
      <c r="S1156">
        <v>3.27</v>
      </c>
      <c r="T1156" t="s">
        <v>411</v>
      </c>
      <c r="U1156">
        <v>0</v>
      </c>
      <c r="V1156" t="s">
        <v>411</v>
      </c>
      <c r="W1156">
        <v>10</v>
      </c>
      <c r="X1156">
        <v>0</v>
      </c>
      <c r="Y1156">
        <v>0</v>
      </c>
      <c r="Z1156">
        <v>10</v>
      </c>
      <c r="AA1156">
        <v>3.33</v>
      </c>
      <c r="AB1156" t="s">
        <v>410</v>
      </c>
      <c r="AC1156">
        <v>0</v>
      </c>
      <c r="AD1156">
        <v>0</v>
      </c>
      <c r="AE1156">
        <v>0</v>
      </c>
      <c r="AF1156">
        <v>1.7</v>
      </c>
      <c r="AG1156" t="s">
        <v>410</v>
      </c>
      <c r="AH1156">
        <v>0</v>
      </c>
      <c r="AI1156">
        <v>1.43</v>
      </c>
      <c r="AJ1156">
        <v>490</v>
      </c>
      <c r="AK1156" t="s">
        <v>411</v>
      </c>
      <c r="AL1156">
        <v>0.46</v>
      </c>
      <c r="AM1156">
        <v>0</v>
      </c>
      <c r="AN1156" t="s">
        <v>411</v>
      </c>
      <c r="AO1156">
        <v>230</v>
      </c>
      <c r="AP1156">
        <v>0</v>
      </c>
      <c r="AQ1156" t="s">
        <v>418</v>
      </c>
      <c r="AR1156">
        <v>0</v>
      </c>
      <c r="AS1156">
        <v>0</v>
      </c>
      <c r="AT1156">
        <v>5.93</v>
      </c>
      <c r="AU1156">
        <v>0.4</v>
      </c>
      <c r="AV1156" t="s">
        <v>410</v>
      </c>
      <c r="AW1156">
        <v>10</v>
      </c>
      <c r="AX1156">
        <v>0</v>
      </c>
      <c r="AY1156">
        <v>0</v>
      </c>
      <c r="AZ1156">
        <v>0</v>
      </c>
      <c r="BA1156" t="s">
        <v>2308</v>
      </c>
      <c r="BB1156">
        <v>30</v>
      </c>
      <c r="BC1156">
        <v>0</v>
      </c>
      <c r="BD1156">
        <v>0</v>
      </c>
      <c r="BE1156" t="s">
        <v>410</v>
      </c>
      <c r="BF1156">
        <v>0.11</v>
      </c>
      <c r="BG1156" t="s">
        <v>410</v>
      </c>
      <c r="BH1156" t="s">
        <v>410</v>
      </c>
      <c r="BI1156">
        <v>10</v>
      </c>
      <c r="BJ1156" t="s">
        <v>410</v>
      </c>
      <c r="BK1156">
        <v>0</v>
      </c>
      <c r="BL1156">
        <v>0</v>
      </c>
      <c r="BM1156">
        <v>110</v>
      </c>
      <c r="BN1156">
        <v>0</v>
      </c>
    </row>
    <row r="1157" spans="1:66" x14ac:dyDescent="0.15">
      <c r="A1157" t="s">
        <v>2379</v>
      </c>
      <c r="B1157" t="s">
        <v>102</v>
      </c>
      <c r="C1157" t="s">
        <v>407</v>
      </c>
      <c r="D1157" t="s">
        <v>407</v>
      </c>
      <c r="E1157" t="s">
        <v>407</v>
      </c>
      <c r="F1157" t="s">
        <v>407</v>
      </c>
      <c r="G1157">
        <v>0</v>
      </c>
      <c r="H1157" t="s">
        <v>1819</v>
      </c>
      <c r="I1157" t="s">
        <v>2380</v>
      </c>
      <c r="J1157" t="s">
        <v>416</v>
      </c>
      <c r="K1157">
        <v>0</v>
      </c>
      <c r="L1157">
        <v>2.7</v>
      </c>
      <c r="M1157" t="s">
        <v>410</v>
      </c>
      <c r="N1157">
        <v>6.0000000000000001E-3</v>
      </c>
      <c r="O1157">
        <v>0</v>
      </c>
      <c r="P1157">
        <v>440</v>
      </c>
      <c r="Q1157" t="s">
        <v>411</v>
      </c>
      <c r="R1157" t="s">
        <v>418</v>
      </c>
      <c r="S1157">
        <v>1.75</v>
      </c>
      <c r="T1157" t="s">
        <v>411</v>
      </c>
      <c r="U1157">
        <v>0</v>
      </c>
      <c r="V1157">
        <v>10</v>
      </c>
      <c r="W1157">
        <v>40</v>
      </c>
      <c r="X1157">
        <v>0</v>
      </c>
      <c r="Y1157">
        <v>0</v>
      </c>
      <c r="Z1157">
        <v>20</v>
      </c>
      <c r="AA1157">
        <v>2.25</v>
      </c>
      <c r="AB1157" t="s">
        <v>410</v>
      </c>
      <c r="AC1157">
        <v>0</v>
      </c>
      <c r="AD1157">
        <v>0</v>
      </c>
      <c r="AE1157">
        <v>0</v>
      </c>
      <c r="AF1157">
        <v>0.7</v>
      </c>
      <c r="AG1157" t="s">
        <v>410</v>
      </c>
      <c r="AH1157">
        <v>0</v>
      </c>
      <c r="AI1157">
        <v>0.59</v>
      </c>
      <c r="AJ1157">
        <v>450</v>
      </c>
      <c r="AK1157" t="s">
        <v>411</v>
      </c>
      <c r="AL1157">
        <v>2.06</v>
      </c>
      <c r="AM1157">
        <v>0</v>
      </c>
      <c r="AN1157">
        <v>20</v>
      </c>
      <c r="AO1157">
        <v>470</v>
      </c>
      <c r="AP1157">
        <v>0</v>
      </c>
      <c r="AQ1157" t="s">
        <v>418</v>
      </c>
      <c r="AR1157">
        <v>0</v>
      </c>
      <c r="AS1157">
        <v>0</v>
      </c>
      <c r="AT1157">
        <v>0.16</v>
      </c>
      <c r="AU1157" t="s">
        <v>421</v>
      </c>
      <c r="AV1157" t="s">
        <v>410</v>
      </c>
      <c r="AW1157">
        <v>10</v>
      </c>
      <c r="AX1157">
        <v>0</v>
      </c>
      <c r="AY1157">
        <v>0</v>
      </c>
      <c r="AZ1157">
        <v>0</v>
      </c>
      <c r="BA1157" t="s">
        <v>1817</v>
      </c>
      <c r="BB1157">
        <v>220</v>
      </c>
      <c r="BC1157">
        <v>0</v>
      </c>
      <c r="BD1157">
        <v>0</v>
      </c>
      <c r="BE1157" t="s">
        <v>410</v>
      </c>
      <c r="BF1157">
        <v>0.25</v>
      </c>
      <c r="BG1157" t="s">
        <v>410</v>
      </c>
      <c r="BH1157" t="s">
        <v>410</v>
      </c>
      <c r="BI1157">
        <v>80</v>
      </c>
      <c r="BJ1157" t="s">
        <v>410</v>
      </c>
      <c r="BK1157">
        <v>0</v>
      </c>
      <c r="BL1157">
        <v>0</v>
      </c>
      <c r="BM1157">
        <v>40</v>
      </c>
      <c r="BN1157">
        <v>0</v>
      </c>
    </row>
    <row r="1158" spans="1:66" x14ac:dyDescent="0.15">
      <c r="A1158" t="s">
        <v>2381</v>
      </c>
      <c r="B1158" t="s">
        <v>102</v>
      </c>
      <c r="C1158" t="s">
        <v>407</v>
      </c>
      <c r="D1158" t="s">
        <v>407</v>
      </c>
      <c r="E1158" t="s">
        <v>407</v>
      </c>
      <c r="F1158" t="s">
        <v>407</v>
      </c>
      <c r="G1158">
        <v>0</v>
      </c>
      <c r="H1158" t="s">
        <v>474</v>
      </c>
      <c r="I1158" t="s">
        <v>2380</v>
      </c>
      <c r="J1158" t="s">
        <v>475</v>
      </c>
      <c r="K1158">
        <v>354</v>
      </c>
      <c r="L1158">
        <v>3.2</v>
      </c>
      <c r="M1158">
        <v>1630</v>
      </c>
      <c r="N1158">
        <v>5.3</v>
      </c>
      <c r="O1158">
        <v>0</v>
      </c>
      <c r="P1158">
        <v>1260</v>
      </c>
      <c r="Q1158" t="s">
        <v>411</v>
      </c>
      <c r="R1158">
        <v>20</v>
      </c>
      <c r="S1158">
        <v>2.42</v>
      </c>
      <c r="T1158">
        <v>190</v>
      </c>
      <c r="U1158">
        <v>0</v>
      </c>
      <c r="V1158">
        <v>70</v>
      </c>
      <c r="W1158">
        <v>90</v>
      </c>
      <c r="X1158">
        <v>0</v>
      </c>
      <c r="Y1158">
        <v>0</v>
      </c>
      <c r="Z1158">
        <v>7760</v>
      </c>
      <c r="AA1158">
        <v>17.7</v>
      </c>
      <c r="AB1158" t="s">
        <v>410</v>
      </c>
      <c r="AC1158">
        <v>0</v>
      </c>
      <c r="AD1158">
        <v>0</v>
      </c>
      <c r="AE1158">
        <v>0</v>
      </c>
      <c r="AF1158">
        <v>1</v>
      </c>
      <c r="AG1158" t="s">
        <v>410</v>
      </c>
      <c r="AH1158">
        <v>0</v>
      </c>
      <c r="AI1158">
        <v>1.36</v>
      </c>
      <c r="AJ1158">
        <v>1270</v>
      </c>
      <c r="AK1158">
        <v>780</v>
      </c>
      <c r="AL1158">
        <v>0.65</v>
      </c>
      <c r="AM1158">
        <v>0</v>
      </c>
      <c r="AN1158">
        <v>60</v>
      </c>
      <c r="AO1158">
        <v>460</v>
      </c>
      <c r="AP1158">
        <v>0</v>
      </c>
      <c r="AQ1158">
        <v>22000</v>
      </c>
      <c r="AR1158">
        <v>0</v>
      </c>
      <c r="AS1158">
        <v>0</v>
      </c>
      <c r="AT1158">
        <v>0.11</v>
      </c>
      <c r="AU1158" t="s">
        <v>412</v>
      </c>
      <c r="AV1158">
        <v>1040</v>
      </c>
      <c r="AW1158">
        <v>10</v>
      </c>
      <c r="AX1158">
        <v>0</v>
      </c>
      <c r="AY1158">
        <v>0</v>
      </c>
      <c r="AZ1158">
        <v>0</v>
      </c>
      <c r="BA1158" t="s">
        <v>1817</v>
      </c>
      <c r="BB1158">
        <v>100</v>
      </c>
      <c r="BC1158">
        <v>0</v>
      </c>
      <c r="BD1158">
        <v>0</v>
      </c>
      <c r="BE1158" t="s">
        <v>410</v>
      </c>
      <c r="BF1158">
        <v>0.18</v>
      </c>
      <c r="BG1158" t="s">
        <v>410</v>
      </c>
      <c r="BH1158" t="s">
        <v>410</v>
      </c>
      <c r="BI1158">
        <v>130</v>
      </c>
      <c r="BJ1158" t="s">
        <v>410</v>
      </c>
      <c r="BK1158">
        <v>0</v>
      </c>
      <c r="BL1158">
        <v>0</v>
      </c>
      <c r="BM1158">
        <v>36900</v>
      </c>
      <c r="BN1158">
        <v>0</v>
      </c>
    </row>
    <row r="1159" spans="1:66" x14ac:dyDescent="0.15">
      <c r="A1159" t="s">
        <v>2382</v>
      </c>
      <c r="B1159" t="s">
        <v>102</v>
      </c>
      <c r="C1159" t="s">
        <v>407</v>
      </c>
      <c r="D1159" t="s">
        <v>407</v>
      </c>
      <c r="E1159" t="s">
        <v>407</v>
      </c>
      <c r="F1159" t="s">
        <v>407</v>
      </c>
      <c r="G1159">
        <v>0</v>
      </c>
      <c r="H1159" t="s">
        <v>1819</v>
      </c>
      <c r="I1159" t="s">
        <v>2380</v>
      </c>
      <c r="J1159" t="s">
        <v>416</v>
      </c>
      <c r="K1159">
        <v>0</v>
      </c>
      <c r="L1159">
        <v>3.07</v>
      </c>
      <c r="M1159" t="s">
        <v>410</v>
      </c>
      <c r="N1159">
        <v>5.0000000000000001E-3</v>
      </c>
      <c r="O1159">
        <v>0</v>
      </c>
      <c r="P1159">
        <v>440</v>
      </c>
      <c r="Q1159" t="s">
        <v>411</v>
      </c>
      <c r="R1159" t="s">
        <v>418</v>
      </c>
      <c r="S1159">
        <v>1.79</v>
      </c>
      <c r="T1159" t="s">
        <v>411</v>
      </c>
      <c r="U1159">
        <v>0</v>
      </c>
      <c r="V1159">
        <v>10</v>
      </c>
      <c r="W1159">
        <v>40</v>
      </c>
      <c r="X1159">
        <v>0</v>
      </c>
      <c r="Y1159">
        <v>0</v>
      </c>
      <c r="Z1159">
        <v>30</v>
      </c>
      <c r="AA1159">
        <v>2.29</v>
      </c>
      <c r="AB1159" t="s">
        <v>410</v>
      </c>
      <c r="AC1159">
        <v>0</v>
      </c>
      <c r="AD1159">
        <v>0</v>
      </c>
      <c r="AE1159">
        <v>0</v>
      </c>
      <c r="AF1159">
        <v>0.7</v>
      </c>
      <c r="AG1159" t="s">
        <v>410</v>
      </c>
      <c r="AH1159">
        <v>0</v>
      </c>
      <c r="AI1159">
        <v>0.6</v>
      </c>
      <c r="AJ1159">
        <v>450</v>
      </c>
      <c r="AK1159" t="s">
        <v>411</v>
      </c>
      <c r="AL1159">
        <v>2.08</v>
      </c>
      <c r="AM1159">
        <v>0</v>
      </c>
      <c r="AN1159">
        <v>20</v>
      </c>
      <c r="AO1159">
        <v>470</v>
      </c>
      <c r="AP1159">
        <v>0</v>
      </c>
      <c r="AQ1159" t="s">
        <v>418</v>
      </c>
      <c r="AR1159">
        <v>0</v>
      </c>
      <c r="AS1159">
        <v>0</v>
      </c>
      <c r="AT1159">
        <v>0.16</v>
      </c>
      <c r="AU1159">
        <v>0.05</v>
      </c>
      <c r="AV1159" t="s">
        <v>410</v>
      </c>
      <c r="AW1159">
        <v>10</v>
      </c>
      <c r="AX1159">
        <v>0</v>
      </c>
      <c r="AY1159">
        <v>0</v>
      </c>
      <c r="AZ1159">
        <v>0</v>
      </c>
      <c r="BA1159" t="s">
        <v>1817</v>
      </c>
      <c r="BB1159">
        <v>230</v>
      </c>
      <c r="BC1159">
        <v>0</v>
      </c>
      <c r="BD1159">
        <v>0</v>
      </c>
      <c r="BE1159" t="s">
        <v>410</v>
      </c>
      <c r="BF1159">
        <v>0.26</v>
      </c>
      <c r="BG1159" t="s">
        <v>410</v>
      </c>
      <c r="BH1159" t="s">
        <v>410</v>
      </c>
      <c r="BI1159">
        <v>80</v>
      </c>
      <c r="BJ1159" t="s">
        <v>410</v>
      </c>
      <c r="BK1159">
        <v>0</v>
      </c>
      <c r="BL1159">
        <v>0</v>
      </c>
      <c r="BM1159">
        <v>60</v>
      </c>
      <c r="BN1159">
        <v>0</v>
      </c>
    </row>
    <row r="1160" spans="1:66" x14ac:dyDescent="0.15">
      <c r="A1160" t="s">
        <v>2383</v>
      </c>
      <c r="B1160" t="s">
        <v>102</v>
      </c>
      <c r="C1160" t="s">
        <v>407</v>
      </c>
      <c r="D1160" t="s">
        <v>407</v>
      </c>
      <c r="E1160" t="s">
        <v>407</v>
      </c>
      <c r="F1160" t="s">
        <v>407</v>
      </c>
      <c r="G1160">
        <v>0</v>
      </c>
      <c r="H1160" t="s">
        <v>408</v>
      </c>
      <c r="I1160" t="s">
        <v>2380</v>
      </c>
      <c r="J1160">
        <v>69</v>
      </c>
      <c r="K1160">
        <v>0</v>
      </c>
      <c r="L1160">
        <v>1.1599999999999999</v>
      </c>
      <c r="M1160">
        <v>190</v>
      </c>
      <c r="N1160">
        <v>0.54900000000000004</v>
      </c>
      <c r="O1160">
        <v>0</v>
      </c>
      <c r="P1160" t="s">
        <v>410</v>
      </c>
      <c r="Q1160" t="s">
        <v>411</v>
      </c>
      <c r="R1160">
        <v>90</v>
      </c>
      <c r="S1160">
        <v>0.94</v>
      </c>
      <c r="T1160">
        <v>110</v>
      </c>
      <c r="U1160">
        <v>0</v>
      </c>
      <c r="V1160">
        <v>310</v>
      </c>
      <c r="W1160">
        <v>20</v>
      </c>
      <c r="X1160">
        <v>0</v>
      </c>
      <c r="Y1160">
        <v>0</v>
      </c>
      <c r="Z1160">
        <v>37300</v>
      </c>
      <c r="AA1160">
        <v>28.3</v>
      </c>
      <c r="AB1160" t="s">
        <v>410</v>
      </c>
      <c r="AC1160">
        <v>0</v>
      </c>
      <c r="AD1160">
        <v>0</v>
      </c>
      <c r="AE1160">
        <v>0</v>
      </c>
      <c r="AF1160">
        <v>0.2</v>
      </c>
      <c r="AG1160" t="s">
        <v>410</v>
      </c>
      <c r="AH1160">
        <v>0</v>
      </c>
      <c r="AI1160">
        <v>1.97</v>
      </c>
      <c r="AJ1160">
        <v>810</v>
      </c>
      <c r="AK1160">
        <v>10</v>
      </c>
      <c r="AL1160">
        <v>7.0000000000000007E-2</v>
      </c>
      <c r="AM1160">
        <v>0</v>
      </c>
      <c r="AN1160">
        <v>60</v>
      </c>
      <c r="AO1160">
        <v>110</v>
      </c>
      <c r="AP1160">
        <v>0</v>
      </c>
      <c r="AQ1160">
        <v>2550</v>
      </c>
      <c r="AR1160">
        <v>0</v>
      </c>
      <c r="AS1160">
        <v>0</v>
      </c>
      <c r="AT1160">
        <v>0.11</v>
      </c>
      <c r="AU1160" t="s">
        <v>412</v>
      </c>
      <c r="AV1160" t="s">
        <v>410</v>
      </c>
      <c r="AW1160" t="s">
        <v>411</v>
      </c>
      <c r="AX1160">
        <v>0</v>
      </c>
      <c r="AY1160">
        <v>0</v>
      </c>
      <c r="AZ1160">
        <v>0</v>
      </c>
      <c r="BA1160" t="s">
        <v>1817</v>
      </c>
      <c r="BB1160">
        <v>10</v>
      </c>
      <c r="BC1160">
        <v>0</v>
      </c>
      <c r="BD1160">
        <v>0</v>
      </c>
      <c r="BE1160" t="s">
        <v>410</v>
      </c>
      <c r="BF1160">
        <v>0.05</v>
      </c>
      <c r="BG1160" t="s">
        <v>410</v>
      </c>
      <c r="BH1160" t="s">
        <v>410</v>
      </c>
      <c r="BI1160">
        <v>10</v>
      </c>
      <c r="BJ1160" t="s">
        <v>410</v>
      </c>
      <c r="BK1160">
        <v>0</v>
      </c>
      <c r="BL1160">
        <v>0</v>
      </c>
      <c r="BM1160">
        <v>36800</v>
      </c>
      <c r="BN1160">
        <v>0</v>
      </c>
    </row>
    <row r="1161" spans="1:66" x14ac:dyDescent="0.15">
      <c r="A1161" t="s">
        <v>2384</v>
      </c>
      <c r="B1161" t="s">
        <v>102</v>
      </c>
      <c r="C1161" t="s">
        <v>407</v>
      </c>
      <c r="D1161" t="s">
        <v>407</v>
      </c>
      <c r="E1161" t="s">
        <v>407</v>
      </c>
      <c r="F1161" t="s">
        <v>407</v>
      </c>
      <c r="G1161">
        <v>0</v>
      </c>
      <c r="H1161" t="s">
        <v>1819</v>
      </c>
      <c r="I1161" t="s">
        <v>2380</v>
      </c>
      <c r="J1161">
        <v>1</v>
      </c>
      <c r="K1161">
        <v>0</v>
      </c>
      <c r="L1161">
        <v>3.69</v>
      </c>
      <c r="M1161" t="s">
        <v>410</v>
      </c>
      <c r="N1161" t="s">
        <v>417</v>
      </c>
      <c r="O1161">
        <v>0</v>
      </c>
      <c r="P1161">
        <v>450</v>
      </c>
      <c r="Q1161" t="s">
        <v>411</v>
      </c>
      <c r="R1161" t="s">
        <v>418</v>
      </c>
      <c r="S1161">
        <v>1.86</v>
      </c>
      <c r="T1161" t="s">
        <v>411</v>
      </c>
      <c r="U1161">
        <v>0</v>
      </c>
      <c r="V1161">
        <v>10</v>
      </c>
      <c r="W1161">
        <v>40</v>
      </c>
      <c r="X1161">
        <v>0</v>
      </c>
      <c r="Y1161">
        <v>0</v>
      </c>
      <c r="Z1161">
        <v>30</v>
      </c>
      <c r="AA1161">
        <v>2.31</v>
      </c>
      <c r="AB1161" t="s">
        <v>410</v>
      </c>
      <c r="AC1161">
        <v>0</v>
      </c>
      <c r="AD1161">
        <v>0</v>
      </c>
      <c r="AE1161">
        <v>0</v>
      </c>
      <c r="AF1161">
        <v>0.7</v>
      </c>
      <c r="AG1161" t="s">
        <v>410</v>
      </c>
      <c r="AH1161">
        <v>0</v>
      </c>
      <c r="AI1161">
        <v>0.67</v>
      </c>
      <c r="AJ1161">
        <v>450</v>
      </c>
      <c r="AK1161" t="s">
        <v>411</v>
      </c>
      <c r="AL1161">
        <v>2.0299999999999998</v>
      </c>
      <c r="AM1161">
        <v>0</v>
      </c>
      <c r="AN1161">
        <v>20</v>
      </c>
      <c r="AO1161">
        <v>470</v>
      </c>
      <c r="AP1161">
        <v>0</v>
      </c>
      <c r="AQ1161" t="s">
        <v>418</v>
      </c>
      <c r="AR1161">
        <v>0</v>
      </c>
      <c r="AS1161">
        <v>0</v>
      </c>
      <c r="AT1161">
        <v>0.16</v>
      </c>
      <c r="AU1161">
        <v>0.05</v>
      </c>
      <c r="AV1161" t="s">
        <v>410</v>
      </c>
      <c r="AW1161">
        <v>10</v>
      </c>
      <c r="AX1161">
        <v>0</v>
      </c>
      <c r="AY1161">
        <v>0</v>
      </c>
      <c r="AZ1161">
        <v>0</v>
      </c>
      <c r="BA1161" t="s">
        <v>1817</v>
      </c>
      <c r="BB1161">
        <v>220</v>
      </c>
      <c r="BC1161">
        <v>0</v>
      </c>
      <c r="BD1161">
        <v>0</v>
      </c>
      <c r="BE1161" t="s">
        <v>410</v>
      </c>
      <c r="BF1161">
        <v>0.26</v>
      </c>
      <c r="BG1161" t="s">
        <v>410</v>
      </c>
      <c r="BH1161" t="s">
        <v>410</v>
      </c>
      <c r="BI1161">
        <v>80</v>
      </c>
      <c r="BJ1161" t="s">
        <v>410</v>
      </c>
      <c r="BK1161">
        <v>0</v>
      </c>
      <c r="BL1161">
        <v>0</v>
      </c>
      <c r="BM1161">
        <v>60</v>
      </c>
      <c r="BN1161">
        <v>0</v>
      </c>
    </row>
    <row r="1162" spans="1:66" x14ac:dyDescent="0.15">
      <c r="A1162" t="s">
        <v>2385</v>
      </c>
      <c r="B1162" t="s">
        <v>102</v>
      </c>
      <c r="C1162" t="s">
        <v>407</v>
      </c>
      <c r="D1162" t="s">
        <v>407</v>
      </c>
      <c r="E1162" t="s">
        <v>407</v>
      </c>
      <c r="F1162" t="s">
        <v>407</v>
      </c>
      <c r="G1162">
        <v>0</v>
      </c>
      <c r="H1162" t="s">
        <v>474</v>
      </c>
      <c r="I1162" t="s">
        <v>2380</v>
      </c>
      <c r="J1162" t="s">
        <v>475</v>
      </c>
      <c r="K1162">
        <v>352</v>
      </c>
      <c r="L1162">
        <v>2.4</v>
      </c>
      <c r="M1162">
        <v>1610</v>
      </c>
      <c r="N1162">
        <v>5.51</v>
      </c>
      <c r="O1162">
        <v>0</v>
      </c>
      <c r="P1162">
        <v>1830</v>
      </c>
      <c r="Q1162" t="s">
        <v>411</v>
      </c>
      <c r="R1162">
        <v>20</v>
      </c>
      <c r="S1162">
        <v>2.39</v>
      </c>
      <c r="T1162">
        <v>190</v>
      </c>
      <c r="U1162">
        <v>0</v>
      </c>
      <c r="V1162">
        <v>70</v>
      </c>
      <c r="W1162">
        <v>90</v>
      </c>
      <c r="X1162">
        <v>0</v>
      </c>
      <c r="Y1162">
        <v>0</v>
      </c>
      <c r="Z1162">
        <v>7770</v>
      </c>
      <c r="AA1162">
        <v>17.649999999999999</v>
      </c>
      <c r="AB1162" t="s">
        <v>410</v>
      </c>
      <c r="AC1162">
        <v>0</v>
      </c>
      <c r="AD1162">
        <v>0</v>
      </c>
      <c r="AE1162">
        <v>0</v>
      </c>
      <c r="AF1162">
        <v>0.9</v>
      </c>
      <c r="AG1162" t="s">
        <v>410</v>
      </c>
      <c r="AH1162">
        <v>0</v>
      </c>
      <c r="AI1162">
        <v>1.23</v>
      </c>
      <c r="AJ1162">
        <v>1270</v>
      </c>
      <c r="AK1162">
        <v>770</v>
      </c>
      <c r="AL1162">
        <v>0.64</v>
      </c>
      <c r="AM1162">
        <v>0</v>
      </c>
      <c r="AN1162">
        <v>60</v>
      </c>
      <c r="AO1162">
        <v>460</v>
      </c>
      <c r="AP1162">
        <v>0</v>
      </c>
      <c r="AQ1162">
        <v>22200</v>
      </c>
      <c r="AR1162">
        <v>0</v>
      </c>
      <c r="AS1162">
        <v>0</v>
      </c>
      <c r="AT1162">
        <v>0.11</v>
      </c>
      <c r="AU1162" t="s">
        <v>412</v>
      </c>
      <c r="AV1162">
        <v>1030</v>
      </c>
      <c r="AW1162" t="s">
        <v>411</v>
      </c>
      <c r="AX1162">
        <v>0</v>
      </c>
      <c r="AY1162">
        <v>0</v>
      </c>
      <c r="AZ1162">
        <v>0</v>
      </c>
      <c r="BA1162" t="s">
        <v>1817</v>
      </c>
      <c r="BB1162">
        <v>90</v>
      </c>
      <c r="BC1162">
        <v>0</v>
      </c>
      <c r="BD1162">
        <v>0</v>
      </c>
      <c r="BE1162" t="s">
        <v>410</v>
      </c>
      <c r="BF1162">
        <v>0.18</v>
      </c>
      <c r="BG1162" t="s">
        <v>410</v>
      </c>
      <c r="BH1162" t="s">
        <v>410</v>
      </c>
      <c r="BI1162">
        <v>130</v>
      </c>
      <c r="BJ1162" t="s">
        <v>410</v>
      </c>
      <c r="BK1162">
        <v>0</v>
      </c>
      <c r="BL1162">
        <v>0</v>
      </c>
      <c r="BM1162">
        <v>37100</v>
      </c>
      <c r="BN1162">
        <v>0</v>
      </c>
    </row>
    <row r="1163" spans="1:66" x14ac:dyDescent="0.15">
      <c r="A1163" t="s">
        <v>2386</v>
      </c>
      <c r="B1163" t="s">
        <v>102</v>
      </c>
      <c r="C1163" t="s">
        <v>407</v>
      </c>
      <c r="D1163" t="s">
        <v>407</v>
      </c>
      <c r="E1163" t="s">
        <v>407</v>
      </c>
      <c r="F1163" t="s">
        <v>407</v>
      </c>
      <c r="G1163">
        <v>0</v>
      </c>
      <c r="H1163" t="s">
        <v>1819</v>
      </c>
      <c r="I1163" t="s">
        <v>2380</v>
      </c>
      <c r="J1163">
        <v>1</v>
      </c>
      <c r="K1163">
        <v>0</v>
      </c>
      <c r="L1163">
        <v>3.46</v>
      </c>
      <c r="M1163" t="s">
        <v>410</v>
      </c>
      <c r="N1163" t="s">
        <v>417</v>
      </c>
      <c r="O1163">
        <v>0</v>
      </c>
      <c r="P1163">
        <v>450</v>
      </c>
      <c r="Q1163" t="s">
        <v>411</v>
      </c>
      <c r="R1163" t="s">
        <v>418</v>
      </c>
      <c r="S1163">
        <v>1.9</v>
      </c>
      <c r="T1163" t="s">
        <v>411</v>
      </c>
      <c r="U1163">
        <v>0</v>
      </c>
      <c r="V1163">
        <v>10</v>
      </c>
      <c r="W1163">
        <v>40</v>
      </c>
      <c r="X1163">
        <v>0</v>
      </c>
      <c r="Y1163">
        <v>0</v>
      </c>
      <c r="Z1163">
        <v>30</v>
      </c>
      <c r="AA1163">
        <v>2.31</v>
      </c>
      <c r="AB1163" t="s">
        <v>410</v>
      </c>
      <c r="AC1163">
        <v>0</v>
      </c>
      <c r="AD1163">
        <v>0</v>
      </c>
      <c r="AE1163">
        <v>0</v>
      </c>
      <c r="AF1163">
        <v>0.6</v>
      </c>
      <c r="AG1163" t="s">
        <v>410</v>
      </c>
      <c r="AH1163">
        <v>0</v>
      </c>
      <c r="AI1163">
        <v>0.63</v>
      </c>
      <c r="AJ1163">
        <v>460</v>
      </c>
      <c r="AK1163" t="s">
        <v>411</v>
      </c>
      <c r="AL1163">
        <v>2.0499999999999998</v>
      </c>
      <c r="AM1163">
        <v>0</v>
      </c>
      <c r="AN1163">
        <v>20</v>
      </c>
      <c r="AO1163">
        <v>460</v>
      </c>
      <c r="AP1163">
        <v>0</v>
      </c>
      <c r="AQ1163">
        <v>20</v>
      </c>
      <c r="AR1163">
        <v>0</v>
      </c>
      <c r="AS1163">
        <v>0</v>
      </c>
      <c r="AT1163">
        <v>0.16</v>
      </c>
      <c r="AU1163">
        <v>0.05</v>
      </c>
      <c r="AV1163" t="s">
        <v>410</v>
      </c>
      <c r="AW1163">
        <v>10</v>
      </c>
      <c r="AX1163">
        <v>0</v>
      </c>
      <c r="AY1163">
        <v>0</v>
      </c>
      <c r="AZ1163">
        <v>0</v>
      </c>
      <c r="BA1163" t="s">
        <v>1817</v>
      </c>
      <c r="BB1163">
        <v>220</v>
      </c>
      <c r="BC1163">
        <v>0</v>
      </c>
      <c r="BD1163">
        <v>0</v>
      </c>
      <c r="BE1163" t="s">
        <v>410</v>
      </c>
      <c r="BF1163">
        <v>0.26</v>
      </c>
      <c r="BG1163" t="s">
        <v>410</v>
      </c>
      <c r="BH1163" t="s">
        <v>410</v>
      </c>
      <c r="BI1163">
        <v>80</v>
      </c>
      <c r="BJ1163" t="s">
        <v>410</v>
      </c>
      <c r="BK1163">
        <v>0</v>
      </c>
      <c r="BL1163">
        <v>0</v>
      </c>
      <c r="BM1163">
        <v>70</v>
      </c>
      <c r="BN1163">
        <v>0</v>
      </c>
    </row>
    <row r="1164" spans="1:66" x14ac:dyDescent="0.15">
      <c r="A1164" t="s">
        <v>2387</v>
      </c>
      <c r="B1164" t="s">
        <v>102</v>
      </c>
      <c r="C1164">
        <v>1648</v>
      </c>
      <c r="D1164">
        <v>1653</v>
      </c>
      <c r="E1164">
        <v>502.3</v>
      </c>
      <c r="F1164">
        <v>503.8</v>
      </c>
      <c r="G1164" t="s">
        <v>1687</v>
      </c>
      <c r="H1164">
        <v>0</v>
      </c>
      <c r="I1164" t="s">
        <v>2380</v>
      </c>
      <c r="J1164" t="s">
        <v>416</v>
      </c>
      <c r="K1164">
        <v>0</v>
      </c>
      <c r="L1164">
        <v>3.33</v>
      </c>
      <c r="M1164">
        <v>160</v>
      </c>
      <c r="N1164">
        <v>1.2E-2</v>
      </c>
      <c r="O1164">
        <v>0</v>
      </c>
      <c r="P1164">
        <v>240</v>
      </c>
      <c r="Q1164" t="s">
        <v>411</v>
      </c>
      <c r="R1164" t="s">
        <v>418</v>
      </c>
      <c r="S1164">
        <v>0.88</v>
      </c>
      <c r="T1164" t="s">
        <v>411</v>
      </c>
      <c r="U1164">
        <v>0</v>
      </c>
      <c r="V1164">
        <v>10</v>
      </c>
      <c r="W1164">
        <v>20</v>
      </c>
      <c r="X1164">
        <v>0</v>
      </c>
      <c r="Y1164">
        <v>0</v>
      </c>
      <c r="Z1164">
        <v>40</v>
      </c>
      <c r="AA1164">
        <v>2.77</v>
      </c>
      <c r="AB1164" t="s">
        <v>410</v>
      </c>
      <c r="AC1164">
        <v>0</v>
      </c>
      <c r="AD1164">
        <v>0</v>
      </c>
      <c r="AE1164">
        <v>0</v>
      </c>
      <c r="AF1164">
        <v>1.5</v>
      </c>
      <c r="AG1164" t="s">
        <v>410</v>
      </c>
      <c r="AH1164">
        <v>0</v>
      </c>
      <c r="AI1164">
        <v>2.59</v>
      </c>
      <c r="AJ1164">
        <v>400</v>
      </c>
      <c r="AK1164" t="s">
        <v>411</v>
      </c>
      <c r="AL1164">
        <v>0.32</v>
      </c>
      <c r="AM1164">
        <v>0</v>
      </c>
      <c r="AN1164">
        <v>10</v>
      </c>
      <c r="AO1164">
        <v>330</v>
      </c>
      <c r="AP1164">
        <v>0</v>
      </c>
      <c r="AQ1164">
        <v>20</v>
      </c>
      <c r="AR1164">
        <v>0</v>
      </c>
      <c r="AS1164">
        <v>0</v>
      </c>
      <c r="AT1164">
        <v>6.03</v>
      </c>
      <c r="AU1164">
        <v>0.54</v>
      </c>
      <c r="AV1164" t="s">
        <v>410</v>
      </c>
      <c r="AW1164">
        <v>10</v>
      </c>
      <c r="AX1164">
        <v>0</v>
      </c>
      <c r="AY1164">
        <v>0</v>
      </c>
      <c r="AZ1164">
        <v>0</v>
      </c>
      <c r="BA1164" t="s">
        <v>1817</v>
      </c>
      <c r="BB1164">
        <v>60</v>
      </c>
      <c r="BC1164">
        <v>0</v>
      </c>
      <c r="BD1164">
        <v>0</v>
      </c>
      <c r="BE1164" t="s">
        <v>410</v>
      </c>
      <c r="BF1164">
        <v>0.12</v>
      </c>
      <c r="BG1164" t="s">
        <v>410</v>
      </c>
      <c r="BH1164" t="s">
        <v>410</v>
      </c>
      <c r="BI1164">
        <v>40</v>
      </c>
      <c r="BJ1164" t="s">
        <v>410</v>
      </c>
      <c r="BK1164">
        <v>0</v>
      </c>
      <c r="BL1164">
        <v>0</v>
      </c>
      <c r="BM1164">
        <v>70</v>
      </c>
      <c r="BN1164">
        <v>0</v>
      </c>
    </row>
    <row r="1165" spans="1:66" x14ac:dyDescent="0.15">
      <c r="A1165" t="s">
        <v>2388</v>
      </c>
      <c r="B1165" t="s">
        <v>102</v>
      </c>
      <c r="C1165">
        <v>1653</v>
      </c>
      <c r="D1165">
        <v>1658</v>
      </c>
      <c r="E1165">
        <v>503.8</v>
      </c>
      <c r="F1165">
        <v>505.4</v>
      </c>
      <c r="G1165" t="s">
        <v>1687</v>
      </c>
      <c r="H1165">
        <v>0</v>
      </c>
      <c r="I1165" t="s">
        <v>2380</v>
      </c>
      <c r="J1165">
        <v>1</v>
      </c>
      <c r="K1165">
        <v>0</v>
      </c>
      <c r="L1165">
        <v>4.01</v>
      </c>
      <c r="M1165">
        <v>70</v>
      </c>
      <c r="N1165">
        <v>1.7999999999999999E-2</v>
      </c>
      <c r="O1165">
        <v>0</v>
      </c>
      <c r="P1165">
        <v>220</v>
      </c>
      <c r="Q1165" t="s">
        <v>411</v>
      </c>
      <c r="R1165" t="s">
        <v>418</v>
      </c>
      <c r="S1165">
        <v>1.31</v>
      </c>
      <c r="T1165" t="s">
        <v>411</v>
      </c>
      <c r="U1165">
        <v>0</v>
      </c>
      <c r="V1165">
        <v>10</v>
      </c>
      <c r="W1165">
        <v>20</v>
      </c>
      <c r="X1165">
        <v>0</v>
      </c>
      <c r="Y1165">
        <v>0</v>
      </c>
      <c r="Z1165">
        <v>60</v>
      </c>
      <c r="AA1165">
        <v>2.96</v>
      </c>
      <c r="AB1165" t="s">
        <v>410</v>
      </c>
      <c r="AC1165">
        <v>0</v>
      </c>
      <c r="AD1165">
        <v>0</v>
      </c>
      <c r="AE1165">
        <v>0</v>
      </c>
      <c r="AF1165">
        <v>1.3</v>
      </c>
      <c r="AG1165" t="s">
        <v>410</v>
      </c>
      <c r="AH1165">
        <v>0</v>
      </c>
      <c r="AI1165">
        <v>3.39</v>
      </c>
      <c r="AJ1165">
        <v>540</v>
      </c>
      <c r="AK1165" t="s">
        <v>411</v>
      </c>
      <c r="AL1165">
        <v>0.24</v>
      </c>
      <c r="AM1165">
        <v>0</v>
      </c>
      <c r="AN1165">
        <v>10</v>
      </c>
      <c r="AO1165">
        <v>350</v>
      </c>
      <c r="AP1165">
        <v>0</v>
      </c>
      <c r="AQ1165">
        <v>40</v>
      </c>
      <c r="AR1165">
        <v>0</v>
      </c>
      <c r="AS1165">
        <v>0</v>
      </c>
      <c r="AT1165">
        <v>5.44</v>
      </c>
      <c r="AU1165">
        <v>0.27</v>
      </c>
      <c r="AV1165" t="s">
        <v>410</v>
      </c>
      <c r="AW1165">
        <v>10</v>
      </c>
      <c r="AX1165">
        <v>0</v>
      </c>
      <c r="AY1165">
        <v>0</v>
      </c>
      <c r="AZ1165">
        <v>0</v>
      </c>
      <c r="BA1165" t="s">
        <v>1817</v>
      </c>
      <c r="BB1165">
        <v>60</v>
      </c>
      <c r="BC1165">
        <v>0</v>
      </c>
      <c r="BD1165">
        <v>0</v>
      </c>
      <c r="BE1165" t="s">
        <v>410</v>
      </c>
      <c r="BF1165">
        <v>0.13</v>
      </c>
      <c r="BG1165" t="s">
        <v>410</v>
      </c>
      <c r="BH1165" t="s">
        <v>410</v>
      </c>
      <c r="BI1165">
        <v>50</v>
      </c>
      <c r="BJ1165" t="s">
        <v>410</v>
      </c>
      <c r="BK1165">
        <v>0</v>
      </c>
      <c r="BL1165">
        <v>0</v>
      </c>
      <c r="BM1165">
        <v>110</v>
      </c>
      <c r="BN1165">
        <v>0</v>
      </c>
    </row>
    <row r="1166" spans="1:66" x14ac:dyDescent="0.15">
      <c r="A1166" t="s">
        <v>2389</v>
      </c>
      <c r="B1166" t="s">
        <v>102</v>
      </c>
      <c r="C1166">
        <v>1658</v>
      </c>
      <c r="D1166">
        <v>1662.5</v>
      </c>
      <c r="E1166">
        <v>505.4</v>
      </c>
      <c r="F1166">
        <v>506.7</v>
      </c>
      <c r="G1166" t="s">
        <v>1687</v>
      </c>
      <c r="H1166">
        <v>0</v>
      </c>
      <c r="I1166" t="s">
        <v>2380</v>
      </c>
      <c r="J1166">
        <v>1</v>
      </c>
      <c r="K1166">
        <v>0</v>
      </c>
      <c r="L1166">
        <v>4.1900000000000004</v>
      </c>
      <c r="M1166">
        <v>130</v>
      </c>
      <c r="N1166">
        <v>3.5999999999999997E-2</v>
      </c>
      <c r="O1166">
        <v>0</v>
      </c>
      <c r="P1166">
        <v>350</v>
      </c>
      <c r="Q1166" t="s">
        <v>411</v>
      </c>
      <c r="R1166" t="s">
        <v>418</v>
      </c>
      <c r="S1166">
        <v>1.29</v>
      </c>
      <c r="T1166" t="s">
        <v>411</v>
      </c>
      <c r="U1166">
        <v>0</v>
      </c>
      <c r="V1166">
        <v>10</v>
      </c>
      <c r="W1166">
        <v>10</v>
      </c>
      <c r="X1166">
        <v>0</v>
      </c>
      <c r="Y1166">
        <v>0</v>
      </c>
      <c r="Z1166">
        <v>160</v>
      </c>
      <c r="AA1166">
        <v>2.84</v>
      </c>
      <c r="AB1166" t="s">
        <v>410</v>
      </c>
      <c r="AC1166">
        <v>0</v>
      </c>
      <c r="AD1166">
        <v>0</v>
      </c>
      <c r="AE1166">
        <v>0</v>
      </c>
      <c r="AF1166">
        <v>1.6</v>
      </c>
      <c r="AG1166" t="s">
        <v>410</v>
      </c>
      <c r="AH1166">
        <v>0</v>
      </c>
      <c r="AI1166">
        <v>2.23</v>
      </c>
      <c r="AJ1166">
        <v>380</v>
      </c>
      <c r="AK1166" t="s">
        <v>411</v>
      </c>
      <c r="AL1166">
        <v>0.21</v>
      </c>
      <c r="AM1166">
        <v>0</v>
      </c>
      <c r="AN1166">
        <v>10</v>
      </c>
      <c r="AO1166">
        <v>270</v>
      </c>
      <c r="AP1166">
        <v>0</v>
      </c>
      <c r="AQ1166">
        <v>50</v>
      </c>
      <c r="AR1166">
        <v>0</v>
      </c>
      <c r="AS1166">
        <v>0</v>
      </c>
      <c r="AT1166">
        <v>5.87</v>
      </c>
      <c r="AU1166">
        <v>0.73</v>
      </c>
      <c r="AV1166">
        <v>130</v>
      </c>
      <c r="AW1166">
        <v>10</v>
      </c>
      <c r="AX1166">
        <v>0</v>
      </c>
      <c r="AY1166">
        <v>0</v>
      </c>
      <c r="AZ1166">
        <v>0</v>
      </c>
      <c r="BA1166" t="s">
        <v>1817</v>
      </c>
      <c r="BB1166">
        <v>50</v>
      </c>
      <c r="BC1166">
        <v>0</v>
      </c>
      <c r="BD1166">
        <v>0</v>
      </c>
      <c r="BE1166" t="s">
        <v>410</v>
      </c>
      <c r="BF1166">
        <v>0.11</v>
      </c>
      <c r="BG1166" t="s">
        <v>410</v>
      </c>
      <c r="BH1166" t="s">
        <v>410</v>
      </c>
      <c r="BI1166">
        <v>30</v>
      </c>
      <c r="BJ1166" t="s">
        <v>410</v>
      </c>
      <c r="BK1166">
        <v>0</v>
      </c>
      <c r="BL1166">
        <v>0</v>
      </c>
      <c r="BM1166">
        <v>260</v>
      </c>
      <c r="BN1166">
        <v>0</v>
      </c>
    </row>
    <row r="1167" spans="1:66" x14ac:dyDescent="0.15">
      <c r="A1167" t="s">
        <v>2390</v>
      </c>
      <c r="B1167" t="s">
        <v>102</v>
      </c>
      <c r="C1167">
        <v>1662.5</v>
      </c>
      <c r="D1167">
        <v>1667</v>
      </c>
      <c r="E1167">
        <v>506.7</v>
      </c>
      <c r="F1167">
        <v>508.1</v>
      </c>
      <c r="G1167" t="s">
        <v>2391</v>
      </c>
      <c r="H1167">
        <v>0</v>
      </c>
      <c r="I1167" t="s">
        <v>2380</v>
      </c>
      <c r="J1167">
        <v>59</v>
      </c>
      <c r="K1167">
        <v>0</v>
      </c>
      <c r="L1167">
        <v>6.84</v>
      </c>
      <c r="M1167">
        <v>2330</v>
      </c>
      <c r="N1167">
        <v>1.7350000000000001</v>
      </c>
      <c r="O1167">
        <v>0</v>
      </c>
      <c r="P1167">
        <v>180</v>
      </c>
      <c r="Q1167" t="s">
        <v>411</v>
      </c>
      <c r="R1167" t="s">
        <v>418</v>
      </c>
      <c r="S1167">
        <v>1.71</v>
      </c>
      <c r="T1167">
        <v>10</v>
      </c>
      <c r="U1167">
        <v>0</v>
      </c>
      <c r="V1167">
        <v>20</v>
      </c>
      <c r="W1167" t="s">
        <v>411</v>
      </c>
      <c r="X1167">
        <v>0</v>
      </c>
      <c r="Y1167">
        <v>0</v>
      </c>
      <c r="Z1167">
        <v>6470</v>
      </c>
      <c r="AA1167">
        <v>15.1</v>
      </c>
      <c r="AB1167" t="s">
        <v>410</v>
      </c>
      <c r="AC1167">
        <v>0</v>
      </c>
      <c r="AD1167">
        <v>0</v>
      </c>
      <c r="AE1167">
        <v>0</v>
      </c>
      <c r="AF1167">
        <v>0.7</v>
      </c>
      <c r="AG1167" t="s">
        <v>410</v>
      </c>
      <c r="AH1167">
        <v>0</v>
      </c>
      <c r="AI1167">
        <v>5.46</v>
      </c>
      <c r="AJ1167">
        <v>850</v>
      </c>
      <c r="AK1167">
        <v>10</v>
      </c>
      <c r="AL1167">
        <v>7.0000000000000007E-2</v>
      </c>
      <c r="AM1167">
        <v>0</v>
      </c>
      <c r="AN1167" t="s">
        <v>411</v>
      </c>
      <c r="AO1167">
        <v>330</v>
      </c>
      <c r="AP1167">
        <v>0</v>
      </c>
      <c r="AQ1167">
        <v>1750</v>
      </c>
      <c r="AR1167">
        <v>0</v>
      </c>
      <c r="AS1167">
        <v>0</v>
      </c>
      <c r="AT1167">
        <v>5.49</v>
      </c>
      <c r="AU1167">
        <v>7.53</v>
      </c>
      <c r="AV1167">
        <v>4580</v>
      </c>
      <c r="AW1167">
        <v>20</v>
      </c>
      <c r="AX1167">
        <v>0</v>
      </c>
      <c r="AY1167">
        <v>0</v>
      </c>
      <c r="AZ1167">
        <v>0</v>
      </c>
      <c r="BA1167" t="s">
        <v>1817</v>
      </c>
      <c r="BB1167">
        <v>30</v>
      </c>
      <c r="BC1167">
        <v>0</v>
      </c>
      <c r="BD1167">
        <v>0</v>
      </c>
      <c r="BE1167" t="s">
        <v>410</v>
      </c>
      <c r="BF1167">
        <v>0.13</v>
      </c>
      <c r="BG1167" t="s">
        <v>410</v>
      </c>
      <c r="BH1167" t="s">
        <v>410</v>
      </c>
      <c r="BI1167">
        <v>160</v>
      </c>
      <c r="BJ1167" t="s">
        <v>410</v>
      </c>
      <c r="BK1167">
        <v>0</v>
      </c>
      <c r="BL1167">
        <v>0</v>
      </c>
      <c r="BM1167">
        <v>4890</v>
      </c>
      <c r="BN1167">
        <v>0</v>
      </c>
    </row>
    <row r="1168" spans="1:66" x14ac:dyDescent="0.15">
      <c r="A1168" t="s">
        <v>2392</v>
      </c>
      <c r="B1168" t="s">
        <v>102</v>
      </c>
      <c r="C1168">
        <v>1667</v>
      </c>
      <c r="D1168">
        <v>1672</v>
      </c>
      <c r="E1168">
        <v>508.1</v>
      </c>
      <c r="F1168">
        <v>509.6</v>
      </c>
      <c r="G1168" t="s">
        <v>2391</v>
      </c>
      <c r="H1168">
        <v>0</v>
      </c>
      <c r="I1168" t="s">
        <v>2380</v>
      </c>
      <c r="J1168">
        <v>4</v>
      </c>
      <c r="K1168">
        <v>0</v>
      </c>
      <c r="L1168">
        <v>2.99</v>
      </c>
      <c r="M1168">
        <v>130</v>
      </c>
      <c r="N1168">
        <v>5.6000000000000001E-2</v>
      </c>
      <c r="O1168">
        <v>0</v>
      </c>
      <c r="P1168" t="s">
        <v>410</v>
      </c>
      <c r="Q1168" t="s">
        <v>411</v>
      </c>
      <c r="R1168" t="s">
        <v>418</v>
      </c>
      <c r="S1168">
        <v>4.1900000000000004</v>
      </c>
      <c r="T1168">
        <v>50</v>
      </c>
      <c r="U1168">
        <v>0</v>
      </c>
      <c r="V1168">
        <v>20</v>
      </c>
      <c r="W1168" t="s">
        <v>411</v>
      </c>
      <c r="X1168">
        <v>0</v>
      </c>
      <c r="Y1168">
        <v>0</v>
      </c>
      <c r="Z1168">
        <v>2320</v>
      </c>
      <c r="AA1168">
        <v>19.7</v>
      </c>
      <c r="AB1168" t="s">
        <v>410</v>
      </c>
      <c r="AC1168">
        <v>0</v>
      </c>
      <c r="AD1168">
        <v>0</v>
      </c>
      <c r="AE1168">
        <v>0</v>
      </c>
      <c r="AF1168" t="s">
        <v>959</v>
      </c>
      <c r="AG1168" t="s">
        <v>410</v>
      </c>
      <c r="AH1168">
        <v>0</v>
      </c>
      <c r="AI1168">
        <v>6.18</v>
      </c>
      <c r="AJ1168">
        <v>940</v>
      </c>
      <c r="AK1168" t="s">
        <v>411</v>
      </c>
      <c r="AL1168" t="s">
        <v>421</v>
      </c>
      <c r="AM1168">
        <v>0</v>
      </c>
      <c r="AN1168" t="s">
        <v>411</v>
      </c>
      <c r="AO1168">
        <v>80</v>
      </c>
      <c r="AP1168">
        <v>0</v>
      </c>
      <c r="AQ1168">
        <v>740</v>
      </c>
      <c r="AR1168">
        <v>0</v>
      </c>
      <c r="AS1168">
        <v>0</v>
      </c>
      <c r="AT1168">
        <v>7.82</v>
      </c>
      <c r="AU1168" t="s">
        <v>412</v>
      </c>
      <c r="AV1168">
        <v>320</v>
      </c>
      <c r="AW1168">
        <v>10</v>
      </c>
      <c r="AX1168">
        <v>0</v>
      </c>
      <c r="AY1168">
        <v>0</v>
      </c>
      <c r="AZ1168">
        <v>0</v>
      </c>
      <c r="BA1168" t="s">
        <v>1817</v>
      </c>
      <c r="BB1168">
        <v>30</v>
      </c>
      <c r="BC1168">
        <v>0</v>
      </c>
      <c r="BD1168">
        <v>0</v>
      </c>
      <c r="BE1168" t="s">
        <v>410</v>
      </c>
      <c r="BF1168" t="s">
        <v>421</v>
      </c>
      <c r="BG1168" t="s">
        <v>410</v>
      </c>
      <c r="BH1168" t="s">
        <v>410</v>
      </c>
      <c r="BI1168" t="s">
        <v>411</v>
      </c>
      <c r="BJ1168" t="s">
        <v>410</v>
      </c>
      <c r="BK1168">
        <v>0</v>
      </c>
      <c r="BL1168">
        <v>0</v>
      </c>
      <c r="BM1168">
        <v>21700</v>
      </c>
      <c r="BN1168">
        <v>0</v>
      </c>
    </row>
    <row r="1169" spans="1:66" x14ac:dyDescent="0.15">
      <c r="A1169" t="s">
        <v>2393</v>
      </c>
      <c r="B1169" t="s">
        <v>102</v>
      </c>
      <c r="C1169">
        <v>1672</v>
      </c>
      <c r="D1169">
        <v>1677</v>
      </c>
      <c r="E1169">
        <v>509.6</v>
      </c>
      <c r="F1169">
        <v>511.2</v>
      </c>
      <c r="G1169" t="s">
        <v>2391</v>
      </c>
      <c r="H1169">
        <v>0</v>
      </c>
      <c r="I1169" t="s">
        <v>2380</v>
      </c>
      <c r="J1169">
        <v>7</v>
      </c>
      <c r="K1169">
        <v>0</v>
      </c>
      <c r="L1169">
        <v>1.19</v>
      </c>
      <c r="M1169">
        <v>160</v>
      </c>
      <c r="N1169">
        <v>0.121</v>
      </c>
      <c r="O1169">
        <v>0</v>
      </c>
      <c r="P1169" t="s">
        <v>410</v>
      </c>
      <c r="Q1169" t="s">
        <v>411</v>
      </c>
      <c r="R1169" t="s">
        <v>418</v>
      </c>
      <c r="S1169">
        <v>7.67</v>
      </c>
      <c r="T1169">
        <v>70</v>
      </c>
      <c r="U1169">
        <v>0</v>
      </c>
      <c r="V1169">
        <v>30</v>
      </c>
      <c r="W1169" t="s">
        <v>411</v>
      </c>
      <c r="X1169">
        <v>0</v>
      </c>
      <c r="Y1169">
        <v>0</v>
      </c>
      <c r="Z1169">
        <v>5330</v>
      </c>
      <c r="AA1169">
        <v>20.3</v>
      </c>
      <c r="AB1169" t="s">
        <v>410</v>
      </c>
      <c r="AC1169">
        <v>0</v>
      </c>
      <c r="AD1169">
        <v>0</v>
      </c>
      <c r="AE1169">
        <v>0</v>
      </c>
      <c r="AF1169" t="s">
        <v>959</v>
      </c>
      <c r="AG1169" t="s">
        <v>410</v>
      </c>
      <c r="AH1169">
        <v>0</v>
      </c>
      <c r="AI1169">
        <v>5.89</v>
      </c>
      <c r="AJ1169">
        <v>1880</v>
      </c>
      <c r="AK1169" t="s">
        <v>411</v>
      </c>
      <c r="AL1169" t="s">
        <v>421</v>
      </c>
      <c r="AM1169">
        <v>0</v>
      </c>
      <c r="AN1169" t="s">
        <v>411</v>
      </c>
      <c r="AO1169" t="s">
        <v>410</v>
      </c>
      <c r="AP1169">
        <v>0</v>
      </c>
      <c r="AQ1169">
        <v>1140</v>
      </c>
      <c r="AR1169">
        <v>0</v>
      </c>
      <c r="AS1169">
        <v>0</v>
      </c>
      <c r="AT1169">
        <v>7.36</v>
      </c>
      <c r="AU1169" t="s">
        <v>412</v>
      </c>
      <c r="AV1169">
        <v>1850</v>
      </c>
      <c r="AW1169" t="s">
        <v>411</v>
      </c>
      <c r="AX1169">
        <v>0</v>
      </c>
      <c r="AY1169">
        <v>0</v>
      </c>
      <c r="AZ1169">
        <v>0</v>
      </c>
      <c r="BA1169" t="s">
        <v>1817</v>
      </c>
      <c r="BB1169">
        <v>30</v>
      </c>
      <c r="BC1169">
        <v>0</v>
      </c>
      <c r="BD1169">
        <v>0</v>
      </c>
      <c r="BE1169" t="s">
        <v>410</v>
      </c>
      <c r="BF1169" t="s">
        <v>421</v>
      </c>
      <c r="BG1169" t="s">
        <v>410</v>
      </c>
      <c r="BH1169" t="s">
        <v>410</v>
      </c>
      <c r="BI1169" t="s">
        <v>411</v>
      </c>
      <c r="BJ1169" t="s">
        <v>410</v>
      </c>
      <c r="BK1169">
        <v>0</v>
      </c>
      <c r="BL1169">
        <v>0</v>
      </c>
      <c r="BM1169">
        <v>27900</v>
      </c>
      <c r="BN1169">
        <v>0</v>
      </c>
    </row>
    <row r="1170" spans="1:66" x14ac:dyDescent="0.15">
      <c r="A1170" t="s">
        <v>2394</v>
      </c>
      <c r="B1170" t="s">
        <v>102</v>
      </c>
      <c r="C1170">
        <v>1677</v>
      </c>
      <c r="D1170">
        <v>1682</v>
      </c>
      <c r="E1170">
        <v>511.2</v>
      </c>
      <c r="F1170">
        <v>512.70000000000005</v>
      </c>
      <c r="G1170" t="s">
        <v>2391</v>
      </c>
      <c r="H1170">
        <v>0</v>
      </c>
      <c r="I1170" t="s">
        <v>2380</v>
      </c>
      <c r="J1170">
        <v>3</v>
      </c>
      <c r="K1170">
        <v>0</v>
      </c>
      <c r="L1170">
        <v>0.19</v>
      </c>
      <c r="M1170">
        <v>190</v>
      </c>
      <c r="N1170">
        <v>0.17199999999999999</v>
      </c>
      <c r="O1170">
        <v>0</v>
      </c>
      <c r="P1170" t="s">
        <v>410</v>
      </c>
      <c r="Q1170" t="s">
        <v>411</v>
      </c>
      <c r="R1170" t="s">
        <v>418</v>
      </c>
      <c r="S1170">
        <v>6.11</v>
      </c>
      <c r="T1170">
        <v>240</v>
      </c>
      <c r="U1170">
        <v>0</v>
      </c>
      <c r="V1170">
        <v>20</v>
      </c>
      <c r="W1170" t="s">
        <v>411</v>
      </c>
      <c r="X1170">
        <v>0</v>
      </c>
      <c r="Y1170">
        <v>0</v>
      </c>
      <c r="Z1170">
        <v>4980</v>
      </c>
      <c r="AA1170">
        <v>24.2</v>
      </c>
      <c r="AB1170" t="s">
        <v>410</v>
      </c>
      <c r="AC1170">
        <v>0</v>
      </c>
      <c r="AD1170">
        <v>0</v>
      </c>
      <c r="AE1170">
        <v>0</v>
      </c>
      <c r="AF1170" t="s">
        <v>959</v>
      </c>
      <c r="AG1170" t="s">
        <v>410</v>
      </c>
      <c r="AH1170">
        <v>0</v>
      </c>
      <c r="AI1170">
        <v>3.91</v>
      </c>
      <c r="AJ1170">
        <v>2990</v>
      </c>
      <c r="AK1170" t="s">
        <v>411</v>
      </c>
      <c r="AL1170" t="s">
        <v>421</v>
      </c>
      <c r="AM1170">
        <v>0</v>
      </c>
      <c r="AN1170" t="s">
        <v>411</v>
      </c>
      <c r="AO1170" t="s">
        <v>410</v>
      </c>
      <c r="AP1170">
        <v>0</v>
      </c>
      <c r="AQ1170">
        <v>2870</v>
      </c>
      <c r="AR1170">
        <v>0</v>
      </c>
      <c r="AS1170">
        <v>0</v>
      </c>
      <c r="AT1170">
        <v>8.1999999999999993</v>
      </c>
      <c r="AU1170" t="s">
        <v>412</v>
      </c>
      <c r="AV1170">
        <v>830</v>
      </c>
      <c r="AW1170" t="s">
        <v>411</v>
      </c>
      <c r="AX1170">
        <v>0</v>
      </c>
      <c r="AY1170">
        <v>0</v>
      </c>
      <c r="AZ1170">
        <v>0</v>
      </c>
      <c r="BA1170" t="s">
        <v>1817</v>
      </c>
      <c r="BB1170">
        <v>10</v>
      </c>
      <c r="BC1170">
        <v>0</v>
      </c>
      <c r="BD1170">
        <v>0</v>
      </c>
      <c r="BE1170" t="s">
        <v>410</v>
      </c>
      <c r="BF1170" t="s">
        <v>421</v>
      </c>
      <c r="BG1170" t="s">
        <v>410</v>
      </c>
      <c r="BH1170" t="s">
        <v>410</v>
      </c>
      <c r="BI1170" t="s">
        <v>411</v>
      </c>
      <c r="BJ1170" t="s">
        <v>410</v>
      </c>
      <c r="BK1170">
        <v>0</v>
      </c>
      <c r="BL1170">
        <v>0</v>
      </c>
      <c r="BM1170">
        <v>90500</v>
      </c>
      <c r="BN1170">
        <v>0</v>
      </c>
    </row>
    <row r="1171" spans="1:66" x14ac:dyDescent="0.15">
      <c r="A1171" t="s">
        <v>2395</v>
      </c>
      <c r="B1171" t="s">
        <v>102</v>
      </c>
      <c r="C1171">
        <v>1682</v>
      </c>
      <c r="D1171">
        <v>1687</v>
      </c>
      <c r="E1171">
        <v>512.70000000000005</v>
      </c>
      <c r="F1171">
        <v>514.20000000000005</v>
      </c>
      <c r="G1171" t="s">
        <v>2391</v>
      </c>
      <c r="H1171">
        <v>0</v>
      </c>
      <c r="I1171" t="s">
        <v>2380</v>
      </c>
      <c r="J1171">
        <v>9</v>
      </c>
      <c r="K1171">
        <v>0</v>
      </c>
      <c r="L1171">
        <v>0.06</v>
      </c>
      <c r="M1171">
        <v>21200</v>
      </c>
      <c r="N1171">
        <v>2.69</v>
      </c>
      <c r="O1171">
        <v>0</v>
      </c>
      <c r="P1171" t="s">
        <v>410</v>
      </c>
      <c r="Q1171" t="s">
        <v>411</v>
      </c>
      <c r="R1171" t="s">
        <v>418</v>
      </c>
      <c r="S1171">
        <v>4.6500000000000004</v>
      </c>
      <c r="T1171">
        <v>340</v>
      </c>
      <c r="U1171">
        <v>0</v>
      </c>
      <c r="V1171">
        <v>10</v>
      </c>
      <c r="W1171" t="s">
        <v>411</v>
      </c>
      <c r="X1171">
        <v>0</v>
      </c>
      <c r="Y1171">
        <v>0</v>
      </c>
      <c r="Z1171">
        <v>5000</v>
      </c>
      <c r="AA1171">
        <v>24.7</v>
      </c>
      <c r="AB1171" t="s">
        <v>410</v>
      </c>
      <c r="AC1171">
        <v>0</v>
      </c>
      <c r="AD1171">
        <v>0</v>
      </c>
      <c r="AE1171">
        <v>0</v>
      </c>
      <c r="AF1171" t="s">
        <v>959</v>
      </c>
      <c r="AG1171" t="s">
        <v>410</v>
      </c>
      <c r="AH1171">
        <v>0</v>
      </c>
      <c r="AI1171">
        <v>3.24</v>
      </c>
      <c r="AJ1171">
        <v>4200</v>
      </c>
      <c r="AK1171" t="s">
        <v>411</v>
      </c>
      <c r="AL1171" t="s">
        <v>421</v>
      </c>
      <c r="AM1171">
        <v>0</v>
      </c>
      <c r="AN1171" t="s">
        <v>411</v>
      </c>
      <c r="AO1171" t="s">
        <v>410</v>
      </c>
      <c r="AP1171">
        <v>0</v>
      </c>
      <c r="AQ1171">
        <v>4180</v>
      </c>
      <c r="AR1171">
        <v>0</v>
      </c>
      <c r="AS1171">
        <v>0</v>
      </c>
      <c r="AT1171">
        <v>8.85</v>
      </c>
      <c r="AU1171" t="s">
        <v>412</v>
      </c>
      <c r="AV1171">
        <v>2710</v>
      </c>
      <c r="AW1171" t="s">
        <v>411</v>
      </c>
      <c r="AX1171">
        <v>0</v>
      </c>
      <c r="AY1171">
        <v>0</v>
      </c>
      <c r="AZ1171">
        <v>0</v>
      </c>
      <c r="BA1171" t="s">
        <v>1817</v>
      </c>
      <c r="BB1171">
        <v>20</v>
      </c>
      <c r="BC1171">
        <v>0</v>
      </c>
      <c r="BD1171">
        <v>0</v>
      </c>
      <c r="BE1171" t="s">
        <v>410</v>
      </c>
      <c r="BF1171" t="s">
        <v>421</v>
      </c>
      <c r="BG1171" t="s">
        <v>410</v>
      </c>
      <c r="BH1171" t="s">
        <v>410</v>
      </c>
      <c r="BI1171" t="s">
        <v>411</v>
      </c>
      <c r="BJ1171" t="s">
        <v>410</v>
      </c>
      <c r="BK1171">
        <v>0</v>
      </c>
      <c r="BL1171">
        <v>12.55</v>
      </c>
      <c r="BM1171" t="s">
        <v>765</v>
      </c>
      <c r="BN1171">
        <v>0</v>
      </c>
    </row>
    <row r="1172" spans="1:66" x14ac:dyDescent="0.15">
      <c r="A1172" t="s">
        <v>2396</v>
      </c>
      <c r="B1172" t="s">
        <v>102</v>
      </c>
      <c r="C1172">
        <v>1687</v>
      </c>
      <c r="D1172">
        <v>1692</v>
      </c>
      <c r="E1172">
        <v>514.20000000000005</v>
      </c>
      <c r="F1172">
        <v>515.70000000000005</v>
      </c>
      <c r="G1172" t="s">
        <v>2391</v>
      </c>
      <c r="H1172">
        <v>0</v>
      </c>
      <c r="I1172" t="s">
        <v>2380</v>
      </c>
      <c r="J1172">
        <v>5</v>
      </c>
      <c r="K1172">
        <v>0</v>
      </c>
      <c r="L1172">
        <v>0.05</v>
      </c>
      <c r="M1172">
        <v>13750</v>
      </c>
      <c r="N1172">
        <v>2.4300000000000002</v>
      </c>
      <c r="O1172">
        <v>0</v>
      </c>
      <c r="P1172" t="s">
        <v>410</v>
      </c>
      <c r="Q1172" t="s">
        <v>411</v>
      </c>
      <c r="R1172" t="s">
        <v>418</v>
      </c>
      <c r="S1172">
        <v>6.54</v>
      </c>
      <c r="T1172">
        <v>290</v>
      </c>
      <c r="U1172">
        <v>0</v>
      </c>
      <c r="V1172" t="s">
        <v>411</v>
      </c>
      <c r="W1172" t="s">
        <v>411</v>
      </c>
      <c r="X1172">
        <v>0</v>
      </c>
      <c r="Y1172">
        <v>0</v>
      </c>
      <c r="Z1172">
        <v>1740</v>
      </c>
      <c r="AA1172">
        <v>21.7</v>
      </c>
      <c r="AB1172" t="s">
        <v>410</v>
      </c>
      <c r="AC1172">
        <v>0</v>
      </c>
      <c r="AD1172">
        <v>0</v>
      </c>
      <c r="AE1172">
        <v>0</v>
      </c>
      <c r="AF1172" t="s">
        <v>959</v>
      </c>
      <c r="AG1172" t="s">
        <v>410</v>
      </c>
      <c r="AH1172">
        <v>0</v>
      </c>
      <c r="AI1172">
        <v>3.71</v>
      </c>
      <c r="AJ1172">
        <v>3540</v>
      </c>
      <c r="AK1172" t="s">
        <v>411</v>
      </c>
      <c r="AL1172" t="s">
        <v>421</v>
      </c>
      <c r="AM1172">
        <v>0</v>
      </c>
      <c r="AN1172" t="s">
        <v>411</v>
      </c>
      <c r="AO1172">
        <v>50</v>
      </c>
      <c r="AP1172">
        <v>0</v>
      </c>
      <c r="AQ1172">
        <v>11950</v>
      </c>
      <c r="AR1172">
        <v>0</v>
      </c>
      <c r="AS1172">
        <v>0</v>
      </c>
      <c r="AT1172">
        <v>7.94</v>
      </c>
      <c r="AU1172" t="s">
        <v>412</v>
      </c>
      <c r="AV1172">
        <v>1210</v>
      </c>
      <c r="AW1172" t="s">
        <v>411</v>
      </c>
      <c r="AX1172">
        <v>0</v>
      </c>
      <c r="AY1172">
        <v>0</v>
      </c>
      <c r="AZ1172">
        <v>0</v>
      </c>
      <c r="BA1172" t="s">
        <v>1817</v>
      </c>
      <c r="BB1172">
        <v>20</v>
      </c>
      <c r="BC1172">
        <v>0</v>
      </c>
      <c r="BD1172">
        <v>0</v>
      </c>
      <c r="BE1172" t="s">
        <v>410</v>
      </c>
      <c r="BF1172" t="s">
        <v>421</v>
      </c>
      <c r="BG1172" t="s">
        <v>410</v>
      </c>
      <c r="BH1172" t="s">
        <v>410</v>
      </c>
      <c r="BI1172" t="s">
        <v>411</v>
      </c>
      <c r="BJ1172" t="s">
        <v>410</v>
      </c>
      <c r="BK1172">
        <v>0</v>
      </c>
      <c r="BL1172">
        <v>13.1</v>
      </c>
      <c r="BM1172" t="s">
        <v>765</v>
      </c>
      <c r="BN1172">
        <v>0</v>
      </c>
    </row>
    <row r="1173" spans="1:66" x14ac:dyDescent="0.15">
      <c r="A1173" t="s">
        <v>2397</v>
      </c>
      <c r="B1173" t="s">
        <v>102</v>
      </c>
      <c r="C1173">
        <v>1692</v>
      </c>
      <c r="D1173">
        <v>1697</v>
      </c>
      <c r="E1173">
        <v>515.70000000000005</v>
      </c>
      <c r="F1173">
        <v>517.20000000000005</v>
      </c>
      <c r="G1173" t="s">
        <v>2391</v>
      </c>
      <c r="H1173">
        <v>0</v>
      </c>
      <c r="I1173" t="s">
        <v>2380</v>
      </c>
      <c r="J1173">
        <v>8</v>
      </c>
      <c r="K1173">
        <v>0</v>
      </c>
      <c r="L1173">
        <v>0.05</v>
      </c>
      <c r="M1173">
        <v>8620</v>
      </c>
      <c r="N1173">
        <v>1.6</v>
      </c>
      <c r="O1173">
        <v>0</v>
      </c>
      <c r="P1173" t="s">
        <v>410</v>
      </c>
      <c r="Q1173" t="s">
        <v>411</v>
      </c>
      <c r="R1173" t="s">
        <v>418</v>
      </c>
      <c r="S1173">
        <v>8.92</v>
      </c>
      <c r="T1173">
        <v>250</v>
      </c>
      <c r="U1173">
        <v>0</v>
      </c>
      <c r="V1173" t="s">
        <v>411</v>
      </c>
      <c r="W1173" t="s">
        <v>411</v>
      </c>
      <c r="X1173">
        <v>0</v>
      </c>
      <c r="Y1173">
        <v>0</v>
      </c>
      <c r="Z1173">
        <v>2990</v>
      </c>
      <c r="AA1173">
        <v>19.3</v>
      </c>
      <c r="AB1173" t="s">
        <v>410</v>
      </c>
      <c r="AC1173">
        <v>0</v>
      </c>
      <c r="AD1173">
        <v>0</v>
      </c>
      <c r="AE1173">
        <v>0</v>
      </c>
      <c r="AF1173" t="s">
        <v>959</v>
      </c>
      <c r="AG1173" t="s">
        <v>410</v>
      </c>
      <c r="AH1173">
        <v>0</v>
      </c>
      <c r="AI1173">
        <v>4.8899999999999997</v>
      </c>
      <c r="AJ1173">
        <v>3580</v>
      </c>
      <c r="AK1173" t="s">
        <v>411</v>
      </c>
      <c r="AL1173" t="s">
        <v>421</v>
      </c>
      <c r="AM1173">
        <v>0</v>
      </c>
      <c r="AN1173" t="s">
        <v>411</v>
      </c>
      <c r="AO1173">
        <v>360</v>
      </c>
      <c r="AP1173">
        <v>0</v>
      </c>
      <c r="AQ1173">
        <v>2340</v>
      </c>
      <c r="AR1173">
        <v>0</v>
      </c>
      <c r="AS1173">
        <v>0</v>
      </c>
      <c r="AT1173">
        <v>7.46</v>
      </c>
      <c r="AU1173" t="s">
        <v>412</v>
      </c>
      <c r="AV1173">
        <v>2010</v>
      </c>
      <c r="AW1173" t="s">
        <v>411</v>
      </c>
      <c r="AX1173">
        <v>0</v>
      </c>
      <c r="AY1173">
        <v>0</v>
      </c>
      <c r="AZ1173">
        <v>0</v>
      </c>
      <c r="BA1173" t="s">
        <v>1817</v>
      </c>
      <c r="BB1173">
        <v>30</v>
      </c>
      <c r="BC1173">
        <v>0</v>
      </c>
      <c r="BD1173">
        <v>0</v>
      </c>
      <c r="BE1173" t="s">
        <v>410</v>
      </c>
      <c r="BF1173" t="s">
        <v>421</v>
      </c>
      <c r="BG1173" t="s">
        <v>410</v>
      </c>
      <c r="BH1173" t="s">
        <v>410</v>
      </c>
      <c r="BI1173" t="s">
        <v>411</v>
      </c>
      <c r="BJ1173" t="s">
        <v>410</v>
      </c>
      <c r="BK1173">
        <v>0</v>
      </c>
      <c r="BL1173">
        <v>10.45</v>
      </c>
      <c r="BM1173" t="s">
        <v>765</v>
      </c>
      <c r="BN1173">
        <v>0</v>
      </c>
    </row>
    <row r="1174" spans="1:66" x14ac:dyDescent="0.15">
      <c r="A1174" t="s">
        <v>2398</v>
      </c>
      <c r="B1174" t="s">
        <v>102</v>
      </c>
      <c r="C1174">
        <v>1697</v>
      </c>
      <c r="D1174">
        <v>1702</v>
      </c>
      <c r="E1174">
        <v>517.20000000000005</v>
      </c>
      <c r="F1174">
        <v>518.79999999999995</v>
      </c>
      <c r="G1174" t="s">
        <v>2391</v>
      </c>
      <c r="H1174">
        <v>0</v>
      </c>
      <c r="I1174" t="s">
        <v>2380</v>
      </c>
      <c r="J1174">
        <v>19</v>
      </c>
      <c r="K1174">
        <v>0</v>
      </c>
      <c r="L1174">
        <v>7.0000000000000007E-2</v>
      </c>
      <c r="M1174">
        <v>20000</v>
      </c>
      <c r="N1174">
        <v>3.97</v>
      </c>
      <c r="O1174">
        <v>0</v>
      </c>
      <c r="P1174" t="s">
        <v>410</v>
      </c>
      <c r="Q1174" t="s">
        <v>411</v>
      </c>
      <c r="R1174" t="s">
        <v>418</v>
      </c>
      <c r="S1174">
        <v>9.2799999999999994</v>
      </c>
      <c r="T1174">
        <v>370</v>
      </c>
      <c r="U1174">
        <v>0</v>
      </c>
      <c r="V1174">
        <v>10</v>
      </c>
      <c r="W1174" t="s">
        <v>411</v>
      </c>
      <c r="X1174">
        <v>0</v>
      </c>
      <c r="Y1174">
        <v>0</v>
      </c>
      <c r="Z1174">
        <v>7320</v>
      </c>
      <c r="AA1174">
        <v>16.7</v>
      </c>
      <c r="AB1174" t="s">
        <v>410</v>
      </c>
      <c r="AC1174">
        <v>0</v>
      </c>
      <c r="AD1174">
        <v>0</v>
      </c>
      <c r="AE1174">
        <v>0</v>
      </c>
      <c r="AF1174" t="s">
        <v>959</v>
      </c>
      <c r="AG1174" t="s">
        <v>410</v>
      </c>
      <c r="AH1174">
        <v>0</v>
      </c>
      <c r="AI1174">
        <v>4.7699999999999996</v>
      </c>
      <c r="AJ1174">
        <v>3690</v>
      </c>
      <c r="AK1174" t="s">
        <v>411</v>
      </c>
      <c r="AL1174" t="s">
        <v>421</v>
      </c>
      <c r="AM1174">
        <v>0</v>
      </c>
      <c r="AN1174">
        <v>10</v>
      </c>
      <c r="AO1174">
        <v>200</v>
      </c>
      <c r="AP1174">
        <v>0</v>
      </c>
      <c r="AQ1174">
        <v>1400</v>
      </c>
      <c r="AR1174">
        <v>0</v>
      </c>
      <c r="AS1174">
        <v>0</v>
      </c>
      <c r="AT1174">
        <v>7.86</v>
      </c>
      <c r="AU1174" t="s">
        <v>412</v>
      </c>
      <c r="AV1174">
        <v>1690</v>
      </c>
      <c r="AW1174" t="s">
        <v>411</v>
      </c>
      <c r="AX1174">
        <v>0</v>
      </c>
      <c r="AY1174">
        <v>0</v>
      </c>
      <c r="AZ1174">
        <v>0</v>
      </c>
      <c r="BA1174" t="s">
        <v>1817</v>
      </c>
      <c r="BB1174">
        <v>40</v>
      </c>
      <c r="BC1174">
        <v>0</v>
      </c>
      <c r="BD1174">
        <v>0</v>
      </c>
      <c r="BE1174" t="s">
        <v>410</v>
      </c>
      <c r="BF1174" t="s">
        <v>421</v>
      </c>
      <c r="BG1174" t="s">
        <v>410</v>
      </c>
      <c r="BH1174" t="s">
        <v>410</v>
      </c>
      <c r="BI1174" t="s">
        <v>411</v>
      </c>
      <c r="BJ1174" t="s">
        <v>410</v>
      </c>
      <c r="BK1174">
        <v>0</v>
      </c>
      <c r="BL1174">
        <v>13.5</v>
      </c>
      <c r="BM1174" t="s">
        <v>765</v>
      </c>
      <c r="BN1174">
        <v>0</v>
      </c>
    </row>
    <row r="1175" spans="1:66" x14ac:dyDescent="0.15">
      <c r="A1175" t="s">
        <v>2399</v>
      </c>
      <c r="B1175" t="s">
        <v>102</v>
      </c>
      <c r="C1175">
        <v>1702</v>
      </c>
      <c r="D1175">
        <v>1707</v>
      </c>
      <c r="E1175">
        <v>518.79999999999995</v>
      </c>
      <c r="F1175">
        <v>520.29999999999995</v>
      </c>
      <c r="G1175" t="s">
        <v>2391</v>
      </c>
      <c r="H1175">
        <v>0</v>
      </c>
      <c r="I1175" t="s">
        <v>2380</v>
      </c>
      <c r="J1175">
        <v>117</v>
      </c>
      <c r="K1175">
        <v>0</v>
      </c>
      <c r="L1175">
        <v>0.06</v>
      </c>
      <c r="M1175">
        <v>1300</v>
      </c>
      <c r="N1175">
        <v>1.9</v>
      </c>
      <c r="O1175">
        <v>0</v>
      </c>
      <c r="P1175" t="s">
        <v>410</v>
      </c>
      <c r="Q1175" t="s">
        <v>411</v>
      </c>
      <c r="R1175" t="s">
        <v>418</v>
      </c>
      <c r="S1175">
        <v>10.8</v>
      </c>
      <c r="T1175">
        <v>290</v>
      </c>
      <c r="U1175">
        <v>0</v>
      </c>
      <c r="V1175">
        <v>20</v>
      </c>
      <c r="W1175" t="s">
        <v>411</v>
      </c>
      <c r="X1175">
        <v>0</v>
      </c>
      <c r="Y1175">
        <v>0</v>
      </c>
      <c r="Z1175">
        <v>12150</v>
      </c>
      <c r="AA1175">
        <v>14.2</v>
      </c>
      <c r="AB1175" t="s">
        <v>410</v>
      </c>
      <c r="AC1175">
        <v>0</v>
      </c>
      <c r="AD1175">
        <v>0</v>
      </c>
      <c r="AE1175">
        <v>0</v>
      </c>
      <c r="AF1175" t="s">
        <v>959</v>
      </c>
      <c r="AG1175" t="s">
        <v>410</v>
      </c>
      <c r="AH1175">
        <v>0</v>
      </c>
      <c r="AI1175">
        <v>5.75</v>
      </c>
      <c r="AJ1175">
        <v>3080</v>
      </c>
      <c r="AK1175" t="s">
        <v>411</v>
      </c>
      <c r="AL1175" t="s">
        <v>421</v>
      </c>
      <c r="AM1175">
        <v>0</v>
      </c>
      <c r="AN1175" t="s">
        <v>411</v>
      </c>
      <c r="AO1175">
        <v>290</v>
      </c>
      <c r="AP1175">
        <v>0</v>
      </c>
      <c r="AQ1175">
        <v>3780</v>
      </c>
      <c r="AR1175">
        <v>0</v>
      </c>
      <c r="AS1175">
        <v>0</v>
      </c>
      <c r="AT1175">
        <v>6.34</v>
      </c>
      <c r="AU1175" t="s">
        <v>412</v>
      </c>
      <c r="AV1175">
        <v>7000</v>
      </c>
      <c r="AW1175" t="s">
        <v>411</v>
      </c>
      <c r="AX1175">
        <v>0</v>
      </c>
      <c r="AY1175">
        <v>0</v>
      </c>
      <c r="AZ1175">
        <v>0</v>
      </c>
      <c r="BA1175" t="s">
        <v>1817</v>
      </c>
      <c r="BB1175">
        <v>30</v>
      </c>
      <c r="BC1175">
        <v>0</v>
      </c>
      <c r="BD1175">
        <v>0</v>
      </c>
      <c r="BE1175" t="s">
        <v>410</v>
      </c>
      <c r="BF1175" t="s">
        <v>421</v>
      </c>
      <c r="BG1175" t="s">
        <v>410</v>
      </c>
      <c r="BH1175" t="s">
        <v>410</v>
      </c>
      <c r="BI1175" t="s">
        <v>411</v>
      </c>
      <c r="BJ1175" t="s">
        <v>410</v>
      </c>
      <c r="BK1175">
        <v>0</v>
      </c>
      <c r="BL1175">
        <v>10.95</v>
      </c>
      <c r="BM1175" t="s">
        <v>765</v>
      </c>
      <c r="BN1175">
        <v>0</v>
      </c>
    </row>
    <row r="1176" spans="1:66" x14ac:dyDescent="0.15">
      <c r="A1176" t="s">
        <v>2400</v>
      </c>
      <c r="B1176" t="s">
        <v>102</v>
      </c>
      <c r="C1176">
        <v>1707</v>
      </c>
      <c r="D1176">
        <v>1711.5</v>
      </c>
      <c r="E1176">
        <v>520.29999999999995</v>
      </c>
      <c r="F1176">
        <v>521.70000000000005</v>
      </c>
      <c r="G1176" t="s">
        <v>2391</v>
      </c>
      <c r="H1176">
        <v>0</v>
      </c>
      <c r="I1176" t="s">
        <v>2380</v>
      </c>
      <c r="J1176">
        <v>41</v>
      </c>
      <c r="K1176">
        <v>0</v>
      </c>
      <c r="L1176">
        <v>0.89</v>
      </c>
      <c r="M1176">
        <v>19650</v>
      </c>
      <c r="N1176">
        <v>0.95</v>
      </c>
      <c r="O1176">
        <v>0</v>
      </c>
      <c r="P1176" t="s">
        <v>410</v>
      </c>
      <c r="Q1176" t="s">
        <v>411</v>
      </c>
      <c r="R1176" t="s">
        <v>418</v>
      </c>
      <c r="S1176">
        <v>8.31</v>
      </c>
      <c r="T1176">
        <v>270</v>
      </c>
      <c r="U1176">
        <v>0</v>
      </c>
      <c r="V1176">
        <v>30</v>
      </c>
      <c r="W1176" t="s">
        <v>411</v>
      </c>
      <c r="X1176">
        <v>0</v>
      </c>
      <c r="Y1176">
        <v>0</v>
      </c>
      <c r="Z1176">
        <v>6320</v>
      </c>
      <c r="AA1176">
        <v>17.3</v>
      </c>
      <c r="AB1176" t="s">
        <v>410</v>
      </c>
      <c r="AC1176">
        <v>0</v>
      </c>
      <c r="AD1176">
        <v>0</v>
      </c>
      <c r="AE1176">
        <v>0</v>
      </c>
      <c r="AF1176" t="s">
        <v>959</v>
      </c>
      <c r="AG1176" t="s">
        <v>410</v>
      </c>
      <c r="AH1176">
        <v>0</v>
      </c>
      <c r="AI1176">
        <v>5.48</v>
      </c>
      <c r="AJ1176">
        <v>2660</v>
      </c>
      <c r="AK1176" t="s">
        <v>411</v>
      </c>
      <c r="AL1176" t="s">
        <v>421</v>
      </c>
      <c r="AM1176">
        <v>0</v>
      </c>
      <c r="AN1176" t="s">
        <v>411</v>
      </c>
      <c r="AO1176">
        <v>100</v>
      </c>
      <c r="AP1176">
        <v>0</v>
      </c>
      <c r="AQ1176">
        <v>8120</v>
      </c>
      <c r="AR1176">
        <v>0</v>
      </c>
      <c r="AS1176">
        <v>0</v>
      </c>
      <c r="AT1176">
        <v>6.98</v>
      </c>
      <c r="AU1176" t="s">
        <v>412</v>
      </c>
      <c r="AV1176">
        <v>880</v>
      </c>
      <c r="AW1176" t="s">
        <v>411</v>
      </c>
      <c r="AX1176">
        <v>0</v>
      </c>
      <c r="AY1176">
        <v>0</v>
      </c>
      <c r="AZ1176">
        <v>0</v>
      </c>
      <c r="BA1176" t="s">
        <v>1817</v>
      </c>
      <c r="BB1176">
        <v>40</v>
      </c>
      <c r="BC1176">
        <v>0</v>
      </c>
      <c r="BD1176">
        <v>0</v>
      </c>
      <c r="BE1176" t="s">
        <v>410</v>
      </c>
      <c r="BF1176" t="s">
        <v>421</v>
      </c>
      <c r="BG1176" t="s">
        <v>410</v>
      </c>
      <c r="BH1176" t="s">
        <v>410</v>
      </c>
      <c r="BI1176" t="s">
        <v>411</v>
      </c>
      <c r="BJ1176" t="s">
        <v>410</v>
      </c>
      <c r="BK1176">
        <v>0</v>
      </c>
      <c r="BL1176">
        <v>0</v>
      </c>
      <c r="BM1176">
        <v>99100</v>
      </c>
      <c r="BN1176">
        <v>0</v>
      </c>
    </row>
    <row r="1177" spans="1:66" x14ac:dyDescent="0.15">
      <c r="A1177" t="s">
        <v>2401</v>
      </c>
      <c r="B1177" t="s">
        <v>102</v>
      </c>
      <c r="C1177">
        <v>1711.5</v>
      </c>
      <c r="D1177">
        <v>1714</v>
      </c>
      <c r="E1177">
        <v>521.70000000000005</v>
      </c>
      <c r="F1177">
        <v>522.4</v>
      </c>
      <c r="G1177" t="s">
        <v>2402</v>
      </c>
      <c r="H1177">
        <v>0</v>
      </c>
      <c r="I1177" t="s">
        <v>2380</v>
      </c>
      <c r="J1177">
        <v>46</v>
      </c>
      <c r="K1177">
        <v>0</v>
      </c>
      <c r="L1177">
        <v>3.32</v>
      </c>
      <c r="M1177">
        <v>2300</v>
      </c>
      <c r="N1177">
        <v>0.254</v>
      </c>
      <c r="O1177">
        <v>0</v>
      </c>
      <c r="P1177" t="s">
        <v>410</v>
      </c>
      <c r="Q1177" t="s">
        <v>411</v>
      </c>
      <c r="R1177" t="s">
        <v>418</v>
      </c>
      <c r="S1177">
        <v>10.5</v>
      </c>
      <c r="T1177">
        <v>30</v>
      </c>
      <c r="U1177">
        <v>0</v>
      </c>
      <c r="V1177" t="s">
        <v>411</v>
      </c>
      <c r="W1177">
        <v>10</v>
      </c>
      <c r="X1177">
        <v>0</v>
      </c>
      <c r="Y1177">
        <v>0</v>
      </c>
      <c r="Z1177">
        <v>4360</v>
      </c>
      <c r="AA1177">
        <v>8.92</v>
      </c>
      <c r="AB1177" t="s">
        <v>410</v>
      </c>
      <c r="AC1177">
        <v>0</v>
      </c>
      <c r="AD1177">
        <v>0</v>
      </c>
      <c r="AE1177">
        <v>0</v>
      </c>
      <c r="AF1177" t="s">
        <v>959</v>
      </c>
      <c r="AG1177" t="s">
        <v>410</v>
      </c>
      <c r="AH1177">
        <v>0</v>
      </c>
      <c r="AI1177">
        <v>8.4600000000000009</v>
      </c>
      <c r="AJ1177">
        <v>1610</v>
      </c>
      <c r="AK1177" t="s">
        <v>411</v>
      </c>
      <c r="AL1177" t="s">
        <v>421</v>
      </c>
      <c r="AM1177">
        <v>0</v>
      </c>
      <c r="AN1177" t="s">
        <v>411</v>
      </c>
      <c r="AO1177">
        <v>180</v>
      </c>
      <c r="AP1177">
        <v>0</v>
      </c>
      <c r="AQ1177">
        <v>13900</v>
      </c>
      <c r="AR1177">
        <v>0</v>
      </c>
      <c r="AS1177">
        <v>0</v>
      </c>
      <c r="AT1177">
        <v>3.29</v>
      </c>
      <c r="AU1177">
        <v>3.28</v>
      </c>
      <c r="AV1177">
        <v>550</v>
      </c>
      <c r="AW1177">
        <v>10</v>
      </c>
      <c r="AX1177">
        <v>0</v>
      </c>
      <c r="AY1177">
        <v>0</v>
      </c>
      <c r="AZ1177">
        <v>0</v>
      </c>
      <c r="BA1177" t="s">
        <v>1817</v>
      </c>
      <c r="BB1177">
        <v>60</v>
      </c>
      <c r="BC1177">
        <v>0</v>
      </c>
      <c r="BD1177">
        <v>0</v>
      </c>
      <c r="BE1177" t="s">
        <v>410</v>
      </c>
      <c r="BF1177" t="s">
        <v>421</v>
      </c>
      <c r="BG1177" t="s">
        <v>410</v>
      </c>
      <c r="BH1177" t="s">
        <v>410</v>
      </c>
      <c r="BI1177" t="s">
        <v>411</v>
      </c>
      <c r="BJ1177" t="s">
        <v>410</v>
      </c>
      <c r="BK1177">
        <v>0</v>
      </c>
      <c r="BL1177">
        <v>0</v>
      </c>
      <c r="BM1177">
        <v>14500</v>
      </c>
      <c r="BN1177">
        <v>0</v>
      </c>
    </row>
    <row r="1178" spans="1:66" x14ac:dyDescent="0.15">
      <c r="A1178" t="s">
        <v>2403</v>
      </c>
      <c r="B1178" t="s">
        <v>102</v>
      </c>
      <c r="C1178">
        <v>1714</v>
      </c>
      <c r="D1178">
        <v>1718</v>
      </c>
      <c r="E1178">
        <v>522.4</v>
      </c>
      <c r="F1178">
        <v>523.6</v>
      </c>
      <c r="G1178" t="s">
        <v>2404</v>
      </c>
      <c r="H1178">
        <v>0</v>
      </c>
      <c r="I1178" t="s">
        <v>2380</v>
      </c>
      <c r="J1178">
        <v>53</v>
      </c>
      <c r="K1178">
        <v>0</v>
      </c>
      <c r="L1178">
        <v>0.66</v>
      </c>
      <c r="M1178">
        <v>6130</v>
      </c>
      <c r="N1178">
        <v>0.76400000000000001</v>
      </c>
      <c r="O1178">
        <v>0</v>
      </c>
      <c r="P1178" t="s">
        <v>410</v>
      </c>
      <c r="Q1178" t="s">
        <v>411</v>
      </c>
      <c r="R1178" t="s">
        <v>418</v>
      </c>
      <c r="S1178">
        <v>5.72</v>
      </c>
      <c r="T1178">
        <v>190</v>
      </c>
      <c r="U1178">
        <v>0</v>
      </c>
      <c r="V1178">
        <v>10</v>
      </c>
      <c r="W1178" t="s">
        <v>411</v>
      </c>
      <c r="X1178">
        <v>0</v>
      </c>
      <c r="Y1178">
        <v>0</v>
      </c>
      <c r="Z1178">
        <v>14400</v>
      </c>
      <c r="AA1178">
        <v>20.8</v>
      </c>
      <c r="AB1178" t="s">
        <v>410</v>
      </c>
      <c r="AC1178">
        <v>0</v>
      </c>
      <c r="AD1178">
        <v>0</v>
      </c>
      <c r="AE1178">
        <v>0</v>
      </c>
      <c r="AF1178" t="s">
        <v>959</v>
      </c>
      <c r="AG1178" t="s">
        <v>410</v>
      </c>
      <c r="AH1178">
        <v>0</v>
      </c>
      <c r="AI1178">
        <v>4.2699999999999996</v>
      </c>
      <c r="AJ1178">
        <v>2560</v>
      </c>
      <c r="AK1178" t="s">
        <v>411</v>
      </c>
      <c r="AL1178" t="s">
        <v>421</v>
      </c>
      <c r="AM1178">
        <v>0</v>
      </c>
      <c r="AN1178" t="s">
        <v>411</v>
      </c>
      <c r="AO1178">
        <v>50</v>
      </c>
      <c r="AP1178">
        <v>0</v>
      </c>
      <c r="AQ1178">
        <v>20300</v>
      </c>
      <c r="AR1178">
        <v>0</v>
      </c>
      <c r="AS1178">
        <v>0</v>
      </c>
      <c r="AT1178">
        <v>6.79</v>
      </c>
      <c r="AU1178" t="s">
        <v>412</v>
      </c>
      <c r="AV1178">
        <v>240</v>
      </c>
      <c r="AW1178" t="s">
        <v>411</v>
      </c>
      <c r="AX1178">
        <v>0</v>
      </c>
      <c r="AY1178">
        <v>0</v>
      </c>
      <c r="AZ1178">
        <v>0</v>
      </c>
      <c r="BA1178" t="s">
        <v>1817</v>
      </c>
      <c r="BB1178">
        <v>30</v>
      </c>
      <c r="BC1178">
        <v>0</v>
      </c>
      <c r="BD1178">
        <v>0</v>
      </c>
      <c r="BE1178" t="s">
        <v>410</v>
      </c>
      <c r="BF1178" t="s">
        <v>421</v>
      </c>
      <c r="BG1178" t="s">
        <v>410</v>
      </c>
      <c r="BH1178" t="s">
        <v>410</v>
      </c>
      <c r="BI1178" t="s">
        <v>411</v>
      </c>
      <c r="BJ1178" t="s">
        <v>410</v>
      </c>
      <c r="BK1178">
        <v>0</v>
      </c>
      <c r="BL1178">
        <v>0</v>
      </c>
      <c r="BM1178">
        <v>94200</v>
      </c>
      <c r="BN1178">
        <v>0</v>
      </c>
    </row>
    <row r="1179" spans="1:66" x14ac:dyDescent="0.15">
      <c r="A1179" t="s">
        <v>2405</v>
      </c>
      <c r="B1179" t="s">
        <v>102</v>
      </c>
      <c r="C1179">
        <v>1718</v>
      </c>
      <c r="D1179">
        <v>1721</v>
      </c>
      <c r="E1179">
        <v>523.6</v>
      </c>
      <c r="F1179">
        <v>524.6</v>
      </c>
      <c r="G1179" t="s">
        <v>2404</v>
      </c>
      <c r="H1179">
        <v>0</v>
      </c>
      <c r="I1179" t="s">
        <v>2380</v>
      </c>
      <c r="J1179">
        <v>69</v>
      </c>
      <c r="K1179">
        <v>0</v>
      </c>
      <c r="L1179">
        <v>0.11</v>
      </c>
      <c r="M1179">
        <v>3350</v>
      </c>
      <c r="N1179">
        <v>0.80100000000000005</v>
      </c>
      <c r="O1179">
        <v>0</v>
      </c>
      <c r="P1179" t="s">
        <v>410</v>
      </c>
      <c r="Q1179" t="s">
        <v>411</v>
      </c>
      <c r="R1179" t="s">
        <v>418</v>
      </c>
      <c r="S1179">
        <v>8.11</v>
      </c>
      <c r="T1179">
        <v>170</v>
      </c>
      <c r="U1179">
        <v>0</v>
      </c>
      <c r="V1179">
        <v>20</v>
      </c>
      <c r="W1179" t="s">
        <v>411</v>
      </c>
      <c r="X1179">
        <v>0</v>
      </c>
      <c r="Y1179">
        <v>0</v>
      </c>
      <c r="Z1179">
        <v>13050</v>
      </c>
      <c r="AA1179">
        <v>18.95</v>
      </c>
      <c r="AB1179" t="s">
        <v>410</v>
      </c>
      <c r="AC1179">
        <v>0</v>
      </c>
      <c r="AD1179">
        <v>0</v>
      </c>
      <c r="AE1179">
        <v>0</v>
      </c>
      <c r="AF1179" t="s">
        <v>959</v>
      </c>
      <c r="AG1179" t="s">
        <v>410</v>
      </c>
      <c r="AH1179">
        <v>0</v>
      </c>
      <c r="AI1179">
        <v>5.03</v>
      </c>
      <c r="AJ1179">
        <v>3300</v>
      </c>
      <c r="AK1179" t="s">
        <v>411</v>
      </c>
      <c r="AL1179" t="s">
        <v>421</v>
      </c>
      <c r="AM1179">
        <v>0</v>
      </c>
      <c r="AN1179" t="s">
        <v>411</v>
      </c>
      <c r="AO1179" t="s">
        <v>410</v>
      </c>
      <c r="AP1179">
        <v>0</v>
      </c>
      <c r="AQ1179">
        <v>24400</v>
      </c>
      <c r="AR1179">
        <v>0</v>
      </c>
      <c r="AS1179">
        <v>0</v>
      </c>
      <c r="AT1179">
        <v>4.82</v>
      </c>
      <c r="AU1179" t="s">
        <v>412</v>
      </c>
      <c r="AV1179">
        <v>1450</v>
      </c>
      <c r="AW1179" t="s">
        <v>411</v>
      </c>
      <c r="AX1179">
        <v>0</v>
      </c>
      <c r="AY1179">
        <v>0</v>
      </c>
      <c r="AZ1179">
        <v>0</v>
      </c>
      <c r="BA1179" t="s">
        <v>1817</v>
      </c>
      <c r="BB1179">
        <v>20</v>
      </c>
      <c r="BC1179">
        <v>0</v>
      </c>
      <c r="BD1179">
        <v>0</v>
      </c>
      <c r="BE1179" t="s">
        <v>410</v>
      </c>
      <c r="BF1179" t="s">
        <v>421</v>
      </c>
      <c r="BG1179" t="s">
        <v>410</v>
      </c>
      <c r="BH1179" t="s">
        <v>410</v>
      </c>
      <c r="BI1179" t="s">
        <v>411</v>
      </c>
      <c r="BJ1179" t="s">
        <v>410</v>
      </c>
      <c r="BK1179">
        <v>0</v>
      </c>
      <c r="BL1179">
        <v>0</v>
      </c>
      <c r="BM1179">
        <v>85200</v>
      </c>
      <c r="BN1179">
        <v>0</v>
      </c>
    </row>
    <row r="1180" spans="1:66" x14ac:dyDescent="0.15">
      <c r="A1180" t="s">
        <v>2406</v>
      </c>
      <c r="B1180" t="s">
        <v>102</v>
      </c>
      <c r="C1180">
        <v>1721</v>
      </c>
      <c r="D1180">
        <v>1726</v>
      </c>
      <c r="E1180">
        <v>524.6</v>
      </c>
      <c r="F1180">
        <v>526.1</v>
      </c>
      <c r="G1180" t="s">
        <v>2407</v>
      </c>
      <c r="H1180">
        <v>0</v>
      </c>
      <c r="I1180" t="s">
        <v>2380</v>
      </c>
      <c r="J1180">
        <v>120</v>
      </c>
      <c r="K1180">
        <v>0</v>
      </c>
      <c r="L1180">
        <v>1.82</v>
      </c>
      <c r="M1180">
        <v>5810</v>
      </c>
      <c r="N1180">
        <v>2.56</v>
      </c>
      <c r="O1180">
        <v>0</v>
      </c>
      <c r="P1180" t="s">
        <v>410</v>
      </c>
      <c r="Q1180" t="s">
        <v>411</v>
      </c>
      <c r="R1180" t="s">
        <v>418</v>
      </c>
      <c r="S1180">
        <v>11.5</v>
      </c>
      <c r="T1180">
        <v>80</v>
      </c>
      <c r="U1180">
        <v>0</v>
      </c>
      <c r="V1180">
        <v>20</v>
      </c>
      <c r="W1180" t="s">
        <v>411</v>
      </c>
      <c r="X1180">
        <v>0</v>
      </c>
      <c r="Y1180">
        <v>0</v>
      </c>
      <c r="Z1180">
        <v>10600</v>
      </c>
      <c r="AA1180">
        <v>12.95</v>
      </c>
      <c r="AB1180" t="s">
        <v>410</v>
      </c>
      <c r="AC1180">
        <v>0</v>
      </c>
      <c r="AD1180">
        <v>0</v>
      </c>
      <c r="AE1180">
        <v>0</v>
      </c>
      <c r="AF1180" t="s">
        <v>959</v>
      </c>
      <c r="AG1180" t="s">
        <v>410</v>
      </c>
      <c r="AH1180">
        <v>0</v>
      </c>
      <c r="AI1180">
        <v>6.68</v>
      </c>
      <c r="AJ1180">
        <v>2910</v>
      </c>
      <c r="AK1180" t="s">
        <v>411</v>
      </c>
      <c r="AL1180" t="s">
        <v>421</v>
      </c>
      <c r="AM1180">
        <v>0</v>
      </c>
      <c r="AN1180" t="s">
        <v>411</v>
      </c>
      <c r="AO1180">
        <v>110</v>
      </c>
      <c r="AP1180">
        <v>0</v>
      </c>
      <c r="AQ1180">
        <v>3520</v>
      </c>
      <c r="AR1180">
        <v>0</v>
      </c>
      <c r="AS1180">
        <v>0</v>
      </c>
      <c r="AT1180">
        <v>6.89</v>
      </c>
      <c r="AU1180">
        <v>7.47</v>
      </c>
      <c r="AV1180">
        <v>7280</v>
      </c>
      <c r="AW1180" t="s">
        <v>411</v>
      </c>
      <c r="AX1180">
        <v>0</v>
      </c>
      <c r="AY1180">
        <v>0</v>
      </c>
      <c r="AZ1180">
        <v>0</v>
      </c>
      <c r="BA1180" t="s">
        <v>1817</v>
      </c>
      <c r="BB1180">
        <v>40</v>
      </c>
      <c r="BC1180">
        <v>0</v>
      </c>
      <c r="BD1180">
        <v>0</v>
      </c>
      <c r="BE1180" t="s">
        <v>410</v>
      </c>
      <c r="BF1180" t="s">
        <v>421</v>
      </c>
      <c r="BG1180" t="s">
        <v>410</v>
      </c>
      <c r="BH1180" t="s">
        <v>410</v>
      </c>
      <c r="BI1180">
        <v>10</v>
      </c>
      <c r="BJ1180" t="s">
        <v>410</v>
      </c>
      <c r="BK1180">
        <v>0</v>
      </c>
      <c r="BL1180">
        <v>0</v>
      </c>
      <c r="BM1180">
        <v>29600</v>
      </c>
      <c r="BN1180">
        <v>0</v>
      </c>
    </row>
    <row r="1181" spans="1:66" x14ac:dyDescent="0.15">
      <c r="A1181" t="s">
        <v>2408</v>
      </c>
      <c r="B1181" t="s">
        <v>102</v>
      </c>
      <c r="C1181">
        <v>1726</v>
      </c>
      <c r="D1181">
        <v>1730</v>
      </c>
      <c r="E1181">
        <v>526.1</v>
      </c>
      <c r="F1181">
        <v>527.29999999999995</v>
      </c>
      <c r="G1181" t="s">
        <v>1687</v>
      </c>
      <c r="H1181">
        <v>0</v>
      </c>
      <c r="I1181" t="s">
        <v>2380</v>
      </c>
      <c r="J1181" t="s">
        <v>416</v>
      </c>
      <c r="K1181">
        <v>0</v>
      </c>
      <c r="L1181">
        <v>6.59</v>
      </c>
      <c r="M1181">
        <v>70</v>
      </c>
      <c r="N1181">
        <v>1.0999999999999999E-2</v>
      </c>
      <c r="O1181">
        <v>0</v>
      </c>
      <c r="P1181">
        <v>240</v>
      </c>
      <c r="Q1181" t="s">
        <v>411</v>
      </c>
      <c r="R1181" t="s">
        <v>418</v>
      </c>
      <c r="S1181">
        <v>0.76</v>
      </c>
      <c r="T1181" t="s">
        <v>411</v>
      </c>
      <c r="U1181">
        <v>0</v>
      </c>
      <c r="V1181">
        <v>20</v>
      </c>
      <c r="W1181" t="s">
        <v>411</v>
      </c>
      <c r="X1181">
        <v>0</v>
      </c>
      <c r="Y1181">
        <v>0</v>
      </c>
      <c r="Z1181">
        <v>140</v>
      </c>
      <c r="AA1181">
        <v>7.75</v>
      </c>
      <c r="AB1181" t="s">
        <v>410</v>
      </c>
      <c r="AC1181">
        <v>0</v>
      </c>
      <c r="AD1181">
        <v>0</v>
      </c>
      <c r="AE1181">
        <v>0</v>
      </c>
      <c r="AF1181">
        <v>1.2</v>
      </c>
      <c r="AG1181" t="s">
        <v>410</v>
      </c>
      <c r="AH1181">
        <v>0</v>
      </c>
      <c r="AI1181">
        <v>2.5</v>
      </c>
      <c r="AJ1181">
        <v>560</v>
      </c>
      <c r="AK1181" t="s">
        <v>411</v>
      </c>
      <c r="AL1181">
        <v>0.32</v>
      </c>
      <c r="AM1181">
        <v>0</v>
      </c>
      <c r="AN1181" t="s">
        <v>411</v>
      </c>
      <c r="AO1181">
        <v>1020</v>
      </c>
      <c r="AP1181">
        <v>0</v>
      </c>
      <c r="AQ1181">
        <v>50</v>
      </c>
      <c r="AR1181">
        <v>0</v>
      </c>
      <c r="AS1181">
        <v>0</v>
      </c>
      <c r="AT1181">
        <v>5.15</v>
      </c>
      <c r="AU1181">
        <v>0.32</v>
      </c>
      <c r="AV1181" t="s">
        <v>410</v>
      </c>
      <c r="AW1181">
        <v>30</v>
      </c>
      <c r="AX1181">
        <v>0</v>
      </c>
      <c r="AY1181">
        <v>0</v>
      </c>
      <c r="AZ1181">
        <v>0</v>
      </c>
      <c r="BA1181" t="s">
        <v>1817</v>
      </c>
      <c r="BB1181">
        <v>20</v>
      </c>
      <c r="BC1181">
        <v>0</v>
      </c>
      <c r="BD1181">
        <v>0</v>
      </c>
      <c r="BE1181" t="s">
        <v>410</v>
      </c>
      <c r="BF1181">
        <v>0.13</v>
      </c>
      <c r="BG1181" t="s">
        <v>410</v>
      </c>
      <c r="BH1181" t="s">
        <v>410</v>
      </c>
      <c r="BI1181">
        <v>70</v>
      </c>
      <c r="BJ1181" t="s">
        <v>410</v>
      </c>
      <c r="BK1181">
        <v>0</v>
      </c>
      <c r="BL1181">
        <v>0</v>
      </c>
      <c r="BM1181">
        <v>350</v>
      </c>
      <c r="BN1181">
        <v>0</v>
      </c>
    </row>
    <row r="1182" spans="1:66" x14ac:dyDescent="0.15">
      <c r="A1182" t="s">
        <v>2409</v>
      </c>
      <c r="B1182" t="s">
        <v>102</v>
      </c>
      <c r="C1182">
        <v>1730</v>
      </c>
      <c r="D1182">
        <v>1735</v>
      </c>
      <c r="E1182">
        <v>527.29999999999995</v>
      </c>
      <c r="F1182">
        <v>528.79999999999995</v>
      </c>
      <c r="G1182" t="s">
        <v>1687</v>
      </c>
      <c r="H1182">
        <v>0</v>
      </c>
      <c r="I1182" t="s">
        <v>2380</v>
      </c>
      <c r="J1182" t="s">
        <v>416</v>
      </c>
      <c r="K1182">
        <v>0</v>
      </c>
      <c r="L1182">
        <v>4.57</v>
      </c>
      <c r="M1182">
        <v>100</v>
      </c>
      <c r="N1182">
        <v>5.0000000000000001E-3</v>
      </c>
      <c r="O1182">
        <v>0</v>
      </c>
      <c r="P1182">
        <v>230</v>
      </c>
      <c r="Q1182" t="s">
        <v>411</v>
      </c>
      <c r="R1182" t="s">
        <v>418</v>
      </c>
      <c r="S1182">
        <v>1.23</v>
      </c>
      <c r="T1182" t="s">
        <v>411</v>
      </c>
      <c r="U1182">
        <v>0</v>
      </c>
      <c r="V1182">
        <v>20</v>
      </c>
      <c r="W1182" t="s">
        <v>411</v>
      </c>
      <c r="X1182">
        <v>0</v>
      </c>
      <c r="Y1182">
        <v>0</v>
      </c>
      <c r="Z1182">
        <v>100</v>
      </c>
      <c r="AA1182">
        <v>6.89</v>
      </c>
      <c r="AB1182" t="s">
        <v>410</v>
      </c>
      <c r="AC1182">
        <v>0</v>
      </c>
      <c r="AD1182">
        <v>0</v>
      </c>
      <c r="AE1182">
        <v>0</v>
      </c>
      <c r="AF1182">
        <v>1.3</v>
      </c>
      <c r="AG1182" t="s">
        <v>410</v>
      </c>
      <c r="AH1182">
        <v>0</v>
      </c>
      <c r="AI1182">
        <v>2.09</v>
      </c>
      <c r="AJ1182">
        <v>780</v>
      </c>
      <c r="AK1182" t="s">
        <v>411</v>
      </c>
      <c r="AL1182">
        <v>0.47</v>
      </c>
      <c r="AM1182">
        <v>0</v>
      </c>
      <c r="AN1182" t="s">
        <v>411</v>
      </c>
      <c r="AO1182">
        <v>950</v>
      </c>
      <c r="AP1182">
        <v>0</v>
      </c>
      <c r="AQ1182">
        <v>20</v>
      </c>
      <c r="AR1182">
        <v>0</v>
      </c>
      <c r="AS1182">
        <v>0</v>
      </c>
      <c r="AT1182">
        <v>6.15</v>
      </c>
      <c r="AU1182">
        <v>0.4</v>
      </c>
      <c r="AV1182" t="s">
        <v>410</v>
      </c>
      <c r="AW1182">
        <v>20</v>
      </c>
      <c r="AX1182">
        <v>0</v>
      </c>
      <c r="AY1182">
        <v>0</v>
      </c>
      <c r="AZ1182">
        <v>0</v>
      </c>
      <c r="BA1182" t="s">
        <v>1817</v>
      </c>
      <c r="BB1182">
        <v>40</v>
      </c>
      <c r="BC1182">
        <v>0</v>
      </c>
      <c r="BD1182">
        <v>0</v>
      </c>
      <c r="BE1182" t="s">
        <v>410</v>
      </c>
      <c r="BF1182">
        <v>0.15</v>
      </c>
      <c r="BG1182" t="s">
        <v>410</v>
      </c>
      <c r="BH1182" t="s">
        <v>410</v>
      </c>
      <c r="BI1182">
        <v>80</v>
      </c>
      <c r="BJ1182" t="s">
        <v>410</v>
      </c>
      <c r="BK1182">
        <v>0</v>
      </c>
      <c r="BL1182">
        <v>0</v>
      </c>
      <c r="BM1182">
        <v>150</v>
      </c>
      <c r="BN1182">
        <v>0</v>
      </c>
    </row>
    <row r="1183" spans="1:66" x14ac:dyDescent="0.15">
      <c r="A1183" t="s">
        <v>2410</v>
      </c>
      <c r="B1183" t="s">
        <v>102</v>
      </c>
      <c r="C1183">
        <v>1735</v>
      </c>
      <c r="D1183">
        <v>1740</v>
      </c>
      <c r="E1183">
        <v>528.79999999999995</v>
      </c>
      <c r="F1183">
        <v>530.4</v>
      </c>
      <c r="G1183" t="s">
        <v>1687</v>
      </c>
      <c r="H1183">
        <v>0</v>
      </c>
      <c r="I1183" t="s">
        <v>2380</v>
      </c>
      <c r="J1183">
        <v>13</v>
      </c>
      <c r="K1183">
        <v>0</v>
      </c>
      <c r="L1183">
        <v>6.62</v>
      </c>
      <c r="M1183">
        <v>1320</v>
      </c>
      <c r="N1183">
        <v>0.10100000000000001</v>
      </c>
      <c r="O1183">
        <v>0</v>
      </c>
      <c r="P1183">
        <v>200</v>
      </c>
      <c r="Q1183" t="s">
        <v>411</v>
      </c>
      <c r="R1183" t="s">
        <v>418</v>
      </c>
      <c r="S1183">
        <v>1.55</v>
      </c>
      <c r="T1183">
        <v>10</v>
      </c>
      <c r="U1183">
        <v>0</v>
      </c>
      <c r="V1183">
        <v>20</v>
      </c>
      <c r="W1183" t="s">
        <v>411</v>
      </c>
      <c r="X1183">
        <v>0</v>
      </c>
      <c r="Y1183">
        <v>0</v>
      </c>
      <c r="Z1183">
        <v>550</v>
      </c>
      <c r="AA1183">
        <v>8.5500000000000007</v>
      </c>
      <c r="AB1183" t="s">
        <v>410</v>
      </c>
      <c r="AC1183">
        <v>0</v>
      </c>
      <c r="AD1183">
        <v>0</v>
      </c>
      <c r="AE1183">
        <v>0</v>
      </c>
      <c r="AF1183">
        <v>1.1000000000000001</v>
      </c>
      <c r="AG1183" t="s">
        <v>410</v>
      </c>
      <c r="AH1183">
        <v>0</v>
      </c>
      <c r="AI1183">
        <v>3.08</v>
      </c>
      <c r="AJ1183">
        <v>660</v>
      </c>
      <c r="AK1183" t="s">
        <v>411</v>
      </c>
      <c r="AL1183">
        <v>0.35</v>
      </c>
      <c r="AM1183">
        <v>0</v>
      </c>
      <c r="AN1183" t="s">
        <v>411</v>
      </c>
      <c r="AO1183">
        <v>830</v>
      </c>
      <c r="AP1183">
        <v>0</v>
      </c>
      <c r="AQ1183">
        <v>2000</v>
      </c>
      <c r="AR1183">
        <v>0</v>
      </c>
      <c r="AS1183">
        <v>0</v>
      </c>
      <c r="AT1183">
        <v>6.94</v>
      </c>
      <c r="AU1183">
        <v>1.49</v>
      </c>
      <c r="AV1183">
        <v>60</v>
      </c>
      <c r="AW1183">
        <v>30</v>
      </c>
      <c r="AX1183">
        <v>0</v>
      </c>
      <c r="AY1183">
        <v>0</v>
      </c>
      <c r="AZ1183">
        <v>0</v>
      </c>
      <c r="BA1183" t="s">
        <v>1817</v>
      </c>
      <c r="BB1183">
        <v>30</v>
      </c>
      <c r="BC1183">
        <v>0</v>
      </c>
      <c r="BD1183">
        <v>0</v>
      </c>
      <c r="BE1183" t="s">
        <v>410</v>
      </c>
      <c r="BF1183">
        <v>0.12</v>
      </c>
      <c r="BG1183" t="s">
        <v>410</v>
      </c>
      <c r="BH1183" t="s">
        <v>410</v>
      </c>
      <c r="BI1183">
        <v>60</v>
      </c>
      <c r="BJ1183" t="s">
        <v>410</v>
      </c>
      <c r="BK1183">
        <v>0</v>
      </c>
      <c r="BL1183">
        <v>0</v>
      </c>
      <c r="BM1183">
        <v>4630</v>
      </c>
      <c r="BN1183">
        <v>0</v>
      </c>
    </row>
    <row r="1184" spans="1:66" x14ac:dyDescent="0.15">
      <c r="A1184" t="s">
        <v>2411</v>
      </c>
      <c r="B1184" t="s">
        <v>102</v>
      </c>
      <c r="C1184">
        <v>1740</v>
      </c>
      <c r="D1184">
        <v>1744</v>
      </c>
      <c r="E1184">
        <v>530.4</v>
      </c>
      <c r="F1184">
        <v>531.6</v>
      </c>
      <c r="G1184" t="s">
        <v>2412</v>
      </c>
      <c r="H1184">
        <v>0</v>
      </c>
      <c r="I1184" t="s">
        <v>2380</v>
      </c>
      <c r="J1184" t="s">
        <v>475</v>
      </c>
      <c r="K1184">
        <v>268</v>
      </c>
      <c r="L1184">
        <v>2.0299999999999998</v>
      </c>
      <c r="M1184">
        <v>32500</v>
      </c>
      <c r="N1184">
        <v>5.47</v>
      </c>
      <c r="O1184">
        <v>0</v>
      </c>
      <c r="P1184" t="s">
        <v>410</v>
      </c>
      <c r="Q1184" t="s">
        <v>411</v>
      </c>
      <c r="R1184" t="s">
        <v>418</v>
      </c>
      <c r="S1184">
        <v>7.28</v>
      </c>
      <c r="T1184">
        <v>90</v>
      </c>
      <c r="U1184">
        <v>0</v>
      </c>
      <c r="V1184">
        <v>10</v>
      </c>
      <c r="W1184" t="s">
        <v>411</v>
      </c>
      <c r="X1184">
        <v>0</v>
      </c>
      <c r="Y1184">
        <v>0</v>
      </c>
      <c r="Z1184">
        <v>2090</v>
      </c>
      <c r="AA1184">
        <v>20.100000000000001</v>
      </c>
      <c r="AB1184" t="s">
        <v>410</v>
      </c>
      <c r="AC1184">
        <v>0</v>
      </c>
      <c r="AD1184">
        <v>0</v>
      </c>
      <c r="AE1184">
        <v>0</v>
      </c>
      <c r="AF1184" t="s">
        <v>959</v>
      </c>
      <c r="AG1184" t="s">
        <v>410</v>
      </c>
      <c r="AH1184">
        <v>0</v>
      </c>
      <c r="AI1184">
        <v>5.69</v>
      </c>
      <c r="AJ1184">
        <v>1980</v>
      </c>
      <c r="AK1184" t="s">
        <v>411</v>
      </c>
      <c r="AL1184" t="s">
        <v>421</v>
      </c>
      <c r="AM1184">
        <v>0</v>
      </c>
      <c r="AN1184" t="s">
        <v>411</v>
      </c>
      <c r="AO1184">
        <v>80</v>
      </c>
      <c r="AP1184">
        <v>0</v>
      </c>
      <c r="AQ1184">
        <v>16850</v>
      </c>
      <c r="AR1184">
        <v>0</v>
      </c>
      <c r="AS1184">
        <v>0</v>
      </c>
      <c r="AT1184">
        <v>7.24</v>
      </c>
      <c r="AU1184" t="s">
        <v>412</v>
      </c>
      <c r="AV1184">
        <v>360</v>
      </c>
      <c r="AW1184" t="s">
        <v>411</v>
      </c>
      <c r="AX1184">
        <v>0</v>
      </c>
      <c r="AY1184">
        <v>0</v>
      </c>
      <c r="AZ1184">
        <v>0</v>
      </c>
      <c r="BA1184" t="s">
        <v>1817</v>
      </c>
      <c r="BB1184">
        <v>30</v>
      </c>
      <c r="BC1184">
        <v>0</v>
      </c>
      <c r="BD1184">
        <v>0</v>
      </c>
      <c r="BE1184" t="s">
        <v>410</v>
      </c>
      <c r="BF1184" t="s">
        <v>421</v>
      </c>
      <c r="BG1184" t="s">
        <v>410</v>
      </c>
      <c r="BH1184" t="s">
        <v>410</v>
      </c>
      <c r="BI1184" t="s">
        <v>411</v>
      </c>
      <c r="BJ1184" t="s">
        <v>410</v>
      </c>
      <c r="BK1184">
        <v>0</v>
      </c>
      <c r="BL1184">
        <v>0</v>
      </c>
      <c r="BM1184">
        <v>41700</v>
      </c>
      <c r="BN1184">
        <v>0</v>
      </c>
    </row>
    <row r="1185" spans="1:66" x14ac:dyDescent="0.15">
      <c r="A1185" t="s">
        <v>2413</v>
      </c>
      <c r="B1185" t="s">
        <v>102</v>
      </c>
      <c r="C1185">
        <v>1744</v>
      </c>
      <c r="D1185">
        <v>1749</v>
      </c>
      <c r="E1185">
        <v>531.6</v>
      </c>
      <c r="F1185">
        <v>533.1</v>
      </c>
      <c r="G1185" t="s">
        <v>2414</v>
      </c>
      <c r="H1185">
        <v>0</v>
      </c>
      <c r="I1185" t="s">
        <v>2380</v>
      </c>
      <c r="J1185">
        <v>55</v>
      </c>
      <c r="K1185">
        <v>0</v>
      </c>
      <c r="L1185">
        <v>4.01</v>
      </c>
      <c r="M1185">
        <v>3080</v>
      </c>
      <c r="N1185">
        <v>0.317</v>
      </c>
      <c r="O1185">
        <v>0</v>
      </c>
      <c r="P1185" t="s">
        <v>410</v>
      </c>
      <c r="Q1185" t="s">
        <v>411</v>
      </c>
      <c r="R1185" t="s">
        <v>418</v>
      </c>
      <c r="S1185">
        <v>6.71</v>
      </c>
      <c r="T1185">
        <v>40</v>
      </c>
      <c r="U1185">
        <v>0</v>
      </c>
      <c r="V1185" t="s">
        <v>411</v>
      </c>
      <c r="W1185" t="s">
        <v>411</v>
      </c>
      <c r="X1185">
        <v>0</v>
      </c>
      <c r="Y1185">
        <v>0</v>
      </c>
      <c r="Z1185">
        <v>1000</v>
      </c>
      <c r="AA1185">
        <v>15.05</v>
      </c>
      <c r="AB1185" t="s">
        <v>410</v>
      </c>
      <c r="AC1185">
        <v>0</v>
      </c>
      <c r="AD1185">
        <v>0</v>
      </c>
      <c r="AE1185">
        <v>0</v>
      </c>
      <c r="AF1185" t="s">
        <v>959</v>
      </c>
      <c r="AG1185" t="s">
        <v>410</v>
      </c>
      <c r="AH1185">
        <v>0</v>
      </c>
      <c r="AI1185">
        <v>8.15</v>
      </c>
      <c r="AJ1185">
        <v>1470</v>
      </c>
      <c r="AK1185" t="s">
        <v>411</v>
      </c>
      <c r="AL1185" t="s">
        <v>421</v>
      </c>
      <c r="AM1185">
        <v>0</v>
      </c>
      <c r="AN1185" t="s">
        <v>411</v>
      </c>
      <c r="AO1185">
        <v>290</v>
      </c>
      <c r="AP1185">
        <v>0</v>
      </c>
      <c r="AQ1185">
        <v>19600</v>
      </c>
      <c r="AR1185">
        <v>0</v>
      </c>
      <c r="AS1185">
        <v>0</v>
      </c>
      <c r="AT1185">
        <v>5.81</v>
      </c>
      <c r="AU1185">
        <v>9.83</v>
      </c>
      <c r="AV1185">
        <v>650</v>
      </c>
      <c r="AW1185">
        <v>10</v>
      </c>
      <c r="AX1185">
        <v>0</v>
      </c>
      <c r="AY1185">
        <v>0</v>
      </c>
      <c r="AZ1185">
        <v>0</v>
      </c>
      <c r="BA1185" t="s">
        <v>1817</v>
      </c>
      <c r="BB1185">
        <v>30</v>
      </c>
      <c r="BC1185">
        <v>0</v>
      </c>
      <c r="BD1185">
        <v>0</v>
      </c>
      <c r="BE1185" t="s">
        <v>410</v>
      </c>
      <c r="BF1185" t="s">
        <v>421</v>
      </c>
      <c r="BG1185" t="s">
        <v>410</v>
      </c>
      <c r="BH1185" t="s">
        <v>410</v>
      </c>
      <c r="BI1185" t="s">
        <v>411</v>
      </c>
      <c r="BJ1185" t="s">
        <v>410</v>
      </c>
      <c r="BK1185">
        <v>0</v>
      </c>
      <c r="BL1185">
        <v>0</v>
      </c>
      <c r="BM1185">
        <v>23400</v>
      </c>
      <c r="BN1185">
        <v>0</v>
      </c>
    </row>
    <row r="1186" spans="1:66" x14ac:dyDescent="0.15">
      <c r="A1186" t="s">
        <v>2415</v>
      </c>
      <c r="B1186" t="s">
        <v>102</v>
      </c>
      <c r="C1186">
        <v>1749</v>
      </c>
      <c r="D1186">
        <v>1752</v>
      </c>
      <c r="E1186">
        <v>533.1</v>
      </c>
      <c r="F1186">
        <v>534</v>
      </c>
      <c r="G1186" t="s">
        <v>2416</v>
      </c>
      <c r="H1186">
        <v>0</v>
      </c>
      <c r="I1186" t="s">
        <v>2380</v>
      </c>
      <c r="J1186">
        <v>34</v>
      </c>
      <c r="K1186">
        <v>0</v>
      </c>
      <c r="L1186">
        <v>2.41</v>
      </c>
      <c r="M1186">
        <v>1710</v>
      </c>
      <c r="N1186">
        <v>0.34100000000000003</v>
      </c>
      <c r="O1186">
        <v>0</v>
      </c>
      <c r="P1186" t="s">
        <v>410</v>
      </c>
      <c r="Q1186" t="s">
        <v>411</v>
      </c>
      <c r="R1186" t="s">
        <v>418</v>
      </c>
      <c r="S1186">
        <v>12.3</v>
      </c>
      <c r="T1186">
        <v>40</v>
      </c>
      <c r="U1186">
        <v>0</v>
      </c>
      <c r="V1186">
        <v>20</v>
      </c>
      <c r="W1186" t="s">
        <v>411</v>
      </c>
      <c r="X1186">
        <v>0</v>
      </c>
      <c r="Y1186">
        <v>0</v>
      </c>
      <c r="Z1186">
        <v>7710</v>
      </c>
      <c r="AA1186">
        <v>11.3</v>
      </c>
      <c r="AB1186" t="s">
        <v>410</v>
      </c>
      <c r="AC1186">
        <v>0</v>
      </c>
      <c r="AD1186">
        <v>0</v>
      </c>
      <c r="AE1186">
        <v>0</v>
      </c>
      <c r="AF1186" t="s">
        <v>959</v>
      </c>
      <c r="AG1186" t="s">
        <v>410</v>
      </c>
      <c r="AH1186">
        <v>0</v>
      </c>
      <c r="AI1186">
        <v>8.43</v>
      </c>
      <c r="AJ1186">
        <v>2730</v>
      </c>
      <c r="AK1186" t="s">
        <v>411</v>
      </c>
      <c r="AL1186" t="s">
        <v>421</v>
      </c>
      <c r="AM1186">
        <v>0</v>
      </c>
      <c r="AN1186" t="s">
        <v>411</v>
      </c>
      <c r="AO1186">
        <v>70</v>
      </c>
      <c r="AP1186">
        <v>0</v>
      </c>
      <c r="AQ1186">
        <v>310</v>
      </c>
      <c r="AR1186">
        <v>0</v>
      </c>
      <c r="AS1186">
        <v>0</v>
      </c>
      <c r="AT1186">
        <v>4.3499999999999996</v>
      </c>
      <c r="AU1186">
        <v>5.23</v>
      </c>
      <c r="AV1186">
        <v>250</v>
      </c>
      <c r="AW1186">
        <v>10</v>
      </c>
      <c r="AX1186">
        <v>0</v>
      </c>
      <c r="AY1186">
        <v>0</v>
      </c>
      <c r="AZ1186">
        <v>0</v>
      </c>
      <c r="BA1186" t="s">
        <v>1817</v>
      </c>
      <c r="BB1186">
        <v>50</v>
      </c>
      <c r="BC1186">
        <v>0</v>
      </c>
      <c r="BD1186">
        <v>0</v>
      </c>
      <c r="BE1186" t="s">
        <v>410</v>
      </c>
      <c r="BF1186" t="s">
        <v>421</v>
      </c>
      <c r="BG1186" t="s">
        <v>410</v>
      </c>
      <c r="BH1186" t="s">
        <v>410</v>
      </c>
      <c r="BI1186" t="s">
        <v>411</v>
      </c>
      <c r="BJ1186" t="s">
        <v>410</v>
      </c>
      <c r="BK1186">
        <v>0</v>
      </c>
      <c r="BL1186">
        <v>0</v>
      </c>
      <c r="BM1186">
        <v>15400</v>
      </c>
      <c r="BN1186">
        <v>0</v>
      </c>
    </row>
    <row r="1187" spans="1:66" x14ac:dyDescent="0.15">
      <c r="A1187" t="s">
        <v>2417</v>
      </c>
      <c r="B1187" t="s">
        <v>102</v>
      </c>
      <c r="C1187">
        <v>1752</v>
      </c>
      <c r="D1187">
        <v>1754.5</v>
      </c>
      <c r="E1187">
        <v>534</v>
      </c>
      <c r="F1187">
        <v>534.79999999999995</v>
      </c>
      <c r="G1187" t="s">
        <v>2418</v>
      </c>
      <c r="H1187">
        <v>0</v>
      </c>
      <c r="I1187" t="s">
        <v>2380</v>
      </c>
      <c r="J1187">
        <v>58</v>
      </c>
      <c r="K1187">
        <v>0</v>
      </c>
      <c r="L1187">
        <v>0.12</v>
      </c>
      <c r="M1187">
        <v>7470</v>
      </c>
      <c r="N1187">
        <v>0.74399999999999999</v>
      </c>
      <c r="O1187">
        <v>0</v>
      </c>
      <c r="P1187" t="s">
        <v>410</v>
      </c>
      <c r="Q1187" t="s">
        <v>411</v>
      </c>
      <c r="R1187" t="s">
        <v>418</v>
      </c>
      <c r="S1187">
        <v>6.59</v>
      </c>
      <c r="T1187">
        <v>240</v>
      </c>
      <c r="U1187">
        <v>0</v>
      </c>
      <c r="V1187">
        <v>10</v>
      </c>
      <c r="W1187" t="s">
        <v>411</v>
      </c>
      <c r="X1187">
        <v>0</v>
      </c>
      <c r="Y1187">
        <v>0</v>
      </c>
      <c r="Z1187">
        <v>6020</v>
      </c>
      <c r="AA1187">
        <v>21.7</v>
      </c>
      <c r="AB1187" t="s">
        <v>410</v>
      </c>
      <c r="AC1187">
        <v>0</v>
      </c>
      <c r="AD1187">
        <v>0</v>
      </c>
      <c r="AE1187">
        <v>0</v>
      </c>
      <c r="AF1187" t="s">
        <v>959</v>
      </c>
      <c r="AG1187" t="s">
        <v>410</v>
      </c>
      <c r="AH1187">
        <v>0</v>
      </c>
      <c r="AI1187">
        <v>3.97</v>
      </c>
      <c r="AJ1187">
        <v>3000</v>
      </c>
      <c r="AK1187" t="s">
        <v>411</v>
      </c>
      <c r="AL1187" t="s">
        <v>421</v>
      </c>
      <c r="AM1187">
        <v>0</v>
      </c>
      <c r="AN1187" t="s">
        <v>411</v>
      </c>
      <c r="AO1187" t="s">
        <v>410</v>
      </c>
      <c r="AP1187">
        <v>0</v>
      </c>
      <c r="AQ1187">
        <v>17800</v>
      </c>
      <c r="AR1187">
        <v>0</v>
      </c>
      <c r="AS1187">
        <v>0</v>
      </c>
      <c r="AT1187">
        <v>3.62</v>
      </c>
      <c r="AU1187" t="s">
        <v>412</v>
      </c>
      <c r="AV1187">
        <v>210</v>
      </c>
      <c r="AW1187" t="s">
        <v>411</v>
      </c>
      <c r="AX1187">
        <v>0</v>
      </c>
      <c r="AY1187">
        <v>0</v>
      </c>
      <c r="AZ1187">
        <v>0</v>
      </c>
      <c r="BA1187" t="s">
        <v>1817</v>
      </c>
      <c r="BB1187">
        <v>20</v>
      </c>
      <c r="BC1187">
        <v>0</v>
      </c>
      <c r="BD1187">
        <v>0</v>
      </c>
      <c r="BE1187" t="s">
        <v>410</v>
      </c>
      <c r="BF1187" t="s">
        <v>421</v>
      </c>
      <c r="BG1187" t="s">
        <v>410</v>
      </c>
      <c r="BH1187" t="s">
        <v>410</v>
      </c>
      <c r="BI1187" t="s">
        <v>411</v>
      </c>
      <c r="BJ1187" t="s">
        <v>410</v>
      </c>
      <c r="BK1187">
        <v>0</v>
      </c>
      <c r="BL1187">
        <v>10.9</v>
      </c>
      <c r="BM1187" t="s">
        <v>765</v>
      </c>
      <c r="BN1187">
        <v>0</v>
      </c>
    </row>
    <row r="1188" spans="1:66" x14ac:dyDescent="0.15">
      <c r="A1188" t="s">
        <v>2419</v>
      </c>
      <c r="B1188" t="s">
        <v>102</v>
      </c>
      <c r="C1188">
        <v>1754.5</v>
      </c>
      <c r="D1188">
        <v>1758.5</v>
      </c>
      <c r="E1188">
        <v>534.79999999999995</v>
      </c>
      <c r="F1188">
        <v>536</v>
      </c>
      <c r="G1188" t="s">
        <v>2420</v>
      </c>
      <c r="H1188">
        <v>0</v>
      </c>
      <c r="I1188" t="s">
        <v>2380</v>
      </c>
      <c r="J1188">
        <v>49</v>
      </c>
      <c r="K1188">
        <v>0</v>
      </c>
      <c r="L1188">
        <v>0.24</v>
      </c>
      <c r="M1188">
        <v>10600</v>
      </c>
      <c r="N1188">
        <v>1.1599999999999999</v>
      </c>
      <c r="O1188">
        <v>0</v>
      </c>
      <c r="P1188" t="s">
        <v>410</v>
      </c>
      <c r="Q1188" t="s">
        <v>411</v>
      </c>
      <c r="R1188" t="s">
        <v>418</v>
      </c>
      <c r="S1188">
        <v>7.43</v>
      </c>
      <c r="T1188">
        <v>330</v>
      </c>
      <c r="U1188">
        <v>0</v>
      </c>
      <c r="V1188">
        <v>10</v>
      </c>
      <c r="W1188" t="s">
        <v>411</v>
      </c>
      <c r="X1188">
        <v>0</v>
      </c>
      <c r="Y1188">
        <v>0</v>
      </c>
      <c r="Z1188">
        <v>6290</v>
      </c>
      <c r="AA1188">
        <v>18.350000000000001</v>
      </c>
      <c r="AB1188" t="s">
        <v>410</v>
      </c>
      <c r="AC1188">
        <v>0</v>
      </c>
      <c r="AD1188">
        <v>0</v>
      </c>
      <c r="AE1188">
        <v>0</v>
      </c>
      <c r="AF1188" t="s">
        <v>959</v>
      </c>
      <c r="AG1188" t="s">
        <v>410</v>
      </c>
      <c r="AH1188">
        <v>0</v>
      </c>
      <c r="AI1188">
        <v>4.16</v>
      </c>
      <c r="AJ1188">
        <v>3030</v>
      </c>
      <c r="AK1188" t="s">
        <v>411</v>
      </c>
      <c r="AL1188" t="s">
        <v>421</v>
      </c>
      <c r="AM1188">
        <v>0</v>
      </c>
      <c r="AN1188" t="s">
        <v>411</v>
      </c>
      <c r="AO1188" t="s">
        <v>410</v>
      </c>
      <c r="AP1188">
        <v>0</v>
      </c>
      <c r="AQ1188">
        <v>10050</v>
      </c>
      <c r="AR1188">
        <v>0</v>
      </c>
      <c r="AS1188">
        <v>0</v>
      </c>
      <c r="AT1188">
        <v>5.87</v>
      </c>
      <c r="AU1188" t="s">
        <v>412</v>
      </c>
      <c r="AV1188">
        <v>140</v>
      </c>
      <c r="AW1188" t="s">
        <v>411</v>
      </c>
      <c r="AX1188">
        <v>0</v>
      </c>
      <c r="AY1188">
        <v>0</v>
      </c>
      <c r="AZ1188">
        <v>0</v>
      </c>
      <c r="BA1188" t="s">
        <v>1817</v>
      </c>
      <c r="BB1188">
        <v>20</v>
      </c>
      <c r="BC1188">
        <v>0</v>
      </c>
      <c r="BD1188">
        <v>0</v>
      </c>
      <c r="BE1188" t="s">
        <v>410</v>
      </c>
      <c r="BF1188" t="s">
        <v>421</v>
      </c>
      <c r="BG1188" t="s">
        <v>410</v>
      </c>
      <c r="BH1188" t="s">
        <v>410</v>
      </c>
      <c r="BI1188" t="s">
        <v>411</v>
      </c>
      <c r="BJ1188" t="s">
        <v>410</v>
      </c>
      <c r="BK1188">
        <v>0</v>
      </c>
      <c r="BL1188">
        <v>12.1</v>
      </c>
      <c r="BM1188" t="s">
        <v>765</v>
      </c>
      <c r="BN1188">
        <v>0</v>
      </c>
    </row>
    <row r="1189" spans="1:66" x14ac:dyDescent="0.15">
      <c r="A1189" t="s">
        <v>2421</v>
      </c>
      <c r="B1189" t="s">
        <v>102</v>
      </c>
      <c r="C1189">
        <v>1758.5</v>
      </c>
      <c r="D1189">
        <v>1762</v>
      </c>
      <c r="E1189">
        <v>536</v>
      </c>
      <c r="F1189">
        <v>537.1</v>
      </c>
      <c r="G1189" t="s">
        <v>2422</v>
      </c>
      <c r="H1189">
        <v>0</v>
      </c>
      <c r="I1189" t="s">
        <v>2380</v>
      </c>
      <c r="J1189">
        <v>28</v>
      </c>
      <c r="K1189">
        <v>0</v>
      </c>
      <c r="L1189" t="s">
        <v>421</v>
      </c>
      <c r="M1189">
        <v>6490</v>
      </c>
      <c r="N1189">
        <v>0.69599999999999995</v>
      </c>
      <c r="O1189">
        <v>0</v>
      </c>
      <c r="P1189" t="s">
        <v>410</v>
      </c>
      <c r="Q1189" t="s">
        <v>411</v>
      </c>
      <c r="R1189" t="s">
        <v>418</v>
      </c>
      <c r="S1189">
        <v>7.5</v>
      </c>
      <c r="T1189">
        <v>160</v>
      </c>
      <c r="U1189">
        <v>0</v>
      </c>
      <c r="V1189" t="s">
        <v>411</v>
      </c>
      <c r="W1189" t="s">
        <v>411</v>
      </c>
      <c r="X1189">
        <v>0</v>
      </c>
      <c r="Y1189">
        <v>0</v>
      </c>
      <c r="Z1189">
        <v>2160</v>
      </c>
      <c r="AA1189">
        <v>23.5</v>
      </c>
      <c r="AB1189" t="s">
        <v>410</v>
      </c>
      <c r="AC1189">
        <v>0</v>
      </c>
      <c r="AD1189">
        <v>0</v>
      </c>
      <c r="AE1189">
        <v>0</v>
      </c>
      <c r="AF1189" t="s">
        <v>959</v>
      </c>
      <c r="AG1189" t="s">
        <v>410</v>
      </c>
      <c r="AH1189">
        <v>0</v>
      </c>
      <c r="AI1189">
        <v>4.22</v>
      </c>
      <c r="AJ1189">
        <v>2860</v>
      </c>
      <c r="AK1189" t="s">
        <v>411</v>
      </c>
      <c r="AL1189" t="s">
        <v>421</v>
      </c>
      <c r="AM1189">
        <v>0</v>
      </c>
      <c r="AN1189" t="s">
        <v>411</v>
      </c>
      <c r="AO1189" t="s">
        <v>410</v>
      </c>
      <c r="AP1189">
        <v>0</v>
      </c>
      <c r="AQ1189">
        <v>9250</v>
      </c>
      <c r="AR1189">
        <v>0</v>
      </c>
      <c r="AS1189">
        <v>0</v>
      </c>
      <c r="AT1189">
        <v>5.57</v>
      </c>
      <c r="AU1189" t="s">
        <v>412</v>
      </c>
      <c r="AV1189">
        <v>80</v>
      </c>
      <c r="AW1189" t="s">
        <v>411</v>
      </c>
      <c r="AX1189">
        <v>0</v>
      </c>
      <c r="AY1189">
        <v>0</v>
      </c>
      <c r="AZ1189">
        <v>0</v>
      </c>
      <c r="BA1189" t="s">
        <v>1817</v>
      </c>
      <c r="BB1189">
        <v>20</v>
      </c>
      <c r="BC1189">
        <v>0</v>
      </c>
      <c r="BD1189">
        <v>0</v>
      </c>
      <c r="BE1189" t="s">
        <v>410</v>
      </c>
      <c r="BF1189" t="s">
        <v>421</v>
      </c>
      <c r="BG1189" t="s">
        <v>410</v>
      </c>
      <c r="BH1189" t="s">
        <v>410</v>
      </c>
      <c r="BI1189" t="s">
        <v>411</v>
      </c>
      <c r="BJ1189" t="s">
        <v>410</v>
      </c>
      <c r="BK1189">
        <v>0</v>
      </c>
      <c r="BL1189">
        <v>0</v>
      </c>
      <c r="BM1189">
        <v>71100</v>
      </c>
      <c r="BN1189">
        <v>0</v>
      </c>
    </row>
    <row r="1190" spans="1:66" x14ac:dyDescent="0.15">
      <c r="A1190" t="s">
        <v>2423</v>
      </c>
      <c r="B1190" t="s">
        <v>102</v>
      </c>
      <c r="C1190">
        <v>1762</v>
      </c>
      <c r="D1190">
        <v>1764</v>
      </c>
      <c r="E1190">
        <v>537.1</v>
      </c>
      <c r="F1190">
        <v>537.70000000000005</v>
      </c>
      <c r="G1190" t="s">
        <v>2424</v>
      </c>
      <c r="H1190">
        <v>0</v>
      </c>
      <c r="I1190" t="s">
        <v>2380</v>
      </c>
      <c r="J1190">
        <v>72</v>
      </c>
      <c r="K1190">
        <v>0</v>
      </c>
      <c r="L1190" t="s">
        <v>421</v>
      </c>
      <c r="M1190">
        <v>4630</v>
      </c>
      <c r="N1190">
        <v>0.38500000000000001</v>
      </c>
      <c r="O1190">
        <v>0</v>
      </c>
      <c r="P1190" t="s">
        <v>410</v>
      </c>
      <c r="Q1190" t="s">
        <v>411</v>
      </c>
      <c r="R1190" t="s">
        <v>418</v>
      </c>
      <c r="S1190">
        <v>9.7200000000000006</v>
      </c>
      <c r="T1190">
        <v>210</v>
      </c>
      <c r="U1190">
        <v>0</v>
      </c>
      <c r="V1190" t="s">
        <v>411</v>
      </c>
      <c r="W1190" t="s">
        <v>411</v>
      </c>
      <c r="X1190">
        <v>0</v>
      </c>
      <c r="Y1190">
        <v>0</v>
      </c>
      <c r="Z1190">
        <v>10450</v>
      </c>
      <c r="AA1190">
        <v>18.3</v>
      </c>
      <c r="AB1190" t="s">
        <v>410</v>
      </c>
      <c r="AC1190">
        <v>0</v>
      </c>
      <c r="AD1190">
        <v>0</v>
      </c>
      <c r="AE1190">
        <v>0</v>
      </c>
      <c r="AF1190" t="s">
        <v>959</v>
      </c>
      <c r="AG1190" t="s">
        <v>410</v>
      </c>
      <c r="AH1190">
        <v>0</v>
      </c>
      <c r="AI1190">
        <v>4.79</v>
      </c>
      <c r="AJ1190">
        <v>3670</v>
      </c>
      <c r="AK1190" t="s">
        <v>411</v>
      </c>
      <c r="AL1190" t="s">
        <v>421</v>
      </c>
      <c r="AM1190">
        <v>0</v>
      </c>
      <c r="AN1190" t="s">
        <v>411</v>
      </c>
      <c r="AO1190" t="s">
        <v>410</v>
      </c>
      <c r="AP1190">
        <v>0</v>
      </c>
      <c r="AQ1190">
        <v>16000</v>
      </c>
      <c r="AR1190">
        <v>0</v>
      </c>
      <c r="AS1190">
        <v>0</v>
      </c>
      <c r="AT1190">
        <v>4.08</v>
      </c>
      <c r="AU1190" t="s">
        <v>412</v>
      </c>
      <c r="AV1190">
        <v>210</v>
      </c>
      <c r="AW1190" t="s">
        <v>411</v>
      </c>
      <c r="AX1190">
        <v>0</v>
      </c>
      <c r="AY1190">
        <v>0</v>
      </c>
      <c r="AZ1190">
        <v>0</v>
      </c>
      <c r="BA1190" t="s">
        <v>1817</v>
      </c>
      <c r="BB1190">
        <v>30</v>
      </c>
      <c r="BC1190">
        <v>0</v>
      </c>
      <c r="BD1190">
        <v>0</v>
      </c>
      <c r="BE1190" t="s">
        <v>410</v>
      </c>
      <c r="BF1190" t="s">
        <v>421</v>
      </c>
      <c r="BG1190" t="s">
        <v>410</v>
      </c>
      <c r="BH1190" t="s">
        <v>410</v>
      </c>
      <c r="BI1190" t="s">
        <v>411</v>
      </c>
      <c r="BJ1190" t="s">
        <v>410</v>
      </c>
      <c r="BK1190">
        <v>0</v>
      </c>
      <c r="BL1190">
        <v>0</v>
      </c>
      <c r="BM1190">
        <v>94600</v>
      </c>
      <c r="BN1190">
        <v>0</v>
      </c>
    </row>
    <row r="1191" spans="1:66" x14ac:dyDescent="0.15">
      <c r="A1191" t="s">
        <v>2425</v>
      </c>
      <c r="B1191" t="s">
        <v>102</v>
      </c>
      <c r="C1191">
        <v>1764</v>
      </c>
      <c r="D1191">
        <v>1768.5</v>
      </c>
      <c r="E1191">
        <v>537.70000000000005</v>
      </c>
      <c r="F1191">
        <v>539</v>
      </c>
      <c r="G1191" t="s">
        <v>2424</v>
      </c>
      <c r="H1191">
        <v>0</v>
      </c>
      <c r="I1191" t="s">
        <v>2380</v>
      </c>
      <c r="J1191">
        <v>76</v>
      </c>
      <c r="K1191">
        <v>0</v>
      </c>
      <c r="L1191">
        <v>0.14000000000000001</v>
      </c>
      <c r="M1191">
        <v>16300</v>
      </c>
      <c r="N1191">
        <v>1.37</v>
      </c>
      <c r="O1191">
        <v>0</v>
      </c>
      <c r="P1191" t="s">
        <v>410</v>
      </c>
      <c r="Q1191" t="s">
        <v>411</v>
      </c>
      <c r="R1191" t="s">
        <v>418</v>
      </c>
      <c r="S1191">
        <v>6.39</v>
      </c>
      <c r="T1191">
        <v>240</v>
      </c>
      <c r="U1191">
        <v>0</v>
      </c>
      <c r="V1191">
        <v>20</v>
      </c>
      <c r="W1191" t="s">
        <v>411</v>
      </c>
      <c r="X1191">
        <v>0</v>
      </c>
      <c r="Y1191">
        <v>0</v>
      </c>
      <c r="Z1191">
        <v>8650</v>
      </c>
      <c r="AA1191">
        <v>22.4</v>
      </c>
      <c r="AB1191" t="s">
        <v>410</v>
      </c>
      <c r="AC1191">
        <v>0</v>
      </c>
      <c r="AD1191">
        <v>0</v>
      </c>
      <c r="AE1191">
        <v>0</v>
      </c>
      <c r="AF1191" t="s">
        <v>959</v>
      </c>
      <c r="AG1191" t="s">
        <v>410</v>
      </c>
      <c r="AH1191">
        <v>0</v>
      </c>
      <c r="AI1191">
        <v>3.64</v>
      </c>
      <c r="AJ1191">
        <v>2780</v>
      </c>
      <c r="AK1191" t="s">
        <v>411</v>
      </c>
      <c r="AL1191" t="s">
        <v>421</v>
      </c>
      <c r="AM1191">
        <v>0</v>
      </c>
      <c r="AN1191" t="s">
        <v>411</v>
      </c>
      <c r="AO1191" t="s">
        <v>410</v>
      </c>
      <c r="AP1191">
        <v>0</v>
      </c>
      <c r="AQ1191">
        <v>9800</v>
      </c>
      <c r="AR1191">
        <v>0</v>
      </c>
      <c r="AS1191">
        <v>0</v>
      </c>
      <c r="AT1191">
        <v>6.21</v>
      </c>
      <c r="AU1191" t="s">
        <v>412</v>
      </c>
      <c r="AV1191">
        <v>180</v>
      </c>
      <c r="AW1191" t="s">
        <v>411</v>
      </c>
      <c r="AX1191">
        <v>0</v>
      </c>
      <c r="AY1191">
        <v>0</v>
      </c>
      <c r="AZ1191">
        <v>0</v>
      </c>
      <c r="BA1191" t="s">
        <v>1817</v>
      </c>
      <c r="BB1191">
        <v>20</v>
      </c>
      <c r="BC1191">
        <v>0</v>
      </c>
      <c r="BD1191">
        <v>0</v>
      </c>
      <c r="BE1191" t="s">
        <v>410</v>
      </c>
      <c r="BF1191" t="s">
        <v>421</v>
      </c>
      <c r="BG1191" t="s">
        <v>410</v>
      </c>
      <c r="BH1191" t="s">
        <v>410</v>
      </c>
      <c r="BI1191" t="s">
        <v>411</v>
      </c>
      <c r="BJ1191" t="s">
        <v>410</v>
      </c>
      <c r="BK1191">
        <v>0</v>
      </c>
      <c r="BL1191">
        <v>0</v>
      </c>
      <c r="BM1191">
        <v>96500</v>
      </c>
      <c r="BN1191">
        <v>0</v>
      </c>
    </row>
    <row r="1192" spans="1:66" x14ac:dyDescent="0.15">
      <c r="A1192" t="s">
        <v>2426</v>
      </c>
      <c r="B1192" t="s">
        <v>102</v>
      </c>
      <c r="C1192">
        <v>1768.5</v>
      </c>
      <c r="D1192">
        <v>1770.5</v>
      </c>
      <c r="E1192">
        <v>539</v>
      </c>
      <c r="F1192">
        <v>539.6</v>
      </c>
      <c r="G1192" t="s">
        <v>2427</v>
      </c>
      <c r="H1192">
        <v>0</v>
      </c>
      <c r="I1192" t="s">
        <v>2380</v>
      </c>
      <c r="J1192">
        <v>27</v>
      </c>
      <c r="K1192">
        <v>0</v>
      </c>
      <c r="L1192">
        <v>2.5499999999999998</v>
      </c>
      <c r="M1192">
        <v>2490</v>
      </c>
      <c r="N1192">
        <v>0.307</v>
      </c>
      <c r="O1192">
        <v>0</v>
      </c>
      <c r="P1192" t="s">
        <v>410</v>
      </c>
      <c r="Q1192" t="s">
        <v>411</v>
      </c>
      <c r="R1192" t="s">
        <v>418</v>
      </c>
      <c r="S1192">
        <v>11.7</v>
      </c>
      <c r="T1192">
        <v>10</v>
      </c>
      <c r="U1192">
        <v>0</v>
      </c>
      <c r="V1192">
        <v>20</v>
      </c>
      <c r="W1192" t="s">
        <v>411</v>
      </c>
      <c r="X1192">
        <v>0</v>
      </c>
      <c r="Y1192">
        <v>0</v>
      </c>
      <c r="Z1192">
        <v>1120</v>
      </c>
      <c r="AA1192">
        <v>8.9700000000000006</v>
      </c>
      <c r="AB1192" t="s">
        <v>410</v>
      </c>
      <c r="AC1192">
        <v>0</v>
      </c>
      <c r="AD1192">
        <v>0</v>
      </c>
      <c r="AE1192">
        <v>0</v>
      </c>
      <c r="AF1192" t="s">
        <v>959</v>
      </c>
      <c r="AG1192" t="s">
        <v>410</v>
      </c>
      <c r="AH1192">
        <v>0</v>
      </c>
      <c r="AI1192">
        <v>9.3699999999999992</v>
      </c>
      <c r="AJ1192">
        <v>1670</v>
      </c>
      <c r="AK1192" t="s">
        <v>411</v>
      </c>
      <c r="AL1192" t="s">
        <v>421</v>
      </c>
      <c r="AM1192">
        <v>0</v>
      </c>
      <c r="AN1192" t="s">
        <v>411</v>
      </c>
      <c r="AO1192">
        <v>170</v>
      </c>
      <c r="AP1192">
        <v>0</v>
      </c>
      <c r="AQ1192">
        <v>1020</v>
      </c>
      <c r="AR1192">
        <v>0</v>
      </c>
      <c r="AS1192">
        <v>0</v>
      </c>
      <c r="AT1192">
        <v>2.82</v>
      </c>
      <c r="AU1192">
        <v>4.22</v>
      </c>
      <c r="AV1192" t="s">
        <v>410</v>
      </c>
      <c r="AW1192">
        <v>10</v>
      </c>
      <c r="AX1192">
        <v>0</v>
      </c>
      <c r="AY1192">
        <v>0</v>
      </c>
      <c r="AZ1192">
        <v>0</v>
      </c>
      <c r="BA1192" t="s">
        <v>1817</v>
      </c>
      <c r="BB1192">
        <v>70</v>
      </c>
      <c r="BC1192">
        <v>0</v>
      </c>
      <c r="BD1192">
        <v>0</v>
      </c>
      <c r="BE1192" t="s">
        <v>410</v>
      </c>
      <c r="BF1192" t="s">
        <v>421</v>
      </c>
      <c r="BG1192" t="s">
        <v>410</v>
      </c>
      <c r="BH1192" t="s">
        <v>410</v>
      </c>
      <c r="BI1192" t="s">
        <v>411</v>
      </c>
      <c r="BJ1192" t="s">
        <v>410</v>
      </c>
      <c r="BK1192">
        <v>0</v>
      </c>
      <c r="BL1192">
        <v>0</v>
      </c>
      <c r="BM1192">
        <v>5120</v>
      </c>
      <c r="BN1192">
        <v>0</v>
      </c>
    </row>
    <row r="1193" spans="1:66" x14ac:dyDescent="0.15">
      <c r="A1193" t="s">
        <v>2428</v>
      </c>
      <c r="B1193" t="s">
        <v>102</v>
      </c>
      <c r="C1193">
        <v>1770.5</v>
      </c>
      <c r="D1193">
        <v>1774</v>
      </c>
      <c r="E1193">
        <v>539.6</v>
      </c>
      <c r="F1193">
        <v>540.70000000000005</v>
      </c>
      <c r="G1193" t="s">
        <v>2429</v>
      </c>
      <c r="H1193">
        <v>0</v>
      </c>
      <c r="I1193" t="s">
        <v>2380</v>
      </c>
      <c r="J1193">
        <v>10</v>
      </c>
      <c r="K1193">
        <v>0</v>
      </c>
      <c r="L1193">
        <v>6.38</v>
      </c>
      <c r="M1193">
        <v>230</v>
      </c>
      <c r="N1193">
        <v>3.2000000000000001E-2</v>
      </c>
      <c r="O1193">
        <v>0</v>
      </c>
      <c r="P1193" t="s">
        <v>410</v>
      </c>
      <c r="Q1193" t="s">
        <v>411</v>
      </c>
      <c r="R1193" t="s">
        <v>418</v>
      </c>
      <c r="S1193">
        <v>6.18</v>
      </c>
      <c r="T1193">
        <v>10</v>
      </c>
      <c r="U1193">
        <v>0</v>
      </c>
      <c r="V1193" t="s">
        <v>411</v>
      </c>
      <c r="W1193">
        <v>10</v>
      </c>
      <c r="X1193">
        <v>0</v>
      </c>
      <c r="Y1193">
        <v>0</v>
      </c>
      <c r="Z1193">
        <v>220</v>
      </c>
      <c r="AA1193">
        <v>5.81</v>
      </c>
      <c r="AB1193" t="s">
        <v>410</v>
      </c>
      <c r="AC1193">
        <v>0</v>
      </c>
      <c r="AD1193">
        <v>0</v>
      </c>
      <c r="AE1193">
        <v>0</v>
      </c>
      <c r="AF1193" t="s">
        <v>959</v>
      </c>
      <c r="AG1193" t="s">
        <v>410</v>
      </c>
      <c r="AH1193">
        <v>0</v>
      </c>
      <c r="AI1193">
        <v>13.05</v>
      </c>
      <c r="AJ1193">
        <v>870</v>
      </c>
      <c r="AK1193" t="s">
        <v>411</v>
      </c>
      <c r="AL1193" t="s">
        <v>421</v>
      </c>
      <c r="AM1193">
        <v>0</v>
      </c>
      <c r="AN1193">
        <v>10</v>
      </c>
      <c r="AO1193">
        <v>170</v>
      </c>
      <c r="AP1193">
        <v>0</v>
      </c>
      <c r="AQ1193">
        <v>1870</v>
      </c>
      <c r="AR1193">
        <v>0</v>
      </c>
      <c r="AS1193">
        <v>0</v>
      </c>
      <c r="AT1193">
        <v>4.71</v>
      </c>
      <c r="AU1193">
        <v>1.23</v>
      </c>
      <c r="AV1193">
        <v>50</v>
      </c>
      <c r="AW1193">
        <v>10</v>
      </c>
      <c r="AX1193">
        <v>0</v>
      </c>
      <c r="AY1193">
        <v>0</v>
      </c>
      <c r="AZ1193">
        <v>0</v>
      </c>
      <c r="BA1193" t="s">
        <v>1817</v>
      </c>
      <c r="BB1193">
        <v>30</v>
      </c>
      <c r="BC1193">
        <v>0</v>
      </c>
      <c r="BD1193">
        <v>0</v>
      </c>
      <c r="BE1193" t="s">
        <v>410</v>
      </c>
      <c r="BF1193" t="s">
        <v>421</v>
      </c>
      <c r="BG1193" t="s">
        <v>410</v>
      </c>
      <c r="BH1193" t="s">
        <v>410</v>
      </c>
      <c r="BI1193">
        <v>10</v>
      </c>
      <c r="BJ1193" t="s">
        <v>410</v>
      </c>
      <c r="BK1193">
        <v>0</v>
      </c>
      <c r="BL1193">
        <v>0</v>
      </c>
      <c r="BM1193">
        <v>2980</v>
      </c>
      <c r="BN1193">
        <v>0</v>
      </c>
    </row>
    <row r="1194" spans="1:66" x14ac:dyDescent="0.15">
      <c r="A1194" t="s">
        <v>2430</v>
      </c>
      <c r="B1194" t="s">
        <v>102</v>
      </c>
      <c r="C1194">
        <v>1774</v>
      </c>
      <c r="D1194">
        <v>1776.5</v>
      </c>
      <c r="E1194">
        <v>540.70000000000005</v>
      </c>
      <c r="F1194">
        <v>541.5</v>
      </c>
      <c r="G1194" t="s">
        <v>2429</v>
      </c>
      <c r="H1194">
        <v>0</v>
      </c>
      <c r="I1194" t="s">
        <v>2380</v>
      </c>
      <c r="J1194">
        <v>18</v>
      </c>
      <c r="K1194">
        <v>0</v>
      </c>
      <c r="L1194">
        <v>7.11</v>
      </c>
      <c r="M1194">
        <v>270</v>
      </c>
      <c r="N1194">
        <v>7.8E-2</v>
      </c>
      <c r="O1194">
        <v>0</v>
      </c>
      <c r="P1194" t="s">
        <v>410</v>
      </c>
      <c r="Q1194" t="s">
        <v>411</v>
      </c>
      <c r="R1194" t="s">
        <v>418</v>
      </c>
      <c r="S1194">
        <v>3.4</v>
      </c>
      <c r="T1194">
        <v>30</v>
      </c>
      <c r="U1194">
        <v>0</v>
      </c>
      <c r="V1194">
        <v>10</v>
      </c>
      <c r="W1194" t="s">
        <v>411</v>
      </c>
      <c r="X1194">
        <v>0</v>
      </c>
      <c r="Y1194">
        <v>0</v>
      </c>
      <c r="Z1194">
        <v>530</v>
      </c>
      <c r="AA1194">
        <v>7.86</v>
      </c>
      <c r="AB1194" t="s">
        <v>410</v>
      </c>
      <c r="AC1194">
        <v>0</v>
      </c>
      <c r="AD1194">
        <v>0</v>
      </c>
      <c r="AE1194">
        <v>0</v>
      </c>
      <c r="AF1194" t="s">
        <v>959</v>
      </c>
      <c r="AG1194" t="s">
        <v>410</v>
      </c>
      <c r="AH1194">
        <v>0</v>
      </c>
      <c r="AI1194">
        <v>13.05</v>
      </c>
      <c r="AJ1194">
        <v>800</v>
      </c>
      <c r="AK1194" t="s">
        <v>411</v>
      </c>
      <c r="AL1194" t="s">
        <v>421</v>
      </c>
      <c r="AM1194">
        <v>0</v>
      </c>
      <c r="AN1194" t="s">
        <v>411</v>
      </c>
      <c r="AO1194">
        <v>110</v>
      </c>
      <c r="AP1194">
        <v>0</v>
      </c>
      <c r="AQ1194">
        <v>1880</v>
      </c>
      <c r="AR1194">
        <v>0</v>
      </c>
      <c r="AS1194">
        <v>0</v>
      </c>
      <c r="AT1194">
        <v>3.36</v>
      </c>
      <c r="AU1194">
        <v>3.7</v>
      </c>
      <c r="AV1194">
        <v>130</v>
      </c>
      <c r="AW1194">
        <v>20</v>
      </c>
      <c r="AX1194">
        <v>0</v>
      </c>
      <c r="AY1194">
        <v>0</v>
      </c>
      <c r="AZ1194">
        <v>0</v>
      </c>
      <c r="BA1194" t="s">
        <v>1817</v>
      </c>
      <c r="BB1194">
        <v>20</v>
      </c>
      <c r="BC1194">
        <v>0</v>
      </c>
      <c r="BD1194">
        <v>0</v>
      </c>
      <c r="BE1194" t="s">
        <v>410</v>
      </c>
      <c r="BF1194" t="s">
        <v>421</v>
      </c>
      <c r="BG1194" t="s">
        <v>410</v>
      </c>
      <c r="BH1194" t="s">
        <v>410</v>
      </c>
      <c r="BI1194">
        <v>10</v>
      </c>
      <c r="BJ1194" t="s">
        <v>410</v>
      </c>
      <c r="BK1194">
        <v>0</v>
      </c>
      <c r="BL1194">
        <v>0</v>
      </c>
      <c r="BM1194">
        <v>11200</v>
      </c>
      <c r="BN1194">
        <v>0</v>
      </c>
    </row>
    <row r="1195" spans="1:66" x14ac:dyDescent="0.15">
      <c r="A1195" t="s">
        <v>2431</v>
      </c>
      <c r="B1195" t="s">
        <v>102</v>
      </c>
      <c r="C1195">
        <v>1776.5</v>
      </c>
      <c r="D1195">
        <v>1779.5</v>
      </c>
      <c r="E1195">
        <v>541.5</v>
      </c>
      <c r="F1195">
        <v>542.4</v>
      </c>
      <c r="G1195" t="s">
        <v>2432</v>
      </c>
      <c r="H1195">
        <v>0</v>
      </c>
      <c r="I1195" t="s">
        <v>2380</v>
      </c>
      <c r="J1195">
        <v>9</v>
      </c>
      <c r="K1195">
        <v>0</v>
      </c>
      <c r="L1195">
        <v>1.92</v>
      </c>
      <c r="M1195">
        <v>32700</v>
      </c>
      <c r="N1195">
        <v>1.135</v>
      </c>
      <c r="O1195">
        <v>0</v>
      </c>
      <c r="P1195" t="s">
        <v>410</v>
      </c>
      <c r="Q1195" t="s">
        <v>411</v>
      </c>
      <c r="R1195" t="s">
        <v>418</v>
      </c>
      <c r="S1195">
        <v>6.83</v>
      </c>
      <c r="T1195">
        <v>180</v>
      </c>
      <c r="U1195">
        <v>0</v>
      </c>
      <c r="V1195">
        <v>10</v>
      </c>
      <c r="W1195" t="s">
        <v>411</v>
      </c>
      <c r="X1195">
        <v>0</v>
      </c>
      <c r="Y1195">
        <v>0</v>
      </c>
      <c r="Z1195">
        <v>2160</v>
      </c>
      <c r="AA1195">
        <v>15.85</v>
      </c>
      <c r="AB1195" t="s">
        <v>410</v>
      </c>
      <c r="AC1195">
        <v>0</v>
      </c>
      <c r="AD1195">
        <v>0</v>
      </c>
      <c r="AE1195">
        <v>0</v>
      </c>
      <c r="AF1195" t="s">
        <v>959</v>
      </c>
      <c r="AG1195" t="s">
        <v>410</v>
      </c>
      <c r="AH1195">
        <v>0</v>
      </c>
      <c r="AI1195">
        <v>6.99</v>
      </c>
      <c r="AJ1195">
        <v>1610</v>
      </c>
      <c r="AK1195" t="s">
        <v>411</v>
      </c>
      <c r="AL1195" t="s">
        <v>421</v>
      </c>
      <c r="AM1195">
        <v>0</v>
      </c>
      <c r="AN1195" t="s">
        <v>411</v>
      </c>
      <c r="AO1195">
        <v>50</v>
      </c>
      <c r="AP1195">
        <v>0</v>
      </c>
      <c r="AQ1195">
        <v>1360</v>
      </c>
      <c r="AR1195">
        <v>0</v>
      </c>
      <c r="AS1195">
        <v>0</v>
      </c>
      <c r="AT1195">
        <v>4.51</v>
      </c>
      <c r="AU1195" t="s">
        <v>412</v>
      </c>
      <c r="AV1195">
        <v>60</v>
      </c>
      <c r="AW1195" t="s">
        <v>411</v>
      </c>
      <c r="AX1195">
        <v>0</v>
      </c>
      <c r="AY1195">
        <v>0</v>
      </c>
      <c r="AZ1195">
        <v>0</v>
      </c>
      <c r="BA1195" t="s">
        <v>1817</v>
      </c>
      <c r="BB1195">
        <v>30</v>
      </c>
      <c r="BC1195">
        <v>0</v>
      </c>
      <c r="BD1195">
        <v>0</v>
      </c>
      <c r="BE1195" t="s">
        <v>410</v>
      </c>
      <c r="BF1195" t="s">
        <v>421</v>
      </c>
      <c r="BG1195" t="s">
        <v>410</v>
      </c>
      <c r="BH1195" t="s">
        <v>410</v>
      </c>
      <c r="BI1195" t="s">
        <v>411</v>
      </c>
      <c r="BJ1195" t="s">
        <v>410</v>
      </c>
      <c r="BK1195">
        <v>0</v>
      </c>
      <c r="BL1195">
        <v>0</v>
      </c>
      <c r="BM1195">
        <v>69600</v>
      </c>
      <c r="BN1195">
        <v>0</v>
      </c>
    </row>
    <row r="1196" spans="1:66" x14ac:dyDescent="0.15">
      <c r="A1196" t="s">
        <v>2433</v>
      </c>
      <c r="B1196" t="s">
        <v>102</v>
      </c>
      <c r="C1196">
        <v>1779.5</v>
      </c>
      <c r="D1196">
        <v>1782</v>
      </c>
      <c r="E1196">
        <v>542.4</v>
      </c>
      <c r="F1196">
        <v>543.20000000000005</v>
      </c>
      <c r="G1196" t="s">
        <v>2434</v>
      </c>
      <c r="H1196">
        <v>0</v>
      </c>
      <c r="I1196" t="s">
        <v>2380</v>
      </c>
      <c r="J1196">
        <v>7</v>
      </c>
      <c r="K1196">
        <v>0</v>
      </c>
      <c r="L1196">
        <v>7.2</v>
      </c>
      <c r="M1196">
        <v>13650</v>
      </c>
      <c r="N1196">
        <v>0.38200000000000001</v>
      </c>
      <c r="O1196">
        <v>0</v>
      </c>
      <c r="P1196" t="s">
        <v>410</v>
      </c>
      <c r="Q1196" t="s">
        <v>411</v>
      </c>
      <c r="R1196" t="s">
        <v>418</v>
      </c>
      <c r="S1196">
        <v>3.84</v>
      </c>
      <c r="T1196">
        <v>10</v>
      </c>
      <c r="U1196">
        <v>0</v>
      </c>
      <c r="V1196">
        <v>10</v>
      </c>
      <c r="W1196" t="s">
        <v>411</v>
      </c>
      <c r="X1196">
        <v>0</v>
      </c>
      <c r="Y1196">
        <v>0</v>
      </c>
      <c r="Z1196">
        <v>110</v>
      </c>
      <c r="AA1196">
        <v>7.76</v>
      </c>
      <c r="AB1196" t="s">
        <v>410</v>
      </c>
      <c r="AC1196">
        <v>0</v>
      </c>
      <c r="AD1196">
        <v>0</v>
      </c>
      <c r="AE1196">
        <v>0</v>
      </c>
      <c r="AF1196" t="s">
        <v>959</v>
      </c>
      <c r="AG1196" t="s">
        <v>410</v>
      </c>
      <c r="AH1196">
        <v>0</v>
      </c>
      <c r="AI1196">
        <v>13.5</v>
      </c>
      <c r="AJ1196">
        <v>860</v>
      </c>
      <c r="AK1196" t="s">
        <v>411</v>
      </c>
      <c r="AL1196" t="s">
        <v>421</v>
      </c>
      <c r="AM1196">
        <v>0</v>
      </c>
      <c r="AN1196" t="s">
        <v>411</v>
      </c>
      <c r="AO1196">
        <v>100</v>
      </c>
      <c r="AP1196">
        <v>0</v>
      </c>
      <c r="AQ1196">
        <v>1180</v>
      </c>
      <c r="AR1196">
        <v>0</v>
      </c>
      <c r="AS1196">
        <v>0</v>
      </c>
      <c r="AT1196">
        <v>3.54</v>
      </c>
      <c r="AU1196">
        <v>2.11</v>
      </c>
      <c r="AV1196" t="s">
        <v>410</v>
      </c>
      <c r="AW1196">
        <v>10</v>
      </c>
      <c r="AX1196">
        <v>0</v>
      </c>
      <c r="AY1196">
        <v>0</v>
      </c>
      <c r="AZ1196">
        <v>0</v>
      </c>
      <c r="BA1196" t="s">
        <v>1817</v>
      </c>
      <c r="BB1196">
        <v>10</v>
      </c>
      <c r="BC1196">
        <v>0</v>
      </c>
      <c r="BD1196">
        <v>0</v>
      </c>
      <c r="BE1196" t="s">
        <v>410</v>
      </c>
      <c r="BF1196" t="s">
        <v>421</v>
      </c>
      <c r="BG1196" t="s">
        <v>410</v>
      </c>
      <c r="BH1196" t="s">
        <v>410</v>
      </c>
      <c r="BI1196" t="s">
        <v>411</v>
      </c>
      <c r="BJ1196" t="s">
        <v>410</v>
      </c>
      <c r="BK1196">
        <v>0</v>
      </c>
      <c r="BL1196">
        <v>0</v>
      </c>
      <c r="BM1196">
        <v>2900</v>
      </c>
      <c r="BN1196">
        <v>0</v>
      </c>
    </row>
    <row r="1197" spans="1:66" x14ac:dyDescent="0.15">
      <c r="A1197" t="s">
        <v>2435</v>
      </c>
      <c r="B1197" t="s">
        <v>102</v>
      </c>
      <c r="C1197">
        <v>1782</v>
      </c>
      <c r="D1197">
        <v>1787</v>
      </c>
      <c r="E1197">
        <v>543.20000000000005</v>
      </c>
      <c r="F1197">
        <v>544.70000000000005</v>
      </c>
      <c r="G1197" t="s">
        <v>2436</v>
      </c>
      <c r="H1197">
        <v>0</v>
      </c>
      <c r="I1197" t="s">
        <v>2380</v>
      </c>
      <c r="J1197">
        <v>12</v>
      </c>
      <c r="K1197">
        <v>0</v>
      </c>
      <c r="L1197">
        <v>2.81</v>
      </c>
      <c r="M1197">
        <v>41100</v>
      </c>
      <c r="N1197">
        <v>1.8149999999999999</v>
      </c>
      <c r="O1197">
        <v>0</v>
      </c>
      <c r="P1197" t="s">
        <v>410</v>
      </c>
      <c r="Q1197" t="s">
        <v>411</v>
      </c>
      <c r="R1197" t="s">
        <v>418</v>
      </c>
      <c r="S1197">
        <v>6.06</v>
      </c>
      <c r="T1197">
        <v>160</v>
      </c>
      <c r="U1197">
        <v>0</v>
      </c>
      <c r="V1197">
        <v>30</v>
      </c>
      <c r="W1197">
        <v>10</v>
      </c>
      <c r="X1197">
        <v>0</v>
      </c>
      <c r="Y1197">
        <v>0</v>
      </c>
      <c r="Z1197">
        <v>3020</v>
      </c>
      <c r="AA1197">
        <v>12.65</v>
      </c>
      <c r="AB1197" t="s">
        <v>410</v>
      </c>
      <c r="AC1197">
        <v>0</v>
      </c>
      <c r="AD1197">
        <v>0</v>
      </c>
      <c r="AE1197">
        <v>0</v>
      </c>
      <c r="AF1197" t="s">
        <v>959</v>
      </c>
      <c r="AG1197" t="s">
        <v>410</v>
      </c>
      <c r="AH1197">
        <v>0</v>
      </c>
      <c r="AI1197">
        <v>7.95</v>
      </c>
      <c r="AJ1197">
        <v>1090</v>
      </c>
      <c r="AK1197" t="s">
        <v>411</v>
      </c>
      <c r="AL1197" t="s">
        <v>421</v>
      </c>
      <c r="AM1197">
        <v>0</v>
      </c>
      <c r="AN1197" t="s">
        <v>411</v>
      </c>
      <c r="AO1197">
        <v>160</v>
      </c>
      <c r="AP1197">
        <v>0</v>
      </c>
      <c r="AQ1197">
        <v>1870</v>
      </c>
      <c r="AR1197">
        <v>0</v>
      </c>
      <c r="AS1197">
        <v>0</v>
      </c>
      <c r="AT1197">
        <v>7.39</v>
      </c>
      <c r="AU1197" t="s">
        <v>412</v>
      </c>
      <c r="AV1197">
        <v>130</v>
      </c>
      <c r="AW1197">
        <v>10</v>
      </c>
      <c r="AX1197">
        <v>0</v>
      </c>
      <c r="AY1197">
        <v>0</v>
      </c>
      <c r="AZ1197">
        <v>0</v>
      </c>
      <c r="BA1197" t="s">
        <v>1817</v>
      </c>
      <c r="BB1197">
        <v>30</v>
      </c>
      <c r="BC1197">
        <v>0</v>
      </c>
      <c r="BD1197">
        <v>0</v>
      </c>
      <c r="BE1197" t="s">
        <v>410</v>
      </c>
      <c r="BF1197" t="s">
        <v>421</v>
      </c>
      <c r="BG1197" t="s">
        <v>410</v>
      </c>
      <c r="BH1197" t="s">
        <v>410</v>
      </c>
      <c r="BI1197" t="s">
        <v>411</v>
      </c>
      <c r="BJ1197" t="s">
        <v>410</v>
      </c>
      <c r="BK1197">
        <v>0</v>
      </c>
      <c r="BL1197">
        <v>0</v>
      </c>
      <c r="BM1197">
        <v>60600</v>
      </c>
      <c r="BN1197">
        <v>0</v>
      </c>
    </row>
    <row r="1198" spans="1:66" x14ac:dyDescent="0.15">
      <c r="A1198" t="s">
        <v>2437</v>
      </c>
      <c r="B1198" t="s">
        <v>102</v>
      </c>
      <c r="C1198">
        <v>1787</v>
      </c>
      <c r="D1198">
        <v>1791</v>
      </c>
      <c r="E1198">
        <v>544.70000000000005</v>
      </c>
      <c r="F1198">
        <v>545.9</v>
      </c>
      <c r="G1198" t="s">
        <v>2438</v>
      </c>
      <c r="H1198">
        <v>0</v>
      </c>
      <c r="I1198" t="s">
        <v>2380</v>
      </c>
      <c r="J1198">
        <v>6</v>
      </c>
      <c r="K1198">
        <v>0</v>
      </c>
      <c r="L1198">
        <v>6.78</v>
      </c>
      <c r="M1198">
        <v>3090</v>
      </c>
      <c r="N1198">
        <v>0.17399999999999999</v>
      </c>
      <c r="O1198">
        <v>0</v>
      </c>
      <c r="P1198" t="s">
        <v>410</v>
      </c>
      <c r="Q1198" t="s">
        <v>411</v>
      </c>
      <c r="R1198" t="s">
        <v>418</v>
      </c>
      <c r="S1198">
        <v>5.86</v>
      </c>
      <c r="T1198">
        <v>10</v>
      </c>
      <c r="U1198">
        <v>0</v>
      </c>
      <c r="V1198">
        <v>10</v>
      </c>
      <c r="W1198" t="s">
        <v>411</v>
      </c>
      <c r="X1198">
        <v>0</v>
      </c>
      <c r="Y1198">
        <v>0</v>
      </c>
      <c r="Z1198">
        <v>240</v>
      </c>
      <c r="AA1198">
        <v>6.96</v>
      </c>
      <c r="AB1198" t="s">
        <v>410</v>
      </c>
      <c r="AC1198">
        <v>0</v>
      </c>
      <c r="AD1198">
        <v>0</v>
      </c>
      <c r="AE1198">
        <v>0</v>
      </c>
      <c r="AF1198" t="s">
        <v>959</v>
      </c>
      <c r="AG1198" t="s">
        <v>410</v>
      </c>
      <c r="AH1198">
        <v>0</v>
      </c>
      <c r="AI1198">
        <v>12.1</v>
      </c>
      <c r="AJ1198">
        <v>740</v>
      </c>
      <c r="AK1198" t="s">
        <v>411</v>
      </c>
      <c r="AL1198" t="s">
        <v>421</v>
      </c>
      <c r="AM1198">
        <v>0</v>
      </c>
      <c r="AN1198" t="s">
        <v>411</v>
      </c>
      <c r="AO1198">
        <v>220</v>
      </c>
      <c r="AP1198">
        <v>0</v>
      </c>
      <c r="AQ1198">
        <v>1740</v>
      </c>
      <c r="AR1198">
        <v>0</v>
      </c>
      <c r="AS1198">
        <v>0</v>
      </c>
      <c r="AT1198">
        <v>5.05</v>
      </c>
      <c r="AU1198">
        <v>2.3199999999999998</v>
      </c>
      <c r="AV1198">
        <v>90</v>
      </c>
      <c r="AW1198">
        <v>10</v>
      </c>
      <c r="AX1198">
        <v>0</v>
      </c>
      <c r="AY1198">
        <v>0</v>
      </c>
      <c r="AZ1198">
        <v>0</v>
      </c>
      <c r="BA1198" t="s">
        <v>1817</v>
      </c>
      <c r="BB1198">
        <v>30</v>
      </c>
      <c r="BC1198">
        <v>0</v>
      </c>
      <c r="BD1198">
        <v>0</v>
      </c>
      <c r="BE1198" t="s">
        <v>410</v>
      </c>
      <c r="BF1198" t="s">
        <v>421</v>
      </c>
      <c r="BG1198" t="s">
        <v>410</v>
      </c>
      <c r="BH1198" t="s">
        <v>410</v>
      </c>
      <c r="BI1198">
        <v>10</v>
      </c>
      <c r="BJ1198" t="s">
        <v>410</v>
      </c>
      <c r="BK1198">
        <v>0</v>
      </c>
      <c r="BL1198">
        <v>0</v>
      </c>
      <c r="BM1198">
        <v>3240</v>
      </c>
      <c r="BN1198">
        <v>0</v>
      </c>
    </row>
    <row r="1199" spans="1:66" x14ac:dyDescent="0.15">
      <c r="A1199" t="s">
        <v>2439</v>
      </c>
      <c r="B1199" t="s">
        <v>102</v>
      </c>
      <c r="C1199">
        <v>1791</v>
      </c>
      <c r="D1199">
        <v>1795.5</v>
      </c>
      <c r="E1199">
        <v>545.9</v>
      </c>
      <c r="F1199">
        <v>547.29999999999995</v>
      </c>
      <c r="G1199" t="s">
        <v>2440</v>
      </c>
      <c r="H1199">
        <v>0</v>
      </c>
      <c r="I1199" t="s">
        <v>2380</v>
      </c>
      <c r="J1199">
        <v>33</v>
      </c>
      <c r="K1199">
        <v>0</v>
      </c>
      <c r="L1199">
        <v>2.58</v>
      </c>
      <c r="M1199">
        <v>25000</v>
      </c>
      <c r="N1199">
        <v>1.55</v>
      </c>
      <c r="O1199">
        <v>0</v>
      </c>
      <c r="P1199" t="s">
        <v>410</v>
      </c>
      <c r="Q1199" t="s">
        <v>411</v>
      </c>
      <c r="R1199" t="s">
        <v>418</v>
      </c>
      <c r="S1199">
        <v>6.25</v>
      </c>
      <c r="T1199">
        <v>110</v>
      </c>
      <c r="U1199">
        <v>0</v>
      </c>
      <c r="V1199" t="s">
        <v>411</v>
      </c>
      <c r="W1199" t="s">
        <v>411</v>
      </c>
      <c r="X1199">
        <v>0</v>
      </c>
      <c r="Y1199">
        <v>0</v>
      </c>
      <c r="Z1199">
        <v>1380</v>
      </c>
      <c r="AA1199">
        <v>15.6</v>
      </c>
      <c r="AB1199" t="s">
        <v>410</v>
      </c>
      <c r="AC1199">
        <v>0</v>
      </c>
      <c r="AD1199">
        <v>0</v>
      </c>
      <c r="AE1199">
        <v>0</v>
      </c>
      <c r="AF1199" t="s">
        <v>959</v>
      </c>
      <c r="AG1199" t="s">
        <v>410</v>
      </c>
      <c r="AH1199">
        <v>0</v>
      </c>
      <c r="AI1199">
        <v>6.79</v>
      </c>
      <c r="AJ1199">
        <v>1360</v>
      </c>
      <c r="AK1199" t="s">
        <v>411</v>
      </c>
      <c r="AL1199" t="s">
        <v>421</v>
      </c>
      <c r="AM1199">
        <v>0</v>
      </c>
      <c r="AN1199" t="s">
        <v>411</v>
      </c>
      <c r="AO1199">
        <v>80</v>
      </c>
      <c r="AP1199">
        <v>0</v>
      </c>
      <c r="AQ1199">
        <v>31400</v>
      </c>
      <c r="AR1199">
        <v>0</v>
      </c>
      <c r="AS1199">
        <v>0</v>
      </c>
      <c r="AT1199">
        <v>6.46</v>
      </c>
      <c r="AU1199" t="s">
        <v>412</v>
      </c>
      <c r="AV1199">
        <v>190</v>
      </c>
      <c r="AW1199">
        <v>10</v>
      </c>
      <c r="AX1199">
        <v>0</v>
      </c>
      <c r="AY1199">
        <v>0</v>
      </c>
      <c r="AZ1199">
        <v>0</v>
      </c>
      <c r="BA1199" t="s">
        <v>1817</v>
      </c>
      <c r="BB1199">
        <v>30</v>
      </c>
      <c r="BC1199">
        <v>0</v>
      </c>
      <c r="BD1199">
        <v>0</v>
      </c>
      <c r="BE1199" t="s">
        <v>410</v>
      </c>
      <c r="BF1199" t="s">
        <v>421</v>
      </c>
      <c r="BG1199" t="s">
        <v>410</v>
      </c>
      <c r="BH1199" t="s">
        <v>410</v>
      </c>
      <c r="BI1199" t="s">
        <v>411</v>
      </c>
      <c r="BJ1199" t="s">
        <v>410</v>
      </c>
      <c r="BK1199">
        <v>0</v>
      </c>
      <c r="BL1199">
        <v>0</v>
      </c>
      <c r="BM1199">
        <v>63300</v>
      </c>
      <c r="BN1199">
        <v>0</v>
      </c>
    </row>
    <row r="1200" spans="1:66" x14ac:dyDescent="0.15">
      <c r="A1200" t="s">
        <v>2441</v>
      </c>
      <c r="B1200" t="s">
        <v>102</v>
      </c>
      <c r="C1200">
        <v>1795.5</v>
      </c>
      <c r="D1200">
        <v>1798.5</v>
      </c>
      <c r="E1200">
        <v>547.29999999999995</v>
      </c>
      <c r="F1200">
        <v>548.20000000000005</v>
      </c>
      <c r="G1200" t="s">
        <v>2442</v>
      </c>
      <c r="H1200">
        <v>0</v>
      </c>
      <c r="I1200" t="s">
        <v>2380</v>
      </c>
      <c r="J1200">
        <v>19</v>
      </c>
      <c r="K1200">
        <v>0</v>
      </c>
      <c r="L1200">
        <v>7.95</v>
      </c>
      <c r="M1200">
        <v>21500</v>
      </c>
      <c r="N1200">
        <v>0.87</v>
      </c>
      <c r="O1200">
        <v>0</v>
      </c>
      <c r="P1200">
        <v>50</v>
      </c>
      <c r="Q1200" t="s">
        <v>411</v>
      </c>
      <c r="R1200" t="s">
        <v>418</v>
      </c>
      <c r="S1200">
        <v>1.76</v>
      </c>
      <c r="T1200">
        <v>40</v>
      </c>
      <c r="U1200">
        <v>0</v>
      </c>
      <c r="V1200">
        <v>20</v>
      </c>
      <c r="W1200">
        <v>10</v>
      </c>
      <c r="X1200">
        <v>0</v>
      </c>
      <c r="Y1200">
        <v>0</v>
      </c>
      <c r="Z1200">
        <v>700</v>
      </c>
      <c r="AA1200">
        <v>11.35</v>
      </c>
      <c r="AB1200" t="s">
        <v>410</v>
      </c>
      <c r="AC1200">
        <v>0</v>
      </c>
      <c r="AD1200">
        <v>0</v>
      </c>
      <c r="AE1200">
        <v>0</v>
      </c>
      <c r="AF1200">
        <v>0.3</v>
      </c>
      <c r="AG1200" t="s">
        <v>410</v>
      </c>
      <c r="AH1200">
        <v>0</v>
      </c>
      <c r="AI1200">
        <v>7.32</v>
      </c>
      <c r="AJ1200">
        <v>490</v>
      </c>
      <c r="AK1200" t="s">
        <v>411</v>
      </c>
      <c r="AL1200">
        <v>0.22</v>
      </c>
      <c r="AM1200">
        <v>0</v>
      </c>
      <c r="AN1200">
        <v>10</v>
      </c>
      <c r="AO1200">
        <v>370</v>
      </c>
      <c r="AP1200">
        <v>0</v>
      </c>
      <c r="AQ1200">
        <v>9800</v>
      </c>
      <c r="AR1200">
        <v>0</v>
      </c>
      <c r="AS1200">
        <v>0</v>
      </c>
      <c r="AT1200">
        <v>4.38</v>
      </c>
      <c r="AU1200">
        <v>6.94</v>
      </c>
      <c r="AV1200">
        <v>170</v>
      </c>
      <c r="AW1200">
        <v>30</v>
      </c>
      <c r="AX1200">
        <v>0</v>
      </c>
      <c r="AY1200">
        <v>0</v>
      </c>
      <c r="AZ1200">
        <v>0</v>
      </c>
      <c r="BA1200" t="s">
        <v>1817</v>
      </c>
      <c r="BB1200">
        <v>30</v>
      </c>
      <c r="BC1200">
        <v>0</v>
      </c>
      <c r="BD1200">
        <v>0</v>
      </c>
      <c r="BE1200" t="s">
        <v>410</v>
      </c>
      <c r="BF1200">
        <v>0.19</v>
      </c>
      <c r="BG1200" t="s">
        <v>410</v>
      </c>
      <c r="BH1200" t="s">
        <v>410</v>
      </c>
      <c r="BI1200">
        <v>170</v>
      </c>
      <c r="BJ1200" t="s">
        <v>410</v>
      </c>
      <c r="BK1200">
        <v>0</v>
      </c>
      <c r="BL1200">
        <v>0</v>
      </c>
      <c r="BM1200">
        <v>22500</v>
      </c>
      <c r="BN1200">
        <v>0</v>
      </c>
    </row>
    <row r="1201" spans="1:66" x14ac:dyDescent="0.15">
      <c r="A1201" t="s">
        <v>2443</v>
      </c>
      <c r="B1201" t="s">
        <v>102</v>
      </c>
      <c r="C1201">
        <v>1798.5</v>
      </c>
      <c r="D1201">
        <v>1802</v>
      </c>
      <c r="E1201">
        <v>548.20000000000005</v>
      </c>
      <c r="F1201">
        <v>549.20000000000005</v>
      </c>
      <c r="G1201" t="s">
        <v>2444</v>
      </c>
      <c r="H1201">
        <v>0</v>
      </c>
      <c r="I1201" t="s">
        <v>2380</v>
      </c>
      <c r="J1201">
        <v>176</v>
      </c>
      <c r="K1201">
        <v>0</v>
      </c>
      <c r="L1201">
        <v>3.12</v>
      </c>
      <c r="M1201">
        <v>28600</v>
      </c>
      <c r="N1201">
        <v>2.92</v>
      </c>
      <c r="O1201">
        <v>0</v>
      </c>
      <c r="P1201" t="s">
        <v>410</v>
      </c>
      <c r="Q1201" t="s">
        <v>411</v>
      </c>
      <c r="R1201" t="s">
        <v>418</v>
      </c>
      <c r="S1201">
        <v>5.7</v>
      </c>
      <c r="T1201">
        <v>160</v>
      </c>
      <c r="U1201">
        <v>0</v>
      </c>
      <c r="V1201">
        <v>10</v>
      </c>
      <c r="W1201" t="s">
        <v>411</v>
      </c>
      <c r="X1201">
        <v>0</v>
      </c>
      <c r="Y1201">
        <v>0</v>
      </c>
      <c r="Z1201">
        <v>4200</v>
      </c>
      <c r="AA1201">
        <v>17.100000000000001</v>
      </c>
      <c r="AB1201" t="s">
        <v>410</v>
      </c>
      <c r="AC1201">
        <v>0</v>
      </c>
      <c r="AD1201">
        <v>0</v>
      </c>
      <c r="AE1201">
        <v>0</v>
      </c>
      <c r="AF1201" t="s">
        <v>959</v>
      </c>
      <c r="AG1201" t="s">
        <v>410</v>
      </c>
      <c r="AH1201">
        <v>0</v>
      </c>
      <c r="AI1201">
        <v>5.83</v>
      </c>
      <c r="AJ1201">
        <v>1220</v>
      </c>
      <c r="AK1201" t="s">
        <v>411</v>
      </c>
      <c r="AL1201" t="s">
        <v>421</v>
      </c>
      <c r="AM1201">
        <v>0</v>
      </c>
      <c r="AN1201">
        <v>10</v>
      </c>
      <c r="AO1201">
        <v>100</v>
      </c>
      <c r="AP1201">
        <v>0</v>
      </c>
      <c r="AQ1201">
        <v>11900</v>
      </c>
      <c r="AR1201">
        <v>0</v>
      </c>
      <c r="AS1201">
        <v>0</v>
      </c>
      <c r="AT1201">
        <v>5.33</v>
      </c>
      <c r="AU1201" t="s">
        <v>412</v>
      </c>
      <c r="AV1201">
        <v>2160</v>
      </c>
      <c r="AW1201">
        <v>10</v>
      </c>
      <c r="AX1201">
        <v>0</v>
      </c>
      <c r="AY1201">
        <v>0</v>
      </c>
      <c r="AZ1201">
        <v>0</v>
      </c>
      <c r="BA1201" t="s">
        <v>1817</v>
      </c>
      <c r="BB1201">
        <v>30</v>
      </c>
      <c r="BC1201">
        <v>0</v>
      </c>
      <c r="BD1201">
        <v>0</v>
      </c>
      <c r="BE1201" t="s">
        <v>410</v>
      </c>
      <c r="BF1201" t="s">
        <v>421</v>
      </c>
      <c r="BG1201" t="s">
        <v>410</v>
      </c>
      <c r="BH1201" t="s">
        <v>410</v>
      </c>
      <c r="BI1201">
        <v>20</v>
      </c>
      <c r="BJ1201" t="s">
        <v>410</v>
      </c>
      <c r="BK1201">
        <v>0</v>
      </c>
      <c r="BL1201">
        <v>0</v>
      </c>
      <c r="BM1201">
        <v>69200</v>
      </c>
      <c r="BN1201">
        <v>0</v>
      </c>
    </row>
    <row r="1202" spans="1:66" x14ac:dyDescent="0.15">
      <c r="A1202" t="s">
        <v>2445</v>
      </c>
      <c r="B1202" t="s">
        <v>102</v>
      </c>
      <c r="C1202">
        <v>1802</v>
      </c>
      <c r="D1202">
        <v>1807</v>
      </c>
      <c r="E1202">
        <v>549.20000000000005</v>
      </c>
      <c r="F1202">
        <v>550.79999999999995</v>
      </c>
      <c r="G1202" t="s">
        <v>2446</v>
      </c>
      <c r="H1202">
        <v>0</v>
      </c>
      <c r="I1202" t="s">
        <v>2380</v>
      </c>
      <c r="J1202">
        <v>71</v>
      </c>
      <c r="K1202">
        <v>0</v>
      </c>
      <c r="L1202">
        <v>3.51</v>
      </c>
      <c r="M1202">
        <v>25900</v>
      </c>
      <c r="N1202">
        <v>2.29</v>
      </c>
      <c r="O1202">
        <v>0</v>
      </c>
      <c r="P1202" t="s">
        <v>410</v>
      </c>
      <c r="Q1202" t="s">
        <v>411</v>
      </c>
      <c r="R1202" t="s">
        <v>418</v>
      </c>
      <c r="S1202">
        <v>8.08</v>
      </c>
      <c r="T1202">
        <v>90</v>
      </c>
      <c r="U1202">
        <v>0</v>
      </c>
      <c r="V1202">
        <v>30</v>
      </c>
      <c r="W1202" t="s">
        <v>411</v>
      </c>
      <c r="X1202">
        <v>0</v>
      </c>
      <c r="Y1202">
        <v>0</v>
      </c>
      <c r="Z1202">
        <v>1820</v>
      </c>
      <c r="AA1202">
        <v>11.45</v>
      </c>
      <c r="AB1202" t="s">
        <v>410</v>
      </c>
      <c r="AC1202">
        <v>0</v>
      </c>
      <c r="AD1202">
        <v>0</v>
      </c>
      <c r="AE1202">
        <v>0</v>
      </c>
      <c r="AF1202" t="s">
        <v>959</v>
      </c>
      <c r="AG1202" t="s">
        <v>410</v>
      </c>
      <c r="AH1202">
        <v>0</v>
      </c>
      <c r="AI1202">
        <v>8.25</v>
      </c>
      <c r="AJ1202">
        <v>1590</v>
      </c>
      <c r="AK1202" t="s">
        <v>411</v>
      </c>
      <c r="AL1202" t="s">
        <v>421</v>
      </c>
      <c r="AM1202">
        <v>0</v>
      </c>
      <c r="AN1202" t="s">
        <v>411</v>
      </c>
      <c r="AO1202">
        <v>120</v>
      </c>
      <c r="AP1202">
        <v>0</v>
      </c>
      <c r="AQ1202">
        <v>1950</v>
      </c>
      <c r="AR1202">
        <v>0</v>
      </c>
      <c r="AS1202">
        <v>0</v>
      </c>
      <c r="AT1202">
        <v>6.53</v>
      </c>
      <c r="AU1202">
        <v>9.14</v>
      </c>
      <c r="AV1202">
        <v>900</v>
      </c>
      <c r="AW1202">
        <v>10</v>
      </c>
      <c r="AX1202">
        <v>0</v>
      </c>
      <c r="AY1202">
        <v>0</v>
      </c>
      <c r="AZ1202">
        <v>0</v>
      </c>
      <c r="BA1202" t="s">
        <v>1817</v>
      </c>
      <c r="BB1202">
        <v>30</v>
      </c>
      <c r="BC1202">
        <v>0</v>
      </c>
      <c r="BD1202">
        <v>0</v>
      </c>
      <c r="BE1202" t="s">
        <v>410</v>
      </c>
      <c r="BF1202" t="s">
        <v>421</v>
      </c>
      <c r="BG1202" t="s">
        <v>410</v>
      </c>
      <c r="BH1202" t="s">
        <v>410</v>
      </c>
      <c r="BI1202">
        <v>10</v>
      </c>
      <c r="BJ1202" t="s">
        <v>410</v>
      </c>
      <c r="BK1202">
        <v>0</v>
      </c>
      <c r="BL1202">
        <v>0</v>
      </c>
      <c r="BM1202">
        <v>32600</v>
      </c>
      <c r="BN1202">
        <v>0</v>
      </c>
    </row>
    <row r="1203" spans="1:66" x14ac:dyDescent="0.15">
      <c r="A1203" t="s">
        <v>2447</v>
      </c>
      <c r="B1203" t="s">
        <v>102</v>
      </c>
      <c r="C1203">
        <v>1807</v>
      </c>
      <c r="D1203">
        <v>1812</v>
      </c>
      <c r="E1203">
        <v>550.79999999999995</v>
      </c>
      <c r="F1203">
        <v>552.29999999999995</v>
      </c>
      <c r="G1203" t="s">
        <v>2448</v>
      </c>
      <c r="H1203">
        <v>0</v>
      </c>
      <c r="I1203" t="s">
        <v>2380</v>
      </c>
      <c r="J1203">
        <v>27</v>
      </c>
      <c r="K1203">
        <v>0</v>
      </c>
      <c r="L1203">
        <v>3.86</v>
      </c>
      <c r="M1203">
        <v>5600</v>
      </c>
      <c r="N1203">
        <v>0.34399999999999997</v>
      </c>
      <c r="O1203">
        <v>0</v>
      </c>
      <c r="P1203" t="s">
        <v>410</v>
      </c>
      <c r="Q1203" t="s">
        <v>411</v>
      </c>
      <c r="R1203" t="s">
        <v>418</v>
      </c>
      <c r="S1203">
        <v>8.33</v>
      </c>
      <c r="T1203">
        <v>20</v>
      </c>
      <c r="U1203">
        <v>0</v>
      </c>
      <c r="V1203">
        <v>10</v>
      </c>
      <c r="W1203" t="s">
        <v>411</v>
      </c>
      <c r="X1203">
        <v>0</v>
      </c>
      <c r="Y1203">
        <v>0</v>
      </c>
      <c r="Z1203">
        <v>1020</v>
      </c>
      <c r="AA1203">
        <v>12.55</v>
      </c>
      <c r="AB1203" t="s">
        <v>410</v>
      </c>
      <c r="AC1203">
        <v>0</v>
      </c>
      <c r="AD1203">
        <v>0</v>
      </c>
      <c r="AE1203">
        <v>0</v>
      </c>
      <c r="AF1203" t="s">
        <v>959</v>
      </c>
      <c r="AG1203" t="s">
        <v>410</v>
      </c>
      <c r="AH1203">
        <v>0</v>
      </c>
      <c r="AI1203">
        <v>8.6999999999999993</v>
      </c>
      <c r="AJ1203">
        <v>1470</v>
      </c>
      <c r="AK1203">
        <v>10</v>
      </c>
      <c r="AL1203" t="s">
        <v>421</v>
      </c>
      <c r="AM1203">
        <v>0</v>
      </c>
      <c r="AN1203" t="s">
        <v>411</v>
      </c>
      <c r="AO1203">
        <v>120</v>
      </c>
      <c r="AP1203">
        <v>0</v>
      </c>
      <c r="AQ1203">
        <v>2450</v>
      </c>
      <c r="AR1203">
        <v>0</v>
      </c>
      <c r="AS1203">
        <v>0</v>
      </c>
      <c r="AT1203">
        <v>6.05</v>
      </c>
      <c r="AU1203">
        <v>9.1199999999999992</v>
      </c>
      <c r="AV1203">
        <v>650</v>
      </c>
      <c r="AW1203">
        <v>10</v>
      </c>
      <c r="AX1203">
        <v>0</v>
      </c>
      <c r="AY1203">
        <v>0</v>
      </c>
      <c r="AZ1203">
        <v>0</v>
      </c>
      <c r="BA1203" t="s">
        <v>1817</v>
      </c>
      <c r="BB1203">
        <v>50</v>
      </c>
      <c r="BC1203">
        <v>0</v>
      </c>
      <c r="BD1203">
        <v>0</v>
      </c>
      <c r="BE1203" t="s">
        <v>410</v>
      </c>
      <c r="BF1203" t="s">
        <v>421</v>
      </c>
      <c r="BG1203" t="s">
        <v>410</v>
      </c>
      <c r="BH1203" t="s">
        <v>410</v>
      </c>
      <c r="BI1203" t="s">
        <v>411</v>
      </c>
      <c r="BJ1203" t="s">
        <v>410</v>
      </c>
      <c r="BK1203">
        <v>0</v>
      </c>
      <c r="BL1203">
        <v>0</v>
      </c>
      <c r="BM1203">
        <v>8320</v>
      </c>
      <c r="BN1203">
        <v>0</v>
      </c>
    </row>
    <row r="1204" spans="1:66" x14ac:dyDescent="0.15">
      <c r="A1204" t="s">
        <v>2449</v>
      </c>
      <c r="B1204" t="s">
        <v>102</v>
      </c>
      <c r="C1204">
        <v>1812</v>
      </c>
      <c r="D1204">
        <v>1817</v>
      </c>
      <c r="E1204">
        <v>552.29999999999995</v>
      </c>
      <c r="F1204">
        <v>553.79999999999995</v>
      </c>
      <c r="G1204" t="s">
        <v>2450</v>
      </c>
      <c r="H1204">
        <v>0</v>
      </c>
      <c r="I1204" t="s">
        <v>2380</v>
      </c>
      <c r="J1204">
        <v>9</v>
      </c>
      <c r="K1204">
        <v>0</v>
      </c>
      <c r="L1204">
        <v>1.66</v>
      </c>
      <c r="M1204">
        <v>3350</v>
      </c>
      <c r="N1204">
        <v>0.13</v>
      </c>
      <c r="O1204">
        <v>0</v>
      </c>
      <c r="P1204" t="s">
        <v>410</v>
      </c>
      <c r="Q1204" t="s">
        <v>411</v>
      </c>
      <c r="R1204" t="s">
        <v>418</v>
      </c>
      <c r="S1204">
        <v>9.8000000000000007</v>
      </c>
      <c r="T1204">
        <v>10</v>
      </c>
      <c r="U1204">
        <v>0</v>
      </c>
      <c r="V1204" t="s">
        <v>411</v>
      </c>
      <c r="W1204" t="s">
        <v>411</v>
      </c>
      <c r="X1204">
        <v>0</v>
      </c>
      <c r="Y1204">
        <v>0</v>
      </c>
      <c r="Z1204">
        <v>560</v>
      </c>
      <c r="AA1204">
        <v>17.649999999999999</v>
      </c>
      <c r="AB1204" t="s">
        <v>410</v>
      </c>
      <c r="AC1204">
        <v>0</v>
      </c>
      <c r="AD1204">
        <v>0</v>
      </c>
      <c r="AE1204">
        <v>0</v>
      </c>
      <c r="AF1204" t="s">
        <v>959</v>
      </c>
      <c r="AG1204" t="s">
        <v>410</v>
      </c>
      <c r="AH1204">
        <v>0</v>
      </c>
      <c r="AI1204">
        <v>7.12</v>
      </c>
      <c r="AJ1204">
        <v>2050</v>
      </c>
      <c r="AK1204">
        <v>10</v>
      </c>
      <c r="AL1204" t="s">
        <v>421</v>
      </c>
      <c r="AM1204">
        <v>0</v>
      </c>
      <c r="AN1204" t="s">
        <v>411</v>
      </c>
      <c r="AO1204">
        <v>110</v>
      </c>
      <c r="AP1204">
        <v>0</v>
      </c>
      <c r="AQ1204">
        <v>6920</v>
      </c>
      <c r="AR1204">
        <v>0</v>
      </c>
      <c r="AS1204">
        <v>0</v>
      </c>
      <c r="AT1204">
        <v>6.97</v>
      </c>
      <c r="AU1204" t="s">
        <v>412</v>
      </c>
      <c r="AV1204" t="s">
        <v>410</v>
      </c>
      <c r="AW1204" t="s">
        <v>411</v>
      </c>
      <c r="AX1204">
        <v>0</v>
      </c>
      <c r="AY1204">
        <v>0</v>
      </c>
      <c r="AZ1204">
        <v>0</v>
      </c>
      <c r="BA1204" t="s">
        <v>1817</v>
      </c>
      <c r="BB1204">
        <v>40</v>
      </c>
      <c r="BC1204">
        <v>0</v>
      </c>
      <c r="BD1204">
        <v>0</v>
      </c>
      <c r="BE1204" t="s">
        <v>410</v>
      </c>
      <c r="BF1204" t="s">
        <v>421</v>
      </c>
      <c r="BG1204" t="s">
        <v>410</v>
      </c>
      <c r="BH1204" t="s">
        <v>410</v>
      </c>
      <c r="BI1204" t="s">
        <v>411</v>
      </c>
      <c r="BJ1204" t="s">
        <v>410</v>
      </c>
      <c r="BK1204">
        <v>0</v>
      </c>
      <c r="BL1204">
        <v>0</v>
      </c>
      <c r="BM1204">
        <v>10550</v>
      </c>
      <c r="BN1204">
        <v>0</v>
      </c>
    </row>
    <row r="1205" spans="1:66" x14ac:dyDescent="0.15">
      <c r="A1205" t="s">
        <v>2451</v>
      </c>
      <c r="B1205" t="s">
        <v>102</v>
      </c>
      <c r="C1205">
        <v>1817</v>
      </c>
      <c r="D1205">
        <v>1820</v>
      </c>
      <c r="E1205">
        <v>553.79999999999995</v>
      </c>
      <c r="F1205">
        <v>554.70000000000005</v>
      </c>
      <c r="G1205" t="s">
        <v>2450</v>
      </c>
      <c r="H1205">
        <v>0</v>
      </c>
      <c r="I1205" t="s">
        <v>2380</v>
      </c>
      <c r="J1205">
        <v>7</v>
      </c>
      <c r="K1205">
        <v>0</v>
      </c>
      <c r="L1205">
        <v>3.17</v>
      </c>
      <c r="M1205">
        <v>780</v>
      </c>
      <c r="N1205">
        <v>0.26300000000000001</v>
      </c>
      <c r="O1205">
        <v>0</v>
      </c>
      <c r="P1205" t="s">
        <v>410</v>
      </c>
      <c r="Q1205" t="s">
        <v>411</v>
      </c>
      <c r="R1205" t="s">
        <v>418</v>
      </c>
      <c r="S1205">
        <v>7.28</v>
      </c>
      <c r="T1205">
        <v>50</v>
      </c>
      <c r="U1205">
        <v>0</v>
      </c>
      <c r="V1205" t="s">
        <v>411</v>
      </c>
      <c r="W1205" t="s">
        <v>411</v>
      </c>
      <c r="X1205">
        <v>0</v>
      </c>
      <c r="Y1205">
        <v>0</v>
      </c>
      <c r="Z1205">
        <v>1300</v>
      </c>
      <c r="AA1205">
        <v>15.85</v>
      </c>
      <c r="AB1205" t="s">
        <v>410</v>
      </c>
      <c r="AC1205">
        <v>0</v>
      </c>
      <c r="AD1205">
        <v>0</v>
      </c>
      <c r="AE1205">
        <v>0</v>
      </c>
      <c r="AF1205" t="s">
        <v>959</v>
      </c>
      <c r="AG1205" t="s">
        <v>410</v>
      </c>
      <c r="AH1205">
        <v>0</v>
      </c>
      <c r="AI1205">
        <v>7.24</v>
      </c>
      <c r="AJ1205">
        <v>1360</v>
      </c>
      <c r="AK1205" t="s">
        <v>411</v>
      </c>
      <c r="AL1205" t="s">
        <v>421</v>
      </c>
      <c r="AM1205">
        <v>0</v>
      </c>
      <c r="AN1205" t="s">
        <v>411</v>
      </c>
      <c r="AO1205" t="s">
        <v>410</v>
      </c>
      <c r="AP1205">
        <v>0</v>
      </c>
      <c r="AQ1205">
        <v>6660</v>
      </c>
      <c r="AR1205">
        <v>0</v>
      </c>
      <c r="AS1205">
        <v>0</v>
      </c>
      <c r="AT1205">
        <v>4.28</v>
      </c>
      <c r="AU1205" t="s">
        <v>412</v>
      </c>
      <c r="AV1205" t="s">
        <v>410</v>
      </c>
      <c r="AW1205">
        <v>10</v>
      </c>
      <c r="AX1205">
        <v>0</v>
      </c>
      <c r="AY1205">
        <v>0</v>
      </c>
      <c r="AZ1205">
        <v>0</v>
      </c>
      <c r="BA1205" t="s">
        <v>1817</v>
      </c>
      <c r="BB1205">
        <v>30</v>
      </c>
      <c r="BC1205">
        <v>0</v>
      </c>
      <c r="BD1205">
        <v>0</v>
      </c>
      <c r="BE1205" t="s">
        <v>410</v>
      </c>
      <c r="BF1205" t="s">
        <v>421</v>
      </c>
      <c r="BG1205" t="s">
        <v>410</v>
      </c>
      <c r="BH1205" t="s">
        <v>410</v>
      </c>
      <c r="BI1205" t="s">
        <v>411</v>
      </c>
      <c r="BJ1205" t="s">
        <v>410</v>
      </c>
      <c r="BK1205">
        <v>0</v>
      </c>
      <c r="BL1205">
        <v>0</v>
      </c>
      <c r="BM1205">
        <v>27100</v>
      </c>
      <c r="BN1205">
        <v>0</v>
      </c>
    </row>
    <row r="1206" spans="1:66" x14ac:dyDescent="0.15">
      <c r="A1206" t="s">
        <v>2452</v>
      </c>
      <c r="B1206" t="s">
        <v>102</v>
      </c>
      <c r="C1206">
        <v>1820</v>
      </c>
      <c r="D1206">
        <v>1824</v>
      </c>
      <c r="E1206">
        <v>554.70000000000005</v>
      </c>
      <c r="F1206">
        <v>556</v>
      </c>
      <c r="G1206" t="s">
        <v>2453</v>
      </c>
      <c r="H1206">
        <v>0</v>
      </c>
      <c r="I1206" t="s">
        <v>2380</v>
      </c>
      <c r="J1206">
        <v>7</v>
      </c>
      <c r="K1206">
        <v>0</v>
      </c>
      <c r="L1206">
        <v>1.62</v>
      </c>
      <c r="M1206">
        <v>6540</v>
      </c>
      <c r="N1206">
        <v>0.35</v>
      </c>
      <c r="O1206">
        <v>0</v>
      </c>
      <c r="P1206" t="s">
        <v>410</v>
      </c>
      <c r="Q1206" t="s">
        <v>411</v>
      </c>
      <c r="R1206" t="s">
        <v>418</v>
      </c>
      <c r="S1206">
        <v>8.34</v>
      </c>
      <c r="T1206">
        <v>110</v>
      </c>
      <c r="U1206">
        <v>0</v>
      </c>
      <c r="V1206" t="s">
        <v>411</v>
      </c>
      <c r="W1206" t="s">
        <v>411</v>
      </c>
      <c r="X1206">
        <v>0</v>
      </c>
      <c r="Y1206">
        <v>0</v>
      </c>
      <c r="Z1206">
        <v>2250</v>
      </c>
      <c r="AA1206">
        <v>18.05</v>
      </c>
      <c r="AB1206" t="s">
        <v>410</v>
      </c>
      <c r="AC1206">
        <v>0</v>
      </c>
      <c r="AD1206">
        <v>0</v>
      </c>
      <c r="AE1206">
        <v>0</v>
      </c>
      <c r="AF1206" t="s">
        <v>959</v>
      </c>
      <c r="AG1206" t="s">
        <v>410</v>
      </c>
      <c r="AH1206">
        <v>0</v>
      </c>
      <c r="AI1206">
        <v>5.5</v>
      </c>
      <c r="AJ1206">
        <v>1490</v>
      </c>
      <c r="AK1206" t="s">
        <v>411</v>
      </c>
      <c r="AL1206" t="s">
        <v>421</v>
      </c>
      <c r="AM1206">
        <v>0</v>
      </c>
      <c r="AN1206" t="s">
        <v>411</v>
      </c>
      <c r="AO1206">
        <v>50</v>
      </c>
      <c r="AP1206">
        <v>0</v>
      </c>
      <c r="AQ1206">
        <v>4330</v>
      </c>
      <c r="AR1206">
        <v>0</v>
      </c>
      <c r="AS1206">
        <v>0</v>
      </c>
      <c r="AT1206">
        <v>6.16</v>
      </c>
      <c r="AU1206" t="s">
        <v>412</v>
      </c>
      <c r="AV1206" t="s">
        <v>410</v>
      </c>
      <c r="AW1206" t="s">
        <v>411</v>
      </c>
      <c r="AX1206">
        <v>0</v>
      </c>
      <c r="AY1206">
        <v>0</v>
      </c>
      <c r="AZ1206">
        <v>0</v>
      </c>
      <c r="BA1206" t="s">
        <v>1817</v>
      </c>
      <c r="BB1206">
        <v>30</v>
      </c>
      <c r="BC1206">
        <v>0</v>
      </c>
      <c r="BD1206">
        <v>0</v>
      </c>
      <c r="BE1206" t="s">
        <v>410</v>
      </c>
      <c r="BF1206" t="s">
        <v>421</v>
      </c>
      <c r="BG1206" t="s">
        <v>410</v>
      </c>
      <c r="BH1206" t="s">
        <v>410</v>
      </c>
      <c r="BI1206" t="s">
        <v>411</v>
      </c>
      <c r="BJ1206" t="s">
        <v>410</v>
      </c>
      <c r="BK1206">
        <v>0</v>
      </c>
      <c r="BL1206">
        <v>0</v>
      </c>
      <c r="BM1206">
        <v>47900</v>
      </c>
      <c r="BN1206">
        <v>0</v>
      </c>
    </row>
    <row r="1207" spans="1:66" x14ac:dyDescent="0.15">
      <c r="A1207" t="s">
        <v>2454</v>
      </c>
      <c r="B1207" t="s">
        <v>102</v>
      </c>
      <c r="C1207">
        <v>1824</v>
      </c>
      <c r="D1207">
        <v>1827</v>
      </c>
      <c r="E1207">
        <v>556</v>
      </c>
      <c r="F1207">
        <v>556.9</v>
      </c>
      <c r="G1207" t="s">
        <v>2455</v>
      </c>
      <c r="H1207">
        <v>0</v>
      </c>
      <c r="I1207" t="s">
        <v>2380</v>
      </c>
      <c r="J1207">
        <v>4</v>
      </c>
      <c r="K1207">
        <v>0</v>
      </c>
      <c r="L1207">
        <v>4.26</v>
      </c>
      <c r="M1207">
        <v>360</v>
      </c>
      <c r="N1207">
        <v>0.105</v>
      </c>
      <c r="O1207">
        <v>0</v>
      </c>
      <c r="P1207" t="s">
        <v>410</v>
      </c>
      <c r="Q1207" t="s">
        <v>411</v>
      </c>
      <c r="R1207" t="s">
        <v>418</v>
      </c>
      <c r="S1207">
        <v>6.74</v>
      </c>
      <c r="T1207">
        <v>50</v>
      </c>
      <c r="U1207">
        <v>0</v>
      </c>
      <c r="V1207">
        <v>10</v>
      </c>
      <c r="W1207" t="s">
        <v>411</v>
      </c>
      <c r="X1207">
        <v>0</v>
      </c>
      <c r="Y1207">
        <v>0</v>
      </c>
      <c r="Z1207">
        <v>970</v>
      </c>
      <c r="AA1207">
        <v>12.6</v>
      </c>
      <c r="AB1207" t="s">
        <v>410</v>
      </c>
      <c r="AC1207">
        <v>0</v>
      </c>
      <c r="AD1207">
        <v>0</v>
      </c>
      <c r="AE1207">
        <v>0</v>
      </c>
      <c r="AF1207" t="s">
        <v>959</v>
      </c>
      <c r="AG1207" t="s">
        <v>410</v>
      </c>
      <c r="AH1207">
        <v>0</v>
      </c>
      <c r="AI1207">
        <v>8.6</v>
      </c>
      <c r="AJ1207">
        <v>1210</v>
      </c>
      <c r="AK1207" t="s">
        <v>411</v>
      </c>
      <c r="AL1207" t="s">
        <v>421</v>
      </c>
      <c r="AM1207">
        <v>0</v>
      </c>
      <c r="AN1207" t="s">
        <v>411</v>
      </c>
      <c r="AO1207">
        <v>70</v>
      </c>
      <c r="AP1207">
        <v>0</v>
      </c>
      <c r="AQ1207">
        <v>2160</v>
      </c>
      <c r="AR1207">
        <v>0</v>
      </c>
      <c r="AS1207">
        <v>0</v>
      </c>
      <c r="AT1207">
        <v>3.78</v>
      </c>
      <c r="AU1207">
        <v>8.84</v>
      </c>
      <c r="AV1207" t="s">
        <v>410</v>
      </c>
      <c r="AW1207">
        <v>10</v>
      </c>
      <c r="AX1207">
        <v>0</v>
      </c>
      <c r="AY1207">
        <v>0</v>
      </c>
      <c r="AZ1207">
        <v>0</v>
      </c>
      <c r="BA1207" t="s">
        <v>1817</v>
      </c>
      <c r="BB1207">
        <v>20</v>
      </c>
      <c r="BC1207">
        <v>0</v>
      </c>
      <c r="BD1207">
        <v>0</v>
      </c>
      <c r="BE1207" t="s">
        <v>410</v>
      </c>
      <c r="BF1207" t="s">
        <v>421</v>
      </c>
      <c r="BG1207" t="s">
        <v>410</v>
      </c>
      <c r="BH1207" t="s">
        <v>410</v>
      </c>
      <c r="BI1207" t="s">
        <v>411</v>
      </c>
      <c r="BJ1207" t="s">
        <v>410</v>
      </c>
      <c r="BK1207">
        <v>0</v>
      </c>
      <c r="BL1207">
        <v>0</v>
      </c>
      <c r="BM1207">
        <v>18050</v>
      </c>
      <c r="BN1207">
        <v>0</v>
      </c>
    </row>
    <row r="1208" spans="1:66" x14ac:dyDescent="0.15">
      <c r="A1208" t="s">
        <v>2456</v>
      </c>
      <c r="B1208" t="s">
        <v>102</v>
      </c>
      <c r="C1208">
        <v>1827</v>
      </c>
      <c r="D1208">
        <v>1832</v>
      </c>
      <c r="E1208">
        <v>556.9</v>
      </c>
      <c r="F1208">
        <v>558.4</v>
      </c>
      <c r="G1208" t="s">
        <v>2457</v>
      </c>
      <c r="H1208">
        <v>0</v>
      </c>
      <c r="I1208" t="s">
        <v>2380</v>
      </c>
      <c r="J1208">
        <v>11</v>
      </c>
      <c r="K1208">
        <v>0</v>
      </c>
      <c r="L1208">
        <v>1.28</v>
      </c>
      <c r="M1208">
        <v>190</v>
      </c>
      <c r="N1208">
        <v>0.113</v>
      </c>
      <c r="O1208">
        <v>0</v>
      </c>
      <c r="P1208" t="s">
        <v>410</v>
      </c>
      <c r="Q1208" t="s">
        <v>411</v>
      </c>
      <c r="R1208" t="s">
        <v>418</v>
      </c>
      <c r="S1208">
        <v>9.24</v>
      </c>
      <c r="T1208" t="s">
        <v>411</v>
      </c>
      <c r="U1208">
        <v>0</v>
      </c>
      <c r="V1208">
        <v>20</v>
      </c>
      <c r="W1208">
        <v>10</v>
      </c>
      <c r="X1208">
        <v>0</v>
      </c>
      <c r="Y1208">
        <v>0</v>
      </c>
      <c r="Z1208">
        <v>7180</v>
      </c>
      <c r="AA1208">
        <v>9.51</v>
      </c>
      <c r="AB1208" t="s">
        <v>410</v>
      </c>
      <c r="AC1208">
        <v>0</v>
      </c>
      <c r="AD1208">
        <v>0</v>
      </c>
      <c r="AE1208">
        <v>0</v>
      </c>
      <c r="AF1208" t="s">
        <v>959</v>
      </c>
      <c r="AG1208" t="s">
        <v>410</v>
      </c>
      <c r="AH1208">
        <v>0</v>
      </c>
      <c r="AI1208">
        <v>5.68</v>
      </c>
      <c r="AJ1208">
        <v>1390</v>
      </c>
      <c r="AK1208" t="s">
        <v>411</v>
      </c>
      <c r="AL1208" t="s">
        <v>421</v>
      </c>
      <c r="AM1208">
        <v>0</v>
      </c>
      <c r="AN1208" t="s">
        <v>411</v>
      </c>
      <c r="AO1208">
        <v>620</v>
      </c>
      <c r="AP1208">
        <v>0</v>
      </c>
      <c r="AQ1208">
        <v>250</v>
      </c>
      <c r="AR1208">
        <v>0</v>
      </c>
      <c r="AS1208">
        <v>0</v>
      </c>
      <c r="AT1208">
        <v>6.72</v>
      </c>
      <c r="AU1208">
        <v>7.29</v>
      </c>
      <c r="AV1208">
        <v>80</v>
      </c>
      <c r="AW1208" t="s">
        <v>411</v>
      </c>
      <c r="AX1208">
        <v>0</v>
      </c>
      <c r="AY1208">
        <v>0</v>
      </c>
      <c r="AZ1208">
        <v>0</v>
      </c>
      <c r="BA1208" t="s">
        <v>1817</v>
      </c>
      <c r="BB1208">
        <v>50</v>
      </c>
      <c r="BC1208">
        <v>0</v>
      </c>
      <c r="BD1208">
        <v>0</v>
      </c>
      <c r="BE1208" t="s">
        <v>410</v>
      </c>
      <c r="BF1208" t="s">
        <v>421</v>
      </c>
      <c r="BG1208" t="s">
        <v>410</v>
      </c>
      <c r="BH1208" t="s">
        <v>410</v>
      </c>
      <c r="BI1208" t="s">
        <v>411</v>
      </c>
      <c r="BJ1208" t="s">
        <v>410</v>
      </c>
      <c r="BK1208">
        <v>0</v>
      </c>
      <c r="BL1208">
        <v>0</v>
      </c>
      <c r="BM1208">
        <v>910</v>
      </c>
      <c r="BN1208">
        <v>0</v>
      </c>
    </row>
    <row r="1209" spans="1:66" x14ac:dyDescent="0.15">
      <c r="A1209" t="s">
        <v>2458</v>
      </c>
      <c r="B1209" t="s">
        <v>102</v>
      </c>
      <c r="C1209">
        <v>1832</v>
      </c>
      <c r="D1209">
        <v>1837</v>
      </c>
      <c r="E1209">
        <v>558.4</v>
      </c>
      <c r="F1209">
        <v>559.9</v>
      </c>
      <c r="G1209" t="s">
        <v>2459</v>
      </c>
      <c r="H1209">
        <v>0</v>
      </c>
      <c r="I1209" t="s">
        <v>2380</v>
      </c>
      <c r="J1209">
        <v>7</v>
      </c>
      <c r="K1209">
        <v>0</v>
      </c>
      <c r="L1209">
        <v>5.85</v>
      </c>
      <c r="M1209">
        <v>260</v>
      </c>
      <c r="N1209">
        <v>9.4E-2</v>
      </c>
      <c r="O1209">
        <v>0</v>
      </c>
      <c r="P1209" t="s">
        <v>410</v>
      </c>
      <c r="Q1209" t="s">
        <v>411</v>
      </c>
      <c r="R1209" t="s">
        <v>418</v>
      </c>
      <c r="S1209">
        <v>0.88</v>
      </c>
      <c r="T1209">
        <v>10</v>
      </c>
      <c r="U1209">
        <v>0</v>
      </c>
      <c r="V1209">
        <v>10</v>
      </c>
      <c r="W1209" t="s">
        <v>411</v>
      </c>
      <c r="X1209">
        <v>0</v>
      </c>
      <c r="Y1209">
        <v>0</v>
      </c>
      <c r="Z1209">
        <v>1180</v>
      </c>
      <c r="AA1209">
        <v>8.52</v>
      </c>
      <c r="AB1209" t="s">
        <v>410</v>
      </c>
      <c r="AC1209">
        <v>0</v>
      </c>
      <c r="AD1209">
        <v>0</v>
      </c>
      <c r="AE1209">
        <v>0</v>
      </c>
      <c r="AF1209" t="s">
        <v>959</v>
      </c>
      <c r="AG1209" t="s">
        <v>410</v>
      </c>
      <c r="AH1209">
        <v>0</v>
      </c>
      <c r="AI1209">
        <v>8.8800000000000008</v>
      </c>
      <c r="AJ1209">
        <v>320</v>
      </c>
      <c r="AK1209" t="s">
        <v>411</v>
      </c>
      <c r="AL1209" t="s">
        <v>421</v>
      </c>
      <c r="AM1209">
        <v>0</v>
      </c>
      <c r="AN1209" t="s">
        <v>411</v>
      </c>
      <c r="AO1209">
        <v>1710</v>
      </c>
      <c r="AP1209">
        <v>0</v>
      </c>
      <c r="AQ1209">
        <v>500</v>
      </c>
      <c r="AR1209">
        <v>0</v>
      </c>
      <c r="AS1209">
        <v>0</v>
      </c>
      <c r="AT1209">
        <v>4.76</v>
      </c>
      <c r="AU1209">
        <v>4.5199999999999996</v>
      </c>
      <c r="AV1209">
        <v>160</v>
      </c>
      <c r="AW1209">
        <v>10</v>
      </c>
      <c r="AX1209">
        <v>0</v>
      </c>
      <c r="AY1209">
        <v>0</v>
      </c>
      <c r="AZ1209">
        <v>0</v>
      </c>
      <c r="BA1209" t="s">
        <v>1817</v>
      </c>
      <c r="BB1209">
        <v>10</v>
      </c>
      <c r="BC1209">
        <v>0</v>
      </c>
      <c r="BD1209">
        <v>0</v>
      </c>
      <c r="BE1209" t="s">
        <v>410</v>
      </c>
      <c r="BF1209">
        <v>0.06</v>
      </c>
      <c r="BG1209" t="s">
        <v>410</v>
      </c>
      <c r="BH1209" t="s">
        <v>410</v>
      </c>
      <c r="BI1209">
        <v>10</v>
      </c>
      <c r="BJ1209" t="s">
        <v>410</v>
      </c>
      <c r="BK1209">
        <v>0</v>
      </c>
      <c r="BL1209">
        <v>0</v>
      </c>
      <c r="BM1209">
        <v>3050</v>
      </c>
      <c r="BN1209">
        <v>0</v>
      </c>
    </row>
    <row r="1210" spans="1:66" x14ac:dyDescent="0.15">
      <c r="A1210" t="s">
        <v>2460</v>
      </c>
      <c r="B1210" t="s">
        <v>102</v>
      </c>
      <c r="C1210">
        <v>1837</v>
      </c>
      <c r="D1210">
        <v>1842</v>
      </c>
      <c r="E1210">
        <v>559.9</v>
      </c>
      <c r="F1210">
        <v>561.4</v>
      </c>
      <c r="G1210" t="s">
        <v>2461</v>
      </c>
      <c r="H1210">
        <v>0</v>
      </c>
      <c r="I1210" t="s">
        <v>2380</v>
      </c>
      <c r="J1210">
        <v>4</v>
      </c>
      <c r="K1210">
        <v>0</v>
      </c>
      <c r="L1210">
        <v>5.12</v>
      </c>
      <c r="M1210">
        <v>470</v>
      </c>
      <c r="N1210">
        <v>0.10299999999999999</v>
      </c>
      <c r="O1210">
        <v>0</v>
      </c>
      <c r="P1210" t="s">
        <v>410</v>
      </c>
      <c r="Q1210" t="s">
        <v>411</v>
      </c>
      <c r="R1210" t="s">
        <v>418</v>
      </c>
      <c r="S1210">
        <v>2.89</v>
      </c>
      <c r="T1210">
        <v>10</v>
      </c>
      <c r="U1210">
        <v>0</v>
      </c>
      <c r="V1210">
        <v>10</v>
      </c>
      <c r="W1210" t="s">
        <v>411</v>
      </c>
      <c r="X1210">
        <v>0</v>
      </c>
      <c r="Y1210">
        <v>0</v>
      </c>
      <c r="Z1210">
        <v>1570</v>
      </c>
      <c r="AA1210">
        <v>9.56</v>
      </c>
      <c r="AB1210" t="s">
        <v>410</v>
      </c>
      <c r="AC1210">
        <v>0</v>
      </c>
      <c r="AD1210">
        <v>0</v>
      </c>
      <c r="AE1210">
        <v>0</v>
      </c>
      <c r="AF1210" t="s">
        <v>959</v>
      </c>
      <c r="AG1210" t="s">
        <v>410</v>
      </c>
      <c r="AH1210">
        <v>0</v>
      </c>
      <c r="AI1210">
        <v>8.2100000000000009</v>
      </c>
      <c r="AJ1210">
        <v>730</v>
      </c>
      <c r="AK1210" t="s">
        <v>411</v>
      </c>
      <c r="AL1210" t="s">
        <v>421</v>
      </c>
      <c r="AM1210">
        <v>0</v>
      </c>
      <c r="AN1210" t="s">
        <v>411</v>
      </c>
      <c r="AO1210">
        <v>100</v>
      </c>
      <c r="AP1210">
        <v>0</v>
      </c>
      <c r="AQ1210">
        <v>570</v>
      </c>
      <c r="AR1210">
        <v>0</v>
      </c>
      <c r="AS1210">
        <v>0</v>
      </c>
      <c r="AT1210">
        <v>6.04</v>
      </c>
      <c r="AU1210">
        <v>5.52</v>
      </c>
      <c r="AV1210" t="s">
        <v>410</v>
      </c>
      <c r="AW1210">
        <v>10</v>
      </c>
      <c r="AX1210">
        <v>0</v>
      </c>
      <c r="AY1210">
        <v>0</v>
      </c>
      <c r="AZ1210">
        <v>0</v>
      </c>
      <c r="BA1210" t="s">
        <v>1817</v>
      </c>
      <c r="BB1210">
        <v>10</v>
      </c>
      <c r="BC1210">
        <v>0</v>
      </c>
      <c r="BD1210">
        <v>0</v>
      </c>
      <c r="BE1210" t="s">
        <v>410</v>
      </c>
      <c r="BF1210">
        <v>0.06</v>
      </c>
      <c r="BG1210" t="s">
        <v>410</v>
      </c>
      <c r="BH1210" t="s">
        <v>410</v>
      </c>
      <c r="BI1210">
        <v>10</v>
      </c>
      <c r="BJ1210" t="s">
        <v>410</v>
      </c>
      <c r="BK1210">
        <v>0</v>
      </c>
      <c r="BL1210">
        <v>0</v>
      </c>
      <c r="BM1210">
        <v>5400</v>
      </c>
      <c r="BN1210">
        <v>0</v>
      </c>
    </row>
    <row r="1211" spans="1:66" x14ac:dyDescent="0.15">
      <c r="A1211" t="s">
        <v>2462</v>
      </c>
      <c r="B1211" t="s">
        <v>102</v>
      </c>
      <c r="C1211">
        <v>1842</v>
      </c>
      <c r="D1211">
        <v>1847</v>
      </c>
      <c r="E1211">
        <v>561.4</v>
      </c>
      <c r="F1211">
        <v>563</v>
      </c>
      <c r="G1211" t="s">
        <v>2463</v>
      </c>
      <c r="H1211">
        <v>0</v>
      </c>
      <c r="I1211" t="s">
        <v>2380</v>
      </c>
      <c r="J1211">
        <v>14</v>
      </c>
      <c r="K1211">
        <v>0</v>
      </c>
      <c r="L1211">
        <v>6.97</v>
      </c>
      <c r="M1211">
        <v>3280</v>
      </c>
      <c r="N1211">
        <v>0.46400000000000002</v>
      </c>
      <c r="O1211">
        <v>0</v>
      </c>
      <c r="P1211">
        <v>120</v>
      </c>
      <c r="Q1211" t="s">
        <v>411</v>
      </c>
      <c r="R1211" t="s">
        <v>418</v>
      </c>
      <c r="S1211">
        <v>1.4</v>
      </c>
      <c r="T1211" t="s">
        <v>411</v>
      </c>
      <c r="U1211">
        <v>0</v>
      </c>
      <c r="V1211">
        <v>10</v>
      </c>
      <c r="W1211" t="s">
        <v>411</v>
      </c>
      <c r="X1211">
        <v>0</v>
      </c>
      <c r="Y1211">
        <v>0</v>
      </c>
      <c r="Z1211">
        <v>3370</v>
      </c>
      <c r="AA1211">
        <v>10.1</v>
      </c>
      <c r="AB1211" t="s">
        <v>410</v>
      </c>
      <c r="AC1211">
        <v>0</v>
      </c>
      <c r="AD1211">
        <v>0</v>
      </c>
      <c r="AE1211">
        <v>0</v>
      </c>
      <c r="AF1211">
        <v>0.7</v>
      </c>
      <c r="AG1211" t="s">
        <v>410</v>
      </c>
      <c r="AH1211">
        <v>0</v>
      </c>
      <c r="AI1211">
        <v>5.39</v>
      </c>
      <c r="AJ1211">
        <v>470</v>
      </c>
      <c r="AK1211" t="s">
        <v>411</v>
      </c>
      <c r="AL1211">
        <v>0.37</v>
      </c>
      <c r="AM1211">
        <v>0</v>
      </c>
      <c r="AN1211" t="s">
        <v>411</v>
      </c>
      <c r="AO1211">
        <v>220</v>
      </c>
      <c r="AP1211">
        <v>0</v>
      </c>
      <c r="AQ1211">
        <v>2160</v>
      </c>
      <c r="AR1211">
        <v>0</v>
      </c>
      <c r="AS1211">
        <v>0</v>
      </c>
      <c r="AT1211">
        <v>6.05</v>
      </c>
      <c r="AU1211">
        <v>6.44</v>
      </c>
      <c r="AV1211">
        <v>50</v>
      </c>
      <c r="AW1211">
        <v>20</v>
      </c>
      <c r="AX1211">
        <v>0</v>
      </c>
      <c r="AY1211">
        <v>0</v>
      </c>
      <c r="AZ1211">
        <v>0</v>
      </c>
      <c r="BA1211" t="s">
        <v>1817</v>
      </c>
      <c r="BB1211">
        <v>30</v>
      </c>
      <c r="BC1211">
        <v>0</v>
      </c>
      <c r="BD1211">
        <v>0</v>
      </c>
      <c r="BE1211" t="s">
        <v>410</v>
      </c>
      <c r="BF1211">
        <v>0.09</v>
      </c>
      <c r="BG1211" t="s">
        <v>410</v>
      </c>
      <c r="BH1211" t="s">
        <v>410</v>
      </c>
      <c r="BI1211">
        <v>10</v>
      </c>
      <c r="BJ1211" t="s">
        <v>410</v>
      </c>
      <c r="BK1211">
        <v>0</v>
      </c>
      <c r="BL1211">
        <v>0</v>
      </c>
      <c r="BM1211">
        <v>2190</v>
      </c>
      <c r="BN1211">
        <v>0</v>
      </c>
    </row>
    <row r="1212" spans="1:66" x14ac:dyDescent="0.15">
      <c r="A1212" t="s">
        <v>2464</v>
      </c>
      <c r="B1212" t="s">
        <v>102</v>
      </c>
      <c r="C1212">
        <v>1847</v>
      </c>
      <c r="D1212">
        <v>1850.5</v>
      </c>
      <c r="E1212">
        <v>563</v>
      </c>
      <c r="F1212">
        <v>564</v>
      </c>
      <c r="G1212" t="s">
        <v>2465</v>
      </c>
      <c r="H1212">
        <v>0</v>
      </c>
      <c r="I1212" t="s">
        <v>2380</v>
      </c>
      <c r="J1212">
        <v>13</v>
      </c>
      <c r="K1212">
        <v>0</v>
      </c>
      <c r="L1212">
        <v>6.52</v>
      </c>
      <c r="M1212">
        <v>2600</v>
      </c>
      <c r="N1212">
        <v>0.21</v>
      </c>
      <c r="O1212">
        <v>0</v>
      </c>
      <c r="P1212" t="s">
        <v>410</v>
      </c>
      <c r="Q1212" t="s">
        <v>411</v>
      </c>
      <c r="R1212" t="s">
        <v>418</v>
      </c>
      <c r="S1212">
        <v>0.24</v>
      </c>
      <c r="T1212">
        <v>50</v>
      </c>
      <c r="U1212">
        <v>0</v>
      </c>
      <c r="V1212" t="s">
        <v>411</v>
      </c>
      <c r="W1212" t="s">
        <v>411</v>
      </c>
      <c r="X1212">
        <v>0</v>
      </c>
      <c r="Y1212">
        <v>0</v>
      </c>
      <c r="Z1212">
        <v>2180</v>
      </c>
      <c r="AA1212">
        <v>14.9</v>
      </c>
      <c r="AB1212" t="s">
        <v>410</v>
      </c>
      <c r="AC1212">
        <v>0</v>
      </c>
      <c r="AD1212">
        <v>0</v>
      </c>
      <c r="AE1212">
        <v>0</v>
      </c>
      <c r="AF1212">
        <v>0.1</v>
      </c>
      <c r="AG1212" t="s">
        <v>410</v>
      </c>
      <c r="AH1212">
        <v>0</v>
      </c>
      <c r="AI1212">
        <v>5.98</v>
      </c>
      <c r="AJ1212">
        <v>430</v>
      </c>
      <c r="AK1212" t="s">
        <v>411</v>
      </c>
      <c r="AL1212" t="s">
        <v>421</v>
      </c>
      <c r="AM1212">
        <v>0</v>
      </c>
      <c r="AN1212">
        <v>10</v>
      </c>
      <c r="AO1212">
        <v>190</v>
      </c>
      <c r="AP1212">
        <v>0</v>
      </c>
      <c r="AQ1212">
        <v>12450</v>
      </c>
      <c r="AR1212">
        <v>0</v>
      </c>
      <c r="AS1212">
        <v>0</v>
      </c>
      <c r="AT1212">
        <v>4.4400000000000004</v>
      </c>
      <c r="AU1212">
        <v>7.66</v>
      </c>
      <c r="AV1212" t="s">
        <v>410</v>
      </c>
      <c r="AW1212">
        <v>20</v>
      </c>
      <c r="AX1212">
        <v>0</v>
      </c>
      <c r="AY1212">
        <v>0</v>
      </c>
      <c r="AZ1212">
        <v>0</v>
      </c>
      <c r="BA1212" t="s">
        <v>1817</v>
      </c>
      <c r="BB1212" t="s">
        <v>411</v>
      </c>
      <c r="BC1212">
        <v>0</v>
      </c>
      <c r="BD1212">
        <v>0</v>
      </c>
      <c r="BE1212" t="s">
        <v>410</v>
      </c>
      <c r="BF1212">
        <v>0.13</v>
      </c>
      <c r="BG1212" t="s">
        <v>410</v>
      </c>
      <c r="BH1212" t="s">
        <v>410</v>
      </c>
      <c r="BI1212">
        <v>10</v>
      </c>
      <c r="BJ1212" t="s">
        <v>410</v>
      </c>
      <c r="BK1212">
        <v>0</v>
      </c>
      <c r="BL1212">
        <v>0</v>
      </c>
      <c r="BM1212">
        <v>24700</v>
      </c>
      <c r="BN1212">
        <v>0</v>
      </c>
    </row>
    <row r="1213" spans="1:66" x14ac:dyDescent="0.15">
      <c r="A1213" t="s">
        <v>2466</v>
      </c>
      <c r="B1213" t="s">
        <v>102</v>
      </c>
      <c r="C1213">
        <v>1850.5</v>
      </c>
      <c r="D1213">
        <v>1854</v>
      </c>
      <c r="E1213">
        <v>564</v>
      </c>
      <c r="F1213">
        <v>565.1</v>
      </c>
      <c r="G1213" t="s">
        <v>2467</v>
      </c>
      <c r="H1213">
        <v>0</v>
      </c>
      <c r="I1213" t="s">
        <v>2380</v>
      </c>
      <c r="J1213">
        <v>166</v>
      </c>
      <c r="K1213">
        <v>0</v>
      </c>
      <c r="L1213">
        <v>0.16</v>
      </c>
      <c r="M1213">
        <v>4330</v>
      </c>
      <c r="N1213">
        <v>6.64</v>
      </c>
      <c r="O1213">
        <v>0</v>
      </c>
      <c r="P1213" t="s">
        <v>410</v>
      </c>
      <c r="Q1213" t="s">
        <v>411</v>
      </c>
      <c r="R1213" t="s">
        <v>418</v>
      </c>
      <c r="S1213">
        <v>4.38</v>
      </c>
      <c r="T1213">
        <v>440</v>
      </c>
      <c r="U1213">
        <v>0</v>
      </c>
      <c r="V1213">
        <v>50</v>
      </c>
      <c r="W1213" t="s">
        <v>411</v>
      </c>
      <c r="X1213">
        <v>0</v>
      </c>
      <c r="Y1213">
        <v>0</v>
      </c>
      <c r="Z1213">
        <v>11100</v>
      </c>
      <c r="AA1213">
        <v>23</v>
      </c>
      <c r="AB1213" t="s">
        <v>410</v>
      </c>
      <c r="AC1213">
        <v>0</v>
      </c>
      <c r="AD1213">
        <v>0</v>
      </c>
      <c r="AE1213">
        <v>0</v>
      </c>
      <c r="AF1213" t="s">
        <v>959</v>
      </c>
      <c r="AG1213" t="s">
        <v>410</v>
      </c>
      <c r="AH1213">
        <v>0</v>
      </c>
      <c r="AI1213">
        <v>1.88</v>
      </c>
      <c r="AJ1213">
        <v>1920</v>
      </c>
      <c r="AK1213" t="s">
        <v>411</v>
      </c>
      <c r="AL1213" t="s">
        <v>421</v>
      </c>
      <c r="AM1213">
        <v>0</v>
      </c>
      <c r="AN1213" t="s">
        <v>411</v>
      </c>
      <c r="AO1213" t="s">
        <v>410</v>
      </c>
      <c r="AP1213">
        <v>0</v>
      </c>
      <c r="AQ1213">
        <v>9730</v>
      </c>
      <c r="AR1213">
        <v>0</v>
      </c>
      <c r="AS1213">
        <v>0</v>
      </c>
      <c r="AT1213">
        <v>5.31</v>
      </c>
      <c r="AU1213" t="s">
        <v>412</v>
      </c>
      <c r="AV1213">
        <v>240</v>
      </c>
      <c r="AW1213" t="s">
        <v>411</v>
      </c>
      <c r="AX1213">
        <v>0</v>
      </c>
      <c r="AY1213">
        <v>0</v>
      </c>
      <c r="AZ1213">
        <v>0</v>
      </c>
      <c r="BA1213" t="s">
        <v>1817</v>
      </c>
      <c r="BB1213">
        <v>10</v>
      </c>
      <c r="BC1213">
        <v>0</v>
      </c>
      <c r="BD1213">
        <v>0</v>
      </c>
      <c r="BE1213" t="s">
        <v>410</v>
      </c>
      <c r="BF1213" t="s">
        <v>421</v>
      </c>
      <c r="BG1213" t="s">
        <v>410</v>
      </c>
      <c r="BH1213" t="s">
        <v>410</v>
      </c>
      <c r="BI1213" t="s">
        <v>411</v>
      </c>
      <c r="BJ1213" t="s">
        <v>410</v>
      </c>
      <c r="BK1213">
        <v>0</v>
      </c>
      <c r="BL1213">
        <v>15.35</v>
      </c>
      <c r="BM1213" t="s">
        <v>765</v>
      </c>
      <c r="BN1213">
        <v>0</v>
      </c>
    </row>
    <row r="1214" spans="1:66" x14ac:dyDescent="0.15">
      <c r="A1214" t="s">
        <v>2468</v>
      </c>
      <c r="B1214" t="s">
        <v>102</v>
      </c>
      <c r="C1214">
        <v>1854</v>
      </c>
      <c r="D1214">
        <v>1857</v>
      </c>
      <c r="E1214">
        <v>565.1</v>
      </c>
      <c r="F1214">
        <v>566</v>
      </c>
      <c r="G1214" t="s">
        <v>2467</v>
      </c>
      <c r="H1214">
        <v>0</v>
      </c>
      <c r="I1214" t="s">
        <v>2380</v>
      </c>
      <c r="J1214">
        <v>68</v>
      </c>
      <c r="K1214">
        <v>0</v>
      </c>
      <c r="L1214">
        <v>0.17</v>
      </c>
      <c r="M1214">
        <v>1700</v>
      </c>
      <c r="N1214">
        <v>1.93</v>
      </c>
      <c r="O1214">
        <v>0</v>
      </c>
      <c r="P1214" t="s">
        <v>410</v>
      </c>
      <c r="Q1214" t="s">
        <v>411</v>
      </c>
      <c r="R1214" t="s">
        <v>418</v>
      </c>
      <c r="S1214">
        <v>7.79</v>
      </c>
      <c r="T1214">
        <v>330</v>
      </c>
      <c r="U1214">
        <v>0</v>
      </c>
      <c r="V1214">
        <v>10</v>
      </c>
      <c r="W1214" t="s">
        <v>411</v>
      </c>
      <c r="X1214">
        <v>0</v>
      </c>
      <c r="Y1214">
        <v>0</v>
      </c>
      <c r="Z1214">
        <v>5310</v>
      </c>
      <c r="AA1214">
        <v>15.85</v>
      </c>
      <c r="AB1214" t="s">
        <v>410</v>
      </c>
      <c r="AC1214">
        <v>0</v>
      </c>
      <c r="AD1214">
        <v>0</v>
      </c>
      <c r="AE1214">
        <v>0</v>
      </c>
      <c r="AF1214" t="s">
        <v>959</v>
      </c>
      <c r="AG1214" t="s">
        <v>410</v>
      </c>
      <c r="AH1214">
        <v>0</v>
      </c>
      <c r="AI1214">
        <v>3.79</v>
      </c>
      <c r="AJ1214">
        <v>3870</v>
      </c>
      <c r="AK1214" t="s">
        <v>411</v>
      </c>
      <c r="AL1214" t="s">
        <v>421</v>
      </c>
      <c r="AM1214">
        <v>0</v>
      </c>
      <c r="AN1214" t="s">
        <v>411</v>
      </c>
      <c r="AO1214" t="s">
        <v>410</v>
      </c>
      <c r="AP1214">
        <v>0</v>
      </c>
      <c r="AQ1214">
        <v>23700</v>
      </c>
      <c r="AR1214">
        <v>0</v>
      </c>
      <c r="AS1214">
        <v>0</v>
      </c>
      <c r="AT1214">
        <v>3.86</v>
      </c>
      <c r="AU1214" t="s">
        <v>412</v>
      </c>
      <c r="AV1214">
        <v>160</v>
      </c>
      <c r="AW1214" t="s">
        <v>411</v>
      </c>
      <c r="AX1214">
        <v>0</v>
      </c>
      <c r="AY1214">
        <v>0</v>
      </c>
      <c r="AZ1214">
        <v>0</v>
      </c>
      <c r="BA1214" t="s">
        <v>1817</v>
      </c>
      <c r="BB1214">
        <v>20</v>
      </c>
      <c r="BC1214">
        <v>0</v>
      </c>
      <c r="BD1214">
        <v>0</v>
      </c>
      <c r="BE1214" t="s">
        <v>410</v>
      </c>
      <c r="BF1214" t="s">
        <v>421</v>
      </c>
      <c r="BG1214" t="s">
        <v>410</v>
      </c>
      <c r="BH1214" t="s">
        <v>410</v>
      </c>
      <c r="BI1214" t="s">
        <v>411</v>
      </c>
      <c r="BJ1214" t="s">
        <v>410</v>
      </c>
      <c r="BK1214">
        <v>0</v>
      </c>
      <c r="BL1214">
        <v>15.25</v>
      </c>
      <c r="BM1214" t="s">
        <v>765</v>
      </c>
      <c r="BN1214">
        <v>0</v>
      </c>
    </row>
    <row r="1215" spans="1:66" x14ac:dyDescent="0.15">
      <c r="A1215" t="s">
        <v>2469</v>
      </c>
      <c r="B1215" t="s">
        <v>102</v>
      </c>
      <c r="C1215">
        <v>1857</v>
      </c>
      <c r="D1215">
        <v>1862</v>
      </c>
      <c r="E1215">
        <v>566</v>
      </c>
      <c r="F1215">
        <v>567.5</v>
      </c>
      <c r="G1215" t="s">
        <v>2470</v>
      </c>
      <c r="H1215">
        <v>0</v>
      </c>
      <c r="I1215" t="s">
        <v>2380</v>
      </c>
      <c r="J1215">
        <v>2</v>
      </c>
      <c r="K1215">
        <v>0</v>
      </c>
      <c r="L1215">
        <v>5.84</v>
      </c>
      <c r="M1215">
        <v>70</v>
      </c>
      <c r="N1215">
        <v>6.0999999999999999E-2</v>
      </c>
      <c r="O1215">
        <v>0</v>
      </c>
      <c r="P1215">
        <v>50</v>
      </c>
      <c r="Q1215" t="s">
        <v>411</v>
      </c>
      <c r="R1215" t="s">
        <v>418</v>
      </c>
      <c r="S1215">
        <v>4.25</v>
      </c>
      <c r="T1215" t="s">
        <v>411</v>
      </c>
      <c r="U1215">
        <v>0</v>
      </c>
      <c r="V1215" t="s">
        <v>411</v>
      </c>
      <c r="W1215" t="s">
        <v>411</v>
      </c>
      <c r="X1215">
        <v>0</v>
      </c>
      <c r="Y1215">
        <v>0</v>
      </c>
      <c r="Z1215">
        <v>90</v>
      </c>
      <c r="AA1215">
        <v>4.1100000000000003</v>
      </c>
      <c r="AB1215" t="s">
        <v>410</v>
      </c>
      <c r="AC1215">
        <v>0</v>
      </c>
      <c r="AD1215">
        <v>0</v>
      </c>
      <c r="AE1215">
        <v>0</v>
      </c>
      <c r="AF1215">
        <v>0.1</v>
      </c>
      <c r="AG1215" t="s">
        <v>410</v>
      </c>
      <c r="AH1215">
        <v>0</v>
      </c>
      <c r="AI1215">
        <v>10.65</v>
      </c>
      <c r="AJ1215">
        <v>470</v>
      </c>
      <c r="AK1215" t="s">
        <v>411</v>
      </c>
      <c r="AL1215" t="s">
        <v>421</v>
      </c>
      <c r="AM1215">
        <v>0</v>
      </c>
      <c r="AN1215" t="s">
        <v>411</v>
      </c>
      <c r="AO1215">
        <v>130</v>
      </c>
      <c r="AP1215">
        <v>0</v>
      </c>
      <c r="AQ1215">
        <v>390</v>
      </c>
      <c r="AR1215">
        <v>0</v>
      </c>
      <c r="AS1215">
        <v>0</v>
      </c>
      <c r="AT1215">
        <v>4.08</v>
      </c>
      <c r="AU1215">
        <v>0.65</v>
      </c>
      <c r="AV1215" t="s">
        <v>410</v>
      </c>
      <c r="AW1215">
        <v>10</v>
      </c>
      <c r="AX1215">
        <v>0</v>
      </c>
      <c r="AY1215">
        <v>0</v>
      </c>
      <c r="AZ1215">
        <v>0</v>
      </c>
      <c r="BA1215" t="s">
        <v>1817</v>
      </c>
      <c r="BB1215">
        <v>40</v>
      </c>
      <c r="BC1215">
        <v>0</v>
      </c>
      <c r="BD1215">
        <v>0</v>
      </c>
      <c r="BE1215" t="s">
        <v>410</v>
      </c>
      <c r="BF1215">
        <v>0.06</v>
      </c>
      <c r="BG1215" t="s">
        <v>410</v>
      </c>
      <c r="BH1215" t="s">
        <v>410</v>
      </c>
      <c r="BI1215">
        <v>10</v>
      </c>
      <c r="BJ1215" t="s">
        <v>410</v>
      </c>
      <c r="BK1215">
        <v>0</v>
      </c>
      <c r="BL1215">
        <v>0</v>
      </c>
      <c r="BM1215">
        <v>2930</v>
      </c>
      <c r="BN1215">
        <v>0</v>
      </c>
    </row>
    <row r="1216" spans="1:66" x14ac:dyDescent="0.15">
      <c r="A1216" t="s">
        <v>2471</v>
      </c>
      <c r="B1216" t="s">
        <v>102</v>
      </c>
      <c r="C1216">
        <v>1862</v>
      </c>
      <c r="D1216">
        <v>1867</v>
      </c>
      <c r="E1216">
        <v>567.5</v>
      </c>
      <c r="F1216">
        <v>569.1</v>
      </c>
      <c r="G1216" t="s">
        <v>2472</v>
      </c>
      <c r="H1216">
        <v>0</v>
      </c>
      <c r="I1216" t="s">
        <v>2380</v>
      </c>
      <c r="J1216">
        <v>2</v>
      </c>
      <c r="K1216">
        <v>0</v>
      </c>
      <c r="L1216">
        <v>6.1</v>
      </c>
      <c r="M1216" t="s">
        <v>410</v>
      </c>
      <c r="N1216">
        <v>0.06</v>
      </c>
      <c r="O1216">
        <v>0</v>
      </c>
      <c r="P1216" t="s">
        <v>410</v>
      </c>
      <c r="Q1216" t="s">
        <v>411</v>
      </c>
      <c r="R1216" t="s">
        <v>418</v>
      </c>
      <c r="S1216">
        <v>3.59</v>
      </c>
      <c r="T1216" t="s">
        <v>411</v>
      </c>
      <c r="U1216">
        <v>0</v>
      </c>
      <c r="V1216" t="s">
        <v>411</v>
      </c>
      <c r="W1216" t="s">
        <v>411</v>
      </c>
      <c r="X1216">
        <v>0</v>
      </c>
      <c r="Y1216">
        <v>0</v>
      </c>
      <c r="Z1216">
        <v>40</v>
      </c>
      <c r="AA1216">
        <v>3.65</v>
      </c>
      <c r="AB1216" t="s">
        <v>410</v>
      </c>
      <c r="AC1216">
        <v>0</v>
      </c>
      <c r="AD1216">
        <v>0</v>
      </c>
      <c r="AE1216">
        <v>0</v>
      </c>
      <c r="AF1216">
        <v>0.1</v>
      </c>
      <c r="AG1216" t="s">
        <v>410</v>
      </c>
      <c r="AH1216">
        <v>0</v>
      </c>
      <c r="AI1216">
        <v>9.86</v>
      </c>
      <c r="AJ1216">
        <v>420</v>
      </c>
      <c r="AK1216" t="s">
        <v>411</v>
      </c>
      <c r="AL1216">
        <v>0.13</v>
      </c>
      <c r="AM1216">
        <v>0</v>
      </c>
      <c r="AN1216">
        <v>10</v>
      </c>
      <c r="AO1216">
        <v>160</v>
      </c>
      <c r="AP1216">
        <v>0</v>
      </c>
      <c r="AQ1216">
        <v>390</v>
      </c>
      <c r="AR1216">
        <v>0</v>
      </c>
      <c r="AS1216">
        <v>0</v>
      </c>
      <c r="AT1216">
        <v>5.0999999999999996</v>
      </c>
      <c r="AU1216">
        <v>0.79</v>
      </c>
      <c r="AV1216" t="s">
        <v>410</v>
      </c>
      <c r="AW1216">
        <v>10</v>
      </c>
      <c r="AX1216">
        <v>0</v>
      </c>
      <c r="AY1216">
        <v>0</v>
      </c>
      <c r="AZ1216">
        <v>0</v>
      </c>
      <c r="BA1216" t="s">
        <v>1817</v>
      </c>
      <c r="BB1216">
        <v>40</v>
      </c>
      <c r="BC1216">
        <v>0</v>
      </c>
      <c r="BD1216">
        <v>0</v>
      </c>
      <c r="BE1216" t="s">
        <v>410</v>
      </c>
      <c r="BF1216">
        <v>0.05</v>
      </c>
      <c r="BG1216" t="s">
        <v>410</v>
      </c>
      <c r="BH1216" t="s">
        <v>410</v>
      </c>
      <c r="BI1216">
        <v>10</v>
      </c>
      <c r="BJ1216" t="s">
        <v>410</v>
      </c>
      <c r="BK1216">
        <v>0</v>
      </c>
      <c r="BL1216">
        <v>0</v>
      </c>
      <c r="BM1216">
        <v>1130</v>
      </c>
      <c r="BN1216">
        <v>0</v>
      </c>
    </row>
    <row r="1217" spans="1:66" x14ac:dyDescent="0.15">
      <c r="A1217" t="s">
        <v>2473</v>
      </c>
      <c r="B1217" t="s">
        <v>102</v>
      </c>
      <c r="C1217">
        <v>1867</v>
      </c>
      <c r="D1217">
        <v>1872</v>
      </c>
      <c r="E1217">
        <v>569.1</v>
      </c>
      <c r="F1217">
        <v>570.6</v>
      </c>
      <c r="G1217" t="s">
        <v>2470</v>
      </c>
      <c r="H1217">
        <v>0</v>
      </c>
      <c r="I1217" t="s">
        <v>2380</v>
      </c>
      <c r="J1217">
        <v>3</v>
      </c>
      <c r="K1217">
        <v>0</v>
      </c>
      <c r="L1217">
        <v>5.7</v>
      </c>
      <c r="M1217">
        <v>50</v>
      </c>
      <c r="N1217">
        <v>0.16400000000000001</v>
      </c>
      <c r="O1217">
        <v>0</v>
      </c>
      <c r="P1217" t="s">
        <v>410</v>
      </c>
      <c r="Q1217" t="s">
        <v>411</v>
      </c>
      <c r="R1217" t="s">
        <v>418</v>
      </c>
      <c r="S1217">
        <v>3.85</v>
      </c>
      <c r="T1217" t="s">
        <v>411</v>
      </c>
      <c r="U1217">
        <v>0</v>
      </c>
      <c r="V1217">
        <v>10</v>
      </c>
      <c r="W1217" t="s">
        <v>411</v>
      </c>
      <c r="X1217">
        <v>0</v>
      </c>
      <c r="Y1217">
        <v>0</v>
      </c>
      <c r="Z1217">
        <v>110</v>
      </c>
      <c r="AA1217">
        <v>4.18</v>
      </c>
      <c r="AB1217" t="s">
        <v>410</v>
      </c>
      <c r="AC1217">
        <v>0</v>
      </c>
      <c r="AD1217">
        <v>0</v>
      </c>
      <c r="AE1217">
        <v>0</v>
      </c>
      <c r="AF1217">
        <v>0.1</v>
      </c>
      <c r="AG1217" t="s">
        <v>410</v>
      </c>
      <c r="AH1217">
        <v>0</v>
      </c>
      <c r="AI1217">
        <v>9.11</v>
      </c>
      <c r="AJ1217">
        <v>330</v>
      </c>
      <c r="AK1217" t="s">
        <v>411</v>
      </c>
      <c r="AL1217">
        <v>0.13</v>
      </c>
      <c r="AM1217">
        <v>0</v>
      </c>
      <c r="AN1217">
        <v>10</v>
      </c>
      <c r="AO1217">
        <v>240</v>
      </c>
      <c r="AP1217">
        <v>0</v>
      </c>
      <c r="AQ1217">
        <v>180</v>
      </c>
      <c r="AR1217">
        <v>0</v>
      </c>
      <c r="AS1217">
        <v>0</v>
      </c>
      <c r="AT1217">
        <v>5.92</v>
      </c>
      <c r="AU1217">
        <v>1.17</v>
      </c>
      <c r="AV1217">
        <v>90</v>
      </c>
      <c r="AW1217">
        <v>10</v>
      </c>
      <c r="AX1217">
        <v>0</v>
      </c>
      <c r="AY1217">
        <v>0</v>
      </c>
      <c r="AZ1217">
        <v>0</v>
      </c>
      <c r="BA1217" t="s">
        <v>1817</v>
      </c>
      <c r="BB1217">
        <v>30</v>
      </c>
      <c r="BC1217">
        <v>0</v>
      </c>
      <c r="BD1217">
        <v>0</v>
      </c>
      <c r="BE1217" t="s">
        <v>410</v>
      </c>
      <c r="BF1217">
        <v>7.0000000000000007E-2</v>
      </c>
      <c r="BG1217" t="s">
        <v>410</v>
      </c>
      <c r="BH1217" t="s">
        <v>410</v>
      </c>
      <c r="BI1217">
        <v>10</v>
      </c>
      <c r="BJ1217" t="s">
        <v>410</v>
      </c>
      <c r="BK1217">
        <v>0</v>
      </c>
      <c r="BL1217">
        <v>0</v>
      </c>
      <c r="BM1217">
        <v>790</v>
      </c>
      <c r="BN1217">
        <v>0</v>
      </c>
    </row>
    <row r="1218" spans="1:66" x14ac:dyDescent="0.15">
      <c r="A1218" t="s">
        <v>2474</v>
      </c>
      <c r="B1218" t="s">
        <v>102</v>
      </c>
      <c r="C1218">
        <v>1872</v>
      </c>
      <c r="D1218">
        <v>1876</v>
      </c>
      <c r="E1218">
        <v>570.6</v>
      </c>
      <c r="F1218">
        <v>571.79999999999995</v>
      </c>
      <c r="G1218" t="s">
        <v>2290</v>
      </c>
      <c r="H1218">
        <v>0</v>
      </c>
      <c r="I1218" t="s">
        <v>2380</v>
      </c>
      <c r="J1218">
        <v>2</v>
      </c>
      <c r="K1218">
        <v>0</v>
      </c>
      <c r="L1218">
        <v>5.2</v>
      </c>
      <c r="M1218" t="s">
        <v>410</v>
      </c>
      <c r="N1218">
        <v>4.2999999999999997E-2</v>
      </c>
      <c r="O1218">
        <v>0</v>
      </c>
      <c r="P1218" t="s">
        <v>410</v>
      </c>
      <c r="Q1218" t="s">
        <v>411</v>
      </c>
      <c r="R1218" t="s">
        <v>418</v>
      </c>
      <c r="S1218">
        <v>3.59</v>
      </c>
      <c r="T1218" t="s">
        <v>411</v>
      </c>
      <c r="U1218">
        <v>0</v>
      </c>
      <c r="V1218" t="s">
        <v>411</v>
      </c>
      <c r="W1218" t="s">
        <v>411</v>
      </c>
      <c r="X1218">
        <v>0</v>
      </c>
      <c r="Y1218">
        <v>0</v>
      </c>
      <c r="Z1218">
        <v>30</v>
      </c>
      <c r="AA1218">
        <v>4.49</v>
      </c>
      <c r="AB1218" t="s">
        <v>410</v>
      </c>
      <c r="AC1218">
        <v>0</v>
      </c>
      <c r="AD1218">
        <v>0</v>
      </c>
      <c r="AE1218">
        <v>0</v>
      </c>
      <c r="AF1218">
        <v>0.1</v>
      </c>
      <c r="AG1218" t="s">
        <v>410</v>
      </c>
      <c r="AH1218">
        <v>0</v>
      </c>
      <c r="AI1218">
        <v>7.13</v>
      </c>
      <c r="AJ1218">
        <v>340</v>
      </c>
      <c r="AK1218" t="s">
        <v>411</v>
      </c>
      <c r="AL1218">
        <v>0.09</v>
      </c>
      <c r="AM1218">
        <v>0</v>
      </c>
      <c r="AN1218">
        <v>10</v>
      </c>
      <c r="AO1218">
        <v>200</v>
      </c>
      <c r="AP1218">
        <v>0</v>
      </c>
      <c r="AQ1218">
        <v>150</v>
      </c>
      <c r="AR1218">
        <v>0</v>
      </c>
      <c r="AS1218">
        <v>0</v>
      </c>
      <c r="AT1218">
        <v>4.3499999999999996</v>
      </c>
      <c r="AU1218">
        <v>7.0000000000000007E-2</v>
      </c>
      <c r="AV1218" t="s">
        <v>410</v>
      </c>
      <c r="AW1218">
        <v>10</v>
      </c>
      <c r="AX1218">
        <v>0</v>
      </c>
      <c r="AY1218">
        <v>0</v>
      </c>
      <c r="AZ1218">
        <v>0</v>
      </c>
      <c r="BA1218" t="s">
        <v>1817</v>
      </c>
      <c r="BB1218">
        <v>40</v>
      </c>
      <c r="BC1218">
        <v>0</v>
      </c>
      <c r="BD1218">
        <v>0</v>
      </c>
      <c r="BE1218" t="s">
        <v>410</v>
      </c>
      <c r="BF1218">
        <v>0.09</v>
      </c>
      <c r="BG1218" t="s">
        <v>410</v>
      </c>
      <c r="BH1218" t="s">
        <v>410</v>
      </c>
      <c r="BI1218">
        <v>10</v>
      </c>
      <c r="BJ1218" t="s">
        <v>410</v>
      </c>
      <c r="BK1218">
        <v>0</v>
      </c>
      <c r="BL1218">
        <v>0</v>
      </c>
      <c r="BM1218">
        <v>340</v>
      </c>
      <c r="BN1218">
        <v>0</v>
      </c>
    </row>
    <row r="1219" spans="1:66" x14ac:dyDescent="0.15">
      <c r="A1219" t="s">
        <v>2475</v>
      </c>
      <c r="B1219" t="s">
        <v>102</v>
      </c>
      <c r="C1219">
        <v>1876</v>
      </c>
      <c r="D1219">
        <v>1879.5</v>
      </c>
      <c r="E1219">
        <v>571.79999999999995</v>
      </c>
      <c r="F1219">
        <v>572.9</v>
      </c>
      <c r="G1219" t="s">
        <v>2476</v>
      </c>
      <c r="H1219">
        <v>0</v>
      </c>
      <c r="I1219" t="s">
        <v>2380</v>
      </c>
      <c r="J1219">
        <v>1</v>
      </c>
      <c r="K1219">
        <v>0</v>
      </c>
      <c r="L1219">
        <v>3.35</v>
      </c>
      <c r="M1219" t="s">
        <v>410</v>
      </c>
      <c r="N1219">
        <v>8.9999999999999993E-3</v>
      </c>
      <c r="O1219">
        <v>0</v>
      </c>
      <c r="P1219">
        <v>110</v>
      </c>
      <c r="Q1219" t="s">
        <v>411</v>
      </c>
      <c r="R1219" t="s">
        <v>418</v>
      </c>
      <c r="S1219">
        <v>12.1</v>
      </c>
      <c r="T1219" t="s">
        <v>411</v>
      </c>
      <c r="U1219">
        <v>0</v>
      </c>
      <c r="V1219" t="s">
        <v>411</v>
      </c>
      <c r="W1219" t="s">
        <v>411</v>
      </c>
      <c r="X1219">
        <v>0</v>
      </c>
      <c r="Y1219">
        <v>0</v>
      </c>
      <c r="Z1219">
        <v>20</v>
      </c>
      <c r="AA1219">
        <v>3.28</v>
      </c>
      <c r="AB1219" t="s">
        <v>410</v>
      </c>
      <c r="AC1219">
        <v>0</v>
      </c>
      <c r="AD1219">
        <v>0</v>
      </c>
      <c r="AE1219">
        <v>0</v>
      </c>
      <c r="AF1219">
        <v>0.3</v>
      </c>
      <c r="AG1219" t="s">
        <v>410</v>
      </c>
      <c r="AH1219">
        <v>0</v>
      </c>
      <c r="AI1219">
        <v>8.2899999999999991</v>
      </c>
      <c r="AJ1219">
        <v>1150</v>
      </c>
      <c r="AK1219" t="s">
        <v>411</v>
      </c>
      <c r="AL1219">
        <v>0.17</v>
      </c>
      <c r="AM1219">
        <v>0</v>
      </c>
      <c r="AN1219" t="s">
        <v>411</v>
      </c>
      <c r="AO1219">
        <v>130</v>
      </c>
      <c r="AP1219">
        <v>0</v>
      </c>
      <c r="AQ1219">
        <v>80</v>
      </c>
      <c r="AR1219">
        <v>0</v>
      </c>
      <c r="AS1219">
        <v>0</v>
      </c>
      <c r="AT1219">
        <v>4.33</v>
      </c>
      <c r="AU1219" t="s">
        <v>421</v>
      </c>
      <c r="AV1219" t="s">
        <v>410</v>
      </c>
      <c r="AW1219">
        <v>10</v>
      </c>
      <c r="AX1219">
        <v>0</v>
      </c>
      <c r="AY1219">
        <v>0</v>
      </c>
      <c r="AZ1219">
        <v>0</v>
      </c>
      <c r="BA1219" t="s">
        <v>1817</v>
      </c>
      <c r="BB1219">
        <v>50</v>
      </c>
      <c r="BC1219">
        <v>0</v>
      </c>
      <c r="BD1219">
        <v>0</v>
      </c>
      <c r="BE1219" t="s">
        <v>410</v>
      </c>
      <c r="BF1219">
        <v>7.0000000000000007E-2</v>
      </c>
      <c r="BG1219" t="s">
        <v>410</v>
      </c>
      <c r="BH1219" t="s">
        <v>410</v>
      </c>
      <c r="BI1219">
        <v>10</v>
      </c>
      <c r="BJ1219" t="s">
        <v>410</v>
      </c>
      <c r="BK1219">
        <v>0</v>
      </c>
      <c r="BL1219">
        <v>0</v>
      </c>
      <c r="BM1219">
        <v>280</v>
      </c>
      <c r="BN1219">
        <v>0</v>
      </c>
    </row>
    <row r="1220" spans="1:66" x14ac:dyDescent="0.15">
      <c r="A1220" t="s">
        <v>2477</v>
      </c>
      <c r="B1220" t="s">
        <v>102</v>
      </c>
      <c r="C1220">
        <v>1879.5</v>
      </c>
      <c r="D1220">
        <v>1882.5</v>
      </c>
      <c r="E1220">
        <v>572.9</v>
      </c>
      <c r="F1220">
        <v>573.79999999999995</v>
      </c>
      <c r="G1220" t="s">
        <v>2478</v>
      </c>
      <c r="H1220">
        <v>0</v>
      </c>
      <c r="I1220" t="s">
        <v>2380</v>
      </c>
      <c r="J1220" t="s">
        <v>416</v>
      </c>
      <c r="K1220">
        <v>0</v>
      </c>
      <c r="L1220">
        <v>2.82</v>
      </c>
      <c r="M1220">
        <v>90</v>
      </c>
      <c r="N1220">
        <v>8.0000000000000002E-3</v>
      </c>
      <c r="O1220">
        <v>0</v>
      </c>
      <c r="P1220">
        <v>90</v>
      </c>
      <c r="Q1220" t="s">
        <v>411</v>
      </c>
      <c r="R1220" t="s">
        <v>418</v>
      </c>
      <c r="S1220">
        <v>10.7</v>
      </c>
      <c r="T1220" t="s">
        <v>411</v>
      </c>
      <c r="U1220">
        <v>0</v>
      </c>
      <c r="V1220" t="s">
        <v>411</v>
      </c>
      <c r="W1220">
        <v>10</v>
      </c>
      <c r="X1220">
        <v>0</v>
      </c>
      <c r="Y1220">
        <v>0</v>
      </c>
      <c r="Z1220">
        <v>640</v>
      </c>
      <c r="AA1220">
        <v>3.92</v>
      </c>
      <c r="AB1220" t="s">
        <v>410</v>
      </c>
      <c r="AC1220">
        <v>0</v>
      </c>
      <c r="AD1220">
        <v>0</v>
      </c>
      <c r="AE1220">
        <v>0</v>
      </c>
      <c r="AF1220">
        <v>0.3</v>
      </c>
      <c r="AG1220" t="s">
        <v>410</v>
      </c>
      <c r="AH1220">
        <v>0</v>
      </c>
      <c r="AI1220">
        <v>6.87</v>
      </c>
      <c r="AJ1220">
        <v>1020</v>
      </c>
      <c r="AK1220" t="s">
        <v>411</v>
      </c>
      <c r="AL1220">
        <v>0.12</v>
      </c>
      <c r="AM1220">
        <v>0</v>
      </c>
      <c r="AN1220" t="s">
        <v>411</v>
      </c>
      <c r="AO1220">
        <v>70</v>
      </c>
      <c r="AP1220">
        <v>0</v>
      </c>
      <c r="AQ1220">
        <v>20</v>
      </c>
      <c r="AR1220">
        <v>0</v>
      </c>
      <c r="AS1220">
        <v>0</v>
      </c>
      <c r="AT1220">
        <v>3.31</v>
      </c>
      <c r="AU1220">
        <v>0.09</v>
      </c>
      <c r="AV1220" t="s">
        <v>410</v>
      </c>
      <c r="AW1220">
        <v>10</v>
      </c>
      <c r="AX1220">
        <v>0</v>
      </c>
      <c r="AY1220">
        <v>0</v>
      </c>
      <c r="AZ1220">
        <v>0</v>
      </c>
      <c r="BA1220" t="s">
        <v>1817</v>
      </c>
      <c r="BB1220">
        <v>40</v>
      </c>
      <c r="BC1220">
        <v>0</v>
      </c>
      <c r="BD1220">
        <v>0</v>
      </c>
      <c r="BE1220" t="s">
        <v>410</v>
      </c>
      <c r="BF1220">
        <v>0.05</v>
      </c>
      <c r="BG1220" t="s">
        <v>410</v>
      </c>
      <c r="BH1220" t="s">
        <v>410</v>
      </c>
      <c r="BI1220" t="s">
        <v>411</v>
      </c>
      <c r="BJ1220" t="s">
        <v>410</v>
      </c>
      <c r="BK1220">
        <v>0</v>
      </c>
      <c r="BL1220">
        <v>0</v>
      </c>
      <c r="BM1220">
        <v>160</v>
      </c>
      <c r="BN1220">
        <v>0</v>
      </c>
    </row>
    <row r="1221" spans="1:66" x14ac:dyDescent="0.15">
      <c r="A1221" t="s">
        <v>2479</v>
      </c>
      <c r="B1221" t="s">
        <v>102</v>
      </c>
      <c r="C1221">
        <v>1882.5</v>
      </c>
      <c r="D1221">
        <v>1886.5</v>
      </c>
      <c r="E1221">
        <v>573.79999999999995</v>
      </c>
      <c r="F1221">
        <v>575</v>
      </c>
      <c r="G1221" t="s">
        <v>2480</v>
      </c>
      <c r="H1221">
        <v>0</v>
      </c>
      <c r="I1221" t="s">
        <v>2380</v>
      </c>
      <c r="J1221">
        <v>26</v>
      </c>
      <c r="K1221">
        <v>0</v>
      </c>
      <c r="L1221">
        <v>0.11</v>
      </c>
      <c r="M1221">
        <v>30400</v>
      </c>
      <c r="N1221">
        <v>2.64</v>
      </c>
      <c r="O1221">
        <v>0</v>
      </c>
      <c r="P1221" t="s">
        <v>410</v>
      </c>
      <c r="Q1221" t="s">
        <v>411</v>
      </c>
      <c r="R1221" t="s">
        <v>418</v>
      </c>
      <c r="S1221">
        <v>2.27</v>
      </c>
      <c r="T1221">
        <v>100</v>
      </c>
      <c r="U1221">
        <v>0</v>
      </c>
      <c r="V1221">
        <v>160</v>
      </c>
      <c r="W1221" t="s">
        <v>411</v>
      </c>
      <c r="X1221">
        <v>0</v>
      </c>
      <c r="Y1221">
        <v>13.35</v>
      </c>
      <c r="Z1221" t="s">
        <v>765</v>
      </c>
      <c r="AA1221">
        <v>28.2</v>
      </c>
      <c r="AB1221" t="s">
        <v>410</v>
      </c>
      <c r="AC1221">
        <v>0</v>
      </c>
      <c r="AD1221">
        <v>0</v>
      </c>
      <c r="AE1221">
        <v>0</v>
      </c>
      <c r="AF1221" t="s">
        <v>959</v>
      </c>
      <c r="AG1221" t="s">
        <v>410</v>
      </c>
      <c r="AH1221">
        <v>0</v>
      </c>
      <c r="AI1221">
        <v>1.56</v>
      </c>
      <c r="AJ1221">
        <v>630</v>
      </c>
      <c r="AK1221" t="s">
        <v>411</v>
      </c>
      <c r="AL1221" t="s">
        <v>421</v>
      </c>
      <c r="AM1221">
        <v>0</v>
      </c>
      <c r="AN1221" t="s">
        <v>411</v>
      </c>
      <c r="AO1221" t="s">
        <v>410</v>
      </c>
      <c r="AP1221">
        <v>0</v>
      </c>
      <c r="AQ1221">
        <v>60</v>
      </c>
      <c r="AR1221">
        <v>0</v>
      </c>
      <c r="AS1221">
        <v>0</v>
      </c>
      <c r="AT1221">
        <v>8.6999999999999993</v>
      </c>
      <c r="AU1221" t="s">
        <v>412</v>
      </c>
      <c r="AV1221">
        <v>430</v>
      </c>
      <c r="AW1221" t="s">
        <v>411</v>
      </c>
      <c r="AX1221">
        <v>0</v>
      </c>
      <c r="AY1221">
        <v>0</v>
      </c>
      <c r="AZ1221">
        <v>0</v>
      </c>
      <c r="BA1221" t="s">
        <v>1817</v>
      </c>
      <c r="BB1221">
        <v>10</v>
      </c>
      <c r="BC1221">
        <v>0</v>
      </c>
      <c r="BD1221">
        <v>0</v>
      </c>
      <c r="BE1221" t="s">
        <v>410</v>
      </c>
      <c r="BF1221" t="s">
        <v>421</v>
      </c>
      <c r="BG1221" t="s">
        <v>410</v>
      </c>
      <c r="BH1221" t="s">
        <v>410</v>
      </c>
      <c r="BI1221" t="s">
        <v>411</v>
      </c>
      <c r="BJ1221" t="s">
        <v>410</v>
      </c>
      <c r="BK1221">
        <v>0</v>
      </c>
      <c r="BL1221">
        <v>0</v>
      </c>
      <c r="BM1221">
        <v>29600</v>
      </c>
      <c r="BN1221">
        <v>0</v>
      </c>
    </row>
    <row r="1222" spans="1:66" x14ac:dyDescent="0.15">
      <c r="A1222" t="s">
        <v>2481</v>
      </c>
      <c r="B1222" t="s">
        <v>102</v>
      </c>
      <c r="C1222">
        <v>1886.5</v>
      </c>
      <c r="D1222">
        <v>1889</v>
      </c>
      <c r="E1222">
        <v>575</v>
      </c>
      <c r="F1222">
        <v>575.79999999999995</v>
      </c>
      <c r="G1222" t="s">
        <v>2482</v>
      </c>
      <c r="H1222">
        <v>0</v>
      </c>
      <c r="I1222" t="s">
        <v>2380</v>
      </c>
      <c r="J1222">
        <v>18</v>
      </c>
      <c r="K1222">
        <v>0</v>
      </c>
      <c r="L1222" t="s">
        <v>421</v>
      </c>
      <c r="M1222">
        <v>42300</v>
      </c>
      <c r="N1222">
        <v>8.8000000000000007</v>
      </c>
      <c r="O1222">
        <v>0</v>
      </c>
      <c r="P1222" t="s">
        <v>410</v>
      </c>
      <c r="Q1222" t="s">
        <v>411</v>
      </c>
      <c r="R1222" t="s">
        <v>418</v>
      </c>
      <c r="S1222">
        <v>0.61</v>
      </c>
      <c r="T1222">
        <v>270</v>
      </c>
      <c r="U1222">
        <v>0</v>
      </c>
      <c r="V1222">
        <v>70</v>
      </c>
      <c r="W1222" t="s">
        <v>411</v>
      </c>
      <c r="X1222">
        <v>0</v>
      </c>
      <c r="Y1222">
        <v>0</v>
      </c>
      <c r="Z1222">
        <v>30200</v>
      </c>
      <c r="AA1222">
        <v>31.4</v>
      </c>
      <c r="AB1222" t="s">
        <v>410</v>
      </c>
      <c r="AC1222">
        <v>0</v>
      </c>
      <c r="AD1222">
        <v>0</v>
      </c>
      <c r="AE1222">
        <v>0</v>
      </c>
      <c r="AF1222" t="s">
        <v>959</v>
      </c>
      <c r="AG1222" t="s">
        <v>410</v>
      </c>
      <c r="AH1222">
        <v>0</v>
      </c>
      <c r="AI1222">
        <v>1.25</v>
      </c>
      <c r="AJ1222">
        <v>500</v>
      </c>
      <c r="AK1222" t="s">
        <v>411</v>
      </c>
      <c r="AL1222" t="s">
        <v>421</v>
      </c>
      <c r="AM1222">
        <v>0</v>
      </c>
      <c r="AN1222" t="s">
        <v>411</v>
      </c>
      <c r="AO1222" t="s">
        <v>410</v>
      </c>
      <c r="AP1222">
        <v>0</v>
      </c>
      <c r="AQ1222">
        <v>70</v>
      </c>
      <c r="AR1222">
        <v>0</v>
      </c>
      <c r="AS1222">
        <v>0</v>
      </c>
      <c r="AT1222">
        <v>5.62</v>
      </c>
      <c r="AU1222" t="s">
        <v>412</v>
      </c>
      <c r="AV1222">
        <v>280</v>
      </c>
      <c r="AW1222" t="s">
        <v>411</v>
      </c>
      <c r="AX1222">
        <v>0</v>
      </c>
      <c r="AY1222">
        <v>0</v>
      </c>
      <c r="AZ1222">
        <v>0</v>
      </c>
      <c r="BA1222" t="s">
        <v>1817</v>
      </c>
      <c r="BB1222" t="s">
        <v>411</v>
      </c>
      <c r="BC1222">
        <v>0</v>
      </c>
      <c r="BD1222">
        <v>0</v>
      </c>
      <c r="BE1222" t="s">
        <v>410</v>
      </c>
      <c r="BF1222" t="s">
        <v>421</v>
      </c>
      <c r="BG1222" t="s">
        <v>410</v>
      </c>
      <c r="BH1222" t="s">
        <v>410</v>
      </c>
      <c r="BI1222" t="s">
        <v>411</v>
      </c>
      <c r="BJ1222" t="s">
        <v>410</v>
      </c>
      <c r="BK1222">
        <v>0</v>
      </c>
      <c r="BL1222">
        <v>0</v>
      </c>
      <c r="BM1222">
        <v>87000</v>
      </c>
      <c r="BN1222">
        <v>0</v>
      </c>
    </row>
    <row r="1223" spans="1:66" x14ac:dyDescent="0.15">
      <c r="A1223" t="s">
        <v>2483</v>
      </c>
      <c r="B1223" t="s">
        <v>102</v>
      </c>
      <c r="C1223">
        <v>1889</v>
      </c>
      <c r="D1223">
        <v>1892</v>
      </c>
      <c r="E1223">
        <v>575.79999999999995</v>
      </c>
      <c r="F1223">
        <v>576.70000000000005</v>
      </c>
      <c r="G1223" t="s">
        <v>2484</v>
      </c>
      <c r="H1223">
        <v>0</v>
      </c>
      <c r="I1223" t="s">
        <v>2380</v>
      </c>
      <c r="J1223">
        <v>14</v>
      </c>
      <c r="K1223">
        <v>0</v>
      </c>
      <c r="L1223" t="s">
        <v>421</v>
      </c>
      <c r="M1223">
        <v>80800</v>
      </c>
      <c r="N1223" t="s">
        <v>412</v>
      </c>
      <c r="O1223">
        <v>14.5</v>
      </c>
      <c r="P1223" t="s">
        <v>410</v>
      </c>
      <c r="Q1223" t="s">
        <v>411</v>
      </c>
      <c r="R1223" t="s">
        <v>418</v>
      </c>
      <c r="S1223">
        <v>2.29</v>
      </c>
      <c r="T1223">
        <v>10</v>
      </c>
      <c r="U1223">
        <v>0</v>
      </c>
      <c r="V1223">
        <v>110</v>
      </c>
      <c r="W1223" t="s">
        <v>411</v>
      </c>
      <c r="X1223">
        <v>0</v>
      </c>
      <c r="Y1223">
        <v>0</v>
      </c>
      <c r="Z1223">
        <v>16000</v>
      </c>
      <c r="AA1223">
        <v>29.9</v>
      </c>
      <c r="AB1223" t="s">
        <v>410</v>
      </c>
      <c r="AC1223">
        <v>0</v>
      </c>
      <c r="AD1223">
        <v>0</v>
      </c>
      <c r="AE1223">
        <v>0</v>
      </c>
      <c r="AF1223" t="s">
        <v>959</v>
      </c>
      <c r="AG1223" t="s">
        <v>410</v>
      </c>
      <c r="AH1223">
        <v>0</v>
      </c>
      <c r="AI1223">
        <v>2.78</v>
      </c>
      <c r="AJ1223">
        <v>510</v>
      </c>
      <c r="AK1223" t="s">
        <v>411</v>
      </c>
      <c r="AL1223" t="s">
        <v>421</v>
      </c>
      <c r="AM1223">
        <v>0</v>
      </c>
      <c r="AN1223" t="s">
        <v>411</v>
      </c>
      <c r="AO1223" t="s">
        <v>410</v>
      </c>
      <c r="AP1223">
        <v>0</v>
      </c>
      <c r="AQ1223">
        <v>80</v>
      </c>
      <c r="AR1223">
        <v>0</v>
      </c>
      <c r="AS1223">
        <v>0</v>
      </c>
      <c r="AT1223">
        <v>4.2</v>
      </c>
      <c r="AU1223" t="s">
        <v>412</v>
      </c>
      <c r="AV1223">
        <v>550</v>
      </c>
      <c r="AW1223" t="s">
        <v>411</v>
      </c>
      <c r="AX1223">
        <v>0</v>
      </c>
      <c r="AY1223">
        <v>0</v>
      </c>
      <c r="AZ1223">
        <v>0</v>
      </c>
      <c r="BA1223" t="s">
        <v>1817</v>
      </c>
      <c r="BB1223">
        <v>10</v>
      </c>
      <c r="BC1223">
        <v>0</v>
      </c>
      <c r="BD1223">
        <v>0</v>
      </c>
      <c r="BE1223" t="s">
        <v>410</v>
      </c>
      <c r="BF1223" t="s">
        <v>421</v>
      </c>
      <c r="BG1223" t="s">
        <v>410</v>
      </c>
      <c r="BH1223" t="s">
        <v>410</v>
      </c>
      <c r="BI1223" t="s">
        <v>411</v>
      </c>
      <c r="BJ1223" t="s">
        <v>410</v>
      </c>
      <c r="BK1223">
        <v>0</v>
      </c>
      <c r="BL1223">
        <v>0</v>
      </c>
      <c r="BM1223">
        <v>1610</v>
      </c>
      <c r="BN1223">
        <v>0</v>
      </c>
    </row>
    <row r="1224" spans="1:66" x14ac:dyDescent="0.15">
      <c r="A1224" t="s">
        <v>2485</v>
      </c>
      <c r="B1224" t="s">
        <v>102</v>
      </c>
      <c r="C1224">
        <v>1892</v>
      </c>
      <c r="D1224">
        <v>1896.5</v>
      </c>
      <c r="E1224">
        <v>576.70000000000005</v>
      </c>
      <c r="F1224">
        <v>578</v>
      </c>
      <c r="G1224" t="s">
        <v>2486</v>
      </c>
      <c r="H1224">
        <v>0</v>
      </c>
      <c r="I1224" t="s">
        <v>2380</v>
      </c>
      <c r="J1224">
        <v>13</v>
      </c>
      <c r="K1224">
        <v>0</v>
      </c>
      <c r="L1224">
        <v>0.06</v>
      </c>
      <c r="M1224">
        <v>56700</v>
      </c>
      <c r="N1224" t="s">
        <v>412</v>
      </c>
      <c r="O1224">
        <v>14.15</v>
      </c>
      <c r="P1224" t="s">
        <v>410</v>
      </c>
      <c r="Q1224" t="s">
        <v>411</v>
      </c>
      <c r="R1224" t="s">
        <v>418</v>
      </c>
      <c r="S1224">
        <v>1.1599999999999999</v>
      </c>
      <c r="T1224">
        <v>320</v>
      </c>
      <c r="U1224">
        <v>0</v>
      </c>
      <c r="V1224">
        <v>60</v>
      </c>
      <c r="W1224" t="s">
        <v>411</v>
      </c>
      <c r="X1224">
        <v>0</v>
      </c>
      <c r="Y1224">
        <v>0</v>
      </c>
      <c r="Z1224">
        <v>25000</v>
      </c>
      <c r="AA1224">
        <v>27.8</v>
      </c>
      <c r="AB1224" t="s">
        <v>410</v>
      </c>
      <c r="AC1224">
        <v>0</v>
      </c>
      <c r="AD1224">
        <v>0</v>
      </c>
      <c r="AE1224">
        <v>0</v>
      </c>
      <c r="AF1224" t="s">
        <v>959</v>
      </c>
      <c r="AG1224" t="s">
        <v>410</v>
      </c>
      <c r="AH1224">
        <v>0</v>
      </c>
      <c r="AI1224">
        <v>1.39</v>
      </c>
      <c r="AJ1224">
        <v>610</v>
      </c>
      <c r="AK1224" t="s">
        <v>411</v>
      </c>
      <c r="AL1224" t="s">
        <v>421</v>
      </c>
      <c r="AM1224">
        <v>0</v>
      </c>
      <c r="AN1224" t="s">
        <v>411</v>
      </c>
      <c r="AO1224" t="s">
        <v>410</v>
      </c>
      <c r="AP1224">
        <v>0</v>
      </c>
      <c r="AQ1224">
        <v>3920</v>
      </c>
      <c r="AR1224">
        <v>0</v>
      </c>
      <c r="AS1224">
        <v>0</v>
      </c>
      <c r="AT1224">
        <v>9.77</v>
      </c>
      <c r="AU1224" t="s">
        <v>412</v>
      </c>
      <c r="AV1224">
        <v>290</v>
      </c>
      <c r="AW1224" t="s">
        <v>411</v>
      </c>
      <c r="AX1224">
        <v>0</v>
      </c>
      <c r="AY1224">
        <v>0</v>
      </c>
      <c r="AZ1224">
        <v>0</v>
      </c>
      <c r="BA1224" t="s">
        <v>1817</v>
      </c>
      <c r="BB1224" t="s">
        <v>411</v>
      </c>
      <c r="BC1224">
        <v>0</v>
      </c>
      <c r="BD1224">
        <v>0</v>
      </c>
      <c r="BE1224" t="s">
        <v>410</v>
      </c>
      <c r="BF1224" t="s">
        <v>421</v>
      </c>
      <c r="BG1224" t="s">
        <v>410</v>
      </c>
      <c r="BH1224" t="s">
        <v>410</v>
      </c>
      <c r="BI1224" t="s">
        <v>411</v>
      </c>
      <c r="BJ1224" t="s">
        <v>410</v>
      </c>
      <c r="BK1224">
        <v>0</v>
      </c>
      <c r="BL1224">
        <v>10.1</v>
      </c>
      <c r="BM1224" t="s">
        <v>765</v>
      </c>
      <c r="BN1224">
        <v>0</v>
      </c>
    </row>
    <row r="1225" spans="1:66" x14ac:dyDescent="0.15">
      <c r="A1225" t="s">
        <v>2487</v>
      </c>
      <c r="B1225" t="s">
        <v>102</v>
      </c>
      <c r="C1225">
        <v>1896.5</v>
      </c>
      <c r="D1225">
        <v>1900</v>
      </c>
      <c r="E1225">
        <v>578</v>
      </c>
      <c r="F1225">
        <v>579.1</v>
      </c>
      <c r="G1225" t="s">
        <v>2488</v>
      </c>
      <c r="H1225">
        <v>0</v>
      </c>
      <c r="I1225" t="s">
        <v>2380</v>
      </c>
      <c r="J1225">
        <v>3</v>
      </c>
      <c r="K1225">
        <v>0</v>
      </c>
      <c r="L1225">
        <v>2.6</v>
      </c>
      <c r="M1225">
        <v>6590</v>
      </c>
      <c r="N1225">
        <v>0.76100000000000001</v>
      </c>
      <c r="O1225">
        <v>0</v>
      </c>
      <c r="P1225" t="s">
        <v>410</v>
      </c>
      <c r="Q1225" t="s">
        <v>411</v>
      </c>
      <c r="R1225" t="s">
        <v>418</v>
      </c>
      <c r="S1225">
        <v>7.26</v>
      </c>
      <c r="T1225">
        <v>30</v>
      </c>
      <c r="U1225">
        <v>0</v>
      </c>
      <c r="V1225">
        <v>10</v>
      </c>
      <c r="W1225" t="s">
        <v>411</v>
      </c>
      <c r="X1225">
        <v>0</v>
      </c>
      <c r="Y1225">
        <v>0</v>
      </c>
      <c r="Z1225">
        <v>1520</v>
      </c>
      <c r="AA1225">
        <v>10.55</v>
      </c>
      <c r="AB1225" t="s">
        <v>410</v>
      </c>
      <c r="AC1225">
        <v>0</v>
      </c>
      <c r="AD1225">
        <v>0</v>
      </c>
      <c r="AE1225">
        <v>0</v>
      </c>
      <c r="AF1225" t="s">
        <v>959</v>
      </c>
      <c r="AG1225" t="s">
        <v>410</v>
      </c>
      <c r="AH1225">
        <v>0</v>
      </c>
      <c r="AI1225">
        <v>5.73</v>
      </c>
      <c r="AJ1225">
        <v>1050</v>
      </c>
      <c r="AK1225" t="s">
        <v>411</v>
      </c>
      <c r="AL1225" t="s">
        <v>421</v>
      </c>
      <c r="AM1225">
        <v>0</v>
      </c>
      <c r="AN1225" t="s">
        <v>411</v>
      </c>
      <c r="AO1225">
        <v>70</v>
      </c>
      <c r="AP1225">
        <v>0</v>
      </c>
      <c r="AQ1225">
        <v>180</v>
      </c>
      <c r="AR1225">
        <v>0</v>
      </c>
      <c r="AS1225">
        <v>0</v>
      </c>
      <c r="AT1225">
        <v>3.55</v>
      </c>
      <c r="AU1225">
        <v>4.0599999999999996</v>
      </c>
      <c r="AV1225">
        <v>80</v>
      </c>
      <c r="AW1225">
        <v>10</v>
      </c>
      <c r="AX1225">
        <v>0</v>
      </c>
      <c r="AY1225">
        <v>0</v>
      </c>
      <c r="AZ1225">
        <v>0</v>
      </c>
      <c r="BA1225" t="s">
        <v>1817</v>
      </c>
      <c r="BB1225">
        <v>30</v>
      </c>
      <c r="BC1225">
        <v>0</v>
      </c>
      <c r="BD1225">
        <v>0</v>
      </c>
      <c r="BE1225" t="s">
        <v>410</v>
      </c>
      <c r="BF1225" t="s">
        <v>421</v>
      </c>
      <c r="BG1225" t="s">
        <v>410</v>
      </c>
      <c r="BH1225" t="s">
        <v>410</v>
      </c>
      <c r="BI1225">
        <v>10</v>
      </c>
      <c r="BJ1225" t="s">
        <v>410</v>
      </c>
      <c r="BK1225">
        <v>0</v>
      </c>
      <c r="BL1225">
        <v>0</v>
      </c>
      <c r="BM1225">
        <v>11450</v>
      </c>
      <c r="BN1225">
        <v>0</v>
      </c>
    </row>
    <row r="1226" spans="1:66" x14ac:dyDescent="0.15">
      <c r="A1226" t="s">
        <v>2489</v>
      </c>
      <c r="B1226" t="s">
        <v>102</v>
      </c>
      <c r="C1226">
        <v>1900</v>
      </c>
      <c r="D1226">
        <v>1903</v>
      </c>
      <c r="E1226">
        <v>579.1</v>
      </c>
      <c r="F1226">
        <v>580</v>
      </c>
      <c r="G1226" t="s">
        <v>2488</v>
      </c>
      <c r="H1226">
        <v>0</v>
      </c>
      <c r="I1226" t="s">
        <v>2380</v>
      </c>
      <c r="J1226">
        <v>15</v>
      </c>
      <c r="K1226">
        <v>0</v>
      </c>
      <c r="L1226">
        <v>3.6</v>
      </c>
      <c r="M1226">
        <v>560</v>
      </c>
      <c r="N1226">
        <v>0.53200000000000003</v>
      </c>
      <c r="O1226">
        <v>0</v>
      </c>
      <c r="P1226" t="s">
        <v>410</v>
      </c>
      <c r="Q1226" t="s">
        <v>411</v>
      </c>
      <c r="R1226" t="s">
        <v>418</v>
      </c>
      <c r="S1226">
        <v>6.32</v>
      </c>
      <c r="T1226">
        <v>10</v>
      </c>
      <c r="U1226">
        <v>0</v>
      </c>
      <c r="V1226" t="s">
        <v>411</v>
      </c>
      <c r="W1226" t="s">
        <v>411</v>
      </c>
      <c r="X1226">
        <v>0</v>
      </c>
      <c r="Y1226">
        <v>0</v>
      </c>
      <c r="Z1226">
        <v>290</v>
      </c>
      <c r="AA1226">
        <v>7.82</v>
      </c>
      <c r="AB1226" t="s">
        <v>410</v>
      </c>
      <c r="AC1226">
        <v>0</v>
      </c>
      <c r="AD1226">
        <v>0</v>
      </c>
      <c r="AE1226">
        <v>0</v>
      </c>
      <c r="AF1226" t="s">
        <v>959</v>
      </c>
      <c r="AG1226" t="s">
        <v>410</v>
      </c>
      <c r="AH1226">
        <v>0</v>
      </c>
      <c r="AI1226">
        <v>5.96</v>
      </c>
      <c r="AJ1226">
        <v>1140</v>
      </c>
      <c r="AK1226" t="s">
        <v>411</v>
      </c>
      <c r="AL1226" t="s">
        <v>421</v>
      </c>
      <c r="AM1226">
        <v>0</v>
      </c>
      <c r="AN1226" t="s">
        <v>411</v>
      </c>
      <c r="AO1226">
        <v>140</v>
      </c>
      <c r="AP1226">
        <v>0</v>
      </c>
      <c r="AQ1226">
        <v>6520</v>
      </c>
      <c r="AR1226">
        <v>0</v>
      </c>
      <c r="AS1226">
        <v>0</v>
      </c>
      <c r="AT1226">
        <v>3.84</v>
      </c>
      <c r="AU1226">
        <v>2.0099999999999998</v>
      </c>
      <c r="AV1226">
        <v>110</v>
      </c>
      <c r="AW1226">
        <v>10</v>
      </c>
      <c r="AX1226">
        <v>0</v>
      </c>
      <c r="AY1226">
        <v>0</v>
      </c>
      <c r="AZ1226">
        <v>0</v>
      </c>
      <c r="BA1226" t="s">
        <v>1817</v>
      </c>
      <c r="BB1226">
        <v>20</v>
      </c>
      <c r="BC1226">
        <v>0</v>
      </c>
      <c r="BD1226">
        <v>0</v>
      </c>
      <c r="BE1226" t="s">
        <v>410</v>
      </c>
      <c r="BF1226" t="s">
        <v>421</v>
      </c>
      <c r="BG1226" t="s">
        <v>410</v>
      </c>
      <c r="BH1226" t="s">
        <v>410</v>
      </c>
      <c r="BI1226">
        <v>10</v>
      </c>
      <c r="BJ1226" t="s">
        <v>410</v>
      </c>
      <c r="BK1226">
        <v>0</v>
      </c>
      <c r="BL1226">
        <v>0</v>
      </c>
      <c r="BM1226">
        <v>5170</v>
      </c>
      <c r="BN1226">
        <v>0</v>
      </c>
    </row>
    <row r="1227" spans="1:66" x14ac:dyDescent="0.15">
      <c r="A1227" t="s">
        <v>2490</v>
      </c>
      <c r="B1227" t="s">
        <v>102</v>
      </c>
      <c r="C1227">
        <v>1903</v>
      </c>
      <c r="D1227">
        <v>1908</v>
      </c>
      <c r="E1227">
        <v>580</v>
      </c>
      <c r="F1227">
        <v>581.6</v>
      </c>
      <c r="G1227" t="s">
        <v>2491</v>
      </c>
      <c r="H1227">
        <v>0</v>
      </c>
      <c r="I1227" t="s">
        <v>2380</v>
      </c>
      <c r="J1227">
        <v>33</v>
      </c>
      <c r="K1227">
        <v>0</v>
      </c>
      <c r="L1227">
        <v>4.34</v>
      </c>
      <c r="M1227">
        <v>9420</v>
      </c>
      <c r="N1227">
        <v>2.09</v>
      </c>
      <c r="O1227">
        <v>0</v>
      </c>
      <c r="P1227">
        <v>90</v>
      </c>
      <c r="Q1227" t="s">
        <v>411</v>
      </c>
      <c r="R1227" t="s">
        <v>418</v>
      </c>
      <c r="S1227">
        <v>1.7</v>
      </c>
      <c r="T1227">
        <v>50</v>
      </c>
      <c r="U1227">
        <v>0</v>
      </c>
      <c r="V1227">
        <v>20</v>
      </c>
      <c r="W1227" t="s">
        <v>411</v>
      </c>
      <c r="X1227">
        <v>0</v>
      </c>
      <c r="Y1227">
        <v>0</v>
      </c>
      <c r="Z1227">
        <v>3150</v>
      </c>
      <c r="AA1227">
        <v>16.55</v>
      </c>
      <c r="AB1227" t="s">
        <v>410</v>
      </c>
      <c r="AC1227">
        <v>0</v>
      </c>
      <c r="AD1227">
        <v>0</v>
      </c>
      <c r="AE1227">
        <v>0</v>
      </c>
      <c r="AF1227">
        <v>0.5</v>
      </c>
      <c r="AG1227" t="s">
        <v>410</v>
      </c>
      <c r="AH1227">
        <v>0</v>
      </c>
      <c r="AI1227">
        <v>2.99</v>
      </c>
      <c r="AJ1227">
        <v>420</v>
      </c>
      <c r="AK1227">
        <v>10</v>
      </c>
      <c r="AL1227">
        <v>0.23</v>
      </c>
      <c r="AM1227">
        <v>0</v>
      </c>
      <c r="AN1227">
        <v>10</v>
      </c>
      <c r="AO1227">
        <v>140</v>
      </c>
      <c r="AP1227">
        <v>0</v>
      </c>
      <c r="AQ1227">
        <v>3380</v>
      </c>
      <c r="AR1227">
        <v>0</v>
      </c>
      <c r="AS1227">
        <v>0</v>
      </c>
      <c r="AT1227">
        <v>6.45</v>
      </c>
      <c r="AU1227" t="s">
        <v>412</v>
      </c>
      <c r="AV1227">
        <v>320</v>
      </c>
      <c r="AW1227">
        <v>10</v>
      </c>
      <c r="AX1227">
        <v>0</v>
      </c>
      <c r="AY1227">
        <v>0</v>
      </c>
      <c r="AZ1227">
        <v>0</v>
      </c>
      <c r="BA1227" t="s">
        <v>1817</v>
      </c>
      <c r="BB1227">
        <v>20</v>
      </c>
      <c r="BC1227">
        <v>0</v>
      </c>
      <c r="BD1227">
        <v>0</v>
      </c>
      <c r="BE1227" t="s">
        <v>410</v>
      </c>
      <c r="BF1227">
        <v>0.05</v>
      </c>
      <c r="BG1227" t="s">
        <v>410</v>
      </c>
      <c r="BH1227" t="s">
        <v>410</v>
      </c>
      <c r="BI1227" t="s">
        <v>411</v>
      </c>
      <c r="BJ1227" t="s">
        <v>410</v>
      </c>
      <c r="BK1227">
        <v>0</v>
      </c>
      <c r="BL1227">
        <v>0</v>
      </c>
      <c r="BM1227">
        <v>24500</v>
      </c>
      <c r="BN1227">
        <v>0</v>
      </c>
    </row>
    <row r="1228" spans="1:66" x14ac:dyDescent="0.15">
      <c r="A1228" t="s">
        <v>2492</v>
      </c>
      <c r="B1228" t="s">
        <v>102</v>
      </c>
      <c r="C1228">
        <v>1908</v>
      </c>
      <c r="D1228">
        <v>1912</v>
      </c>
      <c r="E1228">
        <v>581.6</v>
      </c>
      <c r="F1228">
        <v>582.79999999999995</v>
      </c>
      <c r="G1228" t="s">
        <v>2493</v>
      </c>
      <c r="H1228">
        <v>0</v>
      </c>
      <c r="I1228" t="s">
        <v>2380</v>
      </c>
      <c r="J1228">
        <v>17</v>
      </c>
      <c r="K1228">
        <v>0</v>
      </c>
      <c r="L1228">
        <v>0.3</v>
      </c>
      <c r="M1228">
        <v>42900</v>
      </c>
      <c r="N1228">
        <v>6.07</v>
      </c>
      <c r="O1228">
        <v>0</v>
      </c>
      <c r="P1228" t="s">
        <v>410</v>
      </c>
      <c r="Q1228" t="s">
        <v>411</v>
      </c>
      <c r="R1228" t="s">
        <v>418</v>
      </c>
      <c r="S1228">
        <v>0.59</v>
      </c>
      <c r="T1228">
        <v>10</v>
      </c>
      <c r="U1228">
        <v>0</v>
      </c>
      <c r="V1228">
        <v>220</v>
      </c>
      <c r="W1228" t="s">
        <v>411</v>
      </c>
      <c r="X1228">
        <v>0</v>
      </c>
      <c r="Y1228">
        <v>9.84</v>
      </c>
      <c r="Z1228" t="s">
        <v>765</v>
      </c>
      <c r="AA1228">
        <v>33</v>
      </c>
      <c r="AB1228" t="s">
        <v>410</v>
      </c>
      <c r="AC1228">
        <v>0</v>
      </c>
      <c r="AD1228">
        <v>0</v>
      </c>
      <c r="AE1228">
        <v>0</v>
      </c>
      <c r="AF1228" t="s">
        <v>959</v>
      </c>
      <c r="AG1228" t="s">
        <v>410</v>
      </c>
      <c r="AH1228">
        <v>0</v>
      </c>
      <c r="AI1228">
        <v>0.99</v>
      </c>
      <c r="AJ1228">
        <v>680</v>
      </c>
      <c r="AK1228" t="s">
        <v>411</v>
      </c>
      <c r="AL1228" t="s">
        <v>421</v>
      </c>
      <c r="AM1228">
        <v>0</v>
      </c>
      <c r="AN1228" t="s">
        <v>411</v>
      </c>
      <c r="AO1228" t="s">
        <v>410</v>
      </c>
      <c r="AP1228">
        <v>0</v>
      </c>
      <c r="AQ1228">
        <v>220</v>
      </c>
      <c r="AR1228">
        <v>0</v>
      </c>
      <c r="AS1228">
        <v>0</v>
      </c>
      <c r="AT1228">
        <v>6.58</v>
      </c>
      <c r="AU1228" t="s">
        <v>412</v>
      </c>
      <c r="AV1228">
        <v>130</v>
      </c>
      <c r="AW1228" t="s">
        <v>411</v>
      </c>
      <c r="AX1228">
        <v>0</v>
      </c>
      <c r="AY1228">
        <v>0</v>
      </c>
      <c r="AZ1228">
        <v>0</v>
      </c>
      <c r="BA1228" t="s">
        <v>1817</v>
      </c>
      <c r="BB1228" t="s">
        <v>411</v>
      </c>
      <c r="BC1228">
        <v>0</v>
      </c>
      <c r="BD1228">
        <v>0</v>
      </c>
      <c r="BE1228" t="s">
        <v>410</v>
      </c>
      <c r="BF1228" t="s">
        <v>421</v>
      </c>
      <c r="BG1228" t="s">
        <v>410</v>
      </c>
      <c r="BH1228" t="s">
        <v>410</v>
      </c>
      <c r="BI1228" t="s">
        <v>411</v>
      </c>
      <c r="BJ1228" t="s">
        <v>410</v>
      </c>
      <c r="BK1228">
        <v>0</v>
      </c>
      <c r="BL1228">
        <v>0</v>
      </c>
      <c r="BM1228">
        <v>2490</v>
      </c>
      <c r="BN1228">
        <v>0</v>
      </c>
    </row>
    <row r="1229" spans="1:66" x14ac:dyDescent="0.15">
      <c r="A1229" t="s">
        <v>2494</v>
      </c>
      <c r="B1229" t="s">
        <v>102</v>
      </c>
      <c r="C1229">
        <v>1912</v>
      </c>
      <c r="D1229">
        <v>1921</v>
      </c>
      <c r="E1229">
        <v>582.79999999999995</v>
      </c>
      <c r="F1229">
        <v>585.5</v>
      </c>
      <c r="G1229" t="s">
        <v>2495</v>
      </c>
      <c r="H1229">
        <v>0</v>
      </c>
      <c r="I1229" t="s">
        <v>2380</v>
      </c>
      <c r="J1229" t="s">
        <v>416</v>
      </c>
      <c r="K1229">
        <v>0</v>
      </c>
      <c r="L1229">
        <v>4.6900000000000004</v>
      </c>
      <c r="M1229">
        <v>280</v>
      </c>
      <c r="N1229">
        <v>1.7999999999999999E-2</v>
      </c>
      <c r="O1229">
        <v>0</v>
      </c>
      <c r="P1229">
        <v>210</v>
      </c>
      <c r="Q1229" t="s">
        <v>411</v>
      </c>
      <c r="R1229" t="s">
        <v>418</v>
      </c>
      <c r="S1229">
        <v>2.2799999999999998</v>
      </c>
      <c r="T1229" t="s">
        <v>411</v>
      </c>
      <c r="U1229">
        <v>0</v>
      </c>
      <c r="V1229">
        <v>10</v>
      </c>
      <c r="W1229" t="s">
        <v>411</v>
      </c>
      <c r="X1229">
        <v>0</v>
      </c>
      <c r="Y1229">
        <v>0</v>
      </c>
      <c r="Z1229">
        <v>180</v>
      </c>
      <c r="AA1229">
        <v>6.1</v>
      </c>
      <c r="AB1229" t="s">
        <v>410</v>
      </c>
      <c r="AC1229">
        <v>0</v>
      </c>
      <c r="AD1229">
        <v>0</v>
      </c>
      <c r="AE1229">
        <v>0</v>
      </c>
      <c r="AF1229">
        <v>1.1000000000000001</v>
      </c>
      <c r="AG1229" t="s">
        <v>410</v>
      </c>
      <c r="AH1229">
        <v>0</v>
      </c>
      <c r="AI1229">
        <v>1.67</v>
      </c>
      <c r="AJ1229">
        <v>900</v>
      </c>
      <c r="AK1229" t="s">
        <v>411</v>
      </c>
      <c r="AL1229">
        <v>0.41</v>
      </c>
      <c r="AM1229">
        <v>0</v>
      </c>
      <c r="AN1229" t="s">
        <v>411</v>
      </c>
      <c r="AO1229">
        <v>860</v>
      </c>
      <c r="AP1229">
        <v>0</v>
      </c>
      <c r="AQ1229">
        <v>30</v>
      </c>
      <c r="AR1229">
        <v>0</v>
      </c>
      <c r="AS1229">
        <v>0</v>
      </c>
      <c r="AT1229">
        <v>2.57</v>
      </c>
      <c r="AU1229">
        <v>0.32</v>
      </c>
      <c r="AV1229" t="s">
        <v>410</v>
      </c>
      <c r="AW1229">
        <v>20</v>
      </c>
      <c r="AX1229">
        <v>0</v>
      </c>
      <c r="AY1229">
        <v>0</v>
      </c>
      <c r="AZ1229">
        <v>0</v>
      </c>
      <c r="BA1229" t="s">
        <v>1817</v>
      </c>
      <c r="BB1229">
        <v>40</v>
      </c>
      <c r="BC1229">
        <v>0</v>
      </c>
      <c r="BD1229">
        <v>0</v>
      </c>
      <c r="BE1229" t="s">
        <v>410</v>
      </c>
      <c r="BF1229">
        <v>0.09</v>
      </c>
      <c r="BG1229" t="s">
        <v>410</v>
      </c>
      <c r="BH1229" t="s">
        <v>410</v>
      </c>
      <c r="BI1229">
        <v>20</v>
      </c>
      <c r="BJ1229" t="s">
        <v>410</v>
      </c>
      <c r="BK1229">
        <v>0</v>
      </c>
      <c r="BL1229">
        <v>0</v>
      </c>
      <c r="BM1229">
        <v>210</v>
      </c>
      <c r="BN1229">
        <v>0</v>
      </c>
    </row>
    <row r="1230" spans="1:66" x14ac:dyDescent="0.15">
      <c r="A1230" t="s">
        <v>2496</v>
      </c>
      <c r="B1230" t="s">
        <v>102</v>
      </c>
      <c r="C1230">
        <v>1921</v>
      </c>
      <c r="D1230">
        <v>1925.5</v>
      </c>
      <c r="E1230">
        <v>585.5</v>
      </c>
      <c r="F1230">
        <v>586.9</v>
      </c>
      <c r="G1230" t="s">
        <v>2497</v>
      </c>
      <c r="H1230">
        <v>0</v>
      </c>
      <c r="I1230" t="s">
        <v>2380</v>
      </c>
      <c r="J1230">
        <v>7</v>
      </c>
      <c r="K1230">
        <v>0</v>
      </c>
      <c r="L1230">
        <v>3.65</v>
      </c>
      <c r="M1230">
        <v>1600</v>
      </c>
      <c r="N1230">
        <v>0.29799999999999999</v>
      </c>
      <c r="O1230">
        <v>0</v>
      </c>
      <c r="P1230">
        <v>170</v>
      </c>
      <c r="Q1230" t="s">
        <v>411</v>
      </c>
      <c r="R1230" t="s">
        <v>418</v>
      </c>
      <c r="S1230">
        <v>0.57999999999999996</v>
      </c>
      <c r="T1230">
        <v>10</v>
      </c>
      <c r="U1230">
        <v>0</v>
      </c>
      <c r="V1230">
        <v>10</v>
      </c>
      <c r="W1230" t="s">
        <v>411</v>
      </c>
      <c r="X1230">
        <v>0</v>
      </c>
      <c r="Y1230">
        <v>0</v>
      </c>
      <c r="Z1230">
        <v>330</v>
      </c>
      <c r="AA1230">
        <v>4.7</v>
      </c>
      <c r="AB1230" t="s">
        <v>410</v>
      </c>
      <c r="AC1230">
        <v>0</v>
      </c>
      <c r="AD1230">
        <v>0</v>
      </c>
      <c r="AE1230">
        <v>0</v>
      </c>
      <c r="AF1230">
        <v>0.7</v>
      </c>
      <c r="AG1230" t="s">
        <v>410</v>
      </c>
      <c r="AH1230">
        <v>0</v>
      </c>
      <c r="AI1230">
        <v>1.24</v>
      </c>
      <c r="AJ1230">
        <v>230</v>
      </c>
      <c r="AK1230" t="s">
        <v>411</v>
      </c>
      <c r="AL1230">
        <v>0.61</v>
      </c>
      <c r="AM1230">
        <v>0</v>
      </c>
      <c r="AN1230" t="s">
        <v>411</v>
      </c>
      <c r="AO1230">
        <v>390</v>
      </c>
      <c r="AP1230">
        <v>0</v>
      </c>
      <c r="AQ1230">
        <v>1100</v>
      </c>
      <c r="AR1230">
        <v>0</v>
      </c>
      <c r="AS1230">
        <v>0</v>
      </c>
      <c r="AT1230">
        <v>5.31</v>
      </c>
      <c r="AU1230">
        <v>3.51</v>
      </c>
      <c r="AV1230">
        <v>60</v>
      </c>
      <c r="AW1230">
        <v>10</v>
      </c>
      <c r="AX1230">
        <v>0</v>
      </c>
      <c r="AY1230">
        <v>0</v>
      </c>
      <c r="AZ1230">
        <v>0</v>
      </c>
      <c r="BA1230" t="s">
        <v>1817</v>
      </c>
      <c r="BB1230">
        <v>20</v>
      </c>
      <c r="BC1230">
        <v>0</v>
      </c>
      <c r="BD1230">
        <v>0</v>
      </c>
      <c r="BE1230" t="s">
        <v>410</v>
      </c>
      <c r="BF1230">
        <v>7.0000000000000007E-2</v>
      </c>
      <c r="BG1230" t="s">
        <v>410</v>
      </c>
      <c r="BH1230" t="s">
        <v>410</v>
      </c>
      <c r="BI1230">
        <v>10</v>
      </c>
      <c r="BJ1230" t="s">
        <v>410</v>
      </c>
      <c r="BK1230">
        <v>0</v>
      </c>
      <c r="BL1230">
        <v>0</v>
      </c>
      <c r="BM1230">
        <v>4220</v>
      </c>
      <c r="BN1230">
        <v>0</v>
      </c>
    </row>
    <row r="1231" spans="1:66" x14ac:dyDescent="0.15">
      <c r="A1231" t="s">
        <v>2498</v>
      </c>
      <c r="B1231" t="s">
        <v>102</v>
      </c>
      <c r="C1231">
        <v>1925.5</v>
      </c>
      <c r="D1231">
        <v>1930</v>
      </c>
      <c r="E1231">
        <v>586.9</v>
      </c>
      <c r="F1231">
        <v>588.29999999999995</v>
      </c>
      <c r="G1231" t="s">
        <v>2499</v>
      </c>
      <c r="H1231">
        <v>0</v>
      </c>
      <c r="I1231" t="s">
        <v>2380</v>
      </c>
      <c r="J1231">
        <v>4</v>
      </c>
      <c r="K1231">
        <v>0</v>
      </c>
      <c r="L1231">
        <v>8.51</v>
      </c>
      <c r="M1231">
        <v>290</v>
      </c>
      <c r="N1231">
        <v>0.13700000000000001</v>
      </c>
      <c r="O1231">
        <v>0</v>
      </c>
      <c r="P1231">
        <v>170</v>
      </c>
      <c r="Q1231" t="s">
        <v>411</v>
      </c>
      <c r="R1231" t="s">
        <v>418</v>
      </c>
      <c r="S1231">
        <v>2.36</v>
      </c>
      <c r="T1231" t="s">
        <v>411</v>
      </c>
      <c r="U1231">
        <v>0</v>
      </c>
      <c r="V1231">
        <v>10</v>
      </c>
      <c r="W1231" t="s">
        <v>411</v>
      </c>
      <c r="X1231">
        <v>0</v>
      </c>
      <c r="Y1231">
        <v>0</v>
      </c>
      <c r="Z1231">
        <v>90</v>
      </c>
      <c r="AA1231">
        <v>8.86</v>
      </c>
      <c r="AB1231" t="s">
        <v>410</v>
      </c>
      <c r="AC1231">
        <v>0</v>
      </c>
      <c r="AD1231">
        <v>0</v>
      </c>
      <c r="AE1231">
        <v>0</v>
      </c>
      <c r="AF1231">
        <v>0.8</v>
      </c>
      <c r="AG1231" t="s">
        <v>410</v>
      </c>
      <c r="AH1231">
        <v>0</v>
      </c>
      <c r="AI1231">
        <v>3.18</v>
      </c>
      <c r="AJ1231">
        <v>440</v>
      </c>
      <c r="AK1231">
        <v>10</v>
      </c>
      <c r="AL1231">
        <v>0.9</v>
      </c>
      <c r="AM1231">
        <v>0</v>
      </c>
      <c r="AN1231">
        <v>10</v>
      </c>
      <c r="AO1231">
        <v>250</v>
      </c>
      <c r="AP1231">
        <v>0</v>
      </c>
      <c r="AQ1231">
        <v>260</v>
      </c>
      <c r="AR1231">
        <v>0</v>
      </c>
      <c r="AS1231">
        <v>0</v>
      </c>
      <c r="AT1231">
        <v>5.79</v>
      </c>
      <c r="AU1231">
        <v>7.91</v>
      </c>
      <c r="AV1231">
        <v>60</v>
      </c>
      <c r="AW1231">
        <v>20</v>
      </c>
      <c r="AX1231">
        <v>0</v>
      </c>
      <c r="AY1231">
        <v>0</v>
      </c>
      <c r="AZ1231">
        <v>0</v>
      </c>
      <c r="BA1231" t="s">
        <v>1817</v>
      </c>
      <c r="BB1231">
        <v>40</v>
      </c>
      <c r="BC1231">
        <v>0</v>
      </c>
      <c r="BD1231">
        <v>0</v>
      </c>
      <c r="BE1231" t="s">
        <v>410</v>
      </c>
      <c r="BF1231">
        <v>0.09</v>
      </c>
      <c r="BG1231" t="s">
        <v>410</v>
      </c>
      <c r="BH1231" t="s">
        <v>410</v>
      </c>
      <c r="BI1231">
        <v>30</v>
      </c>
      <c r="BJ1231" t="s">
        <v>410</v>
      </c>
      <c r="BK1231">
        <v>0</v>
      </c>
      <c r="BL1231">
        <v>0</v>
      </c>
      <c r="BM1231">
        <v>260</v>
      </c>
      <c r="BN1231">
        <v>0</v>
      </c>
    </row>
    <row r="1232" spans="1:66" x14ac:dyDescent="0.15">
      <c r="A1232" t="s">
        <v>2500</v>
      </c>
      <c r="B1232" t="s">
        <v>102</v>
      </c>
      <c r="C1232">
        <v>1930</v>
      </c>
      <c r="D1232">
        <v>1935</v>
      </c>
      <c r="E1232">
        <v>588.29999999999995</v>
      </c>
      <c r="F1232">
        <v>589.79999999999995</v>
      </c>
      <c r="G1232" t="s">
        <v>2501</v>
      </c>
      <c r="H1232">
        <v>0</v>
      </c>
      <c r="I1232" t="s">
        <v>2380</v>
      </c>
      <c r="J1232">
        <v>5</v>
      </c>
      <c r="K1232">
        <v>0</v>
      </c>
      <c r="L1232">
        <v>6.37</v>
      </c>
      <c r="M1232">
        <v>220</v>
      </c>
      <c r="N1232">
        <v>0.33300000000000002</v>
      </c>
      <c r="O1232">
        <v>0</v>
      </c>
      <c r="P1232">
        <v>210</v>
      </c>
      <c r="Q1232" t="s">
        <v>411</v>
      </c>
      <c r="R1232" t="s">
        <v>418</v>
      </c>
      <c r="S1232">
        <v>1.1399999999999999</v>
      </c>
      <c r="T1232" t="s">
        <v>411</v>
      </c>
      <c r="U1232">
        <v>0</v>
      </c>
      <c r="V1232">
        <v>10</v>
      </c>
      <c r="W1232" t="s">
        <v>411</v>
      </c>
      <c r="X1232">
        <v>0</v>
      </c>
      <c r="Y1232">
        <v>0</v>
      </c>
      <c r="Z1232">
        <v>90</v>
      </c>
      <c r="AA1232">
        <v>5.61</v>
      </c>
      <c r="AB1232" t="s">
        <v>410</v>
      </c>
      <c r="AC1232">
        <v>0</v>
      </c>
      <c r="AD1232">
        <v>0</v>
      </c>
      <c r="AE1232">
        <v>0</v>
      </c>
      <c r="AF1232">
        <v>1</v>
      </c>
      <c r="AG1232" t="s">
        <v>410</v>
      </c>
      <c r="AH1232">
        <v>0</v>
      </c>
      <c r="AI1232">
        <v>2.31</v>
      </c>
      <c r="AJ1232">
        <v>280</v>
      </c>
      <c r="AK1232" t="s">
        <v>411</v>
      </c>
      <c r="AL1232">
        <v>1.19</v>
      </c>
      <c r="AM1232">
        <v>0</v>
      </c>
      <c r="AN1232" t="s">
        <v>411</v>
      </c>
      <c r="AO1232">
        <v>260</v>
      </c>
      <c r="AP1232">
        <v>0</v>
      </c>
      <c r="AQ1232">
        <v>270</v>
      </c>
      <c r="AR1232">
        <v>0</v>
      </c>
      <c r="AS1232">
        <v>0</v>
      </c>
      <c r="AT1232">
        <v>5.42</v>
      </c>
      <c r="AU1232">
        <v>4.6399999999999997</v>
      </c>
      <c r="AV1232">
        <v>60</v>
      </c>
      <c r="AW1232">
        <v>20</v>
      </c>
      <c r="AX1232">
        <v>0</v>
      </c>
      <c r="AY1232">
        <v>0</v>
      </c>
      <c r="AZ1232">
        <v>0</v>
      </c>
      <c r="BA1232" t="s">
        <v>1817</v>
      </c>
      <c r="BB1232">
        <v>40</v>
      </c>
      <c r="BC1232">
        <v>0</v>
      </c>
      <c r="BD1232">
        <v>0</v>
      </c>
      <c r="BE1232" t="s">
        <v>410</v>
      </c>
      <c r="BF1232">
        <v>0.09</v>
      </c>
      <c r="BG1232" t="s">
        <v>410</v>
      </c>
      <c r="BH1232" t="s">
        <v>410</v>
      </c>
      <c r="BI1232">
        <v>10</v>
      </c>
      <c r="BJ1232" t="s">
        <v>410</v>
      </c>
      <c r="BK1232">
        <v>0</v>
      </c>
      <c r="BL1232">
        <v>0</v>
      </c>
      <c r="BM1232">
        <v>340</v>
      </c>
      <c r="BN1232">
        <v>0</v>
      </c>
    </row>
    <row r="1233" spans="1:66" x14ac:dyDescent="0.15">
      <c r="A1233" t="s">
        <v>2502</v>
      </c>
      <c r="B1233" t="s">
        <v>104</v>
      </c>
      <c r="C1233" t="s">
        <v>407</v>
      </c>
      <c r="D1233" t="s">
        <v>407</v>
      </c>
      <c r="E1233" t="s">
        <v>407</v>
      </c>
      <c r="F1233" t="s">
        <v>407</v>
      </c>
      <c r="G1233">
        <v>0</v>
      </c>
      <c r="H1233" t="s">
        <v>1819</v>
      </c>
      <c r="I1233" t="s">
        <v>2503</v>
      </c>
      <c r="J1233">
        <v>1</v>
      </c>
      <c r="K1233">
        <v>0</v>
      </c>
      <c r="L1233">
        <v>3.17</v>
      </c>
      <c r="M1233" t="s">
        <v>410</v>
      </c>
      <c r="N1233" t="s">
        <v>417</v>
      </c>
      <c r="O1233">
        <v>0</v>
      </c>
      <c r="P1233">
        <v>450</v>
      </c>
      <c r="Q1233" t="s">
        <v>411</v>
      </c>
      <c r="R1233" t="s">
        <v>418</v>
      </c>
      <c r="S1233">
        <v>1.82</v>
      </c>
      <c r="T1233" t="s">
        <v>411</v>
      </c>
      <c r="U1233">
        <v>0</v>
      </c>
      <c r="V1233">
        <v>10</v>
      </c>
      <c r="W1233">
        <v>40</v>
      </c>
      <c r="X1233">
        <v>0</v>
      </c>
      <c r="Y1233">
        <v>0</v>
      </c>
      <c r="Z1233">
        <v>20</v>
      </c>
      <c r="AA1233">
        <v>2.4300000000000002</v>
      </c>
      <c r="AB1233" t="s">
        <v>410</v>
      </c>
      <c r="AC1233">
        <v>0</v>
      </c>
      <c r="AD1233">
        <v>0</v>
      </c>
      <c r="AE1233">
        <v>0</v>
      </c>
      <c r="AF1233">
        <v>0.7</v>
      </c>
      <c r="AG1233" t="s">
        <v>410</v>
      </c>
      <c r="AH1233">
        <v>0</v>
      </c>
      <c r="AI1233">
        <v>0.67</v>
      </c>
      <c r="AJ1233">
        <v>460</v>
      </c>
      <c r="AK1233" t="s">
        <v>411</v>
      </c>
      <c r="AL1233">
        <v>2.11</v>
      </c>
      <c r="AM1233">
        <v>0</v>
      </c>
      <c r="AN1233">
        <v>20</v>
      </c>
      <c r="AO1233">
        <v>480</v>
      </c>
      <c r="AP1233">
        <v>0</v>
      </c>
      <c r="AQ1233" t="s">
        <v>418</v>
      </c>
      <c r="AR1233">
        <v>0</v>
      </c>
      <c r="AS1233">
        <v>0</v>
      </c>
      <c r="AT1233">
        <v>0.15</v>
      </c>
      <c r="AU1233" t="s">
        <v>421</v>
      </c>
      <c r="AV1233" t="s">
        <v>410</v>
      </c>
      <c r="AW1233">
        <v>10</v>
      </c>
      <c r="AX1233">
        <v>0</v>
      </c>
      <c r="AY1233">
        <v>0</v>
      </c>
      <c r="AZ1233">
        <v>0</v>
      </c>
      <c r="BA1233" t="s">
        <v>2504</v>
      </c>
      <c r="BB1233">
        <v>220</v>
      </c>
      <c r="BC1233">
        <v>0</v>
      </c>
      <c r="BD1233">
        <v>0</v>
      </c>
      <c r="BE1233" t="s">
        <v>410</v>
      </c>
      <c r="BF1233">
        <v>0.26</v>
      </c>
      <c r="BG1233" t="s">
        <v>410</v>
      </c>
      <c r="BH1233" t="s">
        <v>410</v>
      </c>
      <c r="BI1233">
        <v>80</v>
      </c>
      <c r="BJ1233" t="s">
        <v>410</v>
      </c>
      <c r="BK1233">
        <v>0</v>
      </c>
      <c r="BL1233">
        <v>0</v>
      </c>
      <c r="BM1233">
        <v>40</v>
      </c>
      <c r="BN1233">
        <v>0</v>
      </c>
    </row>
    <row r="1234" spans="1:66" x14ac:dyDescent="0.15">
      <c r="A1234" t="s">
        <v>2505</v>
      </c>
      <c r="B1234" t="s">
        <v>104</v>
      </c>
      <c r="C1234" t="s">
        <v>407</v>
      </c>
      <c r="D1234" t="s">
        <v>407</v>
      </c>
      <c r="E1234" t="s">
        <v>407</v>
      </c>
      <c r="F1234" t="s">
        <v>407</v>
      </c>
      <c r="G1234">
        <v>0</v>
      </c>
      <c r="H1234" t="s">
        <v>474</v>
      </c>
      <c r="I1234" t="s">
        <v>2503</v>
      </c>
      <c r="J1234" t="s">
        <v>475</v>
      </c>
      <c r="K1234">
        <v>360</v>
      </c>
      <c r="L1234">
        <v>3.22</v>
      </c>
      <c r="M1234">
        <v>1610</v>
      </c>
      <c r="N1234">
        <v>5.4</v>
      </c>
      <c r="O1234">
        <v>0</v>
      </c>
      <c r="P1234">
        <v>1400</v>
      </c>
      <c r="Q1234" t="s">
        <v>411</v>
      </c>
      <c r="R1234">
        <v>20</v>
      </c>
      <c r="S1234">
        <v>2.46</v>
      </c>
      <c r="T1234">
        <v>190</v>
      </c>
      <c r="U1234">
        <v>0</v>
      </c>
      <c r="V1234">
        <v>70</v>
      </c>
      <c r="W1234">
        <v>90</v>
      </c>
      <c r="X1234">
        <v>0</v>
      </c>
      <c r="Y1234">
        <v>0</v>
      </c>
      <c r="Z1234">
        <v>7740</v>
      </c>
      <c r="AA1234">
        <v>17.600000000000001</v>
      </c>
      <c r="AB1234" t="s">
        <v>410</v>
      </c>
      <c r="AC1234">
        <v>0</v>
      </c>
      <c r="AD1234">
        <v>0</v>
      </c>
      <c r="AE1234">
        <v>0</v>
      </c>
      <c r="AF1234">
        <v>1</v>
      </c>
      <c r="AG1234" t="s">
        <v>410</v>
      </c>
      <c r="AH1234">
        <v>0</v>
      </c>
      <c r="AI1234">
        <v>1.35</v>
      </c>
      <c r="AJ1234">
        <v>1250</v>
      </c>
      <c r="AK1234">
        <v>780</v>
      </c>
      <c r="AL1234">
        <v>0.65</v>
      </c>
      <c r="AM1234">
        <v>0</v>
      </c>
      <c r="AN1234">
        <v>60</v>
      </c>
      <c r="AO1234">
        <v>460</v>
      </c>
      <c r="AP1234">
        <v>0</v>
      </c>
      <c r="AQ1234">
        <v>22300</v>
      </c>
      <c r="AR1234">
        <v>0</v>
      </c>
      <c r="AS1234">
        <v>0</v>
      </c>
      <c r="AT1234">
        <v>0.1</v>
      </c>
      <c r="AU1234" t="s">
        <v>412</v>
      </c>
      <c r="AV1234">
        <v>1030</v>
      </c>
      <c r="AW1234">
        <v>10</v>
      </c>
      <c r="AX1234">
        <v>0</v>
      </c>
      <c r="AY1234">
        <v>0</v>
      </c>
      <c r="AZ1234">
        <v>0</v>
      </c>
      <c r="BA1234" t="s">
        <v>2504</v>
      </c>
      <c r="BB1234">
        <v>100</v>
      </c>
      <c r="BC1234">
        <v>0</v>
      </c>
      <c r="BD1234">
        <v>0</v>
      </c>
      <c r="BE1234" t="s">
        <v>410</v>
      </c>
      <c r="BF1234">
        <v>0.18</v>
      </c>
      <c r="BG1234" t="s">
        <v>410</v>
      </c>
      <c r="BH1234" t="s">
        <v>410</v>
      </c>
      <c r="BI1234">
        <v>130</v>
      </c>
      <c r="BJ1234" t="s">
        <v>410</v>
      </c>
      <c r="BK1234">
        <v>0</v>
      </c>
      <c r="BL1234">
        <v>0</v>
      </c>
      <c r="BM1234">
        <v>35800</v>
      </c>
      <c r="BN1234">
        <v>0</v>
      </c>
    </row>
    <row r="1235" spans="1:66" x14ac:dyDescent="0.15">
      <c r="A1235" t="s">
        <v>2506</v>
      </c>
      <c r="B1235" t="s">
        <v>104</v>
      </c>
      <c r="C1235" t="s">
        <v>407</v>
      </c>
      <c r="D1235" t="s">
        <v>407</v>
      </c>
      <c r="E1235" t="s">
        <v>407</v>
      </c>
      <c r="F1235" t="s">
        <v>407</v>
      </c>
      <c r="G1235">
        <v>0</v>
      </c>
      <c r="H1235" t="s">
        <v>1819</v>
      </c>
      <c r="I1235" t="s">
        <v>2503</v>
      </c>
      <c r="J1235">
        <v>1</v>
      </c>
      <c r="K1235">
        <v>0</v>
      </c>
      <c r="L1235">
        <v>3.15</v>
      </c>
      <c r="M1235" t="s">
        <v>410</v>
      </c>
      <c r="N1235">
        <v>5.0000000000000001E-3</v>
      </c>
      <c r="O1235">
        <v>0</v>
      </c>
      <c r="P1235">
        <v>460</v>
      </c>
      <c r="Q1235" t="s">
        <v>411</v>
      </c>
      <c r="R1235" t="s">
        <v>418</v>
      </c>
      <c r="S1235">
        <v>1.89</v>
      </c>
      <c r="T1235" t="s">
        <v>411</v>
      </c>
      <c r="U1235">
        <v>0</v>
      </c>
      <c r="V1235">
        <v>10</v>
      </c>
      <c r="W1235">
        <v>40</v>
      </c>
      <c r="X1235">
        <v>0</v>
      </c>
      <c r="Y1235">
        <v>0</v>
      </c>
      <c r="Z1235">
        <v>30</v>
      </c>
      <c r="AA1235">
        <v>2.36</v>
      </c>
      <c r="AB1235" t="s">
        <v>410</v>
      </c>
      <c r="AC1235">
        <v>0</v>
      </c>
      <c r="AD1235">
        <v>0</v>
      </c>
      <c r="AE1235">
        <v>0</v>
      </c>
      <c r="AF1235">
        <v>0.8</v>
      </c>
      <c r="AG1235" t="s">
        <v>410</v>
      </c>
      <c r="AH1235">
        <v>0</v>
      </c>
      <c r="AI1235">
        <v>0.65</v>
      </c>
      <c r="AJ1235">
        <v>450</v>
      </c>
      <c r="AK1235" t="s">
        <v>411</v>
      </c>
      <c r="AL1235">
        <v>2.1</v>
      </c>
      <c r="AM1235">
        <v>0</v>
      </c>
      <c r="AN1235">
        <v>20</v>
      </c>
      <c r="AO1235">
        <v>490</v>
      </c>
      <c r="AP1235">
        <v>0</v>
      </c>
      <c r="AQ1235" t="s">
        <v>418</v>
      </c>
      <c r="AR1235">
        <v>0</v>
      </c>
      <c r="AS1235">
        <v>0</v>
      </c>
      <c r="AT1235">
        <v>0.16</v>
      </c>
      <c r="AU1235" t="s">
        <v>421</v>
      </c>
      <c r="AV1235" t="s">
        <v>410</v>
      </c>
      <c r="AW1235">
        <v>10</v>
      </c>
      <c r="AX1235">
        <v>0</v>
      </c>
      <c r="AY1235">
        <v>0</v>
      </c>
      <c r="AZ1235">
        <v>0</v>
      </c>
      <c r="BA1235" t="s">
        <v>2504</v>
      </c>
      <c r="BB1235">
        <v>210</v>
      </c>
      <c r="BC1235">
        <v>0</v>
      </c>
      <c r="BD1235">
        <v>0</v>
      </c>
      <c r="BE1235" t="s">
        <v>410</v>
      </c>
      <c r="BF1235">
        <v>0.26</v>
      </c>
      <c r="BG1235" t="s">
        <v>410</v>
      </c>
      <c r="BH1235" t="s">
        <v>410</v>
      </c>
      <c r="BI1235">
        <v>80</v>
      </c>
      <c r="BJ1235" t="s">
        <v>410</v>
      </c>
      <c r="BK1235">
        <v>0</v>
      </c>
      <c r="BL1235">
        <v>0</v>
      </c>
      <c r="BM1235">
        <v>40</v>
      </c>
      <c r="BN1235">
        <v>0</v>
      </c>
    </row>
    <row r="1236" spans="1:66" x14ac:dyDescent="0.15">
      <c r="A1236" t="s">
        <v>2507</v>
      </c>
      <c r="B1236" t="s">
        <v>104</v>
      </c>
      <c r="C1236" t="s">
        <v>407</v>
      </c>
      <c r="D1236" t="s">
        <v>407</v>
      </c>
      <c r="E1236" t="s">
        <v>407</v>
      </c>
      <c r="F1236" t="s">
        <v>407</v>
      </c>
      <c r="G1236">
        <v>0</v>
      </c>
      <c r="H1236" t="s">
        <v>408</v>
      </c>
      <c r="I1236" t="s">
        <v>2503</v>
      </c>
      <c r="J1236">
        <v>71</v>
      </c>
      <c r="K1236">
        <v>0</v>
      </c>
      <c r="L1236">
        <v>1.17</v>
      </c>
      <c r="M1236">
        <v>170</v>
      </c>
      <c r="N1236">
        <v>0.55800000000000005</v>
      </c>
      <c r="O1236">
        <v>0</v>
      </c>
      <c r="P1236" t="s">
        <v>410</v>
      </c>
      <c r="Q1236" t="s">
        <v>411</v>
      </c>
      <c r="R1236">
        <v>110</v>
      </c>
      <c r="S1236">
        <v>0.94</v>
      </c>
      <c r="T1236">
        <v>100</v>
      </c>
      <c r="U1236">
        <v>0</v>
      </c>
      <c r="V1236">
        <v>310</v>
      </c>
      <c r="W1236">
        <v>20</v>
      </c>
      <c r="X1236">
        <v>0</v>
      </c>
      <c r="Y1236">
        <v>0</v>
      </c>
      <c r="Z1236">
        <v>37100</v>
      </c>
      <c r="AA1236">
        <v>28.2</v>
      </c>
      <c r="AB1236" t="s">
        <v>410</v>
      </c>
      <c r="AC1236">
        <v>0</v>
      </c>
      <c r="AD1236">
        <v>0</v>
      </c>
      <c r="AE1236">
        <v>0</v>
      </c>
      <c r="AF1236">
        <v>0.1</v>
      </c>
      <c r="AG1236" t="s">
        <v>410</v>
      </c>
      <c r="AH1236">
        <v>0</v>
      </c>
      <c r="AI1236">
        <v>1.93</v>
      </c>
      <c r="AJ1236">
        <v>790</v>
      </c>
      <c r="AK1236">
        <v>10</v>
      </c>
      <c r="AL1236">
        <v>7.0000000000000007E-2</v>
      </c>
      <c r="AM1236">
        <v>0</v>
      </c>
      <c r="AN1236">
        <v>60</v>
      </c>
      <c r="AO1236">
        <v>110</v>
      </c>
      <c r="AP1236">
        <v>0</v>
      </c>
      <c r="AQ1236">
        <v>2490</v>
      </c>
      <c r="AR1236">
        <v>0</v>
      </c>
      <c r="AS1236">
        <v>0</v>
      </c>
      <c r="AT1236">
        <v>0.11</v>
      </c>
      <c r="AU1236" t="s">
        <v>412</v>
      </c>
      <c r="AV1236" t="s">
        <v>410</v>
      </c>
      <c r="AW1236" t="s">
        <v>411</v>
      </c>
      <c r="AX1236">
        <v>0</v>
      </c>
      <c r="AY1236">
        <v>0</v>
      </c>
      <c r="AZ1236">
        <v>0</v>
      </c>
      <c r="BA1236" t="s">
        <v>2504</v>
      </c>
      <c r="BB1236">
        <v>10</v>
      </c>
      <c r="BC1236">
        <v>0</v>
      </c>
      <c r="BD1236">
        <v>0</v>
      </c>
      <c r="BE1236" t="s">
        <v>410</v>
      </c>
      <c r="BF1236" t="s">
        <v>421</v>
      </c>
      <c r="BG1236" t="s">
        <v>410</v>
      </c>
      <c r="BH1236" t="s">
        <v>410</v>
      </c>
      <c r="BI1236">
        <v>10</v>
      </c>
      <c r="BJ1236" t="s">
        <v>410</v>
      </c>
      <c r="BK1236">
        <v>0</v>
      </c>
      <c r="BL1236">
        <v>0</v>
      </c>
      <c r="BM1236">
        <v>35500</v>
      </c>
      <c r="BN1236">
        <v>0</v>
      </c>
    </row>
    <row r="1237" spans="1:66" x14ac:dyDescent="0.15">
      <c r="A1237" t="s">
        <v>2508</v>
      </c>
      <c r="B1237" t="s">
        <v>104</v>
      </c>
      <c r="C1237" t="s">
        <v>407</v>
      </c>
      <c r="D1237" t="s">
        <v>407</v>
      </c>
      <c r="E1237" t="s">
        <v>407</v>
      </c>
      <c r="F1237" t="s">
        <v>407</v>
      </c>
      <c r="G1237">
        <v>0</v>
      </c>
      <c r="H1237" t="s">
        <v>1819</v>
      </c>
      <c r="I1237" t="s">
        <v>2503</v>
      </c>
      <c r="J1237">
        <v>1</v>
      </c>
      <c r="K1237">
        <v>0</v>
      </c>
      <c r="L1237">
        <v>2.97</v>
      </c>
      <c r="M1237" t="s">
        <v>410</v>
      </c>
      <c r="N1237">
        <v>5.0000000000000001E-3</v>
      </c>
      <c r="O1237">
        <v>0</v>
      </c>
      <c r="P1237">
        <v>460</v>
      </c>
      <c r="Q1237" t="s">
        <v>411</v>
      </c>
      <c r="R1237" t="s">
        <v>418</v>
      </c>
      <c r="S1237">
        <v>1.81</v>
      </c>
      <c r="T1237" t="s">
        <v>411</v>
      </c>
      <c r="U1237">
        <v>0</v>
      </c>
      <c r="V1237">
        <v>10</v>
      </c>
      <c r="W1237">
        <v>40</v>
      </c>
      <c r="X1237">
        <v>0</v>
      </c>
      <c r="Y1237">
        <v>0</v>
      </c>
      <c r="Z1237">
        <v>40</v>
      </c>
      <c r="AA1237">
        <v>2.39</v>
      </c>
      <c r="AB1237" t="s">
        <v>410</v>
      </c>
      <c r="AC1237">
        <v>0</v>
      </c>
      <c r="AD1237">
        <v>0</v>
      </c>
      <c r="AE1237">
        <v>0</v>
      </c>
      <c r="AF1237">
        <v>0.7</v>
      </c>
      <c r="AG1237" t="s">
        <v>410</v>
      </c>
      <c r="AH1237">
        <v>0</v>
      </c>
      <c r="AI1237">
        <v>0.62</v>
      </c>
      <c r="AJ1237">
        <v>450</v>
      </c>
      <c r="AK1237" t="s">
        <v>411</v>
      </c>
      <c r="AL1237">
        <v>2.09</v>
      </c>
      <c r="AM1237">
        <v>0</v>
      </c>
      <c r="AN1237">
        <v>20</v>
      </c>
      <c r="AO1237">
        <v>480</v>
      </c>
      <c r="AP1237">
        <v>0</v>
      </c>
      <c r="AQ1237" t="s">
        <v>418</v>
      </c>
      <c r="AR1237">
        <v>0</v>
      </c>
      <c r="AS1237">
        <v>0</v>
      </c>
      <c r="AT1237">
        <v>0.16</v>
      </c>
      <c r="AU1237" t="s">
        <v>421</v>
      </c>
      <c r="AV1237" t="s">
        <v>410</v>
      </c>
      <c r="AW1237">
        <v>10</v>
      </c>
      <c r="AX1237">
        <v>0</v>
      </c>
      <c r="AY1237">
        <v>0</v>
      </c>
      <c r="AZ1237">
        <v>0</v>
      </c>
      <c r="BA1237" t="s">
        <v>2504</v>
      </c>
      <c r="BB1237">
        <v>210</v>
      </c>
      <c r="BC1237">
        <v>0</v>
      </c>
      <c r="BD1237">
        <v>0</v>
      </c>
      <c r="BE1237" t="s">
        <v>410</v>
      </c>
      <c r="BF1237">
        <v>0.26</v>
      </c>
      <c r="BG1237" t="s">
        <v>410</v>
      </c>
      <c r="BH1237" t="s">
        <v>410</v>
      </c>
      <c r="BI1237">
        <v>80</v>
      </c>
      <c r="BJ1237" t="s">
        <v>410</v>
      </c>
      <c r="BK1237">
        <v>0</v>
      </c>
      <c r="BL1237">
        <v>0</v>
      </c>
      <c r="BM1237">
        <v>40</v>
      </c>
      <c r="BN1237">
        <v>0</v>
      </c>
    </row>
    <row r="1238" spans="1:66" x14ac:dyDescent="0.15">
      <c r="A1238" t="s">
        <v>2509</v>
      </c>
      <c r="B1238" t="s">
        <v>104</v>
      </c>
      <c r="C1238">
        <v>2305</v>
      </c>
      <c r="D1238">
        <v>2310</v>
      </c>
      <c r="E1238">
        <v>702.6</v>
      </c>
      <c r="F1238">
        <v>704.1</v>
      </c>
      <c r="G1238" t="s">
        <v>2510</v>
      </c>
      <c r="H1238">
        <v>0</v>
      </c>
      <c r="I1238" t="s">
        <v>2503</v>
      </c>
      <c r="J1238">
        <v>1</v>
      </c>
      <c r="K1238">
        <v>0</v>
      </c>
      <c r="L1238">
        <v>4.93</v>
      </c>
      <c r="M1238">
        <v>70</v>
      </c>
      <c r="N1238">
        <v>1.4E-2</v>
      </c>
      <c r="O1238">
        <v>0</v>
      </c>
      <c r="P1238">
        <v>200</v>
      </c>
      <c r="Q1238" t="s">
        <v>411</v>
      </c>
      <c r="R1238" t="s">
        <v>418</v>
      </c>
      <c r="S1238">
        <v>0.25</v>
      </c>
      <c r="T1238" t="s">
        <v>411</v>
      </c>
      <c r="U1238">
        <v>0</v>
      </c>
      <c r="V1238" t="s">
        <v>411</v>
      </c>
      <c r="W1238">
        <v>10</v>
      </c>
      <c r="X1238">
        <v>0</v>
      </c>
      <c r="Y1238">
        <v>0</v>
      </c>
      <c r="Z1238">
        <v>130</v>
      </c>
      <c r="AA1238">
        <v>2.77</v>
      </c>
      <c r="AB1238" t="s">
        <v>410</v>
      </c>
      <c r="AC1238">
        <v>0</v>
      </c>
      <c r="AD1238">
        <v>0</v>
      </c>
      <c r="AE1238">
        <v>0</v>
      </c>
      <c r="AF1238">
        <v>1.1000000000000001</v>
      </c>
      <c r="AG1238" t="s">
        <v>410</v>
      </c>
      <c r="AH1238">
        <v>0</v>
      </c>
      <c r="AI1238">
        <v>2.44</v>
      </c>
      <c r="AJ1238">
        <v>270</v>
      </c>
      <c r="AK1238" t="s">
        <v>411</v>
      </c>
      <c r="AL1238">
        <v>0.14000000000000001</v>
      </c>
      <c r="AM1238">
        <v>0</v>
      </c>
      <c r="AN1238" t="s">
        <v>411</v>
      </c>
      <c r="AO1238" t="s">
        <v>410</v>
      </c>
      <c r="AP1238">
        <v>0</v>
      </c>
      <c r="AQ1238" t="s">
        <v>418</v>
      </c>
      <c r="AR1238">
        <v>0</v>
      </c>
      <c r="AS1238">
        <v>0</v>
      </c>
      <c r="AT1238">
        <v>4.17</v>
      </c>
      <c r="AU1238">
        <v>0.06</v>
      </c>
      <c r="AV1238" t="s">
        <v>410</v>
      </c>
      <c r="AW1238">
        <v>10</v>
      </c>
      <c r="AX1238">
        <v>0</v>
      </c>
      <c r="AY1238">
        <v>0</v>
      </c>
      <c r="AZ1238">
        <v>0</v>
      </c>
      <c r="BA1238" t="s">
        <v>2504</v>
      </c>
      <c r="BB1238">
        <v>10</v>
      </c>
      <c r="BC1238">
        <v>0</v>
      </c>
      <c r="BD1238">
        <v>0</v>
      </c>
      <c r="BE1238" t="s">
        <v>410</v>
      </c>
      <c r="BF1238" t="s">
        <v>421</v>
      </c>
      <c r="BG1238" t="s">
        <v>410</v>
      </c>
      <c r="BH1238" t="s">
        <v>410</v>
      </c>
      <c r="BI1238" t="s">
        <v>411</v>
      </c>
      <c r="BJ1238" t="s">
        <v>410</v>
      </c>
      <c r="BK1238">
        <v>0</v>
      </c>
      <c r="BL1238">
        <v>0</v>
      </c>
      <c r="BM1238">
        <v>90</v>
      </c>
      <c r="BN1238">
        <v>0</v>
      </c>
    </row>
    <row r="1239" spans="1:66" x14ac:dyDescent="0.15">
      <c r="A1239" t="s">
        <v>2511</v>
      </c>
      <c r="B1239" t="s">
        <v>104</v>
      </c>
      <c r="C1239">
        <v>2310</v>
      </c>
      <c r="D1239">
        <v>2314</v>
      </c>
      <c r="E1239">
        <v>704.1</v>
      </c>
      <c r="F1239">
        <v>705.3</v>
      </c>
      <c r="G1239" t="s">
        <v>2510</v>
      </c>
      <c r="H1239">
        <v>0</v>
      </c>
      <c r="I1239" t="s">
        <v>2503</v>
      </c>
      <c r="J1239" t="s">
        <v>416</v>
      </c>
      <c r="K1239">
        <v>0</v>
      </c>
      <c r="L1239">
        <v>5.22</v>
      </c>
      <c r="M1239">
        <v>60</v>
      </c>
      <c r="N1239" t="s">
        <v>417</v>
      </c>
      <c r="O1239">
        <v>0</v>
      </c>
      <c r="P1239">
        <v>90</v>
      </c>
      <c r="Q1239" t="s">
        <v>411</v>
      </c>
      <c r="R1239" t="s">
        <v>418</v>
      </c>
      <c r="S1239">
        <v>0.5</v>
      </c>
      <c r="T1239" t="s">
        <v>411</v>
      </c>
      <c r="U1239">
        <v>0</v>
      </c>
      <c r="V1239" t="s">
        <v>411</v>
      </c>
      <c r="W1239">
        <v>10</v>
      </c>
      <c r="X1239">
        <v>0</v>
      </c>
      <c r="Y1239">
        <v>0</v>
      </c>
      <c r="Z1239">
        <v>10</v>
      </c>
      <c r="AA1239">
        <v>4.3899999999999997</v>
      </c>
      <c r="AB1239" t="s">
        <v>410</v>
      </c>
      <c r="AC1239">
        <v>0</v>
      </c>
      <c r="AD1239">
        <v>0</v>
      </c>
      <c r="AE1239">
        <v>0</v>
      </c>
      <c r="AF1239">
        <v>0.5</v>
      </c>
      <c r="AG1239" t="s">
        <v>410</v>
      </c>
      <c r="AH1239">
        <v>0</v>
      </c>
      <c r="AI1239">
        <v>4.5</v>
      </c>
      <c r="AJ1239">
        <v>460</v>
      </c>
      <c r="AK1239" t="s">
        <v>411</v>
      </c>
      <c r="AL1239">
        <v>0.06</v>
      </c>
      <c r="AM1239">
        <v>0</v>
      </c>
      <c r="AN1239" t="s">
        <v>411</v>
      </c>
      <c r="AO1239" t="s">
        <v>410</v>
      </c>
      <c r="AP1239">
        <v>0</v>
      </c>
      <c r="AQ1239" t="s">
        <v>418</v>
      </c>
      <c r="AR1239">
        <v>0</v>
      </c>
      <c r="AS1239">
        <v>0</v>
      </c>
      <c r="AT1239">
        <v>4.2699999999999996</v>
      </c>
      <c r="AU1239" t="s">
        <v>421</v>
      </c>
      <c r="AV1239" t="s">
        <v>410</v>
      </c>
      <c r="AW1239">
        <v>10</v>
      </c>
      <c r="AX1239">
        <v>0</v>
      </c>
      <c r="AY1239">
        <v>0</v>
      </c>
      <c r="AZ1239">
        <v>0</v>
      </c>
      <c r="BA1239" t="s">
        <v>2504</v>
      </c>
      <c r="BB1239">
        <v>10</v>
      </c>
      <c r="BC1239">
        <v>0</v>
      </c>
      <c r="BD1239">
        <v>0</v>
      </c>
      <c r="BE1239" t="s">
        <v>410</v>
      </c>
      <c r="BF1239" t="s">
        <v>421</v>
      </c>
      <c r="BG1239" t="s">
        <v>410</v>
      </c>
      <c r="BH1239" t="s">
        <v>410</v>
      </c>
      <c r="BI1239" t="s">
        <v>411</v>
      </c>
      <c r="BJ1239" t="s">
        <v>410</v>
      </c>
      <c r="BK1239">
        <v>0</v>
      </c>
      <c r="BL1239">
        <v>0</v>
      </c>
      <c r="BM1239">
        <v>200</v>
      </c>
      <c r="BN1239">
        <v>0</v>
      </c>
    </row>
    <row r="1240" spans="1:66" x14ac:dyDescent="0.15">
      <c r="A1240" t="s">
        <v>2512</v>
      </c>
      <c r="B1240" t="s">
        <v>104</v>
      </c>
      <c r="C1240">
        <v>2314</v>
      </c>
      <c r="D1240">
        <v>2319</v>
      </c>
      <c r="E1240">
        <v>705.3</v>
      </c>
      <c r="F1240">
        <v>706.8</v>
      </c>
      <c r="G1240" t="s">
        <v>2513</v>
      </c>
      <c r="H1240">
        <v>0</v>
      </c>
      <c r="I1240" t="s">
        <v>2503</v>
      </c>
      <c r="J1240">
        <v>1</v>
      </c>
      <c r="K1240">
        <v>0</v>
      </c>
      <c r="L1240">
        <v>5.88</v>
      </c>
      <c r="M1240">
        <v>690</v>
      </c>
      <c r="N1240">
        <v>1.7999999999999999E-2</v>
      </c>
      <c r="O1240">
        <v>0</v>
      </c>
      <c r="P1240">
        <v>60</v>
      </c>
      <c r="Q1240" t="s">
        <v>411</v>
      </c>
      <c r="R1240" t="s">
        <v>418</v>
      </c>
      <c r="S1240">
        <v>2.84</v>
      </c>
      <c r="T1240" t="s">
        <v>411</v>
      </c>
      <c r="U1240">
        <v>0</v>
      </c>
      <c r="V1240">
        <v>10</v>
      </c>
      <c r="W1240" t="s">
        <v>411</v>
      </c>
      <c r="X1240">
        <v>0</v>
      </c>
      <c r="Y1240">
        <v>0</v>
      </c>
      <c r="Z1240">
        <v>1090</v>
      </c>
      <c r="AA1240">
        <v>6.83</v>
      </c>
      <c r="AB1240" t="s">
        <v>410</v>
      </c>
      <c r="AC1240">
        <v>0</v>
      </c>
      <c r="AD1240">
        <v>0</v>
      </c>
      <c r="AE1240">
        <v>0</v>
      </c>
      <c r="AF1240">
        <v>0.3</v>
      </c>
      <c r="AG1240" t="s">
        <v>410</v>
      </c>
      <c r="AH1240">
        <v>0</v>
      </c>
      <c r="AI1240">
        <v>7.46</v>
      </c>
      <c r="AJ1240">
        <v>1510</v>
      </c>
      <c r="AK1240" t="s">
        <v>411</v>
      </c>
      <c r="AL1240" t="s">
        <v>421</v>
      </c>
      <c r="AM1240">
        <v>0</v>
      </c>
      <c r="AN1240" t="s">
        <v>411</v>
      </c>
      <c r="AO1240" t="s">
        <v>410</v>
      </c>
      <c r="AP1240">
        <v>0</v>
      </c>
      <c r="AQ1240">
        <v>80</v>
      </c>
      <c r="AR1240">
        <v>0</v>
      </c>
      <c r="AS1240">
        <v>0</v>
      </c>
      <c r="AT1240">
        <v>5.45</v>
      </c>
      <c r="AU1240">
        <v>0.56000000000000005</v>
      </c>
      <c r="AV1240" t="s">
        <v>410</v>
      </c>
      <c r="AW1240">
        <v>10</v>
      </c>
      <c r="AX1240">
        <v>0</v>
      </c>
      <c r="AY1240">
        <v>0</v>
      </c>
      <c r="AZ1240">
        <v>0</v>
      </c>
      <c r="BA1240" t="s">
        <v>2504</v>
      </c>
      <c r="BB1240">
        <v>30</v>
      </c>
      <c r="BC1240">
        <v>0</v>
      </c>
      <c r="BD1240">
        <v>0</v>
      </c>
      <c r="BE1240" t="s">
        <v>410</v>
      </c>
      <c r="BF1240">
        <v>0.05</v>
      </c>
      <c r="BG1240" t="s">
        <v>410</v>
      </c>
      <c r="BH1240" t="s">
        <v>410</v>
      </c>
      <c r="BI1240" t="s">
        <v>411</v>
      </c>
      <c r="BJ1240" t="s">
        <v>410</v>
      </c>
      <c r="BK1240">
        <v>0</v>
      </c>
      <c r="BL1240">
        <v>0</v>
      </c>
      <c r="BM1240">
        <v>890</v>
      </c>
      <c r="BN1240">
        <v>0</v>
      </c>
    </row>
    <row r="1241" spans="1:66" x14ac:dyDescent="0.15">
      <c r="A1241" t="s">
        <v>2514</v>
      </c>
      <c r="B1241" t="s">
        <v>104</v>
      </c>
      <c r="C1241">
        <v>2319</v>
      </c>
      <c r="D1241">
        <v>2323</v>
      </c>
      <c r="E1241">
        <v>706.8</v>
      </c>
      <c r="F1241">
        <v>708</v>
      </c>
      <c r="G1241" t="s">
        <v>2515</v>
      </c>
      <c r="H1241">
        <v>0</v>
      </c>
      <c r="I1241" t="s">
        <v>2503</v>
      </c>
      <c r="J1241">
        <v>11</v>
      </c>
      <c r="K1241">
        <v>0</v>
      </c>
      <c r="L1241">
        <v>7.52</v>
      </c>
      <c r="M1241">
        <v>210</v>
      </c>
      <c r="N1241">
        <v>0.106</v>
      </c>
      <c r="O1241">
        <v>0</v>
      </c>
      <c r="P1241">
        <v>50</v>
      </c>
      <c r="Q1241" t="s">
        <v>411</v>
      </c>
      <c r="R1241">
        <v>20</v>
      </c>
      <c r="S1241">
        <v>1.75</v>
      </c>
      <c r="T1241" t="s">
        <v>411</v>
      </c>
      <c r="U1241">
        <v>0</v>
      </c>
      <c r="V1241">
        <v>60</v>
      </c>
      <c r="W1241">
        <v>10</v>
      </c>
      <c r="X1241">
        <v>0</v>
      </c>
      <c r="Y1241">
        <v>0</v>
      </c>
      <c r="Z1241">
        <v>27500</v>
      </c>
      <c r="AA1241">
        <v>11.85</v>
      </c>
      <c r="AB1241" t="s">
        <v>410</v>
      </c>
      <c r="AC1241">
        <v>0</v>
      </c>
      <c r="AD1241">
        <v>0</v>
      </c>
      <c r="AE1241">
        <v>0</v>
      </c>
      <c r="AF1241">
        <v>0.3</v>
      </c>
      <c r="AG1241" t="s">
        <v>410</v>
      </c>
      <c r="AH1241">
        <v>0</v>
      </c>
      <c r="AI1241">
        <v>8.09</v>
      </c>
      <c r="AJ1241">
        <v>1370</v>
      </c>
      <c r="AK1241" t="s">
        <v>411</v>
      </c>
      <c r="AL1241" t="s">
        <v>421</v>
      </c>
      <c r="AM1241">
        <v>0</v>
      </c>
      <c r="AN1241">
        <v>10</v>
      </c>
      <c r="AO1241">
        <v>200</v>
      </c>
      <c r="AP1241">
        <v>0</v>
      </c>
      <c r="AQ1241">
        <v>950</v>
      </c>
      <c r="AR1241">
        <v>0</v>
      </c>
      <c r="AS1241">
        <v>0</v>
      </c>
      <c r="AT1241">
        <v>5.33</v>
      </c>
      <c r="AU1241">
        <v>4.1100000000000003</v>
      </c>
      <c r="AV1241" t="s">
        <v>410</v>
      </c>
      <c r="AW1241">
        <v>20</v>
      </c>
      <c r="AX1241">
        <v>0</v>
      </c>
      <c r="AY1241">
        <v>0</v>
      </c>
      <c r="AZ1241">
        <v>0</v>
      </c>
      <c r="BA1241" t="s">
        <v>2504</v>
      </c>
      <c r="BB1241">
        <v>20</v>
      </c>
      <c r="BC1241">
        <v>0</v>
      </c>
      <c r="BD1241">
        <v>0</v>
      </c>
      <c r="BE1241" t="s">
        <v>410</v>
      </c>
      <c r="BF1241">
        <v>0.15</v>
      </c>
      <c r="BG1241" t="s">
        <v>410</v>
      </c>
      <c r="BH1241" t="s">
        <v>410</v>
      </c>
      <c r="BI1241">
        <v>100</v>
      </c>
      <c r="BJ1241" t="s">
        <v>410</v>
      </c>
      <c r="BK1241">
        <v>0</v>
      </c>
      <c r="BL1241">
        <v>0</v>
      </c>
      <c r="BM1241">
        <v>920</v>
      </c>
      <c r="BN1241">
        <v>0</v>
      </c>
    </row>
    <row r="1242" spans="1:66" x14ac:dyDescent="0.15">
      <c r="A1242" t="s">
        <v>2516</v>
      </c>
      <c r="B1242" t="s">
        <v>104</v>
      </c>
      <c r="C1242">
        <v>2323</v>
      </c>
      <c r="D1242">
        <v>2327</v>
      </c>
      <c r="E1242">
        <v>708</v>
      </c>
      <c r="F1242">
        <v>709.3</v>
      </c>
      <c r="G1242" t="s">
        <v>2517</v>
      </c>
      <c r="H1242">
        <v>0</v>
      </c>
      <c r="I1242" t="s">
        <v>2503</v>
      </c>
      <c r="J1242">
        <v>2</v>
      </c>
      <c r="K1242">
        <v>0</v>
      </c>
      <c r="L1242">
        <v>3.67</v>
      </c>
      <c r="M1242">
        <v>3670</v>
      </c>
      <c r="N1242">
        <v>0.26500000000000001</v>
      </c>
      <c r="O1242">
        <v>0</v>
      </c>
      <c r="P1242">
        <v>90</v>
      </c>
      <c r="Q1242" t="s">
        <v>411</v>
      </c>
      <c r="R1242" t="s">
        <v>418</v>
      </c>
      <c r="S1242">
        <v>1.77</v>
      </c>
      <c r="T1242">
        <v>20</v>
      </c>
      <c r="U1242">
        <v>0</v>
      </c>
      <c r="V1242">
        <v>10</v>
      </c>
      <c r="W1242" t="s">
        <v>411</v>
      </c>
      <c r="X1242">
        <v>0</v>
      </c>
      <c r="Y1242">
        <v>0</v>
      </c>
      <c r="Z1242">
        <v>2580</v>
      </c>
      <c r="AA1242">
        <v>4.37</v>
      </c>
      <c r="AB1242" t="s">
        <v>410</v>
      </c>
      <c r="AC1242">
        <v>0</v>
      </c>
      <c r="AD1242">
        <v>0</v>
      </c>
      <c r="AE1242">
        <v>0</v>
      </c>
      <c r="AF1242">
        <v>0.4</v>
      </c>
      <c r="AG1242" t="s">
        <v>410</v>
      </c>
      <c r="AH1242">
        <v>0</v>
      </c>
      <c r="AI1242">
        <v>3.32</v>
      </c>
      <c r="AJ1242">
        <v>730</v>
      </c>
      <c r="AK1242" t="s">
        <v>411</v>
      </c>
      <c r="AL1242">
        <v>0.05</v>
      </c>
      <c r="AM1242">
        <v>0</v>
      </c>
      <c r="AN1242" t="s">
        <v>411</v>
      </c>
      <c r="AO1242" t="s">
        <v>410</v>
      </c>
      <c r="AP1242">
        <v>0</v>
      </c>
      <c r="AQ1242">
        <v>1470</v>
      </c>
      <c r="AR1242">
        <v>0</v>
      </c>
      <c r="AS1242">
        <v>0</v>
      </c>
      <c r="AT1242">
        <v>4.42</v>
      </c>
      <c r="AU1242">
        <v>1.45</v>
      </c>
      <c r="AV1242" t="s">
        <v>410</v>
      </c>
      <c r="AW1242">
        <v>10</v>
      </c>
      <c r="AX1242">
        <v>0</v>
      </c>
      <c r="AY1242">
        <v>0</v>
      </c>
      <c r="AZ1242">
        <v>0</v>
      </c>
      <c r="BA1242" t="s">
        <v>2504</v>
      </c>
      <c r="BB1242">
        <v>20</v>
      </c>
      <c r="BC1242">
        <v>0</v>
      </c>
      <c r="BD1242">
        <v>0</v>
      </c>
      <c r="BE1242" t="s">
        <v>410</v>
      </c>
      <c r="BF1242" t="s">
        <v>421</v>
      </c>
      <c r="BG1242" t="s">
        <v>410</v>
      </c>
      <c r="BH1242" t="s">
        <v>410</v>
      </c>
      <c r="BI1242" t="s">
        <v>411</v>
      </c>
      <c r="BJ1242" t="s">
        <v>410</v>
      </c>
      <c r="BK1242">
        <v>0</v>
      </c>
      <c r="BL1242">
        <v>0</v>
      </c>
      <c r="BM1242">
        <v>5550</v>
      </c>
      <c r="BN1242">
        <v>0</v>
      </c>
    </row>
    <row r="1243" spans="1:66" x14ac:dyDescent="0.15">
      <c r="A1243" t="s">
        <v>2518</v>
      </c>
      <c r="B1243" t="s">
        <v>104</v>
      </c>
      <c r="C1243">
        <v>2327</v>
      </c>
      <c r="D1243">
        <v>2330</v>
      </c>
      <c r="E1243">
        <v>709.3</v>
      </c>
      <c r="F1243">
        <v>710.2</v>
      </c>
      <c r="G1243" t="s">
        <v>2519</v>
      </c>
      <c r="H1243">
        <v>0</v>
      </c>
      <c r="I1243" t="s">
        <v>2503</v>
      </c>
      <c r="J1243">
        <v>2</v>
      </c>
      <c r="K1243">
        <v>0</v>
      </c>
      <c r="L1243">
        <v>7.36</v>
      </c>
      <c r="M1243">
        <v>2430</v>
      </c>
      <c r="N1243">
        <v>4.4999999999999998E-2</v>
      </c>
      <c r="O1243">
        <v>0</v>
      </c>
      <c r="P1243" t="s">
        <v>410</v>
      </c>
      <c r="Q1243" t="s">
        <v>411</v>
      </c>
      <c r="R1243" t="s">
        <v>418</v>
      </c>
      <c r="S1243">
        <v>1.69</v>
      </c>
      <c r="T1243" t="s">
        <v>411</v>
      </c>
      <c r="U1243">
        <v>0</v>
      </c>
      <c r="V1243">
        <v>10</v>
      </c>
      <c r="W1243">
        <v>10</v>
      </c>
      <c r="X1243">
        <v>0</v>
      </c>
      <c r="Y1243">
        <v>0</v>
      </c>
      <c r="Z1243">
        <v>1570</v>
      </c>
      <c r="AA1243">
        <v>8</v>
      </c>
      <c r="AB1243" t="s">
        <v>410</v>
      </c>
      <c r="AC1243">
        <v>0</v>
      </c>
      <c r="AD1243">
        <v>0</v>
      </c>
      <c r="AE1243">
        <v>0</v>
      </c>
      <c r="AF1243">
        <v>0.2</v>
      </c>
      <c r="AG1243" t="s">
        <v>410</v>
      </c>
      <c r="AH1243">
        <v>0</v>
      </c>
      <c r="AI1243">
        <v>7.78</v>
      </c>
      <c r="AJ1243">
        <v>860</v>
      </c>
      <c r="AK1243" t="s">
        <v>411</v>
      </c>
      <c r="AL1243" t="s">
        <v>421</v>
      </c>
      <c r="AM1243">
        <v>0</v>
      </c>
      <c r="AN1243" t="s">
        <v>411</v>
      </c>
      <c r="AO1243" t="s">
        <v>410</v>
      </c>
      <c r="AP1243">
        <v>0</v>
      </c>
      <c r="AQ1243">
        <v>560</v>
      </c>
      <c r="AR1243">
        <v>0</v>
      </c>
      <c r="AS1243">
        <v>0</v>
      </c>
      <c r="AT1243">
        <v>3.05</v>
      </c>
      <c r="AU1243">
        <v>0.4</v>
      </c>
      <c r="AV1243" t="s">
        <v>410</v>
      </c>
      <c r="AW1243">
        <v>10</v>
      </c>
      <c r="AX1243">
        <v>0</v>
      </c>
      <c r="AY1243">
        <v>0</v>
      </c>
      <c r="AZ1243">
        <v>0</v>
      </c>
      <c r="BA1243" t="s">
        <v>2504</v>
      </c>
      <c r="BB1243">
        <v>20</v>
      </c>
      <c r="BC1243">
        <v>0</v>
      </c>
      <c r="BD1243">
        <v>0</v>
      </c>
      <c r="BE1243" t="s">
        <v>410</v>
      </c>
      <c r="BF1243">
        <v>7.0000000000000007E-2</v>
      </c>
      <c r="BG1243" t="s">
        <v>410</v>
      </c>
      <c r="BH1243" t="s">
        <v>410</v>
      </c>
      <c r="BI1243" t="s">
        <v>411</v>
      </c>
      <c r="BJ1243" t="s">
        <v>410</v>
      </c>
      <c r="BK1243">
        <v>0</v>
      </c>
      <c r="BL1243">
        <v>0</v>
      </c>
      <c r="BM1243">
        <v>910</v>
      </c>
      <c r="BN1243">
        <v>0</v>
      </c>
    </row>
    <row r="1244" spans="1:66" x14ac:dyDescent="0.15">
      <c r="A1244" t="s">
        <v>2520</v>
      </c>
      <c r="B1244" t="s">
        <v>104</v>
      </c>
      <c r="C1244">
        <v>2330</v>
      </c>
      <c r="D1244">
        <v>2335</v>
      </c>
      <c r="E1244">
        <v>710.2</v>
      </c>
      <c r="F1244">
        <v>711.7</v>
      </c>
      <c r="G1244" t="s">
        <v>2521</v>
      </c>
      <c r="H1244">
        <v>0</v>
      </c>
      <c r="I1244" t="s">
        <v>2503</v>
      </c>
      <c r="J1244">
        <v>21</v>
      </c>
      <c r="K1244">
        <v>0</v>
      </c>
      <c r="L1244">
        <v>6.64</v>
      </c>
      <c r="M1244">
        <v>5060</v>
      </c>
      <c r="N1244">
        <v>0.217</v>
      </c>
      <c r="O1244">
        <v>0</v>
      </c>
      <c r="P1244" t="s">
        <v>410</v>
      </c>
      <c r="Q1244" t="s">
        <v>411</v>
      </c>
      <c r="R1244">
        <v>30</v>
      </c>
      <c r="S1244">
        <v>5.76</v>
      </c>
      <c r="T1244">
        <v>10</v>
      </c>
      <c r="U1244">
        <v>0</v>
      </c>
      <c r="V1244">
        <v>70</v>
      </c>
      <c r="W1244" t="s">
        <v>411</v>
      </c>
      <c r="X1244">
        <v>0</v>
      </c>
      <c r="Y1244">
        <v>0</v>
      </c>
      <c r="Z1244">
        <v>23300</v>
      </c>
      <c r="AA1244">
        <v>12.45</v>
      </c>
      <c r="AB1244" t="s">
        <v>410</v>
      </c>
      <c r="AC1244">
        <v>0</v>
      </c>
      <c r="AD1244">
        <v>0</v>
      </c>
      <c r="AE1244">
        <v>0</v>
      </c>
      <c r="AF1244" t="s">
        <v>959</v>
      </c>
      <c r="AG1244" t="s">
        <v>410</v>
      </c>
      <c r="AH1244">
        <v>0</v>
      </c>
      <c r="AI1244">
        <v>9.0500000000000007</v>
      </c>
      <c r="AJ1244">
        <v>1990</v>
      </c>
      <c r="AK1244" t="s">
        <v>411</v>
      </c>
      <c r="AL1244" t="s">
        <v>421</v>
      </c>
      <c r="AM1244">
        <v>0</v>
      </c>
      <c r="AN1244" t="s">
        <v>411</v>
      </c>
      <c r="AO1244" t="s">
        <v>410</v>
      </c>
      <c r="AP1244">
        <v>0</v>
      </c>
      <c r="AQ1244">
        <v>1400</v>
      </c>
      <c r="AR1244">
        <v>0</v>
      </c>
      <c r="AS1244">
        <v>0</v>
      </c>
      <c r="AT1244">
        <v>6.9</v>
      </c>
      <c r="AU1244">
        <v>4.1100000000000003</v>
      </c>
      <c r="AV1244" t="s">
        <v>410</v>
      </c>
      <c r="AW1244">
        <v>10</v>
      </c>
      <c r="AX1244">
        <v>0</v>
      </c>
      <c r="AY1244">
        <v>0</v>
      </c>
      <c r="AZ1244">
        <v>0</v>
      </c>
      <c r="BA1244" t="s">
        <v>2504</v>
      </c>
      <c r="BB1244">
        <v>30</v>
      </c>
      <c r="BC1244">
        <v>0</v>
      </c>
      <c r="BD1244">
        <v>0</v>
      </c>
      <c r="BE1244" t="s">
        <v>410</v>
      </c>
      <c r="BF1244">
        <v>0.05</v>
      </c>
      <c r="BG1244" t="s">
        <v>410</v>
      </c>
      <c r="BH1244" t="s">
        <v>410</v>
      </c>
      <c r="BI1244" t="s">
        <v>411</v>
      </c>
      <c r="BJ1244" t="s">
        <v>410</v>
      </c>
      <c r="BK1244">
        <v>0</v>
      </c>
      <c r="BL1244">
        <v>0</v>
      </c>
      <c r="BM1244">
        <v>2830</v>
      </c>
      <c r="BN1244">
        <v>0</v>
      </c>
    </row>
    <row r="1245" spans="1:66" x14ac:dyDescent="0.15">
      <c r="A1245" t="s">
        <v>2522</v>
      </c>
      <c r="B1245" t="s">
        <v>104</v>
      </c>
      <c r="C1245">
        <v>2335</v>
      </c>
      <c r="D1245">
        <v>2340</v>
      </c>
      <c r="E1245">
        <v>711.7</v>
      </c>
      <c r="F1245">
        <v>713.2</v>
      </c>
      <c r="G1245" t="s">
        <v>2523</v>
      </c>
      <c r="H1245">
        <v>0</v>
      </c>
      <c r="I1245" t="s">
        <v>2503</v>
      </c>
      <c r="J1245">
        <v>18</v>
      </c>
      <c r="K1245">
        <v>0</v>
      </c>
      <c r="L1245">
        <v>6.4</v>
      </c>
      <c r="M1245">
        <v>4470</v>
      </c>
      <c r="N1245">
        <v>0.114</v>
      </c>
      <c r="O1245">
        <v>0</v>
      </c>
      <c r="P1245" t="s">
        <v>410</v>
      </c>
      <c r="Q1245" t="s">
        <v>411</v>
      </c>
      <c r="R1245">
        <v>20</v>
      </c>
      <c r="S1245">
        <v>6.94</v>
      </c>
      <c r="T1245">
        <v>10</v>
      </c>
      <c r="U1245">
        <v>0</v>
      </c>
      <c r="V1245">
        <v>70</v>
      </c>
      <c r="W1245" t="s">
        <v>411</v>
      </c>
      <c r="X1245">
        <v>0</v>
      </c>
      <c r="Y1245">
        <v>0</v>
      </c>
      <c r="Z1245">
        <v>25100</v>
      </c>
      <c r="AA1245">
        <v>12.05</v>
      </c>
      <c r="AB1245" t="s">
        <v>410</v>
      </c>
      <c r="AC1245">
        <v>0</v>
      </c>
      <c r="AD1245">
        <v>0</v>
      </c>
      <c r="AE1245">
        <v>0</v>
      </c>
      <c r="AF1245" t="s">
        <v>959</v>
      </c>
      <c r="AG1245" t="s">
        <v>410</v>
      </c>
      <c r="AH1245">
        <v>0</v>
      </c>
      <c r="AI1245">
        <v>9.8000000000000007</v>
      </c>
      <c r="AJ1245">
        <v>2190</v>
      </c>
      <c r="AK1245" t="s">
        <v>411</v>
      </c>
      <c r="AL1245" t="s">
        <v>421</v>
      </c>
      <c r="AM1245">
        <v>0</v>
      </c>
      <c r="AN1245" t="s">
        <v>411</v>
      </c>
      <c r="AO1245" t="s">
        <v>410</v>
      </c>
      <c r="AP1245">
        <v>0</v>
      </c>
      <c r="AQ1245">
        <v>1400</v>
      </c>
      <c r="AR1245">
        <v>0</v>
      </c>
      <c r="AS1245">
        <v>0</v>
      </c>
      <c r="AT1245">
        <v>6.76</v>
      </c>
      <c r="AU1245">
        <v>3.62</v>
      </c>
      <c r="AV1245">
        <v>70</v>
      </c>
      <c r="AW1245">
        <v>10</v>
      </c>
      <c r="AX1245">
        <v>0</v>
      </c>
      <c r="AY1245">
        <v>0</v>
      </c>
      <c r="AZ1245">
        <v>0</v>
      </c>
      <c r="BA1245" t="s">
        <v>2504</v>
      </c>
      <c r="BB1245">
        <v>40</v>
      </c>
      <c r="BC1245">
        <v>0</v>
      </c>
      <c r="BD1245">
        <v>0</v>
      </c>
      <c r="BE1245" t="s">
        <v>410</v>
      </c>
      <c r="BF1245" t="s">
        <v>421</v>
      </c>
      <c r="BG1245" t="s">
        <v>410</v>
      </c>
      <c r="BH1245" t="s">
        <v>410</v>
      </c>
      <c r="BI1245" t="s">
        <v>411</v>
      </c>
      <c r="BJ1245" t="s">
        <v>410</v>
      </c>
      <c r="BK1245">
        <v>0</v>
      </c>
      <c r="BL1245">
        <v>0</v>
      </c>
      <c r="BM1245">
        <v>2940</v>
      </c>
      <c r="BN1245">
        <v>0</v>
      </c>
    </row>
    <row r="1246" spans="1:66" x14ac:dyDescent="0.15">
      <c r="A1246" t="s">
        <v>2524</v>
      </c>
      <c r="B1246" t="s">
        <v>104</v>
      </c>
      <c r="C1246">
        <v>2340</v>
      </c>
      <c r="D1246">
        <v>2343</v>
      </c>
      <c r="E1246">
        <v>713.2</v>
      </c>
      <c r="F1246">
        <v>714.2</v>
      </c>
      <c r="G1246" t="s">
        <v>2525</v>
      </c>
      <c r="H1246">
        <v>0</v>
      </c>
      <c r="I1246" t="s">
        <v>2503</v>
      </c>
      <c r="J1246">
        <v>30</v>
      </c>
      <c r="K1246">
        <v>0</v>
      </c>
      <c r="L1246">
        <v>5.23</v>
      </c>
      <c r="M1246">
        <v>3920</v>
      </c>
      <c r="N1246">
        <v>0.189</v>
      </c>
      <c r="O1246">
        <v>0</v>
      </c>
      <c r="P1246" t="s">
        <v>410</v>
      </c>
      <c r="Q1246" t="s">
        <v>411</v>
      </c>
      <c r="R1246" t="s">
        <v>418</v>
      </c>
      <c r="S1246">
        <v>5.87</v>
      </c>
      <c r="T1246" t="s">
        <v>411</v>
      </c>
      <c r="U1246">
        <v>0</v>
      </c>
      <c r="V1246">
        <v>60</v>
      </c>
      <c r="W1246" t="s">
        <v>411</v>
      </c>
      <c r="X1246">
        <v>0</v>
      </c>
      <c r="Y1246">
        <v>0</v>
      </c>
      <c r="Z1246">
        <v>26200</v>
      </c>
      <c r="AA1246">
        <v>13.35</v>
      </c>
      <c r="AB1246" t="s">
        <v>410</v>
      </c>
      <c r="AC1246">
        <v>0</v>
      </c>
      <c r="AD1246">
        <v>0</v>
      </c>
      <c r="AE1246">
        <v>0</v>
      </c>
      <c r="AF1246" t="s">
        <v>959</v>
      </c>
      <c r="AG1246" t="s">
        <v>410</v>
      </c>
      <c r="AH1246">
        <v>0</v>
      </c>
      <c r="AI1246">
        <v>8.5</v>
      </c>
      <c r="AJ1246">
        <v>1800</v>
      </c>
      <c r="AK1246" t="s">
        <v>411</v>
      </c>
      <c r="AL1246" t="s">
        <v>421</v>
      </c>
      <c r="AM1246">
        <v>0</v>
      </c>
      <c r="AN1246" t="s">
        <v>411</v>
      </c>
      <c r="AO1246" t="s">
        <v>410</v>
      </c>
      <c r="AP1246">
        <v>0</v>
      </c>
      <c r="AQ1246">
        <v>1350</v>
      </c>
      <c r="AR1246">
        <v>0</v>
      </c>
      <c r="AS1246">
        <v>0</v>
      </c>
      <c r="AT1246">
        <v>3.83</v>
      </c>
      <c r="AU1246">
        <v>5.15</v>
      </c>
      <c r="AV1246">
        <v>200</v>
      </c>
      <c r="AW1246">
        <v>10</v>
      </c>
      <c r="AX1246">
        <v>0</v>
      </c>
      <c r="AY1246">
        <v>0</v>
      </c>
      <c r="AZ1246">
        <v>0</v>
      </c>
      <c r="BA1246" t="s">
        <v>2504</v>
      </c>
      <c r="BB1246">
        <v>50</v>
      </c>
      <c r="BC1246">
        <v>0</v>
      </c>
      <c r="BD1246">
        <v>0</v>
      </c>
      <c r="BE1246" t="s">
        <v>410</v>
      </c>
      <c r="BF1246" t="s">
        <v>421</v>
      </c>
      <c r="BG1246" t="s">
        <v>410</v>
      </c>
      <c r="BH1246" t="s">
        <v>410</v>
      </c>
      <c r="BI1246" t="s">
        <v>411</v>
      </c>
      <c r="BJ1246" t="s">
        <v>410</v>
      </c>
      <c r="BK1246">
        <v>0</v>
      </c>
      <c r="BL1246">
        <v>0</v>
      </c>
      <c r="BM1246">
        <v>1490</v>
      </c>
      <c r="BN1246">
        <v>0</v>
      </c>
    </row>
    <row r="1247" spans="1:66" x14ac:dyDescent="0.15">
      <c r="A1247" t="s">
        <v>2526</v>
      </c>
      <c r="B1247" t="s">
        <v>104</v>
      </c>
      <c r="C1247">
        <v>2343</v>
      </c>
      <c r="D1247">
        <v>2348</v>
      </c>
      <c r="E1247">
        <v>714.2</v>
      </c>
      <c r="F1247">
        <v>715.7</v>
      </c>
      <c r="G1247" t="s">
        <v>2519</v>
      </c>
      <c r="H1247">
        <v>0</v>
      </c>
      <c r="I1247" t="s">
        <v>2503</v>
      </c>
      <c r="J1247">
        <v>8</v>
      </c>
      <c r="K1247">
        <v>0</v>
      </c>
      <c r="L1247">
        <v>4.71</v>
      </c>
      <c r="M1247">
        <v>140</v>
      </c>
      <c r="N1247">
        <v>0.14000000000000001</v>
      </c>
      <c r="O1247">
        <v>0</v>
      </c>
      <c r="P1247" t="s">
        <v>410</v>
      </c>
      <c r="Q1247" t="s">
        <v>411</v>
      </c>
      <c r="R1247" t="s">
        <v>418</v>
      </c>
      <c r="S1247">
        <v>5.5</v>
      </c>
      <c r="T1247">
        <v>20</v>
      </c>
      <c r="U1247">
        <v>0</v>
      </c>
      <c r="V1247">
        <v>30</v>
      </c>
      <c r="W1247" t="s">
        <v>411</v>
      </c>
      <c r="X1247">
        <v>0</v>
      </c>
      <c r="Y1247">
        <v>0</v>
      </c>
      <c r="Z1247">
        <v>5740</v>
      </c>
      <c r="AA1247">
        <v>13.3</v>
      </c>
      <c r="AB1247" t="s">
        <v>410</v>
      </c>
      <c r="AC1247">
        <v>0</v>
      </c>
      <c r="AD1247">
        <v>0</v>
      </c>
      <c r="AE1247">
        <v>0</v>
      </c>
      <c r="AF1247" t="s">
        <v>959</v>
      </c>
      <c r="AG1247" t="s">
        <v>410</v>
      </c>
      <c r="AH1247">
        <v>0</v>
      </c>
      <c r="AI1247">
        <v>8.2799999999999994</v>
      </c>
      <c r="AJ1247">
        <v>1960</v>
      </c>
      <c r="AK1247" t="s">
        <v>411</v>
      </c>
      <c r="AL1247">
        <v>0.05</v>
      </c>
      <c r="AM1247">
        <v>0</v>
      </c>
      <c r="AN1247" t="s">
        <v>411</v>
      </c>
      <c r="AO1247">
        <v>60</v>
      </c>
      <c r="AP1247">
        <v>0</v>
      </c>
      <c r="AQ1247">
        <v>820</v>
      </c>
      <c r="AR1247">
        <v>0</v>
      </c>
      <c r="AS1247">
        <v>0</v>
      </c>
      <c r="AT1247">
        <v>6.2</v>
      </c>
      <c r="AU1247">
        <v>5.59</v>
      </c>
      <c r="AV1247" t="s">
        <v>410</v>
      </c>
      <c r="AW1247">
        <v>10</v>
      </c>
      <c r="AX1247">
        <v>0</v>
      </c>
      <c r="AY1247">
        <v>0</v>
      </c>
      <c r="AZ1247">
        <v>0</v>
      </c>
      <c r="BA1247" t="s">
        <v>2504</v>
      </c>
      <c r="BB1247">
        <v>50</v>
      </c>
      <c r="BC1247">
        <v>0</v>
      </c>
      <c r="BD1247">
        <v>0</v>
      </c>
      <c r="BE1247" t="s">
        <v>410</v>
      </c>
      <c r="BF1247">
        <v>0.05</v>
      </c>
      <c r="BG1247" t="s">
        <v>410</v>
      </c>
      <c r="BH1247" t="s">
        <v>410</v>
      </c>
      <c r="BI1247" t="s">
        <v>411</v>
      </c>
      <c r="BJ1247" t="s">
        <v>410</v>
      </c>
      <c r="BK1247">
        <v>0</v>
      </c>
      <c r="BL1247">
        <v>0</v>
      </c>
      <c r="BM1247">
        <v>4610</v>
      </c>
      <c r="BN1247">
        <v>0</v>
      </c>
    </row>
    <row r="1248" spans="1:66" x14ac:dyDescent="0.15">
      <c r="A1248" t="s">
        <v>2527</v>
      </c>
      <c r="B1248" t="s">
        <v>104</v>
      </c>
      <c r="C1248">
        <v>2348</v>
      </c>
      <c r="D1248">
        <v>2353</v>
      </c>
      <c r="E1248">
        <v>715.7</v>
      </c>
      <c r="F1248">
        <v>717.2</v>
      </c>
      <c r="G1248" t="s">
        <v>2528</v>
      </c>
      <c r="H1248">
        <v>0</v>
      </c>
      <c r="I1248" t="s">
        <v>2503</v>
      </c>
      <c r="J1248">
        <v>9</v>
      </c>
      <c r="K1248">
        <v>0</v>
      </c>
      <c r="L1248">
        <v>6.55</v>
      </c>
      <c r="M1248">
        <v>200</v>
      </c>
      <c r="N1248">
        <v>0.124</v>
      </c>
      <c r="O1248">
        <v>0</v>
      </c>
      <c r="P1248" t="s">
        <v>410</v>
      </c>
      <c r="Q1248" t="s">
        <v>411</v>
      </c>
      <c r="R1248" t="s">
        <v>418</v>
      </c>
      <c r="S1248">
        <v>5.25</v>
      </c>
      <c r="T1248" t="s">
        <v>411</v>
      </c>
      <c r="U1248">
        <v>0</v>
      </c>
      <c r="V1248">
        <v>40</v>
      </c>
      <c r="W1248" t="s">
        <v>411</v>
      </c>
      <c r="X1248">
        <v>0</v>
      </c>
      <c r="Y1248">
        <v>0</v>
      </c>
      <c r="Z1248">
        <v>7380</v>
      </c>
      <c r="AA1248">
        <v>11.2</v>
      </c>
      <c r="AB1248" t="s">
        <v>410</v>
      </c>
      <c r="AC1248">
        <v>0</v>
      </c>
      <c r="AD1248">
        <v>0</v>
      </c>
      <c r="AE1248">
        <v>0</v>
      </c>
      <c r="AF1248">
        <v>0.1</v>
      </c>
      <c r="AG1248" t="s">
        <v>410</v>
      </c>
      <c r="AH1248">
        <v>0</v>
      </c>
      <c r="AI1248">
        <v>8.24</v>
      </c>
      <c r="AJ1248">
        <v>1540</v>
      </c>
      <c r="AK1248" t="s">
        <v>411</v>
      </c>
      <c r="AL1248">
        <v>0.16</v>
      </c>
      <c r="AM1248">
        <v>0</v>
      </c>
      <c r="AN1248" t="s">
        <v>411</v>
      </c>
      <c r="AO1248">
        <v>140</v>
      </c>
      <c r="AP1248">
        <v>0</v>
      </c>
      <c r="AQ1248">
        <v>330</v>
      </c>
      <c r="AR1248">
        <v>0</v>
      </c>
      <c r="AS1248">
        <v>0</v>
      </c>
      <c r="AT1248">
        <v>6.58</v>
      </c>
      <c r="AU1248">
        <v>3.32</v>
      </c>
      <c r="AV1248" t="s">
        <v>410</v>
      </c>
      <c r="AW1248">
        <v>10</v>
      </c>
      <c r="AX1248">
        <v>0</v>
      </c>
      <c r="AY1248">
        <v>0</v>
      </c>
      <c r="AZ1248">
        <v>0</v>
      </c>
      <c r="BA1248" t="s">
        <v>2504</v>
      </c>
      <c r="BB1248">
        <v>60</v>
      </c>
      <c r="BC1248">
        <v>0</v>
      </c>
      <c r="BD1248">
        <v>0</v>
      </c>
      <c r="BE1248" t="s">
        <v>410</v>
      </c>
      <c r="BF1248">
        <v>0.1</v>
      </c>
      <c r="BG1248" t="s">
        <v>410</v>
      </c>
      <c r="BH1248" t="s">
        <v>410</v>
      </c>
      <c r="BI1248">
        <v>20</v>
      </c>
      <c r="BJ1248" t="s">
        <v>410</v>
      </c>
      <c r="BK1248">
        <v>0</v>
      </c>
      <c r="BL1248">
        <v>0</v>
      </c>
      <c r="BM1248">
        <v>1720</v>
      </c>
      <c r="BN1248">
        <v>0</v>
      </c>
    </row>
    <row r="1249" spans="1:66" x14ac:dyDescent="0.15">
      <c r="A1249" t="s">
        <v>2529</v>
      </c>
      <c r="B1249" t="s">
        <v>104</v>
      </c>
      <c r="C1249">
        <v>2353</v>
      </c>
      <c r="D1249">
        <v>2357</v>
      </c>
      <c r="E1249">
        <v>717.2</v>
      </c>
      <c r="F1249">
        <v>718.4</v>
      </c>
      <c r="G1249" t="s">
        <v>2530</v>
      </c>
      <c r="H1249">
        <v>0</v>
      </c>
      <c r="I1249" t="s">
        <v>2503</v>
      </c>
      <c r="J1249">
        <v>9</v>
      </c>
      <c r="K1249">
        <v>0</v>
      </c>
      <c r="L1249">
        <v>6.75</v>
      </c>
      <c r="M1249">
        <v>600</v>
      </c>
      <c r="N1249">
        <v>5.6000000000000001E-2</v>
      </c>
      <c r="O1249">
        <v>0</v>
      </c>
      <c r="P1249" t="s">
        <v>410</v>
      </c>
      <c r="Q1249" t="s">
        <v>411</v>
      </c>
      <c r="R1249">
        <v>20</v>
      </c>
      <c r="S1249">
        <v>3.96</v>
      </c>
      <c r="T1249">
        <v>10</v>
      </c>
      <c r="U1249">
        <v>0</v>
      </c>
      <c r="V1249">
        <v>50</v>
      </c>
      <c r="W1249" t="s">
        <v>411</v>
      </c>
      <c r="X1249">
        <v>0</v>
      </c>
      <c r="Y1249">
        <v>0</v>
      </c>
      <c r="Z1249">
        <v>32000</v>
      </c>
      <c r="AA1249">
        <v>13.1</v>
      </c>
      <c r="AB1249" t="s">
        <v>410</v>
      </c>
      <c r="AC1249">
        <v>0</v>
      </c>
      <c r="AD1249">
        <v>0</v>
      </c>
      <c r="AE1249">
        <v>0</v>
      </c>
      <c r="AF1249" t="s">
        <v>959</v>
      </c>
      <c r="AG1249" t="s">
        <v>410</v>
      </c>
      <c r="AH1249">
        <v>0</v>
      </c>
      <c r="AI1249">
        <v>8.91</v>
      </c>
      <c r="AJ1249">
        <v>1440</v>
      </c>
      <c r="AK1249" t="s">
        <v>411</v>
      </c>
      <c r="AL1249" t="s">
        <v>421</v>
      </c>
      <c r="AM1249">
        <v>0</v>
      </c>
      <c r="AN1249">
        <v>10</v>
      </c>
      <c r="AO1249">
        <v>110</v>
      </c>
      <c r="AP1249">
        <v>0</v>
      </c>
      <c r="AQ1249">
        <v>120</v>
      </c>
      <c r="AR1249">
        <v>0</v>
      </c>
      <c r="AS1249">
        <v>0</v>
      </c>
      <c r="AT1249">
        <v>5.3</v>
      </c>
      <c r="AU1249">
        <v>3.82</v>
      </c>
      <c r="AV1249" t="s">
        <v>410</v>
      </c>
      <c r="AW1249">
        <v>10</v>
      </c>
      <c r="AX1249">
        <v>0</v>
      </c>
      <c r="AY1249">
        <v>0</v>
      </c>
      <c r="AZ1249">
        <v>0</v>
      </c>
      <c r="BA1249" t="s">
        <v>2504</v>
      </c>
      <c r="BB1249">
        <v>30</v>
      </c>
      <c r="BC1249">
        <v>0</v>
      </c>
      <c r="BD1249">
        <v>0</v>
      </c>
      <c r="BE1249" t="s">
        <v>410</v>
      </c>
      <c r="BF1249">
        <v>0.06</v>
      </c>
      <c r="BG1249" t="s">
        <v>410</v>
      </c>
      <c r="BH1249" t="s">
        <v>410</v>
      </c>
      <c r="BI1249">
        <v>10</v>
      </c>
      <c r="BJ1249" t="s">
        <v>410</v>
      </c>
      <c r="BK1249">
        <v>0</v>
      </c>
      <c r="BL1249">
        <v>0</v>
      </c>
      <c r="BM1249">
        <v>2370</v>
      </c>
      <c r="BN1249">
        <v>0</v>
      </c>
    </row>
    <row r="1250" spans="1:66" x14ac:dyDescent="0.15">
      <c r="A1250" t="s">
        <v>2531</v>
      </c>
      <c r="B1250" t="s">
        <v>104</v>
      </c>
      <c r="C1250">
        <v>2357</v>
      </c>
      <c r="D1250">
        <v>2361</v>
      </c>
      <c r="E1250">
        <v>718.4</v>
      </c>
      <c r="F1250">
        <v>719.6</v>
      </c>
      <c r="G1250" t="s">
        <v>2532</v>
      </c>
      <c r="H1250">
        <v>0</v>
      </c>
      <c r="I1250" t="s">
        <v>2503</v>
      </c>
      <c r="J1250">
        <v>2</v>
      </c>
      <c r="K1250">
        <v>0</v>
      </c>
      <c r="L1250">
        <v>6.5</v>
      </c>
      <c r="M1250">
        <v>100</v>
      </c>
      <c r="N1250">
        <v>1.4E-2</v>
      </c>
      <c r="O1250">
        <v>0</v>
      </c>
      <c r="P1250" t="s">
        <v>410</v>
      </c>
      <c r="Q1250" t="s">
        <v>411</v>
      </c>
      <c r="R1250" t="s">
        <v>418</v>
      </c>
      <c r="S1250">
        <v>3.34</v>
      </c>
      <c r="T1250" t="s">
        <v>411</v>
      </c>
      <c r="U1250">
        <v>0</v>
      </c>
      <c r="V1250">
        <v>40</v>
      </c>
      <c r="W1250">
        <v>10</v>
      </c>
      <c r="X1250">
        <v>0</v>
      </c>
      <c r="Y1250">
        <v>0</v>
      </c>
      <c r="Z1250">
        <v>13000</v>
      </c>
      <c r="AA1250">
        <v>12.3</v>
      </c>
      <c r="AB1250" t="s">
        <v>410</v>
      </c>
      <c r="AC1250">
        <v>0</v>
      </c>
      <c r="AD1250">
        <v>0</v>
      </c>
      <c r="AE1250">
        <v>0</v>
      </c>
      <c r="AF1250" t="s">
        <v>959</v>
      </c>
      <c r="AG1250" t="s">
        <v>410</v>
      </c>
      <c r="AH1250">
        <v>0</v>
      </c>
      <c r="AI1250">
        <v>8.82</v>
      </c>
      <c r="AJ1250">
        <v>1410</v>
      </c>
      <c r="AK1250">
        <v>10</v>
      </c>
      <c r="AL1250" t="s">
        <v>421</v>
      </c>
      <c r="AM1250">
        <v>0</v>
      </c>
      <c r="AN1250">
        <v>10</v>
      </c>
      <c r="AO1250">
        <v>140</v>
      </c>
      <c r="AP1250">
        <v>0</v>
      </c>
      <c r="AQ1250">
        <v>90</v>
      </c>
      <c r="AR1250">
        <v>0</v>
      </c>
      <c r="AS1250">
        <v>0</v>
      </c>
      <c r="AT1250">
        <v>5.27</v>
      </c>
      <c r="AU1250">
        <v>2.5299999999999998</v>
      </c>
      <c r="AV1250" t="s">
        <v>410</v>
      </c>
      <c r="AW1250">
        <v>10</v>
      </c>
      <c r="AX1250">
        <v>0</v>
      </c>
      <c r="AY1250">
        <v>0</v>
      </c>
      <c r="AZ1250">
        <v>0</v>
      </c>
      <c r="BA1250" t="s">
        <v>2504</v>
      </c>
      <c r="BB1250">
        <v>20</v>
      </c>
      <c r="BC1250">
        <v>0</v>
      </c>
      <c r="BD1250">
        <v>0</v>
      </c>
      <c r="BE1250" t="s">
        <v>410</v>
      </c>
      <c r="BF1250">
        <v>0.06</v>
      </c>
      <c r="BG1250" t="s">
        <v>410</v>
      </c>
      <c r="BH1250" t="s">
        <v>410</v>
      </c>
      <c r="BI1250">
        <v>10</v>
      </c>
      <c r="BJ1250" t="s">
        <v>410</v>
      </c>
      <c r="BK1250">
        <v>0</v>
      </c>
      <c r="BL1250">
        <v>0</v>
      </c>
      <c r="BM1250">
        <v>580</v>
      </c>
      <c r="BN1250">
        <v>0</v>
      </c>
    </row>
    <row r="1251" spans="1:66" x14ac:dyDescent="0.15">
      <c r="A1251" t="s">
        <v>2533</v>
      </c>
      <c r="B1251" t="s">
        <v>104</v>
      </c>
      <c r="C1251">
        <v>2361</v>
      </c>
      <c r="D1251">
        <v>2364</v>
      </c>
      <c r="E1251">
        <v>719.6</v>
      </c>
      <c r="F1251">
        <v>720.6</v>
      </c>
      <c r="G1251" t="s">
        <v>2532</v>
      </c>
      <c r="H1251">
        <v>0</v>
      </c>
      <c r="I1251" t="s">
        <v>2503</v>
      </c>
      <c r="J1251">
        <v>2</v>
      </c>
      <c r="K1251">
        <v>0</v>
      </c>
      <c r="L1251">
        <v>7.13</v>
      </c>
      <c r="M1251">
        <v>190</v>
      </c>
      <c r="N1251">
        <v>4.1000000000000002E-2</v>
      </c>
      <c r="O1251">
        <v>0</v>
      </c>
      <c r="P1251">
        <v>120</v>
      </c>
      <c r="Q1251" t="s">
        <v>411</v>
      </c>
      <c r="R1251" t="s">
        <v>418</v>
      </c>
      <c r="S1251">
        <v>1.7</v>
      </c>
      <c r="T1251">
        <v>10</v>
      </c>
      <c r="U1251">
        <v>0</v>
      </c>
      <c r="V1251">
        <v>30</v>
      </c>
      <c r="W1251">
        <v>10</v>
      </c>
      <c r="X1251">
        <v>0</v>
      </c>
      <c r="Y1251">
        <v>0</v>
      </c>
      <c r="Z1251">
        <v>4930</v>
      </c>
      <c r="AA1251">
        <v>10.65</v>
      </c>
      <c r="AB1251" t="s">
        <v>410</v>
      </c>
      <c r="AC1251">
        <v>0</v>
      </c>
      <c r="AD1251">
        <v>0</v>
      </c>
      <c r="AE1251">
        <v>0</v>
      </c>
      <c r="AF1251">
        <v>0.6</v>
      </c>
      <c r="AG1251" t="s">
        <v>410</v>
      </c>
      <c r="AH1251">
        <v>0</v>
      </c>
      <c r="AI1251">
        <v>6.59</v>
      </c>
      <c r="AJ1251">
        <v>980</v>
      </c>
      <c r="AK1251" t="s">
        <v>411</v>
      </c>
      <c r="AL1251">
        <v>0.08</v>
      </c>
      <c r="AM1251">
        <v>0</v>
      </c>
      <c r="AN1251" t="s">
        <v>411</v>
      </c>
      <c r="AO1251">
        <v>340</v>
      </c>
      <c r="AP1251">
        <v>0</v>
      </c>
      <c r="AQ1251">
        <v>200</v>
      </c>
      <c r="AR1251">
        <v>0</v>
      </c>
      <c r="AS1251">
        <v>0</v>
      </c>
      <c r="AT1251">
        <v>5.1100000000000003</v>
      </c>
      <c r="AU1251">
        <v>2.6</v>
      </c>
      <c r="AV1251" t="s">
        <v>410</v>
      </c>
      <c r="AW1251">
        <v>20</v>
      </c>
      <c r="AX1251">
        <v>0</v>
      </c>
      <c r="AY1251">
        <v>0</v>
      </c>
      <c r="AZ1251">
        <v>0</v>
      </c>
      <c r="BA1251" t="s">
        <v>2504</v>
      </c>
      <c r="BB1251">
        <v>30</v>
      </c>
      <c r="BC1251">
        <v>0</v>
      </c>
      <c r="BD1251">
        <v>0</v>
      </c>
      <c r="BE1251" t="s">
        <v>410</v>
      </c>
      <c r="BF1251">
        <v>0.14000000000000001</v>
      </c>
      <c r="BG1251" t="s">
        <v>410</v>
      </c>
      <c r="BH1251" t="s">
        <v>410</v>
      </c>
      <c r="BI1251">
        <v>60</v>
      </c>
      <c r="BJ1251" t="s">
        <v>410</v>
      </c>
      <c r="BK1251">
        <v>0</v>
      </c>
      <c r="BL1251">
        <v>0</v>
      </c>
      <c r="BM1251">
        <v>2680</v>
      </c>
      <c r="BN1251">
        <v>0</v>
      </c>
    </row>
    <row r="1252" spans="1:66" x14ac:dyDescent="0.15">
      <c r="A1252" t="s">
        <v>2534</v>
      </c>
      <c r="B1252" t="s">
        <v>104</v>
      </c>
      <c r="C1252">
        <v>2364</v>
      </c>
      <c r="D1252">
        <v>2368</v>
      </c>
      <c r="E1252">
        <v>720.6</v>
      </c>
      <c r="F1252">
        <v>721.8</v>
      </c>
      <c r="G1252" t="s">
        <v>2535</v>
      </c>
      <c r="H1252">
        <v>0</v>
      </c>
      <c r="I1252" t="s">
        <v>2503</v>
      </c>
      <c r="J1252">
        <v>5</v>
      </c>
      <c r="K1252">
        <v>0</v>
      </c>
      <c r="L1252">
        <v>5.32</v>
      </c>
      <c r="M1252">
        <v>2630</v>
      </c>
      <c r="N1252">
        <v>5.5E-2</v>
      </c>
      <c r="O1252">
        <v>0</v>
      </c>
      <c r="P1252" t="s">
        <v>410</v>
      </c>
      <c r="Q1252" t="s">
        <v>411</v>
      </c>
      <c r="R1252">
        <v>20</v>
      </c>
      <c r="S1252">
        <v>5.07</v>
      </c>
      <c r="T1252">
        <v>10</v>
      </c>
      <c r="U1252">
        <v>0</v>
      </c>
      <c r="V1252">
        <v>50</v>
      </c>
      <c r="W1252" t="s">
        <v>411</v>
      </c>
      <c r="X1252">
        <v>0</v>
      </c>
      <c r="Y1252">
        <v>0</v>
      </c>
      <c r="Z1252">
        <v>6160</v>
      </c>
      <c r="AA1252">
        <v>14.35</v>
      </c>
      <c r="AB1252" t="s">
        <v>410</v>
      </c>
      <c r="AC1252">
        <v>0</v>
      </c>
      <c r="AD1252">
        <v>0</v>
      </c>
      <c r="AE1252">
        <v>0</v>
      </c>
      <c r="AF1252" t="s">
        <v>959</v>
      </c>
      <c r="AG1252" t="s">
        <v>410</v>
      </c>
      <c r="AH1252">
        <v>0</v>
      </c>
      <c r="AI1252">
        <v>8.27</v>
      </c>
      <c r="AJ1252">
        <v>1640</v>
      </c>
      <c r="AK1252" t="s">
        <v>411</v>
      </c>
      <c r="AL1252" t="s">
        <v>421</v>
      </c>
      <c r="AM1252">
        <v>0</v>
      </c>
      <c r="AN1252" t="s">
        <v>411</v>
      </c>
      <c r="AO1252">
        <v>350</v>
      </c>
      <c r="AP1252">
        <v>0</v>
      </c>
      <c r="AQ1252">
        <v>390</v>
      </c>
      <c r="AR1252">
        <v>0</v>
      </c>
      <c r="AS1252">
        <v>0</v>
      </c>
      <c r="AT1252">
        <v>3.5</v>
      </c>
      <c r="AU1252">
        <v>7.08</v>
      </c>
      <c r="AV1252">
        <v>50</v>
      </c>
      <c r="AW1252">
        <v>10</v>
      </c>
      <c r="AX1252">
        <v>0</v>
      </c>
      <c r="AY1252">
        <v>0</v>
      </c>
      <c r="AZ1252">
        <v>0</v>
      </c>
      <c r="BA1252" t="s">
        <v>2504</v>
      </c>
      <c r="BB1252">
        <v>40</v>
      </c>
      <c r="BC1252">
        <v>0</v>
      </c>
      <c r="BD1252">
        <v>0</v>
      </c>
      <c r="BE1252" t="s">
        <v>410</v>
      </c>
      <c r="BF1252">
        <v>0.05</v>
      </c>
      <c r="BG1252" t="s">
        <v>410</v>
      </c>
      <c r="BH1252" t="s">
        <v>410</v>
      </c>
      <c r="BI1252">
        <v>10</v>
      </c>
      <c r="BJ1252" t="s">
        <v>410</v>
      </c>
      <c r="BK1252">
        <v>0</v>
      </c>
      <c r="BL1252">
        <v>0</v>
      </c>
      <c r="BM1252">
        <v>2580</v>
      </c>
      <c r="BN1252">
        <v>0</v>
      </c>
    </row>
    <row r="1253" spans="1:66" x14ac:dyDescent="0.15">
      <c r="A1253" t="s">
        <v>2536</v>
      </c>
      <c r="B1253" t="s">
        <v>104</v>
      </c>
      <c r="C1253">
        <v>2368</v>
      </c>
      <c r="D1253">
        <v>2372.5</v>
      </c>
      <c r="E1253">
        <v>721.8</v>
      </c>
      <c r="F1253">
        <v>723.1</v>
      </c>
      <c r="G1253" t="s">
        <v>2537</v>
      </c>
      <c r="H1253">
        <v>0</v>
      </c>
      <c r="I1253" t="s">
        <v>2503</v>
      </c>
      <c r="J1253">
        <v>5</v>
      </c>
      <c r="K1253">
        <v>0</v>
      </c>
      <c r="L1253">
        <v>4.7</v>
      </c>
      <c r="M1253">
        <v>170</v>
      </c>
      <c r="N1253">
        <v>4.1000000000000002E-2</v>
      </c>
      <c r="O1253">
        <v>0</v>
      </c>
      <c r="P1253" t="s">
        <v>410</v>
      </c>
      <c r="Q1253" t="s">
        <v>411</v>
      </c>
      <c r="R1253" t="s">
        <v>418</v>
      </c>
      <c r="S1253">
        <v>4.12</v>
      </c>
      <c r="T1253">
        <v>10</v>
      </c>
      <c r="U1253">
        <v>0</v>
      </c>
      <c r="V1253">
        <v>50</v>
      </c>
      <c r="W1253" t="s">
        <v>411</v>
      </c>
      <c r="X1253">
        <v>0</v>
      </c>
      <c r="Y1253">
        <v>0</v>
      </c>
      <c r="Z1253">
        <v>8140</v>
      </c>
      <c r="AA1253">
        <v>12.9</v>
      </c>
      <c r="AB1253" t="s">
        <v>410</v>
      </c>
      <c r="AC1253">
        <v>0</v>
      </c>
      <c r="AD1253">
        <v>0</v>
      </c>
      <c r="AE1253">
        <v>0</v>
      </c>
      <c r="AF1253" t="s">
        <v>959</v>
      </c>
      <c r="AG1253" t="s">
        <v>410</v>
      </c>
      <c r="AH1253">
        <v>0</v>
      </c>
      <c r="AI1253">
        <v>7.38</v>
      </c>
      <c r="AJ1253">
        <v>1550</v>
      </c>
      <c r="AK1253" t="s">
        <v>411</v>
      </c>
      <c r="AL1253" t="s">
        <v>421</v>
      </c>
      <c r="AM1253">
        <v>0</v>
      </c>
      <c r="AN1253" t="s">
        <v>411</v>
      </c>
      <c r="AO1253">
        <v>90</v>
      </c>
      <c r="AP1253">
        <v>0</v>
      </c>
      <c r="AQ1253">
        <v>300</v>
      </c>
      <c r="AR1253">
        <v>0</v>
      </c>
      <c r="AS1253">
        <v>0</v>
      </c>
      <c r="AT1253">
        <v>6.03</v>
      </c>
      <c r="AU1253">
        <v>6.76</v>
      </c>
      <c r="AV1253" t="s">
        <v>410</v>
      </c>
      <c r="AW1253">
        <v>10</v>
      </c>
      <c r="AX1253">
        <v>0</v>
      </c>
      <c r="AY1253">
        <v>0</v>
      </c>
      <c r="AZ1253">
        <v>0</v>
      </c>
      <c r="BA1253" t="s">
        <v>2504</v>
      </c>
      <c r="BB1253">
        <v>30</v>
      </c>
      <c r="BC1253">
        <v>0</v>
      </c>
      <c r="BD1253">
        <v>0</v>
      </c>
      <c r="BE1253" t="s">
        <v>410</v>
      </c>
      <c r="BF1253">
        <v>0.05</v>
      </c>
      <c r="BG1253" t="s">
        <v>410</v>
      </c>
      <c r="BH1253" t="s">
        <v>410</v>
      </c>
      <c r="BI1253">
        <v>10</v>
      </c>
      <c r="BJ1253" t="s">
        <v>410</v>
      </c>
      <c r="BK1253">
        <v>0</v>
      </c>
      <c r="BL1253">
        <v>0</v>
      </c>
      <c r="BM1253">
        <v>3220</v>
      </c>
      <c r="BN1253">
        <v>0</v>
      </c>
    </row>
    <row r="1254" spans="1:66" x14ac:dyDescent="0.15">
      <c r="A1254" t="s">
        <v>2538</v>
      </c>
      <c r="B1254" t="s">
        <v>104</v>
      </c>
      <c r="C1254">
        <v>2372.5</v>
      </c>
      <c r="D1254">
        <v>2376</v>
      </c>
      <c r="E1254">
        <v>723.1</v>
      </c>
      <c r="F1254">
        <v>724.2</v>
      </c>
      <c r="G1254" t="s">
        <v>2539</v>
      </c>
      <c r="H1254">
        <v>0</v>
      </c>
      <c r="I1254" t="s">
        <v>2503</v>
      </c>
      <c r="J1254">
        <v>5</v>
      </c>
      <c r="K1254">
        <v>0</v>
      </c>
      <c r="L1254">
        <v>5.72</v>
      </c>
      <c r="M1254">
        <v>100</v>
      </c>
      <c r="N1254">
        <v>2.9000000000000001E-2</v>
      </c>
      <c r="O1254">
        <v>0</v>
      </c>
      <c r="P1254" t="s">
        <v>410</v>
      </c>
      <c r="Q1254" t="s">
        <v>411</v>
      </c>
      <c r="R1254">
        <v>20</v>
      </c>
      <c r="S1254">
        <v>4.2300000000000004</v>
      </c>
      <c r="T1254">
        <v>30</v>
      </c>
      <c r="U1254">
        <v>0</v>
      </c>
      <c r="V1254">
        <v>40</v>
      </c>
      <c r="W1254" t="s">
        <v>411</v>
      </c>
      <c r="X1254">
        <v>0</v>
      </c>
      <c r="Y1254">
        <v>0</v>
      </c>
      <c r="Z1254">
        <v>7410</v>
      </c>
      <c r="AA1254">
        <v>13.45</v>
      </c>
      <c r="AB1254" t="s">
        <v>410</v>
      </c>
      <c r="AC1254">
        <v>0</v>
      </c>
      <c r="AD1254">
        <v>0</v>
      </c>
      <c r="AE1254">
        <v>0</v>
      </c>
      <c r="AF1254" t="s">
        <v>959</v>
      </c>
      <c r="AG1254" t="s">
        <v>410</v>
      </c>
      <c r="AH1254">
        <v>0</v>
      </c>
      <c r="AI1254">
        <v>9.18</v>
      </c>
      <c r="AJ1254">
        <v>1650</v>
      </c>
      <c r="AK1254" t="s">
        <v>411</v>
      </c>
      <c r="AL1254" t="s">
        <v>421</v>
      </c>
      <c r="AM1254">
        <v>0</v>
      </c>
      <c r="AN1254" t="s">
        <v>411</v>
      </c>
      <c r="AO1254">
        <v>80</v>
      </c>
      <c r="AP1254">
        <v>0</v>
      </c>
      <c r="AQ1254">
        <v>930</v>
      </c>
      <c r="AR1254">
        <v>0</v>
      </c>
      <c r="AS1254">
        <v>0</v>
      </c>
      <c r="AT1254">
        <v>4.88</v>
      </c>
      <c r="AU1254">
        <v>5.96</v>
      </c>
      <c r="AV1254" t="s">
        <v>410</v>
      </c>
      <c r="AW1254">
        <v>10</v>
      </c>
      <c r="AX1254">
        <v>0</v>
      </c>
      <c r="AY1254">
        <v>0</v>
      </c>
      <c r="AZ1254">
        <v>0</v>
      </c>
      <c r="BA1254" t="s">
        <v>2504</v>
      </c>
      <c r="BB1254">
        <v>30</v>
      </c>
      <c r="BC1254">
        <v>0</v>
      </c>
      <c r="BD1254">
        <v>0</v>
      </c>
      <c r="BE1254" t="s">
        <v>410</v>
      </c>
      <c r="BF1254" t="s">
        <v>421</v>
      </c>
      <c r="BG1254" t="s">
        <v>410</v>
      </c>
      <c r="BH1254" t="s">
        <v>410</v>
      </c>
      <c r="BI1254">
        <v>10</v>
      </c>
      <c r="BJ1254" t="s">
        <v>410</v>
      </c>
      <c r="BK1254">
        <v>0</v>
      </c>
      <c r="BL1254">
        <v>0</v>
      </c>
      <c r="BM1254">
        <v>9100</v>
      </c>
      <c r="BN1254">
        <v>0</v>
      </c>
    </row>
    <row r="1255" spans="1:66" x14ac:dyDescent="0.15">
      <c r="A1255" t="s">
        <v>2540</v>
      </c>
      <c r="B1255" t="s">
        <v>104</v>
      </c>
      <c r="C1255">
        <v>2376</v>
      </c>
      <c r="D1255">
        <v>2379</v>
      </c>
      <c r="E1255">
        <v>724.2</v>
      </c>
      <c r="F1255">
        <v>725.1</v>
      </c>
      <c r="G1255" t="s">
        <v>2541</v>
      </c>
      <c r="H1255">
        <v>0</v>
      </c>
      <c r="I1255" t="s">
        <v>2503</v>
      </c>
      <c r="J1255">
        <v>3</v>
      </c>
      <c r="K1255">
        <v>0</v>
      </c>
      <c r="L1255">
        <v>6.28</v>
      </c>
      <c r="M1255">
        <v>180</v>
      </c>
      <c r="N1255">
        <v>5.6000000000000001E-2</v>
      </c>
      <c r="O1255">
        <v>0</v>
      </c>
      <c r="P1255" t="s">
        <v>410</v>
      </c>
      <c r="Q1255" t="s">
        <v>411</v>
      </c>
      <c r="R1255" t="s">
        <v>418</v>
      </c>
      <c r="S1255">
        <v>2.71</v>
      </c>
      <c r="T1255">
        <v>10</v>
      </c>
      <c r="U1255">
        <v>0</v>
      </c>
      <c r="V1255">
        <v>30</v>
      </c>
      <c r="W1255">
        <v>10</v>
      </c>
      <c r="X1255">
        <v>0</v>
      </c>
      <c r="Y1255">
        <v>0</v>
      </c>
      <c r="Z1255">
        <v>4880</v>
      </c>
      <c r="AA1255">
        <v>12.9</v>
      </c>
      <c r="AB1255" t="s">
        <v>410</v>
      </c>
      <c r="AC1255">
        <v>0</v>
      </c>
      <c r="AD1255">
        <v>0</v>
      </c>
      <c r="AE1255">
        <v>0</v>
      </c>
      <c r="AF1255" t="s">
        <v>959</v>
      </c>
      <c r="AG1255" t="s">
        <v>410</v>
      </c>
      <c r="AH1255">
        <v>0</v>
      </c>
      <c r="AI1255">
        <v>8.65</v>
      </c>
      <c r="AJ1255">
        <v>1210</v>
      </c>
      <c r="AK1255" t="s">
        <v>411</v>
      </c>
      <c r="AL1255" t="s">
        <v>421</v>
      </c>
      <c r="AM1255">
        <v>0</v>
      </c>
      <c r="AN1255" t="s">
        <v>411</v>
      </c>
      <c r="AO1255">
        <v>120</v>
      </c>
      <c r="AP1255">
        <v>0</v>
      </c>
      <c r="AQ1255">
        <v>380</v>
      </c>
      <c r="AR1255">
        <v>0</v>
      </c>
      <c r="AS1255">
        <v>0</v>
      </c>
      <c r="AT1255">
        <v>4.03</v>
      </c>
      <c r="AU1255">
        <v>5.08</v>
      </c>
      <c r="AV1255" t="s">
        <v>410</v>
      </c>
      <c r="AW1255">
        <v>10</v>
      </c>
      <c r="AX1255">
        <v>0</v>
      </c>
      <c r="AY1255">
        <v>0</v>
      </c>
      <c r="AZ1255">
        <v>0</v>
      </c>
      <c r="BA1255" t="s">
        <v>2504</v>
      </c>
      <c r="BB1255">
        <v>20</v>
      </c>
      <c r="BC1255">
        <v>0</v>
      </c>
      <c r="BD1255">
        <v>0</v>
      </c>
      <c r="BE1255" t="s">
        <v>410</v>
      </c>
      <c r="BF1255">
        <v>0.06</v>
      </c>
      <c r="BG1255" t="s">
        <v>410</v>
      </c>
      <c r="BH1255" t="s">
        <v>410</v>
      </c>
      <c r="BI1255">
        <v>10</v>
      </c>
      <c r="BJ1255" t="s">
        <v>410</v>
      </c>
      <c r="BK1255">
        <v>0</v>
      </c>
      <c r="BL1255">
        <v>0</v>
      </c>
      <c r="BM1255">
        <v>3730</v>
      </c>
      <c r="BN1255">
        <v>0</v>
      </c>
    </row>
    <row r="1256" spans="1:66" x14ac:dyDescent="0.15">
      <c r="A1256" t="s">
        <v>2542</v>
      </c>
      <c r="B1256" t="s">
        <v>104</v>
      </c>
      <c r="C1256">
        <v>2379</v>
      </c>
      <c r="D1256">
        <v>2383</v>
      </c>
      <c r="E1256">
        <v>725.1</v>
      </c>
      <c r="F1256">
        <v>726.3</v>
      </c>
      <c r="G1256" t="s">
        <v>2543</v>
      </c>
      <c r="H1256">
        <v>0</v>
      </c>
      <c r="I1256" t="s">
        <v>2503</v>
      </c>
      <c r="J1256">
        <v>8</v>
      </c>
      <c r="K1256">
        <v>0</v>
      </c>
      <c r="L1256">
        <v>2.74</v>
      </c>
      <c r="M1256">
        <v>2680</v>
      </c>
      <c r="N1256">
        <v>0.73599999999999999</v>
      </c>
      <c r="O1256">
        <v>0</v>
      </c>
      <c r="P1256" t="s">
        <v>410</v>
      </c>
      <c r="Q1256" t="s">
        <v>411</v>
      </c>
      <c r="R1256" t="s">
        <v>418</v>
      </c>
      <c r="S1256">
        <v>4.43</v>
      </c>
      <c r="T1256">
        <v>210</v>
      </c>
      <c r="U1256">
        <v>0</v>
      </c>
      <c r="V1256">
        <v>70</v>
      </c>
      <c r="W1256" t="s">
        <v>411</v>
      </c>
      <c r="X1256">
        <v>0</v>
      </c>
      <c r="Y1256">
        <v>0</v>
      </c>
      <c r="Z1256">
        <v>16350</v>
      </c>
      <c r="AA1256">
        <v>14.6</v>
      </c>
      <c r="AB1256" t="s">
        <v>410</v>
      </c>
      <c r="AC1256">
        <v>0</v>
      </c>
      <c r="AD1256">
        <v>0</v>
      </c>
      <c r="AE1256">
        <v>0</v>
      </c>
      <c r="AF1256" t="s">
        <v>959</v>
      </c>
      <c r="AG1256" t="s">
        <v>410</v>
      </c>
      <c r="AH1256">
        <v>0</v>
      </c>
      <c r="AI1256">
        <v>6.36</v>
      </c>
      <c r="AJ1256">
        <v>1780</v>
      </c>
      <c r="AK1256" t="s">
        <v>411</v>
      </c>
      <c r="AL1256" t="s">
        <v>421</v>
      </c>
      <c r="AM1256">
        <v>0</v>
      </c>
      <c r="AN1256" t="s">
        <v>411</v>
      </c>
      <c r="AO1256" t="s">
        <v>410</v>
      </c>
      <c r="AP1256">
        <v>0</v>
      </c>
      <c r="AQ1256">
        <v>270</v>
      </c>
      <c r="AR1256">
        <v>0</v>
      </c>
      <c r="AS1256">
        <v>0</v>
      </c>
      <c r="AT1256">
        <v>7.15</v>
      </c>
      <c r="AU1256" t="s">
        <v>412</v>
      </c>
      <c r="AV1256" t="s">
        <v>410</v>
      </c>
      <c r="AW1256">
        <v>10</v>
      </c>
      <c r="AX1256">
        <v>0</v>
      </c>
      <c r="AY1256">
        <v>0</v>
      </c>
      <c r="AZ1256">
        <v>0</v>
      </c>
      <c r="BA1256" t="s">
        <v>2504</v>
      </c>
      <c r="BB1256">
        <v>30</v>
      </c>
      <c r="BC1256">
        <v>0</v>
      </c>
      <c r="BD1256">
        <v>0</v>
      </c>
      <c r="BE1256" t="s">
        <v>410</v>
      </c>
      <c r="BF1256" t="s">
        <v>421</v>
      </c>
      <c r="BG1256" t="s">
        <v>410</v>
      </c>
      <c r="BH1256" t="s">
        <v>410</v>
      </c>
      <c r="BI1256">
        <v>10</v>
      </c>
      <c r="BJ1256" t="s">
        <v>410</v>
      </c>
      <c r="BK1256">
        <v>0</v>
      </c>
      <c r="BL1256">
        <v>0</v>
      </c>
      <c r="BM1256">
        <v>70900</v>
      </c>
      <c r="BN1256">
        <v>0</v>
      </c>
    </row>
    <row r="1257" spans="1:66" x14ac:dyDescent="0.15">
      <c r="A1257" t="s">
        <v>2544</v>
      </c>
      <c r="B1257" t="s">
        <v>104</v>
      </c>
      <c r="C1257">
        <v>2383</v>
      </c>
      <c r="D1257">
        <v>2387</v>
      </c>
      <c r="E1257">
        <v>726.3</v>
      </c>
      <c r="F1257">
        <v>727.6</v>
      </c>
      <c r="G1257" t="s">
        <v>2543</v>
      </c>
      <c r="H1257">
        <v>0</v>
      </c>
      <c r="I1257" t="s">
        <v>2503</v>
      </c>
      <c r="J1257">
        <v>8</v>
      </c>
      <c r="K1257">
        <v>0</v>
      </c>
      <c r="L1257">
        <v>4.82</v>
      </c>
      <c r="M1257">
        <v>2380</v>
      </c>
      <c r="N1257">
        <v>0.68500000000000005</v>
      </c>
      <c r="O1257">
        <v>0</v>
      </c>
      <c r="P1257" t="s">
        <v>410</v>
      </c>
      <c r="Q1257" t="s">
        <v>411</v>
      </c>
      <c r="R1257" t="s">
        <v>418</v>
      </c>
      <c r="S1257">
        <v>3.11</v>
      </c>
      <c r="T1257">
        <v>40</v>
      </c>
      <c r="U1257">
        <v>0</v>
      </c>
      <c r="V1257">
        <v>50</v>
      </c>
      <c r="W1257" t="s">
        <v>411</v>
      </c>
      <c r="X1257">
        <v>0</v>
      </c>
      <c r="Y1257">
        <v>0</v>
      </c>
      <c r="Z1257">
        <v>16900</v>
      </c>
      <c r="AA1257">
        <v>15.2</v>
      </c>
      <c r="AB1257" t="s">
        <v>410</v>
      </c>
      <c r="AC1257">
        <v>0</v>
      </c>
      <c r="AD1257">
        <v>0</v>
      </c>
      <c r="AE1257">
        <v>0</v>
      </c>
      <c r="AF1257" t="s">
        <v>959</v>
      </c>
      <c r="AG1257" t="s">
        <v>410</v>
      </c>
      <c r="AH1257">
        <v>0</v>
      </c>
      <c r="AI1257">
        <v>8.7100000000000009</v>
      </c>
      <c r="AJ1257">
        <v>1650</v>
      </c>
      <c r="AK1257" t="s">
        <v>411</v>
      </c>
      <c r="AL1257" t="s">
        <v>421</v>
      </c>
      <c r="AM1257">
        <v>0</v>
      </c>
      <c r="AN1257" t="s">
        <v>411</v>
      </c>
      <c r="AO1257">
        <v>70</v>
      </c>
      <c r="AP1257">
        <v>0</v>
      </c>
      <c r="AQ1257">
        <v>340</v>
      </c>
      <c r="AR1257">
        <v>0</v>
      </c>
      <c r="AS1257">
        <v>0</v>
      </c>
      <c r="AT1257">
        <v>5.8</v>
      </c>
      <c r="AU1257">
        <v>8.0500000000000007</v>
      </c>
      <c r="AV1257" t="s">
        <v>410</v>
      </c>
      <c r="AW1257">
        <v>10</v>
      </c>
      <c r="AX1257">
        <v>0</v>
      </c>
      <c r="AY1257">
        <v>0</v>
      </c>
      <c r="AZ1257">
        <v>0</v>
      </c>
      <c r="BA1257" t="s">
        <v>2504</v>
      </c>
      <c r="BB1257">
        <v>20</v>
      </c>
      <c r="BC1257">
        <v>0</v>
      </c>
      <c r="BD1257">
        <v>0</v>
      </c>
      <c r="BE1257" t="s">
        <v>410</v>
      </c>
      <c r="BF1257" t="s">
        <v>421</v>
      </c>
      <c r="BG1257" t="s">
        <v>410</v>
      </c>
      <c r="BH1257" t="s">
        <v>410</v>
      </c>
      <c r="BI1257">
        <v>10</v>
      </c>
      <c r="BJ1257" t="s">
        <v>410</v>
      </c>
      <c r="BK1257">
        <v>0</v>
      </c>
      <c r="BL1257">
        <v>0</v>
      </c>
      <c r="BM1257">
        <v>14600</v>
      </c>
      <c r="BN1257">
        <v>0</v>
      </c>
    </row>
    <row r="1258" spans="1:66" x14ac:dyDescent="0.15">
      <c r="A1258" t="s">
        <v>2545</v>
      </c>
      <c r="B1258" t="s">
        <v>104</v>
      </c>
      <c r="C1258">
        <v>2387</v>
      </c>
      <c r="D1258">
        <v>2391</v>
      </c>
      <c r="E1258">
        <v>727.6</v>
      </c>
      <c r="F1258">
        <v>728.8</v>
      </c>
      <c r="G1258" t="s">
        <v>2546</v>
      </c>
      <c r="H1258">
        <v>0</v>
      </c>
      <c r="I1258" t="s">
        <v>2503</v>
      </c>
      <c r="J1258">
        <v>6</v>
      </c>
      <c r="K1258">
        <v>0</v>
      </c>
      <c r="L1258">
        <v>4.8899999999999997</v>
      </c>
      <c r="M1258">
        <v>250</v>
      </c>
      <c r="N1258">
        <v>5.2999999999999999E-2</v>
      </c>
      <c r="O1258">
        <v>0</v>
      </c>
      <c r="P1258" t="s">
        <v>410</v>
      </c>
      <c r="Q1258" t="s">
        <v>411</v>
      </c>
      <c r="R1258" t="s">
        <v>418</v>
      </c>
      <c r="S1258">
        <v>4.5</v>
      </c>
      <c r="T1258">
        <v>20</v>
      </c>
      <c r="U1258">
        <v>0</v>
      </c>
      <c r="V1258">
        <v>30</v>
      </c>
      <c r="W1258" t="s">
        <v>411</v>
      </c>
      <c r="X1258">
        <v>0</v>
      </c>
      <c r="Y1258">
        <v>0</v>
      </c>
      <c r="Z1258">
        <v>7320</v>
      </c>
      <c r="AA1258">
        <v>11.25</v>
      </c>
      <c r="AB1258" t="s">
        <v>410</v>
      </c>
      <c r="AC1258">
        <v>0</v>
      </c>
      <c r="AD1258">
        <v>0</v>
      </c>
      <c r="AE1258">
        <v>0</v>
      </c>
      <c r="AF1258" t="s">
        <v>959</v>
      </c>
      <c r="AG1258" t="s">
        <v>410</v>
      </c>
      <c r="AH1258">
        <v>0</v>
      </c>
      <c r="AI1258">
        <v>8.94</v>
      </c>
      <c r="AJ1258">
        <v>1480</v>
      </c>
      <c r="AK1258" t="s">
        <v>411</v>
      </c>
      <c r="AL1258" t="s">
        <v>421</v>
      </c>
      <c r="AM1258">
        <v>0</v>
      </c>
      <c r="AN1258" t="s">
        <v>411</v>
      </c>
      <c r="AO1258" t="s">
        <v>410</v>
      </c>
      <c r="AP1258">
        <v>0</v>
      </c>
      <c r="AQ1258">
        <v>390</v>
      </c>
      <c r="AR1258">
        <v>0</v>
      </c>
      <c r="AS1258">
        <v>0</v>
      </c>
      <c r="AT1258">
        <v>5.39</v>
      </c>
      <c r="AU1258">
        <v>4.6500000000000004</v>
      </c>
      <c r="AV1258">
        <v>70</v>
      </c>
      <c r="AW1258">
        <v>10</v>
      </c>
      <c r="AX1258">
        <v>0</v>
      </c>
      <c r="AY1258">
        <v>0</v>
      </c>
      <c r="AZ1258">
        <v>0</v>
      </c>
      <c r="BA1258" t="s">
        <v>2504</v>
      </c>
      <c r="BB1258">
        <v>30</v>
      </c>
      <c r="BC1258">
        <v>0</v>
      </c>
      <c r="BD1258">
        <v>0</v>
      </c>
      <c r="BE1258" t="s">
        <v>410</v>
      </c>
      <c r="BF1258" t="s">
        <v>421</v>
      </c>
      <c r="BG1258" t="s">
        <v>410</v>
      </c>
      <c r="BH1258" t="s">
        <v>410</v>
      </c>
      <c r="BI1258">
        <v>10</v>
      </c>
      <c r="BJ1258" t="s">
        <v>410</v>
      </c>
      <c r="BK1258">
        <v>0</v>
      </c>
      <c r="BL1258">
        <v>0</v>
      </c>
      <c r="BM1258">
        <v>7300</v>
      </c>
      <c r="BN1258">
        <v>0</v>
      </c>
    </row>
    <row r="1259" spans="1:66" x14ac:dyDescent="0.15">
      <c r="A1259" t="s">
        <v>2547</v>
      </c>
      <c r="B1259" t="s">
        <v>104</v>
      </c>
      <c r="C1259">
        <v>2391</v>
      </c>
      <c r="D1259">
        <v>2395</v>
      </c>
      <c r="E1259">
        <v>728.8</v>
      </c>
      <c r="F1259">
        <v>730</v>
      </c>
      <c r="G1259" t="s">
        <v>2548</v>
      </c>
      <c r="H1259">
        <v>0</v>
      </c>
      <c r="I1259" t="s">
        <v>2503</v>
      </c>
      <c r="J1259">
        <v>17</v>
      </c>
      <c r="K1259">
        <v>0</v>
      </c>
      <c r="L1259">
        <v>3.64</v>
      </c>
      <c r="M1259">
        <v>360</v>
      </c>
      <c r="N1259">
        <v>9.6000000000000002E-2</v>
      </c>
      <c r="O1259">
        <v>0</v>
      </c>
      <c r="P1259" t="s">
        <v>410</v>
      </c>
      <c r="Q1259" t="s">
        <v>411</v>
      </c>
      <c r="R1259">
        <v>20</v>
      </c>
      <c r="S1259">
        <v>3.91</v>
      </c>
      <c r="T1259">
        <v>50</v>
      </c>
      <c r="U1259">
        <v>0</v>
      </c>
      <c r="V1259">
        <v>20</v>
      </c>
      <c r="W1259" t="s">
        <v>411</v>
      </c>
      <c r="X1259">
        <v>0</v>
      </c>
      <c r="Y1259">
        <v>0</v>
      </c>
      <c r="Z1259">
        <v>16900</v>
      </c>
      <c r="AA1259">
        <v>13.8</v>
      </c>
      <c r="AB1259" t="s">
        <v>410</v>
      </c>
      <c r="AC1259">
        <v>0</v>
      </c>
      <c r="AD1259">
        <v>0</v>
      </c>
      <c r="AE1259">
        <v>0</v>
      </c>
      <c r="AF1259" t="s">
        <v>959</v>
      </c>
      <c r="AG1259" t="s">
        <v>410</v>
      </c>
      <c r="AH1259">
        <v>0</v>
      </c>
      <c r="AI1259">
        <v>7.27</v>
      </c>
      <c r="AJ1259">
        <v>1490</v>
      </c>
      <c r="AK1259" t="s">
        <v>411</v>
      </c>
      <c r="AL1259" t="s">
        <v>421</v>
      </c>
      <c r="AM1259">
        <v>0</v>
      </c>
      <c r="AN1259" t="s">
        <v>411</v>
      </c>
      <c r="AO1259">
        <v>50</v>
      </c>
      <c r="AP1259">
        <v>0</v>
      </c>
      <c r="AQ1259">
        <v>1370</v>
      </c>
      <c r="AR1259">
        <v>0</v>
      </c>
      <c r="AS1259">
        <v>0</v>
      </c>
      <c r="AT1259">
        <v>4.37</v>
      </c>
      <c r="AU1259">
        <v>9.15</v>
      </c>
      <c r="AV1259">
        <v>150</v>
      </c>
      <c r="AW1259">
        <v>10</v>
      </c>
      <c r="AX1259">
        <v>0</v>
      </c>
      <c r="AY1259">
        <v>0</v>
      </c>
      <c r="AZ1259">
        <v>0</v>
      </c>
      <c r="BA1259" t="s">
        <v>2504</v>
      </c>
      <c r="BB1259">
        <v>30</v>
      </c>
      <c r="BC1259">
        <v>0</v>
      </c>
      <c r="BD1259">
        <v>0</v>
      </c>
      <c r="BE1259" t="s">
        <v>410</v>
      </c>
      <c r="BF1259" t="s">
        <v>421</v>
      </c>
      <c r="BG1259" t="s">
        <v>410</v>
      </c>
      <c r="BH1259" t="s">
        <v>410</v>
      </c>
      <c r="BI1259" t="s">
        <v>411</v>
      </c>
      <c r="BJ1259" t="s">
        <v>410</v>
      </c>
      <c r="BK1259">
        <v>0</v>
      </c>
      <c r="BL1259">
        <v>0</v>
      </c>
      <c r="BM1259">
        <v>20400</v>
      </c>
      <c r="BN1259">
        <v>0</v>
      </c>
    </row>
    <row r="1260" spans="1:66" x14ac:dyDescent="0.15">
      <c r="A1260" t="s">
        <v>2549</v>
      </c>
      <c r="B1260" t="s">
        <v>104</v>
      </c>
      <c r="C1260">
        <v>2395</v>
      </c>
      <c r="D1260">
        <v>2400</v>
      </c>
      <c r="E1260">
        <v>730</v>
      </c>
      <c r="F1260">
        <v>731.5</v>
      </c>
      <c r="G1260" t="s">
        <v>2550</v>
      </c>
      <c r="H1260">
        <v>0</v>
      </c>
      <c r="I1260" t="s">
        <v>2503</v>
      </c>
      <c r="J1260">
        <v>8</v>
      </c>
      <c r="K1260">
        <v>0</v>
      </c>
      <c r="L1260">
        <v>4.8600000000000003</v>
      </c>
      <c r="M1260">
        <v>790</v>
      </c>
      <c r="N1260">
        <v>5.6000000000000001E-2</v>
      </c>
      <c r="O1260">
        <v>0</v>
      </c>
      <c r="P1260" t="s">
        <v>410</v>
      </c>
      <c r="Q1260" t="s">
        <v>411</v>
      </c>
      <c r="R1260">
        <v>20</v>
      </c>
      <c r="S1260">
        <v>4.4800000000000004</v>
      </c>
      <c r="T1260">
        <v>30</v>
      </c>
      <c r="U1260">
        <v>0</v>
      </c>
      <c r="V1260">
        <v>70</v>
      </c>
      <c r="W1260" t="s">
        <v>411</v>
      </c>
      <c r="X1260">
        <v>0</v>
      </c>
      <c r="Y1260">
        <v>0</v>
      </c>
      <c r="Z1260">
        <v>15600</v>
      </c>
      <c r="AA1260">
        <v>14.45</v>
      </c>
      <c r="AB1260" t="s">
        <v>410</v>
      </c>
      <c r="AC1260">
        <v>0</v>
      </c>
      <c r="AD1260">
        <v>0</v>
      </c>
      <c r="AE1260">
        <v>0</v>
      </c>
      <c r="AF1260" t="s">
        <v>959</v>
      </c>
      <c r="AG1260" t="s">
        <v>410</v>
      </c>
      <c r="AH1260">
        <v>0</v>
      </c>
      <c r="AI1260">
        <v>8.23</v>
      </c>
      <c r="AJ1260">
        <v>1560</v>
      </c>
      <c r="AK1260" t="s">
        <v>411</v>
      </c>
      <c r="AL1260" t="s">
        <v>421</v>
      </c>
      <c r="AM1260">
        <v>0</v>
      </c>
      <c r="AN1260" t="s">
        <v>411</v>
      </c>
      <c r="AO1260">
        <v>60</v>
      </c>
      <c r="AP1260">
        <v>0</v>
      </c>
      <c r="AQ1260">
        <v>400</v>
      </c>
      <c r="AR1260">
        <v>0</v>
      </c>
      <c r="AS1260">
        <v>0</v>
      </c>
      <c r="AT1260">
        <v>7.52</v>
      </c>
      <c r="AU1260">
        <v>7.47</v>
      </c>
      <c r="AV1260" t="s">
        <v>410</v>
      </c>
      <c r="AW1260">
        <v>10</v>
      </c>
      <c r="AX1260">
        <v>0</v>
      </c>
      <c r="AY1260">
        <v>0</v>
      </c>
      <c r="AZ1260">
        <v>0</v>
      </c>
      <c r="BA1260" t="s">
        <v>2504</v>
      </c>
      <c r="BB1260">
        <v>30</v>
      </c>
      <c r="BC1260">
        <v>0</v>
      </c>
      <c r="BD1260">
        <v>0</v>
      </c>
      <c r="BE1260" t="s">
        <v>410</v>
      </c>
      <c r="BF1260" t="s">
        <v>421</v>
      </c>
      <c r="BG1260" t="s">
        <v>410</v>
      </c>
      <c r="BH1260" t="s">
        <v>410</v>
      </c>
      <c r="BI1260" t="s">
        <v>411</v>
      </c>
      <c r="BJ1260" t="s">
        <v>410</v>
      </c>
      <c r="BK1260">
        <v>0</v>
      </c>
      <c r="BL1260">
        <v>0</v>
      </c>
      <c r="BM1260">
        <v>11500</v>
      </c>
      <c r="BN1260">
        <v>0</v>
      </c>
    </row>
    <row r="1261" spans="1:66" x14ac:dyDescent="0.15">
      <c r="A1261" t="s">
        <v>2551</v>
      </c>
      <c r="B1261" t="s">
        <v>104</v>
      </c>
      <c r="C1261">
        <v>2400</v>
      </c>
      <c r="D1261">
        <v>2404.5</v>
      </c>
      <c r="E1261">
        <v>731.5</v>
      </c>
      <c r="F1261">
        <v>732.9</v>
      </c>
      <c r="G1261" t="s">
        <v>2552</v>
      </c>
      <c r="H1261">
        <v>0</v>
      </c>
      <c r="I1261" t="s">
        <v>2503</v>
      </c>
      <c r="J1261">
        <v>9</v>
      </c>
      <c r="K1261">
        <v>0</v>
      </c>
      <c r="L1261">
        <v>4.91</v>
      </c>
      <c r="M1261">
        <v>350</v>
      </c>
      <c r="N1261">
        <v>5.8000000000000003E-2</v>
      </c>
      <c r="O1261">
        <v>0</v>
      </c>
      <c r="P1261" t="s">
        <v>410</v>
      </c>
      <c r="Q1261" t="s">
        <v>411</v>
      </c>
      <c r="R1261" t="s">
        <v>418</v>
      </c>
      <c r="S1261">
        <v>0.69</v>
      </c>
      <c r="T1261" t="s">
        <v>411</v>
      </c>
      <c r="U1261">
        <v>0</v>
      </c>
      <c r="V1261">
        <v>60</v>
      </c>
      <c r="W1261" t="s">
        <v>411</v>
      </c>
      <c r="X1261">
        <v>0</v>
      </c>
      <c r="Y1261">
        <v>0</v>
      </c>
      <c r="Z1261">
        <v>39200</v>
      </c>
      <c r="AA1261">
        <v>12.65</v>
      </c>
      <c r="AB1261" t="s">
        <v>410</v>
      </c>
      <c r="AC1261">
        <v>0</v>
      </c>
      <c r="AD1261">
        <v>0</v>
      </c>
      <c r="AE1261">
        <v>0</v>
      </c>
      <c r="AF1261" t="s">
        <v>959</v>
      </c>
      <c r="AG1261" t="s">
        <v>410</v>
      </c>
      <c r="AH1261">
        <v>0</v>
      </c>
      <c r="AI1261">
        <v>5.9</v>
      </c>
      <c r="AJ1261">
        <v>1130</v>
      </c>
      <c r="AK1261" t="s">
        <v>411</v>
      </c>
      <c r="AL1261" t="s">
        <v>421</v>
      </c>
      <c r="AM1261">
        <v>0</v>
      </c>
      <c r="AN1261" t="s">
        <v>411</v>
      </c>
      <c r="AO1261" t="s">
        <v>410</v>
      </c>
      <c r="AP1261">
        <v>0</v>
      </c>
      <c r="AQ1261">
        <v>50</v>
      </c>
      <c r="AR1261">
        <v>0</v>
      </c>
      <c r="AS1261">
        <v>0</v>
      </c>
      <c r="AT1261">
        <v>6.36</v>
      </c>
      <c r="AU1261">
        <v>4.6500000000000004</v>
      </c>
      <c r="AV1261" t="s">
        <v>410</v>
      </c>
      <c r="AW1261">
        <v>10</v>
      </c>
      <c r="AX1261">
        <v>0</v>
      </c>
      <c r="AY1261">
        <v>0</v>
      </c>
      <c r="AZ1261">
        <v>0</v>
      </c>
      <c r="BA1261" t="s">
        <v>2504</v>
      </c>
      <c r="BB1261">
        <v>10</v>
      </c>
      <c r="BC1261">
        <v>0</v>
      </c>
      <c r="BD1261">
        <v>0</v>
      </c>
      <c r="BE1261" t="s">
        <v>410</v>
      </c>
      <c r="BF1261" t="s">
        <v>421</v>
      </c>
      <c r="BG1261" t="s">
        <v>410</v>
      </c>
      <c r="BH1261" t="s">
        <v>410</v>
      </c>
      <c r="BI1261" t="s">
        <v>411</v>
      </c>
      <c r="BJ1261" t="s">
        <v>410</v>
      </c>
      <c r="BK1261">
        <v>0</v>
      </c>
      <c r="BL1261">
        <v>0</v>
      </c>
      <c r="BM1261">
        <v>940</v>
      </c>
      <c r="BN1261">
        <v>0</v>
      </c>
    </row>
    <row r="1262" spans="1:66" x14ac:dyDescent="0.15">
      <c r="A1262" t="s">
        <v>2553</v>
      </c>
      <c r="B1262" t="s">
        <v>104</v>
      </c>
      <c r="C1262">
        <v>2404.5</v>
      </c>
      <c r="D1262">
        <v>2409</v>
      </c>
      <c r="E1262">
        <v>732.9</v>
      </c>
      <c r="F1262">
        <v>734.3</v>
      </c>
      <c r="G1262" t="s">
        <v>2554</v>
      </c>
      <c r="H1262">
        <v>0</v>
      </c>
      <c r="I1262" t="s">
        <v>2503</v>
      </c>
      <c r="J1262">
        <v>3</v>
      </c>
      <c r="K1262">
        <v>0</v>
      </c>
      <c r="L1262">
        <v>4.33</v>
      </c>
      <c r="M1262">
        <v>120</v>
      </c>
      <c r="N1262">
        <v>1.7999999999999999E-2</v>
      </c>
      <c r="O1262">
        <v>0</v>
      </c>
      <c r="P1262" t="s">
        <v>410</v>
      </c>
      <c r="Q1262" t="s">
        <v>411</v>
      </c>
      <c r="R1262" t="s">
        <v>418</v>
      </c>
      <c r="S1262">
        <v>0.77</v>
      </c>
      <c r="T1262" t="s">
        <v>411</v>
      </c>
      <c r="U1262">
        <v>0</v>
      </c>
      <c r="V1262">
        <v>20</v>
      </c>
      <c r="W1262">
        <v>10</v>
      </c>
      <c r="X1262">
        <v>0</v>
      </c>
      <c r="Y1262">
        <v>0</v>
      </c>
      <c r="Z1262">
        <v>15200</v>
      </c>
      <c r="AA1262">
        <v>8.06</v>
      </c>
      <c r="AB1262" t="s">
        <v>410</v>
      </c>
      <c r="AC1262">
        <v>0</v>
      </c>
      <c r="AD1262">
        <v>0</v>
      </c>
      <c r="AE1262">
        <v>0</v>
      </c>
      <c r="AF1262" t="s">
        <v>959</v>
      </c>
      <c r="AG1262" t="s">
        <v>410</v>
      </c>
      <c r="AH1262">
        <v>0</v>
      </c>
      <c r="AI1262">
        <v>4.63</v>
      </c>
      <c r="AJ1262">
        <v>700</v>
      </c>
      <c r="AK1262" t="s">
        <v>411</v>
      </c>
      <c r="AL1262" t="s">
        <v>421</v>
      </c>
      <c r="AM1262">
        <v>0</v>
      </c>
      <c r="AN1262" t="s">
        <v>411</v>
      </c>
      <c r="AO1262" t="s">
        <v>410</v>
      </c>
      <c r="AP1262">
        <v>0</v>
      </c>
      <c r="AQ1262">
        <v>20</v>
      </c>
      <c r="AR1262">
        <v>0</v>
      </c>
      <c r="AS1262">
        <v>0</v>
      </c>
      <c r="AT1262">
        <v>5.24</v>
      </c>
      <c r="AU1262">
        <v>1.6</v>
      </c>
      <c r="AV1262" t="s">
        <v>410</v>
      </c>
      <c r="AW1262">
        <v>10</v>
      </c>
      <c r="AX1262">
        <v>0</v>
      </c>
      <c r="AY1262">
        <v>0</v>
      </c>
      <c r="AZ1262">
        <v>0</v>
      </c>
      <c r="BA1262" t="s">
        <v>2504</v>
      </c>
      <c r="BB1262">
        <v>10</v>
      </c>
      <c r="BC1262">
        <v>0</v>
      </c>
      <c r="BD1262">
        <v>0</v>
      </c>
      <c r="BE1262" t="s">
        <v>410</v>
      </c>
      <c r="BF1262" t="s">
        <v>421</v>
      </c>
      <c r="BG1262" t="s">
        <v>410</v>
      </c>
      <c r="BH1262" t="s">
        <v>410</v>
      </c>
      <c r="BI1262" t="s">
        <v>411</v>
      </c>
      <c r="BJ1262" t="s">
        <v>410</v>
      </c>
      <c r="BK1262">
        <v>0</v>
      </c>
      <c r="BL1262">
        <v>0</v>
      </c>
      <c r="BM1262">
        <v>620</v>
      </c>
      <c r="BN1262">
        <v>0</v>
      </c>
    </row>
    <row r="1263" spans="1:66" x14ac:dyDescent="0.15">
      <c r="A1263" t="s">
        <v>2555</v>
      </c>
      <c r="B1263" t="s">
        <v>104</v>
      </c>
      <c r="C1263">
        <v>2409</v>
      </c>
      <c r="D1263">
        <v>2413.5</v>
      </c>
      <c r="E1263">
        <v>734.3</v>
      </c>
      <c r="F1263">
        <v>735.6</v>
      </c>
      <c r="G1263" t="s">
        <v>2556</v>
      </c>
      <c r="H1263">
        <v>0</v>
      </c>
      <c r="I1263" t="s">
        <v>2503</v>
      </c>
      <c r="J1263">
        <v>5</v>
      </c>
      <c r="K1263">
        <v>0</v>
      </c>
      <c r="L1263">
        <v>4.34</v>
      </c>
      <c r="M1263">
        <v>210</v>
      </c>
      <c r="N1263">
        <v>2.5000000000000001E-2</v>
      </c>
      <c r="O1263">
        <v>0</v>
      </c>
      <c r="P1263" t="s">
        <v>410</v>
      </c>
      <c r="Q1263" t="s">
        <v>411</v>
      </c>
      <c r="R1263" t="s">
        <v>418</v>
      </c>
      <c r="S1263">
        <v>0.9</v>
      </c>
      <c r="T1263" t="s">
        <v>411</v>
      </c>
      <c r="U1263">
        <v>0</v>
      </c>
      <c r="V1263">
        <v>20</v>
      </c>
      <c r="W1263">
        <v>10</v>
      </c>
      <c r="X1263">
        <v>0</v>
      </c>
      <c r="Y1263">
        <v>0</v>
      </c>
      <c r="Z1263">
        <v>20900</v>
      </c>
      <c r="AA1263">
        <v>9.99</v>
      </c>
      <c r="AB1263" t="s">
        <v>410</v>
      </c>
      <c r="AC1263">
        <v>0</v>
      </c>
      <c r="AD1263">
        <v>0</v>
      </c>
      <c r="AE1263">
        <v>0</v>
      </c>
      <c r="AF1263" t="s">
        <v>959</v>
      </c>
      <c r="AG1263" t="s">
        <v>410</v>
      </c>
      <c r="AH1263">
        <v>0</v>
      </c>
      <c r="AI1263">
        <v>4.79</v>
      </c>
      <c r="AJ1263">
        <v>850</v>
      </c>
      <c r="AK1263" t="s">
        <v>411</v>
      </c>
      <c r="AL1263" t="s">
        <v>421</v>
      </c>
      <c r="AM1263">
        <v>0</v>
      </c>
      <c r="AN1263" t="s">
        <v>411</v>
      </c>
      <c r="AO1263" t="s">
        <v>410</v>
      </c>
      <c r="AP1263">
        <v>0</v>
      </c>
      <c r="AQ1263">
        <v>130</v>
      </c>
      <c r="AR1263">
        <v>0</v>
      </c>
      <c r="AS1263">
        <v>0</v>
      </c>
      <c r="AT1263">
        <v>5.8</v>
      </c>
      <c r="AU1263">
        <v>3.74</v>
      </c>
      <c r="AV1263" t="s">
        <v>410</v>
      </c>
      <c r="AW1263">
        <v>10</v>
      </c>
      <c r="AX1263">
        <v>0</v>
      </c>
      <c r="AY1263">
        <v>0</v>
      </c>
      <c r="AZ1263">
        <v>0</v>
      </c>
      <c r="BA1263" t="s">
        <v>2504</v>
      </c>
      <c r="BB1263">
        <v>10</v>
      </c>
      <c r="BC1263">
        <v>0</v>
      </c>
      <c r="BD1263">
        <v>0</v>
      </c>
      <c r="BE1263" t="s">
        <v>410</v>
      </c>
      <c r="BF1263" t="s">
        <v>421</v>
      </c>
      <c r="BG1263" t="s">
        <v>410</v>
      </c>
      <c r="BH1263" t="s">
        <v>410</v>
      </c>
      <c r="BI1263" t="s">
        <v>411</v>
      </c>
      <c r="BJ1263" t="s">
        <v>410</v>
      </c>
      <c r="BK1263">
        <v>0</v>
      </c>
      <c r="BL1263">
        <v>0</v>
      </c>
      <c r="BM1263">
        <v>780</v>
      </c>
      <c r="BN1263">
        <v>0</v>
      </c>
    </row>
    <row r="1264" spans="1:66" x14ac:dyDescent="0.15">
      <c r="A1264" t="s">
        <v>2557</v>
      </c>
      <c r="B1264" t="s">
        <v>104</v>
      </c>
      <c r="C1264">
        <v>2413.5</v>
      </c>
      <c r="D1264">
        <v>2417</v>
      </c>
      <c r="E1264">
        <v>735.6</v>
      </c>
      <c r="F1264">
        <v>736.7</v>
      </c>
      <c r="G1264" t="s">
        <v>2558</v>
      </c>
      <c r="H1264">
        <v>0</v>
      </c>
      <c r="I1264" t="s">
        <v>2503</v>
      </c>
      <c r="J1264">
        <v>8</v>
      </c>
      <c r="K1264">
        <v>0</v>
      </c>
      <c r="L1264">
        <v>5.75</v>
      </c>
      <c r="M1264">
        <v>590</v>
      </c>
      <c r="N1264">
        <v>6.5000000000000002E-2</v>
      </c>
      <c r="O1264">
        <v>0</v>
      </c>
      <c r="P1264" t="s">
        <v>410</v>
      </c>
      <c r="Q1264" t="s">
        <v>411</v>
      </c>
      <c r="R1264">
        <v>20</v>
      </c>
      <c r="S1264">
        <v>0.56000000000000005</v>
      </c>
      <c r="T1264" t="s">
        <v>411</v>
      </c>
      <c r="U1264">
        <v>0</v>
      </c>
      <c r="V1264">
        <v>70</v>
      </c>
      <c r="W1264" t="s">
        <v>411</v>
      </c>
      <c r="X1264">
        <v>0</v>
      </c>
      <c r="Y1264">
        <v>0</v>
      </c>
      <c r="Z1264">
        <v>12800</v>
      </c>
      <c r="AA1264">
        <v>11.15</v>
      </c>
      <c r="AB1264" t="s">
        <v>410</v>
      </c>
      <c r="AC1264">
        <v>0</v>
      </c>
      <c r="AD1264">
        <v>0</v>
      </c>
      <c r="AE1264">
        <v>0</v>
      </c>
      <c r="AF1264" t="s">
        <v>959</v>
      </c>
      <c r="AG1264" t="s">
        <v>410</v>
      </c>
      <c r="AH1264">
        <v>0</v>
      </c>
      <c r="AI1264">
        <v>5.32</v>
      </c>
      <c r="AJ1264">
        <v>680</v>
      </c>
      <c r="AK1264" t="s">
        <v>411</v>
      </c>
      <c r="AL1264" t="s">
        <v>421</v>
      </c>
      <c r="AM1264">
        <v>0</v>
      </c>
      <c r="AN1264" t="s">
        <v>411</v>
      </c>
      <c r="AO1264">
        <v>70</v>
      </c>
      <c r="AP1264">
        <v>0</v>
      </c>
      <c r="AQ1264">
        <v>440</v>
      </c>
      <c r="AR1264">
        <v>0</v>
      </c>
      <c r="AS1264">
        <v>0</v>
      </c>
      <c r="AT1264">
        <v>5.51</v>
      </c>
      <c r="AU1264">
        <v>3</v>
      </c>
      <c r="AV1264" t="s">
        <v>410</v>
      </c>
      <c r="AW1264">
        <v>10</v>
      </c>
      <c r="AX1264">
        <v>0</v>
      </c>
      <c r="AY1264">
        <v>0</v>
      </c>
      <c r="AZ1264">
        <v>0</v>
      </c>
      <c r="BA1264" t="s">
        <v>2504</v>
      </c>
      <c r="BB1264">
        <v>10</v>
      </c>
      <c r="BC1264">
        <v>0</v>
      </c>
      <c r="BD1264">
        <v>0</v>
      </c>
      <c r="BE1264" t="s">
        <v>410</v>
      </c>
      <c r="BF1264">
        <v>7.0000000000000007E-2</v>
      </c>
      <c r="BG1264" t="s">
        <v>410</v>
      </c>
      <c r="BH1264" t="s">
        <v>410</v>
      </c>
      <c r="BI1264">
        <v>20</v>
      </c>
      <c r="BJ1264" t="s">
        <v>410</v>
      </c>
      <c r="BK1264">
        <v>0</v>
      </c>
      <c r="BL1264">
        <v>0</v>
      </c>
      <c r="BM1264">
        <v>820</v>
      </c>
      <c r="BN1264">
        <v>0</v>
      </c>
    </row>
    <row r="1265" spans="1:66" x14ac:dyDescent="0.15">
      <c r="A1265" t="s">
        <v>2559</v>
      </c>
      <c r="B1265" t="s">
        <v>104</v>
      </c>
      <c r="C1265">
        <v>2417</v>
      </c>
      <c r="D1265">
        <v>2422</v>
      </c>
      <c r="E1265">
        <v>736.7</v>
      </c>
      <c r="F1265">
        <v>738.2</v>
      </c>
      <c r="G1265" t="s">
        <v>2560</v>
      </c>
      <c r="H1265">
        <v>0</v>
      </c>
      <c r="I1265" t="s">
        <v>2503</v>
      </c>
      <c r="J1265">
        <v>16</v>
      </c>
      <c r="K1265">
        <v>0</v>
      </c>
      <c r="L1265">
        <v>4.37</v>
      </c>
      <c r="M1265">
        <v>9870</v>
      </c>
      <c r="N1265">
        <v>0.65900000000000003</v>
      </c>
      <c r="O1265">
        <v>0</v>
      </c>
      <c r="P1265" t="s">
        <v>410</v>
      </c>
      <c r="Q1265" t="s">
        <v>411</v>
      </c>
      <c r="R1265" t="s">
        <v>418</v>
      </c>
      <c r="S1265">
        <v>1.1599999999999999</v>
      </c>
      <c r="T1265">
        <v>10</v>
      </c>
      <c r="U1265">
        <v>0</v>
      </c>
      <c r="V1265">
        <v>110</v>
      </c>
      <c r="W1265" t="s">
        <v>411</v>
      </c>
      <c r="X1265">
        <v>0</v>
      </c>
      <c r="Y1265">
        <v>0</v>
      </c>
      <c r="Z1265">
        <v>25200</v>
      </c>
      <c r="AA1265">
        <v>15.7</v>
      </c>
      <c r="AB1265" t="s">
        <v>410</v>
      </c>
      <c r="AC1265">
        <v>0</v>
      </c>
      <c r="AD1265">
        <v>0</v>
      </c>
      <c r="AE1265">
        <v>0</v>
      </c>
      <c r="AF1265" t="s">
        <v>959</v>
      </c>
      <c r="AG1265" t="s">
        <v>410</v>
      </c>
      <c r="AH1265">
        <v>0</v>
      </c>
      <c r="AI1265">
        <v>4.8600000000000003</v>
      </c>
      <c r="AJ1265">
        <v>1440</v>
      </c>
      <c r="AK1265" t="s">
        <v>411</v>
      </c>
      <c r="AL1265" t="s">
        <v>421</v>
      </c>
      <c r="AM1265">
        <v>0</v>
      </c>
      <c r="AN1265" t="s">
        <v>411</v>
      </c>
      <c r="AO1265">
        <v>70</v>
      </c>
      <c r="AP1265">
        <v>0</v>
      </c>
      <c r="AQ1265">
        <v>560</v>
      </c>
      <c r="AR1265">
        <v>0</v>
      </c>
      <c r="AS1265">
        <v>0</v>
      </c>
      <c r="AT1265">
        <v>6.63</v>
      </c>
      <c r="AU1265">
        <v>8.07</v>
      </c>
      <c r="AV1265" t="s">
        <v>410</v>
      </c>
      <c r="AW1265">
        <v>10</v>
      </c>
      <c r="AX1265">
        <v>0</v>
      </c>
      <c r="AY1265">
        <v>0</v>
      </c>
      <c r="AZ1265">
        <v>0</v>
      </c>
      <c r="BA1265" t="s">
        <v>2504</v>
      </c>
      <c r="BB1265">
        <v>10</v>
      </c>
      <c r="BC1265">
        <v>0</v>
      </c>
      <c r="BD1265">
        <v>0</v>
      </c>
      <c r="BE1265" t="s">
        <v>410</v>
      </c>
      <c r="BF1265" t="s">
        <v>421</v>
      </c>
      <c r="BG1265" t="s">
        <v>410</v>
      </c>
      <c r="BH1265" t="s">
        <v>410</v>
      </c>
      <c r="BI1265" t="s">
        <v>411</v>
      </c>
      <c r="BJ1265" t="s">
        <v>410</v>
      </c>
      <c r="BK1265">
        <v>0</v>
      </c>
      <c r="BL1265">
        <v>0</v>
      </c>
      <c r="BM1265">
        <v>2070</v>
      </c>
      <c r="BN1265">
        <v>0</v>
      </c>
    </row>
    <row r="1266" spans="1:66" x14ac:dyDescent="0.15">
      <c r="A1266" t="s">
        <v>2561</v>
      </c>
      <c r="B1266" t="s">
        <v>104</v>
      </c>
      <c r="C1266">
        <v>2422</v>
      </c>
      <c r="D1266">
        <v>2426</v>
      </c>
      <c r="E1266">
        <v>738.2</v>
      </c>
      <c r="F1266">
        <v>739.4</v>
      </c>
      <c r="G1266" t="s">
        <v>2562</v>
      </c>
      <c r="H1266">
        <v>0</v>
      </c>
      <c r="I1266" t="s">
        <v>2503</v>
      </c>
      <c r="J1266">
        <v>3</v>
      </c>
      <c r="K1266">
        <v>0</v>
      </c>
      <c r="L1266">
        <v>3.83</v>
      </c>
      <c r="M1266">
        <v>7000</v>
      </c>
      <c r="N1266">
        <v>0.1</v>
      </c>
      <c r="O1266">
        <v>0</v>
      </c>
      <c r="P1266" t="s">
        <v>410</v>
      </c>
      <c r="Q1266" t="s">
        <v>411</v>
      </c>
      <c r="R1266" t="s">
        <v>418</v>
      </c>
      <c r="S1266">
        <v>3.8</v>
      </c>
      <c r="T1266">
        <v>10</v>
      </c>
      <c r="U1266">
        <v>0</v>
      </c>
      <c r="V1266">
        <v>10</v>
      </c>
      <c r="W1266">
        <v>10</v>
      </c>
      <c r="X1266">
        <v>0</v>
      </c>
      <c r="Y1266">
        <v>0</v>
      </c>
      <c r="Z1266">
        <v>1440</v>
      </c>
      <c r="AA1266">
        <v>6.44</v>
      </c>
      <c r="AB1266" t="s">
        <v>410</v>
      </c>
      <c r="AC1266">
        <v>0</v>
      </c>
      <c r="AD1266">
        <v>0</v>
      </c>
      <c r="AE1266">
        <v>0</v>
      </c>
      <c r="AF1266" t="s">
        <v>959</v>
      </c>
      <c r="AG1266" t="s">
        <v>410</v>
      </c>
      <c r="AH1266">
        <v>0</v>
      </c>
      <c r="AI1266">
        <v>5.36</v>
      </c>
      <c r="AJ1266">
        <v>1480</v>
      </c>
      <c r="AK1266" t="s">
        <v>411</v>
      </c>
      <c r="AL1266" t="s">
        <v>421</v>
      </c>
      <c r="AM1266">
        <v>0</v>
      </c>
      <c r="AN1266" t="s">
        <v>411</v>
      </c>
      <c r="AO1266" t="s">
        <v>410</v>
      </c>
      <c r="AP1266">
        <v>0</v>
      </c>
      <c r="AQ1266">
        <v>1140</v>
      </c>
      <c r="AR1266">
        <v>0</v>
      </c>
      <c r="AS1266">
        <v>0</v>
      </c>
      <c r="AT1266">
        <v>4.87</v>
      </c>
      <c r="AU1266">
        <v>0.78</v>
      </c>
      <c r="AV1266">
        <v>70</v>
      </c>
      <c r="AW1266">
        <v>10</v>
      </c>
      <c r="AX1266">
        <v>0</v>
      </c>
      <c r="AY1266">
        <v>0</v>
      </c>
      <c r="AZ1266">
        <v>0</v>
      </c>
      <c r="BA1266" t="s">
        <v>2504</v>
      </c>
      <c r="BB1266">
        <v>30</v>
      </c>
      <c r="BC1266">
        <v>0</v>
      </c>
      <c r="BD1266">
        <v>0</v>
      </c>
      <c r="BE1266" t="s">
        <v>410</v>
      </c>
      <c r="BF1266" t="s">
        <v>421</v>
      </c>
      <c r="BG1266" t="s">
        <v>410</v>
      </c>
      <c r="BH1266" t="s">
        <v>410</v>
      </c>
      <c r="BI1266" t="s">
        <v>411</v>
      </c>
      <c r="BJ1266" t="s">
        <v>410</v>
      </c>
      <c r="BK1266">
        <v>0</v>
      </c>
      <c r="BL1266">
        <v>0</v>
      </c>
      <c r="BM1266">
        <v>2690</v>
      </c>
      <c r="BN1266">
        <v>0</v>
      </c>
    </row>
    <row r="1267" spans="1:66" x14ac:dyDescent="0.15">
      <c r="A1267" t="s">
        <v>2563</v>
      </c>
      <c r="B1267" t="s">
        <v>104</v>
      </c>
      <c r="C1267">
        <v>2426</v>
      </c>
      <c r="D1267">
        <v>2430</v>
      </c>
      <c r="E1267">
        <v>739.4</v>
      </c>
      <c r="F1267">
        <v>740.7</v>
      </c>
      <c r="G1267" t="s">
        <v>2564</v>
      </c>
      <c r="H1267">
        <v>0</v>
      </c>
      <c r="I1267" t="s">
        <v>2503</v>
      </c>
      <c r="J1267">
        <v>8</v>
      </c>
      <c r="K1267">
        <v>0</v>
      </c>
      <c r="L1267">
        <v>4.66</v>
      </c>
      <c r="M1267">
        <v>2570</v>
      </c>
      <c r="N1267">
        <v>0.11899999999999999</v>
      </c>
      <c r="O1267">
        <v>0</v>
      </c>
      <c r="P1267" t="s">
        <v>410</v>
      </c>
      <c r="Q1267" t="s">
        <v>411</v>
      </c>
      <c r="R1267" t="s">
        <v>418</v>
      </c>
      <c r="S1267">
        <v>1.58</v>
      </c>
      <c r="T1267">
        <v>10</v>
      </c>
      <c r="U1267">
        <v>0</v>
      </c>
      <c r="V1267">
        <v>10</v>
      </c>
      <c r="W1267">
        <v>10</v>
      </c>
      <c r="X1267">
        <v>0</v>
      </c>
      <c r="Y1267">
        <v>0</v>
      </c>
      <c r="Z1267">
        <v>2380</v>
      </c>
      <c r="AA1267">
        <v>5.57</v>
      </c>
      <c r="AB1267" t="s">
        <v>410</v>
      </c>
      <c r="AC1267">
        <v>0</v>
      </c>
      <c r="AD1267">
        <v>0</v>
      </c>
      <c r="AE1267">
        <v>0</v>
      </c>
      <c r="AF1267">
        <v>0.2</v>
      </c>
      <c r="AG1267" t="s">
        <v>410</v>
      </c>
      <c r="AH1267">
        <v>0</v>
      </c>
      <c r="AI1267">
        <v>4.5599999999999996</v>
      </c>
      <c r="AJ1267">
        <v>850</v>
      </c>
      <c r="AK1267" t="s">
        <v>411</v>
      </c>
      <c r="AL1267" t="s">
        <v>421</v>
      </c>
      <c r="AM1267">
        <v>0</v>
      </c>
      <c r="AN1267" t="s">
        <v>411</v>
      </c>
      <c r="AO1267" t="s">
        <v>410</v>
      </c>
      <c r="AP1267">
        <v>0</v>
      </c>
      <c r="AQ1267">
        <v>1470</v>
      </c>
      <c r="AR1267">
        <v>0</v>
      </c>
      <c r="AS1267">
        <v>0</v>
      </c>
      <c r="AT1267">
        <v>4.74</v>
      </c>
      <c r="AU1267">
        <v>0.63</v>
      </c>
      <c r="AV1267">
        <v>70</v>
      </c>
      <c r="AW1267">
        <v>10</v>
      </c>
      <c r="AX1267">
        <v>0</v>
      </c>
      <c r="AY1267">
        <v>0</v>
      </c>
      <c r="AZ1267">
        <v>0</v>
      </c>
      <c r="BA1267" t="s">
        <v>2504</v>
      </c>
      <c r="BB1267">
        <v>20</v>
      </c>
      <c r="BC1267">
        <v>0</v>
      </c>
      <c r="BD1267">
        <v>0</v>
      </c>
      <c r="BE1267" t="s">
        <v>410</v>
      </c>
      <c r="BF1267" t="s">
        <v>421</v>
      </c>
      <c r="BG1267" t="s">
        <v>410</v>
      </c>
      <c r="BH1267" t="s">
        <v>410</v>
      </c>
      <c r="BI1267" t="s">
        <v>411</v>
      </c>
      <c r="BJ1267" t="s">
        <v>410</v>
      </c>
      <c r="BK1267">
        <v>0</v>
      </c>
      <c r="BL1267">
        <v>0</v>
      </c>
      <c r="BM1267">
        <v>2920</v>
      </c>
      <c r="BN1267">
        <v>0</v>
      </c>
    </row>
    <row r="1268" spans="1:66" x14ac:dyDescent="0.15">
      <c r="A1268" t="s">
        <v>2565</v>
      </c>
      <c r="B1268" t="s">
        <v>104</v>
      </c>
      <c r="C1268">
        <v>2430</v>
      </c>
      <c r="D1268">
        <v>2435</v>
      </c>
      <c r="E1268">
        <v>740.7</v>
      </c>
      <c r="F1268">
        <v>742.2</v>
      </c>
      <c r="G1268" t="s">
        <v>1687</v>
      </c>
      <c r="H1268">
        <v>0</v>
      </c>
      <c r="I1268" t="s">
        <v>2503</v>
      </c>
      <c r="J1268">
        <v>1</v>
      </c>
      <c r="K1268">
        <v>0</v>
      </c>
      <c r="L1268">
        <v>3.96</v>
      </c>
      <c r="M1268">
        <v>130</v>
      </c>
      <c r="N1268">
        <v>1.6E-2</v>
      </c>
      <c r="O1268">
        <v>0</v>
      </c>
      <c r="P1268">
        <v>60</v>
      </c>
      <c r="Q1268" t="s">
        <v>411</v>
      </c>
      <c r="R1268" t="s">
        <v>418</v>
      </c>
      <c r="S1268">
        <v>0.78</v>
      </c>
      <c r="T1268" t="s">
        <v>411</v>
      </c>
      <c r="U1268">
        <v>0</v>
      </c>
      <c r="V1268" t="s">
        <v>411</v>
      </c>
      <c r="W1268">
        <v>10</v>
      </c>
      <c r="X1268">
        <v>0</v>
      </c>
      <c r="Y1268">
        <v>0</v>
      </c>
      <c r="Z1268">
        <v>140</v>
      </c>
      <c r="AA1268">
        <v>4.1399999999999997</v>
      </c>
      <c r="AB1268" t="s">
        <v>410</v>
      </c>
      <c r="AC1268">
        <v>0</v>
      </c>
      <c r="AD1268">
        <v>0</v>
      </c>
      <c r="AE1268">
        <v>0</v>
      </c>
      <c r="AF1268">
        <v>0.2</v>
      </c>
      <c r="AG1268" t="s">
        <v>410</v>
      </c>
      <c r="AH1268">
        <v>0</v>
      </c>
      <c r="AI1268">
        <v>3.41</v>
      </c>
      <c r="AJ1268">
        <v>500</v>
      </c>
      <c r="AK1268" t="s">
        <v>411</v>
      </c>
      <c r="AL1268">
        <v>0.06</v>
      </c>
      <c r="AM1268">
        <v>0</v>
      </c>
      <c r="AN1268" t="s">
        <v>411</v>
      </c>
      <c r="AO1268" t="s">
        <v>410</v>
      </c>
      <c r="AP1268">
        <v>0</v>
      </c>
      <c r="AQ1268">
        <v>140</v>
      </c>
      <c r="AR1268">
        <v>0</v>
      </c>
      <c r="AS1268">
        <v>0</v>
      </c>
      <c r="AT1268">
        <v>5.0999999999999996</v>
      </c>
      <c r="AU1268">
        <v>0.05</v>
      </c>
      <c r="AV1268" t="s">
        <v>410</v>
      </c>
      <c r="AW1268">
        <v>10</v>
      </c>
      <c r="AX1268">
        <v>0</v>
      </c>
      <c r="AY1268">
        <v>0</v>
      </c>
      <c r="AZ1268">
        <v>0</v>
      </c>
      <c r="BA1268" t="s">
        <v>2504</v>
      </c>
      <c r="BB1268">
        <v>10</v>
      </c>
      <c r="BC1268">
        <v>0</v>
      </c>
      <c r="BD1268">
        <v>0</v>
      </c>
      <c r="BE1268" t="s">
        <v>410</v>
      </c>
      <c r="BF1268" t="s">
        <v>421</v>
      </c>
      <c r="BG1268" t="s">
        <v>410</v>
      </c>
      <c r="BH1268" t="s">
        <v>410</v>
      </c>
      <c r="BI1268" t="s">
        <v>411</v>
      </c>
      <c r="BJ1268" t="s">
        <v>410</v>
      </c>
      <c r="BK1268">
        <v>0</v>
      </c>
      <c r="BL1268">
        <v>0</v>
      </c>
      <c r="BM1268">
        <v>340</v>
      </c>
      <c r="BN1268">
        <v>0</v>
      </c>
    </row>
    <row r="1269" spans="1:66" x14ac:dyDescent="0.15">
      <c r="A1269" t="s">
        <v>2566</v>
      </c>
      <c r="B1269" t="s">
        <v>104</v>
      </c>
      <c r="C1269">
        <v>2494</v>
      </c>
      <c r="D1269">
        <v>2498</v>
      </c>
      <c r="E1269">
        <v>760.2</v>
      </c>
      <c r="F1269">
        <v>761.4</v>
      </c>
      <c r="G1269" t="s">
        <v>2567</v>
      </c>
      <c r="H1269">
        <v>0</v>
      </c>
      <c r="I1269" t="s">
        <v>2503</v>
      </c>
      <c r="J1269">
        <v>1</v>
      </c>
      <c r="K1269">
        <v>0</v>
      </c>
      <c r="L1269">
        <v>5.88</v>
      </c>
      <c r="M1269">
        <v>480</v>
      </c>
      <c r="N1269">
        <v>1.2E-2</v>
      </c>
      <c r="O1269">
        <v>0</v>
      </c>
      <c r="P1269" t="s">
        <v>410</v>
      </c>
      <c r="Q1269" t="s">
        <v>411</v>
      </c>
      <c r="R1269" t="s">
        <v>418</v>
      </c>
      <c r="S1269">
        <v>8.14</v>
      </c>
      <c r="T1269">
        <v>20</v>
      </c>
      <c r="U1269">
        <v>0</v>
      </c>
      <c r="V1269">
        <v>10</v>
      </c>
      <c r="W1269" t="s">
        <v>411</v>
      </c>
      <c r="X1269">
        <v>0</v>
      </c>
      <c r="Y1269">
        <v>0</v>
      </c>
      <c r="Z1269">
        <v>340</v>
      </c>
      <c r="AA1269">
        <v>10.45</v>
      </c>
      <c r="AB1269" t="s">
        <v>410</v>
      </c>
      <c r="AC1269">
        <v>0</v>
      </c>
      <c r="AD1269">
        <v>0</v>
      </c>
      <c r="AE1269">
        <v>0</v>
      </c>
      <c r="AF1269" t="s">
        <v>959</v>
      </c>
      <c r="AG1269" t="s">
        <v>410</v>
      </c>
      <c r="AH1269">
        <v>0</v>
      </c>
      <c r="AI1269">
        <v>9.34</v>
      </c>
      <c r="AJ1269">
        <v>2080</v>
      </c>
      <c r="AK1269">
        <v>10</v>
      </c>
      <c r="AL1269" t="s">
        <v>421</v>
      </c>
      <c r="AM1269">
        <v>0</v>
      </c>
      <c r="AN1269" t="s">
        <v>411</v>
      </c>
      <c r="AO1269">
        <v>120</v>
      </c>
      <c r="AP1269">
        <v>0</v>
      </c>
      <c r="AQ1269">
        <v>80</v>
      </c>
      <c r="AR1269">
        <v>0</v>
      </c>
      <c r="AS1269">
        <v>0</v>
      </c>
      <c r="AT1269">
        <v>6.22</v>
      </c>
      <c r="AU1269">
        <v>2.17</v>
      </c>
      <c r="AV1269">
        <v>60</v>
      </c>
      <c r="AW1269">
        <v>10</v>
      </c>
      <c r="AX1269">
        <v>0</v>
      </c>
      <c r="AY1269">
        <v>0</v>
      </c>
      <c r="AZ1269">
        <v>0</v>
      </c>
      <c r="BA1269" t="s">
        <v>2504</v>
      </c>
      <c r="BB1269">
        <v>40</v>
      </c>
      <c r="BC1269">
        <v>0</v>
      </c>
      <c r="BD1269">
        <v>0</v>
      </c>
      <c r="BE1269" t="s">
        <v>410</v>
      </c>
      <c r="BF1269">
        <v>0.05</v>
      </c>
      <c r="BG1269" t="s">
        <v>410</v>
      </c>
      <c r="BH1269" t="s">
        <v>410</v>
      </c>
      <c r="BI1269">
        <v>10</v>
      </c>
      <c r="BJ1269" t="s">
        <v>410</v>
      </c>
      <c r="BK1269">
        <v>0</v>
      </c>
      <c r="BL1269">
        <v>0</v>
      </c>
      <c r="BM1269">
        <v>5940</v>
      </c>
      <c r="BN1269">
        <v>0</v>
      </c>
    </row>
    <row r="1270" spans="1:66" x14ac:dyDescent="0.15">
      <c r="A1270" t="s">
        <v>2568</v>
      </c>
      <c r="B1270" t="s">
        <v>104</v>
      </c>
      <c r="C1270">
        <v>2498</v>
      </c>
      <c r="D1270">
        <v>2503</v>
      </c>
      <c r="E1270">
        <v>761.4</v>
      </c>
      <c r="F1270">
        <v>762.9</v>
      </c>
      <c r="G1270" t="s">
        <v>2351</v>
      </c>
      <c r="H1270">
        <v>0</v>
      </c>
      <c r="I1270" t="s">
        <v>2503</v>
      </c>
      <c r="J1270">
        <v>2</v>
      </c>
      <c r="K1270">
        <v>0</v>
      </c>
      <c r="L1270">
        <v>4.41</v>
      </c>
      <c r="M1270">
        <v>90</v>
      </c>
      <c r="N1270">
        <v>2.1000000000000001E-2</v>
      </c>
      <c r="O1270">
        <v>0</v>
      </c>
      <c r="P1270" t="s">
        <v>410</v>
      </c>
      <c r="Q1270" t="s">
        <v>411</v>
      </c>
      <c r="R1270" t="s">
        <v>418</v>
      </c>
      <c r="S1270">
        <v>11.4</v>
      </c>
      <c r="T1270">
        <v>10</v>
      </c>
      <c r="U1270">
        <v>0</v>
      </c>
      <c r="V1270" t="s">
        <v>411</v>
      </c>
      <c r="W1270" t="s">
        <v>411</v>
      </c>
      <c r="X1270">
        <v>0</v>
      </c>
      <c r="Y1270">
        <v>0</v>
      </c>
      <c r="Z1270">
        <v>320</v>
      </c>
      <c r="AA1270">
        <v>6.53</v>
      </c>
      <c r="AB1270" t="s">
        <v>410</v>
      </c>
      <c r="AC1270">
        <v>0</v>
      </c>
      <c r="AD1270">
        <v>0</v>
      </c>
      <c r="AE1270">
        <v>0</v>
      </c>
      <c r="AF1270">
        <v>0.1</v>
      </c>
      <c r="AG1270" t="s">
        <v>410</v>
      </c>
      <c r="AH1270">
        <v>0</v>
      </c>
      <c r="AI1270">
        <v>9.84</v>
      </c>
      <c r="AJ1270">
        <v>3190</v>
      </c>
      <c r="AK1270" t="s">
        <v>411</v>
      </c>
      <c r="AL1270" t="s">
        <v>421</v>
      </c>
      <c r="AM1270">
        <v>0</v>
      </c>
      <c r="AN1270" t="s">
        <v>411</v>
      </c>
      <c r="AO1270">
        <v>80</v>
      </c>
      <c r="AP1270">
        <v>0</v>
      </c>
      <c r="AQ1270">
        <v>110</v>
      </c>
      <c r="AR1270">
        <v>0</v>
      </c>
      <c r="AS1270">
        <v>0</v>
      </c>
      <c r="AT1270">
        <v>6.77</v>
      </c>
      <c r="AU1270">
        <v>0.72</v>
      </c>
      <c r="AV1270">
        <v>120</v>
      </c>
      <c r="AW1270">
        <v>10</v>
      </c>
      <c r="AX1270">
        <v>0</v>
      </c>
      <c r="AY1270">
        <v>0</v>
      </c>
      <c r="AZ1270">
        <v>0</v>
      </c>
      <c r="BA1270" t="s">
        <v>2504</v>
      </c>
      <c r="BB1270">
        <v>60</v>
      </c>
      <c r="BC1270">
        <v>0</v>
      </c>
      <c r="BD1270">
        <v>0</v>
      </c>
      <c r="BE1270" t="s">
        <v>410</v>
      </c>
      <c r="BF1270" t="s">
        <v>421</v>
      </c>
      <c r="BG1270" t="s">
        <v>410</v>
      </c>
      <c r="BH1270" t="s">
        <v>410</v>
      </c>
      <c r="BI1270" t="s">
        <v>411</v>
      </c>
      <c r="BJ1270" t="s">
        <v>410</v>
      </c>
      <c r="BK1270">
        <v>0</v>
      </c>
      <c r="BL1270">
        <v>0</v>
      </c>
      <c r="BM1270">
        <v>3730</v>
      </c>
      <c r="BN1270">
        <v>0</v>
      </c>
    </row>
    <row r="1271" spans="1:66" x14ac:dyDescent="0.15">
      <c r="A1271" t="s">
        <v>2569</v>
      </c>
      <c r="B1271" t="s">
        <v>104</v>
      </c>
      <c r="C1271">
        <v>2503</v>
      </c>
      <c r="D1271">
        <v>2508</v>
      </c>
      <c r="E1271">
        <v>762.9</v>
      </c>
      <c r="F1271">
        <v>764.4</v>
      </c>
      <c r="G1271" t="s">
        <v>2351</v>
      </c>
      <c r="H1271">
        <v>0</v>
      </c>
      <c r="I1271" t="s">
        <v>2503</v>
      </c>
      <c r="J1271">
        <v>6</v>
      </c>
      <c r="K1271">
        <v>0</v>
      </c>
      <c r="L1271">
        <v>6.04</v>
      </c>
      <c r="M1271">
        <v>1280</v>
      </c>
      <c r="N1271">
        <v>0.13300000000000001</v>
      </c>
      <c r="O1271">
        <v>0</v>
      </c>
      <c r="P1271" t="s">
        <v>410</v>
      </c>
      <c r="Q1271" t="s">
        <v>411</v>
      </c>
      <c r="R1271" t="s">
        <v>418</v>
      </c>
      <c r="S1271">
        <v>7.09</v>
      </c>
      <c r="T1271">
        <v>30</v>
      </c>
      <c r="U1271">
        <v>0</v>
      </c>
      <c r="V1271">
        <v>10</v>
      </c>
      <c r="W1271" t="s">
        <v>411</v>
      </c>
      <c r="X1271">
        <v>0</v>
      </c>
      <c r="Y1271">
        <v>0</v>
      </c>
      <c r="Z1271">
        <v>1050</v>
      </c>
      <c r="AA1271">
        <v>10.9</v>
      </c>
      <c r="AB1271" t="s">
        <v>410</v>
      </c>
      <c r="AC1271">
        <v>0</v>
      </c>
      <c r="AD1271">
        <v>0</v>
      </c>
      <c r="AE1271">
        <v>0</v>
      </c>
      <c r="AF1271" t="s">
        <v>959</v>
      </c>
      <c r="AG1271" t="s">
        <v>410</v>
      </c>
      <c r="AH1271">
        <v>0</v>
      </c>
      <c r="AI1271">
        <v>8.56</v>
      </c>
      <c r="AJ1271">
        <v>2200</v>
      </c>
      <c r="AK1271">
        <v>10</v>
      </c>
      <c r="AL1271" t="s">
        <v>421</v>
      </c>
      <c r="AM1271">
        <v>0</v>
      </c>
      <c r="AN1271" t="s">
        <v>411</v>
      </c>
      <c r="AO1271">
        <v>120</v>
      </c>
      <c r="AP1271">
        <v>0</v>
      </c>
      <c r="AQ1271">
        <v>90</v>
      </c>
      <c r="AR1271">
        <v>0</v>
      </c>
      <c r="AS1271">
        <v>0</v>
      </c>
      <c r="AT1271">
        <v>6.39</v>
      </c>
      <c r="AU1271">
        <v>2.38</v>
      </c>
      <c r="AV1271">
        <v>340</v>
      </c>
      <c r="AW1271">
        <v>10</v>
      </c>
      <c r="AX1271">
        <v>0</v>
      </c>
      <c r="AY1271">
        <v>0</v>
      </c>
      <c r="AZ1271">
        <v>0</v>
      </c>
      <c r="BA1271" t="s">
        <v>2504</v>
      </c>
      <c r="BB1271">
        <v>50</v>
      </c>
      <c r="BC1271">
        <v>0</v>
      </c>
      <c r="BD1271">
        <v>0</v>
      </c>
      <c r="BE1271" t="s">
        <v>410</v>
      </c>
      <c r="BF1271">
        <v>0.05</v>
      </c>
      <c r="BG1271" t="s">
        <v>410</v>
      </c>
      <c r="BH1271" t="s">
        <v>410</v>
      </c>
      <c r="BI1271" t="s">
        <v>411</v>
      </c>
      <c r="BJ1271" t="s">
        <v>410</v>
      </c>
      <c r="BK1271">
        <v>0</v>
      </c>
      <c r="BL1271">
        <v>0</v>
      </c>
      <c r="BM1271">
        <v>9890</v>
      </c>
      <c r="BN1271">
        <v>0</v>
      </c>
    </row>
    <row r="1272" spans="1:66" x14ac:dyDescent="0.15">
      <c r="A1272" t="s">
        <v>2570</v>
      </c>
      <c r="B1272" t="s">
        <v>104</v>
      </c>
      <c r="C1272">
        <v>2508</v>
      </c>
      <c r="D1272">
        <v>2511.5</v>
      </c>
      <c r="E1272">
        <v>764.4</v>
      </c>
      <c r="F1272">
        <v>765.5</v>
      </c>
      <c r="G1272" t="s">
        <v>2571</v>
      </c>
      <c r="H1272">
        <v>0</v>
      </c>
      <c r="I1272" t="s">
        <v>2503</v>
      </c>
      <c r="J1272">
        <v>3</v>
      </c>
      <c r="K1272">
        <v>0</v>
      </c>
      <c r="L1272">
        <v>6.28</v>
      </c>
      <c r="M1272">
        <v>41500</v>
      </c>
      <c r="N1272">
        <v>3.66</v>
      </c>
      <c r="O1272">
        <v>0</v>
      </c>
      <c r="P1272" t="s">
        <v>410</v>
      </c>
      <c r="Q1272" t="s">
        <v>411</v>
      </c>
      <c r="R1272" t="s">
        <v>418</v>
      </c>
      <c r="S1272">
        <v>2.36</v>
      </c>
      <c r="T1272">
        <v>20</v>
      </c>
      <c r="U1272">
        <v>0</v>
      </c>
      <c r="V1272">
        <v>40</v>
      </c>
      <c r="W1272" t="s">
        <v>411</v>
      </c>
      <c r="X1272">
        <v>0</v>
      </c>
      <c r="Y1272">
        <v>0</v>
      </c>
      <c r="Z1272">
        <v>7510</v>
      </c>
      <c r="AA1272">
        <v>15.2</v>
      </c>
      <c r="AB1272" t="s">
        <v>410</v>
      </c>
      <c r="AC1272">
        <v>0</v>
      </c>
      <c r="AD1272">
        <v>0</v>
      </c>
      <c r="AE1272">
        <v>0</v>
      </c>
      <c r="AF1272">
        <v>0.1</v>
      </c>
      <c r="AG1272" t="s">
        <v>410</v>
      </c>
      <c r="AH1272">
        <v>0</v>
      </c>
      <c r="AI1272">
        <v>6.09</v>
      </c>
      <c r="AJ1272">
        <v>1130</v>
      </c>
      <c r="AK1272">
        <v>10</v>
      </c>
      <c r="AL1272" t="s">
        <v>421</v>
      </c>
      <c r="AM1272">
        <v>0</v>
      </c>
      <c r="AN1272" t="s">
        <v>411</v>
      </c>
      <c r="AO1272">
        <v>110</v>
      </c>
      <c r="AP1272">
        <v>0</v>
      </c>
      <c r="AQ1272">
        <v>120</v>
      </c>
      <c r="AR1272">
        <v>0</v>
      </c>
      <c r="AS1272">
        <v>0</v>
      </c>
      <c r="AT1272">
        <v>4.47</v>
      </c>
      <c r="AU1272">
        <v>5.97</v>
      </c>
      <c r="AV1272">
        <v>160</v>
      </c>
      <c r="AW1272">
        <v>10</v>
      </c>
      <c r="AX1272">
        <v>0</v>
      </c>
      <c r="AY1272">
        <v>0</v>
      </c>
      <c r="AZ1272">
        <v>0</v>
      </c>
      <c r="BA1272" t="s">
        <v>2504</v>
      </c>
      <c r="BB1272">
        <v>20</v>
      </c>
      <c r="BC1272">
        <v>0</v>
      </c>
      <c r="BD1272">
        <v>0</v>
      </c>
      <c r="BE1272" t="s">
        <v>410</v>
      </c>
      <c r="BF1272">
        <v>0.05</v>
      </c>
      <c r="BG1272" t="s">
        <v>410</v>
      </c>
      <c r="BH1272" t="s">
        <v>410</v>
      </c>
      <c r="BI1272">
        <v>10</v>
      </c>
      <c r="BJ1272" t="s">
        <v>410</v>
      </c>
      <c r="BK1272">
        <v>0</v>
      </c>
      <c r="BL1272">
        <v>0</v>
      </c>
      <c r="BM1272">
        <v>6420</v>
      </c>
      <c r="BN1272">
        <v>0</v>
      </c>
    </row>
    <row r="1273" spans="1:66" x14ac:dyDescent="0.15">
      <c r="A1273" t="s">
        <v>2572</v>
      </c>
      <c r="B1273" t="s">
        <v>104</v>
      </c>
      <c r="C1273">
        <v>2511.5</v>
      </c>
      <c r="D1273">
        <v>2514.5</v>
      </c>
      <c r="E1273">
        <v>765.5</v>
      </c>
      <c r="F1273">
        <v>766.4</v>
      </c>
      <c r="G1273" t="s">
        <v>2573</v>
      </c>
      <c r="H1273">
        <v>0</v>
      </c>
      <c r="I1273" t="s">
        <v>2503</v>
      </c>
      <c r="J1273" t="s">
        <v>416</v>
      </c>
      <c r="K1273">
        <v>0</v>
      </c>
      <c r="L1273">
        <v>6.48</v>
      </c>
      <c r="M1273">
        <v>990</v>
      </c>
      <c r="N1273">
        <v>0.151</v>
      </c>
      <c r="O1273">
        <v>0</v>
      </c>
      <c r="P1273">
        <v>230</v>
      </c>
      <c r="Q1273" t="s">
        <v>411</v>
      </c>
      <c r="R1273" t="s">
        <v>418</v>
      </c>
      <c r="S1273">
        <v>0.32</v>
      </c>
      <c r="T1273" t="s">
        <v>411</v>
      </c>
      <c r="U1273">
        <v>0</v>
      </c>
      <c r="V1273">
        <v>10</v>
      </c>
      <c r="W1273" t="s">
        <v>411</v>
      </c>
      <c r="X1273">
        <v>0</v>
      </c>
      <c r="Y1273">
        <v>0</v>
      </c>
      <c r="Z1273">
        <v>1880</v>
      </c>
      <c r="AA1273">
        <v>7.26</v>
      </c>
      <c r="AB1273" t="s">
        <v>410</v>
      </c>
      <c r="AC1273">
        <v>0</v>
      </c>
      <c r="AD1273">
        <v>0</v>
      </c>
      <c r="AE1273">
        <v>0</v>
      </c>
      <c r="AF1273">
        <v>1.1000000000000001</v>
      </c>
      <c r="AG1273" t="s">
        <v>410</v>
      </c>
      <c r="AH1273">
        <v>0</v>
      </c>
      <c r="AI1273">
        <v>2.87</v>
      </c>
      <c r="AJ1273">
        <v>290</v>
      </c>
      <c r="AK1273" t="s">
        <v>411</v>
      </c>
      <c r="AL1273">
        <v>0.17</v>
      </c>
      <c r="AM1273">
        <v>0</v>
      </c>
      <c r="AN1273" t="s">
        <v>411</v>
      </c>
      <c r="AO1273">
        <v>320</v>
      </c>
      <c r="AP1273">
        <v>0</v>
      </c>
      <c r="AQ1273">
        <v>40</v>
      </c>
      <c r="AR1273">
        <v>0</v>
      </c>
      <c r="AS1273">
        <v>0</v>
      </c>
      <c r="AT1273">
        <v>3.77</v>
      </c>
      <c r="AU1273">
        <v>2.4500000000000002</v>
      </c>
      <c r="AV1273" t="s">
        <v>410</v>
      </c>
      <c r="AW1273">
        <v>10</v>
      </c>
      <c r="AX1273">
        <v>0</v>
      </c>
      <c r="AY1273">
        <v>0</v>
      </c>
      <c r="AZ1273">
        <v>0</v>
      </c>
      <c r="BA1273" t="s">
        <v>2504</v>
      </c>
      <c r="BB1273">
        <v>20</v>
      </c>
      <c r="BC1273">
        <v>0</v>
      </c>
      <c r="BD1273">
        <v>0</v>
      </c>
      <c r="BE1273" t="s">
        <v>410</v>
      </c>
      <c r="BF1273">
        <v>0.09</v>
      </c>
      <c r="BG1273" t="s">
        <v>410</v>
      </c>
      <c r="BH1273" t="s">
        <v>410</v>
      </c>
      <c r="BI1273">
        <v>10</v>
      </c>
      <c r="BJ1273" t="s">
        <v>410</v>
      </c>
      <c r="BK1273">
        <v>0</v>
      </c>
      <c r="BL1273">
        <v>0</v>
      </c>
      <c r="BM1273">
        <v>1600</v>
      </c>
      <c r="BN1273">
        <v>0</v>
      </c>
    </row>
    <row r="1274" spans="1:66" x14ac:dyDescent="0.15">
      <c r="A1274" t="s">
        <v>2574</v>
      </c>
      <c r="B1274" t="s">
        <v>104</v>
      </c>
      <c r="C1274">
        <v>2514.5</v>
      </c>
      <c r="D1274">
        <v>2518</v>
      </c>
      <c r="E1274">
        <v>766.4</v>
      </c>
      <c r="F1274">
        <v>767.5</v>
      </c>
      <c r="G1274" t="s">
        <v>2575</v>
      </c>
      <c r="H1274">
        <v>0</v>
      </c>
      <c r="I1274" t="s">
        <v>2503</v>
      </c>
      <c r="J1274">
        <v>12</v>
      </c>
      <c r="K1274">
        <v>0</v>
      </c>
      <c r="L1274">
        <v>7.57</v>
      </c>
      <c r="M1274">
        <v>1970</v>
      </c>
      <c r="N1274">
        <v>0.20799999999999999</v>
      </c>
      <c r="O1274">
        <v>0</v>
      </c>
      <c r="P1274" t="s">
        <v>410</v>
      </c>
      <c r="Q1274" t="s">
        <v>411</v>
      </c>
      <c r="R1274" t="s">
        <v>418</v>
      </c>
      <c r="S1274">
        <v>0.57999999999999996</v>
      </c>
      <c r="T1274" t="s">
        <v>411</v>
      </c>
      <c r="U1274">
        <v>0</v>
      </c>
      <c r="V1274">
        <v>60</v>
      </c>
      <c r="W1274" t="s">
        <v>411</v>
      </c>
      <c r="X1274">
        <v>0</v>
      </c>
      <c r="Y1274">
        <v>0</v>
      </c>
      <c r="Z1274">
        <v>40000</v>
      </c>
      <c r="AA1274">
        <v>17.899999999999999</v>
      </c>
      <c r="AB1274" t="s">
        <v>410</v>
      </c>
      <c r="AC1274">
        <v>0</v>
      </c>
      <c r="AD1274">
        <v>0</v>
      </c>
      <c r="AE1274">
        <v>0</v>
      </c>
      <c r="AF1274">
        <v>0.1</v>
      </c>
      <c r="AG1274" t="s">
        <v>410</v>
      </c>
      <c r="AH1274">
        <v>0</v>
      </c>
      <c r="AI1274">
        <v>6.86</v>
      </c>
      <c r="AJ1274">
        <v>1520</v>
      </c>
      <c r="AK1274">
        <v>10</v>
      </c>
      <c r="AL1274" t="s">
        <v>421</v>
      </c>
      <c r="AM1274">
        <v>0</v>
      </c>
      <c r="AN1274">
        <v>10</v>
      </c>
      <c r="AO1274">
        <v>430</v>
      </c>
      <c r="AP1274">
        <v>0</v>
      </c>
      <c r="AQ1274">
        <v>190</v>
      </c>
      <c r="AR1274">
        <v>0</v>
      </c>
      <c r="AS1274">
        <v>0</v>
      </c>
      <c r="AT1274">
        <v>5.12</v>
      </c>
      <c r="AU1274">
        <v>5.86</v>
      </c>
      <c r="AV1274" t="s">
        <v>410</v>
      </c>
      <c r="AW1274">
        <v>10</v>
      </c>
      <c r="AX1274">
        <v>0</v>
      </c>
      <c r="AY1274">
        <v>0</v>
      </c>
      <c r="AZ1274">
        <v>0</v>
      </c>
      <c r="BA1274" t="s">
        <v>2504</v>
      </c>
      <c r="BB1274">
        <v>10</v>
      </c>
      <c r="BC1274">
        <v>0</v>
      </c>
      <c r="BD1274">
        <v>0</v>
      </c>
      <c r="BE1274" t="s">
        <v>410</v>
      </c>
      <c r="BF1274">
        <v>0.1</v>
      </c>
      <c r="BG1274" t="s">
        <v>410</v>
      </c>
      <c r="BH1274" t="s">
        <v>410</v>
      </c>
      <c r="BI1274">
        <v>10</v>
      </c>
      <c r="BJ1274" t="s">
        <v>410</v>
      </c>
      <c r="BK1274">
        <v>0</v>
      </c>
      <c r="BL1274">
        <v>0</v>
      </c>
      <c r="BM1274">
        <v>1210</v>
      </c>
      <c r="BN1274">
        <v>0</v>
      </c>
    </row>
    <row r="1275" spans="1:66" x14ac:dyDescent="0.15">
      <c r="A1275" t="s">
        <v>2576</v>
      </c>
      <c r="B1275" t="s">
        <v>104</v>
      </c>
      <c r="C1275">
        <v>2518</v>
      </c>
      <c r="D1275">
        <v>2522</v>
      </c>
      <c r="E1275">
        <v>767.5</v>
      </c>
      <c r="F1275">
        <v>768.7</v>
      </c>
      <c r="G1275" t="s">
        <v>2577</v>
      </c>
      <c r="H1275">
        <v>0</v>
      </c>
      <c r="I1275" t="s">
        <v>2503</v>
      </c>
      <c r="J1275">
        <v>14</v>
      </c>
      <c r="K1275">
        <v>0</v>
      </c>
      <c r="L1275">
        <v>7.05</v>
      </c>
      <c r="M1275">
        <v>4940</v>
      </c>
      <c r="N1275">
        <v>0.192</v>
      </c>
      <c r="O1275">
        <v>0</v>
      </c>
      <c r="P1275" t="s">
        <v>410</v>
      </c>
      <c r="Q1275" t="s">
        <v>411</v>
      </c>
      <c r="R1275" t="s">
        <v>418</v>
      </c>
      <c r="S1275">
        <v>0.88</v>
      </c>
      <c r="T1275" t="s">
        <v>411</v>
      </c>
      <c r="U1275">
        <v>0</v>
      </c>
      <c r="V1275">
        <v>90</v>
      </c>
      <c r="W1275" t="s">
        <v>411</v>
      </c>
      <c r="X1275">
        <v>0</v>
      </c>
      <c r="Y1275">
        <v>0</v>
      </c>
      <c r="Z1275">
        <v>52000</v>
      </c>
      <c r="AA1275">
        <v>18.100000000000001</v>
      </c>
      <c r="AB1275" t="s">
        <v>410</v>
      </c>
      <c r="AC1275">
        <v>0</v>
      </c>
      <c r="AD1275">
        <v>0</v>
      </c>
      <c r="AE1275">
        <v>0</v>
      </c>
      <c r="AF1275" t="s">
        <v>959</v>
      </c>
      <c r="AG1275" t="s">
        <v>410</v>
      </c>
      <c r="AH1275">
        <v>0</v>
      </c>
      <c r="AI1275">
        <v>7.17</v>
      </c>
      <c r="AJ1275">
        <v>1390</v>
      </c>
      <c r="AK1275" t="s">
        <v>411</v>
      </c>
      <c r="AL1275" t="s">
        <v>421</v>
      </c>
      <c r="AM1275">
        <v>0</v>
      </c>
      <c r="AN1275" t="s">
        <v>411</v>
      </c>
      <c r="AO1275">
        <v>310</v>
      </c>
      <c r="AP1275">
        <v>0</v>
      </c>
      <c r="AQ1275">
        <v>330</v>
      </c>
      <c r="AR1275">
        <v>0</v>
      </c>
      <c r="AS1275">
        <v>0</v>
      </c>
      <c r="AT1275">
        <v>5.95</v>
      </c>
      <c r="AU1275">
        <v>7.49</v>
      </c>
      <c r="AV1275" t="s">
        <v>410</v>
      </c>
      <c r="AW1275">
        <v>10</v>
      </c>
      <c r="AX1275">
        <v>0</v>
      </c>
      <c r="AY1275">
        <v>0</v>
      </c>
      <c r="AZ1275">
        <v>0</v>
      </c>
      <c r="BA1275" t="s">
        <v>2504</v>
      </c>
      <c r="BB1275">
        <v>10</v>
      </c>
      <c r="BC1275">
        <v>0</v>
      </c>
      <c r="BD1275">
        <v>0</v>
      </c>
      <c r="BE1275" t="s">
        <v>410</v>
      </c>
      <c r="BF1275">
        <v>0.1</v>
      </c>
      <c r="BG1275" t="s">
        <v>410</v>
      </c>
      <c r="BH1275" t="s">
        <v>410</v>
      </c>
      <c r="BI1275">
        <v>10</v>
      </c>
      <c r="BJ1275" t="s">
        <v>410</v>
      </c>
      <c r="BK1275">
        <v>0</v>
      </c>
      <c r="BL1275">
        <v>0</v>
      </c>
      <c r="BM1275">
        <v>1070</v>
      </c>
      <c r="BN1275">
        <v>0</v>
      </c>
    </row>
    <row r="1276" spans="1:66" x14ac:dyDescent="0.15">
      <c r="A1276" t="s">
        <v>2578</v>
      </c>
      <c r="B1276" t="s">
        <v>104</v>
      </c>
      <c r="C1276">
        <v>2522</v>
      </c>
      <c r="D1276">
        <v>2526</v>
      </c>
      <c r="E1276">
        <v>768.7</v>
      </c>
      <c r="F1276">
        <v>769.9</v>
      </c>
      <c r="G1276" t="s">
        <v>2579</v>
      </c>
      <c r="H1276">
        <v>0</v>
      </c>
      <c r="I1276" t="s">
        <v>2503</v>
      </c>
      <c r="J1276">
        <v>12</v>
      </c>
      <c r="K1276">
        <v>0</v>
      </c>
      <c r="L1276">
        <v>7.07</v>
      </c>
      <c r="M1276">
        <v>11700</v>
      </c>
      <c r="N1276">
        <v>0.29899999999999999</v>
      </c>
      <c r="O1276">
        <v>0</v>
      </c>
      <c r="P1276" t="s">
        <v>410</v>
      </c>
      <c r="Q1276" t="s">
        <v>411</v>
      </c>
      <c r="R1276" t="s">
        <v>418</v>
      </c>
      <c r="S1276">
        <v>1.2</v>
      </c>
      <c r="T1276" t="s">
        <v>411</v>
      </c>
      <c r="U1276">
        <v>0</v>
      </c>
      <c r="V1276">
        <v>100</v>
      </c>
      <c r="W1276" t="s">
        <v>411</v>
      </c>
      <c r="X1276">
        <v>0</v>
      </c>
      <c r="Y1276">
        <v>0</v>
      </c>
      <c r="Z1276">
        <v>31300</v>
      </c>
      <c r="AA1276">
        <v>16.399999999999999</v>
      </c>
      <c r="AB1276" t="s">
        <v>410</v>
      </c>
      <c r="AC1276">
        <v>0</v>
      </c>
      <c r="AD1276">
        <v>0</v>
      </c>
      <c r="AE1276">
        <v>0</v>
      </c>
      <c r="AF1276" t="s">
        <v>959</v>
      </c>
      <c r="AG1276" t="s">
        <v>410</v>
      </c>
      <c r="AH1276">
        <v>0</v>
      </c>
      <c r="AI1276">
        <v>7.23</v>
      </c>
      <c r="AJ1276">
        <v>1200</v>
      </c>
      <c r="AK1276" t="s">
        <v>411</v>
      </c>
      <c r="AL1276" t="s">
        <v>421</v>
      </c>
      <c r="AM1276">
        <v>0</v>
      </c>
      <c r="AN1276" t="s">
        <v>411</v>
      </c>
      <c r="AO1276">
        <v>380</v>
      </c>
      <c r="AP1276">
        <v>0</v>
      </c>
      <c r="AQ1276">
        <v>270</v>
      </c>
      <c r="AR1276">
        <v>0</v>
      </c>
      <c r="AS1276">
        <v>0</v>
      </c>
      <c r="AT1276">
        <v>5.16</v>
      </c>
      <c r="AU1276">
        <v>5.82</v>
      </c>
      <c r="AV1276" t="s">
        <v>410</v>
      </c>
      <c r="AW1276">
        <v>10</v>
      </c>
      <c r="AX1276">
        <v>0</v>
      </c>
      <c r="AY1276">
        <v>0</v>
      </c>
      <c r="AZ1276">
        <v>0</v>
      </c>
      <c r="BA1276" t="s">
        <v>2504</v>
      </c>
      <c r="BB1276">
        <v>10</v>
      </c>
      <c r="BC1276">
        <v>0</v>
      </c>
      <c r="BD1276">
        <v>0</v>
      </c>
      <c r="BE1276" t="s">
        <v>410</v>
      </c>
      <c r="BF1276">
        <v>0.11</v>
      </c>
      <c r="BG1276" t="s">
        <v>410</v>
      </c>
      <c r="BH1276" t="s">
        <v>410</v>
      </c>
      <c r="BI1276">
        <v>10</v>
      </c>
      <c r="BJ1276" t="s">
        <v>410</v>
      </c>
      <c r="BK1276">
        <v>0</v>
      </c>
      <c r="BL1276">
        <v>0</v>
      </c>
      <c r="BM1276">
        <v>780</v>
      </c>
      <c r="BN1276">
        <v>0</v>
      </c>
    </row>
    <row r="1277" spans="1:66" x14ac:dyDescent="0.15">
      <c r="A1277" t="s">
        <v>2580</v>
      </c>
      <c r="B1277" t="s">
        <v>104</v>
      </c>
      <c r="C1277">
        <v>2526</v>
      </c>
      <c r="D1277">
        <v>2531</v>
      </c>
      <c r="E1277">
        <v>769.9</v>
      </c>
      <c r="F1277">
        <v>771.4</v>
      </c>
      <c r="G1277" t="s">
        <v>2581</v>
      </c>
      <c r="H1277">
        <v>0</v>
      </c>
      <c r="I1277" t="s">
        <v>2503</v>
      </c>
      <c r="J1277">
        <v>5</v>
      </c>
      <c r="K1277">
        <v>0</v>
      </c>
      <c r="L1277">
        <v>4.5199999999999996</v>
      </c>
      <c r="M1277">
        <v>1020</v>
      </c>
      <c r="N1277">
        <v>7.0999999999999994E-2</v>
      </c>
      <c r="O1277">
        <v>0</v>
      </c>
      <c r="P1277" t="s">
        <v>410</v>
      </c>
      <c r="Q1277" t="s">
        <v>411</v>
      </c>
      <c r="R1277" t="s">
        <v>418</v>
      </c>
      <c r="S1277">
        <v>4.72</v>
      </c>
      <c r="T1277" t="s">
        <v>411</v>
      </c>
      <c r="U1277">
        <v>0</v>
      </c>
      <c r="V1277">
        <v>90</v>
      </c>
      <c r="W1277" t="s">
        <v>411</v>
      </c>
      <c r="X1277">
        <v>0</v>
      </c>
      <c r="Y1277">
        <v>0</v>
      </c>
      <c r="Z1277">
        <v>8250</v>
      </c>
      <c r="AA1277">
        <v>17.350000000000001</v>
      </c>
      <c r="AB1277" t="s">
        <v>410</v>
      </c>
      <c r="AC1277">
        <v>0</v>
      </c>
      <c r="AD1277">
        <v>0</v>
      </c>
      <c r="AE1277">
        <v>0</v>
      </c>
      <c r="AF1277">
        <v>0.2</v>
      </c>
      <c r="AG1277" t="s">
        <v>410</v>
      </c>
      <c r="AH1277">
        <v>0</v>
      </c>
      <c r="AI1277">
        <v>6.67</v>
      </c>
      <c r="AJ1277">
        <v>2410</v>
      </c>
      <c r="AK1277" t="s">
        <v>411</v>
      </c>
      <c r="AL1277" t="s">
        <v>421</v>
      </c>
      <c r="AM1277">
        <v>0</v>
      </c>
      <c r="AN1277" t="s">
        <v>411</v>
      </c>
      <c r="AO1277">
        <v>110</v>
      </c>
      <c r="AP1277">
        <v>0</v>
      </c>
      <c r="AQ1277">
        <v>190</v>
      </c>
      <c r="AR1277">
        <v>0</v>
      </c>
      <c r="AS1277">
        <v>0</v>
      </c>
      <c r="AT1277">
        <v>7.72</v>
      </c>
      <c r="AU1277">
        <v>8.1999999999999993</v>
      </c>
      <c r="AV1277">
        <v>50</v>
      </c>
      <c r="AW1277">
        <v>10</v>
      </c>
      <c r="AX1277">
        <v>0</v>
      </c>
      <c r="AY1277">
        <v>0</v>
      </c>
      <c r="AZ1277">
        <v>0</v>
      </c>
      <c r="BA1277" t="s">
        <v>2504</v>
      </c>
      <c r="BB1277">
        <v>30</v>
      </c>
      <c r="BC1277">
        <v>0</v>
      </c>
      <c r="BD1277">
        <v>0</v>
      </c>
      <c r="BE1277" t="s">
        <v>410</v>
      </c>
      <c r="BF1277" t="s">
        <v>421</v>
      </c>
      <c r="BG1277" t="s">
        <v>410</v>
      </c>
      <c r="BH1277" t="s">
        <v>410</v>
      </c>
      <c r="BI1277">
        <v>10</v>
      </c>
      <c r="BJ1277" t="s">
        <v>410</v>
      </c>
      <c r="BK1277">
        <v>0</v>
      </c>
      <c r="BL1277">
        <v>0</v>
      </c>
      <c r="BM1277">
        <v>460</v>
      </c>
      <c r="BN1277">
        <v>0</v>
      </c>
    </row>
    <row r="1278" spans="1:66" x14ac:dyDescent="0.15">
      <c r="A1278" t="s">
        <v>2582</v>
      </c>
      <c r="B1278" t="s">
        <v>104</v>
      </c>
      <c r="C1278">
        <v>2531</v>
      </c>
      <c r="D1278">
        <v>2536</v>
      </c>
      <c r="E1278">
        <v>771.4</v>
      </c>
      <c r="F1278">
        <v>773</v>
      </c>
      <c r="G1278" t="s">
        <v>2583</v>
      </c>
      <c r="H1278">
        <v>0</v>
      </c>
      <c r="I1278" t="s">
        <v>2503</v>
      </c>
      <c r="J1278">
        <v>4</v>
      </c>
      <c r="K1278">
        <v>0</v>
      </c>
      <c r="L1278">
        <v>6.71</v>
      </c>
      <c r="M1278">
        <v>5260</v>
      </c>
      <c r="N1278">
        <v>0.13300000000000001</v>
      </c>
      <c r="O1278">
        <v>0</v>
      </c>
      <c r="P1278">
        <v>140</v>
      </c>
      <c r="Q1278" t="s">
        <v>411</v>
      </c>
      <c r="R1278" t="s">
        <v>418</v>
      </c>
      <c r="S1278">
        <v>0.11</v>
      </c>
      <c r="T1278" t="s">
        <v>411</v>
      </c>
      <c r="U1278">
        <v>0</v>
      </c>
      <c r="V1278">
        <v>50</v>
      </c>
      <c r="W1278" t="s">
        <v>411</v>
      </c>
      <c r="X1278">
        <v>0</v>
      </c>
      <c r="Y1278">
        <v>0</v>
      </c>
      <c r="Z1278">
        <v>8050</v>
      </c>
      <c r="AA1278">
        <v>10.1</v>
      </c>
      <c r="AB1278" t="s">
        <v>410</v>
      </c>
      <c r="AC1278">
        <v>0</v>
      </c>
      <c r="AD1278">
        <v>0</v>
      </c>
      <c r="AE1278">
        <v>0</v>
      </c>
      <c r="AF1278">
        <v>0.9</v>
      </c>
      <c r="AG1278" t="s">
        <v>410</v>
      </c>
      <c r="AH1278">
        <v>0</v>
      </c>
      <c r="AI1278">
        <v>3.24</v>
      </c>
      <c r="AJ1278">
        <v>660</v>
      </c>
      <c r="AK1278" t="s">
        <v>411</v>
      </c>
      <c r="AL1278">
        <v>0.2</v>
      </c>
      <c r="AM1278">
        <v>0</v>
      </c>
      <c r="AN1278" t="s">
        <v>411</v>
      </c>
      <c r="AO1278">
        <v>110</v>
      </c>
      <c r="AP1278">
        <v>0</v>
      </c>
      <c r="AQ1278">
        <v>110</v>
      </c>
      <c r="AR1278">
        <v>0</v>
      </c>
      <c r="AS1278">
        <v>0</v>
      </c>
      <c r="AT1278">
        <v>6.16</v>
      </c>
      <c r="AU1278">
        <v>2.0299999999999998</v>
      </c>
      <c r="AV1278" t="s">
        <v>410</v>
      </c>
      <c r="AW1278">
        <v>10</v>
      </c>
      <c r="AX1278">
        <v>0</v>
      </c>
      <c r="AY1278">
        <v>0</v>
      </c>
      <c r="AZ1278">
        <v>0</v>
      </c>
      <c r="BA1278" t="s">
        <v>2504</v>
      </c>
      <c r="BB1278">
        <v>20</v>
      </c>
      <c r="BC1278">
        <v>0</v>
      </c>
      <c r="BD1278">
        <v>0</v>
      </c>
      <c r="BE1278" t="s">
        <v>410</v>
      </c>
      <c r="BF1278">
        <v>0.05</v>
      </c>
      <c r="BG1278" t="s">
        <v>410</v>
      </c>
      <c r="BH1278" t="s">
        <v>410</v>
      </c>
      <c r="BI1278">
        <v>10</v>
      </c>
      <c r="BJ1278" t="s">
        <v>410</v>
      </c>
      <c r="BK1278">
        <v>0</v>
      </c>
      <c r="BL1278">
        <v>0</v>
      </c>
      <c r="BM1278">
        <v>980</v>
      </c>
      <c r="BN1278">
        <v>0</v>
      </c>
    </row>
    <row r="1279" spans="1:66" x14ac:dyDescent="0.15">
      <c r="A1279" t="s">
        <v>2584</v>
      </c>
      <c r="B1279" t="s">
        <v>104</v>
      </c>
      <c r="C1279">
        <v>2536</v>
      </c>
      <c r="D1279">
        <v>2541</v>
      </c>
      <c r="E1279">
        <v>773</v>
      </c>
      <c r="F1279">
        <v>774.5</v>
      </c>
      <c r="G1279" t="s">
        <v>2585</v>
      </c>
      <c r="H1279">
        <v>0</v>
      </c>
      <c r="I1279" t="s">
        <v>2503</v>
      </c>
      <c r="J1279">
        <v>13</v>
      </c>
      <c r="K1279">
        <v>0</v>
      </c>
      <c r="L1279">
        <v>5.22</v>
      </c>
      <c r="M1279">
        <v>13700</v>
      </c>
      <c r="N1279">
        <v>0.33400000000000002</v>
      </c>
      <c r="O1279">
        <v>0</v>
      </c>
      <c r="P1279">
        <v>110</v>
      </c>
      <c r="Q1279" t="s">
        <v>411</v>
      </c>
      <c r="R1279">
        <v>20</v>
      </c>
      <c r="S1279">
        <v>0.33</v>
      </c>
      <c r="T1279" t="s">
        <v>411</v>
      </c>
      <c r="U1279">
        <v>0</v>
      </c>
      <c r="V1279">
        <v>140</v>
      </c>
      <c r="W1279">
        <v>10</v>
      </c>
      <c r="X1279">
        <v>0</v>
      </c>
      <c r="Y1279">
        <v>0</v>
      </c>
      <c r="Z1279">
        <v>49800</v>
      </c>
      <c r="AA1279">
        <v>15.75</v>
      </c>
      <c r="AB1279" t="s">
        <v>410</v>
      </c>
      <c r="AC1279">
        <v>0</v>
      </c>
      <c r="AD1279">
        <v>0</v>
      </c>
      <c r="AE1279">
        <v>0</v>
      </c>
      <c r="AF1279">
        <v>0.7</v>
      </c>
      <c r="AG1279" t="s">
        <v>410</v>
      </c>
      <c r="AH1279">
        <v>0</v>
      </c>
      <c r="AI1279">
        <v>3.09</v>
      </c>
      <c r="AJ1279">
        <v>1090</v>
      </c>
      <c r="AK1279" t="s">
        <v>411</v>
      </c>
      <c r="AL1279">
        <v>0.2</v>
      </c>
      <c r="AM1279">
        <v>0</v>
      </c>
      <c r="AN1279" t="s">
        <v>411</v>
      </c>
      <c r="AO1279">
        <v>70</v>
      </c>
      <c r="AP1279">
        <v>0</v>
      </c>
      <c r="AQ1279">
        <v>150</v>
      </c>
      <c r="AR1279">
        <v>0</v>
      </c>
      <c r="AS1279">
        <v>0</v>
      </c>
      <c r="AT1279">
        <v>6.79</v>
      </c>
      <c r="AU1279">
        <v>6.31</v>
      </c>
      <c r="AV1279" t="s">
        <v>410</v>
      </c>
      <c r="AW1279">
        <v>10</v>
      </c>
      <c r="AX1279">
        <v>0</v>
      </c>
      <c r="AY1279">
        <v>0</v>
      </c>
      <c r="AZ1279">
        <v>0</v>
      </c>
      <c r="BA1279" t="s">
        <v>2504</v>
      </c>
      <c r="BB1279">
        <v>20</v>
      </c>
      <c r="BC1279">
        <v>0</v>
      </c>
      <c r="BD1279">
        <v>0</v>
      </c>
      <c r="BE1279" t="s">
        <v>410</v>
      </c>
      <c r="BF1279" t="s">
        <v>421</v>
      </c>
      <c r="BG1279" t="s">
        <v>410</v>
      </c>
      <c r="BH1279" t="s">
        <v>410</v>
      </c>
      <c r="BI1279">
        <v>10</v>
      </c>
      <c r="BJ1279" t="s">
        <v>410</v>
      </c>
      <c r="BK1279">
        <v>0</v>
      </c>
      <c r="BL1279">
        <v>0</v>
      </c>
      <c r="BM1279">
        <v>1180</v>
      </c>
      <c r="BN1279">
        <v>0</v>
      </c>
    </row>
    <row r="1280" spans="1:66" x14ac:dyDescent="0.15">
      <c r="A1280" t="s">
        <v>2586</v>
      </c>
      <c r="B1280" t="s">
        <v>104</v>
      </c>
      <c r="C1280">
        <v>2541</v>
      </c>
      <c r="D1280">
        <v>2546</v>
      </c>
      <c r="E1280">
        <v>774.5</v>
      </c>
      <c r="F1280">
        <v>776</v>
      </c>
      <c r="G1280" t="s">
        <v>2587</v>
      </c>
      <c r="H1280">
        <v>0</v>
      </c>
      <c r="I1280" t="s">
        <v>2503</v>
      </c>
      <c r="J1280">
        <v>12</v>
      </c>
      <c r="K1280">
        <v>0</v>
      </c>
      <c r="L1280">
        <v>4.34</v>
      </c>
      <c r="M1280">
        <v>3190</v>
      </c>
      <c r="N1280">
        <v>0.126</v>
      </c>
      <c r="O1280">
        <v>0</v>
      </c>
      <c r="P1280">
        <v>50</v>
      </c>
      <c r="Q1280" t="s">
        <v>411</v>
      </c>
      <c r="R1280">
        <v>30</v>
      </c>
      <c r="S1280">
        <v>0.59</v>
      </c>
      <c r="T1280">
        <v>10</v>
      </c>
      <c r="U1280">
        <v>0</v>
      </c>
      <c r="V1280">
        <v>90</v>
      </c>
      <c r="W1280">
        <v>10</v>
      </c>
      <c r="X1280">
        <v>0</v>
      </c>
      <c r="Y1280">
        <v>0</v>
      </c>
      <c r="Z1280">
        <v>54100</v>
      </c>
      <c r="AA1280">
        <v>14.6</v>
      </c>
      <c r="AB1280" t="s">
        <v>410</v>
      </c>
      <c r="AC1280">
        <v>0</v>
      </c>
      <c r="AD1280">
        <v>0</v>
      </c>
      <c r="AE1280">
        <v>0</v>
      </c>
      <c r="AF1280">
        <v>0.4</v>
      </c>
      <c r="AG1280" t="s">
        <v>410</v>
      </c>
      <c r="AH1280">
        <v>0</v>
      </c>
      <c r="AI1280">
        <v>2.99</v>
      </c>
      <c r="AJ1280">
        <v>1060</v>
      </c>
      <c r="AK1280" t="s">
        <v>411</v>
      </c>
      <c r="AL1280">
        <v>0.12</v>
      </c>
      <c r="AM1280">
        <v>0</v>
      </c>
      <c r="AN1280" t="s">
        <v>411</v>
      </c>
      <c r="AO1280">
        <v>60</v>
      </c>
      <c r="AP1280">
        <v>0</v>
      </c>
      <c r="AQ1280">
        <v>100</v>
      </c>
      <c r="AR1280">
        <v>0</v>
      </c>
      <c r="AS1280">
        <v>0</v>
      </c>
      <c r="AT1280">
        <v>6.65</v>
      </c>
      <c r="AU1280">
        <v>5.31</v>
      </c>
      <c r="AV1280" t="s">
        <v>410</v>
      </c>
      <c r="AW1280">
        <v>10</v>
      </c>
      <c r="AX1280">
        <v>0</v>
      </c>
      <c r="AY1280">
        <v>0</v>
      </c>
      <c r="AZ1280">
        <v>0</v>
      </c>
      <c r="BA1280" t="s">
        <v>2504</v>
      </c>
      <c r="BB1280">
        <v>10</v>
      </c>
      <c r="BC1280">
        <v>0</v>
      </c>
      <c r="BD1280">
        <v>0</v>
      </c>
      <c r="BE1280" t="s">
        <v>410</v>
      </c>
      <c r="BF1280" t="s">
        <v>421</v>
      </c>
      <c r="BG1280" t="s">
        <v>410</v>
      </c>
      <c r="BH1280" t="s">
        <v>410</v>
      </c>
      <c r="BI1280" t="s">
        <v>411</v>
      </c>
      <c r="BJ1280" t="s">
        <v>410</v>
      </c>
      <c r="BK1280">
        <v>0</v>
      </c>
      <c r="BL1280">
        <v>0</v>
      </c>
      <c r="BM1280">
        <v>1400</v>
      </c>
      <c r="BN1280">
        <v>0</v>
      </c>
    </row>
    <row r="1281" spans="1:66" x14ac:dyDescent="0.15">
      <c r="A1281" t="s">
        <v>2588</v>
      </c>
      <c r="B1281" t="s">
        <v>104</v>
      </c>
      <c r="C1281">
        <v>2546</v>
      </c>
      <c r="D1281">
        <v>2550.5</v>
      </c>
      <c r="E1281">
        <v>776</v>
      </c>
      <c r="F1281">
        <v>777.4</v>
      </c>
      <c r="G1281" t="s">
        <v>2589</v>
      </c>
      <c r="H1281">
        <v>0</v>
      </c>
      <c r="I1281" t="s">
        <v>2503</v>
      </c>
      <c r="J1281">
        <v>7</v>
      </c>
      <c r="K1281">
        <v>0</v>
      </c>
      <c r="L1281">
        <v>4.17</v>
      </c>
      <c r="M1281">
        <v>8760</v>
      </c>
      <c r="N1281">
        <v>0.252</v>
      </c>
      <c r="O1281">
        <v>0</v>
      </c>
      <c r="P1281">
        <v>100</v>
      </c>
      <c r="Q1281" t="s">
        <v>411</v>
      </c>
      <c r="R1281">
        <v>20</v>
      </c>
      <c r="S1281">
        <v>1.1200000000000001</v>
      </c>
      <c r="T1281">
        <v>10</v>
      </c>
      <c r="U1281">
        <v>0</v>
      </c>
      <c r="V1281">
        <v>100</v>
      </c>
      <c r="W1281">
        <v>10</v>
      </c>
      <c r="X1281">
        <v>0</v>
      </c>
      <c r="Y1281">
        <v>0</v>
      </c>
      <c r="Z1281">
        <v>23800</v>
      </c>
      <c r="AA1281">
        <v>10.15</v>
      </c>
      <c r="AB1281" t="s">
        <v>410</v>
      </c>
      <c r="AC1281">
        <v>0</v>
      </c>
      <c r="AD1281">
        <v>0</v>
      </c>
      <c r="AE1281">
        <v>0</v>
      </c>
      <c r="AF1281">
        <v>0.7</v>
      </c>
      <c r="AG1281" t="s">
        <v>410</v>
      </c>
      <c r="AH1281">
        <v>0</v>
      </c>
      <c r="AI1281">
        <v>2.4300000000000002</v>
      </c>
      <c r="AJ1281">
        <v>1010</v>
      </c>
      <c r="AK1281" t="s">
        <v>411</v>
      </c>
      <c r="AL1281">
        <v>0.19</v>
      </c>
      <c r="AM1281">
        <v>0</v>
      </c>
      <c r="AN1281" t="s">
        <v>411</v>
      </c>
      <c r="AO1281">
        <v>60</v>
      </c>
      <c r="AP1281">
        <v>0</v>
      </c>
      <c r="AQ1281">
        <v>240</v>
      </c>
      <c r="AR1281">
        <v>0</v>
      </c>
      <c r="AS1281">
        <v>0</v>
      </c>
      <c r="AT1281">
        <v>5.59</v>
      </c>
      <c r="AU1281">
        <v>3.36</v>
      </c>
      <c r="AV1281" t="s">
        <v>410</v>
      </c>
      <c r="AW1281">
        <v>10</v>
      </c>
      <c r="AX1281">
        <v>0</v>
      </c>
      <c r="AY1281">
        <v>0</v>
      </c>
      <c r="AZ1281">
        <v>0</v>
      </c>
      <c r="BA1281" t="s">
        <v>2504</v>
      </c>
      <c r="BB1281">
        <v>20</v>
      </c>
      <c r="BC1281">
        <v>0</v>
      </c>
      <c r="BD1281">
        <v>0</v>
      </c>
      <c r="BE1281" t="s">
        <v>410</v>
      </c>
      <c r="BF1281" t="s">
        <v>421</v>
      </c>
      <c r="BG1281" t="s">
        <v>410</v>
      </c>
      <c r="BH1281" t="s">
        <v>410</v>
      </c>
      <c r="BI1281" t="s">
        <v>411</v>
      </c>
      <c r="BJ1281" t="s">
        <v>410</v>
      </c>
      <c r="BK1281">
        <v>0</v>
      </c>
      <c r="BL1281">
        <v>0</v>
      </c>
      <c r="BM1281">
        <v>3350</v>
      </c>
      <c r="BN1281">
        <v>0</v>
      </c>
    </row>
    <row r="1282" spans="1:66" x14ac:dyDescent="0.15">
      <c r="A1282" t="s">
        <v>2590</v>
      </c>
      <c r="B1282" t="s">
        <v>104</v>
      </c>
      <c r="C1282">
        <v>2550.5</v>
      </c>
      <c r="D1282">
        <v>2555</v>
      </c>
      <c r="E1282">
        <v>777.4</v>
      </c>
      <c r="F1282">
        <v>778.8</v>
      </c>
      <c r="G1282" t="s">
        <v>2591</v>
      </c>
      <c r="H1282">
        <v>0</v>
      </c>
      <c r="I1282" t="s">
        <v>2503</v>
      </c>
      <c r="J1282">
        <v>1</v>
      </c>
      <c r="K1282">
        <v>0</v>
      </c>
      <c r="L1282">
        <v>4.5999999999999996</v>
      </c>
      <c r="M1282">
        <v>5540</v>
      </c>
      <c r="N1282">
        <v>0.127</v>
      </c>
      <c r="O1282">
        <v>0</v>
      </c>
      <c r="P1282">
        <v>110</v>
      </c>
      <c r="Q1282" t="s">
        <v>411</v>
      </c>
      <c r="R1282" t="s">
        <v>418</v>
      </c>
      <c r="S1282">
        <v>0.21</v>
      </c>
      <c r="T1282" t="s">
        <v>411</v>
      </c>
      <c r="U1282">
        <v>0</v>
      </c>
      <c r="V1282" t="s">
        <v>411</v>
      </c>
      <c r="W1282">
        <v>10</v>
      </c>
      <c r="X1282">
        <v>0</v>
      </c>
      <c r="Y1282">
        <v>0</v>
      </c>
      <c r="Z1282">
        <v>970</v>
      </c>
      <c r="AA1282">
        <v>8.89</v>
      </c>
      <c r="AB1282" t="s">
        <v>410</v>
      </c>
      <c r="AC1282">
        <v>0</v>
      </c>
      <c r="AD1282">
        <v>0</v>
      </c>
      <c r="AE1282">
        <v>0</v>
      </c>
      <c r="AF1282">
        <v>0.7</v>
      </c>
      <c r="AG1282" t="s">
        <v>410</v>
      </c>
      <c r="AH1282">
        <v>0</v>
      </c>
      <c r="AI1282">
        <v>2.25</v>
      </c>
      <c r="AJ1282">
        <v>1020</v>
      </c>
      <c r="AK1282">
        <v>10</v>
      </c>
      <c r="AL1282">
        <v>0.2</v>
      </c>
      <c r="AM1282">
        <v>0</v>
      </c>
      <c r="AN1282" t="s">
        <v>411</v>
      </c>
      <c r="AO1282">
        <v>120</v>
      </c>
      <c r="AP1282">
        <v>0</v>
      </c>
      <c r="AQ1282">
        <v>280</v>
      </c>
      <c r="AR1282">
        <v>0</v>
      </c>
      <c r="AS1282">
        <v>0</v>
      </c>
      <c r="AT1282">
        <v>6.86</v>
      </c>
      <c r="AU1282">
        <v>1.1499999999999999</v>
      </c>
      <c r="AV1282" t="s">
        <v>410</v>
      </c>
      <c r="AW1282">
        <v>10</v>
      </c>
      <c r="AX1282">
        <v>0</v>
      </c>
      <c r="AY1282">
        <v>0</v>
      </c>
      <c r="AZ1282">
        <v>0</v>
      </c>
      <c r="BA1282" t="s">
        <v>2504</v>
      </c>
      <c r="BB1282">
        <v>10</v>
      </c>
      <c r="BC1282">
        <v>0</v>
      </c>
      <c r="BD1282">
        <v>0</v>
      </c>
      <c r="BE1282" t="s">
        <v>410</v>
      </c>
      <c r="BF1282" t="s">
        <v>421</v>
      </c>
      <c r="BG1282" t="s">
        <v>410</v>
      </c>
      <c r="BH1282" t="s">
        <v>410</v>
      </c>
      <c r="BI1282" t="s">
        <v>411</v>
      </c>
      <c r="BJ1282" t="s">
        <v>410</v>
      </c>
      <c r="BK1282">
        <v>0</v>
      </c>
      <c r="BL1282">
        <v>0</v>
      </c>
      <c r="BM1282">
        <v>1910</v>
      </c>
      <c r="BN1282">
        <v>0</v>
      </c>
    </row>
    <row r="1283" spans="1:66" x14ac:dyDescent="0.15">
      <c r="A1283" t="s">
        <v>2592</v>
      </c>
      <c r="B1283" t="s">
        <v>104</v>
      </c>
      <c r="C1283">
        <v>2555</v>
      </c>
      <c r="D1283">
        <v>2560</v>
      </c>
      <c r="E1283">
        <v>778.8</v>
      </c>
      <c r="F1283">
        <v>780.3</v>
      </c>
      <c r="G1283" t="s">
        <v>2591</v>
      </c>
      <c r="H1283">
        <v>0</v>
      </c>
      <c r="I1283" t="s">
        <v>2503</v>
      </c>
      <c r="J1283">
        <v>1</v>
      </c>
      <c r="K1283">
        <v>0</v>
      </c>
      <c r="L1283">
        <v>5.84</v>
      </c>
      <c r="M1283">
        <v>600</v>
      </c>
      <c r="N1283">
        <v>6.7000000000000004E-2</v>
      </c>
      <c r="O1283">
        <v>0</v>
      </c>
      <c r="P1283">
        <v>160</v>
      </c>
      <c r="Q1283" t="s">
        <v>411</v>
      </c>
      <c r="R1283" t="s">
        <v>418</v>
      </c>
      <c r="S1283">
        <v>0.32</v>
      </c>
      <c r="T1283">
        <v>20</v>
      </c>
      <c r="U1283">
        <v>0</v>
      </c>
      <c r="V1283" t="s">
        <v>411</v>
      </c>
      <c r="W1283">
        <v>10</v>
      </c>
      <c r="X1283">
        <v>0</v>
      </c>
      <c r="Y1283">
        <v>0</v>
      </c>
      <c r="Z1283">
        <v>230</v>
      </c>
      <c r="AA1283">
        <v>8.1</v>
      </c>
      <c r="AB1283" t="s">
        <v>410</v>
      </c>
      <c r="AC1283">
        <v>0</v>
      </c>
      <c r="AD1283">
        <v>0</v>
      </c>
      <c r="AE1283">
        <v>0</v>
      </c>
      <c r="AF1283">
        <v>1</v>
      </c>
      <c r="AG1283" t="s">
        <v>410</v>
      </c>
      <c r="AH1283">
        <v>0</v>
      </c>
      <c r="AI1283">
        <v>2.2400000000000002</v>
      </c>
      <c r="AJ1283">
        <v>630</v>
      </c>
      <c r="AK1283" t="s">
        <v>411</v>
      </c>
      <c r="AL1283">
        <v>0.25</v>
      </c>
      <c r="AM1283">
        <v>0</v>
      </c>
      <c r="AN1283" t="s">
        <v>411</v>
      </c>
      <c r="AO1283">
        <v>150</v>
      </c>
      <c r="AP1283">
        <v>0</v>
      </c>
      <c r="AQ1283">
        <v>770</v>
      </c>
      <c r="AR1283">
        <v>0</v>
      </c>
      <c r="AS1283">
        <v>0</v>
      </c>
      <c r="AT1283">
        <v>6</v>
      </c>
      <c r="AU1283">
        <v>2.79</v>
      </c>
      <c r="AV1283" t="s">
        <v>410</v>
      </c>
      <c r="AW1283">
        <v>10</v>
      </c>
      <c r="AX1283">
        <v>0</v>
      </c>
      <c r="AY1283">
        <v>0</v>
      </c>
      <c r="AZ1283">
        <v>0</v>
      </c>
      <c r="BA1283" t="s">
        <v>2504</v>
      </c>
      <c r="BB1283">
        <v>20</v>
      </c>
      <c r="BC1283">
        <v>0</v>
      </c>
      <c r="BD1283">
        <v>0</v>
      </c>
      <c r="BE1283" t="s">
        <v>410</v>
      </c>
      <c r="BF1283" t="s">
        <v>421</v>
      </c>
      <c r="BG1283" t="s">
        <v>410</v>
      </c>
      <c r="BH1283" t="s">
        <v>410</v>
      </c>
      <c r="BI1283" t="s">
        <v>411</v>
      </c>
      <c r="BJ1283" t="s">
        <v>410</v>
      </c>
      <c r="BK1283">
        <v>0</v>
      </c>
      <c r="BL1283">
        <v>0</v>
      </c>
      <c r="BM1283">
        <v>9000</v>
      </c>
      <c r="BN1283">
        <v>0</v>
      </c>
    </row>
    <row r="1284" spans="1:66" x14ac:dyDescent="0.15">
      <c r="A1284" t="s">
        <v>2593</v>
      </c>
      <c r="B1284" t="s">
        <v>106</v>
      </c>
      <c r="C1284" t="s">
        <v>407</v>
      </c>
      <c r="D1284" t="s">
        <v>407</v>
      </c>
      <c r="E1284" t="s">
        <v>407</v>
      </c>
      <c r="F1284" t="s">
        <v>407</v>
      </c>
      <c r="G1284">
        <v>0</v>
      </c>
      <c r="H1284" t="s">
        <v>1819</v>
      </c>
      <c r="I1284" t="s">
        <v>2594</v>
      </c>
      <c r="J1284" t="s">
        <v>416</v>
      </c>
      <c r="K1284">
        <v>0</v>
      </c>
      <c r="L1284">
        <v>3.84</v>
      </c>
      <c r="M1284" t="s">
        <v>410</v>
      </c>
      <c r="N1284" t="s">
        <v>417</v>
      </c>
      <c r="O1284">
        <v>0</v>
      </c>
      <c r="P1284">
        <v>460</v>
      </c>
      <c r="Q1284" t="s">
        <v>411</v>
      </c>
      <c r="R1284" t="s">
        <v>418</v>
      </c>
      <c r="S1284">
        <v>1.87</v>
      </c>
      <c r="T1284" t="s">
        <v>411</v>
      </c>
      <c r="U1284">
        <v>0</v>
      </c>
      <c r="V1284">
        <v>10</v>
      </c>
      <c r="W1284">
        <v>40</v>
      </c>
      <c r="X1284">
        <v>0</v>
      </c>
      <c r="Y1284">
        <v>0</v>
      </c>
      <c r="Z1284">
        <v>30</v>
      </c>
      <c r="AA1284">
        <v>2.34</v>
      </c>
      <c r="AB1284" t="s">
        <v>410</v>
      </c>
      <c r="AC1284">
        <v>0</v>
      </c>
      <c r="AD1284">
        <v>0</v>
      </c>
      <c r="AE1284">
        <v>0</v>
      </c>
      <c r="AF1284">
        <v>0.8</v>
      </c>
      <c r="AG1284" t="s">
        <v>410</v>
      </c>
      <c r="AH1284">
        <v>0</v>
      </c>
      <c r="AI1284">
        <v>0.69</v>
      </c>
      <c r="AJ1284">
        <v>450</v>
      </c>
      <c r="AK1284" t="s">
        <v>411</v>
      </c>
      <c r="AL1284">
        <v>2.11</v>
      </c>
      <c r="AM1284">
        <v>0</v>
      </c>
      <c r="AN1284">
        <v>30</v>
      </c>
      <c r="AO1284">
        <v>480</v>
      </c>
      <c r="AP1284">
        <v>0</v>
      </c>
      <c r="AQ1284" t="s">
        <v>418</v>
      </c>
      <c r="AR1284">
        <v>0</v>
      </c>
      <c r="AS1284">
        <v>0</v>
      </c>
      <c r="AT1284">
        <v>0.16</v>
      </c>
      <c r="AU1284">
        <v>0.05</v>
      </c>
      <c r="AV1284" t="s">
        <v>410</v>
      </c>
      <c r="AW1284">
        <v>10</v>
      </c>
      <c r="AX1284">
        <v>0</v>
      </c>
      <c r="AY1284">
        <v>0</v>
      </c>
      <c r="AZ1284">
        <v>0</v>
      </c>
      <c r="BA1284" t="s">
        <v>2595</v>
      </c>
      <c r="BB1284">
        <v>220</v>
      </c>
      <c r="BC1284">
        <v>0</v>
      </c>
      <c r="BD1284">
        <v>0</v>
      </c>
      <c r="BE1284" t="s">
        <v>410</v>
      </c>
      <c r="BF1284">
        <v>0.26</v>
      </c>
      <c r="BG1284" t="s">
        <v>410</v>
      </c>
      <c r="BH1284" t="s">
        <v>410</v>
      </c>
      <c r="BI1284">
        <v>80</v>
      </c>
      <c r="BJ1284" t="s">
        <v>410</v>
      </c>
      <c r="BK1284">
        <v>0</v>
      </c>
      <c r="BL1284">
        <v>0</v>
      </c>
      <c r="BM1284">
        <v>50</v>
      </c>
      <c r="BN1284">
        <v>0</v>
      </c>
    </row>
    <row r="1285" spans="1:66" x14ac:dyDescent="0.15">
      <c r="A1285" t="s">
        <v>2596</v>
      </c>
      <c r="B1285" t="s">
        <v>106</v>
      </c>
      <c r="C1285" t="s">
        <v>407</v>
      </c>
      <c r="D1285" t="s">
        <v>407</v>
      </c>
      <c r="E1285" t="s">
        <v>407</v>
      </c>
      <c r="F1285" t="s">
        <v>407</v>
      </c>
      <c r="G1285">
        <v>0</v>
      </c>
      <c r="H1285" t="s">
        <v>408</v>
      </c>
      <c r="I1285" t="s">
        <v>2594</v>
      </c>
      <c r="J1285">
        <v>69</v>
      </c>
      <c r="K1285">
        <v>0</v>
      </c>
      <c r="L1285">
        <v>1.2</v>
      </c>
      <c r="M1285">
        <v>170</v>
      </c>
      <c r="N1285">
        <v>0.54</v>
      </c>
      <c r="O1285">
        <v>0</v>
      </c>
      <c r="P1285" t="s">
        <v>410</v>
      </c>
      <c r="Q1285" t="s">
        <v>411</v>
      </c>
      <c r="R1285">
        <v>100</v>
      </c>
      <c r="S1285">
        <v>0.9</v>
      </c>
      <c r="T1285">
        <v>100</v>
      </c>
      <c r="U1285">
        <v>0</v>
      </c>
      <c r="V1285">
        <v>310</v>
      </c>
      <c r="W1285">
        <v>20</v>
      </c>
      <c r="X1285">
        <v>0</v>
      </c>
      <c r="Y1285">
        <v>0</v>
      </c>
      <c r="Z1285">
        <v>38100</v>
      </c>
      <c r="AA1285">
        <v>28.3</v>
      </c>
      <c r="AB1285" t="s">
        <v>410</v>
      </c>
      <c r="AC1285">
        <v>0</v>
      </c>
      <c r="AD1285">
        <v>0</v>
      </c>
      <c r="AE1285">
        <v>0</v>
      </c>
      <c r="AF1285">
        <v>0.1</v>
      </c>
      <c r="AG1285" t="s">
        <v>410</v>
      </c>
      <c r="AH1285">
        <v>0</v>
      </c>
      <c r="AI1285">
        <v>1.86</v>
      </c>
      <c r="AJ1285">
        <v>770</v>
      </c>
      <c r="AK1285">
        <v>10</v>
      </c>
      <c r="AL1285">
        <v>7.0000000000000007E-2</v>
      </c>
      <c r="AM1285">
        <v>0</v>
      </c>
      <c r="AN1285">
        <v>60</v>
      </c>
      <c r="AO1285">
        <v>120</v>
      </c>
      <c r="AP1285">
        <v>0</v>
      </c>
      <c r="AQ1285">
        <v>2430</v>
      </c>
      <c r="AR1285">
        <v>0</v>
      </c>
      <c r="AS1285">
        <v>0</v>
      </c>
      <c r="AT1285">
        <v>0.11</v>
      </c>
      <c r="AU1285" t="s">
        <v>412</v>
      </c>
      <c r="AV1285" t="s">
        <v>410</v>
      </c>
      <c r="AW1285" t="s">
        <v>411</v>
      </c>
      <c r="AX1285">
        <v>0</v>
      </c>
      <c r="AY1285">
        <v>0</v>
      </c>
      <c r="AZ1285">
        <v>0</v>
      </c>
      <c r="BA1285" t="s">
        <v>2595</v>
      </c>
      <c r="BB1285">
        <v>30</v>
      </c>
      <c r="BC1285">
        <v>0</v>
      </c>
      <c r="BD1285">
        <v>0</v>
      </c>
      <c r="BE1285" t="s">
        <v>410</v>
      </c>
      <c r="BF1285">
        <v>0.05</v>
      </c>
      <c r="BG1285" t="s">
        <v>410</v>
      </c>
      <c r="BH1285" t="s">
        <v>410</v>
      </c>
      <c r="BI1285">
        <v>10</v>
      </c>
      <c r="BJ1285" t="s">
        <v>410</v>
      </c>
      <c r="BK1285">
        <v>0</v>
      </c>
      <c r="BL1285">
        <v>0</v>
      </c>
      <c r="BM1285">
        <v>36100</v>
      </c>
      <c r="BN1285">
        <v>0</v>
      </c>
    </row>
    <row r="1286" spans="1:66" x14ac:dyDescent="0.15">
      <c r="A1286" t="s">
        <v>2597</v>
      </c>
      <c r="B1286" t="s">
        <v>106</v>
      </c>
      <c r="C1286" t="s">
        <v>407</v>
      </c>
      <c r="D1286" t="s">
        <v>407</v>
      </c>
      <c r="E1286" t="s">
        <v>407</v>
      </c>
      <c r="F1286" t="s">
        <v>407</v>
      </c>
      <c r="G1286">
        <v>0</v>
      </c>
      <c r="H1286" t="s">
        <v>1819</v>
      </c>
      <c r="I1286" t="s">
        <v>2594</v>
      </c>
      <c r="J1286">
        <v>1</v>
      </c>
      <c r="K1286">
        <v>0</v>
      </c>
      <c r="L1286">
        <v>3.35</v>
      </c>
      <c r="M1286" t="s">
        <v>410</v>
      </c>
      <c r="N1286" t="s">
        <v>417</v>
      </c>
      <c r="O1286">
        <v>0</v>
      </c>
      <c r="P1286">
        <v>460</v>
      </c>
      <c r="Q1286" t="s">
        <v>411</v>
      </c>
      <c r="R1286" t="s">
        <v>418</v>
      </c>
      <c r="S1286">
        <v>1.83</v>
      </c>
      <c r="T1286" t="s">
        <v>411</v>
      </c>
      <c r="U1286">
        <v>0</v>
      </c>
      <c r="V1286">
        <v>10</v>
      </c>
      <c r="W1286">
        <v>50</v>
      </c>
      <c r="X1286">
        <v>0</v>
      </c>
      <c r="Y1286">
        <v>0</v>
      </c>
      <c r="Z1286">
        <v>30</v>
      </c>
      <c r="AA1286">
        <v>2.29</v>
      </c>
      <c r="AB1286" t="s">
        <v>410</v>
      </c>
      <c r="AC1286">
        <v>0</v>
      </c>
      <c r="AD1286">
        <v>0</v>
      </c>
      <c r="AE1286">
        <v>0</v>
      </c>
      <c r="AF1286">
        <v>0.6</v>
      </c>
      <c r="AG1286" t="s">
        <v>410</v>
      </c>
      <c r="AH1286">
        <v>0</v>
      </c>
      <c r="AI1286">
        <v>0.66</v>
      </c>
      <c r="AJ1286">
        <v>440</v>
      </c>
      <c r="AK1286" t="s">
        <v>411</v>
      </c>
      <c r="AL1286">
        <v>2.0699999999999998</v>
      </c>
      <c r="AM1286">
        <v>0</v>
      </c>
      <c r="AN1286">
        <v>30</v>
      </c>
      <c r="AO1286">
        <v>490</v>
      </c>
      <c r="AP1286">
        <v>0</v>
      </c>
      <c r="AQ1286" t="s">
        <v>418</v>
      </c>
      <c r="AR1286">
        <v>0</v>
      </c>
      <c r="AS1286">
        <v>0</v>
      </c>
      <c r="AT1286">
        <v>0.16</v>
      </c>
      <c r="AU1286">
        <v>0.05</v>
      </c>
      <c r="AV1286" t="s">
        <v>410</v>
      </c>
      <c r="AW1286">
        <v>10</v>
      </c>
      <c r="AX1286">
        <v>0</v>
      </c>
      <c r="AY1286">
        <v>0</v>
      </c>
      <c r="AZ1286">
        <v>0</v>
      </c>
      <c r="BA1286" t="s">
        <v>2595</v>
      </c>
      <c r="BB1286">
        <v>220</v>
      </c>
      <c r="BC1286">
        <v>0</v>
      </c>
      <c r="BD1286">
        <v>0</v>
      </c>
      <c r="BE1286" t="s">
        <v>410</v>
      </c>
      <c r="BF1286">
        <v>0.26</v>
      </c>
      <c r="BG1286" t="s">
        <v>410</v>
      </c>
      <c r="BH1286" t="s">
        <v>410</v>
      </c>
      <c r="BI1286">
        <v>80</v>
      </c>
      <c r="BJ1286" t="s">
        <v>410</v>
      </c>
      <c r="BK1286">
        <v>0</v>
      </c>
      <c r="BL1286">
        <v>0</v>
      </c>
      <c r="BM1286">
        <v>60</v>
      </c>
      <c r="BN1286">
        <v>0</v>
      </c>
    </row>
    <row r="1287" spans="1:66" x14ac:dyDescent="0.15">
      <c r="A1287" t="s">
        <v>2598</v>
      </c>
      <c r="B1287" t="s">
        <v>106</v>
      </c>
      <c r="C1287" t="s">
        <v>407</v>
      </c>
      <c r="D1287" t="s">
        <v>407</v>
      </c>
      <c r="E1287" t="s">
        <v>407</v>
      </c>
      <c r="F1287" t="s">
        <v>407</v>
      </c>
      <c r="G1287">
        <v>0</v>
      </c>
      <c r="H1287" t="s">
        <v>474</v>
      </c>
      <c r="I1287" t="s">
        <v>2594</v>
      </c>
      <c r="J1287" t="s">
        <v>475</v>
      </c>
      <c r="K1287">
        <v>354</v>
      </c>
      <c r="L1287">
        <v>2.54</v>
      </c>
      <c r="M1287">
        <v>1630</v>
      </c>
      <c r="N1287">
        <v>5.25</v>
      </c>
      <c r="O1287">
        <v>0</v>
      </c>
      <c r="P1287">
        <v>690</v>
      </c>
      <c r="Q1287" t="s">
        <v>411</v>
      </c>
      <c r="R1287">
        <v>20</v>
      </c>
      <c r="S1287">
        <v>2.4500000000000002</v>
      </c>
      <c r="T1287">
        <v>190</v>
      </c>
      <c r="U1287">
        <v>0</v>
      </c>
      <c r="V1287">
        <v>70</v>
      </c>
      <c r="W1287">
        <v>100</v>
      </c>
      <c r="X1287">
        <v>0</v>
      </c>
      <c r="Y1287">
        <v>0</v>
      </c>
      <c r="Z1287">
        <v>7690</v>
      </c>
      <c r="AA1287">
        <v>17.600000000000001</v>
      </c>
      <c r="AB1287" t="s">
        <v>410</v>
      </c>
      <c r="AC1287">
        <v>0</v>
      </c>
      <c r="AD1287">
        <v>0</v>
      </c>
      <c r="AE1287">
        <v>0</v>
      </c>
      <c r="AF1287">
        <v>0.9</v>
      </c>
      <c r="AG1287" t="s">
        <v>410</v>
      </c>
      <c r="AH1287">
        <v>0</v>
      </c>
      <c r="AI1287">
        <v>1.27</v>
      </c>
      <c r="AJ1287">
        <v>1250</v>
      </c>
      <c r="AK1287">
        <v>770</v>
      </c>
      <c r="AL1287">
        <v>0.69</v>
      </c>
      <c r="AM1287">
        <v>0</v>
      </c>
      <c r="AN1287">
        <v>60</v>
      </c>
      <c r="AO1287">
        <v>490</v>
      </c>
      <c r="AP1287">
        <v>0</v>
      </c>
      <c r="AQ1287">
        <v>21600</v>
      </c>
      <c r="AR1287">
        <v>0</v>
      </c>
      <c r="AS1287">
        <v>0</v>
      </c>
      <c r="AT1287">
        <v>0.11</v>
      </c>
      <c r="AU1287" t="s">
        <v>412</v>
      </c>
      <c r="AV1287">
        <v>1030</v>
      </c>
      <c r="AW1287">
        <v>10</v>
      </c>
      <c r="AX1287">
        <v>0</v>
      </c>
      <c r="AY1287">
        <v>0</v>
      </c>
      <c r="AZ1287">
        <v>0</v>
      </c>
      <c r="BA1287" t="s">
        <v>2595</v>
      </c>
      <c r="BB1287">
        <v>90</v>
      </c>
      <c r="BC1287">
        <v>0</v>
      </c>
      <c r="BD1287">
        <v>0</v>
      </c>
      <c r="BE1287" t="s">
        <v>410</v>
      </c>
      <c r="BF1287">
        <v>0.18</v>
      </c>
      <c r="BG1287" t="s">
        <v>410</v>
      </c>
      <c r="BH1287" t="s">
        <v>410</v>
      </c>
      <c r="BI1287">
        <v>140</v>
      </c>
      <c r="BJ1287" t="s">
        <v>410</v>
      </c>
      <c r="BK1287">
        <v>0</v>
      </c>
      <c r="BL1287">
        <v>0</v>
      </c>
      <c r="BM1287">
        <v>36100</v>
      </c>
      <c r="BN1287">
        <v>0</v>
      </c>
    </row>
    <row r="1288" spans="1:66" x14ac:dyDescent="0.15">
      <c r="A1288" t="s">
        <v>2599</v>
      </c>
      <c r="B1288" t="s">
        <v>106</v>
      </c>
      <c r="C1288" t="s">
        <v>407</v>
      </c>
      <c r="D1288" t="s">
        <v>407</v>
      </c>
      <c r="E1288" t="s">
        <v>407</v>
      </c>
      <c r="F1288" t="s">
        <v>407</v>
      </c>
      <c r="G1288">
        <v>0</v>
      </c>
      <c r="H1288" t="s">
        <v>1819</v>
      </c>
      <c r="I1288" t="s">
        <v>2594</v>
      </c>
      <c r="J1288" t="s">
        <v>416</v>
      </c>
      <c r="K1288">
        <v>0</v>
      </c>
      <c r="L1288">
        <v>3.51</v>
      </c>
      <c r="M1288" t="s">
        <v>410</v>
      </c>
      <c r="N1288" t="s">
        <v>417</v>
      </c>
      <c r="O1288">
        <v>0</v>
      </c>
      <c r="P1288">
        <v>460</v>
      </c>
      <c r="Q1288" t="s">
        <v>411</v>
      </c>
      <c r="R1288" t="s">
        <v>418</v>
      </c>
      <c r="S1288">
        <v>1.85</v>
      </c>
      <c r="T1288" t="s">
        <v>411</v>
      </c>
      <c r="U1288">
        <v>0</v>
      </c>
      <c r="V1288">
        <v>10</v>
      </c>
      <c r="W1288">
        <v>40</v>
      </c>
      <c r="X1288">
        <v>0</v>
      </c>
      <c r="Y1288">
        <v>0</v>
      </c>
      <c r="Z1288">
        <v>20</v>
      </c>
      <c r="AA1288">
        <v>2.31</v>
      </c>
      <c r="AB1288" t="s">
        <v>410</v>
      </c>
      <c r="AC1288">
        <v>0</v>
      </c>
      <c r="AD1288">
        <v>0</v>
      </c>
      <c r="AE1288">
        <v>0</v>
      </c>
      <c r="AF1288">
        <v>0.6</v>
      </c>
      <c r="AG1288" t="s">
        <v>410</v>
      </c>
      <c r="AH1288">
        <v>0</v>
      </c>
      <c r="AI1288">
        <v>0.68</v>
      </c>
      <c r="AJ1288">
        <v>450</v>
      </c>
      <c r="AK1288" t="s">
        <v>411</v>
      </c>
      <c r="AL1288">
        <v>2.0699999999999998</v>
      </c>
      <c r="AM1288">
        <v>0</v>
      </c>
      <c r="AN1288">
        <v>20</v>
      </c>
      <c r="AO1288">
        <v>490</v>
      </c>
      <c r="AP1288">
        <v>0</v>
      </c>
      <c r="AQ1288" t="s">
        <v>418</v>
      </c>
      <c r="AR1288">
        <v>0</v>
      </c>
      <c r="AS1288">
        <v>0</v>
      </c>
      <c r="AT1288">
        <v>0.16</v>
      </c>
      <c r="AU1288">
        <v>0.06</v>
      </c>
      <c r="AV1288" t="s">
        <v>410</v>
      </c>
      <c r="AW1288">
        <v>10</v>
      </c>
      <c r="AX1288">
        <v>0</v>
      </c>
      <c r="AY1288">
        <v>0</v>
      </c>
      <c r="AZ1288">
        <v>0</v>
      </c>
      <c r="BA1288" t="s">
        <v>2595</v>
      </c>
      <c r="BB1288">
        <v>220</v>
      </c>
      <c r="BC1288">
        <v>0</v>
      </c>
      <c r="BD1288">
        <v>0</v>
      </c>
      <c r="BE1288" t="s">
        <v>410</v>
      </c>
      <c r="BF1288">
        <v>0.27</v>
      </c>
      <c r="BG1288" t="s">
        <v>410</v>
      </c>
      <c r="BH1288" t="s">
        <v>410</v>
      </c>
      <c r="BI1288">
        <v>80</v>
      </c>
      <c r="BJ1288" t="s">
        <v>410</v>
      </c>
      <c r="BK1288">
        <v>0</v>
      </c>
      <c r="BL1288">
        <v>0</v>
      </c>
      <c r="BM1288">
        <v>70</v>
      </c>
      <c r="BN1288">
        <v>0</v>
      </c>
    </row>
    <row r="1289" spans="1:66" x14ac:dyDescent="0.15">
      <c r="A1289" t="s">
        <v>2600</v>
      </c>
      <c r="B1289" t="s">
        <v>106</v>
      </c>
      <c r="C1289" t="s">
        <v>407</v>
      </c>
      <c r="D1289" t="s">
        <v>407</v>
      </c>
      <c r="E1289" t="s">
        <v>407</v>
      </c>
      <c r="F1289" t="s">
        <v>407</v>
      </c>
      <c r="G1289">
        <v>0</v>
      </c>
      <c r="H1289" t="s">
        <v>408</v>
      </c>
      <c r="I1289" t="s">
        <v>2594</v>
      </c>
      <c r="J1289">
        <v>72</v>
      </c>
      <c r="K1289">
        <v>0</v>
      </c>
      <c r="L1289">
        <v>1.21</v>
      </c>
      <c r="M1289">
        <v>180</v>
      </c>
      <c r="N1289">
        <v>0.51900000000000002</v>
      </c>
      <c r="O1289">
        <v>0</v>
      </c>
      <c r="P1289" t="s">
        <v>410</v>
      </c>
      <c r="Q1289" t="s">
        <v>411</v>
      </c>
      <c r="R1289">
        <v>80</v>
      </c>
      <c r="S1289">
        <v>0.96</v>
      </c>
      <c r="T1289">
        <v>110</v>
      </c>
      <c r="U1289">
        <v>0</v>
      </c>
      <c r="V1289">
        <v>310</v>
      </c>
      <c r="W1289">
        <v>20</v>
      </c>
      <c r="X1289">
        <v>0</v>
      </c>
      <c r="Y1289">
        <v>0</v>
      </c>
      <c r="Z1289">
        <v>37400</v>
      </c>
      <c r="AA1289">
        <v>28.7</v>
      </c>
      <c r="AB1289" t="s">
        <v>410</v>
      </c>
      <c r="AC1289">
        <v>0</v>
      </c>
      <c r="AD1289">
        <v>0</v>
      </c>
      <c r="AE1289">
        <v>0</v>
      </c>
      <c r="AF1289">
        <v>0.2</v>
      </c>
      <c r="AG1289" t="s">
        <v>410</v>
      </c>
      <c r="AH1289">
        <v>0</v>
      </c>
      <c r="AI1289">
        <v>2</v>
      </c>
      <c r="AJ1289">
        <v>790</v>
      </c>
      <c r="AK1289">
        <v>10</v>
      </c>
      <c r="AL1289">
        <v>0.08</v>
      </c>
      <c r="AM1289">
        <v>0</v>
      </c>
      <c r="AN1289">
        <v>60</v>
      </c>
      <c r="AO1289">
        <v>100</v>
      </c>
      <c r="AP1289">
        <v>0</v>
      </c>
      <c r="AQ1289">
        <v>2460</v>
      </c>
      <c r="AR1289">
        <v>0</v>
      </c>
      <c r="AS1289">
        <v>0</v>
      </c>
      <c r="AT1289">
        <v>0.11</v>
      </c>
      <c r="AU1289" t="s">
        <v>412</v>
      </c>
      <c r="AV1289" t="s">
        <v>410</v>
      </c>
      <c r="AW1289" t="s">
        <v>411</v>
      </c>
      <c r="AX1289">
        <v>0</v>
      </c>
      <c r="AY1289">
        <v>0</v>
      </c>
      <c r="AZ1289">
        <v>0</v>
      </c>
      <c r="BA1289" t="s">
        <v>2595</v>
      </c>
      <c r="BB1289">
        <v>10</v>
      </c>
      <c r="BC1289">
        <v>0</v>
      </c>
      <c r="BD1289">
        <v>0</v>
      </c>
      <c r="BE1289" t="s">
        <v>410</v>
      </c>
      <c r="BF1289">
        <v>0.05</v>
      </c>
      <c r="BG1289" t="s">
        <v>410</v>
      </c>
      <c r="BH1289" t="s">
        <v>410</v>
      </c>
      <c r="BI1289">
        <v>10</v>
      </c>
      <c r="BJ1289" t="s">
        <v>410</v>
      </c>
      <c r="BK1289">
        <v>0</v>
      </c>
      <c r="BL1289">
        <v>0</v>
      </c>
      <c r="BM1289">
        <v>36400</v>
      </c>
      <c r="BN1289">
        <v>0</v>
      </c>
    </row>
    <row r="1290" spans="1:66" x14ac:dyDescent="0.15">
      <c r="A1290" t="s">
        <v>2601</v>
      </c>
      <c r="B1290" t="s">
        <v>106</v>
      </c>
      <c r="C1290" t="s">
        <v>407</v>
      </c>
      <c r="D1290" t="s">
        <v>407</v>
      </c>
      <c r="E1290" t="s">
        <v>407</v>
      </c>
      <c r="F1290" t="s">
        <v>407</v>
      </c>
      <c r="G1290">
        <v>0</v>
      </c>
      <c r="H1290" t="s">
        <v>1819</v>
      </c>
      <c r="I1290" t="s">
        <v>2594</v>
      </c>
      <c r="J1290" t="s">
        <v>416</v>
      </c>
      <c r="K1290">
        <v>0</v>
      </c>
      <c r="L1290">
        <v>4.3600000000000003</v>
      </c>
      <c r="M1290" t="s">
        <v>410</v>
      </c>
      <c r="N1290" t="s">
        <v>417</v>
      </c>
      <c r="O1290">
        <v>0</v>
      </c>
      <c r="P1290">
        <v>480</v>
      </c>
      <c r="Q1290" t="s">
        <v>411</v>
      </c>
      <c r="R1290" t="s">
        <v>418</v>
      </c>
      <c r="S1290">
        <v>1.9</v>
      </c>
      <c r="T1290" t="s">
        <v>411</v>
      </c>
      <c r="U1290">
        <v>0</v>
      </c>
      <c r="V1290">
        <v>10</v>
      </c>
      <c r="W1290">
        <v>40</v>
      </c>
      <c r="X1290">
        <v>0</v>
      </c>
      <c r="Y1290">
        <v>0</v>
      </c>
      <c r="Z1290">
        <v>20</v>
      </c>
      <c r="AA1290">
        <v>2.38</v>
      </c>
      <c r="AB1290" t="s">
        <v>410</v>
      </c>
      <c r="AC1290">
        <v>0</v>
      </c>
      <c r="AD1290">
        <v>0</v>
      </c>
      <c r="AE1290">
        <v>0</v>
      </c>
      <c r="AF1290">
        <v>0.7</v>
      </c>
      <c r="AG1290" t="s">
        <v>410</v>
      </c>
      <c r="AH1290">
        <v>0</v>
      </c>
      <c r="AI1290">
        <v>0.73</v>
      </c>
      <c r="AJ1290">
        <v>460</v>
      </c>
      <c r="AK1290" t="s">
        <v>411</v>
      </c>
      <c r="AL1290">
        <v>2.08</v>
      </c>
      <c r="AM1290">
        <v>0</v>
      </c>
      <c r="AN1290">
        <v>20</v>
      </c>
      <c r="AO1290">
        <v>520</v>
      </c>
      <c r="AP1290">
        <v>0</v>
      </c>
      <c r="AQ1290" t="s">
        <v>418</v>
      </c>
      <c r="AR1290">
        <v>0</v>
      </c>
      <c r="AS1290">
        <v>0</v>
      </c>
      <c r="AT1290">
        <v>0.16</v>
      </c>
      <c r="AU1290">
        <v>0.06</v>
      </c>
      <c r="AV1290" t="s">
        <v>410</v>
      </c>
      <c r="AW1290">
        <v>10</v>
      </c>
      <c r="AX1290">
        <v>0</v>
      </c>
      <c r="AY1290">
        <v>0</v>
      </c>
      <c r="AZ1290">
        <v>0</v>
      </c>
      <c r="BA1290" t="s">
        <v>2595</v>
      </c>
      <c r="BB1290">
        <v>240</v>
      </c>
      <c r="BC1290">
        <v>0</v>
      </c>
      <c r="BD1290">
        <v>0</v>
      </c>
      <c r="BE1290" t="s">
        <v>410</v>
      </c>
      <c r="BF1290">
        <v>0.27</v>
      </c>
      <c r="BG1290" t="s">
        <v>410</v>
      </c>
      <c r="BH1290" t="s">
        <v>410</v>
      </c>
      <c r="BI1290">
        <v>80</v>
      </c>
      <c r="BJ1290" t="s">
        <v>410</v>
      </c>
      <c r="BK1290">
        <v>0</v>
      </c>
      <c r="BL1290">
        <v>0</v>
      </c>
      <c r="BM1290">
        <v>60</v>
      </c>
      <c r="BN1290">
        <v>0</v>
      </c>
    </row>
    <row r="1291" spans="1:66" x14ac:dyDescent="0.15">
      <c r="A1291" t="s">
        <v>2602</v>
      </c>
      <c r="B1291" t="s">
        <v>106</v>
      </c>
      <c r="C1291" t="s">
        <v>407</v>
      </c>
      <c r="D1291" t="s">
        <v>407</v>
      </c>
      <c r="E1291" t="s">
        <v>407</v>
      </c>
      <c r="F1291" t="s">
        <v>407</v>
      </c>
      <c r="G1291">
        <v>0</v>
      </c>
      <c r="H1291" t="s">
        <v>474</v>
      </c>
      <c r="I1291" t="s">
        <v>2594</v>
      </c>
      <c r="J1291" t="s">
        <v>475</v>
      </c>
      <c r="K1291">
        <v>359</v>
      </c>
      <c r="L1291">
        <v>2.57</v>
      </c>
      <c r="M1291">
        <v>1620</v>
      </c>
      <c r="N1291">
        <v>5.29</v>
      </c>
      <c r="O1291">
        <v>0</v>
      </c>
      <c r="P1291">
        <v>790</v>
      </c>
      <c r="Q1291" t="s">
        <v>411</v>
      </c>
      <c r="R1291">
        <v>20</v>
      </c>
      <c r="S1291">
        <v>2.38</v>
      </c>
      <c r="T1291">
        <v>190</v>
      </c>
      <c r="U1291">
        <v>0</v>
      </c>
      <c r="V1291">
        <v>70</v>
      </c>
      <c r="W1291">
        <v>90</v>
      </c>
      <c r="X1291">
        <v>0</v>
      </c>
      <c r="Y1291">
        <v>0</v>
      </c>
      <c r="Z1291">
        <v>7630</v>
      </c>
      <c r="AA1291">
        <v>17.45</v>
      </c>
      <c r="AB1291" t="s">
        <v>410</v>
      </c>
      <c r="AC1291">
        <v>0</v>
      </c>
      <c r="AD1291">
        <v>0</v>
      </c>
      <c r="AE1291">
        <v>0</v>
      </c>
      <c r="AF1291">
        <v>0.9</v>
      </c>
      <c r="AG1291" t="s">
        <v>410</v>
      </c>
      <c r="AH1291">
        <v>0</v>
      </c>
      <c r="AI1291">
        <v>1.24</v>
      </c>
      <c r="AJ1291">
        <v>1230</v>
      </c>
      <c r="AK1291">
        <v>760</v>
      </c>
      <c r="AL1291">
        <v>0.69</v>
      </c>
      <c r="AM1291">
        <v>0</v>
      </c>
      <c r="AN1291">
        <v>50</v>
      </c>
      <c r="AO1291">
        <v>470</v>
      </c>
      <c r="AP1291">
        <v>0</v>
      </c>
      <c r="AQ1291">
        <v>21300</v>
      </c>
      <c r="AR1291">
        <v>0</v>
      </c>
      <c r="AS1291">
        <v>0</v>
      </c>
      <c r="AT1291">
        <v>0.11</v>
      </c>
      <c r="AU1291" t="s">
        <v>412</v>
      </c>
      <c r="AV1291">
        <v>1010</v>
      </c>
      <c r="AW1291">
        <v>10</v>
      </c>
      <c r="AX1291">
        <v>0</v>
      </c>
      <c r="AY1291">
        <v>0</v>
      </c>
      <c r="AZ1291">
        <v>0</v>
      </c>
      <c r="BA1291" t="s">
        <v>2595</v>
      </c>
      <c r="BB1291">
        <v>90</v>
      </c>
      <c r="BC1291">
        <v>0</v>
      </c>
      <c r="BD1291">
        <v>0</v>
      </c>
      <c r="BE1291" t="s">
        <v>410</v>
      </c>
      <c r="BF1291">
        <v>0.18</v>
      </c>
      <c r="BG1291" t="s">
        <v>410</v>
      </c>
      <c r="BH1291" t="s">
        <v>410</v>
      </c>
      <c r="BI1291">
        <v>130</v>
      </c>
      <c r="BJ1291" t="s">
        <v>410</v>
      </c>
      <c r="BK1291">
        <v>0</v>
      </c>
      <c r="BL1291">
        <v>0</v>
      </c>
      <c r="BM1291">
        <v>35700</v>
      </c>
      <c r="BN1291">
        <v>0</v>
      </c>
    </row>
    <row r="1292" spans="1:66" x14ac:dyDescent="0.15">
      <c r="A1292" t="s">
        <v>2603</v>
      </c>
      <c r="B1292" t="s">
        <v>106</v>
      </c>
      <c r="C1292" t="s">
        <v>407</v>
      </c>
      <c r="D1292" t="s">
        <v>407</v>
      </c>
      <c r="E1292" t="s">
        <v>407</v>
      </c>
      <c r="F1292" t="s">
        <v>407</v>
      </c>
      <c r="G1292">
        <v>0</v>
      </c>
      <c r="H1292" t="s">
        <v>1819</v>
      </c>
      <c r="I1292" t="s">
        <v>2594</v>
      </c>
      <c r="J1292">
        <v>1</v>
      </c>
      <c r="K1292">
        <v>0</v>
      </c>
      <c r="L1292">
        <v>4.1100000000000003</v>
      </c>
      <c r="M1292" t="s">
        <v>410</v>
      </c>
      <c r="N1292">
        <v>5.0000000000000001E-3</v>
      </c>
      <c r="O1292">
        <v>0</v>
      </c>
      <c r="P1292">
        <v>460</v>
      </c>
      <c r="Q1292" t="s">
        <v>411</v>
      </c>
      <c r="R1292" t="s">
        <v>418</v>
      </c>
      <c r="S1292">
        <v>1.85</v>
      </c>
      <c r="T1292" t="s">
        <v>411</v>
      </c>
      <c r="U1292">
        <v>0</v>
      </c>
      <c r="V1292">
        <v>10</v>
      </c>
      <c r="W1292">
        <v>40</v>
      </c>
      <c r="X1292">
        <v>0</v>
      </c>
      <c r="Y1292">
        <v>0</v>
      </c>
      <c r="Z1292">
        <v>20</v>
      </c>
      <c r="AA1292">
        <v>2.38</v>
      </c>
      <c r="AB1292" t="s">
        <v>410</v>
      </c>
      <c r="AC1292">
        <v>0</v>
      </c>
      <c r="AD1292">
        <v>0</v>
      </c>
      <c r="AE1292">
        <v>0</v>
      </c>
      <c r="AF1292">
        <v>0.8</v>
      </c>
      <c r="AG1292" t="s">
        <v>410</v>
      </c>
      <c r="AH1292">
        <v>0</v>
      </c>
      <c r="AI1292">
        <v>0.63</v>
      </c>
      <c r="AJ1292">
        <v>450</v>
      </c>
      <c r="AK1292" t="s">
        <v>411</v>
      </c>
      <c r="AL1292">
        <v>2</v>
      </c>
      <c r="AM1292">
        <v>0</v>
      </c>
      <c r="AN1292">
        <v>20</v>
      </c>
      <c r="AO1292">
        <v>470</v>
      </c>
      <c r="AP1292">
        <v>0</v>
      </c>
      <c r="AQ1292" t="s">
        <v>418</v>
      </c>
      <c r="AR1292">
        <v>0</v>
      </c>
      <c r="AS1292">
        <v>0</v>
      </c>
      <c r="AT1292">
        <v>0.16</v>
      </c>
      <c r="AU1292" t="s">
        <v>421</v>
      </c>
      <c r="AV1292" t="s">
        <v>410</v>
      </c>
      <c r="AW1292">
        <v>10</v>
      </c>
      <c r="AX1292">
        <v>0</v>
      </c>
      <c r="AY1292">
        <v>0</v>
      </c>
      <c r="AZ1292">
        <v>0</v>
      </c>
      <c r="BA1292" t="s">
        <v>2595</v>
      </c>
      <c r="BB1292">
        <v>240</v>
      </c>
      <c r="BC1292">
        <v>0</v>
      </c>
      <c r="BD1292">
        <v>0</v>
      </c>
      <c r="BE1292" t="s">
        <v>410</v>
      </c>
      <c r="BF1292">
        <v>0.26</v>
      </c>
      <c r="BG1292" t="s">
        <v>410</v>
      </c>
      <c r="BH1292" t="s">
        <v>410</v>
      </c>
      <c r="BI1292">
        <v>80</v>
      </c>
      <c r="BJ1292" t="s">
        <v>410</v>
      </c>
      <c r="BK1292">
        <v>0</v>
      </c>
      <c r="BL1292">
        <v>0</v>
      </c>
      <c r="BM1292">
        <v>50</v>
      </c>
      <c r="BN1292">
        <v>0</v>
      </c>
    </row>
    <row r="1293" spans="1:66" x14ac:dyDescent="0.15">
      <c r="A1293" t="s">
        <v>2604</v>
      </c>
      <c r="B1293" t="s">
        <v>106</v>
      </c>
      <c r="C1293">
        <v>2174</v>
      </c>
      <c r="D1293">
        <v>2178</v>
      </c>
      <c r="E1293">
        <v>662.6</v>
      </c>
      <c r="F1293">
        <v>663.8</v>
      </c>
      <c r="G1293" t="s">
        <v>1687</v>
      </c>
      <c r="H1293">
        <v>0</v>
      </c>
      <c r="I1293" t="s">
        <v>2594</v>
      </c>
      <c r="J1293">
        <v>1</v>
      </c>
      <c r="K1293">
        <v>0</v>
      </c>
      <c r="L1293">
        <v>4.33</v>
      </c>
      <c r="M1293">
        <v>60</v>
      </c>
      <c r="N1293">
        <v>1.7999999999999999E-2</v>
      </c>
      <c r="O1293">
        <v>0</v>
      </c>
      <c r="P1293">
        <v>320</v>
      </c>
      <c r="Q1293" t="s">
        <v>411</v>
      </c>
      <c r="R1293" t="s">
        <v>418</v>
      </c>
      <c r="S1293">
        <v>5.92</v>
      </c>
      <c r="T1293" t="s">
        <v>411</v>
      </c>
      <c r="U1293">
        <v>0</v>
      </c>
      <c r="V1293" t="s">
        <v>411</v>
      </c>
      <c r="W1293">
        <v>20</v>
      </c>
      <c r="X1293">
        <v>0</v>
      </c>
      <c r="Y1293">
        <v>0</v>
      </c>
      <c r="Z1293">
        <v>60</v>
      </c>
      <c r="AA1293">
        <v>3.3</v>
      </c>
      <c r="AB1293" t="s">
        <v>410</v>
      </c>
      <c r="AC1293">
        <v>0</v>
      </c>
      <c r="AD1293">
        <v>0</v>
      </c>
      <c r="AE1293">
        <v>0</v>
      </c>
      <c r="AF1293">
        <v>1</v>
      </c>
      <c r="AG1293" t="s">
        <v>410</v>
      </c>
      <c r="AH1293">
        <v>0</v>
      </c>
      <c r="AI1293">
        <v>3.85</v>
      </c>
      <c r="AJ1293">
        <v>910</v>
      </c>
      <c r="AK1293" t="s">
        <v>411</v>
      </c>
      <c r="AL1293">
        <v>0.3</v>
      </c>
      <c r="AM1293">
        <v>0</v>
      </c>
      <c r="AN1293">
        <v>10</v>
      </c>
      <c r="AO1293">
        <v>190</v>
      </c>
      <c r="AP1293">
        <v>0</v>
      </c>
      <c r="AQ1293">
        <v>40</v>
      </c>
      <c r="AR1293">
        <v>0</v>
      </c>
      <c r="AS1293">
        <v>0</v>
      </c>
      <c r="AT1293">
        <v>4.1399999999999997</v>
      </c>
      <c r="AU1293">
        <v>7.0000000000000007E-2</v>
      </c>
      <c r="AV1293" t="s">
        <v>410</v>
      </c>
      <c r="AW1293">
        <v>10</v>
      </c>
      <c r="AX1293">
        <v>0</v>
      </c>
      <c r="AY1293">
        <v>0</v>
      </c>
      <c r="AZ1293">
        <v>0</v>
      </c>
      <c r="BA1293" t="s">
        <v>2595</v>
      </c>
      <c r="BB1293">
        <v>100</v>
      </c>
      <c r="BC1293">
        <v>0</v>
      </c>
      <c r="BD1293">
        <v>0</v>
      </c>
      <c r="BE1293" t="s">
        <v>410</v>
      </c>
      <c r="BF1293">
        <v>0.09</v>
      </c>
      <c r="BG1293" t="s">
        <v>410</v>
      </c>
      <c r="BH1293" t="s">
        <v>410</v>
      </c>
      <c r="BI1293">
        <v>40</v>
      </c>
      <c r="BJ1293" t="s">
        <v>410</v>
      </c>
      <c r="BK1293">
        <v>0</v>
      </c>
      <c r="BL1293">
        <v>0</v>
      </c>
      <c r="BM1293">
        <v>140</v>
      </c>
      <c r="BN1293">
        <v>0</v>
      </c>
    </row>
    <row r="1294" spans="1:66" x14ac:dyDescent="0.15">
      <c r="A1294" t="s">
        <v>2605</v>
      </c>
      <c r="B1294" t="s">
        <v>106</v>
      </c>
      <c r="C1294">
        <v>2178</v>
      </c>
      <c r="D1294">
        <v>2183</v>
      </c>
      <c r="E1294">
        <v>663.8</v>
      </c>
      <c r="F1294">
        <v>665.4</v>
      </c>
      <c r="G1294" t="s">
        <v>1687</v>
      </c>
      <c r="H1294">
        <v>0</v>
      </c>
      <c r="I1294" t="s">
        <v>2594</v>
      </c>
      <c r="J1294">
        <v>1</v>
      </c>
      <c r="K1294">
        <v>0</v>
      </c>
      <c r="L1294">
        <v>5.56</v>
      </c>
      <c r="M1294">
        <v>120</v>
      </c>
      <c r="N1294">
        <v>2.5000000000000001E-2</v>
      </c>
      <c r="O1294">
        <v>0</v>
      </c>
      <c r="P1294">
        <v>260</v>
      </c>
      <c r="Q1294" t="s">
        <v>411</v>
      </c>
      <c r="R1294" t="s">
        <v>418</v>
      </c>
      <c r="S1294">
        <v>2.4</v>
      </c>
      <c r="T1294" t="s">
        <v>411</v>
      </c>
      <c r="U1294">
        <v>0</v>
      </c>
      <c r="V1294">
        <v>30</v>
      </c>
      <c r="W1294">
        <v>50</v>
      </c>
      <c r="X1294">
        <v>0</v>
      </c>
      <c r="Y1294">
        <v>0</v>
      </c>
      <c r="Z1294">
        <v>60</v>
      </c>
      <c r="AA1294">
        <v>5.26</v>
      </c>
      <c r="AB1294" t="s">
        <v>410</v>
      </c>
      <c r="AC1294">
        <v>0</v>
      </c>
      <c r="AD1294">
        <v>0</v>
      </c>
      <c r="AE1294">
        <v>0</v>
      </c>
      <c r="AF1294">
        <v>0.9</v>
      </c>
      <c r="AG1294" t="s">
        <v>410</v>
      </c>
      <c r="AH1294">
        <v>0</v>
      </c>
      <c r="AI1294">
        <v>4.54</v>
      </c>
      <c r="AJ1294">
        <v>780</v>
      </c>
      <c r="AK1294" t="s">
        <v>411</v>
      </c>
      <c r="AL1294">
        <v>0.23</v>
      </c>
      <c r="AM1294">
        <v>0</v>
      </c>
      <c r="AN1294">
        <v>20</v>
      </c>
      <c r="AO1294">
        <v>460</v>
      </c>
      <c r="AP1294">
        <v>0</v>
      </c>
      <c r="AQ1294">
        <v>110</v>
      </c>
      <c r="AR1294">
        <v>0</v>
      </c>
      <c r="AS1294">
        <v>0</v>
      </c>
      <c r="AT1294">
        <v>3.55</v>
      </c>
      <c r="AU1294">
        <v>0.39</v>
      </c>
      <c r="AV1294" t="s">
        <v>410</v>
      </c>
      <c r="AW1294">
        <v>20</v>
      </c>
      <c r="AX1294">
        <v>0</v>
      </c>
      <c r="AY1294">
        <v>0</v>
      </c>
      <c r="AZ1294">
        <v>0</v>
      </c>
      <c r="BA1294" t="s">
        <v>2595</v>
      </c>
      <c r="BB1294">
        <v>50</v>
      </c>
      <c r="BC1294">
        <v>0</v>
      </c>
      <c r="BD1294">
        <v>0</v>
      </c>
      <c r="BE1294" t="s">
        <v>410</v>
      </c>
      <c r="BF1294">
        <v>0.15</v>
      </c>
      <c r="BG1294" t="s">
        <v>410</v>
      </c>
      <c r="BH1294" t="s">
        <v>410</v>
      </c>
      <c r="BI1294">
        <v>150</v>
      </c>
      <c r="BJ1294" t="s">
        <v>410</v>
      </c>
      <c r="BK1294">
        <v>0</v>
      </c>
      <c r="BL1294">
        <v>0</v>
      </c>
      <c r="BM1294">
        <v>260</v>
      </c>
      <c r="BN1294">
        <v>0</v>
      </c>
    </row>
    <row r="1295" spans="1:66" x14ac:dyDescent="0.15">
      <c r="A1295" t="s">
        <v>2606</v>
      </c>
      <c r="B1295" t="s">
        <v>106</v>
      </c>
      <c r="C1295">
        <v>2183</v>
      </c>
      <c r="D1295">
        <v>2186</v>
      </c>
      <c r="E1295">
        <v>665.4</v>
      </c>
      <c r="F1295">
        <v>666.3</v>
      </c>
      <c r="G1295" t="s">
        <v>2607</v>
      </c>
      <c r="H1295">
        <v>0</v>
      </c>
      <c r="I1295" t="s">
        <v>2594</v>
      </c>
      <c r="J1295">
        <v>1</v>
      </c>
      <c r="K1295">
        <v>0</v>
      </c>
      <c r="L1295">
        <v>5.78</v>
      </c>
      <c r="M1295">
        <v>310</v>
      </c>
      <c r="N1295">
        <v>6.8000000000000005E-2</v>
      </c>
      <c r="O1295">
        <v>0</v>
      </c>
      <c r="P1295">
        <v>350</v>
      </c>
      <c r="Q1295" t="s">
        <v>411</v>
      </c>
      <c r="R1295" t="s">
        <v>418</v>
      </c>
      <c r="S1295">
        <v>5.4</v>
      </c>
      <c r="T1295" t="s">
        <v>411</v>
      </c>
      <c r="U1295">
        <v>0</v>
      </c>
      <c r="V1295">
        <v>20</v>
      </c>
      <c r="W1295">
        <v>30</v>
      </c>
      <c r="X1295">
        <v>0</v>
      </c>
      <c r="Y1295">
        <v>0</v>
      </c>
      <c r="Z1295">
        <v>1840</v>
      </c>
      <c r="AA1295">
        <v>6.49</v>
      </c>
      <c r="AB1295" t="s">
        <v>410</v>
      </c>
      <c r="AC1295">
        <v>0</v>
      </c>
      <c r="AD1295">
        <v>0</v>
      </c>
      <c r="AE1295">
        <v>0</v>
      </c>
      <c r="AF1295">
        <v>1.1000000000000001</v>
      </c>
      <c r="AG1295" t="s">
        <v>410</v>
      </c>
      <c r="AH1295">
        <v>0</v>
      </c>
      <c r="AI1295">
        <v>4.74</v>
      </c>
      <c r="AJ1295">
        <v>1200</v>
      </c>
      <c r="AK1295" t="s">
        <v>411</v>
      </c>
      <c r="AL1295">
        <v>0.22</v>
      </c>
      <c r="AM1295">
        <v>0</v>
      </c>
      <c r="AN1295">
        <v>10</v>
      </c>
      <c r="AO1295">
        <v>310</v>
      </c>
      <c r="AP1295">
        <v>0</v>
      </c>
      <c r="AQ1295">
        <v>110</v>
      </c>
      <c r="AR1295">
        <v>0</v>
      </c>
      <c r="AS1295">
        <v>0</v>
      </c>
      <c r="AT1295">
        <v>5.7</v>
      </c>
      <c r="AU1295">
        <v>2.54</v>
      </c>
      <c r="AV1295">
        <v>150</v>
      </c>
      <c r="AW1295">
        <v>20</v>
      </c>
      <c r="AX1295">
        <v>0</v>
      </c>
      <c r="AY1295">
        <v>0</v>
      </c>
      <c r="AZ1295">
        <v>0</v>
      </c>
      <c r="BA1295" t="s">
        <v>2595</v>
      </c>
      <c r="BB1295">
        <v>70</v>
      </c>
      <c r="BC1295">
        <v>0</v>
      </c>
      <c r="BD1295">
        <v>0</v>
      </c>
      <c r="BE1295" t="s">
        <v>410</v>
      </c>
      <c r="BF1295">
        <v>0.12</v>
      </c>
      <c r="BG1295" t="s">
        <v>410</v>
      </c>
      <c r="BH1295" t="s">
        <v>410</v>
      </c>
      <c r="BI1295">
        <v>70</v>
      </c>
      <c r="BJ1295" t="s">
        <v>410</v>
      </c>
      <c r="BK1295">
        <v>0</v>
      </c>
      <c r="BL1295">
        <v>0</v>
      </c>
      <c r="BM1295">
        <v>400</v>
      </c>
      <c r="BN1295">
        <v>0</v>
      </c>
    </row>
    <row r="1296" spans="1:66" x14ac:dyDescent="0.15">
      <c r="A1296" t="s">
        <v>2608</v>
      </c>
      <c r="B1296" t="s">
        <v>106</v>
      </c>
      <c r="C1296">
        <v>2186</v>
      </c>
      <c r="D1296">
        <v>2191</v>
      </c>
      <c r="E1296">
        <v>666.3</v>
      </c>
      <c r="F1296">
        <v>667.8</v>
      </c>
      <c r="G1296" t="s">
        <v>2609</v>
      </c>
      <c r="H1296">
        <v>0</v>
      </c>
      <c r="I1296" t="s">
        <v>2594</v>
      </c>
      <c r="J1296">
        <v>20</v>
      </c>
      <c r="K1296">
        <v>0</v>
      </c>
      <c r="L1296">
        <v>4.2</v>
      </c>
      <c r="M1296">
        <v>1380</v>
      </c>
      <c r="N1296">
        <v>1.605</v>
      </c>
      <c r="O1296">
        <v>0</v>
      </c>
      <c r="P1296">
        <v>320</v>
      </c>
      <c r="Q1296" t="s">
        <v>411</v>
      </c>
      <c r="R1296" t="s">
        <v>418</v>
      </c>
      <c r="S1296">
        <v>8.82</v>
      </c>
      <c r="T1296">
        <v>40</v>
      </c>
      <c r="U1296">
        <v>0</v>
      </c>
      <c r="V1296">
        <v>20</v>
      </c>
      <c r="W1296">
        <v>10</v>
      </c>
      <c r="X1296">
        <v>0</v>
      </c>
      <c r="Y1296">
        <v>0</v>
      </c>
      <c r="Z1296">
        <v>6910</v>
      </c>
      <c r="AA1296">
        <v>5.09</v>
      </c>
      <c r="AB1296" t="s">
        <v>410</v>
      </c>
      <c r="AC1296">
        <v>0</v>
      </c>
      <c r="AD1296">
        <v>0</v>
      </c>
      <c r="AE1296">
        <v>0</v>
      </c>
      <c r="AF1296">
        <v>1.2</v>
      </c>
      <c r="AG1296" t="s">
        <v>410</v>
      </c>
      <c r="AH1296">
        <v>0</v>
      </c>
      <c r="AI1296">
        <v>4.13</v>
      </c>
      <c r="AJ1296">
        <v>1560</v>
      </c>
      <c r="AK1296" t="s">
        <v>411</v>
      </c>
      <c r="AL1296">
        <v>0.28000000000000003</v>
      </c>
      <c r="AM1296">
        <v>0</v>
      </c>
      <c r="AN1296" t="s">
        <v>411</v>
      </c>
      <c r="AO1296">
        <v>180</v>
      </c>
      <c r="AP1296">
        <v>0</v>
      </c>
      <c r="AQ1296">
        <v>1080</v>
      </c>
      <c r="AR1296">
        <v>0</v>
      </c>
      <c r="AS1296">
        <v>0</v>
      </c>
      <c r="AT1296">
        <v>6.62</v>
      </c>
      <c r="AU1296">
        <v>3.12</v>
      </c>
      <c r="AV1296">
        <v>930</v>
      </c>
      <c r="AW1296">
        <v>10</v>
      </c>
      <c r="AX1296">
        <v>0</v>
      </c>
      <c r="AY1296">
        <v>0</v>
      </c>
      <c r="AZ1296">
        <v>0</v>
      </c>
      <c r="BA1296" t="s">
        <v>2595</v>
      </c>
      <c r="BB1296">
        <v>70</v>
      </c>
      <c r="BC1296">
        <v>0</v>
      </c>
      <c r="BD1296">
        <v>0</v>
      </c>
      <c r="BE1296" t="s">
        <v>410</v>
      </c>
      <c r="BF1296">
        <v>7.0000000000000007E-2</v>
      </c>
      <c r="BG1296" t="s">
        <v>410</v>
      </c>
      <c r="BH1296" t="s">
        <v>410</v>
      </c>
      <c r="BI1296">
        <v>10</v>
      </c>
      <c r="BJ1296" t="s">
        <v>410</v>
      </c>
      <c r="BK1296">
        <v>0</v>
      </c>
      <c r="BL1296">
        <v>0</v>
      </c>
      <c r="BM1296">
        <v>14450</v>
      </c>
      <c r="BN1296">
        <v>0</v>
      </c>
    </row>
    <row r="1297" spans="1:66" x14ac:dyDescent="0.15">
      <c r="A1297" t="s">
        <v>2610</v>
      </c>
      <c r="B1297" t="s">
        <v>106</v>
      </c>
      <c r="C1297">
        <v>2191</v>
      </c>
      <c r="D1297">
        <v>2196</v>
      </c>
      <c r="E1297">
        <v>667.8</v>
      </c>
      <c r="F1297">
        <v>669.3</v>
      </c>
      <c r="G1297" t="s">
        <v>1687</v>
      </c>
      <c r="H1297">
        <v>0</v>
      </c>
      <c r="I1297" t="s">
        <v>2594</v>
      </c>
      <c r="J1297">
        <v>5</v>
      </c>
      <c r="K1297">
        <v>0</v>
      </c>
      <c r="L1297">
        <v>4.42</v>
      </c>
      <c r="M1297">
        <v>530</v>
      </c>
      <c r="N1297">
        <v>0.42799999999999999</v>
      </c>
      <c r="O1297">
        <v>0</v>
      </c>
      <c r="P1297">
        <v>330</v>
      </c>
      <c r="Q1297" t="s">
        <v>411</v>
      </c>
      <c r="R1297" t="s">
        <v>418</v>
      </c>
      <c r="S1297">
        <v>10.55</v>
      </c>
      <c r="T1297">
        <v>10</v>
      </c>
      <c r="U1297">
        <v>0</v>
      </c>
      <c r="V1297" t="s">
        <v>411</v>
      </c>
      <c r="W1297" t="s">
        <v>411</v>
      </c>
      <c r="X1297">
        <v>0</v>
      </c>
      <c r="Y1297">
        <v>0</v>
      </c>
      <c r="Z1297">
        <v>1480</v>
      </c>
      <c r="AA1297">
        <v>4.53</v>
      </c>
      <c r="AB1297" t="s">
        <v>410</v>
      </c>
      <c r="AC1297">
        <v>0</v>
      </c>
      <c r="AD1297">
        <v>0</v>
      </c>
      <c r="AE1297">
        <v>0</v>
      </c>
      <c r="AF1297">
        <v>1.2</v>
      </c>
      <c r="AG1297" t="s">
        <v>410</v>
      </c>
      <c r="AH1297">
        <v>0</v>
      </c>
      <c r="AI1297">
        <v>4.9000000000000004</v>
      </c>
      <c r="AJ1297">
        <v>1570</v>
      </c>
      <c r="AK1297" t="s">
        <v>411</v>
      </c>
      <c r="AL1297">
        <v>0.28999999999999998</v>
      </c>
      <c r="AM1297">
        <v>0</v>
      </c>
      <c r="AN1297" t="s">
        <v>411</v>
      </c>
      <c r="AO1297">
        <v>190</v>
      </c>
      <c r="AP1297">
        <v>0</v>
      </c>
      <c r="AQ1297">
        <v>240</v>
      </c>
      <c r="AR1297">
        <v>0</v>
      </c>
      <c r="AS1297">
        <v>0</v>
      </c>
      <c r="AT1297">
        <v>6.91</v>
      </c>
      <c r="AU1297">
        <v>0.7</v>
      </c>
      <c r="AV1297">
        <v>360</v>
      </c>
      <c r="AW1297">
        <v>10</v>
      </c>
      <c r="AX1297">
        <v>0</v>
      </c>
      <c r="AY1297">
        <v>0</v>
      </c>
      <c r="AZ1297">
        <v>0</v>
      </c>
      <c r="BA1297" t="s">
        <v>2595</v>
      </c>
      <c r="BB1297">
        <v>80</v>
      </c>
      <c r="BC1297">
        <v>0</v>
      </c>
      <c r="BD1297">
        <v>0</v>
      </c>
      <c r="BE1297" t="s">
        <v>410</v>
      </c>
      <c r="BF1297">
        <v>7.0000000000000007E-2</v>
      </c>
      <c r="BG1297" t="s">
        <v>410</v>
      </c>
      <c r="BH1297" t="s">
        <v>410</v>
      </c>
      <c r="BI1297">
        <v>10</v>
      </c>
      <c r="BJ1297" t="s">
        <v>410</v>
      </c>
      <c r="BK1297">
        <v>0</v>
      </c>
      <c r="BL1297">
        <v>0</v>
      </c>
      <c r="BM1297">
        <v>3410</v>
      </c>
      <c r="BN1297">
        <v>0</v>
      </c>
    </row>
    <row r="1298" spans="1:66" x14ac:dyDescent="0.15">
      <c r="A1298" t="s">
        <v>2611</v>
      </c>
      <c r="B1298" t="s">
        <v>106</v>
      </c>
      <c r="C1298">
        <v>2196</v>
      </c>
      <c r="D1298">
        <v>2201</v>
      </c>
      <c r="E1298">
        <v>669.3</v>
      </c>
      <c r="F1298">
        <v>670.9</v>
      </c>
      <c r="G1298" t="s">
        <v>2612</v>
      </c>
      <c r="H1298">
        <v>0</v>
      </c>
      <c r="I1298" t="s">
        <v>2594</v>
      </c>
      <c r="J1298">
        <v>3</v>
      </c>
      <c r="K1298">
        <v>0</v>
      </c>
      <c r="L1298">
        <v>3.14</v>
      </c>
      <c r="M1298">
        <v>320</v>
      </c>
      <c r="N1298">
        <v>0.108</v>
      </c>
      <c r="O1298">
        <v>0</v>
      </c>
      <c r="P1298">
        <v>240</v>
      </c>
      <c r="Q1298" t="s">
        <v>411</v>
      </c>
      <c r="R1298" t="s">
        <v>418</v>
      </c>
      <c r="S1298">
        <v>16.25</v>
      </c>
      <c r="T1298">
        <v>10</v>
      </c>
      <c r="U1298">
        <v>0</v>
      </c>
      <c r="V1298" t="s">
        <v>411</v>
      </c>
      <c r="W1298" t="s">
        <v>411</v>
      </c>
      <c r="X1298">
        <v>0</v>
      </c>
      <c r="Y1298">
        <v>0</v>
      </c>
      <c r="Z1298">
        <v>870</v>
      </c>
      <c r="AA1298">
        <v>4.3099999999999996</v>
      </c>
      <c r="AB1298" t="s">
        <v>410</v>
      </c>
      <c r="AC1298">
        <v>0</v>
      </c>
      <c r="AD1298">
        <v>0</v>
      </c>
      <c r="AE1298">
        <v>0</v>
      </c>
      <c r="AF1298">
        <v>0.8</v>
      </c>
      <c r="AG1298" t="s">
        <v>410</v>
      </c>
      <c r="AH1298">
        <v>0</v>
      </c>
      <c r="AI1298">
        <v>7.34</v>
      </c>
      <c r="AJ1298">
        <v>2980</v>
      </c>
      <c r="AK1298" t="s">
        <v>411</v>
      </c>
      <c r="AL1298">
        <v>0.3</v>
      </c>
      <c r="AM1298">
        <v>0</v>
      </c>
      <c r="AN1298" t="s">
        <v>411</v>
      </c>
      <c r="AO1298">
        <v>170</v>
      </c>
      <c r="AP1298">
        <v>0</v>
      </c>
      <c r="AQ1298">
        <v>110</v>
      </c>
      <c r="AR1298">
        <v>0</v>
      </c>
      <c r="AS1298">
        <v>0</v>
      </c>
      <c r="AT1298">
        <v>6.81</v>
      </c>
      <c r="AU1298">
        <v>0.41</v>
      </c>
      <c r="AV1298">
        <v>210</v>
      </c>
      <c r="AW1298">
        <v>10</v>
      </c>
      <c r="AX1298">
        <v>0</v>
      </c>
      <c r="AY1298">
        <v>0</v>
      </c>
      <c r="AZ1298">
        <v>0</v>
      </c>
      <c r="BA1298" t="s">
        <v>2595</v>
      </c>
      <c r="BB1298">
        <v>80</v>
      </c>
      <c r="BC1298">
        <v>0</v>
      </c>
      <c r="BD1298">
        <v>0</v>
      </c>
      <c r="BE1298" t="s">
        <v>410</v>
      </c>
      <c r="BF1298">
        <v>0.05</v>
      </c>
      <c r="BG1298" t="s">
        <v>410</v>
      </c>
      <c r="BH1298" t="s">
        <v>410</v>
      </c>
      <c r="BI1298">
        <v>10</v>
      </c>
      <c r="BJ1298" t="s">
        <v>410</v>
      </c>
      <c r="BK1298">
        <v>0</v>
      </c>
      <c r="BL1298">
        <v>0</v>
      </c>
      <c r="BM1298">
        <v>2120</v>
      </c>
      <c r="BN1298">
        <v>0</v>
      </c>
    </row>
    <row r="1299" spans="1:66" x14ac:dyDescent="0.15">
      <c r="A1299" t="s">
        <v>2613</v>
      </c>
      <c r="B1299" t="s">
        <v>106</v>
      </c>
      <c r="C1299">
        <v>2201</v>
      </c>
      <c r="D1299">
        <v>2205</v>
      </c>
      <c r="E1299">
        <v>670.9</v>
      </c>
      <c r="F1299">
        <v>672.1</v>
      </c>
      <c r="G1299" t="s">
        <v>2614</v>
      </c>
      <c r="H1299">
        <v>0</v>
      </c>
      <c r="I1299" t="s">
        <v>2594</v>
      </c>
      <c r="J1299">
        <v>64</v>
      </c>
      <c r="K1299">
        <v>0</v>
      </c>
      <c r="L1299">
        <v>1.0900000000000001</v>
      </c>
      <c r="M1299">
        <v>76500</v>
      </c>
      <c r="N1299">
        <v>2.61</v>
      </c>
      <c r="O1299">
        <v>0</v>
      </c>
      <c r="P1299">
        <v>60</v>
      </c>
      <c r="Q1299" t="s">
        <v>411</v>
      </c>
      <c r="R1299" t="s">
        <v>418</v>
      </c>
      <c r="S1299">
        <v>7.89</v>
      </c>
      <c r="T1299">
        <v>50</v>
      </c>
      <c r="U1299">
        <v>0</v>
      </c>
      <c r="V1299">
        <v>160</v>
      </c>
      <c r="W1299" t="s">
        <v>411</v>
      </c>
      <c r="X1299">
        <v>0</v>
      </c>
      <c r="Y1299">
        <v>0</v>
      </c>
      <c r="Z1299">
        <v>51300</v>
      </c>
      <c r="AA1299">
        <v>19.850000000000001</v>
      </c>
      <c r="AB1299" t="s">
        <v>410</v>
      </c>
      <c r="AC1299">
        <v>0</v>
      </c>
      <c r="AD1299">
        <v>0</v>
      </c>
      <c r="AE1299">
        <v>0</v>
      </c>
      <c r="AF1299">
        <v>0.3</v>
      </c>
      <c r="AG1299" t="s">
        <v>410</v>
      </c>
      <c r="AH1299">
        <v>0</v>
      </c>
      <c r="AI1299">
        <v>3.28</v>
      </c>
      <c r="AJ1299">
        <v>1680</v>
      </c>
      <c r="AK1299" t="s">
        <v>411</v>
      </c>
      <c r="AL1299">
        <v>7.0000000000000007E-2</v>
      </c>
      <c r="AM1299">
        <v>0</v>
      </c>
      <c r="AN1299" t="s">
        <v>411</v>
      </c>
      <c r="AO1299">
        <v>80</v>
      </c>
      <c r="AP1299">
        <v>0</v>
      </c>
      <c r="AQ1299">
        <v>430</v>
      </c>
      <c r="AR1299">
        <v>0</v>
      </c>
      <c r="AS1299">
        <v>0</v>
      </c>
      <c r="AT1299">
        <v>7.19</v>
      </c>
      <c r="AU1299" t="s">
        <v>412</v>
      </c>
      <c r="AV1299">
        <v>3680</v>
      </c>
      <c r="AW1299" t="s">
        <v>411</v>
      </c>
      <c r="AX1299">
        <v>0</v>
      </c>
      <c r="AY1299">
        <v>0</v>
      </c>
      <c r="AZ1299">
        <v>0</v>
      </c>
      <c r="BA1299" t="s">
        <v>2595</v>
      </c>
      <c r="BB1299">
        <v>40</v>
      </c>
      <c r="BC1299">
        <v>0</v>
      </c>
      <c r="BD1299">
        <v>0</v>
      </c>
      <c r="BE1299" t="s">
        <v>410</v>
      </c>
      <c r="BF1299" t="s">
        <v>421</v>
      </c>
      <c r="BG1299" t="s">
        <v>410</v>
      </c>
      <c r="BH1299" t="s">
        <v>410</v>
      </c>
      <c r="BI1299" t="s">
        <v>411</v>
      </c>
      <c r="BJ1299" t="s">
        <v>410</v>
      </c>
      <c r="BK1299">
        <v>0</v>
      </c>
      <c r="BL1299">
        <v>0</v>
      </c>
      <c r="BM1299">
        <v>12300</v>
      </c>
      <c r="BN1299">
        <v>0</v>
      </c>
    </row>
    <row r="1300" spans="1:66" x14ac:dyDescent="0.15">
      <c r="A1300" t="s">
        <v>2615</v>
      </c>
      <c r="B1300" t="s">
        <v>106</v>
      </c>
      <c r="C1300">
        <v>2205</v>
      </c>
      <c r="D1300">
        <v>2209</v>
      </c>
      <c r="E1300">
        <v>672.1</v>
      </c>
      <c r="F1300">
        <v>673.3</v>
      </c>
      <c r="G1300" t="s">
        <v>2616</v>
      </c>
      <c r="H1300">
        <v>0</v>
      </c>
      <c r="I1300" t="s">
        <v>2594</v>
      </c>
      <c r="J1300">
        <v>18</v>
      </c>
      <c r="K1300">
        <v>0</v>
      </c>
      <c r="L1300">
        <v>1.08</v>
      </c>
      <c r="M1300">
        <v>80000</v>
      </c>
      <c r="N1300">
        <v>2.79</v>
      </c>
      <c r="O1300">
        <v>0</v>
      </c>
      <c r="P1300" t="s">
        <v>410</v>
      </c>
      <c r="Q1300" t="s">
        <v>411</v>
      </c>
      <c r="R1300" t="s">
        <v>418</v>
      </c>
      <c r="S1300">
        <v>3.95</v>
      </c>
      <c r="T1300" t="s">
        <v>411</v>
      </c>
      <c r="U1300">
        <v>0</v>
      </c>
      <c r="V1300">
        <v>390</v>
      </c>
      <c r="W1300">
        <v>10</v>
      </c>
      <c r="X1300">
        <v>0</v>
      </c>
      <c r="Y1300">
        <v>0</v>
      </c>
      <c r="Z1300">
        <v>93700</v>
      </c>
      <c r="AA1300">
        <v>20.3</v>
      </c>
      <c r="AB1300" t="s">
        <v>410</v>
      </c>
      <c r="AC1300">
        <v>0</v>
      </c>
      <c r="AD1300">
        <v>0</v>
      </c>
      <c r="AE1300">
        <v>0</v>
      </c>
      <c r="AF1300">
        <v>0.2</v>
      </c>
      <c r="AG1300" t="s">
        <v>410</v>
      </c>
      <c r="AH1300">
        <v>0</v>
      </c>
      <c r="AI1300">
        <v>1.79</v>
      </c>
      <c r="AJ1300">
        <v>910</v>
      </c>
      <c r="AK1300" t="s">
        <v>411</v>
      </c>
      <c r="AL1300" t="s">
        <v>421</v>
      </c>
      <c r="AM1300">
        <v>0</v>
      </c>
      <c r="AN1300" t="s">
        <v>411</v>
      </c>
      <c r="AO1300">
        <v>50</v>
      </c>
      <c r="AP1300">
        <v>0</v>
      </c>
      <c r="AQ1300">
        <v>20</v>
      </c>
      <c r="AR1300">
        <v>0</v>
      </c>
      <c r="AS1300">
        <v>0</v>
      </c>
      <c r="AT1300">
        <v>5.66</v>
      </c>
      <c r="AU1300" t="s">
        <v>412</v>
      </c>
      <c r="AV1300">
        <v>460</v>
      </c>
      <c r="AW1300" t="s">
        <v>411</v>
      </c>
      <c r="AX1300">
        <v>0</v>
      </c>
      <c r="AY1300">
        <v>0</v>
      </c>
      <c r="AZ1300">
        <v>0</v>
      </c>
      <c r="BA1300" t="s">
        <v>2595</v>
      </c>
      <c r="BB1300">
        <v>20</v>
      </c>
      <c r="BC1300">
        <v>0</v>
      </c>
      <c r="BD1300">
        <v>0</v>
      </c>
      <c r="BE1300" t="s">
        <v>410</v>
      </c>
      <c r="BF1300" t="s">
        <v>421</v>
      </c>
      <c r="BG1300" t="s">
        <v>410</v>
      </c>
      <c r="BH1300" t="s">
        <v>410</v>
      </c>
      <c r="BI1300" t="s">
        <v>411</v>
      </c>
      <c r="BJ1300" t="s">
        <v>410</v>
      </c>
      <c r="BK1300">
        <v>0</v>
      </c>
      <c r="BL1300">
        <v>0</v>
      </c>
      <c r="BM1300">
        <v>950</v>
      </c>
      <c r="BN1300">
        <v>0</v>
      </c>
    </row>
    <row r="1301" spans="1:66" x14ac:dyDescent="0.15">
      <c r="A1301" t="s">
        <v>2617</v>
      </c>
      <c r="B1301" t="s">
        <v>106</v>
      </c>
      <c r="C1301">
        <v>2209</v>
      </c>
      <c r="D1301">
        <v>2214</v>
      </c>
      <c r="E1301">
        <v>673.3</v>
      </c>
      <c r="F1301">
        <v>674.8</v>
      </c>
      <c r="G1301" t="s">
        <v>2616</v>
      </c>
      <c r="H1301">
        <v>0</v>
      </c>
      <c r="I1301" t="s">
        <v>2594</v>
      </c>
      <c r="J1301">
        <v>34.1</v>
      </c>
      <c r="K1301">
        <v>0</v>
      </c>
      <c r="L1301">
        <v>0.92</v>
      </c>
      <c r="M1301" t="s">
        <v>641</v>
      </c>
      <c r="N1301">
        <v>0</v>
      </c>
      <c r="O1301">
        <v>0</v>
      </c>
      <c r="P1301">
        <v>10</v>
      </c>
      <c r="Q1301">
        <v>0.05</v>
      </c>
      <c r="R1301">
        <v>21.2</v>
      </c>
      <c r="S1301">
        <v>3.17</v>
      </c>
      <c r="T1301">
        <v>17.25</v>
      </c>
      <c r="U1301">
        <v>16.8</v>
      </c>
      <c r="V1301">
        <v>341</v>
      </c>
      <c r="W1301">
        <v>4</v>
      </c>
      <c r="X1301">
        <v>7.0000000000000007E-2</v>
      </c>
      <c r="Y1301">
        <v>0</v>
      </c>
      <c r="Z1301" t="s">
        <v>641</v>
      </c>
      <c r="AA1301">
        <v>22.5</v>
      </c>
      <c r="AB1301">
        <v>6.83</v>
      </c>
      <c r="AC1301">
        <v>1.04</v>
      </c>
      <c r="AD1301">
        <v>0.3</v>
      </c>
      <c r="AE1301">
        <v>10.75</v>
      </c>
      <c r="AF1301">
        <v>0.04</v>
      </c>
      <c r="AG1301">
        <v>6.6</v>
      </c>
      <c r="AH1301">
        <v>9.4</v>
      </c>
      <c r="AI1301">
        <v>1.61</v>
      </c>
      <c r="AJ1301">
        <v>674</v>
      </c>
      <c r="AK1301">
        <v>15.5</v>
      </c>
      <c r="AL1301">
        <v>0.02</v>
      </c>
      <c r="AM1301">
        <v>0.4</v>
      </c>
      <c r="AN1301">
        <v>0.8</v>
      </c>
      <c r="AO1301">
        <v>20</v>
      </c>
      <c r="AP1301">
        <v>0</v>
      </c>
      <c r="AQ1301">
        <v>359</v>
      </c>
      <c r="AR1301">
        <v>0.7</v>
      </c>
      <c r="AS1301" t="s">
        <v>1010</v>
      </c>
      <c r="AT1301">
        <v>0</v>
      </c>
      <c r="AU1301" t="s">
        <v>412</v>
      </c>
      <c r="AV1301">
        <v>929</v>
      </c>
      <c r="AW1301">
        <v>2.2000000000000002</v>
      </c>
      <c r="AX1301">
        <v>485</v>
      </c>
      <c r="AY1301">
        <v>22.2</v>
      </c>
      <c r="AZ1301">
        <v>0.03</v>
      </c>
      <c r="BA1301" t="s">
        <v>642</v>
      </c>
      <c r="BB1301">
        <v>12.8</v>
      </c>
      <c r="BC1301" t="s">
        <v>421</v>
      </c>
      <c r="BD1301">
        <v>3.86</v>
      </c>
      <c r="BE1301">
        <v>0.28000000000000003</v>
      </c>
      <c r="BF1301">
        <v>0.01</v>
      </c>
      <c r="BG1301">
        <v>0.16</v>
      </c>
      <c r="BH1301">
        <v>0.5</v>
      </c>
      <c r="BI1301">
        <v>1</v>
      </c>
      <c r="BJ1301">
        <v>0.7</v>
      </c>
      <c r="BK1301">
        <v>4.0999999999999996</v>
      </c>
      <c r="BL1301">
        <v>0</v>
      </c>
      <c r="BM1301">
        <v>4610</v>
      </c>
      <c r="BN1301">
        <v>11</v>
      </c>
    </row>
    <row r="1302" spans="1:66" x14ac:dyDescent="0.15">
      <c r="A1302" t="s">
        <v>2618</v>
      </c>
      <c r="B1302" t="s">
        <v>106</v>
      </c>
      <c r="C1302">
        <v>2214</v>
      </c>
      <c r="D1302">
        <v>2218</v>
      </c>
      <c r="E1302">
        <v>674.8</v>
      </c>
      <c r="F1302">
        <v>676</v>
      </c>
      <c r="G1302" t="s">
        <v>2619</v>
      </c>
      <c r="H1302">
        <v>0</v>
      </c>
      <c r="I1302" t="s">
        <v>2594</v>
      </c>
      <c r="J1302">
        <v>13</v>
      </c>
      <c r="K1302">
        <v>0</v>
      </c>
      <c r="L1302">
        <v>0.84</v>
      </c>
      <c r="M1302" t="s">
        <v>765</v>
      </c>
      <c r="N1302">
        <v>2.5099999999999998</v>
      </c>
      <c r="O1302">
        <v>0</v>
      </c>
      <c r="P1302" t="s">
        <v>410</v>
      </c>
      <c r="Q1302" t="s">
        <v>411</v>
      </c>
      <c r="R1302" t="s">
        <v>418</v>
      </c>
      <c r="S1302">
        <v>2.09</v>
      </c>
      <c r="T1302">
        <v>20</v>
      </c>
      <c r="U1302">
        <v>0</v>
      </c>
      <c r="V1302">
        <v>270</v>
      </c>
      <c r="W1302">
        <v>10</v>
      </c>
      <c r="X1302">
        <v>0</v>
      </c>
      <c r="Y1302">
        <v>0</v>
      </c>
      <c r="Z1302">
        <v>42000</v>
      </c>
      <c r="AA1302">
        <v>21.8</v>
      </c>
      <c r="AB1302" t="s">
        <v>410</v>
      </c>
      <c r="AC1302">
        <v>0</v>
      </c>
      <c r="AD1302">
        <v>0</v>
      </c>
      <c r="AE1302">
        <v>0</v>
      </c>
      <c r="AF1302">
        <v>0.1</v>
      </c>
      <c r="AG1302" t="s">
        <v>410</v>
      </c>
      <c r="AH1302">
        <v>0</v>
      </c>
      <c r="AI1302">
        <v>1.28</v>
      </c>
      <c r="AJ1302">
        <v>560</v>
      </c>
      <c r="AK1302" t="s">
        <v>411</v>
      </c>
      <c r="AL1302">
        <v>0.09</v>
      </c>
      <c r="AM1302">
        <v>0</v>
      </c>
      <c r="AN1302" t="s">
        <v>411</v>
      </c>
      <c r="AO1302" t="s">
        <v>410</v>
      </c>
      <c r="AP1302">
        <v>0</v>
      </c>
      <c r="AQ1302">
        <v>830</v>
      </c>
      <c r="AR1302">
        <v>0</v>
      </c>
      <c r="AS1302">
        <v>0</v>
      </c>
      <c r="AT1302">
        <v>6.82</v>
      </c>
      <c r="AU1302" t="s">
        <v>412</v>
      </c>
      <c r="AV1302">
        <v>320</v>
      </c>
      <c r="AW1302" t="s">
        <v>411</v>
      </c>
      <c r="AX1302">
        <v>0</v>
      </c>
      <c r="AY1302">
        <v>0</v>
      </c>
      <c r="AZ1302">
        <v>0</v>
      </c>
      <c r="BA1302" t="s">
        <v>2595</v>
      </c>
      <c r="BB1302">
        <v>10</v>
      </c>
      <c r="BC1302">
        <v>0</v>
      </c>
      <c r="BD1302">
        <v>0</v>
      </c>
      <c r="BE1302" t="s">
        <v>410</v>
      </c>
      <c r="BF1302" t="s">
        <v>421</v>
      </c>
      <c r="BG1302" t="s">
        <v>410</v>
      </c>
      <c r="BH1302" t="s">
        <v>410</v>
      </c>
      <c r="BI1302" t="s">
        <v>411</v>
      </c>
      <c r="BJ1302" t="s">
        <v>410</v>
      </c>
      <c r="BK1302">
        <v>0</v>
      </c>
      <c r="BL1302">
        <v>0</v>
      </c>
      <c r="BM1302">
        <v>5080</v>
      </c>
      <c r="BN1302">
        <v>0</v>
      </c>
    </row>
    <row r="1303" spans="1:66" x14ac:dyDescent="0.15">
      <c r="A1303" t="s">
        <v>2620</v>
      </c>
      <c r="B1303" t="s">
        <v>106</v>
      </c>
      <c r="C1303">
        <v>2218</v>
      </c>
      <c r="D1303">
        <v>2222</v>
      </c>
      <c r="E1303">
        <v>676</v>
      </c>
      <c r="F1303">
        <v>677.3</v>
      </c>
      <c r="G1303" t="s">
        <v>2621</v>
      </c>
      <c r="H1303">
        <v>0</v>
      </c>
      <c r="I1303" t="s">
        <v>2594</v>
      </c>
      <c r="J1303">
        <v>11</v>
      </c>
      <c r="K1303">
        <v>0</v>
      </c>
      <c r="L1303">
        <v>0.96</v>
      </c>
      <c r="M1303">
        <v>28900</v>
      </c>
      <c r="N1303">
        <v>1.39</v>
      </c>
      <c r="O1303">
        <v>0</v>
      </c>
      <c r="P1303" t="s">
        <v>410</v>
      </c>
      <c r="Q1303" t="s">
        <v>411</v>
      </c>
      <c r="R1303" t="s">
        <v>418</v>
      </c>
      <c r="S1303">
        <v>3.04</v>
      </c>
      <c r="T1303">
        <v>90</v>
      </c>
      <c r="U1303">
        <v>0</v>
      </c>
      <c r="V1303">
        <v>130</v>
      </c>
      <c r="W1303">
        <v>10</v>
      </c>
      <c r="X1303">
        <v>0</v>
      </c>
      <c r="Y1303">
        <v>0</v>
      </c>
      <c r="Z1303">
        <v>54100</v>
      </c>
      <c r="AA1303">
        <v>18.95</v>
      </c>
      <c r="AB1303" t="s">
        <v>410</v>
      </c>
      <c r="AC1303">
        <v>0</v>
      </c>
      <c r="AD1303">
        <v>0</v>
      </c>
      <c r="AE1303">
        <v>0</v>
      </c>
      <c r="AF1303">
        <v>0.1</v>
      </c>
      <c r="AG1303" t="s">
        <v>410</v>
      </c>
      <c r="AH1303">
        <v>0</v>
      </c>
      <c r="AI1303">
        <v>1.81</v>
      </c>
      <c r="AJ1303">
        <v>880</v>
      </c>
      <c r="AK1303" t="s">
        <v>411</v>
      </c>
      <c r="AL1303">
        <v>0.08</v>
      </c>
      <c r="AM1303">
        <v>0</v>
      </c>
      <c r="AN1303" t="s">
        <v>411</v>
      </c>
      <c r="AO1303">
        <v>90</v>
      </c>
      <c r="AP1303">
        <v>0</v>
      </c>
      <c r="AQ1303">
        <v>1210</v>
      </c>
      <c r="AR1303">
        <v>0</v>
      </c>
      <c r="AS1303">
        <v>0</v>
      </c>
      <c r="AT1303">
        <v>6.34</v>
      </c>
      <c r="AU1303" t="s">
        <v>412</v>
      </c>
      <c r="AV1303">
        <v>180</v>
      </c>
      <c r="AW1303" t="s">
        <v>411</v>
      </c>
      <c r="AX1303">
        <v>0</v>
      </c>
      <c r="AY1303">
        <v>0</v>
      </c>
      <c r="AZ1303">
        <v>0</v>
      </c>
      <c r="BA1303" t="s">
        <v>2595</v>
      </c>
      <c r="BB1303">
        <v>20</v>
      </c>
      <c r="BC1303">
        <v>0</v>
      </c>
      <c r="BD1303">
        <v>0</v>
      </c>
      <c r="BE1303" t="s">
        <v>410</v>
      </c>
      <c r="BF1303" t="s">
        <v>421</v>
      </c>
      <c r="BG1303" t="s">
        <v>410</v>
      </c>
      <c r="BH1303" t="s">
        <v>410</v>
      </c>
      <c r="BI1303" t="s">
        <v>411</v>
      </c>
      <c r="BJ1303" t="s">
        <v>410</v>
      </c>
      <c r="BK1303">
        <v>0</v>
      </c>
      <c r="BL1303">
        <v>0</v>
      </c>
      <c r="BM1303">
        <v>29700</v>
      </c>
      <c r="BN1303">
        <v>0</v>
      </c>
    </row>
    <row r="1304" spans="1:66" x14ac:dyDescent="0.15">
      <c r="A1304" t="s">
        <v>2622</v>
      </c>
      <c r="B1304" t="s">
        <v>106</v>
      </c>
      <c r="C1304">
        <v>2222</v>
      </c>
      <c r="D1304">
        <v>2223</v>
      </c>
      <c r="E1304">
        <v>677.3</v>
      </c>
      <c r="F1304">
        <v>677.6</v>
      </c>
      <c r="G1304" t="s">
        <v>2623</v>
      </c>
      <c r="H1304">
        <v>0</v>
      </c>
      <c r="I1304" t="s">
        <v>2594</v>
      </c>
      <c r="J1304">
        <v>1</v>
      </c>
      <c r="K1304">
        <v>0</v>
      </c>
      <c r="L1304">
        <v>8.6999999999999993</v>
      </c>
      <c r="M1304">
        <v>220</v>
      </c>
      <c r="N1304">
        <v>6.0000000000000001E-3</v>
      </c>
      <c r="O1304">
        <v>0</v>
      </c>
      <c r="P1304">
        <v>170</v>
      </c>
      <c r="Q1304" t="s">
        <v>411</v>
      </c>
      <c r="R1304" t="s">
        <v>418</v>
      </c>
      <c r="S1304">
        <v>1.68</v>
      </c>
      <c r="T1304" t="s">
        <v>411</v>
      </c>
      <c r="U1304">
        <v>0</v>
      </c>
      <c r="V1304">
        <v>40</v>
      </c>
      <c r="W1304">
        <v>230</v>
      </c>
      <c r="X1304">
        <v>0</v>
      </c>
      <c r="Y1304">
        <v>0</v>
      </c>
      <c r="Z1304">
        <v>370</v>
      </c>
      <c r="AA1304">
        <v>7.59</v>
      </c>
      <c r="AB1304" t="s">
        <v>410</v>
      </c>
      <c r="AC1304">
        <v>0</v>
      </c>
      <c r="AD1304">
        <v>0</v>
      </c>
      <c r="AE1304">
        <v>0</v>
      </c>
      <c r="AF1304">
        <v>0.8</v>
      </c>
      <c r="AG1304" t="s">
        <v>410</v>
      </c>
      <c r="AH1304">
        <v>0</v>
      </c>
      <c r="AI1304">
        <v>3.11</v>
      </c>
      <c r="AJ1304">
        <v>1070</v>
      </c>
      <c r="AK1304" t="s">
        <v>411</v>
      </c>
      <c r="AL1304">
        <v>1.58</v>
      </c>
      <c r="AM1304">
        <v>0</v>
      </c>
      <c r="AN1304">
        <v>70</v>
      </c>
      <c r="AO1304">
        <v>2230</v>
      </c>
      <c r="AP1304">
        <v>0</v>
      </c>
      <c r="AQ1304">
        <v>30</v>
      </c>
      <c r="AR1304">
        <v>0</v>
      </c>
      <c r="AS1304">
        <v>0</v>
      </c>
      <c r="AT1304">
        <v>1.4</v>
      </c>
      <c r="AU1304">
        <v>0.31</v>
      </c>
      <c r="AV1304" t="s">
        <v>410</v>
      </c>
      <c r="AW1304">
        <v>30</v>
      </c>
      <c r="AX1304">
        <v>0</v>
      </c>
      <c r="AY1304">
        <v>0</v>
      </c>
      <c r="AZ1304">
        <v>0</v>
      </c>
      <c r="BA1304" t="s">
        <v>2595</v>
      </c>
      <c r="BB1304">
        <v>180</v>
      </c>
      <c r="BC1304">
        <v>0</v>
      </c>
      <c r="BD1304">
        <v>0</v>
      </c>
      <c r="BE1304" t="s">
        <v>410</v>
      </c>
      <c r="BF1304">
        <v>0.88</v>
      </c>
      <c r="BG1304" t="s">
        <v>410</v>
      </c>
      <c r="BH1304" t="s">
        <v>410</v>
      </c>
      <c r="BI1304">
        <v>290</v>
      </c>
      <c r="BJ1304" t="s">
        <v>410</v>
      </c>
      <c r="BK1304">
        <v>0</v>
      </c>
      <c r="BL1304">
        <v>0</v>
      </c>
      <c r="BM1304">
        <v>140</v>
      </c>
      <c r="BN1304">
        <v>0</v>
      </c>
    </row>
    <row r="1305" spans="1:66" x14ac:dyDescent="0.15">
      <c r="A1305" t="s">
        <v>2624</v>
      </c>
      <c r="B1305" t="s">
        <v>106</v>
      </c>
      <c r="C1305">
        <v>2223</v>
      </c>
      <c r="D1305">
        <v>2228</v>
      </c>
      <c r="E1305">
        <v>677.6</v>
      </c>
      <c r="F1305">
        <v>679.1</v>
      </c>
      <c r="G1305" t="s">
        <v>2625</v>
      </c>
      <c r="H1305">
        <v>0</v>
      </c>
      <c r="I1305" t="s">
        <v>2594</v>
      </c>
      <c r="J1305">
        <v>11</v>
      </c>
      <c r="K1305">
        <v>0</v>
      </c>
      <c r="L1305">
        <v>1.23</v>
      </c>
      <c r="M1305" t="s">
        <v>765</v>
      </c>
      <c r="N1305">
        <v>3.41</v>
      </c>
      <c r="O1305">
        <v>0</v>
      </c>
      <c r="P1305" t="s">
        <v>410</v>
      </c>
      <c r="Q1305" t="s">
        <v>411</v>
      </c>
      <c r="R1305">
        <v>20</v>
      </c>
      <c r="S1305">
        <v>1.1299999999999999</v>
      </c>
      <c r="T1305">
        <v>50</v>
      </c>
      <c r="U1305">
        <v>0</v>
      </c>
      <c r="V1305">
        <v>90</v>
      </c>
      <c r="W1305">
        <v>10</v>
      </c>
      <c r="X1305">
        <v>0</v>
      </c>
      <c r="Y1305">
        <v>0</v>
      </c>
      <c r="Z1305">
        <v>26000</v>
      </c>
      <c r="AA1305">
        <v>25.8</v>
      </c>
      <c r="AB1305" t="s">
        <v>410</v>
      </c>
      <c r="AC1305">
        <v>0</v>
      </c>
      <c r="AD1305">
        <v>0</v>
      </c>
      <c r="AE1305">
        <v>0</v>
      </c>
      <c r="AF1305">
        <v>0.1</v>
      </c>
      <c r="AG1305" t="s">
        <v>410</v>
      </c>
      <c r="AH1305">
        <v>0</v>
      </c>
      <c r="AI1305">
        <v>1.44</v>
      </c>
      <c r="AJ1305">
        <v>700</v>
      </c>
      <c r="AK1305" t="s">
        <v>411</v>
      </c>
      <c r="AL1305">
        <v>0.13</v>
      </c>
      <c r="AM1305">
        <v>0</v>
      </c>
      <c r="AN1305" t="s">
        <v>411</v>
      </c>
      <c r="AO1305">
        <v>100</v>
      </c>
      <c r="AP1305">
        <v>0</v>
      </c>
      <c r="AQ1305">
        <v>4870</v>
      </c>
      <c r="AR1305">
        <v>0</v>
      </c>
      <c r="AS1305">
        <v>0</v>
      </c>
      <c r="AT1305">
        <v>7.99</v>
      </c>
      <c r="AU1305" t="s">
        <v>412</v>
      </c>
      <c r="AV1305">
        <v>400</v>
      </c>
      <c r="AW1305" t="s">
        <v>411</v>
      </c>
      <c r="AX1305">
        <v>0</v>
      </c>
      <c r="AY1305">
        <v>0</v>
      </c>
      <c r="AZ1305">
        <v>0</v>
      </c>
      <c r="BA1305" t="s">
        <v>2595</v>
      </c>
      <c r="BB1305">
        <v>20</v>
      </c>
      <c r="BC1305">
        <v>0</v>
      </c>
      <c r="BD1305">
        <v>0</v>
      </c>
      <c r="BE1305" t="s">
        <v>410</v>
      </c>
      <c r="BF1305" t="s">
        <v>421</v>
      </c>
      <c r="BG1305" t="s">
        <v>410</v>
      </c>
      <c r="BH1305" t="s">
        <v>410</v>
      </c>
      <c r="BI1305" t="s">
        <v>411</v>
      </c>
      <c r="BJ1305" t="s">
        <v>410</v>
      </c>
      <c r="BK1305">
        <v>0</v>
      </c>
      <c r="BL1305">
        <v>0</v>
      </c>
      <c r="BM1305">
        <v>17850</v>
      </c>
      <c r="BN1305">
        <v>0</v>
      </c>
    </row>
    <row r="1306" spans="1:66" x14ac:dyDescent="0.15">
      <c r="A1306" t="s">
        <v>2626</v>
      </c>
      <c r="B1306" t="s">
        <v>106</v>
      </c>
      <c r="C1306">
        <v>2228</v>
      </c>
      <c r="D1306">
        <v>2233</v>
      </c>
      <c r="E1306">
        <v>679.1</v>
      </c>
      <c r="F1306">
        <v>680.6</v>
      </c>
      <c r="G1306" t="s">
        <v>2627</v>
      </c>
      <c r="H1306">
        <v>0</v>
      </c>
      <c r="I1306" t="s">
        <v>2594</v>
      </c>
      <c r="J1306">
        <v>13</v>
      </c>
      <c r="K1306">
        <v>0</v>
      </c>
      <c r="L1306">
        <v>1.33</v>
      </c>
      <c r="M1306">
        <v>69900</v>
      </c>
      <c r="N1306">
        <v>1.19</v>
      </c>
      <c r="O1306">
        <v>0</v>
      </c>
      <c r="P1306" t="s">
        <v>410</v>
      </c>
      <c r="Q1306" t="s">
        <v>411</v>
      </c>
      <c r="R1306" t="s">
        <v>418</v>
      </c>
      <c r="S1306">
        <v>2.62</v>
      </c>
      <c r="T1306">
        <v>50</v>
      </c>
      <c r="U1306">
        <v>0</v>
      </c>
      <c r="V1306">
        <v>60</v>
      </c>
      <c r="W1306" t="s">
        <v>411</v>
      </c>
      <c r="X1306">
        <v>0</v>
      </c>
      <c r="Y1306">
        <v>0</v>
      </c>
      <c r="Z1306">
        <v>24300</v>
      </c>
      <c r="AA1306">
        <v>26.9</v>
      </c>
      <c r="AB1306" t="s">
        <v>410</v>
      </c>
      <c r="AC1306">
        <v>0</v>
      </c>
      <c r="AD1306">
        <v>0</v>
      </c>
      <c r="AE1306">
        <v>0</v>
      </c>
      <c r="AF1306">
        <v>0.2</v>
      </c>
      <c r="AG1306" t="s">
        <v>410</v>
      </c>
      <c r="AH1306">
        <v>0</v>
      </c>
      <c r="AI1306">
        <v>2.5499999999999998</v>
      </c>
      <c r="AJ1306">
        <v>1280</v>
      </c>
      <c r="AK1306" t="s">
        <v>411</v>
      </c>
      <c r="AL1306">
        <v>0.13</v>
      </c>
      <c r="AM1306">
        <v>0</v>
      </c>
      <c r="AN1306" t="s">
        <v>411</v>
      </c>
      <c r="AO1306">
        <v>60</v>
      </c>
      <c r="AP1306">
        <v>0</v>
      </c>
      <c r="AQ1306">
        <v>10900</v>
      </c>
      <c r="AR1306">
        <v>0</v>
      </c>
      <c r="AS1306">
        <v>0</v>
      </c>
      <c r="AT1306">
        <v>9.81</v>
      </c>
      <c r="AU1306" t="s">
        <v>412</v>
      </c>
      <c r="AV1306">
        <v>210</v>
      </c>
      <c r="AW1306" t="s">
        <v>411</v>
      </c>
      <c r="AX1306">
        <v>0</v>
      </c>
      <c r="AY1306">
        <v>0</v>
      </c>
      <c r="AZ1306">
        <v>0</v>
      </c>
      <c r="BA1306" t="s">
        <v>2595</v>
      </c>
      <c r="BB1306">
        <v>10</v>
      </c>
      <c r="BC1306">
        <v>0</v>
      </c>
      <c r="BD1306">
        <v>0</v>
      </c>
      <c r="BE1306" t="s">
        <v>410</v>
      </c>
      <c r="BF1306" t="s">
        <v>421</v>
      </c>
      <c r="BG1306" t="s">
        <v>410</v>
      </c>
      <c r="BH1306" t="s">
        <v>410</v>
      </c>
      <c r="BI1306" t="s">
        <v>411</v>
      </c>
      <c r="BJ1306" t="s">
        <v>410</v>
      </c>
      <c r="BK1306">
        <v>0</v>
      </c>
      <c r="BL1306">
        <v>0</v>
      </c>
      <c r="BM1306">
        <v>19350</v>
      </c>
      <c r="BN1306">
        <v>0</v>
      </c>
    </row>
    <row r="1307" spans="1:66" x14ac:dyDescent="0.15">
      <c r="A1307" t="s">
        <v>2628</v>
      </c>
      <c r="B1307" t="s">
        <v>106</v>
      </c>
      <c r="C1307">
        <v>2233</v>
      </c>
      <c r="D1307">
        <v>2238</v>
      </c>
      <c r="E1307">
        <v>680.6</v>
      </c>
      <c r="F1307">
        <v>682.1</v>
      </c>
      <c r="G1307" t="s">
        <v>2629</v>
      </c>
      <c r="H1307">
        <v>0</v>
      </c>
      <c r="I1307" t="s">
        <v>2594</v>
      </c>
      <c r="J1307">
        <v>11</v>
      </c>
      <c r="K1307">
        <v>0</v>
      </c>
      <c r="L1307">
        <v>0.79</v>
      </c>
      <c r="M1307">
        <v>36700</v>
      </c>
      <c r="N1307">
        <v>0.58199999999999996</v>
      </c>
      <c r="O1307">
        <v>0</v>
      </c>
      <c r="P1307" t="s">
        <v>410</v>
      </c>
      <c r="Q1307" t="s">
        <v>411</v>
      </c>
      <c r="R1307" t="s">
        <v>418</v>
      </c>
      <c r="S1307">
        <v>7.71</v>
      </c>
      <c r="T1307">
        <v>10</v>
      </c>
      <c r="U1307">
        <v>0</v>
      </c>
      <c r="V1307">
        <v>80</v>
      </c>
      <c r="W1307" t="s">
        <v>411</v>
      </c>
      <c r="X1307">
        <v>0</v>
      </c>
      <c r="Y1307">
        <v>0</v>
      </c>
      <c r="Z1307">
        <v>32000</v>
      </c>
      <c r="AA1307">
        <v>21.7</v>
      </c>
      <c r="AB1307" t="s">
        <v>410</v>
      </c>
      <c r="AC1307">
        <v>0</v>
      </c>
      <c r="AD1307">
        <v>0</v>
      </c>
      <c r="AE1307">
        <v>0</v>
      </c>
      <c r="AF1307" t="s">
        <v>959</v>
      </c>
      <c r="AG1307" t="s">
        <v>410</v>
      </c>
      <c r="AH1307">
        <v>0</v>
      </c>
      <c r="AI1307">
        <v>3.57</v>
      </c>
      <c r="AJ1307">
        <v>1380</v>
      </c>
      <c r="AK1307" t="s">
        <v>411</v>
      </c>
      <c r="AL1307" t="s">
        <v>421</v>
      </c>
      <c r="AM1307">
        <v>0</v>
      </c>
      <c r="AN1307" t="s">
        <v>411</v>
      </c>
      <c r="AO1307">
        <v>60</v>
      </c>
      <c r="AP1307">
        <v>0</v>
      </c>
      <c r="AQ1307">
        <v>1940</v>
      </c>
      <c r="AR1307">
        <v>0</v>
      </c>
      <c r="AS1307">
        <v>0</v>
      </c>
      <c r="AT1307">
        <v>8.7100000000000009</v>
      </c>
      <c r="AU1307" t="s">
        <v>412</v>
      </c>
      <c r="AV1307">
        <v>140</v>
      </c>
      <c r="AW1307" t="s">
        <v>411</v>
      </c>
      <c r="AX1307">
        <v>0</v>
      </c>
      <c r="AY1307">
        <v>0</v>
      </c>
      <c r="AZ1307">
        <v>0</v>
      </c>
      <c r="BA1307" t="s">
        <v>2595</v>
      </c>
      <c r="BB1307">
        <v>30</v>
      </c>
      <c r="BC1307">
        <v>0</v>
      </c>
      <c r="BD1307">
        <v>0</v>
      </c>
      <c r="BE1307" t="s">
        <v>410</v>
      </c>
      <c r="BF1307" t="s">
        <v>421</v>
      </c>
      <c r="BG1307" t="s">
        <v>410</v>
      </c>
      <c r="BH1307" t="s">
        <v>410</v>
      </c>
      <c r="BI1307" t="s">
        <v>411</v>
      </c>
      <c r="BJ1307" t="s">
        <v>410</v>
      </c>
      <c r="BK1307">
        <v>0</v>
      </c>
      <c r="BL1307">
        <v>0</v>
      </c>
      <c r="BM1307">
        <v>5950</v>
      </c>
      <c r="BN1307">
        <v>0</v>
      </c>
    </row>
    <row r="1308" spans="1:66" x14ac:dyDescent="0.15">
      <c r="A1308" t="s">
        <v>2630</v>
      </c>
      <c r="B1308" t="s">
        <v>106</v>
      </c>
      <c r="C1308">
        <v>2238</v>
      </c>
      <c r="D1308">
        <v>2242</v>
      </c>
      <c r="E1308">
        <v>682.1</v>
      </c>
      <c r="F1308">
        <v>683.4</v>
      </c>
      <c r="G1308" t="s">
        <v>2631</v>
      </c>
      <c r="H1308">
        <v>0</v>
      </c>
      <c r="I1308" t="s">
        <v>2594</v>
      </c>
      <c r="J1308">
        <v>4</v>
      </c>
      <c r="K1308">
        <v>0</v>
      </c>
      <c r="L1308">
        <v>1.69</v>
      </c>
      <c r="M1308">
        <v>400</v>
      </c>
      <c r="N1308">
        <v>0.02</v>
      </c>
      <c r="O1308">
        <v>0</v>
      </c>
      <c r="P1308" t="s">
        <v>410</v>
      </c>
      <c r="Q1308" t="s">
        <v>411</v>
      </c>
      <c r="R1308" t="s">
        <v>418</v>
      </c>
      <c r="S1308">
        <v>16.899999999999999</v>
      </c>
      <c r="T1308" t="s">
        <v>411</v>
      </c>
      <c r="U1308">
        <v>0</v>
      </c>
      <c r="V1308" t="s">
        <v>411</v>
      </c>
      <c r="W1308" t="s">
        <v>411</v>
      </c>
      <c r="X1308">
        <v>0</v>
      </c>
      <c r="Y1308">
        <v>0</v>
      </c>
      <c r="Z1308">
        <v>3470</v>
      </c>
      <c r="AA1308">
        <v>9.48</v>
      </c>
      <c r="AB1308" t="s">
        <v>410</v>
      </c>
      <c r="AC1308">
        <v>0</v>
      </c>
      <c r="AD1308">
        <v>0</v>
      </c>
      <c r="AE1308">
        <v>0</v>
      </c>
      <c r="AF1308">
        <v>0.2</v>
      </c>
      <c r="AG1308" t="s">
        <v>410</v>
      </c>
      <c r="AH1308">
        <v>0</v>
      </c>
      <c r="AI1308">
        <v>7.48</v>
      </c>
      <c r="AJ1308">
        <v>2520</v>
      </c>
      <c r="AK1308" t="s">
        <v>411</v>
      </c>
      <c r="AL1308">
        <v>7.0000000000000007E-2</v>
      </c>
      <c r="AM1308">
        <v>0</v>
      </c>
      <c r="AN1308" t="s">
        <v>411</v>
      </c>
      <c r="AO1308">
        <v>100</v>
      </c>
      <c r="AP1308">
        <v>0</v>
      </c>
      <c r="AQ1308">
        <v>590</v>
      </c>
      <c r="AR1308">
        <v>0</v>
      </c>
      <c r="AS1308">
        <v>0</v>
      </c>
      <c r="AT1308">
        <v>5.41</v>
      </c>
      <c r="AU1308">
        <v>1.4</v>
      </c>
      <c r="AV1308">
        <v>60</v>
      </c>
      <c r="AW1308" t="s">
        <v>411</v>
      </c>
      <c r="AX1308">
        <v>0</v>
      </c>
      <c r="AY1308">
        <v>0</v>
      </c>
      <c r="AZ1308">
        <v>0</v>
      </c>
      <c r="BA1308" t="s">
        <v>2595</v>
      </c>
      <c r="BB1308">
        <v>90</v>
      </c>
      <c r="BC1308">
        <v>0</v>
      </c>
      <c r="BD1308">
        <v>0</v>
      </c>
      <c r="BE1308" t="s">
        <v>410</v>
      </c>
      <c r="BF1308" t="s">
        <v>421</v>
      </c>
      <c r="BG1308" t="s">
        <v>410</v>
      </c>
      <c r="BH1308" t="s">
        <v>410</v>
      </c>
      <c r="BI1308" t="s">
        <v>411</v>
      </c>
      <c r="BJ1308" t="s">
        <v>410</v>
      </c>
      <c r="BK1308">
        <v>0</v>
      </c>
      <c r="BL1308">
        <v>0</v>
      </c>
      <c r="BM1308">
        <v>2110</v>
      </c>
      <c r="BN1308">
        <v>0</v>
      </c>
    </row>
    <row r="1309" spans="1:66" x14ac:dyDescent="0.15">
      <c r="A1309" t="s">
        <v>2632</v>
      </c>
      <c r="B1309" t="s">
        <v>106</v>
      </c>
      <c r="C1309">
        <v>2242</v>
      </c>
      <c r="D1309">
        <v>2247</v>
      </c>
      <c r="E1309">
        <v>683.4</v>
      </c>
      <c r="F1309">
        <v>684.9</v>
      </c>
      <c r="G1309" t="s">
        <v>2633</v>
      </c>
      <c r="H1309">
        <v>0</v>
      </c>
      <c r="I1309" t="s">
        <v>2594</v>
      </c>
      <c r="J1309">
        <v>22</v>
      </c>
      <c r="K1309">
        <v>0</v>
      </c>
      <c r="L1309">
        <v>1.53</v>
      </c>
      <c r="M1309">
        <v>31600</v>
      </c>
      <c r="N1309">
        <v>0.70599999999999996</v>
      </c>
      <c r="O1309">
        <v>0</v>
      </c>
      <c r="P1309" t="s">
        <v>410</v>
      </c>
      <c r="Q1309" t="s">
        <v>411</v>
      </c>
      <c r="R1309" t="s">
        <v>418</v>
      </c>
      <c r="S1309">
        <v>0.91</v>
      </c>
      <c r="T1309">
        <v>50</v>
      </c>
      <c r="U1309">
        <v>0</v>
      </c>
      <c r="V1309">
        <v>140</v>
      </c>
      <c r="W1309">
        <v>10</v>
      </c>
      <c r="X1309">
        <v>0</v>
      </c>
      <c r="Y1309">
        <v>0</v>
      </c>
      <c r="Z1309">
        <v>20200</v>
      </c>
      <c r="AA1309">
        <v>25.2</v>
      </c>
      <c r="AB1309" t="s">
        <v>410</v>
      </c>
      <c r="AC1309">
        <v>0</v>
      </c>
      <c r="AD1309">
        <v>0</v>
      </c>
      <c r="AE1309">
        <v>0</v>
      </c>
      <c r="AF1309">
        <v>0.1</v>
      </c>
      <c r="AG1309" t="s">
        <v>410</v>
      </c>
      <c r="AH1309">
        <v>0</v>
      </c>
      <c r="AI1309">
        <v>1.52</v>
      </c>
      <c r="AJ1309">
        <v>2090</v>
      </c>
      <c r="AK1309" t="s">
        <v>411</v>
      </c>
      <c r="AL1309">
        <v>0.06</v>
      </c>
      <c r="AM1309">
        <v>0</v>
      </c>
      <c r="AN1309" t="s">
        <v>411</v>
      </c>
      <c r="AO1309">
        <v>60</v>
      </c>
      <c r="AP1309">
        <v>0</v>
      </c>
      <c r="AQ1309">
        <v>570</v>
      </c>
      <c r="AR1309">
        <v>0</v>
      </c>
      <c r="AS1309">
        <v>0</v>
      </c>
      <c r="AT1309">
        <v>8.36</v>
      </c>
      <c r="AU1309" t="s">
        <v>412</v>
      </c>
      <c r="AV1309">
        <v>460</v>
      </c>
      <c r="AW1309" t="s">
        <v>411</v>
      </c>
      <c r="AX1309">
        <v>0</v>
      </c>
      <c r="AY1309">
        <v>0</v>
      </c>
      <c r="AZ1309">
        <v>0</v>
      </c>
      <c r="BA1309" t="s">
        <v>2595</v>
      </c>
      <c r="BB1309">
        <v>10</v>
      </c>
      <c r="BC1309">
        <v>0</v>
      </c>
      <c r="BD1309">
        <v>0</v>
      </c>
      <c r="BE1309" t="s">
        <v>410</v>
      </c>
      <c r="BF1309" t="s">
        <v>421</v>
      </c>
      <c r="BG1309" t="s">
        <v>410</v>
      </c>
      <c r="BH1309" t="s">
        <v>410</v>
      </c>
      <c r="BI1309" t="s">
        <v>411</v>
      </c>
      <c r="BJ1309" t="s">
        <v>410</v>
      </c>
      <c r="BK1309">
        <v>0</v>
      </c>
      <c r="BL1309">
        <v>0</v>
      </c>
      <c r="BM1309">
        <v>17550</v>
      </c>
      <c r="BN1309">
        <v>0</v>
      </c>
    </row>
    <row r="1310" spans="1:66" x14ac:dyDescent="0.15">
      <c r="A1310" t="s">
        <v>2634</v>
      </c>
      <c r="B1310" t="s">
        <v>106</v>
      </c>
      <c r="C1310">
        <v>2247</v>
      </c>
      <c r="D1310">
        <v>2251</v>
      </c>
      <c r="E1310">
        <v>684.9</v>
      </c>
      <c r="F1310">
        <v>686.1</v>
      </c>
      <c r="G1310" t="s">
        <v>2635</v>
      </c>
      <c r="H1310">
        <v>0</v>
      </c>
      <c r="I1310" t="s">
        <v>2594</v>
      </c>
      <c r="J1310">
        <v>44</v>
      </c>
      <c r="K1310">
        <v>0</v>
      </c>
      <c r="L1310">
        <v>3.38</v>
      </c>
      <c r="M1310">
        <v>7110</v>
      </c>
      <c r="N1310">
        <v>0.35</v>
      </c>
      <c r="O1310">
        <v>0</v>
      </c>
      <c r="P1310">
        <v>150</v>
      </c>
      <c r="Q1310" t="s">
        <v>411</v>
      </c>
      <c r="R1310" t="s">
        <v>418</v>
      </c>
      <c r="S1310">
        <v>0.43</v>
      </c>
      <c r="T1310">
        <v>60</v>
      </c>
      <c r="U1310">
        <v>0</v>
      </c>
      <c r="V1310">
        <v>10</v>
      </c>
      <c r="W1310">
        <v>10</v>
      </c>
      <c r="X1310">
        <v>0</v>
      </c>
      <c r="Y1310">
        <v>0</v>
      </c>
      <c r="Z1310">
        <v>800</v>
      </c>
      <c r="AA1310">
        <v>16.100000000000001</v>
      </c>
      <c r="AB1310" t="s">
        <v>410</v>
      </c>
      <c r="AC1310">
        <v>0</v>
      </c>
      <c r="AD1310">
        <v>0</v>
      </c>
      <c r="AE1310">
        <v>0</v>
      </c>
      <c r="AF1310">
        <v>0.8</v>
      </c>
      <c r="AG1310" t="s">
        <v>410</v>
      </c>
      <c r="AH1310">
        <v>0</v>
      </c>
      <c r="AI1310">
        <v>0.66</v>
      </c>
      <c r="AJ1310">
        <v>550</v>
      </c>
      <c r="AK1310" t="s">
        <v>411</v>
      </c>
      <c r="AL1310">
        <v>0.62</v>
      </c>
      <c r="AM1310">
        <v>0</v>
      </c>
      <c r="AN1310">
        <v>10</v>
      </c>
      <c r="AO1310">
        <v>90</v>
      </c>
      <c r="AP1310">
        <v>0</v>
      </c>
      <c r="AQ1310">
        <v>5290</v>
      </c>
      <c r="AR1310">
        <v>0</v>
      </c>
      <c r="AS1310">
        <v>0</v>
      </c>
      <c r="AT1310">
        <v>5.98</v>
      </c>
      <c r="AU1310" t="s">
        <v>412</v>
      </c>
      <c r="AV1310">
        <v>350</v>
      </c>
      <c r="AW1310">
        <v>10</v>
      </c>
      <c r="AX1310">
        <v>0</v>
      </c>
      <c r="AY1310">
        <v>0</v>
      </c>
      <c r="AZ1310">
        <v>0</v>
      </c>
      <c r="BA1310" t="s">
        <v>2595</v>
      </c>
      <c r="BB1310">
        <v>30</v>
      </c>
      <c r="BC1310">
        <v>0</v>
      </c>
      <c r="BD1310">
        <v>0</v>
      </c>
      <c r="BE1310" t="s">
        <v>410</v>
      </c>
      <c r="BF1310">
        <v>0.05</v>
      </c>
      <c r="BG1310" t="s">
        <v>410</v>
      </c>
      <c r="BH1310" t="s">
        <v>410</v>
      </c>
      <c r="BI1310">
        <v>10</v>
      </c>
      <c r="BJ1310" t="s">
        <v>410</v>
      </c>
      <c r="BK1310">
        <v>0</v>
      </c>
      <c r="BL1310">
        <v>0</v>
      </c>
      <c r="BM1310">
        <v>31400</v>
      </c>
      <c r="BN1310">
        <v>0</v>
      </c>
    </row>
    <row r="1311" spans="1:66" x14ac:dyDescent="0.15">
      <c r="A1311" t="s">
        <v>2636</v>
      </c>
      <c r="B1311" t="s">
        <v>106</v>
      </c>
      <c r="C1311">
        <v>2251</v>
      </c>
      <c r="D1311">
        <v>2254</v>
      </c>
      <c r="E1311">
        <v>686.1</v>
      </c>
      <c r="F1311">
        <v>687</v>
      </c>
      <c r="G1311" t="s">
        <v>2635</v>
      </c>
      <c r="H1311">
        <v>0</v>
      </c>
      <c r="I1311" t="s">
        <v>2594</v>
      </c>
      <c r="J1311">
        <v>33</v>
      </c>
      <c r="K1311">
        <v>0</v>
      </c>
      <c r="L1311">
        <v>4.1500000000000004</v>
      </c>
      <c r="M1311">
        <v>21800</v>
      </c>
      <c r="N1311">
        <v>1.5149999999999999</v>
      </c>
      <c r="O1311">
        <v>0</v>
      </c>
      <c r="P1311">
        <v>80</v>
      </c>
      <c r="Q1311" t="s">
        <v>411</v>
      </c>
      <c r="R1311" t="s">
        <v>418</v>
      </c>
      <c r="S1311">
        <v>0.99</v>
      </c>
      <c r="T1311">
        <v>100</v>
      </c>
      <c r="U1311">
        <v>0</v>
      </c>
      <c r="V1311">
        <v>10</v>
      </c>
      <c r="W1311">
        <v>10</v>
      </c>
      <c r="X1311">
        <v>0</v>
      </c>
      <c r="Y1311">
        <v>0</v>
      </c>
      <c r="Z1311">
        <v>950</v>
      </c>
      <c r="AA1311">
        <v>20</v>
      </c>
      <c r="AB1311" t="s">
        <v>410</v>
      </c>
      <c r="AC1311">
        <v>0</v>
      </c>
      <c r="AD1311">
        <v>0</v>
      </c>
      <c r="AE1311">
        <v>0</v>
      </c>
      <c r="AF1311">
        <v>0.5</v>
      </c>
      <c r="AG1311" t="s">
        <v>410</v>
      </c>
      <c r="AH1311">
        <v>0</v>
      </c>
      <c r="AI1311">
        <v>1.77</v>
      </c>
      <c r="AJ1311">
        <v>1350</v>
      </c>
      <c r="AK1311" t="s">
        <v>411</v>
      </c>
      <c r="AL1311">
        <v>0.39</v>
      </c>
      <c r="AM1311">
        <v>0</v>
      </c>
      <c r="AN1311" t="s">
        <v>411</v>
      </c>
      <c r="AO1311">
        <v>100</v>
      </c>
      <c r="AP1311">
        <v>0</v>
      </c>
      <c r="AQ1311">
        <v>900</v>
      </c>
      <c r="AR1311">
        <v>0</v>
      </c>
      <c r="AS1311">
        <v>0</v>
      </c>
      <c r="AT1311">
        <v>4.3600000000000003</v>
      </c>
      <c r="AU1311" t="s">
        <v>412</v>
      </c>
      <c r="AV1311">
        <v>390</v>
      </c>
      <c r="AW1311">
        <v>10</v>
      </c>
      <c r="AX1311">
        <v>0</v>
      </c>
      <c r="AY1311">
        <v>0</v>
      </c>
      <c r="AZ1311">
        <v>0</v>
      </c>
      <c r="BA1311" t="s">
        <v>2595</v>
      </c>
      <c r="BB1311">
        <v>30</v>
      </c>
      <c r="BC1311">
        <v>0</v>
      </c>
      <c r="BD1311">
        <v>0</v>
      </c>
      <c r="BE1311" t="s">
        <v>410</v>
      </c>
      <c r="BF1311" t="s">
        <v>421</v>
      </c>
      <c r="BG1311" t="s">
        <v>410</v>
      </c>
      <c r="BH1311" t="s">
        <v>410</v>
      </c>
      <c r="BI1311" t="s">
        <v>411</v>
      </c>
      <c r="BJ1311" t="s">
        <v>410</v>
      </c>
      <c r="BK1311">
        <v>0</v>
      </c>
      <c r="BL1311">
        <v>0</v>
      </c>
      <c r="BM1311">
        <v>35000</v>
      </c>
      <c r="BN1311">
        <v>0</v>
      </c>
    </row>
    <row r="1312" spans="1:66" x14ac:dyDescent="0.15">
      <c r="A1312" t="s">
        <v>2637</v>
      </c>
      <c r="B1312" t="s">
        <v>106</v>
      </c>
      <c r="C1312">
        <v>2254</v>
      </c>
      <c r="D1312">
        <v>2259</v>
      </c>
      <c r="E1312">
        <v>687</v>
      </c>
      <c r="F1312">
        <v>688.5</v>
      </c>
      <c r="G1312" t="s">
        <v>1687</v>
      </c>
      <c r="H1312">
        <v>0</v>
      </c>
      <c r="I1312" t="s">
        <v>2594</v>
      </c>
      <c r="J1312" t="s">
        <v>416</v>
      </c>
      <c r="K1312">
        <v>0</v>
      </c>
      <c r="L1312">
        <v>6.89</v>
      </c>
      <c r="M1312">
        <v>190</v>
      </c>
      <c r="N1312">
        <v>6.0000000000000001E-3</v>
      </c>
      <c r="O1312">
        <v>0</v>
      </c>
      <c r="P1312">
        <v>250</v>
      </c>
      <c r="Q1312" t="s">
        <v>411</v>
      </c>
      <c r="R1312" t="s">
        <v>418</v>
      </c>
      <c r="S1312">
        <v>2.6</v>
      </c>
      <c r="T1312" t="s">
        <v>411</v>
      </c>
      <c r="U1312">
        <v>0</v>
      </c>
      <c r="V1312">
        <v>20</v>
      </c>
      <c r="W1312" t="s">
        <v>411</v>
      </c>
      <c r="X1312">
        <v>0</v>
      </c>
      <c r="Y1312">
        <v>0</v>
      </c>
      <c r="Z1312">
        <v>130</v>
      </c>
      <c r="AA1312">
        <v>7.35</v>
      </c>
      <c r="AB1312" t="s">
        <v>410</v>
      </c>
      <c r="AC1312">
        <v>0</v>
      </c>
      <c r="AD1312">
        <v>0</v>
      </c>
      <c r="AE1312">
        <v>0</v>
      </c>
      <c r="AF1312">
        <v>1</v>
      </c>
      <c r="AG1312" t="s">
        <v>410</v>
      </c>
      <c r="AH1312">
        <v>0</v>
      </c>
      <c r="AI1312">
        <v>2.27</v>
      </c>
      <c r="AJ1312">
        <v>910</v>
      </c>
      <c r="AK1312" t="s">
        <v>411</v>
      </c>
      <c r="AL1312">
        <v>0.67</v>
      </c>
      <c r="AM1312">
        <v>0</v>
      </c>
      <c r="AN1312" t="s">
        <v>411</v>
      </c>
      <c r="AO1312">
        <v>890</v>
      </c>
      <c r="AP1312">
        <v>0</v>
      </c>
      <c r="AQ1312">
        <v>30</v>
      </c>
      <c r="AR1312">
        <v>0</v>
      </c>
      <c r="AS1312">
        <v>0</v>
      </c>
      <c r="AT1312">
        <v>7.08</v>
      </c>
      <c r="AU1312">
        <v>0.23</v>
      </c>
      <c r="AV1312" t="s">
        <v>410</v>
      </c>
      <c r="AW1312">
        <v>30</v>
      </c>
      <c r="AX1312">
        <v>0</v>
      </c>
      <c r="AY1312">
        <v>0</v>
      </c>
      <c r="AZ1312">
        <v>0</v>
      </c>
      <c r="BA1312" t="s">
        <v>2595</v>
      </c>
      <c r="BB1312">
        <v>60</v>
      </c>
      <c r="BC1312">
        <v>0</v>
      </c>
      <c r="BD1312">
        <v>0</v>
      </c>
      <c r="BE1312" t="s">
        <v>410</v>
      </c>
      <c r="BF1312">
        <v>0.18</v>
      </c>
      <c r="BG1312" t="s">
        <v>410</v>
      </c>
      <c r="BH1312" t="s">
        <v>410</v>
      </c>
      <c r="BI1312">
        <v>110</v>
      </c>
      <c r="BJ1312" t="s">
        <v>410</v>
      </c>
      <c r="BK1312">
        <v>0</v>
      </c>
      <c r="BL1312">
        <v>0</v>
      </c>
      <c r="BM1312">
        <v>320</v>
      </c>
      <c r="BN1312">
        <v>0</v>
      </c>
    </row>
    <row r="1313" spans="1:66" x14ac:dyDescent="0.15">
      <c r="A1313" t="s">
        <v>2638</v>
      </c>
      <c r="B1313" t="s">
        <v>106</v>
      </c>
      <c r="C1313">
        <v>2259</v>
      </c>
      <c r="D1313">
        <v>2263</v>
      </c>
      <c r="E1313">
        <v>688.5</v>
      </c>
      <c r="F1313">
        <v>689.8</v>
      </c>
      <c r="G1313" t="s">
        <v>2639</v>
      </c>
      <c r="H1313">
        <v>0</v>
      </c>
      <c r="I1313" t="s">
        <v>2594</v>
      </c>
      <c r="J1313">
        <v>4</v>
      </c>
      <c r="K1313">
        <v>0</v>
      </c>
      <c r="L1313">
        <v>7.11</v>
      </c>
      <c r="M1313">
        <v>12700</v>
      </c>
      <c r="N1313">
        <v>0.29199999999999998</v>
      </c>
      <c r="O1313">
        <v>0</v>
      </c>
      <c r="P1313">
        <v>160</v>
      </c>
      <c r="Q1313" t="s">
        <v>411</v>
      </c>
      <c r="R1313" t="s">
        <v>418</v>
      </c>
      <c r="S1313">
        <v>3.4</v>
      </c>
      <c r="T1313">
        <v>10</v>
      </c>
      <c r="U1313">
        <v>0</v>
      </c>
      <c r="V1313">
        <v>10</v>
      </c>
      <c r="W1313" t="s">
        <v>411</v>
      </c>
      <c r="X1313">
        <v>0</v>
      </c>
      <c r="Y1313">
        <v>0</v>
      </c>
      <c r="Z1313">
        <v>1460</v>
      </c>
      <c r="AA1313">
        <v>13.6</v>
      </c>
      <c r="AB1313" t="s">
        <v>410</v>
      </c>
      <c r="AC1313">
        <v>0</v>
      </c>
      <c r="AD1313">
        <v>0</v>
      </c>
      <c r="AE1313">
        <v>0</v>
      </c>
      <c r="AF1313">
        <v>0.7</v>
      </c>
      <c r="AG1313" t="s">
        <v>410</v>
      </c>
      <c r="AH1313">
        <v>0</v>
      </c>
      <c r="AI1313">
        <v>4.07</v>
      </c>
      <c r="AJ1313">
        <v>1150</v>
      </c>
      <c r="AK1313" t="s">
        <v>411</v>
      </c>
      <c r="AL1313">
        <v>0.51</v>
      </c>
      <c r="AM1313">
        <v>0</v>
      </c>
      <c r="AN1313" t="s">
        <v>411</v>
      </c>
      <c r="AO1313">
        <v>670</v>
      </c>
      <c r="AP1313">
        <v>0</v>
      </c>
      <c r="AQ1313">
        <v>320</v>
      </c>
      <c r="AR1313">
        <v>0</v>
      </c>
      <c r="AS1313">
        <v>0</v>
      </c>
      <c r="AT1313">
        <v>5.37</v>
      </c>
      <c r="AU1313">
        <v>3.2</v>
      </c>
      <c r="AV1313">
        <v>230</v>
      </c>
      <c r="AW1313">
        <v>30</v>
      </c>
      <c r="AX1313">
        <v>0</v>
      </c>
      <c r="AY1313">
        <v>0</v>
      </c>
      <c r="AZ1313">
        <v>0</v>
      </c>
      <c r="BA1313" t="s">
        <v>2595</v>
      </c>
      <c r="BB1313">
        <v>50</v>
      </c>
      <c r="BC1313">
        <v>0</v>
      </c>
      <c r="BD1313">
        <v>0</v>
      </c>
      <c r="BE1313" t="s">
        <v>410</v>
      </c>
      <c r="BF1313">
        <v>0.08</v>
      </c>
      <c r="BG1313" t="s">
        <v>410</v>
      </c>
      <c r="BH1313" t="s">
        <v>410</v>
      </c>
      <c r="BI1313">
        <v>50</v>
      </c>
      <c r="BJ1313" t="s">
        <v>410</v>
      </c>
      <c r="BK1313">
        <v>0</v>
      </c>
      <c r="BL1313">
        <v>0</v>
      </c>
      <c r="BM1313">
        <v>3280</v>
      </c>
      <c r="BN1313">
        <v>0</v>
      </c>
    </row>
    <row r="1314" spans="1:66" x14ac:dyDescent="0.15">
      <c r="A1314" t="s">
        <v>2640</v>
      </c>
      <c r="B1314" t="s">
        <v>106</v>
      </c>
      <c r="C1314">
        <v>2263</v>
      </c>
      <c r="D1314">
        <v>2267</v>
      </c>
      <c r="E1314">
        <v>689.8</v>
      </c>
      <c r="F1314">
        <v>691</v>
      </c>
      <c r="G1314" t="s">
        <v>1687</v>
      </c>
      <c r="H1314">
        <v>0</v>
      </c>
      <c r="I1314" t="s">
        <v>2594</v>
      </c>
      <c r="J1314">
        <v>1</v>
      </c>
      <c r="K1314">
        <v>0</v>
      </c>
      <c r="L1314">
        <v>7.45</v>
      </c>
      <c r="M1314">
        <v>60</v>
      </c>
      <c r="N1314" t="s">
        <v>417</v>
      </c>
      <c r="O1314">
        <v>0</v>
      </c>
      <c r="P1314">
        <v>360</v>
      </c>
      <c r="Q1314" t="s">
        <v>411</v>
      </c>
      <c r="R1314" t="s">
        <v>418</v>
      </c>
      <c r="S1314">
        <v>2.52</v>
      </c>
      <c r="T1314" t="s">
        <v>411</v>
      </c>
      <c r="U1314">
        <v>0</v>
      </c>
      <c r="V1314">
        <v>20</v>
      </c>
      <c r="W1314" t="s">
        <v>411</v>
      </c>
      <c r="X1314">
        <v>0</v>
      </c>
      <c r="Y1314">
        <v>0</v>
      </c>
      <c r="Z1314">
        <v>130</v>
      </c>
      <c r="AA1314">
        <v>7.34</v>
      </c>
      <c r="AB1314" t="s">
        <v>410</v>
      </c>
      <c r="AC1314">
        <v>0</v>
      </c>
      <c r="AD1314">
        <v>0</v>
      </c>
      <c r="AE1314">
        <v>0</v>
      </c>
      <c r="AF1314">
        <v>1.2</v>
      </c>
      <c r="AG1314" t="s">
        <v>410</v>
      </c>
      <c r="AH1314">
        <v>0</v>
      </c>
      <c r="AI1314">
        <v>2.59</v>
      </c>
      <c r="AJ1314">
        <v>1150</v>
      </c>
      <c r="AK1314" t="s">
        <v>411</v>
      </c>
      <c r="AL1314">
        <v>0.82</v>
      </c>
      <c r="AM1314">
        <v>0</v>
      </c>
      <c r="AN1314" t="s">
        <v>411</v>
      </c>
      <c r="AO1314">
        <v>920</v>
      </c>
      <c r="AP1314">
        <v>0</v>
      </c>
      <c r="AQ1314" t="s">
        <v>418</v>
      </c>
      <c r="AR1314">
        <v>0</v>
      </c>
      <c r="AS1314">
        <v>0</v>
      </c>
      <c r="AT1314">
        <v>5.35</v>
      </c>
      <c r="AU1314">
        <v>0.38</v>
      </c>
      <c r="AV1314" t="s">
        <v>410</v>
      </c>
      <c r="AW1314">
        <v>40</v>
      </c>
      <c r="AX1314">
        <v>0</v>
      </c>
      <c r="AY1314">
        <v>0</v>
      </c>
      <c r="AZ1314">
        <v>0</v>
      </c>
      <c r="BA1314" t="s">
        <v>2595</v>
      </c>
      <c r="BB1314">
        <v>50</v>
      </c>
      <c r="BC1314">
        <v>0</v>
      </c>
      <c r="BD1314">
        <v>0</v>
      </c>
      <c r="BE1314" t="s">
        <v>410</v>
      </c>
      <c r="BF1314">
        <v>0.15</v>
      </c>
      <c r="BG1314" t="s">
        <v>410</v>
      </c>
      <c r="BH1314" t="s">
        <v>410</v>
      </c>
      <c r="BI1314">
        <v>100</v>
      </c>
      <c r="BJ1314" t="s">
        <v>410</v>
      </c>
      <c r="BK1314">
        <v>0</v>
      </c>
      <c r="BL1314">
        <v>0</v>
      </c>
      <c r="BM1314">
        <v>180</v>
      </c>
      <c r="BN1314">
        <v>0</v>
      </c>
    </row>
    <row r="1315" spans="1:66" x14ac:dyDescent="0.15">
      <c r="A1315" t="s">
        <v>2641</v>
      </c>
      <c r="B1315" t="s">
        <v>106</v>
      </c>
      <c r="C1315">
        <v>2267</v>
      </c>
      <c r="D1315">
        <v>2272</v>
      </c>
      <c r="E1315">
        <v>691</v>
      </c>
      <c r="F1315">
        <v>692.5</v>
      </c>
      <c r="G1315" t="s">
        <v>1687</v>
      </c>
      <c r="H1315">
        <v>0</v>
      </c>
      <c r="I1315" t="s">
        <v>2594</v>
      </c>
      <c r="J1315" t="s">
        <v>416</v>
      </c>
      <c r="K1315">
        <v>0</v>
      </c>
      <c r="L1315">
        <v>7.64</v>
      </c>
      <c r="M1315" t="s">
        <v>410</v>
      </c>
      <c r="N1315" t="s">
        <v>417</v>
      </c>
      <c r="O1315">
        <v>0</v>
      </c>
      <c r="P1315">
        <v>460</v>
      </c>
      <c r="Q1315" t="s">
        <v>411</v>
      </c>
      <c r="R1315" t="s">
        <v>418</v>
      </c>
      <c r="S1315">
        <v>2.04</v>
      </c>
      <c r="T1315" t="s">
        <v>411</v>
      </c>
      <c r="U1315">
        <v>0</v>
      </c>
      <c r="V1315">
        <v>20</v>
      </c>
      <c r="W1315" t="s">
        <v>411</v>
      </c>
      <c r="X1315">
        <v>0</v>
      </c>
      <c r="Y1315">
        <v>0</v>
      </c>
      <c r="Z1315">
        <v>60</v>
      </c>
      <c r="AA1315">
        <v>6.97</v>
      </c>
      <c r="AB1315" t="s">
        <v>410</v>
      </c>
      <c r="AC1315">
        <v>0</v>
      </c>
      <c r="AD1315">
        <v>0</v>
      </c>
      <c r="AE1315">
        <v>0</v>
      </c>
      <c r="AF1315">
        <v>1.5</v>
      </c>
      <c r="AG1315" t="s">
        <v>410</v>
      </c>
      <c r="AH1315">
        <v>0</v>
      </c>
      <c r="AI1315">
        <v>2.62</v>
      </c>
      <c r="AJ1315">
        <v>1160</v>
      </c>
      <c r="AK1315" t="s">
        <v>411</v>
      </c>
      <c r="AL1315">
        <v>0.68</v>
      </c>
      <c r="AM1315">
        <v>0</v>
      </c>
      <c r="AN1315" t="s">
        <v>411</v>
      </c>
      <c r="AO1315">
        <v>960</v>
      </c>
      <c r="AP1315">
        <v>0</v>
      </c>
      <c r="AQ1315" t="s">
        <v>418</v>
      </c>
      <c r="AR1315">
        <v>0</v>
      </c>
      <c r="AS1315">
        <v>0</v>
      </c>
      <c r="AT1315">
        <v>6.44</v>
      </c>
      <c r="AU1315">
        <v>0.08</v>
      </c>
      <c r="AV1315" t="s">
        <v>410</v>
      </c>
      <c r="AW1315">
        <v>40</v>
      </c>
      <c r="AX1315">
        <v>0</v>
      </c>
      <c r="AY1315">
        <v>0</v>
      </c>
      <c r="AZ1315">
        <v>0</v>
      </c>
      <c r="BA1315" t="s">
        <v>2595</v>
      </c>
      <c r="BB1315">
        <v>40</v>
      </c>
      <c r="BC1315">
        <v>0</v>
      </c>
      <c r="BD1315">
        <v>0</v>
      </c>
      <c r="BE1315" t="s">
        <v>410</v>
      </c>
      <c r="BF1315">
        <v>0.15</v>
      </c>
      <c r="BG1315" t="s">
        <v>410</v>
      </c>
      <c r="BH1315" t="s">
        <v>410</v>
      </c>
      <c r="BI1315">
        <v>90</v>
      </c>
      <c r="BJ1315" t="s">
        <v>410</v>
      </c>
      <c r="BK1315">
        <v>0</v>
      </c>
      <c r="BL1315">
        <v>0</v>
      </c>
      <c r="BM1315">
        <v>130</v>
      </c>
      <c r="BN1315">
        <v>0</v>
      </c>
    </row>
    <row r="1316" spans="1:66" x14ac:dyDescent="0.15">
      <c r="A1316" t="s">
        <v>2642</v>
      </c>
      <c r="B1316" t="s">
        <v>106</v>
      </c>
      <c r="C1316">
        <v>2272</v>
      </c>
      <c r="D1316">
        <v>2277</v>
      </c>
      <c r="E1316">
        <v>692.5</v>
      </c>
      <c r="F1316">
        <v>694</v>
      </c>
      <c r="G1316" t="s">
        <v>1687</v>
      </c>
      <c r="H1316">
        <v>0</v>
      </c>
      <c r="I1316" t="s">
        <v>2594</v>
      </c>
      <c r="J1316" t="s">
        <v>416</v>
      </c>
      <c r="K1316">
        <v>0</v>
      </c>
      <c r="L1316">
        <v>6.99</v>
      </c>
      <c r="M1316" t="s">
        <v>410</v>
      </c>
      <c r="N1316" t="s">
        <v>417</v>
      </c>
      <c r="O1316">
        <v>0</v>
      </c>
      <c r="P1316">
        <v>380</v>
      </c>
      <c r="Q1316" t="s">
        <v>411</v>
      </c>
      <c r="R1316" t="s">
        <v>418</v>
      </c>
      <c r="S1316">
        <v>2.5099999999999998</v>
      </c>
      <c r="T1316" t="s">
        <v>411</v>
      </c>
      <c r="U1316">
        <v>0</v>
      </c>
      <c r="V1316">
        <v>20</v>
      </c>
      <c r="W1316" t="s">
        <v>411</v>
      </c>
      <c r="X1316">
        <v>0</v>
      </c>
      <c r="Y1316">
        <v>0</v>
      </c>
      <c r="Z1316">
        <v>90</v>
      </c>
      <c r="AA1316">
        <v>6.97</v>
      </c>
      <c r="AB1316" t="s">
        <v>410</v>
      </c>
      <c r="AC1316">
        <v>0</v>
      </c>
      <c r="AD1316">
        <v>0</v>
      </c>
      <c r="AE1316">
        <v>0</v>
      </c>
      <c r="AF1316">
        <v>1.2</v>
      </c>
      <c r="AG1316" t="s">
        <v>410</v>
      </c>
      <c r="AH1316">
        <v>0</v>
      </c>
      <c r="AI1316">
        <v>2.4500000000000002</v>
      </c>
      <c r="AJ1316">
        <v>1120</v>
      </c>
      <c r="AK1316" t="s">
        <v>411</v>
      </c>
      <c r="AL1316">
        <v>0.76</v>
      </c>
      <c r="AM1316">
        <v>0</v>
      </c>
      <c r="AN1316" t="s">
        <v>411</v>
      </c>
      <c r="AO1316">
        <v>920</v>
      </c>
      <c r="AP1316">
        <v>0</v>
      </c>
      <c r="AQ1316" t="s">
        <v>418</v>
      </c>
      <c r="AR1316">
        <v>0</v>
      </c>
      <c r="AS1316">
        <v>0</v>
      </c>
      <c r="AT1316">
        <v>7.1</v>
      </c>
      <c r="AU1316">
        <v>0.36</v>
      </c>
      <c r="AV1316" t="s">
        <v>410</v>
      </c>
      <c r="AW1316">
        <v>30</v>
      </c>
      <c r="AX1316">
        <v>0</v>
      </c>
      <c r="AY1316">
        <v>0</v>
      </c>
      <c r="AZ1316">
        <v>0</v>
      </c>
      <c r="BA1316" t="s">
        <v>2595</v>
      </c>
      <c r="BB1316">
        <v>50</v>
      </c>
      <c r="BC1316">
        <v>0</v>
      </c>
      <c r="BD1316">
        <v>0</v>
      </c>
      <c r="BE1316" t="s">
        <v>410</v>
      </c>
      <c r="BF1316">
        <v>0.19</v>
      </c>
      <c r="BG1316" t="s">
        <v>410</v>
      </c>
      <c r="BH1316" t="s">
        <v>410</v>
      </c>
      <c r="BI1316">
        <v>90</v>
      </c>
      <c r="BJ1316" t="s">
        <v>410</v>
      </c>
      <c r="BK1316">
        <v>0</v>
      </c>
      <c r="BL1316">
        <v>0</v>
      </c>
      <c r="BM1316">
        <v>120</v>
      </c>
      <c r="BN1316">
        <v>0</v>
      </c>
    </row>
    <row r="1317" spans="1:66" x14ac:dyDescent="0.15">
      <c r="A1317" t="s">
        <v>2643</v>
      </c>
      <c r="B1317" t="s">
        <v>106</v>
      </c>
      <c r="C1317">
        <v>2277</v>
      </c>
      <c r="D1317">
        <v>2282</v>
      </c>
      <c r="E1317">
        <v>694</v>
      </c>
      <c r="F1317">
        <v>695.6</v>
      </c>
      <c r="G1317" t="s">
        <v>2644</v>
      </c>
      <c r="H1317">
        <v>0</v>
      </c>
      <c r="I1317" t="s">
        <v>2594</v>
      </c>
      <c r="J1317">
        <v>25</v>
      </c>
      <c r="K1317">
        <v>0</v>
      </c>
      <c r="L1317">
        <v>5.95</v>
      </c>
      <c r="M1317">
        <v>120</v>
      </c>
      <c r="N1317">
        <v>0.98199999999999998</v>
      </c>
      <c r="O1317">
        <v>0</v>
      </c>
      <c r="P1317">
        <v>190</v>
      </c>
      <c r="Q1317" t="s">
        <v>411</v>
      </c>
      <c r="R1317" t="s">
        <v>418</v>
      </c>
      <c r="S1317">
        <v>2.75</v>
      </c>
      <c r="T1317" t="s">
        <v>411</v>
      </c>
      <c r="U1317">
        <v>0</v>
      </c>
      <c r="V1317">
        <v>20</v>
      </c>
      <c r="W1317" t="s">
        <v>411</v>
      </c>
      <c r="X1317">
        <v>0</v>
      </c>
      <c r="Y1317">
        <v>0</v>
      </c>
      <c r="Z1317">
        <v>630</v>
      </c>
      <c r="AA1317">
        <v>7.56</v>
      </c>
      <c r="AB1317" t="s">
        <v>410</v>
      </c>
      <c r="AC1317">
        <v>0</v>
      </c>
      <c r="AD1317">
        <v>0</v>
      </c>
      <c r="AE1317">
        <v>0</v>
      </c>
      <c r="AF1317">
        <v>0.9</v>
      </c>
      <c r="AG1317" t="s">
        <v>410</v>
      </c>
      <c r="AH1317">
        <v>0</v>
      </c>
      <c r="AI1317">
        <v>2.48</v>
      </c>
      <c r="AJ1317">
        <v>1140</v>
      </c>
      <c r="AK1317" t="s">
        <v>411</v>
      </c>
      <c r="AL1317">
        <v>0.79</v>
      </c>
      <c r="AM1317">
        <v>0</v>
      </c>
      <c r="AN1317">
        <v>10</v>
      </c>
      <c r="AO1317">
        <v>800</v>
      </c>
      <c r="AP1317">
        <v>0</v>
      </c>
      <c r="AQ1317">
        <v>450</v>
      </c>
      <c r="AR1317">
        <v>0</v>
      </c>
      <c r="AS1317">
        <v>0</v>
      </c>
      <c r="AT1317">
        <v>5.73</v>
      </c>
      <c r="AU1317">
        <v>2.15</v>
      </c>
      <c r="AV1317">
        <v>180</v>
      </c>
      <c r="AW1317">
        <v>30</v>
      </c>
      <c r="AX1317">
        <v>0</v>
      </c>
      <c r="AY1317">
        <v>0</v>
      </c>
      <c r="AZ1317">
        <v>0</v>
      </c>
      <c r="BA1317" t="s">
        <v>2595</v>
      </c>
      <c r="BB1317">
        <v>50</v>
      </c>
      <c r="BC1317">
        <v>0</v>
      </c>
      <c r="BD1317">
        <v>0</v>
      </c>
      <c r="BE1317" t="s">
        <v>410</v>
      </c>
      <c r="BF1317">
        <v>0.17</v>
      </c>
      <c r="BG1317" t="s">
        <v>410</v>
      </c>
      <c r="BH1317" t="s">
        <v>410</v>
      </c>
      <c r="BI1317">
        <v>80</v>
      </c>
      <c r="BJ1317" t="s">
        <v>410</v>
      </c>
      <c r="BK1317">
        <v>0</v>
      </c>
      <c r="BL1317">
        <v>0</v>
      </c>
      <c r="BM1317">
        <v>1950</v>
      </c>
      <c r="BN1317">
        <v>0</v>
      </c>
    </row>
    <row r="1318" spans="1:66" x14ac:dyDescent="0.15">
      <c r="A1318" t="s">
        <v>2645</v>
      </c>
      <c r="B1318" t="s">
        <v>106</v>
      </c>
      <c r="C1318">
        <v>2282</v>
      </c>
      <c r="D1318">
        <v>2286</v>
      </c>
      <c r="E1318">
        <v>695.6</v>
      </c>
      <c r="F1318">
        <v>696.8</v>
      </c>
      <c r="G1318" t="s">
        <v>2646</v>
      </c>
      <c r="H1318">
        <v>0</v>
      </c>
      <c r="I1318" t="s">
        <v>2594</v>
      </c>
      <c r="J1318">
        <v>14</v>
      </c>
      <c r="K1318">
        <v>0</v>
      </c>
      <c r="L1318">
        <v>5.09</v>
      </c>
      <c r="M1318">
        <v>200</v>
      </c>
      <c r="N1318">
        <v>0.42899999999999999</v>
      </c>
      <c r="O1318">
        <v>0</v>
      </c>
      <c r="P1318">
        <v>130</v>
      </c>
      <c r="Q1318" t="s">
        <v>411</v>
      </c>
      <c r="R1318" t="s">
        <v>418</v>
      </c>
      <c r="S1318">
        <v>10.8</v>
      </c>
      <c r="T1318" t="s">
        <v>411</v>
      </c>
      <c r="U1318">
        <v>0</v>
      </c>
      <c r="V1318">
        <v>10</v>
      </c>
      <c r="W1318" t="s">
        <v>411</v>
      </c>
      <c r="X1318">
        <v>0</v>
      </c>
      <c r="Y1318">
        <v>0</v>
      </c>
      <c r="Z1318">
        <v>300</v>
      </c>
      <c r="AA1318">
        <v>7.15</v>
      </c>
      <c r="AB1318" t="s">
        <v>410</v>
      </c>
      <c r="AC1318">
        <v>0</v>
      </c>
      <c r="AD1318">
        <v>0</v>
      </c>
      <c r="AE1318">
        <v>0</v>
      </c>
      <c r="AF1318">
        <v>0.7</v>
      </c>
      <c r="AG1318" t="s">
        <v>410</v>
      </c>
      <c r="AH1318">
        <v>0</v>
      </c>
      <c r="AI1318">
        <v>5.47</v>
      </c>
      <c r="AJ1318">
        <v>3750</v>
      </c>
      <c r="AK1318" t="s">
        <v>411</v>
      </c>
      <c r="AL1318">
        <v>0.56999999999999995</v>
      </c>
      <c r="AM1318">
        <v>0</v>
      </c>
      <c r="AN1318" t="s">
        <v>411</v>
      </c>
      <c r="AO1318">
        <v>210</v>
      </c>
      <c r="AP1318">
        <v>0</v>
      </c>
      <c r="AQ1318">
        <v>540</v>
      </c>
      <c r="AR1318">
        <v>0</v>
      </c>
      <c r="AS1318">
        <v>0</v>
      </c>
      <c r="AT1318">
        <v>5.01</v>
      </c>
      <c r="AU1318">
        <v>1.71</v>
      </c>
      <c r="AV1318">
        <v>90</v>
      </c>
      <c r="AW1318">
        <v>10</v>
      </c>
      <c r="AX1318">
        <v>0</v>
      </c>
      <c r="AY1318">
        <v>0</v>
      </c>
      <c r="AZ1318">
        <v>0</v>
      </c>
      <c r="BA1318" t="s">
        <v>2595</v>
      </c>
      <c r="BB1318">
        <v>80</v>
      </c>
      <c r="BC1318">
        <v>0</v>
      </c>
      <c r="BD1318">
        <v>0</v>
      </c>
      <c r="BE1318" t="s">
        <v>410</v>
      </c>
      <c r="BF1318">
        <v>0.08</v>
      </c>
      <c r="BG1318" t="s">
        <v>410</v>
      </c>
      <c r="BH1318" t="s">
        <v>410</v>
      </c>
      <c r="BI1318">
        <v>10</v>
      </c>
      <c r="BJ1318" t="s">
        <v>410</v>
      </c>
      <c r="BK1318">
        <v>0</v>
      </c>
      <c r="BL1318">
        <v>0</v>
      </c>
      <c r="BM1318">
        <v>2560</v>
      </c>
      <c r="BN1318">
        <v>0</v>
      </c>
    </row>
    <row r="1319" spans="1:66" x14ac:dyDescent="0.15">
      <c r="A1319" t="s">
        <v>2647</v>
      </c>
      <c r="B1319" t="s">
        <v>106</v>
      </c>
      <c r="C1319">
        <v>2286</v>
      </c>
      <c r="D1319">
        <v>2290</v>
      </c>
      <c r="E1319">
        <v>696.8</v>
      </c>
      <c r="F1319">
        <v>698</v>
      </c>
      <c r="G1319" t="s">
        <v>2648</v>
      </c>
      <c r="H1319">
        <v>0</v>
      </c>
      <c r="I1319" t="s">
        <v>2594</v>
      </c>
      <c r="J1319">
        <v>57</v>
      </c>
      <c r="K1319">
        <v>0</v>
      </c>
      <c r="L1319">
        <v>8.7100000000000009</v>
      </c>
      <c r="M1319">
        <v>11400</v>
      </c>
      <c r="N1319">
        <v>3.62</v>
      </c>
      <c r="O1319">
        <v>0</v>
      </c>
      <c r="P1319">
        <v>210</v>
      </c>
      <c r="Q1319" t="s">
        <v>411</v>
      </c>
      <c r="R1319" t="s">
        <v>418</v>
      </c>
      <c r="S1319">
        <v>0.12</v>
      </c>
      <c r="T1319">
        <v>30</v>
      </c>
      <c r="U1319">
        <v>0</v>
      </c>
      <c r="V1319">
        <v>10</v>
      </c>
      <c r="W1319" t="s">
        <v>411</v>
      </c>
      <c r="X1319">
        <v>0</v>
      </c>
      <c r="Y1319">
        <v>0</v>
      </c>
      <c r="Z1319">
        <v>820</v>
      </c>
      <c r="AA1319">
        <v>12.05</v>
      </c>
      <c r="AB1319" t="s">
        <v>410</v>
      </c>
      <c r="AC1319">
        <v>0</v>
      </c>
      <c r="AD1319">
        <v>0</v>
      </c>
      <c r="AE1319">
        <v>0</v>
      </c>
      <c r="AF1319">
        <v>1.3</v>
      </c>
      <c r="AG1319" t="s">
        <v>410</v>
      </c>
      <c r="AH1319">
        <v>0</v>
      </c>
      <c r="AI1319">
        <v>1.9</v>
      </c>
      <c r="AJ1319">
        <v>150</v>
      </c>
      <c r="AK1319" t="s">
        <v>411</v>
      </c>
      <c r="AL1319">
        <v>1.55</v>
      </c>
      <c r="AM1319">
        <v>0</v>
      </c>
      <c r="AN1319" t="s">
        <v>411</v>
      </c>
      <c r="AO1319">
        <v>280</v>
      </c>
      <c r="AP1319">
        <v>0</v>
      </c>
      <c r="AQ1319">
        <v>4800</v>
      </c>
      <c r="AR1319">
        <v>0</v>
      </c>
      <c r="AS1319">
        <v>0</v>
      </c>
      <c r="AT1319">
        <v>6.09</v>
      </c>
      <c r="AU1319" t="s">
        <v>412</v>
      </c>
      <c r="AV1319">
        <v>520</v>
      </c>
      <c r="AW1319">
        <v>20</v>
      </c>
      <c r="AX1319">
        <v>0</v>
      </c>
      <c r="AY1319">
        <v>0</v>
      </c>
      <c r="AZ1319">
        <v>0</v>
      </c>
      <c r="BA1319" t="s">
        <v>2595</v>
      </c>
      <c r="BB1319">
        <v>50</v>
      </c>
      <c r="BC1319">
        <v>0</v>
      </c>
      <c r="BD1319">
        <v>0</v>
      </c>
      <c r="BE1319" t="s">
        <v>410</v>
      </c>
      <c r="BF1319">
        <v>0.08</v>
      </c>
      <c r="BG1319" t="s">
        <v>410</v>
      </c>
      <c r="BH1319" t="s">
        <v>410</v>
      </c>
      <c r="BI1319">
        <v>10</v>
      </c>
      <c r="BJ1319" t="s">
        <v>410</v>
      </c>
      <c r="BK1319">
        <v>0</v>
      </c>
      <c r="BL1319">
        <v>0</v>
      </c>
      <c r="BM1319">
        <v>15800</v>
      </c>
      <c r="BN1319">
        <v>0</v>
      </c>
    </row>
    <row r="1320" spans="1:66" x14ac:dyDescent="0.15">
      <c r="A1320" t="s">
        <v>2649</v>
      </c>
      <c r="B1320" t="s">
        <v>106</v>
      </c>
      <c r="C1320">
        <v>2290</v>
      </c>
      <c r="D1320">
        <v>2295</v>
      </c>
      <c r="E1320">
        <v>698</v>
      </c>
      <c r="F1320">
        <v>699.5</v>
      </c>
      <c r="G1320" t="s">
        <v>2650</v>
      </c>
      <c r="H1320">
        <v>0</v>
      </c>
      <c r="I1320" t="s">
        <v>2594</v>
      </c>
      <c r="J1320">
        <v>2</v>
      </c>
      <c r="K1320">
        <v>0</v>
      </c>
      <c r="L1320">
        <v>2.6</v>
      </c>
      <c r="M1320">
        <v>160</v>
      </c>
      <c r="N1320">
        <v>8.1000000000000003E-2</v>
      </c>
      <c r="O1320">
        <v>0</v>
      </c>
      <c r="P1320">
        <v>60</v>
      </c>
      <c r="Q1320" t="s">
        <v>411</v>
      </c>
      <c r="R1320" t="s">
        <v>418</v>
      </c>
      <c r="S1320">
        <v>15.8</v>
      </c>
      <c r="T1320" t="s">
        <v>411</v>
      </c>
      <c r="U1320">
        <v>0</v>
      </c>
      <c r="V1320" t="s">
        <v>411</v>
      </c>
      <c r="W1320" t="s">
        <v>411</v>
      </c>
      <c r="X1320">
        <v>0</v>
      </c>
      <c r="Y1320">
        <v>0</v>
      </c>
      <c r="Z1320">
        <v>10</v>
      </c>
      <c r="AA1320">
        <v>3.49</v>
      </c>
      <c r="AB1320" t="s">
        <v>410</v>
      </c>
      <c r="AC1320">
        <v>0</v>
      </c>
      <c r="AD1320">
        <v>0</v>
      </c>
      <c r="AE1320">
        <v>0</v>
      </c>
      <c r="AF1320">
        <v>0.5</v>
      </c>
      <c r="AG1320" t="s">
        <v>410</v>
      </c>
      <c r="AH1320">
        <v>0</v>
      </c>
      <c r="AI1320">
        <v>8.44</v>
      </c>
      <c r="AJ1320">
        <v>4010</v>
      </c>
      <c r="AK1320" t="s">
        <v>411</v>
      </c>
      <c r="AL1320">
        <v>0.28999999999999998</v>
      </c>
      <c r="AM1320">
        <v>0</v>
      </c>
      <c r="AN1320" t="s">
        <v>411</v>
      </c>
      <c r="AO1320">
        <v>130</v>
      </c>
      <c r="AP1320">
        <v>0</v>
      </c>
      <c r="AQ1320">
        <v>250</v>
      </c>
      <c r="AR1320">
        <v>0</v>
      </c>
      <c r="AS1320">
        <v>0</v>
      </c>
      <c r="AT1320">
        <v>6.02</v>
      </c>
      <c r="AU1320">
        <v>0.68</v>
      </c>
      <c r="AV1320" t="s">
        <v>410</v>
      </c>
      <c r="AW1320">
        <v>10</v>
      </c>
      <c r="AX1320">
        <v>0</v>
      </c>
      <c r="AY1320">
        <v>0</v>
      </c>
      <c r="AZ1320">
        <v>0</v>
      </c>
      <c r="BA1320" t="s">
        <v>2595</v>
      </c>
      <c r="BB1320">
        <v>80</v>
      </c>
      <c r="BC1320">
        <v>0</v>
      </c>
      <c r="BD1320">
        <v>0</v>
      </c>
      <c r="BE1320" t="s">
        <v>410</v>
      </c>
      <c r="BF1320" t="s">
        <v>421</v>
      </c>
      <c r="BG1320" t="s">
        <v>410</v>
      </c>
      <c r="BH1320" t="s">
        <v>410</v>
      </c>
      <c r="BI1320" t="s">
        <v>411</v>
      </c>
      <c r="BJ1320" t="s">
        <v>410</v>
      </c>
      <c r="BK1320">
        <v>0</v>
      </c>
      <c r="BL1320">
        <v>0</v>
      </c>
      <c r="BM1320">
        <v>290</v>
      </c>
      <c r="BN1320">
        <v>0</v>
      </c>
    </row>
    <row r="1321" spans="1:66" x14ac:dyDescent="0.15">
      <c r="A1321" t="s">
        <v>2651</v>
      </c>
      <c r="B1321" t="s">
        <v>106</v>
      </c>
      <c r="C1321">
        <v>2295</v>
      </c>
      <c r="D1321">
        <v>2300</v>
      </c>
      <c r="E1321">
        <v>699.5</v>
      </c>
      <c r="F1321">
        <v>701</v>
      </c>
      <c r="G1321" t="s">
        <v>2652</v>
      </c>
      <c r="H1321">
        <v>0</v>
      </c>
      <c r="I1321" t="s">
        <v>2594</v>
      </c>
      <c r="J1321">
        <v>1</v>
      </c>
      <c r="K1321">
        <v>0</v>
      </c>
      <c r="L1321">
        <v>1.33</v>
      </c>
      <c r="M1321" t="s">
        <v>410</v>
      </c>
      <c r="N1321">
        <v>1.0999999999999999E-2</v>
      </c>
      <c r="O1321">
        <v>0</v>
      </c>
      <c r="P1321" t="s">
        <v>410</v>
      </c>
      <c r="Q1321" t="s">
        <v>411</v>
      </c>
      <c r="R1321" t="s">
        <v>418</v>
      </c>
      <c r="S1321">
        <v>17.149999999999999</v>
      </c>
      <c r="T1321" t="s">
        <v>411</v>
      </c>
      <c r="U1321">
        <v>0</v>
      </c>
      <c r="V1321" t="s">
        <v>411</v>
      </c>
      <c r="W1321" t="s">
        <v>411</v>
      </c>
      <c r="X1321">
        <v>0</v>
      </c>
      <c r="Y1321">
        <v>0</v>
      </c>
      <c r="Z1321">
        <v>10</v>
      </c>
      <c r="AA1321">
        <v>2.87</v>
      </c>
      <c r="AB1321" t="s">
        <v>410</v>
      </c>
      <c r="AC1321">
        <v>0</v>
      </c>
      <c r="AD1321">
        <v>0</v>
      </c>
      <c r="AE1321">
        <v>0</v>
      </c>
      <c r="AF1321">
        <v>0.3</v>
      </c>
      <c r="AG1321" t="s">
        <v>410</v>
      </c>
      <c r="AH1321">
        <v>0</v>
      </c>
      <c r="AI1321">
        <v>8.9</v>
      </c>
      <c r="AJ1321">
        <v>4990</v>
      </c>
      <c r="AK1321" t="s">
        <v>411</v>
      </c>
      <c r="AL1321">
        <v>0.17</v>
      </c>
      <c r="AM1321">
        <v>0</v>
      </c>
      <c r="AN1321" t="s">
        <v>411</v>
      </c>
      <c r="AO1321">
        <v>100</v>
      </c>
      <c r="AP1321">
        <v>0</v>
      </c>
      <c r="AQ1321">
        <v>90</v>
      </c>
      <c r="AR1321">
        <v>0</v>
      </c>
      <c r="AS1321">
        <v>0</v>
      </c>
      <c r="AT1321">
        <v>7.2</v>
      </c>
      <c r="AU1321">
        <v>0.28999999999999998</v>
      </c>
      <c r="AV1321" t="s">
        <v>410</v>
      </c>
      <c r="AW1321" t="s">
        <v>411</v>
      </c>
      <c r="AX1321">
        <v>0</v>
      </c>
      <c r="AY1321">
        <v>0</v>
      </c>
      <c r="AZ1321">
        <v>0</v>
      </c>
      <c r="BA1321" t="s">
        <v>2595</v>
      </c>
      <c r="BB1321">
        <v>90</v>
      </c>
      <c r="BC1321">
        <v>0</v>
      </c>
      <c r="BD1321">
        <v>0</v>
      </c>
      <c r="BE1321" t="s">
        <v>410</v>
      </c>
      <c r="BF1321" t="s">
        <v>421</v>
      </c>
      <c r="BG1321" t="s">
        <v>410</v>
      </c>
      <c r="BH1321" t="s">
        <v>410</v>
      </c>
      <c r="BI1321" t="s">
        <v>411</v>
      </c>
      <c r="BJ1321" t="s">
        <v>410</v>
      </c>
      <c r="BK1321">
        <v>0</v>
      </c>
      <c r="BL1321">
        <v>0</v>
      </c>
      <c r="BM1321">
        <v>100</v>
      </c>
      <c r="BN1321">
        <v>0</v>
      </c>
    </row>
    <row r="1322" spans="1:66" x14ac:dyDescent="0.15">
      <c r="A1322" t="s">
        <v>2653</v>
      </c>
      <c r="B1322" t="s">
        <v>106</v>
      </c>
      <c r="C1322">
        <v>2300</v>
      </c>
      <c r="D1322">
        <v>2305</v>
      </c>
      <c r="E1322">
        <v>701</v>
      </c>
      <c r="F1322">
        <v>702.6</v>
      </c>
      <c r="G1322" t="s">
        <v>2652</v>
      </c>
      <c r="H1322">
        <v>0</v>
      </c>
      <c r="I1322" t="s">
        <v>2594</v>
      </c>
      <c r="J1322" t="s">
        <v>416</v>
      </c>
      <c r="K1322">
        <v>0</v>
      </c>
      <c r="L1322">
        <v>1.88</v>
      </c>
      <c r="M1322" t="s">
        <v>410</v>
      </c>
      <c r="N1322">
        <v>1.2E-2</v>
      </c>
      <c r="O1322">
        <v>0</v>
      </c>
      <c r="P1322" t="s">
        <v>410</v>
      </c>
      <c r="Q1322" t="s">
        <v>411</v>
      </c>
      <c r="R1322" t="s">
        <v>418</v>
      </c>
      <c r="S1322">
        <v>17.3</v>
      </c>
      <c r="T1322" t="s">
        <v>411</v>
      </c>
      <c r="U1322">
        <v>0</v>
      </c>
      <c r="V1322" t="s">
        <v>411</v>
      </c>
      <c r="W1322" t="s">
        <v>411</v>
      </c>
      <c r="X1322">
        <v>0</v>
      </c>
      <c r="Y1322">
        <v>0</v>
      </c>
      <c r="Z1322">
        <v>10</v>
      </c>
      <c r="AA1322">
        <v>2.9</v>
      </c>
      <c r="AB1322" t="s">
        <v>410</v>
      </c>
      <c r="AC1322">
        <v>0</v>
      </c>
      <c r="AD1322">
        <v>0</v>
      </c>
      <c r="AE1322">
        <v>0</v>
      </c>
      <c r="AF1322">
        <v>0.3</v>
      </c>
      <c r="AG1322" t="s">
        <v>410</v>
      </c>
      <c r="AH1322">
        <v>0</v>
      </c>
      <c r="AI1322">
        <v>9.33</v>
      </c>
      <c r="AJ1322">
        <v>3950</v>
      </c>
      <c r="AK1322" t="s">
        <v>411</v>
      </c>
      <c r="AL1322">
        <v>0.23</v>
      </c>
      <c r="AM1322">
        <v>0</v>
      </c>
      <c r="AN1322" t="s">
        <v>411</v>
      </c>
      <c r="AO1322">
        <v>80</v>
      </c>
      <c r="AP1322">
        <v>0</v>
      </c>
      <c r="AQ1322">
        <v>90</v>
      </c>
      <c r="AR1322">
        <v>0</v>
      </c>
      <c r="AS1322">
        <v>0</v>
      </c>
      <c r="AT1322">
        <v>5.51</v>
      </c>
      <c r="AU1322">
        <v>0.49</v>
      </c>
      <c r="AV1322" t="s">
        <v>410</v>
      </c>
      <c r="AW1322">
        <v>10</v>
      </c>
      <c r="AX1322">
        <v>0</v>
      </c>
      <c r="AY1322">
        <v>0</v>
      </c>
      <c r="AZ1322">
        <v>0</v>
      </c>
      <c r="BA1322" t="s">
        <v>2595</v>
      </c>
      <c r="BB1322">
        <v>100</v>
      </c>
      <c r="BC1322">
        <v>0</v>
      </c>
      <c r="BD1322">
        <v>0</v>
      </c>
      <c r="BE1322" t="s">
        <v>410</v>
      </c>
      <c r="BF1322" t="s">
        <v>421</v>
      </c>
      <c r="BG1322" t="s">
        <v>410</v>
      </c>
      <c r="BH1322" t="s">
        <v>410</v>
      </c>
      <c r="BI1322" t="s">
        <v>411</v>
      </c>
      <c r="BJ1322" t="s">
        <v>410</v>
      </c>
      <c r="BK1322">
        <v>0</v>
      </c>
      <c r="BL1322">
        <v>0</v>
      </c>
      <c r="BM1322">
        <v>80</v>
      </c>
      <c r="BN1322">
        <v>0</v>
      </c>
    </row>
    <row r="1323" spans="1:66" x14ac:dyDescent="0.15">
      <c r="A1323" t="s">
        <v>2654</v>
      </c>
      <c r="B1323" t="s">
        <v>106</v>
      </c>
      <c r="C1323">
        <v>2305</v>
      </c>
      <c r="D1323">
        <v>2310</v>
      </c>
      <c r="E1323">
        <v>702.6</v>
      </c>
      <c r="F1323">
        <v>704.1</v>
      </c>
      <c r="G1323" t="s">
        <v>2652</v>
      </c>
      <c r="H1323">
        <v>0</v>
      </c>
      <c r="I1323" t="s">
        <v>2594</v>
      </c>
      <c r="J1323">
        <v>1</v>
      </c>
      <c r="K1323">
        <v>0</v>
      </c>
      <c r="L1323">
        <v>1.85</v>
      </c>
      <c r="M1323">
        <v>60</v>
      </c>
      <c r="N1323">
        <v>1.7999999999999999E-2</v>
      </c>
      <c r="O1323">
        <v>0</v>
      </c>
      <c r="P1323" t="s">
        <v>410</v>
      </c>
      <c r="Q1323" t="s">
        <v>411</v>
      </c>
      <c r="R1323" t="s">
        <v>418</v>
      </c>
      <c r="S1323">
        <v>17</v>
      </c>
      <c r="T1323" t="s">
        <v>411</v>
      </c>
      <c r="U1323">
        <v>0</v>
      </c>
      <c r="V1323" t="s">
        <v>411</v>
      </c>
      <c r="W1323">
        <v>10</v>
      </c>
      <c r="X1323">
        <v>0</v>
      </c>
      <c r="Y1323">
        <v>0</v>
      </c>
      <c r="Z1323">
        <v>10</v>
      </c>
      <c r="AA1323">
        <v>2.61</v>
      </c>
      <c r="AB1323" t="s">
        <v>410</v>
      </c>
      <c r="AC1323">
        <v>0</v>
      </c>
      <c r="AD1323">
        <v>0</v>
      </c>
      <c r="AE1323">
        <v>0</v>
      </c>
      <c r="AF1323">
        <v>0.2</v>
      </c>
      <c r="AG1323" t="s">
        <v>410</v>
      </c>
      <c r="AH1323">
        <v>0</v>
      </c>
      <c r="AI1323">
        <v>9.57</v>
      </c>
      <c r="AJ1323">
        <v>3850</v>
      </c>
      <c r="AK1323" t="s">
        <v>411</v>
      </c>
      <c r="AL1323">
        <v>0.24</v>
      </c>
      <c r="AM1323">
        <v>0</v>
      </c>
      <c r="AN1323" t="s">
        <v>411</v>
      </c>
      <c r="AO1323">
        <v>90</v>
      </c>
      <c r="AP1323">
        <v>0</v>
      </c>
      <c r="AQ1323">
        <v>60</v>
      </c>
      <c r="AR1323">
        <v>0</v>
      </c>
      <c r="AS1323">
        <v>0</v>
      </c>
      <c r="AT1323">
        <v>6.6</v>
      </c>
      <c r="AU1323">
        <v>0.8</v>
      </c>
      <c r="AV1323" t="s">
        <v>410</v>
      </c>
      <c r="AW1323" t="s">
        <v>411</v>
      </c>
      <c r="AX1323">
        <v>0</v>
      </c>
      <c r="AY1323">
        <v>0</v>
      </c>
      <c r="AZ1323">
        <v>0</v>
      </c>
      <c r="BA1323" t="s">
        <v>2595</v>
      </c>
      <c r="BB1323">
        <v>90</v>
      </c>
      <c r="BC1323">
        <v>0</v>
      </c>
      <c r="BD1323">
        <v>0</v>
      </c>
      <c r="BE1323" t="s">
        <v>410</v>
      </c>
      <c r="BF1323" t="s">
        <v>421</v>
      </c>
      <c r="BG1323" t="s">
        <v>410</v>
      </c>
      <c r="BH1323" t="s">
        <v>410</v>
      </c>
      <c r="BI1323" t="s">
        <v>411</v>
      </c>
      <c r="BJ1323" t="s">
        <v>410</v>
      </c>
      <c r="BK1323">
        <v>0</v>
      </c>
      <c r="BL1323">
        <v>0</v>
      </c>
      <c r="BM1323">
        <v>100</v>
      </c>
      <c r="BN1323">
        <v>0</v>
      </c>
    </row>
    <row r="1324" spans="1:66" x14ac:dyDescent="0.15">
      <c r="A1324" t="s">
        <v>2655</v>
      </c>
      <c r="B1324" t="s">
        <v>106</v>
      </c>
      <c r="C1324">
        <v>2310</v>
      </c>
      <c r="D1324">
        <v>2314.5</v>
      </c>
      <c r="E1324">
        <v>704.1</v>
      </c>
      <c r="F1324">
        <v>705.5</v>
      </c>
      <c r="G1324" t="s">
        <v>2652</v>
      </c>
      <c r="H1324">
        <v>0</v>
      </c>
      <c r="I1324" t="s">
        <v>2594</v>
      </c>
      <c r="J1324">
        <v>1</v>
      </c>
      <c r="K1324">
        <v>0</v>
      </c>
      <c r="L1324">
        <v>2.2400000000000002</v>
      </c>
      <c r="M1324" t="s">
        <v>410</v>
      </c>
      <c r="N1324">
        <v>1.2E-2</v>
      </c>
      <c r="O1324">
        <v>0</v>
      </c>
      <c r="P1324" t="s">
        <v>410</v>
      </c>
      <c r="Q1324" t="s">
        <v>411</v>
      </c>
      <c r="R1324" t="s">
        <v>418</v>
      </c>
      <c r="S1324">
        <v>17.45</v>
      </c>
      <c r="T1324" t="s">
        <v>411</v>
      </c>
      <c r="U1324">
        <v>0</v>
      </c>
      <c r="V1324" t="s">
        <v>411</v>
      </c>
      <c r="W1324">
        <v>10</v>
      </c>
      <c r="X1324">
        <v>0</v>
      </c>
      <c r="Y1324">
        <v>0</v>
      </c>
      <c r="Z1324">
        <v>10</v>
      </c>
      <c r="AA1324">
        <v>3.02</v>
      </c>
      <c r="AB1324" t="s">
        <v>410</v>
      </c>
      <c r="AC1324">
        <v>0</v>
      </c>
      <c r="AD1324">
        <v>0</v>
      </c>
      <c r="AE1324">
        <v>0</v>
      </c>
      <c r="AF1324">
        <v>0.3</v>
      </c>
      <c r="AG1324" t="s">
        <v>410</v>
      </c>
      <c r="AH1324">
        <v>0</v>
      </c>
      <c r="AI1324">
        <v>9.67</v>
      </c>
      <c r="AJ1324">
        <v>4880</v>
      </c>
      <c r="AK1324" t="s">
        <v>411</v>
      </c>
      <c r="AL1324">
        <v>0.26</v>
      </c>
      <c r="AM1324">
        <v>0</v>
      </c>
      <c r="AN1324" t="s">
        <v>411</v>
      </c>
      <c r="AO1324">
        <v>90</v>
      </c>
      <c r="AP1324">
        <v>0</v>
      </c>
      <c r="AQ1324">
        <v>50</v>
      </c>
      <c r="AR1324">
        <v>0</v>
      </c>
      <c r="AS1324">
        <v>0</v>
      </c>
      <c r="AT1324">
        <v>5.0599999999999996</v>
      </c>
      <c r="AU1324">
        <v>0.44</v>
      </c>
      <c r="AV1324" t="s">
        <v>410</v>
      </c>
      <c r="AW1324">
        <v>10</v>
      </c>
      <c r="AX1324">
        <v>0</v>
      </c>
      <c r="AY1324">
        <v>0</v>
      </c>
      <c r="AZ1324">
        <v>0</v>
      </c>
      <c r="BA1324" t="s">
        <v>2595</v>
      </c>
      <c r="BB1324">
        <v>100</v>
      </c>
      <c r="BC1324">
        <v>0</v>
      </c>
      <c r="BD1324">
        <v>0</v>
      </c>
      <c r="BE1324" t="s">
        <v>410</v>
      </c>
      <c r="BF1324" t="s">
        <v>421</v>
      </c>
      <c r="BG1324" t="s">
        <v>410</v>
      </c>
      <c r="BH1324" t="s">
        <v>410</v>
      </c>
      <c r="BI1324" t="s">
        <v>411</v>
      </c>
      <c r="BJ1324" t="s">
        <v>410</v>
      </c>
      <c r="BK1324">
        <v>0</v>
      </c>
      <c r="BL1324">
        <v>0</v>
      </c>
      <c r="BM1324">
        <v>110</v>
      </c>
      <c r="BN1324">
        <v>0</v>
      </c>
    </row>
    <row r="1325" spans="1:66" x14ac:dyDescent="0.15">
      <c r="A1325" t="s">
        <v>2656</v>
      </c>
      <c r="B1325" t="s">
        <v>106</v>
      </c>
      <c r="C1325">
        <v>2314.5</v>
      </c>
      <c r="D1325">
        <v>2317.5</v>
      </c>
      <c r="E1325">
        <v>705.5</v>
      </c>
      <c r="F1325">
        <v>706.4</v>
      </c>
      <c r="G1325" t="s">
        <v>2652</v>
      </c>
      <c r="H1325">
        <v>0</v>
      </c>
      <c r="I1325" t="s">
        <v>2594</v>
      </c>
      <c r="J1325">
        <v>9</v>
      </c>
      <c r="K1325">
        <v>0</v>
      </c>
      <c r="L1325">
        <v>2.87</v>
      </c>
      <c r="M1325">
        <v>270</v>
      </c>
      <c r="N1325">
        <v>7.0999999999999994E-2</v>
      </c>
      <c r="O1325">
        <v>0</v>
      </c>
      <c r="P1325" t="s">
        <v>410</v>
      </c>
      <c r="Q1325" t="s">
        <v>411</v>
      </c>
      <c r="R1325" t="s">
        <v>418</v>
      </c>
      <c r="S1325">
        <v>15.9</v>
      </c>
      <c r="T1325" t="s">
        <v>411</v>
      </c>
      <c r="U1325">
        <v>0</v>
      </c>
      <c r="V1325" t="s">
        <v>411</v>
      </c>
      <c r="W1325" t="s">
        <v>411</v>
      </c>
      <c r="X1325">
        <v>0</v>
      </c>
      <c r="Y1325">
        <v>0</v>
      </c>
      <c r="Z1325">
        <v>270</v>
      </c>
      <c r="AA1325">
        <v>3.76</v>
      </c>
      <c r="AB1325" t="s">
        <v>410</v>
      </c>
      <c r="AC1325">
        <v>0</v>
      </c>
      <c r="AD1325">
        <v>0</v>
      </c>
      <c r="AE1325">
        <v>0</v>
      </c>
      <c r="AF1325">
        <v>0.3</v>
      </c>
      <c r="AG1325" t="s">
        <v>410</v>
      </c>
      <c r="AH1325">
        <v>0</v>
      </c>
      <c r="AI1325">
        <v>8.94</v>
      </c>
      <c r="AJ1325">
        <v>4730</v>
      </c>
      <c r="AK1325" t="s">
        <v>411</v>
      </c>
      <c r="AL1325">
        <v>0.32</v>
      </c>
      <c r="AM1325">
        <v>0</v>
      </c>
      <c r="AN1325" t="s">
        <v>411</v>
      </c>
      <c r="AO1325">
        <v>90</v>
      </c>
      <c r="AP1325">
        <v>0</v>
      </c>
      <c r="AQ1325">
        <v>200</v>
      </c>
      <c r="AR1325">
        <v>0</v>
      </c>
      <c r="AS1325">
        <v>0</v>
      </c>
      <c r="AT1325">
        <v>3.1</v>
      </c>
      <c r="AU1325">
        <v>0.7</v>
      </c>
      <c r="AV1325">
        <v>120</v>
      </c>
      <c r="AW1325">
        <v>10</v>
      </c>
      <c r="AX1325">
        <v>0</v>
      </c>
      <c r="AY1325">
        <v>0</v>
      </c>
      <c r="AZ1325">
        <v>0</v>
      </c>
      <c r="BA1325" t="s">
        <v>2595</v>
      </c>
      <c r="BB1325">
        <v>90</v>
      </c>
      <c r="BC1325">
        <v>0</v>
      </c>
      <c r="BD1325">
        <v>0</v>
      </c>
      <c r="BE1325" t="s">
        <v>410</v>
      </c>
      <c r="BF1325">
        <v>0.05</v>
      </c>
      <c r="BG1325" t="s">
        <v>410</v>
      </c>
      <c r="BH1325" t="s">
        <v>410</v>
      </c>
      <c r="BI1325" t="s">
        <v>411</v>
      </c>
      <c r="BJ1325" t="s">
        <v>410</v>
      </c>
      <c r="BK1325">
        <v>0</v>
      </c>
      <c r="BL1325">
        <v>0</v>
      </c>
      <c r="BM1325">
        <v>410</v>
      </c>
      <c r="BN1325">
        <v>0</v>
      </c>
    </row>
    <row r="1326" spans="1:66" x14ac:dyDescent="0.15">
      <c r="A1326" t="s">
        <v>2657</v>
      </c>
      <c r="B1326" t="s">
        <v>106</v>
      </c>
      <c r="C1326">
        <v>2317.5</v>
      </c>
      <c r="D1326">
        <v>2322.5</v>
      </c>
      <c r="E1326">
        <v>706.4</v>
      </c>
      <c r="F1326">
        <v>707.9</v>
      </c>
      <c r="G1326" t="s">
        <v>2658</v>
      </c>
      <c r="H1326">
        <v>0</v>
      </c>
      <c r="I1326" t="s">
        <v>2594</v>
      </c>
      <c r="J1326">
        <v>173</v>
      </c>
      <c r="K1326">
        <v>0</v>
      </c>
      <c r="L1326">
        <v>5.04</v>
      </c>
      <c r="M1326">
        <v>10400</v>
      </c>
      <c r="N1326">
        <v>1.96</v>
      </c>
      <c r="O1326">
        <v>0</v>
      </c>
      <c r="P1326" t="s">
        <v>410</v>
      </c>
      <c r="Q1326" t="s">
        <v>411</v>
      </c>
      <c r="R1326" t="s">
        <v>418</v>
      </c>
      <c r="S1326">
        <v>5.42</v>
      </c>
      <c r="T1326">
        <v>120</v>
      </c>
      <c r="U1326">
        <v>0</v>
      </c>
      <c r="V1326">
        <v>20</v>
      </c>
      <c r="W1326">
        <v>10</v>
      </c>
      <c r="X1326">
        <v>0</v>
      </c>
      <c r="Y1326">
        <v>0</v>
      </c>
      <c r="Z1326">
        <v>4650</v>
      </c>
      <c r="AA1326">
        <v>13.5</v>
      </c>
      <c r="AB1326" t="s">
        <v>410</v>
      </c>
      <c r="AC1326">
        <v>0</v>
      </c>
      <c r="AD1326">
        <v>0</v>
      </c>
      <c r="AE1326">
        <v>0</v>
      </c>
      <c r="AF1326">
        <v>0.2</v>
      </c>
      <c r="AG1326" t="s">
        <v>410</v>
      </c>
      <c r="AH1326">
        <v>0</v>
      </c>
      <c r="AI1326">
        <v>5.75</v>
      </c>
      <c r="AJ1326">
        <v>1200</v>
      </c>
      <c r="AK1326" t="s">
        <v>411</v>
      </c>
      <c r="AL1326">
        <v>0.38</v>
      </c>
      <c r="AM1326">
        <v>0</v>
      </c>
      <c r="AN1326">
        <v>10</v>
      </c>
      <c r="AO1326">
        <v>160</v>
      </c>
      <c r="AP1326">
        <v>0</v>
      </c>
      <c r="AQ1326">
        <v>2930</v>
      </c>
      <c r="AR1326">
        <v>0</v>
      </c>
      <c r="AS1326">
        <v>0</v>
      </c>
      <c r="AT1326">
        <v>5.32</v>
      </c>
      <c r="AU1326" t="s">
        <v>412</v>
      </c>
      <c r="AV1326">
        <v>1970</v>
      </c>
      <c r="AW1326">
        <v>10</v>
      </c>
      <c r="AX1326">
        <v>0</v>
      </c>
      <c r="AY1326">
        <v>0</v>
      </c>
      <c r="AZ1326">
        <v>0</v>
      </c>
      <c r="BA1326" t="s">
        <v>2595</v>
      </c>
      <c r="BB1326">
        <v>40</v>
      </c>
      <c r="BC1326">
        <v>0</v>
      </c>
      <c r="BD1326">
        <v>0</v>
      </c>
      <c r="BE1326" t="s">
        <v>410</v>
      </c>
      <c r="BF1326">
        <v>0.09</v>
      </c>
      <c r="BG1326" t="s">
        <v>410</v>
      </c>
      <c r="BH1326" t="s">
        <v>410</v>
      </c>
      <c r="BI1326">
        <v>30</v>
      </c>
      <c r="BJ1326" t="s">
        <v>410</v>
      </c>
      <c r="BK1326">
        <v>0</v>
      </c>
      <c r="BL1326">
        <v>0</v>
      </c>
      <c r="BM1326">
        <v>57500</v>
      </c>
      <c r="BN1326">
        <v>0</v>
      </c>
    </row>
    <row r="1327" spans="1:66" x14ac:dyDescent="0.15">
      <c r="A1327" t="s">
        <v>2659</v>
      </c>
      <c r="B1327" t="s">
        <v>106</v>
      </c>
      <c r="C1327">
        <v>2322.5</v>
      </c>
      <c r="D1327">
        <v>2326</v>
      </c>
      <c r="E1327">
        <v>707.9</v>
      </c>
      <c r="F1327">
        <v>709</v>
      </c>
      <c r="G1327" t="s">
        <v>2660</v>
      </c>
      <c r="H1327">
        <v>0</v>
      </c>
      <c r="I1327" t="s">
        <v>2594</v>
      </c>
      <c r="J1327">
        <v>36</v>
      </c>
      <c r="K1327">
        <v>0</v>
      </c>
      <c r="L1327">
        <v>7.96</v>
      </c>
      <c r="M1327">
        <v>6760</v>
      </c>
      <c r="N1327">
        <v>0.92100000000000004</v>
      </c>
      <c r="O1327">
        <v>0</v>
      </c>
      <c r="P1327">
        <v>70</v>
      </c>
      <c r="Q1327" t="s">
        <v>411</v>
      </c>
      <c r="R1327" t="s">
        <v>418</v>
      </c>
      <c r="S1327">
        <v>3.18</v>
      </c>
      <c r="T1327">
        <v>20</v>
      </c>
      <c r="U1327">
        <v>0</v>
      </c>
      <c r="V1327">
        <v>30</v>
      </c>
      <c r="W1327">
        <v>10</v>
      </c>
      <c r="X1327">
        <v>0</v>
      </c>
      <c r="Y1327">
        <v>0</v>
      </c>
      <c r="Z1327">
        <v>1010</v>
      </c>
      <c r="AA1327">
        <v>9.82</v>
      </c>
      <c r="AB1327" t="s">
        <v>410</v>
      </c>
      <c r="AC1327">
        <v>0</v>
      </c>
      <c r="AD1327">
        <v>0</v>
      </c>
      <c r="AE1327">
        <v>0</v>
      </c>
      <c r="AF1327">
        <v>0.6</v>
      </c>
      <c r="AG1327" t="s">
        <v>410</v>
      </c>
      <c r="AH1327">
        <v>0</v>
      </c>
      <c r="AI1327">
        <v>5.42</v>
      </c>
      <c r="AJ1327">
        <v>740</v>
      </c>
      <c r="AK1327" t="s">
        <v>411</v>
      </c>
      <c r="AL1327">
        <v>0.9</v>
      </c>
      <c r="AM1327">
        <v>0</v>
      </c>
      <c r="AN1327">
        <v>10</v>
      </c>
      <c r="AO1327">
        <v>410</v>
      </c>
      <c r="AP1327">
        <v>0</v>
      </c>
      <c r="AQ1327">
        <v>2580</v>
      </c>
      <c r="AR1327">
        <v>0</v>
      </c>
      <c r="AS1327">
        <v>0</v>
      </c>
      <c r="AT1327">
        <v>4.76</v>
      </c>
      <c r="AU1327">
        <v>5.65</v>
      </c>
      <c r="AV1327">
        <v>340</v>
      </c>
      <c r="AW1327">
        <v>30</v>
      </c>
      <c r="AX1327">
        <v>0</v>
      </c>
      <c r="AY1327">
        <v>0</v>
      </c>
      <c r="AZ1327">
        <v>0</v>
      </c>
      <c r="BA1327" t="s">
        <v>2595</v>
      </c>
      <c r="BB1327">
        <v>60</v>
      </c>
      <c r="BC1327">
        <v>0</v>
      </c>
      <c r="BD1327">
        <v>0</v>
      </c>
      <c r="BE1327" t="s">
        <v>410</v>
      </c>
      <c r="BF1327">
        <v>0.21</v>
      </c>
      <c r="BG1327" t="s">
        <v>410</v>
      </c>
      <c r="BH1327" t="s">
        <v>410</v>
      </c>
      <c r="BI1327">
        <v>180</v>
      </c>
      <c r="BJ1327" t="s">
        <v>410</v>
      </c>
      <c r="BK1327">
        <v>0</v>
      </c>
      <c r="BL1327">
        <v>0</v>
      </c>
      <c r="BM1327">
        <v>12600</v>
      </c>
      <c r="BN1327">
        <v>0</v>
      </c>
    </row>
    <row r="1328" spans="1:66" x14ac:dyDescent="0.15">
      <c r="A1328" t="s">
        <v>2661</v>
      </c>
      <c r="B1328" t="s">
        <v>106</v>
      </c>
      <c r="C1328">
        <v>2326</v>
      </c>
      <c r="D1328">
        <v>2329.5</v>
      </c>
      <c r="E1328">
        <v>709</v>
      </c>
      <c r="F1328">
        <v>710</v>
      </c>
      <c r="G1328" t="s">
        <v>2662</v>
      </c>
      <c r="H1328">
        <v>0</v>
      </c>
      <c r="I1328" t="s">
        <v>2594</v>
      </c>
      <c r="J1328">
        <v>65</v>
      </c>
      <c r="K1328">
        <v>0</v>
      </c>
      <c r="L1328">
        <v>8.59</v>
      </c>
      <c r="M1328">
        <v>4830</v>
      </c>
      <c r="N1328">
        <v>1.04</v>
      </c>
      <c r="O1328">
        <v>0</v>
      </c>
      <c r="P1328">
        <v>100</v>
      </c>
      <c r="Q1328" t="s">
        <v>411</v>
      </c>
      <c r="R1328" t="s">
        <v>418</v>
      </c>
      <c r="S1328">
        <v>2.04</v>
      </c>
      <c r="T1328">
        <v>20</v>
      </c>
      <c r="U1328">
        <v>0</v>
      </c>
      <c r="V1328">
        <v>30</v>
      </c>
      <c r="W1328">
        <v>10</v>
      </c>
      <c r="X1328">
        <v>0</v>
      </c>
      <c r="Y1328">
        <v>0</v>
      </c>
      <c r="Z1328">
        <v>1970</v>
      </c>
      <c r="AA1328">
        <v>9.86</v>
      </c>
      <c r="AB1328" t="s">
        <v>410</v>
      </c>
      <c r="AC1328">
        <v>0</v>
      </c>
      <c r="AD1328">
        <v>0</v>
      </c>
      <c r="AE1328">
        <v>0</v>
      </c>
      <c r="AF1328">
        <v>0.8</v>
      </c>
      <c r="AG1328" t="s">
        <v>410</v>
      </c>
      <c r="AH1328">
        <v>0</v>
      </c>
      <c r="AI1328">
        <v>4.26</v>
      </c>
      <c r="AJ1328">
        <v>400</v>
      </c>
      <c r="AK1328" t="s">
        <v>411</v>
      </c>
      <c r="AL1328">
        <v>1.24</v>
      </c>
      <c r="AM1328">
        <v>0</v>
      </c>
      <c r="AN1328">
        <v>10</v>
      </c>
      <c r="AO1328">
        <v>270</v>
      </c>
      <c r="AP1328">
        <v>0</v>
      </c>
      <c r="AQ1328">
        <v>1950</v>
      </c>
      <c r="AR1328">
        <v>0</v>
      </c>
      <c r="AS1328">
        <v>0</v>
      </c>
      <c r="AT1328">
        <v>5.54</v>
      </c>
      <c r="AU1328">
        <v>6.97</v>
      </c>
      <c r="AV1328">
        <v>410</v>
      </c>
      <c r="AW1328">
        <v>20</v>
      </c>
      <c r="AX1328">
        <v>0</v>
      </c>
      <c r="AY1328">
        <v>0</v>
      </c>
      <c r="AZ1328">
        <v>0</v>
      </c>
      <c r="BA1328" t="s">
        <v>2595</v>
      </c>
      <c r="BB1328">
        <v>60</v>
      </c>
      <c r="BC1328">
        <v>0</v>
      </c>
      <c r="BD1328">
        <v>0</v>
      </c>
      <c r="BE1328" t="s">
        <v>410</v>
      </c>
      <c r="BF1328">
        <v>0.17</v>
      </c>
      <c r="BG1328" t="s">
        <v>410</v>
      </c>
      <c r="BH1328" t="s">
        <v>410</v>
      </c>
      <c r="BI1328">
        <v>110</v>
      </c>
      <c r="BJ1328" t="s">
        <v>410</v>
      </c>
      <c r="BK1328">
        <v>0</v>
      </c>
      <c r="BL1328">
        <v>0</v>
      </c>
      <c r="BM1328">
        <v>8350</v>
      </c>
      <c r="BN1328">
        <v>0</v>
      </c>
    </row>
    <row r="1329" spans="1:66" x14ac:dyDescent="0.15">
      <c r="A1329" t="s">
        <v>2663</v>
      </c>
      <c r="B1329" t="s">
        <v>106</v>
      </c>
      <c r="C1329">
        <v>2329.5</v>
      </c>
      <c r="D1329">
        <v>2333.5</v>
      </c>
      <c r="E1329">
        <v>710</v>
      </c>
      <c r="F1329">
        <v>711.2</v>
      </c>
      <c r="G1329" t="s">
        <v>2664</v>
      </c>
      <c r="H1329">
        <v>0</v>
      </c>
      <c r="I1329" t="s">
        <v>2594</v>
      </c>
      <c r="J1329" t="s">
        <v>475</v>
      </c>
      <c r="K1329">
        <v>209</v>
      </c>
      <c r="L1329">
        <v>0.14000000000000001</v>
      </c>
      <c r="M1329">
        <v>15650</v>
      </c>
      <c r="N1329">
        <v>3.87</v>
      </c>
      <c r="O1329">
        <v>0</v>
      </c>
      <c r="P1329" t="s">
        <v>410</v>
      </c>
      <c r="Q1329" t="s">
        <v>411</v>
      </c>
      <c r="R1329" t="s">
        <v>418</v>
      </c>
      <c r="S1329">
        <v>3.6</v>
      </c>
      <c r="T1329">
        <v>290</v>
      </c>
      <c r="U1329">
        <v>0</v>
      </c>
      <c r="V1329" t="s">
        <v>411</v>
      </c>
      <c r="W1329" t="s">
        <v>411</v>
      </c>
      <c r="X1329">
        <v>0</v>
      </c>
      <c r="Y1329">
        <v>0</v>
      </c>
      <c r="Z1329">
        <v>2320</v>
      </c>
      <c r="AA1329">
        <v>20.399999999999999</v>
      </c>
      <c r="AB1329" t="s">
        <v>410</v>
      </c>
      <c r="AC1329">
        <v>0</v>
      </c>
      <c r="AD1329">
        <v>0</v>
      </c>
      <c r="AE1329">
        <v>0</v>
      </c>
      <c r="AF1329" t="s">
        <v>959</v>
      </c>
      <c r="AG1329" t="s">
        <v>410</v>
      </c>
      <c r="AH1329">
        <v>0</v>
      </c>
      <c r="AI1329">
        <v>1.92</v>
      </c>
      <c r="AJ1329">
        <v>1090</v>
      </c>
      <c r="AK1329" t="s">
        <v>411</v>
      </c>
      <c r="AL1329" t="s">
        <v>421</v>
      </c>
      <c r="AM1329">
        <v>0</v>
      </c>
      <c r="AN1329">
        <v>10</v>
      </c>
      <c r="AO1329" t="s">
        <v>410</v>
      </c>
      <c r="AP1329">
        <v>0</v>
      </c>
      <c r="AQ1329">
        <v>49500</v>
      </c>
      <c r="AR1329">
        <v>0</v>
      </c>
      <c r="AS1329">
        <v>0</v>
      </c>
      <c r="AT1329">
        <v>7.34</v>
      </c>
      <c r="AU1329" t="s">
        <v>412</v>
      </c>
      <c r="AV1329">
        <v>570</v>
      </c>
      <c r="AW1329" t="s">
        <v>411</v>
      </c>
      <c r="AX1329">
        <v>0</v>
      </c>
      <c r="AY1329">
        <v>0</v>
      </c>
      <c r="AZ1329">
        <v>0</v>
      </c>
      <c r="BA1329" t="s">
        <v>2595</v>
      </c>
      <c r="BB1329">
        <v>10</v>
      </c>
      <c r="BC1329">
        <v>0</v>
      </c>
      <c r="BD1329">
        <v>0</v>
      </c>
      <c r="BE1329" t="s">
        <v>410</v>
      </c>
      <c r="BF1329" t="s">
        <v>421</v>
      </c>
      <c r="BG1329" t="s">
        <v>410</v>
      </c>
      <c r="BH1329" t="s">
        <v>410</v>
      </c>
      <c r="BI1329" t="s">
        <v>411</v>
      </c>
      <c r="BJ1329" t="s">
        <v>410</v>
      </c>
      <c r="BK1329">
        <v>0</v>
      </c>
      <c r="BL1329">
        <v>16.25</v>
      </c>
      <c r="BM1329" t="s">
        <v>765</v>
      </c>
      <c r="BN1329">
        <v>0</v>
      </c>
    </row>
    <row r="1330" spans="1:66" x14ac:dyDescent="0.15">
      <c r="A1330" t="s">
        <v>2665</v>
      </c>
      <c r="B1330" t="s">
        <v>106</v>
      </c>
      <c r="C1330">
        <v>2333.5</v>
      </c>
      <c r="D1330">
        <v>2338</v>
      </c>
      <c r="E1330">
        <v>711.2</v>
      </c>
      <c r="F1330">
        <v>712.6</v>
      </c>
      <c r="G1330" t="s">
        <v>2666</v>
      </c>
      <c r="H1330">
        <v>0</v>
      </c>
      <c r="I1330" t="s">
        <v>2594</v>
      </c>
      <c r="J1330" t="s">
        <v>475</v>
      </c>
      <c r="K1330">
        <v>356</v>
      </c>
      <c r="L1330">
        <v>2.97</v>
      </c>
      <c r="M1330">
        <v>5710</v>
      </c>
      <c r="N1330">
        <v>9.16</v>
      </c>
      <c r="O1330">
        <v>0</v>
      </c>
      <c r="P1330" t="s">
        <v>410</v>
      </c>
      <c r="Q1330" t="s">
        <v>411</v>
      </c>
      <c r="R1330" t="s">
        <v>418</v>
      </c>
      <c r="S1330">
        <v>3.06</v>
      </c>
      <c r="T1330">
        <v>130</v>
      </c>
      <c r="U1330">
        <v>0</v>
      </c>
      <c r="V1330" t="s">
        <v>411</v>
      </c>
      <c r="W1330">
        <v>10</v>
      </c>
      <c r="X1330">
        <v>0</v>
      </c>
      <c r="Y1330">
        <v>0</v>
      </c>
      <c r="Z1330">
        <v>1700</v>
      </c>
      <c r="AA1330">
        <v>19.899999999999999</v>
      </c>
      <c r="AB1330" t="s">
        <v>410</v>
      </c>
      <c r="AC1330">
        <v>0</v>
      </c>
      <c r="AD1330">
        <v>0</v>
      </c>
      <c r="AE1330">
        <v>0</v>
      </c>
      <c r="AF1330">
        <v>0.2</v>
      </c>
      <c r="AG1330" t="s">
        <v>410</v>
      </c>
      <c r="AH1330">
        <v>0</v>
      </c>
      <c r="AI1330">
        <v>2.82</v>
      </c>
      <c r="AJ1330">
        <v>720</v>
      </c>
      <c r="AK1330" t="s">
        <v>411</v>
      </c>
      <c r="AL1330">
        <v>0.26</v>
      </c>
      <c r="AM1330">
        <v>0</v>
      </c>
      <c r="AN1330">
        <v>10</v>
      </c>
      <c r="AO1330">
        <v>70</v>
      </c>
      <c r="AP1330">
        <v>0</v>
      </c>
      <c r="AQ1330">
        <v>54800</v>
      </c>
      <c r="AR1330">
        <v>0</v>
      </c>
      <c r="AS1330">
        <v>0</v>
      </c>
      <c r="AT1330">
        <v>7.86</v>
      </c>
      <c r="AU1330" t="s">
        <v>412</v>
      </c>
      <c r="AV1330">
        <v>730</v>
      </c>
      <c r="AW1330">
        <v>10</v>
      </c>
      <c r="AX1330">
        <v>0</v>
      </c>
      <c r="AY1330">
        <v>0</v>
      </c>
      <c r="AZ1330">
        <v>0</v>
      </c>
      <c r="BA1330" t="s">
        <v>2595</v>
      </c>
      <c r="BB1330">
        <v>20</v>
      </c>
      <c r="BC1330">
        <v>0</v>
      </c>
      <c r="BD1330">
        <v>0</v>
      </c>
      <c r="BE1330" t="s">
        <v>410</v>
      </c>
      <c r="BF1330">
        <v>7.0000000000000007E-2</v>
      </c>
      <c r="BG1330" t="s">
        <v>410</v>
      </c>
      <c r="BH1330" t="s">
        <v>410</v>
      </c>
      <c r="BI1330">
        <v>20</v>
      </c>
      <c r="BJ1330" t="s">
        <v>410</v>
      </c>
      <c r="BK1330">
        <v>0</v>
      </c>
      <c r="BL1330">
        <v>0</v>
      </c>
      <c r="BM1330">
        <v>86000</v>
      </c>
      <c r="BN1330">
        <v>0</v>
      </c>
    </row>
    <row r="1331" spans="1:66" x14ac:dyDescent="0.15">
      <c r="A1331" t="s">
        <v>2667</v>
      </c>
      <c r="B1331" t="s">
        <v>106</v>
      </c>
      <c r="C1331">
        <v>2338</v>
      </c>
      <c r="D1331">
        <v>2343</v>
      </c>
      <c r="E1331">
        <v>712.6</v>
      </c>
      <c r="F1331">
        <v>714.2</v>
      </c>
      <c r="G1331" t="s">
        <v>2668</v>
      </c>
      <c r="H1331">
        <v>0</v>
      </c>
      <c r="I1331" t="s">
        <v>2594</v>
      </c>
      <c r="J1331">
        <v>174</v>
      </c>
      <c r="K1331">
        <v>0</v>
      </c>
      <c r="L1331">
        <v>1.85</v>
      </c>
      <c r="M1331">
        <v>21500</v>
      </c>
      <c r="N1331">
        <v>5.53</v>
      </c>
      <c r="O1331">
        <v>0</v>
      </c>
      <c r="P1331" t="s">
        <v>410</v>
      </c>
      <c r="Q1331" t="s">
        <v>411</v>
      </c>
      <c r="R1331" t="s">
        <v>418</v>
      </c>
      <c r="S1331">
        <v>2.64</v>
      </c>
      <c r="T1331">
        <v>290</v>
      </c>
      <c r="U1331">
        <v>0</v>
      </c>
      <c r="V1331" t="s">
        <v>411</v>
      </c>
      <c r="W1331" t="s">
        <v>411</v>
      </c>
      <c r="X1331">
        <v>0</v>
      </c>
      <c r="Y1331">
        <v>0</v>
      </c>
      <c r="Z1331">
        <v>1150</v>
      </c>
      <c r="AA1331">
        <v>24.8</v>
      </c>
      <c r="AB1331" t="s">
        <v>410</v>
      </c>
      <c r="AC1331">
        <v>0</v>
      </c>
      <c r="AD1331">
        <v>0</v>
      </c>
      <c r="AE1331">
        <v>0</v>
      </c>
      <c r="AF1331" t="s">
        <v>959</v>
      </c>
      <c r="AG1331" t="s">
        <v>410</v>
      </c>
      <c r="AH1331">
        <v>0</v>
      </c>
      <c r="AI1331">
        <v>2.83</v>
      </c>
      <c r="AJ1331">
        <v>770</v>
      </c>
      <c r="AK1331" t="s">
        <v>411</v>
      </c>
      <c r="AL1331" t="s">
        <v>421</v>
      </c>
      <c r="AM1331">
        <v>0</v>
      </c>
      <c r="AN1331" t="s">
        <v>411</v>
      </c>
      <c r="AO1331" t="s">
        <v>410</v>
      </c>
      <c r="AP1331">
        <v>0</v>
      </c>
      <c r="AQ1331">
        <v>26300</v>
      </c>
      <c r="AR1331">
        <v>0</v>
      </c>
      <c r="AS1331">
        <v>0</v>
      </c>
      <c r="AT1331">
        <v>8.25</v>
      </c>
      <c r="AU1331" t="s">
        <v>412</v>
      </c>
      <c r="AV1331">
        <v>720</v>
      </c>
      <c r="AW1331" t="s">
        <v>411</v>
      </c>
      <c r="AX1331">
        <v>0</v>
      </c>
      <c r="AY1331">
        <v>0</v>
      </c>
      <c r="AZ1331">
        <v>0</v>
      </c>
      <c r="BA1331" t="s">
        <v>2595</v>
      </c>
      <c r="BB1331" t="s">
        <v>411</v>
      </c>
      <c r="BC1331">
        <v>0</v>
      </c>
      <c r="BD1331">
        <v>0</v>
      </c>
      <c r="BE1331" t="s">
        <v>410</v>
      </c>
      <c r="BF1331" t="s">
        <v>421</v>
      </c>
      <c r="BG1331" t="s">
        <v>410</v>
      </c>
      <c r="BH1331" t="s">
        <v>410</v>
      </c>
      <c r="BI1331" t="s">
        <v>411</v>
      </c>
      <c r="BJ1331" t="s">
        <v>410</v>
      </c>
      <c r="BK1331">
        <v>0</v>
      </c>
      <c r="BL1331">
        <v>12</v>
      </c>
      <c r="BM1331" t="s">
        <v>765</v>
      </c>
      <c r="BN1331">
        <v>0</v>
      </c>
    </row>
    <row r="1332" spans="1:66" x14ac:dyDescent="0.15">
      <c r="A1332" t="s">
        <v>2669</v>
      </c>
      <c r="B1332" t="s">
        <v>106</v>
      </c>
      <c r="C1332">
        <v>2343</v>
      </c>
      <c r="D1332">
        <v>2348</v>
      </c>
      <c r="E1332">
        <v>714.2</v>
      </c>
      <c r="F1332">
        <v>715.7</v>
      </c>
      <c r="G1332" t="s">
        <v>2670</v>
      </c>
      <c r="H1332">
        <v>0</v>
      </c>
      <c r="I1332" t="s">
        <v>2594</v>
      </c>
      <c r="J1332">
        <v>110</v>
      </c>
      <c r="K1332">
        <v>0</v>
      </c>
      <c r="L1332">
        <v>2.2799999999999998</v>
      </c>
      <c r="M1332">
        <v>33000</v>
      </c>
      <c r="N1332">
        <v>4.2699999999999996</v>
      </c>
      <c r="O1332">
        <v>0</v>
      </c>
      <c r="P1332" t="s">
        <v>410</v>
      </c>
      <c r="Q1332" t="s">
        <v>411</v>
      </c>
      <c r="R1332" t="s">
        <v>418</v>
      </c>
      <c r="S1332">
        <v>2.33</v>
      </c>
      <c r="T1332">
        <v>190</v>
      </c>
      <c r="U1332">
        <v>0</v>
      </c>
      <c r="V1332" t="s">
        <v>411</v>
      </c>
      <c r="W1332" t="s">
        <v>411</v>
      </c>
      <c r="X1332">
        <v>0</v>
      </c>
      <c r="Y1332">
        <v>0</v>
      </c>
      <c r="Z1332">
        <v>1210</v>
      </c>
      <c r="AA1332">
        <v>26.7</v>
      </c>
      <c r="AB1332" t="s">
        <v>410</v>
      </c>
      <c r="AC1332">
        <v>0</v>
      </c>
      <c r="AD1332">
        <v>0</v>
      </c>
      <c r="AE1332">
        <v>0</v>
      </c>
      <c r="AF1332" t="s">
        <v>959</v>
      </c>
      <c r="AG1332" t="s">
        <v>410</v>
      </c>
      <c r="AH1332">
        <v>0</v>
      </c>
      <c r="AI1332">
        <v>3.16</v>
      </c>
      <c r="AJ1332">
        <v>670</v>
      </c>
      <c r="AK1332" t="s">
        <v>411</v>
      </c>
      <c r="AL1332">
        <v>0.05</v>
      </c>
      <c r="AM1332">
        <v>0</v>
      </c>
      <c r="AN1332" t="s">
        <v>411</v>
      </c>
      <c r="AO1332" t="s">
        <v>410</v>
      </c>
      <c r="AP1332">
        <v>0</v>
      </c>
      <c r="AQ1332">
        <v>8090</v>
      </c>
      <c r="AR1332">
        <v>0</v>
      </c>
      <c r="AS1332">
        <v>0</v>
      </c>
      <c r="AT1332">
        <v>9.23</v>
      </c>
      <c r="AU1332" t="s">
        <v>412</v>
      </c>
      <c r="AV1332">
        <v>560</v>
      </c>
      <c r="AW1332">
        <v>10</v>
      </c>
      <c r="AX1332">
        <v>0</v>
      </c>
      <c r="AY1332">
        <v>0</v>
      </c>
      <c r="AZ1332">
        <v>0</v>
      </c>
      <c r="BA1332" t="s">
        <v>2595</v>
      </c>
      <c r="BB1332">
        <v>10</v>
      </c>
      <c r="BC1332">
        <v>0</v>
      </c>
      <c r="BD1332">
        <v>0</v>
      </c>
      <c r="BE1332" t="s">
        <v>410</v>
      </c>
      <c r="BF1332" t="s">
        <v>421</v>
      </c>
      <c r="BG1332" t="s">
        <v>410</v>
      </c>
      <c r="BH1332" t="s">
        <v>410</v>
      </c>
      <c r="BI1332" t="s">
        <v>411</v>
      </c>
      <c r="BJ1332" t="s">
        <v>410</v>
      </c>
      <c r="BK1332">
        <v>0</v>
      </c>
      <c r="BL1332">
        <v>0</v>
      </c>
      <c r="BM1332">
        <v>75800</v>
      </c>
      <c r="BN1332">
        <v>0</v>
      </c>
    </row>
    <row r="1333" spans="1:66" x14ac:dyDescent="0.15">
      <c r="A1333" t="s">
        <v>2671</v>
      </c>
      <c r="B1333" t="s">
        <v>106</v>
      </c>
      <c r="C1333">
        <v>2348</v>
      </c>
      <c r="D1333">
        <v>2352</v>
      </c>
      <c r="E1333">
        <v>715.7</v>
      </c>
      <c r="F1333">
        <v>716.9</v>
      </c>
      <c r="G1333" t="s">
        <v>2672</v>
      </c>
      <c r="H1333">
        <v>0</v>
      </c>
      <c r="I1333" t="s">
        <v>2594</v>
      </c>
      <c r="J1333">
        <v>40</v>
      </c>
      <c r="K1333">
        <v>0</v>
      </c>
      <c r="L1333">
        <v>6.8</v>
      </c>
      <c r="M1333">
        <v>3580</v>
      </c>
      <c r="N1333">
        <v>1.1299999999999999</v>
      </c>
      <c r="O1333">
        <v>0</v>
      </c>
      <c r="P1333" t="s">
        <v>410</v>
      </c>
      <c r="Q1333" t="s">
        <v>411</v>
      </c>
      <c r="R1333" t="s">
        <v>418</v>
      </c>
      <c r="S1333">
        <v>1.8</v>
      </c>
      <c r="T1333">
        <v>20</v>
      </c>
      <c r="U1333">
        <v>0</v>
      </c>
      <c r="V1333">
        <v>10</v>
      </c>
      <c r="W1333">
        <v>10</v>
      </c>
      <c r="X1333">
        <v>0</v>
      </c>
      <c r="Y1333">
        <v>0</v>
      </c>
      <c r="Z1333">
        <v>380</v>
      </c>
      <c r="AA1333">
        <v>20.3</v>
      </c>
      <c r="AB1333" t="s">
        <v>410</v>
      </c>
      <c r="AC1333">
        <v>0</v>
      </c>
      <c r="AD1333">
        <v>0</v>
      </c>
      <c r="AE1333">
        <v>0</v>
      </c>
      <c r="AF1333" t="s">
        <v>959</v>
      </c>
      <c r="AG1333" t="s">
        <v>410</v>
      </c>
      <c r="AH1333">
        <v>0</v>
      </c>
      <c r="AI1333">
        <v>7.27</v>
      </c>
      <c r="AJ1333">
        <v>440</v>
      </c>
      <c r="AK1333">
        <v>10</v>
      </c>
      <c r="AL1333">
        <v>0.14000000000000001</v>
      </c>
      <c r="AM1333">
        <v>0</v>
      </c>
      <c r="AN1333" t="s">
        <v>411</v>
      </c>
      <c r="AO1333">
        <v>130</v>
      </c>
      <c r="AP1333">
        <v>0</v>
      </c>
      <c r="AQ1333">
        <v>6290</v>
      </c>
      <c r="AR1333">
        <v>0</v>
      </c>
      <c r="AS1333">
        <v>0</v>
      </c>
      <c r="AT1333">
        <v>5.94</v>
      </c>
      <c r="AU1333" t="s">
        <v>412</v>
      </c>
      <c r="AV1333">
        <v>260</v>
      </c>
      <c r="AW1333">
        <v>20</v>
      </c>
      <c r="AX1333">
        <v>0</v>
      </c>
      <c r="AY1333">
        <v>0</v>
      </c>
      <c r="AZ1333">
        <v>0</v>
      </c>
      <c r="BA1333" t="s">
        <v>2595</v>
      </c>
      <c r="BB1333">
        <v>20</v>
      </c>
      <c r="BC1333">
        <v>0</v>
      </c>
      <c r="BD1333">
        <v>0</v>
      </c>
      <c r="BE1333" t="s">
        <v>410</v>
      </c>
      <c r="BF1333">
        <v>0.09</v>
      </c>
      <c r="BG1333" t="s">
        <v>410</v>
      </c>
      <c r="BH1333" t="s">
        <v>410</v>
      </c>
      <c r="BI1333">
        <v>10</v>
      </c>
      <c r="BJ1333" t="s">
        <v>410</v>
      </c>
      <c r="BK1333">
        <v>0</v>
      </c>
      <c r="BL1333">
        <v>0</v>
      </c>
      <c r="BM1333">
        <v>8350</v>
      </c>
      <c r="BN1333">
        <v>0</v>
      </c>
    </row>
    <row r="1334" spans="1:66" x14ac:dyDescent="0.15">
      <c r="A1334" t="s">
        <v>2673</v>
      </c>
      <c r="B1334" t="s">
        <v>106</v>
      </c>
      <c r="C1334">
        <v>2352</v>
      </c>
      <c r="D1334">
        <v>2357</v>
      </c>
      <c r="E1334">
        <v>716.9</v>
      </c>
      <c r="F1334">
        <v>718.4</v>
      </c>
      <c r="G1334" t="s">
        <v>2674</v>
      </c>
      <c r="H1334">
        <v>0</v>
      </c>
      <c r="I1334" t="s">
        <v>2594</v>
      </c>
      <c r="J1334">
        <v>6</v>
      </c>
      <c r="K1334">
        <v>0</v>
      </c>
      <c r="L1334">
        <v>3.53</v>
      </c>
      <c r="M1334">
        <v>480</v>
      </c>
      <c r="N1334">
        <v>0.155</v>
      </c>
      <c r="O1334">
        <v>0</v>
      </c>
      <c r="P1334" t="s">
        <v>410</v>
      </c>
      <c r="Q1334" t="s">
        <v>411</v>
      </c>
      <c r="R1334" t="s">
        <v>418</v>
      </c>
      <c r="S1334">
        <v>13.05</v>
      </c>
      <c r="T1334" t="s">
        <v>411</v>
      </c>
      <c r="U1334">
        <v>0</v>
      </c>
      <c r="V1334">
        <v>30</v>
      </c>
      <c r="W1334" t="s">
        <v>411</v>
      </c>
      <c r="X1334">
        <v>0</v>
      </c>
      <c r="Y1334">
        <v>0</v>
      </c>
      <c r="Z1334">
        <v>50</v>
      </c>
      <c r="AA1334">
        <v>9.33</v>
      </c>
      <c r="AB1334" t="s">
        <v>410</v>
      </c>
      <c r="AC1334">
        <v>0</v>
      </c>
      <c r="AD1334">
        <v>0</v>
      </c>
      <c r="AE1334">
        <v>0</v>
      </c>
      <c r="AF1334">
        <v>0.1</v>
      </c>
      <c r="AG1334" t="s">
        <v>410</v>
      </c>
      <c r="AH1334">
        <v>0</v>
      </c>
      <c r="AI1334">
        <v>9.18</v>
      </c>
      <c r="AJ1334">
        <v>1190</v>
      </c>
      <c r="AK1334">
        <v>10</v>
      </c>
      <c r="AL1334">
        <v>0.22</v>
      </c>
      <c r="AM1334">
        <v>0</v>
      </c>
      <c r="AN1334">
        <v>10</v>
      </c>
      <c r="AO1334">
        <v>60</v>
      </c>
      <c r="AP1334">
        <v>0</v>
      </c>
      <c r="AQ1334">
        <v>730</v>
      </c>
      <c r="AR1334">
        <v>0</v>
      </c>
      <c r="AS1334">
        <v>0</v>
      </c>
      <c r="AT1334">
        <v>7.13</v>
      </c>
      <c r="AU1334">
        <v>7.12</v>
      </c>
      <c r="AV1334" t="s">
        <v>410</v>
      </c>
      <c r="AW1334">
        <v>10</v>
      </c>
      <c r="AX1334">
        <v>0</v>
      </c>
      <c r="AY1334">
        <v>0</v>
      </c>
      <c r="AZ1334">
        <v>0</v>
      </c>
      <c r="BA1334" t="s">
        <v>2595</v>
      </c>
      <c r="BB1334">
        <v>50</v>
      </c>
      <c r="BC1334">
        <v>0</v>
      </c>
      <c r="BD1334">
        <v>0</v>
      </c>
      <c r="BE1334" t="s">
        <v>410</v>
      </c>
      <c r="BF1334" t="s">
        <v>421</v>
      </c>
      <c r="BG1334" t="s">
        <v>410</v>
      </c>
      <c r="BH1334" t="s">
        <v>410</v>
      </c>
      <c r="BI1334" t="s">
        <v>411</v>
      </c>
      <c r="BJ1334" t="s">
        <v>410</v>
      </c>
      <c r="BK1334">
        <v>0</v>
      </c>
      <c r="BL1334">
        <v>0</v>
      </c>
      <c r="BM1334">
        <v>2620</v>
      </c>
      <c r="BN1334">
        <v>0</v>
      </c>
    </row>
    <row r="1335" spans="1:66" x14ac:dyDescent="0.15">
      <c r="A1335" t="s">
        <v>2675</v>
      </c>
      <c r="B1335" t="s">
        <v>106</v>
      </c>
      <c r="C1335">
        <v>2357</v>
      </c>
      <c r="D1335">
        <v>2361</v>
      </c>
      <c r="E1335">
        <v>718.4</v>
      </c>
      <c r="F1335">
        <v>719.6</v>
      </c>
      <c r="G1335" t="s">
        <v>2674</v>
      </c>
      <c r="H1335">
        <v>0</v>
      </c>
      <c r="I1335" t="s">
        <v>2594</v>
      </c>
      <c r="J1335">
        <v>2</v>
      </c>
      <c r="K1335">
        <v>0</v>
      </c>
      <c r="L1335">
        <v>3.88</v>
      </c>
      <c r="M1335">
        <v>410</v>
      </c>
      <c r="N1335">
        <v>0.16200000000000001</v>
      </c>
      <c r="O1335">
        <v>0</v>
      </c>
      <c r="P1335" t="s">
        <v>410</v>
      </c>
      <c r="Q1335" t="s">
        <v>411</v>
      </c>
      <c r="R1335" t="s">
        <v>418</v>
      </c>
      <c r="S1335">
        <v>12.35</v>
      </c>
      <c r="T1335" t="s">
        <v>411</v>
      </c>
      <c r="U1335">
        <v>0</v>
      </c>
      <c r="V1335">
        <v>30</v>
      </c>
      <c r="W1335" t="s">
        <v>411</v>
      </c>
      <c r="X1335">
        <v>0</v>
      </c>
      <c r="Y1335">
        <v>0</v>
      </c>
      <c r="Z1335">
        <v>20</v>
      </c>
      <c r="AA1335">
        <v>9.81</v>
      </c>
      <c r="AB1335" t="s">
        <v>410</v>
      </c>
      <c r="AC1335">
        <v>0</v>
      </c>
      <c r="AD1335">
        <v>0</v>
      </c>
      <c r="AE1335">
        <v>0</v>
      </c>
      <c r="AF1335">
        <v>0.1</v>
      </c>
      <c r="AG1335" t="s">
        <v>410</v>
      </c>
      <c r="AH1335">
        <v>0</v>
      </c>
      <c r="AI1335">
        <v>9.1199999999999992</v>
      </c>
      <c r="AJ1335">
        <v>950</v>
      </c>
      <c r="AK1335">
        <v>10</v>
      </c>
      <c r="AL1335">
        <v>0.25</v>
      </c>
      <c r="AM1335">
        <v>0</v>
      </c>
      <c r="AN1335">
        <v>10</v>
      </c>
      <c r="AO1335">
        <v>100</v>
      </c>
      <c r="AP1335">
        <v>0</v>
      </c>
      <c r="AQ1335">
        <v>450</v>
      </c>
      <c r="AR1335">
        <v>0</v>
      </c>
      <c r="AS1335">
        <v>0</v>
      </c>
      <c r="AT1335">
        <v>5.93</v>
      </c>
      <c r="AU1335">
        <v>7.77</v>
      </c>
      <c r="AV1335" t="s">
        <v>410</v>
      </c>
      <c r="AW1335">
        <v>10</v>
      </c>
      <c r="AX1335">
        <v>0</v>
      </c>
      <c r="AY1335">
        <v>0</v>
      </c>
      <c r="AZ1335">
        <v>0</v>
      </c>
      <c r="BA1335" t="s">
        <v>2595</v>
      </c>
      <c r="BB1335">
        <v>50</v>
      </c>
      <c r="BC1335">
        <v>0</v>
      </c>
      <c r="BD1335">
        <v>0</v>
      </c>
      <c r="BE1335" t="s">
        <v>410</v>
      </c>
      <c r="BF1335">
        <v>0.05</v>
      </c>
      <c r="BG1335" t="s">
        <v>410</v>
      </c>
      <c r="BH1335" t="s">
        <v>410</v>
      </c>
      <c r="BI1335" t="s">
        <v>411</v>
      </c>
      <c r="BJ1335" t="s">
        <v>410</v>
      </c>
      <c r="BK1335">
        <v>0</v>
      </c>
      <c r="BL1335">
        <v>0</v>
      </c>
      <c r="BM1335">
        <v>940</v>
      </c>
      <c r="BN1335">
        <v>0</v>
      </c>
    </row>
    <row r="1336" spans="1:66" x14ac:dyDescent="0.15">
      <c r="A1336" t="s">
        <v>2676</v>
      </c>
      <c r="B1336" t="s">
        <v>106</v>
      </c>
      <c r="C1336">
        <v>2361</v>
      </c>
      <c r="D1336">
        <v>2364</v>
      </c>
      <c r="E1336">
        <v>719.6</v>
      </c>
      <c r="F1336">
        <v>720.6</v>
      </c>
      <c r="G1336" t="s">
        <v>2677</v>
      </c>
      <c r="H1336">
        <v>0</v>
      </c>
      <c r="I1336" t="s">
        <v>2594</v>
      </c>
      <c r="J1336">
        <v>1</v>
      </c>
      <c r="K1336">
        <v>0</v>
      </c>
      <c r="L1336">
        <v>2.5499999999999998</v>
      </c>
      <c r="M1336">
        <v>80</v>
      </c>
      <c r="N1336">
        <v>3.3000000000000002E-2</v>
      </c>
      <c r="O1336">
        <v>0</v>
      </c>
      <c r="P1336" t="s">
        <v>410</v>
      </c>
      <c r="Q1336" t="s">
        <v>411</v>
      </c>
      <c r="R1336" t="s">
        <v>418</v>
      </c>
      <c r="S1336">
        <v>14.3</v>
      </c>
      <c r="T1336" t="s">
        <v>411</v>
      </c>
      <c r="U1336">
        <v>0</v>
      </c>
      <c r="V1336">
        <v>10</v>
      </c>
      <c r="W1336" t="s">
        <v>411</v>
      </c>
      <c r="X1336">
        <v>0</v>
      </c>
      <c r="Y1336">
        <v>0</v>
      </c>
      <c r="Z1336">
        <v>30</v>
      </c>
      <c r="AA1336">
        <v>6.5</v>
      </c>
      <c r="AB1336" t="s">
        <v>410</v>
      </c>
      <c r="AC1336">
        <v>0</v>
      </c>
      <c r="AD1336">
        <v>0</v>
      </c>
      <c r="AE1336">
        <v>0</v>
      </c>
      <c r="AF1336" t="s">
        <v>959</v>
      </c>
      <c r="AG1336" t="s">
        <v>410</v>
      </c>
      <c r="AH1336">
        <v>0</v>
      </c>
      <c r="AI1336">
        <v>9.14</v>
      </c>
      <c r="AJ1336">
        <v>1270</v>
      </c>
      <c r="AK1336" t="s">
        <v>411</v>
      </c>
      <c r="AL1336">
        <v>0.1</v>
      </c>
      <c r="AM1336">
        <v>0</v>
      </c>
      <c r="AN1336" t="s">
        <v>411</v>
      </c>
      <c r="AO1336">
        <v>150</v>
      </c>
      <c r="AP1336">
        <v>0</v>
      </c>
      <c r="AQ1336">
        <v>230</v>
      </c>
      <c r="AR1336">
        <v>0</v>
      </c>
      <c r="AS1336">
        <v>0</v>
      </c>
      <c r="AT1336">
        <v>3.85</v>
      </c>
      <c r="AU1336">
        <v>2.99</v>
      </c>
      <c r="AV1336" t="s">
        <v>410</v>
      </c>
      <c r="AW1336">
        <v>10</v>
      </c>
      <c r="AX1336">
        <v>0</v>
      </c>
      <c r="AY1336">
        <v>0</v>
      </c>
      <c r="AZ1336">
        <v>0</v>
      </c>
      <c r="BA1336" t="s">
        <v>2595</v>
      </c>
      <c r="BB1336">
        <v>70</v>
      </c>
      <c r="BC1336">
        <v>0</v>
      </c>
      <c r="BD1336">
        <v>0</v>
      </c>
      <c r="BE1336" t="s">
        <v>410</v>
      </c>
      <c r="BF1336" t="s">
        <v>421</v>
      </c>
      <c r="BG1336" t="s">
        <v>410</v>
      </c>
      <c r="BH1336" t="s">
        <v>410</v>
      </c>
      <c r="BI1336">
        <v>10</v>
      </c>
      <c r="BJ1336" t="s">
        <v>410</v>
      </c>
      <c r="BK1336">
        <v>0</v>
      </c>
      <c r="BL1336">
        <v>0</v>
      </c>
      <c r="BM1336">
        <v>820</v>
      </c>
      <c r="BN1336">
        <v>0</v>
      </c>
    </row>
    <row r="1337" spans="1:66" x14ac:dyDescent="0.15">
      <c r="A1337" t="s">
        <v>2678</v>
      </c>
      <c r="B1337" t="s">
        <v>106</v>
      </c>
      <c r="C1337">
        <v>2364</v>
      </c>
      <c r="D1337">
        <v>2368.5</v>
      </c>
      <c r="E1337">
        <v>720.6</v>
      </c>
      <c r="F1337">
        <v>721.9</v>
      </c>
      <c r="G1337" t="s">
        <v>2679</v>
      </c>
      <c r="H1337">
        <v>0</v>
      </c>
      <c r="I1337" t="s">
        <v>2594</v>
      </c>
      <c r="J1337">
        <v>6</v>
      </c>
      <c r="K1337">
        <v>0</v>
      </c>
      <c r="L1337">
        <v>3.15</v>
      </c>
      <c r="M1337">
        <v>7400</v>
      </c>
      <c r="N1337">
        <v>0.67800000000000005</v>
      </c>
      <c r="O1337">
        <v>0</v>
      </c>
      <c r="P1337" t="s">
        <v>410</v>
      </c>
      <c r="Q1337" t="s">
        <v>411</v>
      </c>
      <c r="R1337" t="s">
        <v>418</v>
      </c>
      <c r="S1337">
        <v>7.57</v>
      </c>
      <c r="T1337">
        <v>30</v>
      </c>
      <c r="U1337">
        <v>0</v>
      </c>
      <c r="V1337">
        <v>10</v>
      </c>
      <c r="W1337" t="s">
        <v>411</v>
      </c>
      <c r="X1337">
        <v>0</v>
      </c>
      <c r="Y1337">
        <v>0</v>
      </c>
      <c r="Z1337">
        <v>370</v>
      </c>
      <c r="AA1337">
        <v>17.899999999999999</v>
      </c>
      <c r="AB1337" t="s">
        <v>410</v>
      </c>
      <c r="AC1337">
        <v>0</v>
      </c>
      <c r="AD1337">
        <v>0</v>
      </c>
      <c r="AE1337">
        <v>0</v>
      </c>
      <c r="AF1337" t="s">
        <v>959</v>
      </c>
      <c r="AG1337" t="s">
        <v>410</v>
      </c>
      <c r="AH1337">
        <v>0</v>
      </c>
      <c r="AI1337">
        <v>6.35</v>
      </c>
      <c r="AJ1337">
        <v>940</v>
      </c>
      <c r="AK1337" t="s">
        <v>411</v>
      </c>
      <c r="AL1337" t="s">
        <v>421</v>
      </c>
      <c r="AM1337">
        <v>0</v>
      </c>
      <c r="AN1337" t="s">
        <v>411</v>
      </c>
      <c r="AO1337">
        <v>60</v>
      </c>
      <c r="AP1337">
        <v>0</v>
      </c>
      <c r="AQ1337">
        <v>2860</v>
      </c>
      <c r="AR1337">
        <v>0</v>
      </c>
      <c r="AS1337">
        <v>0</v>
      </c>
      <c r="AT1337">
        <v>6.44</v>
      </c>
      <c r="AU1337" t="s">
        <v>412</v>
      </c>
      <c r="AV1337">
        <v>120</v>
      </c>
      <c r="AW1337">
        <v>10</v>
      </c>
      <c r="AX1337">
        <v>0</v>
      </c>
      <c r="AY1337">
        <v>0</v>
      </c>
      <c r="AZ1337">
        <v>0</v>
      </c>
      <c r="BA1337" t="s">
        <v>2595</v>
      </c>
      <c r="BB1337">
        <v>30</v>
      </c>
      <c r="BC1337">
        <v>0</v>
      </c>
      <c r="BD1337">
        <v>0</v>
      </c>
      <c r="BE1337" t="s">
        <v>410</v>
      </c>
      <c r="BF1337" t="s">
        <v>421</v>
      </c>
      <c r="BG1337" t="s">
        <v>410</v>
      </c>
      <c r="BH1337" t="s">
        <v>410</v>
      </c>
      <c r="BI1337">
        <v>10</v>
      </c>
      <c r="BJ1337" t="s">
        <v>410</v>
      </c>
      <c r="BK1337">
        <v>0</v>
      </c>
      <c r="BL1337">
        <v>0</v>
      </c>
      <c r="BM1337">
        <v>17050</v>
      </c>
      <c r="BN1337">
        <v>0</v>
      </c>
    </row>
    <row r="1338" spans="1:66" x14ac:dyDescent="0.15">
      <c r="A1338" t="s">
        <v>2680</v>
      </c>
      <c r="B1338" t="s">
        <v>106</v>
      </c>
      <c r="C1338">
        <v>2368.5</v>
      </c>
      <c r="D1338">
        <v>2370.6</v>
      </c>
      <c r="E1338">
        <v>721.9</v>
      </c>
      <c r="F1338">
        <v>722.6</v>
      </c>
      <c r="G1338" t="s">
        <v>2681</v>
      </c>
      <c r="H1338">
        <v>0</v>
      </c>
      <c r="I1338" t="s">
        <v>2594</v>
      </c>
      <c r="J1338">
        <v>7</v>
      </c>
      <c r="K1338">
        <v>0</v>
      </c>
      <c r="L1338">
        <v>5.74</v>
      </c>
      <c r="M1338">
        <v>9850</v>
      </c>
      <c r="N1338">
        <v>0.70499999999999996</v>
      </c>
      <c r="O1338">
        <v>0</v>
      </c>
      <c r="P1338" t="s">
        <v>410</v>
      </c>
      <c r="Q1338" t="s">
        <v>411</v>
      </c>
      <c r="R1338" t="s">
        <v>418</v>
      </c>
      <c r="S1338">
        <v>8.5</v>
      </c>
      <c r="T1338">
        <v>30</v>
      </c>
      <c r="U1338">
        <v>0</v>
      </c>
      <c r="V1338">
        <v>20</v>
      </c>
      <c r="W1338" t="s">
        <v>411</v>
      </c>
      <c r="X1338">
        <v>0</v>
      </c>
      <c r="Y1338">
        <v>0</v>
      </c>
      <c r="Z1338">
        <v>970</v>
      </c>
      <c r="AA1338">
        <v>14.6</v>
      </c>
      <c r="AB1338" t="s">
        <v>410</v>
      </c>
      <c r="AC1338">
        <v>0</v>
      </c>
      <c r="AD1338">
        <v>0</v>
      </c>
      <c r="AE1338">
        <v>0</v>
      </c>
      <c r="AF1338">
        <v>0.1</v>
      </c>
      <c r="AG1338" t="s">
        <v>410</v>
      </c>
      <c r="AH1338">
        <v>0</v>
      </c>
      <c r="AI1338">
        <v>8.25</v>
      </c>
      <c r="AJ1338">
        <v>1270</v>
      </c>
      <c r="AK1338" t="s">
        <v>411</v>
      </c>
      <c r="AL1338">
        <v>0.12</v>
      </c>
      <c r="AM1338">
        <v>0</v>
      </c>
      <c r="AN1338" t="s">
        <v>411</v>
      </c>
      <c r="AO1338">
        <v>140</v>
      </c>
      <c r="AP1338">
        <v>0</v>
      </c>
      <c r="AQ1338">
        <v>2380</v>
      </c>
      <c r="AR1338">
        <v>0</v>
      </c>
      <c r="AS1338">
        <v>0</v>
      </c>
      <c r="AT1338">
        <v>3.53</v>
      </c>
      <c r="AU1338">
        <v>8.33</v>
      </c>
      <c r="AV1338">
        <v>200</v>
      </c>
      <c r="AW1338">
        <v>10</v>
      </c>
      <c r="AX1338">
        <v>0</v>
      </c>
      <c r="AY1338">
        <v>0</v>
      </c>
      <c r="AZ1338">
        <v>0</v>
      </c>
      <c r="BA1338" t="s">
        <v>2595</v>
      </c>
      <c r="BB1338">
        <v>30</v>
      </c>
      <c r="BC1338">
        <v>0</v>
      </c>
      <c r="BD1338">
        <v>0</v>
      </c>
      <c r="BE1338" t="s">
        <v>410</v>
      </c>
      <c r="BF1338">
        <v>0.05</v>
      </c>
      <c r="BG1338" t="s">
        <v>410</v>
      </c>
      <c r="BH1338" t="s">
        <v>410</v>
      </c>
      <c r="BI1338" t="s">
        <v>411</v>
      </c>
      <c r="BJ1338" t="s">
        <v>410</v>
      </c>
      <c r="BK1338">
        <v>0</v>
      </c>
      <c r="BL1338">
        <v>0</v>
      </c>
      <c r="BM1338">
        <v>14250</v>
      </c>
      <c r="BN1338">
        <v>0</v>
      </c>
    </row>
    <row r="1339" spans="1:66" x14ac:dyDescent="0.15">
      <c r="A1339" t="s">
        <v>2682</v>
      </c>
      <c r="B1339" t="s">
        <v>106</v>
      </c>
      <c r="C1339">
        <v>2370.6</v>
      </c>
      <c r="D1339">
        <v>2374.5</v>
      </c>
      <c r="E1339">
        <v>722.6</v>
      </c>
      <c r="F1339">
        <v>723.8</v>
      </c>
      <c r="G1339" t="s">
        <v>2683</v>
      </c>
      <c r="H1339">
        <v>0</v>
      </c>
      <c r="I1339" t="s">
        <v>2594</v>
      </c>
      <c r="J1339">
        <v>10</v>
      </c>
      <c r="K1339">
        <v>0</v>
      </c>
      <c r="L1339">
        <v>0.82</v>
      </c>
      <c r="M1339">
        <v>11350</v>
      </c>
      <c r="N1339">
        <v>1.125</v>
      </c>
      <c r="O1339">
        <v>0</v>
      </c>
      <c r="P1339" t="s">
        <v>410</v>
      </c>
      <c r="Q1339" t="s">
        <v>411</v>
      </c>
      <c r="R1339" t="s">
        <v>418</v>
      </c>
      <c r="S1339">
        <v>4.7699999999999996</v>
      </c>
      <c r="T1339">
        <v>130</v>
      </c>
      <c r="U1339">
        <v>0</v>
      </c>
      <c r="V1339">
        <v>50</v>
      </c>
      <c r="W1339" t="s">
        <v>411</v>
      </c>
      <c r="X1339">
        <v>0</v>
      </c>
      <c r="Y1339">
        <v>0</v>
      </c>
      <c r="Z1339">
        <v>37800</v>
      </c>
      <c r="AA1339">
        <v>26.2</v>
      </c>
      <c r="AB1339" t="s">
        <v>410</v>
      </c>
      <c r="AC1339">
        <v>0</v>
      </c>
      <c r="AD1339">
        <v>0</v>
      </c>
      <c r="AE1339">
        <v>0</v>
      </c>
      <c r="AF1339" t="s">
        <v>959</v>
      </c>
      <c r="AG1339" t="s">
        <v>410</v>
      </c>
      <c r="AH1339">
        <v>0</v>
      </c>
      <c r="AI1339">
        <v>2.93</v>
      </c>
      <c r="AJ1339">
        <v>1260</v>
      </c>
      <c r="AK1339">
        <v>10</v>
      </c>
      <c r="AL1339" t="s">
        <v>421</v>
      </c>
      <c r="AM1339">
        <v>0</v>
      </c>
      <c r="AN1339">
        <v>10</v>
      </c>
      <c r="AO1339" t="s">
        <v>410</v>
      </c>
      <c r="AP1339">
        <v>0</v>
      </c>
      <c r="AQ1339">
        <v>3090</v>
      </c>
      <c r="AR1339">
        <v>0</v>
      </c>
      <c r="AS1339">
        <v>0</v>
      </c>
      <c r="AT1339">
        <v>5.86</v>
      </c>
      <c r="AU1339" t="s">
        <v>412</v>
      </c>
      <c r="AV1339">
        <v>70</v>
      </c>
      <c r="AW1339" t="s">
        <v>411</v>
      </c>
      <c r="AX1339">
        <v>0</v>
      </c>
      <c r="AY1339">
        <v>0</v>
      </c>
      <c r="AZ1339">
        <v>0</v>
      </c>
      <c r="BA1339" t="s">
        <v>2595</v>
      </c>
      <c r="BB1339">
        <v>10</v>
      </c>
      <c r="BC1339">
        <v>0</v>
      </c>
      <c r="BD1339">
        <v>0</v>
      </c>
      <c r="BE1339" t="s">
        <v>410</v>
      </c>
      <c r="BF1339" t="s">
        <v>421</v>
      </c>
      <c r="BG1339" t="s">
        <v>410</v>
      </c>
      <c r="BH1339" t="s">
        <v>410</v>
      </c>
      <c r="BI1339" t="s">
        <v>411</v>
      </c>
      <c r="BJ1339" t="s">
        <v>410</v>
      </c>
      <c r="BK1339">
        <v>0</v>
      </c>
      <c r="BL1339">
        <v>0</v>
      </c>
      <c r="BM1339">
        <v>45400</v>
      </c>
      <c r="BN1339">
        <v>0</v>
      </c>
    </row>
    <row r="1340" spans="1:66" x14ac:dyDescent="0.15">
      <c r="A1340" t="s">
        <v>2684</v>
      </c>
      <c r="B1340" t="s">
        <v>106</v>
      </c>
      <c r="C1340">
        <v>2374.5</v>
      </c>
      <c r="D1340">
        <v>2377.4</v>
      </c>
      <c r="E1340">
        <v>723.8</v>
      </c>
      <c r="F1340">
        <v>724.6</v>
      </c>
      <c r="G1340" t="s">
        <v>2685</v>
      </c>
      <c r="H1340">
        <v>0</v>
      </c>
      <c r="I1340" t="s">
        <v>2594</v>
      </c>
      <c r="J1340">
        <v>56</v>
      </c>
      <c r="K1340">
        <v>0</v>
      </c>
      <c r="L1340">
        <v>0.24</v>
      </c>
      <c r="M1340">
        <v>73400</v>
      </c>
      <c r="N1340">
        <v>8.2200000000000006</v>
      </c>
      <c r="O1340">
        <v>0</v>
      </c>
      <c r="P1340" t="s">
        <v>410</v>
      </c>
      <c r="Q1340" t="s">
        <v>411</v>
      </c>
      <c r="R1340">
        <v>40</v>
      </c>
      <c r="S1340">
        <v>1.23</v>
      </c>
      <c r="T1340">
        <v>110</v>
      </c>
      <c r="U1340">
        <v>0</v>
      </c>
      <c r="V1340">
        <v>230</v>
      </c>
      <c r="W1340" t="s">
        <v>411</v>
      </c>
      <c r="X1340">
        <v>0</v>
      </c>
      <c r="Y1340">
        <v>0</v>
      </c>
      <c r="Z1340">
        <v>67400</v>
      </c>
      <c r="AA1340">
        <v>31.8</v>
      </c>
      <c r="AB1340" t="s">
        <v>410</v>
      </c>
      <c r="AC1340">
        <v>0</v>
      </c>
      <c r="AD1340">
        <v>0</v>
      </c>
      <c r="AE1340">
        <v>0</v>
      </c>
      <c r="AF1340" t="s">
        <v>959</v>
      </c>
      <c r="AG1340" t="s">
        <v>410</v>
      </c>
      <c r="AH1340">
        <v>0</v>
      </c>
      <c r="AI1340">
        <v>0.92</v>
      </c>
      <c r="AJ1340">
        <v>810</v>
      </c>
      <c r="AK1340">
        <v>10</v>
      </c>
      <c r="AL1340" t="s">
        <v>421</v>
      </c>
      <c r="AM1340">
        <v>0</v>
      </c>
      <c r="AN1340">
        <v>10</v>
      </c>
      <c r="AO1340" t="s">
        <v>410</v>
      </c>
      <c r="AP1340">
        <v>0</v>
      </c>
      <c r="AQ1340">
        <v>5150</v>
      </c>
      <c r="AR1340">
        <v>0</v>
      </c>
      <c r="AS1340">
        <v>0</v>
      </c>
      <c r="AT1340">
        <v>5.12</v>
      </c>
      <c r="AU1340" t="s">
        <v>412</v>
      </c>
      <c r="AV1340">
        <v>1460</v>
      </c>
      <c r="AW1340" t="s">
        <v>411</v>
      </c>
      <c r="AX1340">
        <v>0</v>
      </c>
      <c r="AY1340">
        <v>0</v>
      </c>
      <c r="AZ1340">
        <v>0</v>
      </c>
      <c r="BA1340" t="s">
        <v>2595</v>
      </c>
      <c r="BB1340">
        <v>10</v>
      </c>
      <c r="BC1340">
        <v>0</v>
      </c>
      <c r="BD1340">
        <v>0</v>
      </c>
      <c r="BE1340" t="s">
        <v>410</v>
      </c>
      <c r="BF1340" t="s">
        <v>421</v>
      </c>
      <c r="BG1340" t="s">
        <v>410</v>
      </c>
      <c r="BH1340" t="s">
        <v>410</v>
      </c>
      <c r="BI1340" t="s">
        <v>411</v>
      </c>
      <c r="BJ1340" t="s">
        <v>410</v>
      </c>
      <c r="BK1340">
        <v>0</v>
      </c>
      <c r="BL1340">
        <v>0</v>
      </c>
      <c r="BM1340">
        <v>35900</v>
      </c>
      <c r="BN1340">
        <v>0</v>
      </c>
    </row>
    <row r="1341" spans="1:66" x14ac:dyDescent="0.15">
      <c r="A1341" t="s">
        <v>2686</v>
      </c>
      <c r="B1341" t="s">
        <v>106</v>
      </c>
      <c r="C1341">
        <v>2377.4</v>
      </c>
      <c r="D1341">
        <v>2380.5</v>
      </c>
      <c r="E1341">
        <v>724.6</v>
      </c>
      <c r="F1341">
        <v>725.6</v>
      </c>
      <c r="G1341" t="s">
        <v>2687</v>
      </c>
      <c r="H1341">
        <v>0</v>
      </c>
      <c r="I1341" t="s">
        <v>2594</v>
      </c>
      <c r="J1341">
        <v>1</v>
      </c>
      <c r="K1341">
        <v>0</v>
      </c>
      <c r="L1341">
        <v>2.04</v>
      </c>
      <c r="M1341">
        <v>120</v>
      </c>
      <c r="N1341">
        <v>2.7E-2</v>
      </c>
      <c r="O1341">
        <v>0</v>
      </c>
      <c r="P1341">
        <v>60</v>
      </c>
      <c r="Q1341" t="s">
        <v>411</v>
      </c>
      <c r="R1341" t="s">
        <v>418</v>
      </c>
      <c r="S1341">
        <v>17.399999999999999</v>
      </c>
      <c r="T1341" t="s">
        <v>411</v>
      </c>
      <c r="U1341">
        <v>0</v>
      </c>
      <c r="V1341" t="s">
        <v>411</v>
      </c>
      <c r="W1341" t="s">
        <v>411</v>
      </c>
      <c r="X1341">
        <v>0</v>
      </c>
      <c r="Y1341">
        <v>0</v>
      </c>
      <c r="Z1341">
        <v>700</v>
      </c>
      <c r="AA1341">
        <v>4.0999999999999996</v>
      </c>
      <c r="AB1341" t="s">
        <v>410</v>
      </c>
      <c r="AC1341">
        <v>0</v>
      </c>
      <c r="AD1341">
        <v>0</v>
      </c>
      <c r="AE1341">
        <v>0</v>
      </c>
      <c r="AF1341">
        <v>0.5</v>
      </c>
      <c r="AG1341" t="s">
        <v>410</v>
      </c>
      <c r="AH1341">
        <v>0</v>
      </c>
      <c r="AI1341">
        <v>8.3800000000000008</v>
      </c>
      <c r="AJ1341">
        <v>2250</v>
      </c>
      <c r="AK1341" t="s">
        <v>411</v>
      </c>
      <c r="AL1341">
        <v>0.26</v>
      </c>
      <c r="AM1341">
        <v>0</v>
      </c>
      <c r="AN1341" t="s">
        <v>411</v>
      </c>
      <c r="AO1341">
        <v>160</v>
      </c>
      <c r="AP1341">
        <v>0</v>
      </c>
      <c r="AQ1341">
        <v>110</v>
      </c>
      <c r="AR1341">
        <v>0</v>
      </c>
      <c r="AS1341">
        <v>0</v>
      </c>
      <c r="AT1341">
        <v>4.4000000000000004</v>
      </c>
      <c r="AU1341">
        <v>0.26</v>
      </c>
      <c r="AV1341" t="s">
        <v>410</v>
      </c>
      <c r="AW1341">
        <v>10</v>
      </c>
      <c r="AX1341">
        <v>0</v>
      </c>
      <c r="AY1341">
        <v>0</v>
      </c>
      <c r="AZ1341">
        <v>0</v>
      </c>
      <c r="BA1341" t="s">
        <v>2595</v>
      </c>
      <c r="BB1341">
        <v>80</v>
      </c>
      <c r="BC1341">
        <v>0</v>
      </c>
      <c r="BD1341">
        <v>0</v>
      </c>
      <c r="BE1341" t="s">
        <v>410</v>
      </c>
      <c r="BF1341" t="s">
        <v>421</v>
      </c>
      <c r="BG1341" t="s">
        <v>410</v>
      </c>
      <c r="BH1341" t="s">
        <v>410</v>
      </c>
      <c r="BI1341" t="s">
        <v>411</v>
      </c>
      <c r="BJ1341" t="s">
        <v>410</v>
      </c>
      <c r="BK1341">
        <v>0</v>
      </c>
      <c r="BL1341">
        <v>0</v>
      </c>
      <c r="BM1341">
        <v>760</v>
      </c>
      <c r="BN1341">
        <v>0</v>
      </c>
    </row>
    <row r="1342" spans="1:66" x14ac:dyDescent="0.15">
      <c r="A1342" t="s">
        <v>2688</v>
      </c>
      <c r="B1342" t="s">
        <v>106</v>
      </c>
      <c r="C1342">
        <v>2380.5</v>
      </c>
      <c r="D1342">
        <v>2384</v>
      </c>
      <c r="E1342">
        <v>725.6</v>
      </c>
      <c r="F1342">
        <v>726.6</v>
      </c>
      <c r="G1342" t="s">
        <v>2689</v>
      </c>
      <c r="H1342">
        <v>0</v>
      </c>
      <c r="I1342" t="s">
        <v>2594</v>
      </c>
      <c r="J1342">
        <v>2</v>
      </c>
      <c r="K1342">
        <v>0</v>
      </c>
      <c r="L1342">
        <v>6.88</v>
      </c>
      <c r="M1342">
        <v>2000</v>
      </c>
      <c r="N1342">
        <v>0.30499999999999999</v>
      </c>
      <c r="O1342">
        <v>0</v>
      </c>
      <c r="P1342">
        <v>260</v>
      </c>
      <c r="Q1342" t="s">
        <v>411</v>
      </c>
      <c r="R1342" t="s">
        <v>418</v>
      </c>
      <c r="S1342">
        <v>1.38</v>
      </c>
      <c r="T1342">
        <v>10</v>
      </c>
      <c r="U1342">
        <v>0</v>
      </c>
      <c r="V1342">
        <v>10</v>
      </c>
      <c r="W1342" t="s">
        <v>411</v>
      </c>
      <c r="X1342">
        <v>0</v>
      </c>
      <c r="Y1342">
        <v>0</v>
      </c>
      <c r="Z1342">
        <v>960</v>
      </c>
      <c r="AA1342">
        <v>5.44</v>
      </c>
      <c r="AB1342" t="s">
        <v>410</v>
      </c>
      <c r="AC1342">
        <v>0</v>
      </c>
      <c r="AD1342">
        <v>0</v>
      </c>
      <c r="AE1342">
        <v>0</v>
      </c>
      <c r="AF1342">
        <v>1.7</v>
      </c>
      <c r="AG1342" t="s">
        <v>410</v>
      </c>
      <c r="AH1342">
        <v>0</v>
      </c>
      <c r="AI1342">
        <v>1.07</v>
      </c>
      <c r="AJ1342">
        <v>240</v>
      </c>
      <c r="AK1342">
        <v>10</v>
      </c>
      <c r="AL1342">
        <v>1.5</v>
      </c>
      <c r="AM1342">
        <v>0</v>
      </c>
      <c r="AN1342" t="s">
        <v>411</v>
      </c>
      <c r="AO1342">
        <v>260</v>
      </c>
      <c r="AP1342">
        <v>0</v>
      </c>
      <c r="AQ1342">
        <v>150</v>
      </c>
      <c r="AR1342">
        <v>0</v>
      </c>
      <c r="AS1342">
        <v>0</v>
      </c>
      <c r="AT1342">
        <v>4.91</v>
      </c>
      <c r="AU1342">
        <v>6.01</v>
      </c>
      <c r="AV1342" t="s">
        <v>410</v>
      </c>
      <c r="AW1342">
        <v>20</v>
      </c>
      <c r="AX1342">
        <v>0</v>
      </c>
      <c r="AY1342">
        <v>0</v>
      </c>
      <c r="AZ1342">
        <v>0</v>
      </c>
      <c r="BA1342" t="s">
        <v>2595</v>
      </c>
      <c r="BB1342">
        <v>50</v>
      </c>
      <c r="BC1342">
        <v>0</v>
      </c>
      <c r="BD1342">
        <v>0</v>
      </c>
      <c r="BE1342" t="s">
        <v>410</v>
      </c>
      <c r="BF1342">
        <v>0.1</v>
      </c>
      <c r="BG1342" t="s">
        <v>410</v>
      </c>
      <c r="BH1342" t="s">
        <v>410</v>
      </c>
      <c r="BI1342">
        <v>10</v>
      </c>
      <c r="BJ1342" t="s">
        <v>410</v>
      </c>
      <c r="BK1342">
        <v>0</v>
      </c>
      <c r="BL1342">
        <v>0</v>
      </c>
      <c r="BM1342">
        <v>2910</v>
      </c>
      <c r="BN1342">
        <v>0</v>
      </c>
    </row>
    <row r="1343" spans="1:66" x14ac:dyDescent="0.15">
      <c r="A1343" t="s">
        <v>2690</v>
      </c>
      <c r="B1343" t="s">
        <v>106</v>
      </c>
      <c r="C1343">
        <v>2384</v>
      </c>
      <c r="D1343">
        <v>2387</v>
      </c>
      <c r="E1343">
        <v>726.6</v>
      </c>
      <c r="F1343">
        <v>727.6</v>
      </c>
      <c r="G1343" t="s">
        <v>2691</v>
      </c>
      <c r="H1343">
        <v>0</v>
      </c>
      <c r="I1343" t="s">
        <v>2594</v>
      </c>
      <c r="J1343" t="s">
        <v>416</v>
      </c>
      <c r="K1343">
        <v>0</v>
      </c>
      <c r="L1343">
        <v>4.9400000000000004</v>
      </c>
      <c r="M1343">
        <v>600</v>
      </c>
      <c r="N1343">
        <v>9.2999999999999999E-2</v>
      </c>
      <c r="O1343">
        <v>0</v>
      </c>
      <c r="P1343">
        <v>250</v>
      </c>
      <c r="Q1343" t="s">
        <v>411</v>
      </c>
      <c r="R1343" t="s">
        <v>418</v>
      </c>
      <c r="S1343">
        <v>0.69</v>
      </c>
      <c r="T1343" t="s">
        <v>411</v>
      </c>
      <c r="U1343">
        <v>0</v>
      </c>
      <c r="V1343">
        <v>10</v>
      </c>
      <c r="W1343" t="s">
        <v>411</v>
      </c>
      <c r="X1343">
        <v>0</v>
      </c>
      <c r="Y1343">
        <v>0</v>
      </c>
      <c r="Z1343">
        <v>90</v>
      </c>
      <c r="AA1343">
        <v>3.91</v>
      </c>
      <c r="AB1343" t="s">
        <v>410</v>
      </c>
      <c r="AC1343">
        <v>0</v>
      </c>
      <c r="AD1343">
        <v>0</v>
      </c>
      <c r="AE1343">
        <v>0</v>
      </c>
      <c r="AF1343">
        <v>1.7</v>
      </c>
      <c r="AG1343" t="s">
        <v>410</v>
      </c>
      <c r="AH1343">
        <v>0</v>
      </c>
      <c r="AI1343">
        <v>0.67</v>
      </c>
      <c r="AJ1343">
        <v>150</v>
      </c>
      <c r="AK1343" t="s">
        <v>411</v>
      </c>
      <c r="AL1343">
        <v>1.39</v>
      </c>
      <c r="AM1343">
        <v>0</v>
      </c>
      <c r="AN1343" t="s">
        <v>411</v>
      </c>
      <c r="AO1343">
        <v>230</v>
      </c>
      <c r="AP1343">
        <v>0</v>
      </c>
      <c r="AQ1343">
        <v>70</v>
      </c>
      <c r="AR1343">
        <v>0</v>
      </c>
      <c r="AS1343">
        <v>0</v>
      </c>
      <c r="AT1343">
        <v>3.94</v>
      </c>
      <c r="AU1343">
        <v>4.5999999999999996</v>
      </c>
      <c r="AV1343" t="s">
        <v>410</v>
      </c>
      <c r="AW1343">
        <v>10</v>
      </c>
      <c r="AX1343">
        <v>0</v>
      </c>
      <c r="AY1343">
        <v>0</v>
      </c>
      <c r="AZ1343">
        <v>0</v>
      </c>
      <c r="BA1343" t="s">
        <v>2595</v>
      </c>
      <c r="BB1343">
        <v>40</v>
      </c>
      <c r="BC1343">
        <v>0</v>
      </c>
      <c r="BD1343">
        <v>0</v>
      </c>
      <c r="BE1343" t="s">
        <v>410</v>
      </c>
      <c r="BF1343">
        <v>0.09</v>
      </c>
      <c r="BG1343" t="s">
        <v>410</v>
      </c>
      <c r="BH1343" t="s">
        <v>410</v>
      </c>
      <c r="BI1343">
        <v>10</v>
      </c>
      <c r="BJ1343" t="s">
        <v>410</v>
      </c>
      <c r="BK1343">
        <v>0</v>
      </c>
      <c r="BL1343">
        <v>0</v>
      </c>
      <c r="BM1343">
        <v>880</v>
      </c>
      <c r="BN1343">
        <v>0</v>
      </c>
    </row>
    <row r="1344" spans="1:66" x14ac:dyDescent="0.15">
      <c r="A1344" t="s">
        <v>2692</v>
      </c>
      <c r="B1344" t="s">
        <v>106</v>
      </c>
      <c r="C1344">
        <v>2387</v>
      </c>
      <c r="D1344">
        <v>2392</v>
      </c>
      <c r="E1344">
        <v>727.6</v>
      </c>
      <c r="F1344">
        <v>729.1</v>
      </c>
      <c r="G1344" t="s">
        <v>2693</v>
      </c>
      <c r="H1344">
        <v>0</v>
      </c>
      <c r="I1344" t="s">
        <v>2594</v>
      </c>
      <c r="J1344">
        <v>1</v>
      </c>
      <c r="K1344">
        <v>0</v>
      </c>
      <c r="L1344">
        <v>6.43</v>
      </c>
      <c r="M1344">
        <v>370</v>
      </c>
      <c r="N1344">
        <v>7.0000000000000007E-2</v>
      </c>
      <c r="O1344">
        <v>0</v>
      </c>
      <c r="P1344">
        <v>340</v>
      </c>
      <c r="Q1344" t="s">
        <v>411</v>
      </c>
      <c r="R1344" t="s">
        <v>418</v>
      </c>
      <c r="S1344">
        <v>1.31</v>
      </c>
      <c r="T1344" t="s">
        <v>411</v>
      </c>
      <c r="U1344">
        <v>0</v>
      </c>
      <c r="V1344">
        <v>10</v>
      </c>
      <c r="W1344" t="s">
        <v>411</v>
      </c>
      <c r="X1344">
        <v>0</v>
      </c>
      <c r="Y1344">
        <v>0</v>
      </c>
      <c r="Z1344">
        <v>90</v>
      </c>
      <c r="AA1344">
        <v>4.4800000000000004</v>
      </c>
      <c r="AB1344" t="s">
        <v>410</v>
      </c>
      <c r="AC1344">
        <v>0</v>
      </c>
      <c r="AD1344">
        <v>0</v>
      </c>
      <c r="AE1344">
        <v>0</v>
      </c>
      <c r="AF1344">
        <v>1.4</v>
      </c>
      <c r="AG1344" t="s">
        <v>410</v>
      </c>
      <c r="AH1344">
        <v>0</v>
      </c>
      <c r="AI1344">
        <v>0.74</v>
      </c>
      <c r="AJ1344">
        <v>290</v>
      </c>
      <c r="AK1344" t="s">
        <v>411</v>
      </c>
      <c r="AL1344">
        <v>1.25</v>
      </c>
      <c r="AM1344">
        <v>0</v>
      </c>
      <c r="AN1344">
        <v>10</v>
      </c>
      <c r="AO1344">
        <v>230</v>
      </c>
      <c r="AP1344">
        <v>0</v>
      </c>
      <c r="AQ1344">
        <v>70</v>
      </c>
      <c r="AR1344">
        <v>0</v>
      </c>
      <c r="AS1344">
        <v>0</v>
      </c>
      <c r="AT1344">
        <v>6.34</v>
      </c>
      <c r="AU1344">
        <v>4.67</v>
      </c>
      <c r="AV1344" t="s">
        <v>410</v>
      </c>
      <c r="AW1344">
        <v>20</v>
      </c>
      <c r="AX1344">
        <v>0</v>
      </c>
      <c r="AY1344">
        <v>0</v>
      </c>
      <c r="AZ1344">
        <v>0</v>
      </c>
      <c r="BA1344" t="s">
        <v>2595</v>
      </c>
      <c r="BB1344">
        <v>60</v>
      </c>
      <c r="BC1344">
        <v>0</v>
      </c>
      <c r="BD1344">
        <v>0</v>
      </c>
      <c r="BE1344" t="s">
        <v>410</v>
      </c>
      <c r="BF1344">
        <v>0.1</v>
      </c>
      <c r="BG1344" t="s">
        <v>410</v>
      </c>
      <c r="BH1344" t="s">
        <v>410</v>
      </c>
      <c r="BI1344">
        <v>20</v>
      </c>
      <c r="BJ1344" t="s">
        <v>410</v>
      </c>
      <c r="BK1344">
        <v>0</v>
      </c>
      <c r="BL1344">
        <v>0</v>
      </c>
      <c r="BM1344">
        <v>980</v>
      </c>
      <c r="BN1344">
        <v>0</v>
      </c>
    </row>
    <row r="1345" spans="1:66" x14ac:dyDescent="0.15">
      <c r="A1345" t="s">
        <v>2694</v>
      </c>
      <c r="B1345" t="s">
        <v>106</v>
      </c>
      <c r="C1345">
        <v>2392</v>
      </c>
      <c r="D1345">
        <v>2394.5</v>
      </c>
      <c r="E1345">
        <v>729.1</v>
      </c>
      <c r="F1345">
        <v>729.8</v>
      </c>
      <c r="G1345" t="s">
        <v>2695</v>
      </c>
      <c r="H1345">
        <v>0</v>
      </c>
      <c r="I1345" t="s">
        <v>2594</v>
      </c>
      <c r="J1345">
        <v>33</v>
      </c>
      <c r="K1345">
        <v>0</v>
      </c>
      <c r="L1345">
        <v>4.51</v>
      </c>
      <c r="M1345">
        <v>12450</v>
      </c>
      <c r="N1345">
        <v>1.865</v>
      </c>
      <c r="O1345">
        <v>0</v>
      </c>
      <c r="P1345">
        <v>110</v>
      </c>
      <c r="Q1345" t="s">
        <v>411</v>
      </c>
      <c r="R1345" t="s">
        <v>418</v>
      </c>
      <c r="S1345">
        <v>3.83</v>
      </c>
      <c r="T1345">
        <v>20</v>
      </c>
      <c r="U1345">
        <v>0</v>
      </c>
      <c r="V1345">
        <v>60</v>
      </c>
      <c r="W1345">
        <v>20</v>
      </c>
      <c r="X1345">
        <v>0</v>
      </c>
      <c r="Y1345">
        <v>0</v>
      </c>
      <c r="Z1345">
        <v>2340</v>
      </c>
      <c r="AA1345">
        <v>12.1</v>
      </c>
      <c r="AB1345" t="s">
        <v>410</v>
      </c>
      <c r="AC1345">
        <v>0</v>
      </c>
      <c r="AD1345">
        <v>0</v>
      </c>
      <c r="AE1345">
        <v>0</v>
      </c>
      <c r="AF1345">
        <v>0.7</v>
      </c>
      <c r="AG1345" t="s">
        <v>410</v>
      </c>
      <c r="AH1345">
        <v>0</v>
      </c>
      <c r="AI1345">
        <v>2.2200000000000002</v>
      </c>
      <c r="AJ1345">
        <v>1200</v>
      </c>
      <c r="AK1345" t="s">
        <v>411</v>
      </c>
      <c r="AL1345">
        <v>0.52</v>
      </c>
      <c r="AM1345">
        <v>0</v>
      </c>
      <c r="AN1345">
        <v>10</v>
      </c>
      <c r="AO1345">
        <v>170</v>
      </c>
      <c r="AP1345">
        <v>0</v>
      </c>
      <c r="AQ1345">
        <v>3280</v>
      </c>
      <c r="AR1345">
        <v>0</v>
      </c>
      <c r="AS1345">
        <v>0</v>
      </c>
      <c r="AT1345">
        <v>3.41</v>
      </c>
      <c r="AU1345" t="s">
        <v>412</v>
      </c>
      <c r="AV1345">
        <v>270</v>
      </c>
      <c r="AW1345">
        <v>20</v>
      </c>
      <c r="AX1345">
        <v>0</v>
      </c>
      <c r="AY1345">
        <v>0</v>
      </c>
      <c r="AZ1345">
        <v>0</v>
      </c>
      <c r="BA1345" t="s">
        <v>2595</v>
      </c>
      <c r="BB1345">
        <v>30</v>
      </c>
      <c r="BC1345">
        <v>0</v>
      </c>
      <c r="BD1345">
        <v>0</v>
      </c>
      <c r="BE1345" t="s">
        <v>410</v>
      </c>
      <c r="BF1345">
        <v>0.09</v>
      </c>
      <c r="BG1345" t="s">
        <v>410</v>
      </c>
      <c r="BH1345" t="s">
        <v>410</v>
      </c>
      <c r="BI1345">
        <v>40</v>
      </c>
      <c r="BJ1345" t="s">
        <v>410</v>
      </c>
      <c r="BK1345">
        <v>0</v>
      </c>
      <c r="BL1345">
        <v>0</v>
      </c>
      <c r="BM1345">
        <v>9680</v>
      </c>
      <c r="BN1345">
        <v>0</v>
      </c>
    </row>
    <row r="1346" spans="1:66" x14ac:dyDescent="0.15">
      <c r="A1346" t="s">
        <v>2696</v>
      </c>
      <c r="B1346" t="s">
        <v>106</v>
      </c>
      <c r="C1346">
        <v>2394.5</v>
      </c>
      <c r="D1346">
        <v>2399.5</v>
      </c>
      <c r="E1346">
        <v>729.8</v>
      </c>
      <c r="F1346">
        <v>731.4</v>
      </c>
      <c r="G1346" t="s">
        <v>2697</v>
      </c>
      <c r="H1346">
        <v>0</v>
      </c>
      <c r="I1346" t="s">
        <v>2594</v>
      </c>
      <c r="J1346">
        <v>4</v>
      </c>
      <c r="K1346">
        <v>0</v>
      </c>
      <c r="L1346">
        <v>7.11</v>
      </c>
      <c r="M1346">
        <v>450</v>
      </c>
      <c r="N1346">
        <v>9.6000000000000002E-2</v>
      </c>
      <c r="O1346">
        <v>0</v>
      </c>
      <c r="P1346">
        <v>260</v>
      </c>
      <c r="Q1346" t="s">
        <v>411</v>
      </c>
      <c r="R1346" t="s">
        <v>418</v>
      </c>
      <c r="S1346">
        <v>3.28</v>
      </c>
      <c r="T1346" t="s">
        <v>411</v>
      </c>
      <c r="U1346">
        <v>0</v>
      </c>
      <c r="V1346" t="s">
        <v>411</v>
      </c>
      <c r="W1346" t="s">
        <v>411</v>
      </c>
      <c r="X1346">
        <v>0</v>
      </c>
      <c r="Y1346">
        <v>0</v>
      </c>
      <c r="Z1346">
        <v>120</v>
      </c>
      <c r="AA1346">
        <v>5.01</v>
      </c>
      <c r="AB1346" t="s">
        <v>410</v>
      </c>
      <c r="AC1346">
        <v>0</v>
      </c>
      <c r="AD1346">
        <v>0</v>
      </c>
      <c r="AE1346">
        <v>0</v>
      </c>
      <c r="AF1346">
        <v>1.5</v>
      </c>
      <c r="AG1346" t="s">
        <v>410</v>
      </c>
      <c r="AH1346">
        <v>0</v>
      </c>
      <c r="AI1346">
        <v>1.27</v>
      </c>
      <c r="AJ1346">
        <v>1100</v>
      </c>
      <c r="AK1346" t="s">
        <v>411</v>
      </c>
      <c r="AL1346">
        <v>1.39</v>
      </c>
      <c r="AM1346">
        <v>0</v>
      </c>
      <c r="AN1346" t="s">
        <v>411</v>
      </c>
      <c r="AO1346">
        <v>250</v>
      </c>
      <c r="AP1346">
        <v>0</v>
      </c>
      <c r="AQ1346">
        <v>230</v>
      </c>
      <c r="AR1346">
        <v>0</v>
      </c>
      <c r="AS1346">
        <v>0</v>
      </c>
      <c r="AT1346">
        <v>6.73</v>
      </c>
      <c r="AU1346">
        <v>4.45</v>
      </c>
      <c r="AV1346" t="s">
        <v>410</v>
      </c>
      <c r="AW1346">
        <v>20</v>
      </c>
      <c r="AX1346">
        <v>0</v>
      </c>
      <c r="AY1346">
        <v>0</v>
      </c>
      <c r="AZ1346">
        <v>0</v>
      </c>
      <c r="BA1346" t="s">
        <v>2595</v>
      </c>
      <c r="BB1346">
        <v>60</v>
      </c>
      <c r="BC1346">
        <v>0</v>
      </c>
      <c r="BD1346">
        <v>0</v>
      </c>
      <c r="BE1346" t="s">
        <v>410</v>
      </c>
      <c r="BF1346">
        <v>0.15</v>
      </c>
      <c r="BG1346" t="s">
        <v>410</v>
      </c>
      <c r="BH1346" t="s">
        <v>410</v>
      </c>
      <c r="BI1346">
        <v>20</v>
      </c>
      <c r="BJ1346" t="s">
        <v>410</v>
      </c>
      <c r="BK1346">
        <v>0</v>
      </c>
      <c r="BL1346">
        <v>0</v>
      </c>
      <c r="BM1346">
        <v>760</v>
      </c>
      <c r="BN1346">
        <v>0</v>
      </c>
    </row>
    <row r="1347" spans="1:66" x14ac:dyDescent="0.15">
      <c r="A1347" t="s">
        <v>2698</v>
      </c>
      <c r="B1347" t="s">
        <v>106</v>
      </c>
      <c r="C1347">
        <v>2399.5</v>
      </c>
      <c r="D1347">
        <v>2403</v>
      </c>
      <c r="E1347">
        <v>731.4</v>
      </c>
      <c r="F1347">
        <v>732.4</v>
      </c>
      <c r="G1347" t="s">
        <v>2699</v>
      </c>
      <c r="H1347">
        <v>0</v>
      </c>
      <c r="I1347" t="s">
        <v>2594</v>
      </c>
      <c r="J1347">
        <v>6</v>
      </c>
      <c r="K1347">
        <v>0</v>
      </c>
      <c r="L1347">
        <v>4.7699999999999996</v>
      </c>
      <c r="M1347">
        <v>70</v>
      </c>
      <c r="N1347">
        <v>2.3E-2</v>
      </c>
      <c r="O1347">
        <v>0</v>
      </c>
      <c r="P1347">
        <v>170</v>
      </c>
      <c r="Q1347" t="s">
        <v>411</v>
      </c>
      <c r="R1347" t="s">
        <v>418</v>
      </c>
      <c r="S1347">
        <v>10.75</v>
      </c>
      <c r="T1347" t="s">
        <v>411</v>
      </c>
      <c r="U1347">
        <v>0</v>
      </c>
      <c r="V1347" t="s">
        <v>411</v>
      </c>
      <c r="W1347" t="s">
        <v>411</v>
      </c>
      <c r="X1347">
        <v>0</v>
      </c>
      <c r="Y1347">
        <v>0</v>
      </c>
      <c r="Z1347">
        <v>80</v>
      </c>
      <c r="AA1347">
        <v>4.05</v>
      </c>
      <c r="AB1347" t="s">
        <v>410</v>
      </c>
      <c r="AC1347">
        <v>0</v>
      </c>
      <c r="AD1347">
        <v>0</v>
      </c>
      <c r="AE1347">
        <v>0</v>
      </c>
      <c r="AF1347">
        <v>1</v>
      </c>
      <c r="AG1347" t="s">
        <v>410</v>
      </c>
      <c r="AH1347">
        <v>0</v>
      </c>
      <c r="AI1347">
        <v>4.22</v>
      </c>
      <c r="AJ1347">
        <v>3760</v>
      </c>
      <c r="AK1347" t="s">
        <v>411</v>
      </c>
      <c r="AL1347">
        <v>0.66</v>
      </c>
      <c r="AM1347">
        <v>0</v>
      </c>
      <c r="AN1347" t="s">
        <v>411</v>
      </c>
      <c r="AO1347">
        <v>170</v>
      </c>
      <c r="AP1347">
        <v>0</v>
      </c>
      <c r="AQ1347">
        <v>690</v>
      </c>
      <c r="AR1347">
        <v>0</v>
      </c>
      <c r="AS1347">
        <v>0</v>
      </c>
      <c r="AT1347">
        <v>4.38</v>
      </c>
      <c r="AU1347">
        <v>0.71</v>
      </c>
      <c r="AV1347">
        <v>60</v>
      </c>
      <c r="AW1347">
        <v>10</v>
      </c>
      <c r="AX1347">
        <v>0</v>
      </c>
      <c r="AY1347">
        <v>0</v>
      </c>
      <c r="AZ1347">
        <v>0</v>
      </c>
      <c r="BA1347" t="s">
        <v>2595</v>
      </c>
      <c r="BB1347">
        <v>40</v>
      </c>
      <c r="BC1347">
        <v>0</v>
      </c>
      <c r="BD1347">
        <v>0</v>
      </c>
      <c r="BE1347" t="s">
        <v>410</v>
      </c>
      <c r="BF1347">
        <v>7.0000000000000007E-2</v>
      </c>
      <c r="BG1347" t="s">
        <v>410</v>
      </c>
      <c r="BH1347" t="s">
        <v>410</v>
      </c>
      <c r="BI1347">
        <v>10</v>
      </c>
      <c r="BJ1347" t="s">
        <v>410</v>
      </c>
      <c r="BK1347">
        <v>0</v>
      </c>
      <c r="BL1347">
        <v>0</v>
      </c>
      <c r="BM1347">
        <v>360</v>
      </c>
      <c r="BN1347">
        <v>0</v>
      </c>
    </row>
    <row r="1348" spans="1:66" x14ac:dyDescent="0.15">
      <c r="A1348" t="s">
        <v>2700</v>
      </c>
      <c r="B1348" t="s">
        <v>106</v>
      </c>
      <c r="C1348">
        <v>2403</v>
      </c>
      <c r="D1348">
        <v>2406.5</v>
      </c>
      <c r="E1348">
        <v>732.4</v>
      </c>
      <c r="F1348">
        <v>733.5</v>
      </c>
      <c r="G1348" t="s">
        <v>2701</v>
      </c>
      <c r="H1348">
        <v>0</v>
      </c>
      <c r="I1348" t="s">
        <v>2594</v>
      </c>
      <c r="J1348">
        <v>2</v>
      </c>
      <c r="K1348">
        <v>0</v>
      </c>
      <c r="L1348">
        <v>5.53</v>
      </c>
      <c r="M1348">
        <v>160</v>
      </c>
      <c r="N1348">
        <v>1.4E-2</v>
      </c>
      <c r="O1348">
        <v>0</v>
      </c>
      <c r="P1348">
        <v>250</v>
      </c>
      <c r="Q1348" t="s">
        <v>411</v>
      </c>
      <c r="R1348" t="s">
        <v>418</v>
      </c>
      <c r="S1348">
        <v>5.87</v>
      </c>
      <c r="T1348" t="s">
        <v>411</v>
      </c>
      <c r="U1348">
        <v>0</v>
      </c>
      <c r="V1348" t="s">
        <v>411</v>
      </c>
      <c r="W1348" t="s">
        <v>411</v>
      </c>
      <c r="X1348">
        <v>0</v>
      </c>
      <c r="Y1348">
        <v>0</v>
      </c>
      <c r="Z1348">
        <v>30</v>
      </c>
      <c r="AA1348">
        <v>4.29</v>
      </c>
      <c r="AB1348" t="s">
        <v>410</v>
      </c>
      <c r="AC1348">
        <v>0</v>
      </c>
      <c r="AD1348">
        <v>0</v>
      </c>
      <c r="AE1348">
        <v>0</v>
      </c>
      <c r="AF1348">
        <v>1.4</v>
      </c>
      <c r="AG1348" t="s">
        <v>410</v>
      </c>
      <c r="AH1348">
        <v>0</v>
      </c>
      <c r="AI1348">
        <v>2.0499999999999998</v>
      </c>
      <c r="AJ1348">
        <v>2690</v>
      </c>
      <c r="AK1348" t="s">
        <v>411</v>
      </c>
      <c r="AL1348">
        <v>0.9</v>
      </c>
      <c r="AM1348">
        <v>0</v>
      </c>
      <c r="AN1348" t="s">
        <v>411</v>
      </c>
      <c r="AO1348">
        <v>240</v>
      </c>
      <c r="AP1348">
        <v>0</v>
      </c>
      <c r="AQ1348">
        <v>60</v>
      </c>
      <c r="AR1348">
        <v>0</v>
      </c>
      <c r="AS1348">
        <v>0</v>
      </c>
      <c r="AT1348">
        <v>4.4800000000000004</v>
      </c>
      <c r="AU1348">
        <v>1.64</v>
      </c>
      <c r="AV1348" t="s">
        <v>410</v>
      </c>
      <c r="AW1348">
        <v>10</v>
      </c>
      <c r="AX1348">
        <v>0</v>
      </c>
      <c r="AY1348">
        <v>0</v>
      </c>
      <c r="AZ1348">
        <v>0</v>
      </c>
      <c r="BA1348" t="s">
        <v>2595</v>
      </c>
      <c r="BB1348">
        <v>50</v>
      </c>
      <c r="BC1348">
        <v>0</v>
      </c>
      <c r="BD1348">
        <v>0</v>
      </c>
      <c r="BE1348" t="s">
        <v>410</v>
      </c>
      <c r="BF1348">
        <v>0.11</v>
      </c>
      <c r="BG1348" t="s">
        <v>410</v>
      </c>
      <c r="BH1348" t="s">
        <v>410</v>
      </c>
      <c r="BI1348">
        <v>10</v>
      </c>
      <c r="BJ1348" t="s">
        <v>410</v>
      </c>
      <c r="BK1348">
        <v>0</v>
      </c>
      <c r="BL1348">
        <v>0</v>
      </c>
      <c r="BM1348">
        <v>120</v>
      </c>
      <c r="BN1348">
        <v>0</v>
      </c>
    </row>
    <row r="1349" spans="1:66" x14ac:dyDescent="0.15">
      <c r="A1349" t="s">
        <v>2702</v>
      </c>
      <c r="B1349" t="s">
        <v>106</v>
      </c>
      <c r="C1349">
        <v>2406.5</v>
      </c>
      <c r="D1349">
        <v>2411</v>
      </c>
      <c r="E1349">
        <v>733.5</v>
      </c>
      <c r="F1349">
        <v>734.9</v>
      </c>
      <c r="G1349" t="s">
        <v>2703</v>
      </c>
      <c r="H1349">
        <v>0</v>
      </c>
      <c r="I1349" t="s">
        <v>2594</v>
      </c>
      <c r="J1349">
        <v>6</v>
      </c>
      <c r="K1349">
        <v>0</v>
      </c>
      <c r="L1349">
        <v>6.14</v>
      </c>
      <c r="M1349">
        <v>850</v>
      </c>
      <c r="N1349">
        <v>4.7E-2</v>
      </c>
      <c r="O1349">
        <v>0</v>
      </c>
      <c r="P1349">
        <v>220</v>
      </c>
      <c r="Q1349" t="s">
        <v>411</v>
      </c>
      <c r="R1349" t="s">
        <v>418</v>
      </c>
      <c r="S1349">
        <v>0.74</v>
      </c>
      <c r="T1349">
        <v>10</v>
      </c>
      <c r="U1349">
        <v>0</v>
      </c>
      <c r="V1349" t="s">
        <v>411</v>
      </c>
      <c r="W1349" t="s">
        <v>411</v>
      </c>
      <c r="X1349">
        <v>0</v>
      </c>
      <c r="Y1349">
        <v>0</v>
      </c>
      <c r="Z1349">
        <v>60</v>
      </c>
      <c r="AA1349">
        <v>7.97</v>
      </c>
      <c r="AB1349" t="s">
        <v>410</v>
      </c>
      <c r="AC1349">
        <v>0</v>
      </c>
      <c r="AD1349">
        <v>0</v>
      </c>
      <c r="AE1349">
        <v>0</v>
      </c>
      <c r="AF1349">
        <v>1.3</v>
      </c>
      <c r="AG1349" t="s">
        <v>410</v>
      </c>
      <c r="AH1349">
        <v>0</v>
      </c>
      <c r="AI1349">
        <v>0.76</v>
      </c>
      <c r="AJ1349">
        <v>380</v>
      </c>
      <c r="AK1349" t="s">
        <v>411</v>
      </c>
      <c r="AL1349">
        <v>0.96</v>
      </c>
      <c r="AM1349">
        <v>0</v>
      </c>
      <c r="AN1349">
        <v>10</v>
      </c>
      <c r="AO1349">
        <v>350</v>
      </c>
      <c r="AP1349">
        <v>0</v>
      </c>
      <c r="AQ1349">
        <v>970</v>
      </c>
      <c r="AR1349">
        <v>0</v>
      </c>
      <c r="AS1349">
        <v>0</v>
      </c>
      <c r="AT1349">
        <v>6.53</v>
      </c>
      <c r="AU1349">
        <v>7.6</v>
      </c>
      <c r="AV1349" t="s">
        <v>410</v>
      </c>
      <c r="AW1349">
        <v>10</v>
      </c>
      <c r="AX1349">
        <v>0</v>
      </c>
      <c r="AY1349">
        <v>0</v>
      </c>
      <c r="AZ1349">
        <v>0</v>
      </c>
      <c r="BA1349" t="s">
        <v>2595</v>
      </c>
      <c r="BB1349">
        <v>30</v>
      </c>
      <c r="BC1349">
        <v>0</v>
      </c>
      <c r="BD1349">
        <v>0</v>
      </c>
      <c r="BE1349" t="s">
        <v>410</v>
      </c>
      <c r="BF1349">
        <v>0.06</v>
      </c>
      <c r="BG1349" t="s">
        <v>410</v>
      </c>
      <c r="BH1349" t="s">
        <v>410</v>
      </c>
      <c r="BI1349">
        <v>10</v>
      </c>
      <c r="BJ1349" t="s">
        <v>410</v>
      </c>
      <c r="BK1349">
        <v>0</v>
      </c>
      <c r="BL1349">
        <v>0</v>
      </c>
      <c r="BM1349">
        <v>2950</v>
      </c>
      <c r="BN1349">
        <v>0</v>
      </c>
    </row>
    <row r="1350" spans="1:66" x14ac:dyDescent="0.15">
      <c r="A1350" t="s">
        <v>2704</v>
      </c>
      <c r="B1350" t="s">
        <v>106</v>
      </c>
      <c r="C1350">
        <v>2411</v>
      </c>
      <c r="D1350">
        <v>2415</v>
      </c>
      <c r="E1350">
        <v>734.9</v>
      </c>
      <c r="F1350">
        <v>736.1</v>
      </c>
      <c r="G1350" t="s">
        <v>2705</v>
      </c>
      <c r="H1350">
        <v>0</v>
      </c>
      <c r="I1350" t="s">
        <v>2594</v>
      </c>
      <c r="J1350">
        <v>5</v>
      </c>
      <c r="K1350">
        <v>0</v>
      </c>
      <c r="L1350">
        <v>3.17</v>
      </c>
      <c r="M1350">
        <v>11900</v>
      </c>
      <c r="N1350">
        <v>0.68500000000000005</v>
      </c>
      <c r="O1350">
        <v>0</v>
      </c>
      <c r="P1350">
        <v>90</v>
      </c>
      <c r="Q1350" t="s">
        <v>411</v>
      </c>
      <c r="R1350" t="s">
        <v>418</v>
      </c>
      <c r="S1350">
        <v>2.82</v>
      </c>
      <c r="T1350">
        <v>20</v>
      </c>
      <c r="U1350">
        <v>0</v>
      </c>
      <c r="V1350">
        <v>20</v>
      </c>
      <c r="W1350">
        <v>10</v>
      </c>
      <c r="X1350">
        <v>0</v>
      </c>
      <c r="Y1350">
        <v>0</v>
      </c>
      <c r="Z1350">
        <v>370</v>
      </c>
      <c r="AA1350">
        <v>8.19</v>
      </c>
      <c r="AB1350" t="s">
        <v>410</v>
      </c>
      <c r="AC1350">
        <v>0</v>
      </c>
      <c r="AD1350">
        <v>0</v>
      </c>
      <c r="AE1350">
        <v>0</v>
      </c>
      <c r="AF1350">
        <v>0.6</v>
      </c>
      <c r="AG1350" t="s">
        <v>410</v>
      </c>
      <c r="AH1350">
        <v>0</v>
      </c>
      <c r="AI1350">
        <v>1.36</v>
      </c>
      <c r="AJ1350">
        <v>1340</v>
      </c>
      <c r="AK1350" t="s">
        <v>411</v>
      </c>
      <c r="AL1350">
        <v>0.32</v>
      </c>
      <c r="AM1350">
        <v>0</v>
      </c>
      <c r="AN1350" t="s">
        <v>411</v>
      </c>
      <c r="AO1350">
        <v>50</v>
      </c>
      <c r="AP1350">
        <v>0</v>
      </c>
      <c r="AQ1350">
        <v>360</v>
      </c>
      <c r="AR1350">
        <v>0</v>
      </c>
      <c r="AS1350">
        <v>0</v>
      </c>
      <c r="AT1350">
        <v>5.16</v>
      </c>
      <c r="AU1350">
        <v>4.17</v>
      </c>
      <c r="AV1350">
        <v>190</v>
      </c>
      <c r="AW1350">
        <v>10</v>
      </c>
      <c r="AX1350">
        <v>0</v>
      </c>
      <c r="AY1350">
        <v>0</v>
      </c>
      <c r="AZ1350">
        <v>0</v>
      </c>
      <c r="BA1350" t="s">
        <v>2595</v>
      </c>
      <c r="BB1350">
        <v>30</v>
      </c>
      <c r="BC1350">
        <v>0</v>
      </c>
      <c r="BD1350">
        <v>0</v>
      </c>
      <c r="BE1350" t="s">
        <v>410</v>
      </c>
      <c r="BF1350" t="s">
        <v>421</v>
      </c>
      <c r="BG1350" t="s">
        <v>410</v>
      </c>
      <c r="BH1350" t="s">
        <v>410</v>
      </c>
      <c r="BI1350">
        <v>10</v>
      </c>
      <c r="BJ1350" t="s">
        <v>410</v>
      </c>
      <c r="BK1350">
        <v>0</v>
      </c>
      <c r="BL1350">
        <v>0</v>
      </c>
      <c r="BM1350">
        <v>5530</v>
      </c>
      <c r="BN1350">
        <v>0</v>
      </c>
    </row>
    <row r="1351" spans="1:66" x14ac:dyDescent="0.15">
      <c r="A1351" t="s">
        <v>2706</v>
      </c>
      <c r="B1351" t="s">
        <v>106</v>
      </c>
      <c r="C1351">
        <v>2415</v>
      </c>
      <c r="D1351">
        <v>2420</v>
      </c>
      <c r="E1351">
        <v>736.1</v>
      </c>
      <c r="F1351">
        <v>737.6</v>
      </c>
      <c r="G1351" t="s">
        <v>2707</v>
      </c>
      <c r="H1351">
        <v>0</v>
      </c>
      <c r="I1351" t="s">
        <v>2594</v>
      </c>
      <c r="J1351">
        <v>2</v>
      </c>
      <c r="K1351">
        <v>0</v>
      </c>
      <c r="L1351">
        <v>1.19</v>
      </c>
      <c r="M1351">
        <v>7090</v>
      </c>
      <c r="N1351">
        <v>0.47699999999999998</v>
      </c>
      <c r="O1351">
        <v>0</v>
      </c>
      <c r="P1351" t="s">
        <v>410</v>
      </c>
      <c r="Q1351" t="s">
        <v>411</v>
      </c>
      <c r="R1351" t="s">
        <v>418</v>
      </c>
      <c r="S1351">
        <v>1.67</v>
      </c>
      <c r="T1351" t="s">
        <v>411</v>
      </c>
      <c r="U1351">
        <v>0</v>
      </c>
      <c r="V1351">
        <v>50</v>
      </c>
      <c r="W1351">
        <v>10</v>
      </c>
      <c r="X1351">
        <v>0</v>
      </c>
      <c r="Y1351">
        <v>0</v>
      </c>
      <c r="Z1351">
        <v>660</v>
      </c>
      <c r="AA1351">
        <v>22.1</v>
      </c>
      <c r="AB1351" t="s">
        <v>410</v>
      </c>
      <c r="AC1351">
        <v>0</v>
      </c>
      <c r="AD1351">
        <v>0</v>
      </c>
      <c r="AE1351">
        <v>0</v>
      </c>
      <c r="AF1351">
        <v>0.2</v>
      </c>
      <c r="AG1351" t="s">
        <v>410</v>
      </c>
      <c r="AH1351">
        <v>0</v>
      </c>
      <c r="AI1351">
        <v>1.24</v>
      </c>
      <c r="AJ1351">
        <v>2390</v>
      </c>
      <c r="AK1351" t="s">
        <v>411</v>
      </c>
      <c r="AL1351">
        <v>0.12</v>
      </c>
      <c r="AM1351">
        <v>0</v>
      </c>
      <c r="AN1351" t="s">
        <v>411</v>
      </c>
      <c r="AO1351" t="s">
        <v>410</v>
      </c>
      <c r="AP1351">
        <v>0</v>
      </c>
      <c r="AQ1351">
        <v>120</v>
      </c>
      <c r="AR1351">
        <v>0</v>
      </c>
      <c r="AS1351">
        <v>0</v>
      </c>
      <c r="AT1351">
        <v>7.82</v>
      </c>
      <c r="AU1351" t="s">
        <v>412</v>
      </c>
      <c r="AV1351">
        <v>80</v>
      </c>
      <c r="AW1351" t="s">
        <v>411</v>
      </c>
      <c r="AX1351">
        <v>0</v>
      </c>
      <c r="AY1351">
        <v>0</v>
      </c>
      <c r="AZ1351">
        <v>0</v>
      </c>
      <c r="BA1351" t="s">
        <v>2595</v>
      </c>
      <c r="BB1351">
        <v>10</v>
      </c>
      <c r="BC1351">
        <v>0</v>
      </c>
      <c r="BD1351">
        <v>0</v>
      </c>
      <c r="BE1351" t="s">
        <v>410</v>
      </c>
      <c r="BF1351" t="s">
        <v>421</v>
      </c>
      <c r="BG1351" t="s">
        <v>410</v>
      </c>
      <c r="BH1351" t="s">
        <v>410</v>
      </c>
      <c r="BI1351" t="s">
        <v>411</v>
      </c>
      <c r="BJ1351" t="s">
        <v>410</v>
      </c>
      <c r="BK1351">
        <v>0</v>
      </c>
      <c r="BL1351">
        <v>0</v>
      </c>
      <c r="BM1351">
        <v>1000</v>
      </c>
      <c r="BN1351">
        <v>0</v>
      </c>
    </row>
    <row r="1352" spans="1:66" x14ac:dyDescent="0.15">
      <c r="A1352" t="s">
        <v>2708</v>
      </c>
      <c r="B1352" t="s">
        <v>106</v>
      </c>
      <c r="C1352">
        <v>2420</v>
      </c>
      <c r="D1352">
        <v>2425</v>
      </c>
      <c r="E1352">
        <v>737.6</v>
      </c>
      <c r="F1352">
        <v>739.1</v>
      </c>
      <c r="G1352" t="s">
        <v>2709</v>
      </c>
      <c r="H1352">
        <v>0</v>
      </c>
      <c r="I1352" t="s">
        <v>2594</v>
      </c>
      <c r="J1352">
        <v>3</v>
      </c>
      <c r="K1352">
        <v>0</v>
      </c>
      <c r="L1352">
        <v>1.3</v>
      </c>
      <c r="M1352">
        <v>26400</v>
      </c>
      <c r="N1352">
        <v>1.7150000000000001</v>
      </c>
      <c r="O1352">
        <v>0</v>
      </c>
      <c r="P1352" t="s">
        <v>410</v>
      </c>
      <c r="Q1352" t="s">
        <v>411</v>
      </c>
      <c r="R1352" t="s">
        <v>418</v>
      </c>
      <c r="S1352">
        <v>2.58</v>
      </c>
      <c r="T1352">
        <v>50</v>
      </c>
      <c r="U1352">
        <v>0</v>
      </c>
      <c r="V1352">
        <v>20</v>
      </c>
      <c r="W1352">
        <v>10</v>
      </c>
      <c r="X1352">
        <v>0</v>
      </c>
      <c r="Y1352">
        <v>0</v>
      </c>
      <c r="Z1352">
        <v>1150</v>
      </c>
      <c r="AA1352">
        <v>21.5</v>
      </c>
      <c r="AB1352" t="s">
        <v>410</v>
      </c>
      <c r="AC1352">
        <v>0</v>
      </c>
      <c r="AD1352">
        <v>0</v>
      </c>
      <c r="AE1352">
        <v>0</v>
      </c>
      <c r="AF1352">
        <v>0.2</v>
      </c>
      <c r="AG1352" t="s">
        <v>410</v>
      </c>
      <c r="AH1352">
        <v>0</v>
      </c>
      <c r="AI1352">
        <v>1.56</v>
      </c>
      <c r="AJ1352">
        <v>2850</v>
      </c>
      <c r="AK1352" t="s">
        <v>411</v>
      </c>
      <c r="AL1352">
        <v>0.17</v>
      </c>
      <c r="AM1352">
        <v>0</v>
      </c>
      <c r="AN1352" t="s">
        <v>411</v>
      </c>
      <c r="AO1352" t="s">
        <v>410</v>
      </c>
      <c r="AP1352">
        <v>0</v>
      </c>
      <c r="AQ1352">
        <v>200</v>
      </c>
      <c r="AR1352">
        <v>0</v>
      </c>
      <c r="AS1352">
        <v>0</v>
      </c>
      <c r="AT1352">
        <v>7.62</v>
      </c>
      <c r="AU1352" t="s">
        <v>412</v>
      </c>
      <c r="AV1352">
        <v>170</v>
      </c>
      <c r="AW1352" t="s">
        <v>411</v>
      </c>
      <c r="AX1352">
        <v>0</v>
      </c>
      <c r="AY1352">
        <v>0</v>
      </c>
      <c r="AZ1352">
        <v>0</v>
      </c>
      <c r="BA1352" t="s">
        <v>2595</v>
      </c>
      <c r="BB1352">
        <v>10</v>
      </c>
      <c r="BC1352">
        <v>0</v>
      </c>
      <c r="BD1352">
        <v>0</v>
      </c>
      <c r="BE1352" t="s">
        <v>410</v>
      </c>
      <c r="BF1352" t="s">
        <v>421</v>
      </c>
      <c r="BG1352" t="s">
        <v>410</v>
      </c>
      <c r="BH1352" t="s">
        <v>410</v>
      </c>
      <c r="BI1352" t="s">
        <v>411</v>
      </c>
      <c r="BJ1352" t="s">
        <v>410</v>
      </c>
      <c r="BK1352">
        <v>0</v>
      </c>
      <c r="BL1352">
        <v>0</v>
      </c>
      <c r="BM1352">
        <v>16150</v>
      </c>
      <c r="BN1352">
        <v>0</v>
      </c>
    </row>
    <row r="1353" spans="1:66" x14ac:dyDescent="0.15">
      <c r="A1353" t="s">
        <v>2710</v>
      </c>
      <c r="B1353" t="s">
        <v>106</v>
      </c>
      <c r="C1353">
        <v>2425</v>
      </c>
      <c r="D1353">
        <v>2430</v>
      </c>
      <c r="E1353">
        <v>739.1</v>
      </c>
      <c r="F1353">
        <v>740.7</v>
      </c>
      <c r="G1353" t="s">
        <v>2711</v>
      </c>
      <c r="H1353">
        <v>0</v>
      </c>
      <c r="I1353" t="s">
        <v>2594</v>
      </c>
      <c r="J1353">
        <v>26</v>
      </c>
      <c r="K1353">
        <v>0</v>
      </c>
      <c r="L1353">
        <v>1.05</v>
      </c>
      <c r="M1353">
        <v>33600</v>
      </c>
      <c r="N1353">
        <v>1.91</v>
      </c>
      <c r="O1353">
        <v>0</v>
      </c>
      <c r="P1353" t="s">
        <v>410</v>
      </c>
      <c r="Q1353" t="s">
        <v>411</v>
      </c>
      <c r="R1353" t="s">
        <v>418</v>
      </c>
      <c r="S1353">
        <v>3.87</v>
      </c>
      <c r="T1353">
        <v>190</v>
      </c>
      <c r="U1353">
        <v>0</v>
      </c>
      <c r="V1353">
        <v>10</v>
      </c>
      <c r="W1353">
        <v>10</v>
      </c>
      <c r="X1353">
        <v>0</v>
      </c>
      <c r="Y1353">
        <v>0</v>
      </c>
      <c r="Z1353">
        <v>2940</v>
      </c>
      <c r="AA1353">
        <v>20.8</v>
      </c>
      <c r="AB1353" t="s">
        <v>410</v>
      </c>
      <c r="AC1353">
        <v>0</v>
      </c>
      <c r="AD1353">
        <v>0</v>
      </c>
      <c r="AE1353">
        <v>0</v>
      </c>
      <c r="AF1353">
        <v>0.1</v>
      </c>
      <c r="AG1353" t="s">
        <v>410</v>
      </c>
      <c r="AH1353">
        <v>0</v>
      </c>
      <c r="AI1353">
        <v>1.67</v>
      </c>
      <c r="AJ1353">
        <v>2810</v>
      </c>
      <c r="AK1353" t="s">
        <v>411</v>
      </c>
      <c r="AL1353">
        <v>0.16</v>
      </c>
      <c r="AM1353">
        <v>0</v>
      </c>
      <c r="AN1353" t="s">
        <v>411</v>
      </c>
      <c r="AO1353" t="s">
        <v>410</v>
      </c>
      <c r="AP1353">
        <v>0</v>
      </c>
      <c r="AQ1353">
        <v>1850</v>
      </c>
      <c r="AR1353">
        <v>0</v>
      </c>
      <c r="AS1353">
        <v>0</v>
      </c>
      <c r="AT1353">
        <v>7.59</v>
      </c>
      <c r="AU1353" t="s">
        <v>412</v>
      </c>
      <c r="AV1353">
        <v>840</v>
      </c>
      <c r="AW1353" t="s">
        <v>411</v>
      </c>
      <c r="AX1353">
        <v>0</v>
      </c>
      <c r="AY1353">
        <v>0</v>
      </c>
      <c r="AZ1353">
        <v>0</v>
      </c>
      <c r="BA1353" t="s">
        <v>2595</v>
      </c>
      <c r="BB1353">
        <v>10</v>
      </c>
      <c r="BC1353">
        <v>0</v>
      </c>
      <c r="BD1353">
        <v>0</v>
      </c>
      <c r="BE1353" t="s">
        <v>410</v>
      </c>
      <c r="BF1353" t="s">
        <v>421</v>
      </c>
      <c r="BG1353" t="s">
        <v>410</v>
      </c>
      <c r="BH1353" t="s">
        <v>410</v>
      </c>
      <c r="BI1353" t="s">
        <v>411</v>
      </c>
      <c r="BJ1353" t="s">
        <v>410</v>
      </c>
      <c r="BK1353">
        <v>0</v>
      </c>
      <c r="BL1353">
        <v>0</v>
      </c>
      <c r="BM1353">
        <v>54600</v>
      </c>
      <c r="BN1353">
        <v>0</v>
      </c>
    </row>
    <row r="1354" spans="1:66" x14ac:dyDescent="0.15">
      <c r="A1354" t="s">
        <v>2712</v>
      </c>
      <c r="B1354" t="s">
        <v>106</v>
      </c>
      <c r="C1354">
        <v>2430</v>
      </c>
      <c r="D1354">
        <v>2435</v>
      </c>
      <c r="E1354">
        <v>740.7</v>
      </c>
      <c r="F1354">
        <v>742.2</v>
      </c>
      <c r="G1354" t="s">
        <v>2713</v>
      </c>
      <c r="H1354">
        <v>0</v>
      </c>
      <c r="I1354" t="s">
        <v>2594</v>
      </c>
      <c r="J1354">
        <v>25</v>
      </c>
      <c r="K1354">
        <v>0</v>
      </c>
      <c r="L1354">
        <v>2.13</v>
      </c>
      <c r="M1354">
        <v>5040</v>
      </c>
      <c r="N1354">
        <v>0.48099999999999998</v>
      </c>
      <c r="O1354">
        <v>0</v>
      </c>
      <c r="P1354">
        <v>50</v>
      </c>
      <c r="Q1354" t="s">
        <v>411</v>
      </c>
      <c r="R1354" t="s">
        <v>418</v>
      </c>
      <c r="S1354">
        <v>1.43</v>
      </c>
      <c r="T1354">
        <v>50</v>
      </c>
      <c r="U1354">
        <v>0</v>
      </c>
      <c r="V1354" t="s">
        <v>411</v>
      </c>
      <c r="W1354">
        <v>10</v>
      </c>
      <c r="X1354">
        <v>0</v>
      </c>
      <c r="Y1354">
        <v>0</v>
      </c>
      <c r="Z1354">
        <v>200</v>
      </c>
      <c r="AA1354">
        <v>17.2</v>
      </c>
      <c r="AB1354" t="s">
        <v>410</v>
      </c>
      <c r="AC1354">
        <v>0</v>
      </c>
      <c r="AD1354">
        <v>0</v>
      </c>
      <c r="AE1354">
        <v>0</v>
      </c>
      <c r="AF1354">
        <v>0.3</v>
      </c>
      <c r="AG1354" t="s">
        <v>410</v>
      </c>
      <c r="AH1354">
        <v>0</v>
      </c>
      <c r="AI1354">
        <v>0.96</v>
      </c>
      <c r="AJ1354">
        <v>1000</v>
      </c>
      <c r="AK1354" t="s">
        <v>411</v>
      </c>
      <c r="AL1354">
        <v>0.3</v>
      </c>
      <c r="AM1354">
        <v>0</v>
      </c>
      <c r="AN1354" t="s">
        <v>411</v>
      </c>
      <c r="AO1354" t="s">
        <v>410</v>
      </c>
      <c r="AP1354">
        <v>0</v>
      </c>
      <c r="AQ1354">
        <v>8530</v>
      </c>
      <c r="AR1354">
        <v>0</v>
      </c>
      <c r="AS1354">
        <v>0</v>
      </c>
      <c r="AT1354">
        <v>7.7</v>
      </c>
      <c r="AU1354" t="s">
        <v>412</v>
      </c>
      <c r="AV1354">
        <v>190</v>
      </c>
      <c r="AW1354" t="s">
        <v>411</v>
      </c>
      <c r="AX1354">
        <v>0</v>
      </c>
      <c r="AY1354">
        <v>0</v>
      </c>
      <c r="AZ1354">
        <v>0</v>
      </c>
      <c r="BA1354" t="s">
        <v>2595</v>
      </c>
      <c r="BB1354">
        <v>10</v>
      </c>
      <c r="BC1354">
        <v>0</v>
      </c>
      <c r="BD1354">
        <v>0</v>
      </c>
      <c r="BE1354" t="s">
        <v>410</v>
      </c>
      <c r="BF1354" t="s">
        <v>421</v>
      </c>
      <c r="BG1354" t="s">
        <v>410</v>
      </c>
      <c r="BH1354" t="s">
        <v>410</v>
      </c>
      <c r="BI1354" t="s">
        <v>411</v>
      </c>
      <c r="BJ1354" t="s">
        <v>410</v>
      </c>
      <c r="BK1354">
        <v>0</v>
      </c>
      <c r="BL1354">
        <v>0</v>
      </c>
      <c r="BM1354">
        <v>25800</v>
      </c>
      <c r="BN1354">
        <v>0</v>
      </c>
    </row>
    <row r="1355" spans="1:66" x14ac:dyDescent="0.15">
      <c r="A1355" t="s">
        <v>2714</v>
      </c>
      <c r="B1355" t="s">
        <v>106</v>
      </c>
      <c r="C1355">
        <v>2435</v>
      </c>
      <c r="D1355">
        <v>2437</v>
      </c>
      <c r="E1355">
        <v>742.2</v>
      </c>
      <c r="F1355">
        <v>742.8</v>
      </c>
      <c r="G1355" t="s">
        <v>2715</v>
      </c>
      <c r="H1355">
        <v>0</v>
      </c>
      <c r="I1355" t="s">
        <v>2594</v>
      </c>
      <c r="J1355">
        <v>14</v>
      </c>
      <c r="K1355">
        <v>0</v>
      </c>
      <c r="L1355">
        <v>3.62</v>
      </c>
      <c r="M1355">
        <v>1010</v>
      </c>
      <c r="N1355">
        <v>6.2E-2</v>
      </c>
      <c r="O1355">
        <v>0</v>
      </c>
      <c r="P1355">
        <v>90</v>
      </c>
      <c r="Q1355" t="s">
        <v>411</v>
      </c>
      <c r="R1355" t="s">
        <v>418</v>
      </c>
      <c r="S1355">
        <v>5.59</v>
      </c>
      <c r="T1355">
        <v>20</v>
      </c>
      <c r="U1355">
        <v>0</v>
      </c>
      <c r="V1355" t="s">
        <v>411</v>
      </c>
      <c r="W1355" t="s">
        <v>411</v>
      </c>
      <c r="X1355">
        <v>0</v>
      </c>
      <c r="Y1355">
        <v>0</v>
      </c>
      <c r="Z1355">
        <v>120</v>
      </c>
      <c r="AA1355">
        <v>17.7</v>
      </c>
      <c r="AB1355" t="s">
        <v>410</v>
      </c>
      <c r="AC1355">
        <v>0</v>
      </c>
      <c r="AD1355">
        <v>0</v>
      </c>
      <c r="AE1355">
        <v>0</v>
      </c>
      <c r="AF1355">
        <v>0.5</v>
      </c>
      <c r="AG1355" t="s">
        <v>410</v>
      </c>
      <c r="AH1355">
        <v>0</v>
      </c>
      <c r="AI1355">
        <v>2.0699999999999998</v>
      </c>
      <c r="AJ1355">
        <v>1900</v>
      </c>
      <c r="AK1355" t="s">
        <v>411</v>
      </c>
      <c r="AL1355">
        <v>0.43</v>
      </c>
      <c r="AM1355">
        <v>0</v>
      </c>
      <c r="AN1355" t="s">
        <v>411</v>
      </c>
      <c r="AO1355">
        <v>120</v>
      </c>
      <c r="AP1355">
        <v>0</v>
      </c>
      <c r="AQ1355">
        <v>1980</v>
      </c>
      <c r="AR1355">
        <v>0</v>
      </c>
      <c r="AS1355">
        <v>0</v>
      </c>
      <c r="AT1355">
        <v>3.32</v>
      </c>
      <c r="AU1355" t="s">
        <v>412</v>
      </c>
      <c r="AV1355">
        <v>100</v>
      </c>
      <c r="AW1355">
        <v>10</v>
      </c>
      <c r="AX1355">
        <v>0</v>
      </c>
      <c r="AY1355">
        <v>0</v>
      </c>
      <c r="AZ1355">
        <v>0</v>
      </c>
      <c r="BA1355" t="s">
        <v>2595</v>
      </c>
      <c r="BB1355">
        <v>30</v>
      </c>
      <c r="BC1355">
        <v>0</v>
      </c>
      <c r="BD1355">
        <v>0</v>
      </c>
      <c r="BE1355" t="s">
        <v>410</v>
      </c>
      <c r="BF1355">
        <v>0.05</v>
      </c>
      <c r="BG1355" t="s">
        <v>410</v>
      </c>
      <c r="BH1355" t="s">
        <v>410</v>
      </c>
      <c r="BI1355" t="s">
        <v>411</v>
      </c>
      <c r="BJ1355" t="s">
        <v>410</v>
      </c>
      <c r="BK1355">
        <v>0</v>
      </c>
      <c r="BL1355">
        <v>0</v>
      </c>
      <c r="BM1355">
        <v>9180</v>
      </c>
      <c r="BN1355">
        <v>0</v>
      </c>
    </row>
    <row r="1356" spans="1:66" x14ac:dyDescent="0.15">
      <c r="A1356" t="s">
        <v>2716</v>
      </c>
      <c r="B1356" t="s">
        <v>106</v>
      </c>
      <c r="C1356">
        <v>2437</v>
      </c>
      <c r="D1356">
        <v>2442</v>
      </c>
      <c r="E1356">
        <v>742.8</v>
      </c>
      <c r="F1356">
        <v>744.3</v>
      </c>
      <c r="G1356" t="s">
        <v>2717</v>
      </c>
      <c r="H1356">
        <v>0</v>
      </c>
      <c r="I1356" t="s">
        <v>2594</v>
      </c>
      <c r="J1356">
        <v>2</v>
      </c>
      <c r="K1356">
        <v>0</v>
      </c>
      <c r="L1356">
        <v>3.37</v>
      </c>
      <c r="M1356">
        <v>50</v>
      </c>
      <c r="N1356" t="s">
        <v>417</v>
      </c>
      <c r="O1356">
        <v>0</v>
      </c>
      <c r="P1356">
        <v>200</v>
      </c>
      <c r="Q1356" t="s">
        <v>411</v>
      </c>
      <c r="R1356" t="s">
        <v>418</v>
      </c>
      <c r="S1356">
        <v>4.8600000000000003</v>
      </c>
      <c r="T1356" t="s">
        <v>411</v>
      </c>
      <c r="U1356">
        <v>0</v>
      </c>
      <c r="V1356" t="s">
        <v>411</v>
      </c>
      <c r="W1356" t="s">
        <v>411</v>
      </c>
      <c r="X1356">
        <v>0</v>
      </c>
      <c r="Y1356">
        <v>0</v>
      </c>
      <c r="Z1356">
        <v>30</v>
      </c>
      <c r="AA1356">
        <v>2.72</v>
      </c>
      <c r="AB1356" t="s">
        <v>410</v>
      </c>
      <c r="AC1356">
        <v>0</v>
      </c>
      <c r="AD1356">
        <v>0</v>
      </c>
      <c r="AE1356">
        <v>0</v>
      </c>
      <c r="AF1356">
        <v>1</v>
      </c>
      <c r="AG1356" t="s">
        <v>410</v>
      </c>
      <c r="AH1356">
        <v>0</v>
      </c>
      <c r="AI1356">
        <v>1.24</v>
      </c>
      <c r="AJ1356">
        <v>780</v>
      </c>
      <c r="AK1356" t="s">
        <v>411</v>
      </c>
      <c r="AL1356">
        <v>1.2</v>
      </c>
      <c r="AM1356">
        <v>0</v>
      </c>
      <c r="AN1356" t="s">
        <v>411</v>
      </c>
      <c r="AO1356">
        <v>220</v>
      </c>
      <c r="AP1356">
        <v>0</v>
      </c>
      <c r="AQ1356">
        <v>120</v>
      </c>
      <c r="AR1356">
        <v>0</v>
      </c>
      <c r="AS1356">
        <v>0</v>
      </c>
      <c r="AT1356">
        <v>6.81</v>
      </c>
      <c r="AU1356">
        <v>0.25</v>
      </c>
      <c r="AV1356" t="s">
        <v>410</v>
      </c>
      <c r="AW1356">
        <v>10</v>
      </c>
      <c r="AX1356">
        <v>0</v>
      </c>
      <c r="AY1356">
        <v>0</v>
      </c>
      <c r="AZ1356">
        <v>0</v>
      </c>
      <c r="BA1356" t="s">
        <v>2595</v>
      </c>
      <c r="BB1356">
        <v>60</v>
      </c>
      <c r="BC1356">
        <v>0</v>
      </c>
      <c r="BD1356">
        <v>0</v>
      </c>
      <c r="BE1356" t="s">
        <v>410</v>
      </c>
      <c r="BF1356">
        <v>0.12</v>
      </c>
      <c r="BG1356" t="s">
        <v>410</v>
      </c>
      <c r="BH1356" t="s">
        <v>410</v>
      </c>
      <c r="BI1356">
        <v>10</v>
      </c>
      <c r="BJ1356" t="s">
        <v>410</v>
      </c>
      <c r="BK1356">
        <v>0</v>
      </c>
      <c r="BL1356">
        <v>0</v>
      </c>
      <c r="BM1356">
        <v>150</v>
      </c>
      <c r="BN1356">
        <v>0</v>
      </c>
    </row>
    <row r="1357" spans="1:66" x14ac:dyDescent="0.15">
      <c r="A1357" t="s">
        <v>2718</v>
      </c>
      <c r="B1357" t="s">
        <v>106</v>
      </c>
      <c r="C1357">
        <v>2442</v>
      </c>
      <c r="D1357">
        <v>2447</v>
      </c>
      <c r="E1357">
        <v>744.3</v>
      </c>
      <c r="F1357">
        <v>745.8</v>
      </c>
      <c r="G1357" t="s">
        <v>2717</v>
      </c>
      <c r="H1357">
        <v>0</v>
      </c>
      <c r="I1357" t="s">
        <v>2594</v>
      </c>
      <c r="J1357">
        <v>1</v>
      </c>
      <c r="K1357">
        <v>0</v>
      </c>
      <c r="L1357">
        <v>3.35</v>
      </c>
      <c r="M1357" t="s">
        <v>410</v>
      </c>
      <c r="N1357" t="s">
        <v>417</v>
      </c>
      <c r="O1357">
        <v>0</v>
      </c>
      <c r="P1357">
        <v>260</v>
      </c>
      <c r="Q1357" t="s">
        <v>411</v>
      </c>
      <c r="R1357" t="s">
        <v>418</v>
      </c>
      <c r="S1357">
        <v>3.17</v>
      </c>
      <c r="T1357" t="s">
        <v>411</v>
      </c>
      <c r="U1357">
        <v>0</v>
      </c>
      <c r="V1357" t="s">
        <v>411</v>
      </c>
      <c r="W1357">
        <v>10</v>
      </c>
      <c r="X1357">
        <v>0</v>
      </c>
      <c r="Y1357">
        <v>0</v>
      </c>
      <c r="Z1357">
        <v>20</v>
      </c>
      <c r="AA1357">
        <v>2.63</v>
      </c>
      <c r="AB1357" t="s">
        <v>410</v>
      </c>
      <c r="AC1357">
        <v>0</v>
      </c>
      <c r="AD1357">
        <v>0</v>
      </c>
      <c r="AE1357">
        <v>0</v>
      </c>
      <c r="AF1357">
        <v>1.3</v>
      </c>
      <c r="AG1357" t="s">
        <v>410</v>
      </c>
      <c r="AH1357">
        <v>0</v>
      </c>
      <c r="AI1357">
        <v>1.01</v>
      </c>
      <c r="AJ1357">
        <v>420</v>
      </c>
      <c r="AK1357" t="s">
        <v>411</v>
      </c>
      <c r="AL1357">
        <v>0.97</v>
      </c>
      <c r="AM1357">
        <v>0</v>
      </c>
      <c r="AN1357" t="s">
        <v>411</v>
      </c>
      <c r="AO1357">
        <v>270</v>
      </c>
      <c r="AP1357">
        <v>0</v>
      </c>
      <c r="AQ1357">
        <v>20</v>
      </c>
      <c r="AR1357">
        <v>0</v>
      </c>
      <c r="AS1357">
        <v>0</v>
      </c>
      <c r="AT1357">
        <v>5.63</v>
      </c>
      <c r="AU1357">
        <v>0.23</v>
      </c>
      <c r="AV1357" t="s">
        <v>410</v>
      </c>
      <c r="AW1357">
        <v>10</v>
      </c>
      <c r="AX1357">
        <v>0</v>
      </c>
      <c r="AY1357">
        <v>0</v>
      </c>
      <c r="AZ1357">
        <v>0</v>
      </c>
      <c r="BA1357" t="s">
        <v>2595</v>
      </c>
      <c r="BB1357">
        <v>40</v>
      </c>
      <c r="BC1357">
        <v>0</v>
      </c>
      <c r="BD1357">
        <v>0</v>
      </c>
      <c r="BE1357" t="s">
        <v>410</v>
      </c>
      <c r="BF1357">
        <v>0.14000000000000001</v>
      </c>
      <c r="BG1357" t="s">
        <v>410</v>
      </c>
      <c r="BH1357" t="s">
        <v>410</v>
      </c>
      <c r="BI1357">
        <v>10</v>
      </c>
      <c r="BJ1357" t="s">
        <v>410</v>
      </c>
      <c r="BK1357">
        <v>0</v>
      </c>
      <c r="BL1357">
        <v>0</v>
      </c>
      <c r="BM1357">
        <v>170</v>
      </c>
      <c r="BN1357">
        <v>0</v>
      </c>
    </row>
    <row r="1358" spans="1:66" x14ac:dyDescent="0.15">
      <c r="A1358" t="s">
        <v>2719</v>
      </c>
      <c r="B1358" t="s">
        <v>106</v>
      </c>
      <c r="C1358">
        <v>2447</v>
      </c>
      <c r="D1358">
        <v>2452</v>
      </c>
      <c r="E1358">
        <v>745.8</v>
      </c>
      <c r="F1358">
        <v>747.4</v>
      </c>
      <c r="G1358" t="s">
        <v>2720</v>
      </c>
      <c r="H1358">
        <v>0</v>
      </c>
      <c r="I1358" t="s">
        <v>2594</v>
      </c>
      <c r="J1358" t="s">
        <v>416</v>
      </c>
      <c r="K1358">
        <v>0</v>
      </c>
      <c r="L1358">
        <v>3.39</v>
      </c>
      <c r="M1358" t="s">
        <v>410</v>
      </c>
      <c r="N1358" t="s">
        <v>417</v>
      </c>
      <c r="O1358">
        <v>0</v>
      </c>
      <c r="P1358">
        <v>310</v>
      </c>
      <c r="Q1358" t="s">
        <v>411</v>
      </c>
      <c r="R1358" t="s">
        <v>418</v>
      </c>
      <c r="S1358">
        <v>3.33</v>
      </c>
      <c r="T1358" t="s">
        <v>411</v>
      </c>
      <c r="U1358">
        <v>0</v>
      </c>
      <c r="V1358" t="s">
        <v>411</v>
      </c>
      <c r="W1358" t="s">
        <v>411</v>
      </c>
      <c r="X1358">
        <v>0</v>
      </c>
      <c r="Y1358">
        <v>0</v>
      </c>
      <c r="Z1358">
        <v>10</v>
      </c>
      <c r="AA1358">
        <v>2.62</v>
      </c>
      <c r="AB1358" t="s">
        <v>410</v>
      </c>
      <c r="AC1358">
        <v>0</v>
      </c>
      <c r="AD1358">
        <v>0</v>
      </c>
      <c r="AE1358">
        <v>0</v>
      </c>
      <c r="AF1358">
        <v>1.5</v>
      </c>
      <c r="AG1358" t="s">
        <v>410</v>
      </c>
      <c r="AH1358">
        <v>0</v>
      </c>
      <c r="AI1358">
        <v>1.1399999999999999</v>
      </c>
      <c r="AJ1358">
        <v>590</v>
      </c>
      <c r="AK1358" t="s">
        <v>411</v>
      </c>
      <c r="AL1358">
        <v>0.74</v>
      </c>
      <c r="AM1358">
        <v>0</v>
      </c>
      <c r="AN1358" t="s">
        <v>411</v>
      </c>
      <c r="AO1358">
        <v>250</v>
      </c>
      <c r="AP1358">
        <v>0</v>
      </c>
      <c r="AQ1358">
        <v>20</v>
      </c>
      <c r="AR1358">
        <v>0</v>
      </c>
      <c r="AS1358">
        <v>0</v>
      </c>
      <c r="AT1358">
        <v>5.75</v>
      </c>
      <c r="AU1358">
        <v>0.49</v>
      </c>
      <c r="AV1358" t="s">
        <v>410</v>
      </c>
      <c r="AW1358">
        <v>10</v>
      </c>
      <c r="AX1358">
        <v>0</v>
      </c>
      <c r="AY1358">
        <v>0</v>
      </c>
      <c r="AZ1358">
        <v>0</v>
      </c>
      <c r="BA1358" t="s">
        <v>2595</v>
      </c>
      <c r="BB1358">
        <v>30</v>
      </c>
      <c r="BC1358">
        <v>0</v>
      </c>
      <c r="BD1358">
        <v>0</v>
      </c>
      <c r="BE1358" t="s">
        <v>410</v>
      </c>
      <c r="BF1358">
        <v>0.14000000000000001</v>
      </c>
      <c r="BG1358" t="s">
        <v>410</v>
      </c>
      <c r="BH1358" t="s">
        <v>410</v>
      </c>
      <c r="BI1358" t="s">
        <v>411</v>
      </c>
      <c r="BJ1358" t="s">
        <v>410</v>
      </c>
      <c r="BK1358">
        <v>0</v>
      </c>
      <c r="BL1358">
        <v>0</v>
      </c>
      <c r="BM1358">
        <v>110</v>
      </c>
      <c r="BN1358">
        <v>0</v>
      </c>
    </row>
    <row r="1359" spans="1:66" x14ac:dyDescent="0.15">
      <c r="A1359" t="s">
        <v>2721</v>
      </c>
      <c r="B1359" t="s">
        <v>106</v>
      </c>
      <c r="C1359">
        <v>2452</v>
      </c>
      <c r="D1359">
        <v>2457</v>
      </c>
      <c r="E1359">
        <v>747.4</v>
      </c>
      <c r="F1359">
        <v>748.9</v>
      </c>
      <c r="G1359" t="s">
        <v>2717</v>
      </c>
      <c r="H1359">
        <v>0</v>
      </c>
      <c r="I1359" t="s">
        <v>2594</v>
      </c>
      <c r="J1359">
        <v>5</v>
      </c>
      <c r="K1359">
        <v>0</v>
      </c>
      <c r="L1359">
        <v>5.0199999999999996</v>
      </c>
      <c r="M1359">
        <v>180</v>
      </c>
      <c r="N1359">
        <v>7.4999999999999997E-2</v>
      </c>
      <c r="O1359">
        <v>0</v>
      </c>
      <c r="P1359">
        <v>320</v>
      </c>
      <c r="Q1359" t="s">
        <v>411</v>
      </c>
      <c r="R1359" t="s">
        <v>418</v>
      </c>
      <c r="S1359">
        <v>3.27</v>
      </c>
      <c r="T1359" t="s">
        <v>411</v>
      </c>
      <c r="U1359">
        <v>0</v>
      </c>
      <c r="V1359">
        <v>10</v>
      </c>
      <c r="W1359" t="s">
        <v>411</v>
      </c>
      <c r="X1359">
        <v>0</v>
      </c>
      <c r="Y1359">
        <v>0</v>
      </c>
      <c r="Z1359">
        <v>430</v>
      </c>
      <c r="AA1359">
        <v>4.42</v>
      </c>
      <c r="AB1359" t="s">
        <v>410</v>
      </c>
      <c r="AC1359">
        <v>0</v>
      </c>
      <c r="AD1359">
        <v>0</v>
      </c>
      <c r="AE1359">
        <v>0</v>
      </c>
      <c r="AF1359">
        <v>1.6</v>
      </c>
      <c r="AG1359" t="s">
        <v>410</v>
      </c>
      <c r="AH1359">
        <v>0</v>
      </c>
      <c r="AI1359">
        <v>1.63</v>
      </c>
      <c r="AJ1359">
        <v>1500</v>
      </c>
      <c r="AK1359" t="s">
        <v>411</v>
      </c>
      <c r="AL1359">
        <v>0.59</v>
      </c>
      <c r="AM1359">
        <v>0</v>
      </c>
      <c r="AN1359" t="s">
        <v>411</v>
      </c>
      <c r="AO1359">
        <v>310</v>
      </c>
      <c r="AP1359">
        <v>0</v>
      </c>
      <c r="AQ1359">
        <v>100</v>
      </c>
      <c r="AR1359">
        <v>0</v>
      </c>
      <c r="AS1359">
        <v>0</v>
      </c>
      <c r="AT1359">
        <v>5.51</v>
      </c>
      <c r="AU1359">
        <v>0.98</v>
      </c>
      <c r="AV1359">
        <v>280</v>
      </c>
      <c r="AW1359">
        <v>10</v>
      </c>
      <c r="AX1359">
        <v>0</v>
      </c>
      <c r="AY1359">
        <v>0</v>
      </c>
      <c r="AZ1359">
        <v>0</v>
      </c>
      <c r="BA1359" t="s">
        <v>2595</v>
      </c>
      <c r="BB1359">
        <v>30</v>
      </c>
      <c r="BC1359">
        <v>0</v>
      </c>
      <c r="BD1359">
        <v>0</v>
      </c>
      <c r="BE1359" t="s">
        <v>410</v>
      </c>
      <c r="BF1359">
        <v>0.1</v>
      </c>
      <c r="BG1359" t="s">
        <v>410</v>
      </c>
      <c r="BH1359" t="s">
        <v>410</v>
      </c>
      <c r="BI1359">
        <v>20</v>
      </c>
      <c r="BJ1359" t="s">
        <v>410</v>
      </c>
      <c r="BK1359">
        <v>0</v>
      </c>
      <c r="BL1359">
        <v>0</v>
      </c>
      <c r="BM1359">
        <v>760</v>
      </c>
      <c r="BN1359">
        <v>0</v>
      </c>
    </row>
    <row r="1360" spans="1:66" x14ac:dyDescent="0.15">
      <c r="A1360" t="s">
        <v>2722</v>
      </c>
      <c r="B1360" t="s">
        <v>106</v>
      </c>
      <c r="C1360">
        <v>2457</v>
      </c>
      <c r="D1360">
        <v>2461</v>
      </c>
      <c r="E1360">
        <v>748.9</v>
      </c>
      <c r="F1360">
        <v>750.1</v>
      </c>
      <c r="G1360" t="s">
        <v>2723</v>
      </c>
      <c r="H1360">
        <v>0</v>
      </c>
      <c r="I1360" t="s">
        <v>2594</v>
      </c>
      <c r="J1360">
        <v>2</v>
      </c>
      <c r="K1360">
        <v>0</v>
      </c>
      <c r="L1360">
        <v>4.5599999999999996</v>
      </c>
      <c r="M1360">
        <v>300</v>
      </c>
      <c r="N1360">
        <v>1.4999999999999999E-2</v>
      </c>
      <c r="O1360">
        <v>0</v>
      </c>
      <c r="P1360">
        <v>250</v>
      </c>
      <c r="Q1360" t="s">
        <v>411</v>
      </c>
      <c r="R1360" t="s">
        <v>418</v>
      </c>
      <c r="S1360">
        <v>1.21</v>
      </c>
      <c r="T1360" t="s">
        <v>411</v>
      </c>
      <c r="U1360">
        <v>0</v>
      </c>
      <c r="V1360" t="s">
        <v>411</v>
      </c>
      <c r="W1360" t="s">
        <v>411</v>
      </c>
      <c r="X1360">
        <v>0</v>
      </c>
      <c r="Y1360">
        <v>0</v>
      </c>
      <c r="Z1360">
        <v>40</v>
      </c>
      <c r="AA1360">
        <v>5.0599999999999996</v>
      </c>
      <c r="AB1360" t="s">
        <v>410</v>
      </c>
      <c r="AC1360">
        <v>0</v>
      </c>
      <c r="AD1360">
        <v>0</v>
      </c>
      <c r="AE1360">
        <v>0</v>
      </c>
      <c r="AF1360">
        <v>1.4</v>
      </c>
      <c r="AG1360" t="s">
        <v>410</v>
      </c>
      <c r="AH1360">
        <v>0</v>
      </c>
      <c r="AI1360">
        <v>0.87</v>
      </c>
      <c r="AJ1360">
        <v>440</v>
      </c>
      <c r="AK1360" t="s">
        <v>411</v>
      </c>
      <c r="AL1360">
        <v>0.47</v>
      </c>
      <c r="AM1360">
        <v>0</v>
      </c>
      <c r="AN1360" t="s">
        <v>411</v>
      </c>
      <c r="AO1360">
        <v>150</v>
      </c>
      <c r="AP1360">
        <v>0</v>
      </c>
      <c r="AQ1360">
        <v>120</v>
      </c>
      <c r="AR1360">
        <v>0</v>
      </c>
      <c r="AS1360">
        <v>0</v>
      </c>
      <c r="AT1360">
        <v>5.29</v>
      </c>
      <c r="AU1360">
        <v>3.4</v>
      </c>
      <c r="AV1360" t="s">
        <v>410</v>
      </c>
      <c r="AW1360">
        <v>10</v>
      </c>
      <c r="AX1360">
        <v>0</v>
      </c>
      <c r="AY1360">
        <v>0</v>
      </c>
      <c r="AZ1360">
        <v>0</v>
      </c>
      <c r="BA1360" t="s">
        <v>2595</v>
      </c>
      <c r="BB1360">
        <v>30</v>
      </c>
      <c r="BC1360">
        <v>0</v>
      </c>
      <c r="BD1360">
        <v>0</v>
      </c>
      <c r="BE1360" t="s">
        <v>410</v>
      </c>
      <c r="BF1360">
        <v>0.06</v>
      </c>
      <c r="BG1360" t="s">
        <v>410</v>
      </c>
      <c r="BH1360" t="s">
        <v>410</v>
      </c>
      <c r="BI1360">
        <v>30</v>
      </c>
      <c r="BJ1360" t="s">
        <v>410</v>
      </c>
      <c r="BK1360">
        <v>0</v>
      </c>
      <c r="BL1360">
        <v>0</v>
      </c>
      <c r="BM1360">
        <v>1340</v>
      </c>
      <c r="BN1360">
        <v>0</v>
      </c>
    </row>
    <row r="1361" spans="1:66" x14ac:dyDescent="0.15">
      <c r="A1361" t="s">
        <v>2724</v>
      </c>
      <c r="B1361" t="s">
        <v>106</v>
      </c>
      <c r="C1361">
        <v>2461</v>
      </c>
      <c r="D1361">
        <v>2465</v>
      </c>
      <c r="E1361">
        <v>750.1</v>
      </c>
      <c r="F1361">
        <v>751.3</v>
      </c>
      <c r="G1361" t="s">
        <v>2725</v>
      </c>
      <c r="H1361">
        <v>0</v>
      </c>
      <c r="I1361" t="s">
        <v>2594</v>
      </c>
      <c r="J1361">
        <v>13</v>
      </c>
      <c r="K1361">
        <v>0</v>
      </c>
      <c r="L1361">
        <v>4.37</v>
      </c>
      <c r="M1361">
        <v>1530</v>
      </c>
      <c r="N1361">
        <v>0.1</v>
      </c>
      <c r="O1361">
        <v>0</v>
      </c>
      <c r="P1361">
        <v>200</v>
      </c>
      <c r="Q1361" t="s">
        <v>411</v>
      </c>
      <c r="R1361" t="s">
        <v>418</v>
      </c>
      <c r="S1361">
        <v>3.21</v>
      </c>
      <c r="T1361">
        <v>20</v>
      </c>
      <c r="U1361">
        <v>0</v>
      </c>
      <c r="V1361" t="s">
        <v>411</v>
      </c>
      <c r="W1361">
        <v>10</v>
      </c>
      <c r="X1361">
        <v>0</v>
      </c>
      <c r="Y1361">
        <v>0</v>
      </c>
      <c r="Z1361">
        <v>120</v>
      </c>
      <c r="AA1361">
        <v>8.99</v>
      </c>
      <c r="AB1361" t="s">
        <v>410</v>
      </c>
      <c r="AC1361">
        <v>0</v>
      </c>
      <c r="AD1361">
        <v>0</v>
      </c>
      <c r="AE1361">
        <v>0</v>
      </c>
      <c r="AF1361">
        <v>1.1000000000000001</v>
      </c>
      <c r="AG1361" t="s">
        <v>410</v>
      </c>
      <c r="AH1361">
        <v>0</v>
      </c>
      <c r="AI1361">
        <v>1.46</v>
      </c>
      <c r="AJ1361">
        <v>820</v>
      </c>
      <c r="AK1361" t="s">
        <v>411</v>
      </c>
      <c r="AL1361">
        <v>0.49</v>
      </c>
      <c r="AM1361">
        <v>0</v>
      </c>
      <c r="AN1361" t="s">
        <v>411</v>
      </c>
      <c r="AO1361">
        <v>110</v>
      </c>
      <c r="AP1361">
        <v>0</v>
      </c>
      <c r="AQ1361">
        <v>2160</v>
      </c>
      <c r="AR1361">
        <v>0</v>
      </c>
      <c r="AS1361">
        <v>0</v>
      </c>
      <c r="AT1361">
        <v>5.85</v>
      </c>
      <c r="AU1361">
        <v>7.39</v>
      </c>
      <c r="AV1361">
        <v>120</v>
      </c>
      <c r="AW1361">
        <v>10</v>
      </c>
      <c r="AX1361">
        <v>0</v>
      </c>
      <c r="AY1361">
        <v>0</v>
      </c>
      <c r="AZ1361">
        <v>0</v>
      </c>
      <c r="BA1361" t="s">
        <v>2595</v>
      </c>
      <c r="BB1361">
        <v>40</v>
      </c>
      <c r="BC1361">
        <v>0</v>
      </c>
      <c r="BD1361">
        <v>0</v>
      </c>
      <c r="BE1361" t="s">
        <v>410</v>
      </c>
      <c r="BF1361">
        <v>7.0000000000000007E-2</v>
      </c>
      <c r="BG1361" t="s">
        <v>410</v>
      </c>
      <c r="BH1361" t="s">
        <v>410</v>
      </c>
      <c r="BI1361">
        <v>20</v>
      </c>
      <c r="BJ1361" t="s">
        <v>410</v>
      </c>
      <c r="BK1361">
        <v>0</v>
      </c>
      <c r="BL1361">
        <v>0</v>
      </c>
      <c r="BM1361">
        <v>7780</v>
      </c>
      <c r="BN1361">
        <v>0</v>
      </c>
    </row>
    <row r="1362" spans="1:66" x14ac:dyDescent="0.15">
      <c r="A1362" t="s">
        <v>2726</v>
      </c>
      <c r="B1362" t="s">
        <v>106</v>
      </c>
      <c r="C1362">
        <v>2465</v>
      </c>
      <c r="D1362">
        <v>2470</v>
      </c>
      <c r="E1362">
        <v>751.3</v>
      </c>
      <c r="F1362">
        <v>752.9</v>
      </c>
      <c r="G1362" t="s">
        <v>2727</v>
      </c>
      <c r="H1362">
        <v>0</v>
      </c>
      <c r="I1362" t="s">
        <v>2594</v>
      </c>
      <c r="J1362">
        <v>15</v>
      </c>
      <c r="K1362">
        <v>0</v>
      </c>
      <c r="L1362">
        <v>5.33</v>
      </c>
      <c r="M1362">
        <v>2110</v>
      </c>
      <c r="N1362">
        <v>0.157</v>
      </c>
      <c r="O1362">
        <v>0</v>
      </c>
      <c r="P1362">
        <v>250</v>
      </c>
      <c r="Q1362" t="s">
        <v>411</v>
      </c>
      <c r="R1362" t="s">
        <v>418</v>
      </c>
      <c r="S1362">
        <v>8.2200000000000006</v>
      </c>
      <c r="T1362">
        <v>30</v>
      </c>
      <c r="U1362">
        <v>0</v>
      </c>
      <c r="V1362" t="s">
        <v>411</v>
      </c>
      <c r="W1362" t="s">
        <v>411</v>
      </c>
      <c r="X1362">
        <v>0</v>
      </c>
      <c r="Y1362">
        <v>0</v>
      </c>
      <c r="Z1362">
        <v>200</v>
      </c>
      <c r="AA1362">
        <v>4.8499999999999996</v>
      </c>
      <c r="AB1362" t="s">
        <v>410</v>
      </c>
      <c r="AC1362">
        <v>0</v>
      </c>
      <c r="AD1362">
        <v>0</v>
      </c>
      <c r="AE1362">
        <v>0</v>
      </c>
      <c r="AF1362">
        <v>1.4</v>
      </c>
      <c r="AG1362" t="s">
        <v>410</v>
      </c>
      <c r="AH1362">
        <v>0</v>
      </c>
      <c r="AI1362">
        <v>3.25</v>
      </c>
      <c r="AJ1362">
        <v>2410</v>
      </c>
      <c r="AK1362" t="s">
        <v>411</v>
      </c>
      <c r="AL1362">
        <v>0.6</v>
      </c>
      <c r="AM1362">
        <v>0</v>
      </c>
      <c r="AN1362" t="s">
        <v>411</v>
      </c>
      <c r="AO1362">
        <v>250</v>
      </c>
      <c r="AP1362">
        <v>0</v>
      </c>
      <c r="AQ1362">
        <v>770</v>
      </c>
      <c r="AR1362">
        <v>0</v>
      </c>
      <c r="AS1362">
        <v>0</v>
      </c>
      <c r="AT1362">
        <v>6.27</v>
      </c>
      <c r="AU1362">
        <v>1.96</v>
      </c>
      <c r="AV1362">
        <v>170</v>
      </c>
      <c r="AW1362">
        <v>10</v>
      </c>
      <c r="AX1362">
        <v>0</v>
      </c>
      <c r="AY1362">
        <v>0</v>
      </c>
      <c r="AZ1362">
        <v>0</v>
      </c>
      <c r="BA1362" t="s">
        <v>2595</v>
      </c>
      <c r="BB1362">
        <v>60</v>
      </c>
      <c r="BC1362">
        <v>0</v>
      </c>
      <c r="BD1362">
        <v>0</v>
      </c>
      <c r="BE1362" t="s">
        <v>410</v>
      </c>
      <c r="BF1362">
        <v>0.08</v>
      </c>
      <c r="BG1362" t="s">
        <v>410</v>
      </c>
      <c r="BH1362" t="s">
        <v>410</v>
      </c>
      <c r="BI1362">
        <v>10</v>
      </c>
      <c r="BJ1362" t="s">
        <v>410</v>
      </c>
      <c r="BK1362">
        <v>0</v>
      </c>
      <c r="BL1362">
        <v>0</v>
      </c>
      <c r="BM1362">
        <v>10350</v>
      </c>
      <c r="BN1362">
        <v>0</v>
      </c>
    </row>
    <row r="1363" spans="1:66" x14ac:dyDescent="0.15">
      <c r="A1363" t="s">
        <v>2728</v>
      </c>
      <c r="B1363" t="s">
        <v>106</v>
      </c>
      <c r="C1363">
        <v>2470</v>
      </c>
      <c r="D1363">
        <v>2475</v>
      </c>
      <c r="E1363">
        <v>752.9</v>
      </c>
      <c r="F1363">
        <v>754.4</v>
      </c>
      <c r="G1363" t="s">
        <v>2729</v>
      </c>
      <c r="H1363">
        <v>0</v>
      </c>
      <c r="I1363" t="s">
        <v>2594</v>
      </c>
      <c r="J1363">
        <v>53</v>
      </c>
      <c r="K1363">
        <v>0</v>
      </c>
      <c r="L1363">
        <v>4.32</v>
      </c>
      <c r="M1363">
        <v>3450</v>
      </c>
      <c r="N1363">
        <v>0.20399999999999999</v>
      </c>
      <c r="O1363">
        <v>0</v>
      </c>
      <c r="P1363">
        <v>160</v>
      </c>
      <c r="Q1363" t="s">
        <v>411</v>
      </c>
      <c r="R1363" t="s">
        <v>418</v>
      </c>
      <c r="S1363">
        <v>0.77</v>
      </c>
      <c r="T1363">
        <v>30</v>
      </c>
      <c r="U1363">
        <v>0</v>
      </c>
      <c r="V1363" t="s">
        <v>411</v>
      </c>
      <c r="W1363">
        <v>10</v>
      </c>
      <c r="X1363">
        <v>0</v>
      </c>
      <c r="Y1363">
        <v>0</v>
      </c>
      <c r="Z1363">
        <v>180</v>
      </c>
      <c r="AA1363">
        <v>14.9</v>
      </c>
      <c r="AB1363" t="s">
        <v>410</v>
      </c>
      <c r="AC1363">
        <v>0</v>
      </c>
      <c r="AD1363">
        <v>0</v>
      </c>
      <c r="AE1363">
        <v>0</v>
      </c>
      <c r="AF1363">
        <v>0.9</v>
      </c>
      <c r="AG1363" t="s">
        <v>410</v>
      </c>
      <c r="AH1363">
        <v>0</v>
      </c>
      <c r="AI1363">
        <v>1.32</v>
      </c>
      <c r="AJ1363">
        <v>670</v>
      </c>
      <c r="AK1363">
        <v>20</v>
      </c>
      <c r="AL1363">
        <v>0.35</v>
      </c>
      <c r="AM1363">
        <v>0</v>
      </c>
      <c r="AN1363" t="s">
        <v>411</v>
      </c>
      <c r="AO1363">
        <v>70</v>
      </c>
      <c r="AP1363">
        <v>0</v>
      </c>
      <c r="AQ1363">
        <v>5310</v>
      </c>
      <c r="AR1363">
        <v>0</v>
      </c>
      <c r="AS1363">
        <v>0</v>
      </c>
      <c r="AT1363">
        <v>6.71</v>
      </c>
      <c r="AU1363" t="s">
        <v>412</v>
      </c>
      <c r="AV1363">
        <v>220</v>
      </c>
      <c r="AW1363">
        <v>10</v>
      </c>
      <c r="AX1363">
        <v>0</v>
      </c>
      <c r="AY1363">
        <v>0</v>
      </c>
      <c r="AZ1363">
        <v>0</v>
      </c>
      <c r="BA1363" t="s">
        <v>2595</v>
      </c>
      <c r="BB1363">
        <v>20</v>
      </c>
      <c r="BC1363">
        <v>0</v>
      </c>
      <c r="BD1363">
        <v>0</v>
      </c>
      <c r="BE1363" t="s">
        <v>410</v>
      </c>
      <c r="BF1363" t="s">
        <v>421</v>
      </c>
      <c r="BG1363" t="s">
        <v>410</v>
      </c>
      <c r="BH1363" t="s">
        <v>410</v>
      </c>
      <c r="BI1363" t="s">
        <v>411</v>
      </c>
      <c r="BJ1363" t="s">
        <v>410</v>
      </c>
      <c r="BK1363">
        <v>0</v>
      </c>
      <c r="BL1363">
        <v>0</v>
      </c>
      <c r="BM1363">
        <v>15550</v>
      </c>
      <c r="BN1363">
        <v>0</v>
      </c>
    </row>
    <row r="1364" spans="1:66" x14ac:dyDescent="0.15">
      <c r="A1364" t="s">
        <v>2730</v>
      </c>
      <c r="B1364" t="s">
        <v>106</v>
      </c>
      <c r="C1364">
        <v>2475</v>
      </c>
      <c r="D1364">
        <v>2480</v>
      </c>
      <c r="E1364">
        <v>754.4</v>
      </c>
      <c r="F1364">
        <v>755.9</v>
      </c>
      <c r="G1364" t="s">
        <v>2731</v>
      </c>
      <c r="H1364">
        <v>0</v>
      </c>
      <c r="I1364" t="s">
        <v>2594</v>
      </c>
      <c r="J1364">
        <v>65</v>
      </c>
      <c r="K1364">
        <v>0</v>
      </c>
      <c r="L1364">
        <v>4.0599999999999996</v>
      </c>
      <c r="M1364">
        <v>4360</v>
      </c>
      <c r="N1364">
        <v>0.315</v>
      </c>
      <c r="O1364">
        <v>0</v>
      </c>
      <c r="P1364">
        <v>150</v>
      </c>
      <c r="Q1364" t="s">
        <v>411</v>
      </c>
      <c r="R1364" t="s">
        <v>418</v>
      </c>
      <c r="S1364">
        <v>0.79</v>
      </c>
      <c r="T1364">
        <v>30</v>
      </c>
      <c r="U1364">
        <v>0</v>
      </c>
      <c r="V1364" t="s">
        <v>411</v>
      </c>
      <c r="W1364" t="s">
        <v>411</v>
      </c>
      <c r="X1364">
        <v>0</v>
      </c>
      <c r="Y1364">
        <v>0</v>
      </c>
      <c r="Z1364">
        <v>200</v>
      </c>
      <c r="AA1364">
        <v>18.2</v>
      </c>
      <c r="AB1364" t="s">
        <v>410</v>
      </c>
      <c r="AC1364">
        <v>0</v>
      </c>
      <c r="AD1364">
        <v>0</v>
      </c>
      <c r="AE1364">
        <v>0</v>
      </c>
      <c r="AF1364">
        <v>0.9</v>
      </c>
      <c r="AG1364" t="s">
        <v>410</v>
      </c>
      <c r="AH1364">
        <v>0</v>
      </c>
      <c r="AI1364">
        <v>1.54</v>
      </c>
      <c r="AJ1364">
        <v>880</v>
      </c>
      <c r="AK1364" t="s">
        <v>411</v>
      </c>
      <c r="AL1364">
        <v>0.4</v>
      </c>
      <c r="AM1364">
        <v>0</v>
      </c>
      <c r="AN1364" t="s">
        <v>411</v>
      </c>
      <c r="AO1364">
        <v>80</v>
      </c>
      <c r="AP1364">
        <v>0</v>
      </c>
      <c r="AQ1364">
        <v>5850</v>
      </c>
      <c r="AR1364">
        <v>0</v>
      </c>
      <c r="AS1364">
        <v>0</v>
      </c>
      <c r="AT1364">
        <v>8.16</v>
      </c>
      <c r="AU1364" t="s">
        <v>412</v>
      </c>
      <c r="AV1364">
        <v>260</v>
      </c>
      <c r="AW1364">
        <v>10</v>
      </c>
      <c r="AX1364">
        <v>0</v>
      </c>
      <c r="AY1364">
        <v>0</v>
      </c>
      <c r="AZ1364">
        <v>0</v>
      </c>
      <c r="BA1364" t="s">
        <v>2595</v>
      </c>
      <c r="BB1364">
        <v>20</v>
      </c>
      <c r="BC1364">
        <v>0</v>
      </c>
      <c r="BD1364">
        <v>0</v>
      </c>
      <c r="BE1364" t="s">
        <v>410</v>
      </c>
      <c r="BF1364" t="s">
        <v>421</v>
      </c>
      <c r="BG1364" t="s">
        <v>410</v>
      </c>
      <c r="BH1364" t="s">
        <v>410</v>
      </c>
      <c r="BI1364" t="s">
        <v>411</v>
      </c>
      <c r="BJ1364" t="s">
        <v>410</v>
      </c>
      <c r="BK1364">
        <v>0</v>
      </c>
      <c r="BL1364">
        <v>0</v>
      </c>
      <c r="BM1364">
        <v>16150</v>
      </c>
      <c r="BN1364">
        <v>0</v>
      </c>
    </row>
    <row r="1365" spans="1:66" x14ac:dyDescent="0.15">
      <c r="A1365" t="s">
        <v>2732</v>
      </c>
      <c r="B1365" t="s">
        <v>106</v>
      </c>
      <c r="C1365">
        <v>2480</v>
      </c>
      <c r="D1365">
        <v>2485</v>
      </c>
      <c r="E1365">
        <v>755.9</v>
      </c>
      <c r="F1365">
        <v>757.4</v>
      </c>
      <c r="G1365" t="s">
        <v>2733</v>
      </c>
      <c r="H1365">
        <v>0</v>
      </c>
      <c r="I1365" t="s">
        <v>2594</v>
      </c>
      <c r="J1365">
        <v>170</v>
      </c>
      <c r="K1365">
        <v>0</v>
      </c>
      <c r="L1365">
        <v>2.25</v>
      </c>
      <c r="M1365">
        <v>47300</v>
      </c>
      <c r="N1365">
        <v>2.56</v>
      </c>
      <c r="O1365">
        <v>0</v>
      </c>
      <c r="P1365">
        <v>110</v>
      </c>
      <c r="Q1365" t="s">
        <v>411</v>
      </c>
      <c r="R1365" t="s">
        <v>418</v>
      </c>
      <c r="S1365">
        <v>0.73</v>
      </c>
      <c r="T1365">
        <v>240</v>
      </c>
      <c r="U1365">
        <v>0</v>
      </c>
      <c r="V1365" t="s">
        <v>411</v>
      </c>
      <c r="W1365">
        <v>10</v>
      </c>
      <c r="X1365">
        <v>0</v>
      </c>
      <c r="Y1365">
        <v>0</v>
      </c>
      <c r="Z1365">
        <v>1840</v>
      </c>
      <c r="AA1365">
        <v>13.5</v>
      </c>
      <c r="AB1365" t="s">
        <v>410</v>
      </c>
      <c r="AC1365">
        <v>0</v>
      </c>
      <c r="AD1365">
        <v>0</v>
      </c>
      <c r="AE1365">
        <v>0</v>
      </c>
      <c r="AF1365">
        <v>0.6</v>
      </c>
      <c r="AG1365" t="s">
        <v>410</v>
      </c>
      <c r="AH1365">
        <v>0</v>
      </c>
      <c r="AI1365">
        <v>0.95</v>
      </c>
      <c r="AJ1365">
        <v>640</v>
      </c>
      <c r="AK1365" t="s">
        <v>411</v>
      </c>
      <c r="AL1365">
        <v>0.28000000000000003</v>
      </c>
      <c r="AM1365">
        <v>0</v>
      </c>
      <c r="AN1365" t="s">
        <v>411</v>
      </c>
      <c r="AO1365" t="s">
        <v>410</v>
      </c>
      <c r="AP1365">
        <v>0</v>
      </c>
      <c r="AQ1365">
        <v>27300</v>
      </c>
      <c r="AR1365">
        <v>0</v>
      </c>
      <c r="AS1365">
        <v>0</v>
      </c>
      <c r="AT1365">
        <v>7.42</v>
      </c>
      <c r="AU1365" t="s">
        <v>412</v>
      </c>
      <c r="AV1365">
        <v>1580</v>
      </c>
      <c r="AW1365">
        <v>10</v>
      </c>
      <c r="AX1365">
        <v>0</v>
      </c>
      <c r="AY1365">
        <v>0</v>
      </c>
      <c r="AZ1365">
        <v>0</v>
      </c>
      <c r="BA1365" t="s">
        <v>2595</v>
      </c>
      <c r="BB1365">
        <v>10</v>
      </c>
      <c r="BC1365">
        <v>0</v>
      </c>
      <c r="BD1365">
        <v>0</v>
      </c>
      <c r="BE1365" t="s">
        <v>410</v>
      </c>
      <c r="BF1365" t="s">
        <v>421</v>
      </c>
      <c r="BG1365" t="s">
        <v>410</v>
      </c>
      <c r="BH1365" t="s">
        <v>410</v>
      </c>
      <c r="BI1365" t="s">
        <v>411</v>
      </c>
      <c r="BJ1365" t="s">
        <v>410</v>
      </c>
      <c r="BK1365">
        <v>0</v>
      </c>
      <c r="BL1365">
        <v>0</v>
      </c>
      <c r="BM1365">
        <v>92300</v>
      </c>
      <c r="BN1365">
        <v>0</v>
      </c>
    </row>
    <row r="1366" spans="1:66" x14ac:dyDescent="0.15">
      <c r="A1366" t="s">
        <v>2734</v>
      </c>
      <c r="B1366" t="s">
        <v>106</v>
      </c>
      <c r="C1366">
        <v>2485</v>
      </c>
      <c r="D1366">
        <v>2490</v>
      </c>
      <c r="E1366">
        <v>757.4</v>
      </c>
      <c r="F1366">
        <v>759</v>
      </c>
      <c r="G1366" t="s">
        <v>2735</v>
      </c>
      <c r="H1366">
        <v>0</v>
      </c>
      <c r="I1366" t="s">
        <v>2594</v>
      </c>
      <c r="J1366">
        <v>41</v>
      </c>
      <c r="K1366">
        <v>0</v>
      </c>
      <c r="L1366">
        <v>1.98</v>
      </c>
      <c r="M1366">
        <v>7770</v>
      </c>
      <c r="N1366">
        <v>0.41699999999999998</v>
      </c>
      <c r="O1366">
        <v>0</v>
      </c>
      <c r="P1366">
        <v>120</v>
      </c>
      <c r="Q1366" t="s">
        <v>411</v>
      </c>
      <c r="R1366" t="s">
        <v>418</v>
      </c>
      <c r="S1366">
        <v>0.44</v>
      </c>
      <c r="T1366">
        <v>100</v>
      </c>
      <c r="U1366">
        <v>0</v>
      </c>
      <c r="V1366" t="s">
        <v>411</v>
      </c>
      <c r="W1366">
        <v>10</v>
      </c>
      <c r="X1366">
        <v>0</v>
      </c>
      <c r="Y1366">
        <v>0</v>
      </c>
      <c r="Z1366">
        <v>660</v>
      </c>
      <c r="AA1366">
        <v>9.56</v>
      </c>
      <c r="AB1366" t="s">
        <v>410</v>
      </c>
      <c r="AC1366">
        <v>0</v>
      </c>
      <c r="AD1366">
        <v>0</v>
      </c>
      <c r="AE1366">
        <v>0</v>
      </c>
      <c r="AF1366">
        <v>0.7</v>
      </c>
      <c r="AG1366" t="s">
        <v>410</v>
      </c>
      <c r="AH1366">
        <v>0</v>
      </c>
      <c r="AI1366">
        <v>0.56000000000000005</v>
      </c>
      <c r="AJ1366">
        <v>440</v>
      </c>
      <c r="AK1366" t="s">
        <v>411</v>
      </c>
      <c r="AL1366">
        <v>0.3</v>
      </c>
      <c r="AM1366">
        <v>0</v>
      </c>
      <c r="AN1366" t="s">
        <v>411</v>
      </c>
      <c r="AO1366" t="s">
        <v>410</v>
      </c>
      <c r="AP1366">
        <v>0</v>
      </c>
      <c r="AQ1366">
        <v>4050</v>
      </c>
      <c r="AR1366">
        <v>0</v>
      </c>
      <c r="AS1366">
        <v>0</v>
      </c>
      <c r="AT1366">
        <v>6.66</v>
      </c>
      <c r="AU1366">
        <v>9.67</v>
      </c>
      <c r="AV1366">
        <v>520</v>
      </c>
      <c r="AW1366">
        <v>10</v>
      </c>
      <c r="AX1366">
        <v>0</v>
      </c>
      <c r="AY1366">
        <v>0</v>
      </c>
      <c r="AZ1366">
        <v>0</v>
      </c>
      <c r="BA1366" t="s">
        <v>2595</v>
      </c>
      <c r="BB1366">
        <v>10</v>
      </c>
      <c r="BC1366">
        <v>0</v>
      </c>
      <c r="BD1366">
        <v>0</v>
      </c>
      <c r="BE1366" t="s">
        <v>410</v>
      </c>
      <c r="BF1366" t="s">
        <v>421</v>
      </c>
      <c r="BG1366" t="s">
        <v>410</v>
      </c>
      <c r="BH1366" t="s">
        <v>410</v>
      </c>
      <c r="BI1366" t="s">
        <v>411</v>
      </c>
      <c r="BJ1366" t="s">
        <v>410</v>
      </c>
      <c r="BK1366">
        <v>0</v>
      </c>
      <c r="BL1366">
        <v>0</v>
      </c>
      <c r="BM1366">
        <v>37900</v>
      </c>
      <c r="BN1366">
        <v>0</v>
      </c>
    </row>
    <row r="1367" spans="1:66" x14ac:dyDescent="0.15">
      <c r="A1367" t="s">
        <v>2736</v>
      </c>
      <c r="B1367" t="s">
        <v>106</v>
      </c>
      <c r="C1367">
        <v>2490</v>
      </c>
      <c r="D1367">
        <v>2495</v>
      </c>
      <c r="E1367">
        <v>759</v>
      </c>
      <c r="F1367">
        <v>760.5</v>
      </c>
      <c r="G1367" t="s">
        <v>2737</v>
      </c>
      <c r="H1367">
        <v>0</v>
      </c>
      <c r="I1367" t="s">
        <v>2594</v>
      </c>
      <c r="J1367">
        <v>97</v>
      </c>
      <c r="K1367">
        <v>0</v>
      </c>
      <c r="L1367">
        <v>2.0099999999999998</v>
      </c>
      <c r="M1367">
        <v>27400</v>
      </c>
      <c r="N1367">
        <v>2.4300000000000002</v>
      </c>
      <c r="O1367">
        <v>0</v>
      </c>
      <c r="P1367">
        <v>170</v>
      </c>
      <c r="Q1367" t="s">
        <v>411</v>
      </c>
      <c r="R1367" t="s">
        <v>418</v>
      </c>
      <c r="S1367">
        <v>0.41</v>
      </c>
      <c r="T1367">
        <v>230</v>
      </c>
      <c r="U1367">
        <v>0</v>
      </c>
      <c r="V1367" t="s">
        <v>411</v>
      </c>
      <c r="W1367">
        <v>10</v>
      </c>
      <c r="X1367">
        <v>0</v>
      </c>
      <c r="Y1367">
        <v>0</v>
      </c>
      <c r="Z1367">
        <v>1160</v>
      </c>
      <c r="AA1367">
        <v>12.8</v>
      </c>
      <c r="AB1367" t="s">
        <v>410</v>
      </c>
      <c r="AC1367">
        <v>0</v>
      </c>
      <c r="AD1367">
        <v>0</v>
      </c>
      <c r="AE1367">
        <v>0</v>
      </c>
      <c r="AF1367">
        <v>0.8</v>
      </c>
      <c r="AG1367" t="s">
        <v>410</v>
      </c>
      <c r="AH1367">
        <v>0</v>
      </c>
      <c r="AI1367">
        <v>0.77</v>
      </c>
      <c r="AJ1367">
        <v>720</v>
      </c>
      <c r="AK1367" t="s">
        <v>411</v>
      </c>
      <c r="AL1367">
        <v>0.36</v>
      </c>
      <c r="AM1367">
        <v>0</v>
      </c>
      <c r="AN1367" t="s">
        <v>411</v>
      </c>
      <c r="AO1367">
        <v>70</v>
      </c>
      <c r="AP1367">
        <v>0</v>
      </c>
      <c r="AQ1367">
        <v>5360</v>
      </c>
      <c r="AR1367">
        <v>0</v>
      </c>
      <c r="AS1367">
        <v>0</v>
      </c>
      <c r="AT1367">
        <v>7.05</v>
      </c>
      <c r="AU1367" t="s">
        <v>412</v>
      </c>
      <c r="AV1367">
        <v>890</v>
      </c>
      <c r="AW1367">
        <v>10</v>
      </c>
      <c r="AX1367">
        <v>0</v>
      </c>
      <c r="AY1367">
        <v>0</v>
      </c>
      <c r="AZ1367">
        <v>0</v>
      </c>
      <c r="BA1367" t="s">
        <v>2595</v>
      </c>
      <c r="BB1367">
        <v>20</v>
      </c>
      <c r="BC1367">
        <v>0</v>
      </c>
      <c r="BD1367">
        <v>0</v>
      </c>
      <c r="BE1367" t="s">
        <v>410</v>
      </c>
      <c r="BF1367">
        <v>0.06</v>
      </c>
      <c r="BG1367" t="s">
        <v>410</v>
      </c>
      <c r="BH1367" t="s">
        <v>410</v>
      </c>
      <c r="BI1367" t="s">
        <v>411</v>
      </c>
      <c r="BJ1367" t="s">
        <v>410</v>
      </c>
      <c r="BK1367">
        <v>0</v>
      </c>
      <c r="BL1367">
        <v>0</v>
      </c>
      <c r="BM1367">
        <v>83700</v>
      </c>
      <c r="BN1367">
        <v>0</v>
      </c>
    </row>
    <row r="1368" spans="1:66" x14ac:dyDescent="0.15">
      <c r="A1368" t="s">
        <v>2738</v>
      </c>
      <c r="B1368" t="s">
        <v>106</v>
      </c>
      <c r="C1368">
        <v>2495</v>
      </c>
      <c r="D1368">
        <v>2500</v>
      </c>
      <c r="E1368">
        <v>760.5</v>
      </c>
      <c r="F1368">
        <v>762</v>
      </c>
      <c r="G1368" t="s">
        <v>2739</v>
      </c>
      <c r="H1368">
        <v>0</v>
      </c>
      <c r="I1368" t="s">
        <v>2594</v>
      </c>
      <c r="J1368">
        <v>108</v>
      </c>
      <c r="K1368">
        <v>0</v>
      </c>
      <c r="L1368">
        <v>4.51</v>
      </c>
      <c r="M1368">
        <v>14900</v>
      </c>
      <c r="N1368">
        <v>0.73499999999999999</v>
      </c>
      <c r="O1368">
        <v>0</v>
      </c>
      <c r="P1368">
        <v>260</v>
      </c>
      <c r="Q1368" t="s">
        <v>411</v>
      </c>
      <c r="R1368" t="s">
        <v>418</v>
      </c>
      <c r="S1368">
        <v>0.56000000000000005</v>
      </c>
      <c r="T1368">
        <v>90</v>
      </c>
      <c r="U1368">
        <v>0</v>
      </c>
      <c r="V1368" t="s">
        <v>411</v>
      </c>
      <c r="W1368">
        <v>10</v>
      </c>
      <c r="X1368">
        <v>0</v>
      </c>
      <c r="Y1368">
        <v>0</v>
      </c>
      <c r="Z1368">
        <v>450</v>
      </c>
      <c r="AA1368">
        <v>12.8</v>
      </c>
      <c r="AB1368" t="s">
        <v>410</v>
      </c>
      <c r="AC1368">
        <v>0</v>
      </c>
      <c r="AD1368">
        <v>0</v>
      </c>
      <c r="AE1368">
        <v>0</v>
      </c>
      <c r="AF1368">
        <v>1.4</v>
      </c>
      <c r="AG1368" t="s">
        <v>410</v>
      </c>
      <c r="AH1368">
        <v>0</v>
      </c>
      <c r="AI1368">
        <v>0.94</v>
      </c>
      <c r="AJ1368">
        <v>770</v>
      </c>
      <c r="AK1368" t="s">
        <v>411</v>
      </c>
      <c r="AL1368">
        <v>0.56000000000000005</v>
      </c>
      <c r="AM1368">
        <v>0</v>
      </c>
      <c r="AN1368" t="s">
        <v>411</v>
      </c>
      <c r="AO1368">
        <v>110</v>
      </c>
      <c r="AP1368">
        <v>0</v>
      </c>
      <c r="AQ1368">
        <v>7760</v>
      </c>
      <c r="AR1368">
        <v>0</v>
      </c>
      <c r="AS1368">
        <v>0</v>
      </c>
      <c r="AT1368">
        <v>7.66</v>
      </c>
      <c r="AU1368" t="s">
        <v>412</v>
      </c>
      <c r="AV1368">
        <v>490</v>
      </c>
      <c r="AW1368">
        <v>10</v>
      </c>
      <c r="AX1368">
        <v>0</v>
      </c>
      <c r="AY1368">
        <v>0</v>
      </c>
      <c r="AZ1368">
        <v>0</v>
      </c>
      <c r="BA1368" t="s">
        <v>2595</v>
      </c>
      <c r="BB1368">
        <v>40</v>
      </c>
      <c r="BC1368">
        <v>0</v>
      </c>
      <c r="BD1368">
        <v>0</v>
      </c>
      <c r="BE1368" t="s">
        <v>410</v>
      </c>
      <c r="BF1368">
        <v>0.06</v>
      </c>
      <c r="BG1368" t="s">
        <v>410</v>
      </c>
      <c r="BH1368" t="s">
        <v>410</v>
      </c>
      <c r="BI1368" t="s">
        <v>411</v>
      </c>
      <c r="BJ1368" t="s">
        <v>410</v>
      </c>
      <c r="BK1368">
        <v>0</v>
      </c>
      <c r="BL1368">
        <v>0</v>
      </c>
      <c r="BM1368">
        <v>43200</v>
      </c>
      <c r="BN1368">
        <v>0</v>
      </c>
    </row>
    <row r="1369" spans="1:66" x14ac:dyDescent="0.15">
      <c r="A1369" t="s">
        <v>2740</v>
      </c>
      <c r="B1369" t="s">
        <v>106</v>
      </c>
      <c r="C1369">
        <v>2500</v>
      </c>
      <c r="D1369">
        <v>2503</v>
      </c>
      <c r="E1369">
        <v>762</v>
      </c>
      <c r="F1369">
        <v>762.9</v>
      </c>
      <c r="G1369" t="s">
        <v>2741</v>
      </c>
      <c r="H1369">
        <v>0</v>
      </c>
      <c r="I1369" t="s">
        <v>2594</v>
      </c>
      <c r="J1369">
        <v>58</v>
      </c>
      <c r="K1369">
        <v>0</v>
      </c>
      <c r="L1369">
        <v>4.3899999999999997</v>
      </c>
      <c r="M1369">
        <v>3940</v>
      </c>
      <c r="N1369">
        <v>0.16900000000000001</v>
      </c>
      <c r="O1369">
        <v>0</v>
      </c>
      <c r="P1369">
        <v>210</v>
      </c>
      <c r="Q1369" t="s">
        <v>411</v>
      </c>
      <c r="R1369" t="s">
        <v>418</v>
      </c>
      <c r="S1369">
        <v>0.48</v>
      </c>
      <c r="T1369">
        <v>30</v>
      </c>
      <c r="U1369">
        <v>0</v>
      </c>
      <c r="V1369" t="s">
        <v>411</v>
      </c>
      <c r="W1369">
        <v>10</v>
      </c>
      <c r="X1369">
        <v>0</v>
      </c>
      <c r="Y1369">
        <v>0</v>
      </c>
      <c r="Z1369">
        <v>160</v>
      </c>
      <c r="AA1369">
        <v>18.2</v>
      </c>
      <c r="AB1369" t="s">
        <v>410</v>
      </c>
      <c r="AC1369">
        <v>0</v>
      </c>
      <c r="AD1369">
        <v>0</v>
      </c>
      <c r="AE1369">
        <v>0</v>
      </c>
      <c r="AF1369">
        <v>1.2</v>
      </c>
      <c r="AG1369" t="s">
        <v>410</v>
      </c>
      <c r="AH1369">
        <v>0</v>
      </c>
      <c r="AI1369">
        <v>0.91</v>
      </c>
      <c r="AJ1369">
        <v>850</v>
      </c>
      <c r="AK1369" t="s">
        <v>411</v>
      </c>
      <c r="AL1369">
        <v>0.59</v>
      </c>
      <c r="AM1369">
        <v>0</v>
      </c>
      <c r="AN1369" t="s">
        <v>411</v>
      </c>
      <c r="AO1369">
        <v>180</v>
      </c>
      <c r="AP1369">
        <v>0</v>
      </c>
      <c r="AQ1369">
        <v>8630</v>
      </c>
      <c r="AR1369">
        <v>0</v>
      </c>
      <c r="AS1369">
        <v>0</v>
      </c>
      <c r="AT1369">
        <v>4.09</v>
      </c>
      <c r="AU1369" t="s">
        <v>412</v>
      </c>
      <c r="AV1369">
        <v>240</v>
      </c>
      <c r="AW1369">
        <v>10</v>
      </c>
      <c r="AX1369">
        <v>0</v>
      </c>
      <c r="AY1369">
        <v>0</v>
      </c>
      <c r="AZ1369">
        <v>0</v>
      </c>
      <c r="BA1369" t="s">
        <v>2595</v>
      </c>
      <c r="BB1369">
        <v>30</v>
      </c>
      <c r="BC1369">
        <v>0</v>
      </c>
      <c r="BD1369">
        <v>0</v>
      </c>
      <c r="BE1369" t="s">
        <v>410</v>
      </c>
      <c r="BF1369">
        <v>0.06</v>
      </c>
      <c r="BG1369" t="s">
        <v>410</v>
      </c>
      <c r="BH1369" t="s">
        <v>410</v>
      </c>
      <c r="BI1369" t="s">
        <v>411</v>
      </c>
      <c r="BJ1369" t="s">
        <v>410</v>
      </c>
      <c r="BK1369">
        <v>0</v>
      </c>
      <c r="BL1369">
        <v>0</v>
      </c>
      <c r="BM1369">
        <v>18950</v>
      </c>
      <c r="BN1369">
        <v>0</v>
      </c>
    </row>
    <row r="1370" spans="1:66" x14ac:dyDescent="0.15">
      <c r="A1370" t="s">
        <v>2742</v>
      </c>
      <c r="B1370" t="s">
        <v>106</v>
      </c>
      <c r="C1370">
        <v>2503</v>
      </c>
      <c r="D1370">
        <v>2506</v>
      </c>
      <c r="E1370">
        <v>762.9</v>
      </c>
      <c r="F1370">
        <v>763.8</v>
      </c>
      <c r="G1370" t="s">
        <v>2743</v>
      </c>
      <c r="H1370">
        <v>0</v>
      </c>
      <c r="I1370" t="s">
        <v>2594</v>
      </c>
      <c r="J1370">
        <v>195</v>
      </c>
      <c r="K1370">
        <v>0</v>
      </c>
      <c r="L1370">
        <v>4.0999999999999996</v>
      </c>
      <c r="M1370">
        <v>24100</v>
      </c>
      <c r="N1370">
        <v>1.585</v>
      </c>
      <c r="O1370">
        <v>0</v>
      </c>
      <c r="P1370">
        <v>190</v>
      </c>
      <c r="Q1370" t="s">
        <v>411</v>
      </c>
      <c r="R1370" t="s">
        <v>418</v>
      </c>
      <c r="S1370">
        <v>0.26</v>
      </c>
      <c r="T1370">
        <v>130</v>
      </c>
      <c r="U1370">
        <v>0</v>
      </c>
      <c r="V1370" t="s">
        <v>411</v>
      </c>
      <c r="W1370" t="s">
        <v>411</v>
      </c>
      <c r="X1370">
        <v>0</v>
      </c>
      <c r="Y1370">
        <v>0</v>
      </c>
      <c r="Z1370">
        <v>590</v>
      </c>
      <c r="AA1370">
        <v>18.100000000000001</v>
      </c>
      <c r="AB1370" t="s">
        <v>410</v>
      </c>
      <c r="AC1370">
        <v>0</v>
      </c>
      <c r="AD1370">
        <v>0</v>
      </c>
      <c r="AE1370">
        <v>0</v>
      </c>
      <c r="AF1370">
        <v>1</v>
      </c>
      <c r="AG1370" t="s">
        <v>410</v>
      </c>
      <c r="AH1370">
        <v>0</v>
      </c>
      <c r="AI1370">
        <v>1.38</v>
      </c>
      <c r="AJ1370">
        <v>960</v>
      </c>
      <c r="AK1370" t="s">
        <v>411</v>
      </c>
      <c r="AL1370">
        <v>0.49</v>
      </c>
      <c r="AM1370">
        <v>0</v>
      </c>
      <c r="AN1370" t="s">
        <v>411</v>
      </c>
      <c r="AO1370">
        <v>120</v>
      </c>
      <c r="AP1370">
        <v>0</v>
      </c>
      <c r="AQ1370">
        <v>16400</v>
      </c>
      <c r="AR1370">
        <v>0</v>
      </c>
      <c r="AS1370">
        <v>0</v>
      </c>
      <c r="AT1370">
        <v>3.79</v>
      </c>
      <c r="AU1370" t="s">
        <v>412</v>
      </c>
      <c r="AV1370">
        <v>700</v>
      </c>
      <c r="AW1370">
        <v>10</v>
      </c>
      <c r="AX1370">
        <v>0</v>
      </c>
      <c r="AY1370">
        <v>0</v>
      </c>
      <c r="AZ1370">
        <v>0</v>
      </c>
      <c r="BA1370" t="s">
        <v>2595</v>
      </c>
      <c r="BB1370">
        <v>20</v>
      </c>
      <c r="BC1370">
        <v>0</v>
      </c>
      <c r="BD1370">
        <v>0</v>
      </c>
      <c r="BE1370" t="s">
        <v>410</v>
      </c>
      <c r="BF1370">
        <v>7.0000000000000007E-2</v>
      </c>
      <c r="BG1370" t="s">
        <v>410</v>
      </c>
      <c r="BH1370" t="s">
        <v>410</v>
      </c>
      <c r="BI1370" t="s">
        <v>411</v>
      </c>
      <c r="BJ1370" t="s">
        <v>410</v>
      </c>
      <c r="BK1370">
        <v>0</v>
      </c>
      <c r="BL1370">
        <v>0</v>
      </c>
      <c r="BM1370">
        <v>61600</v>
      </c>
      <c r="BN1370">
        <v>0</v>
      </c>
    </row>
    <row r="1371" spans="1:66" x14ac:dyDescent="0.15">
      <c r="A1371" t="s">
        <v>2744</v>
      </c>
      <c r="B1371" t="s">
        <v>106</v>
      </c>
      <c r="C1371">
        <v>2506</v>
      </c>
      <c r="D1371">
        <v>2511</v>
      </c>
      <c r="E1371">
        <v>763.8</v>
      </c>
      <c r="F1371">
        <v>765.4</v>
      </c>
      <c r="G1371" t="s">
        <v>2745</v>
      </c>
      <c r="H1371">
        <v>0</v>
      </c>
      <c r="I1371" t="s">
        <v>2594</v>
      </c>
      <c r="J1371">
        <v>41</v>
      </c>
      <c r="K1371">
        <v>0</v>
      </c>
      <c r="L1371">
        <v>3.28</v>
      </c>
      <c r="M1371">
        <v>2490</v>
      </c>
      <c r="N1371">
        <v>0.114</v>
      </c>
      <c r="O1371">
        <v>0</v>
      </c>
      <c r="P1371">
        <v>140</v>
      </c>
      <c r="Q1371" t="s">
        <v>411</v>
      </c>
      <c r="R1371" t="s">
        <v>418</v>
      </c>
      <c r="S1371">
        <v>4.92</v>
      </c>
      <c r="T1371">
        <v>20</v>
      </c>
      <c r="U1371">
        <v>0</v>
      </c>
      <c r="V1371" t="s">
        <v>411</v>
      </c>
      <c r="W1371">
        <v>10</v>
      </c>
      <c r="X1371">
        <v>0</v>
      </c>
      <c r="Y1371">
        <v>0</v>
      </c>
      <c r="Z1371">
        <v>90</v>
      </c>
      <c r="AA1371">
        <v>9.9499999999999993</v>
      </c>
      <c r="AB1371" t="s">
        <v>410</v>
      </c>
      <c r="AC1371">
        <v>0</v>
      </c>
      <c r="AD1371">
        <v>0</v>
      </c>
      <c r="AE1371">
        <v>0</v>
      </c>
      <c r="AF1371">
        <v>0.7</v>
      </c>
      <c r="AG1371" t="s">
        <v>410</v>
      </c>
      <c r="AH1371">
        <v>0</v>
      </c>
      <c r="AI1371">
        <v>2.17</v>
      </c>
      <c r="AJ1371">
        <v>1780</v>
      </c>
      <c r="AK1371" t="s">
        <v>411</v>
      </c>
      <c r="AL1371">
        <v>0.31</v>
      </c>
      <c r="AM1371">
        <v>0</v>
      </c>
      <c r="AN1371" t="s">
        <v>411</v>
      </c>
      <c r="AO1371">
        <v>150</v>
      </c>
      <c r="AP1371">
        <v>0</v>
      </c>
      <c r="AQ1371">
        <v>5480</v>
      </c>
      <c r="AR1371">
        <v>0</v>
      </c>
      <c r="AS1371">
        <v>0</v>
      </c>
      <c r="AT1371">
        <v>6.39</v>
      </c>
      <c r="AU1371">
        <v>6.82</v>
      </c>
      <c r="AV1371">
        <v>130</v>
      </c>
      <c r="AW1371">
        <v>10</v>
      </c>
      <c r="AX1371">
        <v>0</v>
      </c>
      <c r="AY1371">
        <v>0</v>
      </c>
      <c r="AZ1371">
        <v>0</v>
      </c>
      <c r="BA1371" t="s">
        <v>2595</v>
      </c>
      <c r="BB1371">
        <v>40</v>
      </c>
      <c r="BC1371">
        <v>0</v>
      </c>
      <c r="BD1371">
        <v>0</v>
      </c>
      <c r="BE1371" t="s">
        <v>410</v>
      </c>
      <c r="BF1371">
        <v>0.05</v>
      </c>
      <c r="BG1371" t="s">
        <v>410</v>
      </c>
      <c r="BH1371" t="s">
        <v>410</v>
      </c>
      <c r="BI1371">
        <v>10</v>
      </c>
      <c r="BJ1371" t="s">
        <v>410</v>
      </c>
      <c r="BK1371">
        <v>0</v>
      </c>
      <c r="BL1371">
        <v>0</v>
      </c>
      <c r="BM1371">
        <v>10750</v>
      </c>
      <c r="BN1371">
        <v>0</v>
      </c>
    </row>
    <row r="1372" spans="1:66" x14ac:dyDescent="0.15">
      <c r="A1372" t="s">
        <v>2746</v>
      </c>
      <c r="B1372" t="s">
        <v>106</v>
      </c>
      <c r="C1372">
        <v>2511</v>
      </c>
      <c r="D1372">
        <v>2514</v>
      </c>
      <c r="E1372">
        <v>765.4</v>
      </c>
      <c r="F1372">
        <v>766.3</v>
      </c>
      <c r="G1372" t="s">
        <v>2747</v>
      </c>
      <c r="H1372">
        <v>0</v>
      </c>
      <c r="I1372" t="s">
        <v>2594</v>
      </c>
      <c r="J1372">
        <v>55</v>
      </c>
      <c r="K1372">
        <v>0</v>
      </c>
      <c r="L1372">
        <v>4.72</v>
      </c>
      <c r="M1372">
        <v>650</v>
      </c>
      <c r="N1372">
        <v>0.183</v>
      </c>
      <c r="O1372">
        <v>0</v>
      </c>
      <c r="P1372">
        <v>290</v>
      </c>
      <c r="Q1372" t="s">
        <v>411</v>
      </c>
      <c r="R1372" t="s">
        <v>418</v>
      </c>
      <c r="S1372">
        <v>4.49</v>
      </c>
      <c r="T1372">
        <v>10</v>
      </c>
      <c r="U1372">
        <v>0</v>
      </c>
      <c r="V1372" t="s">
        <v>411</v>
      </c>
      <c r="W1372">
        <v>10</v>
      </c>
      <c r="X1372">
        <v>0</v>
      </c>
      <c r="Y1372">
        <v>0</v>
      </c>
      <c r="Z1372">
        <v>280</v>
      </c>
      <c r="AA1372">
        <v>7.94</v>
      </c>
      <c r="AB1372" t="s">
        <v>410</v>
      </c>
      <c r="AC1372">
        <v>0</v>
      </c>
      <c r="AD1372">
        <v>0</v>
      </c>
      <c r="AE1372">
        <v>0</v>
      </c>
      <c r="AF1372">
        <v>1.5</v>
      </c>
      <c r="AG1372" t="s">
        <v>410</v>
      </c>
      <c r="AH1372">
        <v>0</v>
      </c>
      <c r="AI1372">
        <v>1.7</v>
      </c>
      <c r="AJ1372">
        <v>2550</v>
      </c>
      <c r="AK1372" t="s">
        <v>411</v>
      </c>
      <c r="AL1372">
        <v>0.56999999999999995</v>
      </c>
      <c r="AM1372">
        <v>0</v>
      </c>
      <c r="AN1372" t="s">
        <v>411</v>
      </c>
      <c r="AO1372">
        <v>290</v>
      </c>
      <c r="AP1372">
        <v>0</v>
      </c>
      <c r="AQ1372">
        <v>1290</v>
      </c>
      <c r="AR1372">
        <v>0</v>
      </c>
      <c r="AS1372">
        <v>0</v>
      </c>
      <c r="AT1372">
        <v>3.99</v>
      </c>
      <c r="AU1372">
        <v>6.01</v>
      </c>
      <c r="AV1372">
        <v>230</v>
      </c>
      <c r="AW1372">
        <v>10</v>
      </c>
      <c r="AX1372">
        <v>0</v>
      </c>
      <c r="AY1372">
        <v>0</v>
      </c>
      <c r="AZ1372">
        <v>0</v>
      </c>
      <c r="BA1372" t="s">
        <v>2595</v>
      </c>
      <c r="BB1372">
        <v>50</v>
      </c>
      <c r="BC1372">
        <v>0</v>
      </c>
      <c r="BD1372">
        <v>0</v>
      </c>
      <c r="BE1372" t="s">
        <v>410</v>
      </c>
      <c r="BF1372">
        <v>0.09</v>
      </c>
      <c r="BG1372" t="s">
        <v>410</v>
      </c>
      <c r="BH1372" t="s">
        <v>410</v>
      </c>
      <c r="BI1372">
        <v>30</v>
      </c>
      <c r="BJ1372" t="s">
        <v>410</v>
      </c>
      <c r="BK1372">
        <v>0</v>
      </c>
      <c r="BL1372">
        <v>0</v>
      </c>
      <c r="BM1372">
        <v>4680</v>
      </c>
      <c r="BN1372">
        <v>0</v>
      </c>
    </row>
    <row r="1373" spans="1:66" x14ac:dyDescent="0.15">
      <c r="A1373" t="s">
        <v>2748</v>
      </c>
      <c r="B1373" t="s">
        <v>106</v>
      </c>
      <c r="C1373">
        <v>2514</v>
      </c>
      <c r="D1373">
        <v>2518</v>
      </c>
      <c r="E1373">
        <v>766.3</v>
      </c>
      <c r="F1373">
        <v>767.5</v>
      </c>
      <c r="G1373" t="s">
        <v>1687</v>
      </c>
      <c r="H1373">
        <v>0</v>
      </c>
      <c r="I1373" t="s">
        <v>2594</v>
      </c>
      <c r="J1373">
        <v>5</v>
      </c>
      <c r="K1373">
        <v>0</v>
      </c>
      <c r="L1373">
        <v>7.61</v>
      </c>
      <c r="M1373">
        <v>90</v>
      </c>
      <c r="N1373">
        <v>1.7000000000000001E-2</v>
      </c>
      <c r="O1373">
        <v>0</v>
      </c>
      <c r="P1373">
        <v>330</v>
      </c>
      <c r="Q1373" t="s">
        <v>411</v>
      </c>
      <c r="R1373" t="s">
        <v>418</v>
      </c>
      <c r="S1373">
        <v>2.79</v>
      </c>
      <c r="T1373" t="s">
        <v>411</v>
      </c>
      <c r="U1373">
        <v>0</v>
      </c>
      <c r="V1373">
        <v>10</v>
      </c>
      <c r="W1373" t="s">
        <v>411</v>
      </c>
      <c r="X1373">
        <v>0</v>
      </c>
      <c r="Y1373">
        <v>0</v>
      </c>
      <c r="Z1373">
        <v>70</v>
      </c>
      <c r="AA1373">
        <v>6.4</v>
      </c>
      <c r="AB1373" t="s">
        <v>410</v>
      </c>
      <c r="AC1373">
        <v>0</v>
      </c>
      <c r="AD1373">
        <v>0</v>
      </c>
      <c r="AE1373">
        <v>0</v>
      </c>
      <c r="AF1373">
        <v>1.7</v>
      </c>
      <c r="AG1373" t="s">
        <v>410</v>
      </c>
      <c r="AH1373">
        <v>0</v>
      </c>
      <c r="AI1373">
        <v>2.21</v>
      </c>
      <c r="AJ1373">
        <v>1220</v>
      </c>
      <c r="AK1373" t="s">
        <v>411</v>
      </c>
      <c r="AL1373">
        <v>0.45</v>
      </c>
      <c r="AM1373">
        <v>0</v>
      </c>
      <c r="AN1373" t="s">
        <v>411</v>
      </c>
      <c r="AO1373">
        <v>820</v>
      </c>
      <c r="AP1373">
        <v>0</v>
      </c>
      <c r="AQ1373">
        <v>470</v>
      </c>
      <c r="AR1373">
        <v>0</v>
      </c>
      <c r="AS1373">
        <v>0</v>
      </c>
      <c r="AT1373">
        <v>4.57</v>
      </c>
      <c r="AU1373">
        <v>0.5</v>
      </c>
      <c r="AV1373" t="s">
        <v>410</v>
      </c>
      <c r="AW1373">
        <v>30</v>
      </c>
      <c r="AX1373">
        <v>0</v>
      </c>
      <c r="AY1373">
        <v>0</v>
      </c>
      <c r="AZ1373">
        <v>0</v>
      </c>
      <c r="BA1373" t="s">
        <v>2595</v>
      </c>
      <c r="BB1373">
        <v>50</v>
      </c>
      <c r="BC1373">
        <v>0</v>
      </c>
      <c r="BD1373">
        <v>0</v>
      </c>
      <c r="BE1373" t="s">
        <v>410</v>
      </c>
      <c r="BF1373">
        <v>0.11</v>
      </c>
      <c r="BG1373" t="s">
        <v>410</v>
      </c>
      <c r="BH1373" t="s">
        <v>410</v>
      </c>
      <c r="BI1373">
        <v>10</v>
      </c>
      <c r="BJ1373" t="s">
        <v>410</v>
      </c>
      <c r="BK1373">
        <v>0</v>
      </c>
      <c r="BL1373">
        <v>0</v>
      </c>
      <c r="BM1373">
        <v>590</v>
      </c>
      <c r="BN1373">
        <v>0</v>
      </c>
    </row>
    <row r="1374" spans="1:66" x14ac:dyDescent="0.15">
      <c r="A1374" t="s">
        <v>2749</v>
      </c>
      <c r="B1374" t="s">
        <v>106</v>
      </c>
      <c r="C1374">
        <v>2518</v>
      </c>
      <c r="D1374">
        <v>2521</v>
      </c>
      <c r="E1374">
        <v>767.5</v>
      </c>
      <c r="F1374">
        <v>768.4</v>
      </c>
      <c r="G1374" t="s">
        <v>2750</v>
      </c>
      <c r="H1374">
        <v>0</v>
      </c>
      <c r="I1374" t="s">
        <v>2594</v>
      </c>
      <c r="J1374">
        <v>55</v>
      </c>
      <c r="K1374">
        <v>0</v>
      </c>
      <c r="L1374">
        <v>5.24</v>
      </c>
      <c r="M1374">
        <v>2700</v>
      </c>
      <c r="N1374">
        <v>0.36899999999999999</v>
      </c>
      <c r="O1374">
        <v>0</v>
      </c>
      <c r="P1374">
        <v>230</v>
      </c>
      <c r="Q1374" t="s">
        <v>411</v>
      </c>
      <c r="R1374" t="s">
        <v>418</v>
      </c>
      <c r="S1374">
        <v>1.88</v>
      </c>
      <c r="T1374">
        <v>70</v>
      </c>
      <c r="U1374">
        <v>0</v>
      </c>
      <c r="V1374" t="s">
        <v>411</v>
      </c>
      <c r="W1374">
        <v>10</v>
      </c>
      <c r="X1374">
        <v>0</v>
      </c>
      <c r="Y1374">
        <v>0</v>
      </c>
      <c r="Z1374">
        <v>420</v>
      </c>
      <c r="AA1374">
        <v>9.33</v>
      </c>
      <c r="AB1374" t="s">
        <v>410</v>
      </c>
      <c r="AC1374">
        <v>0</v>
      </c>
      <c r="AD1374">
        <v>0</v>
      </c>
      <c r="AE1374">
        <v>0</v>
      </c>
      <c r="AF1374">
        <v>1.2</v>
      </c>
      <c r="AG1374" t="s">
        <v>410</v>
      </c>
      <c r="AH1374">
        <v>0</v>
      </c>
      <c r="AI1374">
        <v>1.78</v>
      </c>
      <c r="AJ1374">
        <v>970</v>
      </c>
      <c r="AK1374" t="s">
        <v>411</v>
      </c>
      <c r="AL1374">
        <v>0.38</v>
      </c>
      <c r="AM1374">
        <v>0</v>
      </c>
      <c r="AN1374" t="s">
        <v>411</v>
      </c>
      <c r="AO1374">
        <v>330</v>
      </c>
      <c r="AP1374">
        <v>0</v>
      </c>
      <c r="AQ1374">
        <v>14150</v>
      </c>
      <c r="AR1374">
        <v>0</v>
      </c>
      <c r="AS1374">
        <v>0</v>
      </c>
      <c r="AT1374">
        <v>3.55</v>
      </c>
      <c r="AU1374">
        <v>5.76</v>
      </c>
      <c r="AV1374">
        <v>220</v>
      </c>
      <c r="AW1374">
        <v>20</v>
      </c>
      <c r="AX1374">
        <v>0</v>
      </c>
      <c r="AY1374">
        <v>0</v>
      </c>
      <c r="AZ1374">
        <v>0</v>
      </c>
      <c r="BA1374" t="s">
        <v>2595</v>
      </c>
      <c r="BB1374">
        <v>40</v>
      </c>
      <c r="BC1374">
        <v>0</v>
      </c>
      <c r="BD1374">
        <v>0</v>
      </c>
      <c r="BE1374" t="s">
        <v>410</v>
      </c>
      <c r="BF1374">
        <v>0.05</v>
      </c>
      <c r="BG1374" t="s">
        <v>410</v>
      </c>
      <c r="BH1374" t="s">
        <v>410</v>
      </c>
      <c r="BI1374">
        <v>10</v>
      </c>
      <c r="BJ1374" t="s">
        <v>410</v>
      </c>
      <c r="BK1374">
        <v>0</v>
      </c>
      <c r="BL1374">
        <v>0</v>
      </c>
      <c r="BM1374">
        <v>34500</v>
      </c>
      <c r="BN1374">
        <v>0</v>
      </c>
    </row>
    <row r="1375" spans="1:66" x14ac:dyDescent="0.15">
      <c r="A1375" t="s">
        <v>2751</v>
      </c>
      <c r="B1375" t="s">
        <v>106</v>
      </c>
      <c r="C1375">
        <v>2521</v>
      </c>
      <c r="D1375">
        <v>2524.1999999999998</v>
      </c>
      <c r="E1375">
        <v>768.4</v>
      </c>
      <c r="F1375">
        <v>769.4</v>
      </c>
      <c r="G1375" t="s">
        <v>2752</v>
      </c>
      <c r="H1375">
        <v>0</v>
      </c>
      <c r="I1375" t="s">
        <v>2594</v>
      </c>
      <c r="J1375">
        <v>28</v>
      </c>
      <c r="K1375">
        <v>0</v>
      </c>
      <c r="L1375">
        <v>5.92</v>
      </c>
      <c r="M1375">
        <v>5370</v>
      </c>
      <c r="N1375">
        <v>0.8</v>
      </c>
      <c r="O1375">
        <v>0</v>
      </c>
      <c r="P1375">
        <v>220</v>
      </c>
      <c r="Q1375" t="s">
        <v>411</v>
      </c>
      <c r="R1375" t="s">
        <v>418</v>
      </c>
      <c r="S1375">
        <v>1.1599999999999999</v>
      </c>
      <c r="T1375">
        <v>60</v>
      </c>
      <c r="U1375">
        <v>0</v>
      </c>
      <c r="V1375" t="s">
        <v>411</v>
      </c>
      <c r="W1375" t="s">
        <v>411</v>
      </c>
      <c r="X1375">
        <v>0</v>
      </c>
      <c r="Y1375">
        <v>0</v>
      </c>
      <c r="Z1375">
        <v>570</v>
      </c>
      <c r="AA1375">
        <v>17</v>
      </c>
      <c r="AB1375" t="s">
        <v>410</v>
      </c>
      <c r="AC1375">
        <v>0</v>
      </c>
      <c r="AD1375">
        <v>0</v>
      </c>
      <c r="AE1375">
        <v>0</v>
      </c>
      <c r="AF1375">
        <v>1.1000000000000001</v>
      </c>
      <c r="AG1375" t="s">
        <v>410</v>
      </c>
      <c r="AH1375">
        <v>0</v>
      </c>
      <c r="AI1375">
        <v>2.14</v>
      </c>
      <c r="AJ1375">
        <v>1120</v>
      </c>
      <c r="AK1375" t="s">
        <v>411</v>
      </c>
      <c r="AL1375">
        <v>0.37</v>
      </c>
      <c r="AM1375">
        <v>0</v>
      </c>
      <c r="AN1375" t="s">
        <v>411</v>
      </c>
      <c r="AO1375">
        <v>230</v>
      </c>
      <c r="AP1375">
        <v>0</v>
      </c>
      <c r="AQ1375">
        <v>8940</v>
      </c>
      <c r="AR1375">
        <v>0</v>
      </c>
      <c r="AS1375">
        <v>0</v>
      </c>
      <c r="AT1375">
        <v>4.96</v>
      </c>
      <c r="AU1375" t="s">
        <v>412</v>
      </c>
      <c r="AV1375">
        <v>150</v>
      </c>
      <c r="AW1375">
        <v>10</v>
      </c>
      <c r="AX1375">
        <v>0</v>
      </c>
      <c r="AY1375">
        <v>0</v>
      </c>
      <c r="AZ1375">
        <v>0</v>
      </c>
      <c r="BA1375" t="s">
        <v>2595</v>
      </c>
      <c r="BB1375">
        <v>30</v>
      </c>
      <c r="BC1375">
        <v>0</v>
      </c>
      <c r="BD1375">
        <v>0</v>
      </c>
      <c r="BE1375" t="s">
        <v>410</v>
      </c>
      <c r="BF1375">
        <v>0.06</v>
      </c>
      <c r="BG1375" t="s">
        <v>410</v>
      </c>
      <c r="BH1375" t="s">
        <v>410</v>
      </c>
      <c r="BI1375" t="s">
        <v>411</v>
      </c>
      <c r="BJ1375" t="s">
        <v>410</v>
      </c>
      <c r="BK1375">
        <v>0</v>
      </c>
      <c r="BL1375">
        <v>0</v>
      </c>
      <c r="BM1375">
        <v>27400</v>
      </c>
      <c r="BN1375">
        <v>0</v>
      </c>
    </row>
    <row r="1376" spans="1:66" x14ac:dyDescent="0.15">
      <c r="A1376" t="s">
        <v>2753</v>
      </c>
      <c r="B1376" t="s">
        <v>106</v>
      </c>
      <c r="C1376">
        <v>2524.1999999999998</v>
      </c>
      <c r="D1376">
        <v>2528</v>
      </c>
      <c r="E1376">
        <v>769.4</v>
      </c>
      <c r="F1376">
        <v>770.5</v>
      </c>
      <c r="G1376" t="s">
        <v>2378</v>
      </c>
      <c r="H1376">
        <v>0</v>
      </c>
      <c r="I1376" t="s">
        <v>2594</v>
      </c>
      <c r="J1376">
        <v>3</v>
      </c>
      <c r="K1376">
        <v>0</v>
      </c>
      <c r="L1376">
        <v>4.63</v>
      </c>
      <c r="M1376">
        <v>100</v>
      </c>
      <c r="N1376">
        <v>1.0999999999999999E-2</v>
      </c>
      <c r="O1376">
        <v>0</v>
      </c>
      <c r="P1376">
        <v>410</v>
      </c>
      <c r="Q1376" t="s">
        <v>411</v>
      </c>
      <c r="R1376" t="s">
        <v>418</v>
      </c>
      <c r="S1376">
        <v>5.91</v>
      </c>
      <c r="T1376" t="s">
        <v>411</v>
      </c>
      <c r="U1376">
        <v>0</v>
      </c>
      <c r="V1376" t="s">
        <v>411</v>
      </c>
      <c r="W1376">
        <v>10</v>
      </c>
      <c r="X1376">
        <v>0</v>
      </c>
      <c r="Y1376">
        <v>0</v>
      </c>
      <c r="Z1376">
        <v>40</v>
      </c>
      <c r="AA1376">
        <v>3.1</v>
      </c>
      <c r="AB1376" t="s">
        <v>410</v>
      </c>
      <c r="AC1376">
        <v>0</v>
      </c>
      <c r="AD1376">
        <v>0</v>
      </c>
      <c r="AE1376">
        <v>0</v>
      </c>
      <c r="AF1376">
        <v>1.5</v>
      </c>
      <c r="AG1376" t="s">
        <v>410</v>
      </c>
      <c r="AH1376">
        <v>0</v>
      </c>
      <c r="AI1376">
        <v>2.08</v>
      </c>
      <c r="AJ1376">
        <v>2680</v>
      </c>
      <c r="AK1376" t="s">
        <v>411</v>
      </c>
      <c r="AL1376">
        <v>0.46</v>
      </c>
      <c r="AM1376">
        <v>0</v>
      </c>
      <c r="AN1376" t="s">
        <v>411</v>
      </c>
      <c r="AO1376">
        <v>500</v>
      </c>
      <c r="AP1376">
        <v>0</v>
      </c>
      <c r="AQ1376">
        <v>180</v>
      </c>
      <c r="AR1376">
        <v>0</v>
      </c>
      <c r="AS1376">
        <v>0</v>
      </c>
      <c r="AT1376">
        <v>4.3600000000000003</v>
      </c>
      <c r="AU1376">
        <v>0.33</v>
      </c>
      <c r="AV1376" t="s">
        <v>410</v>
      </c>
      <c r="AW1376">
        <v>10</v>
      </c>
      <c r="AX1376">
        <v>0</v>
      </c>
      <c r="AY1376">
        <v>0</v>
      </c>
      <c r="AZ1376">
        <v>0</v>
      </c>
      <c r="BA1376" t="s">
        <v>2595</v>
      </c>
      <c r="BB1376">
        <v>60</v>
      </c>
      <c r="BC1376">
        <v>0</v>
      </c>
      <c r="BD1376">
        <v>0</v>
      </c>
      <c r="BE1376" t="s">
        <v>410</v>
      </c>
      <c r="BF1376">
        <v>0.16</v>
      </c>
      <c r="BG1376" t="s">
        <v>410</v>
      </c>
      <c r="BH1376" t="s">
        <v>410</v>
      </c>
      <c r="BI1376">
        <v>20</v>
      </c>
      <c r="BJ1376" t="s">
        <v>410</v>
      </c>
      <c r="BK1376">
        <v>0</v>
      </c>
      <c r="BL1376">
        <v>0</v>
      </c>
      <c r="BM1376">
        <v>210</v>
      </c>
      <c r="BN1376">
        <v>0</v>
      </c>
    </row>
    <row r="1377" spans="1:66" x14ac:dyDescent="0.15">
      <c r="A1377" t="s">
        <v>2754</v>
      </c>
      <c r="B1377" t="s">
        <v>106</v>
      </c>
      <c r="C1377">
        <v>2528</v>
      </c>
      <c r="D1377">
        <v>2533</v>
      </c>
      <c r="E1377">
        <v>770.5</v>
      </c>
      <c r="F1377">
        <v>772.1</v>
      </c>
      <c r="G1377" t="s">
        <v>1687</v>
      </c>
      <c r="H1377">
        <v>0</v>
      </c>
      <c r="I1377" t="s">
        <v>2594</v>
      </c>
      <c r="J1377" t="s">
        <v>416</v>
      </c>
      <c r="K1377">
        <v>0</v>
      </c>
      <c r="L1377">
        <v>6.52</v>
      </c>
      <c r="M1377">
        <v>50</v>
      </c>
      <c r="N1377">
        <v>1.0999999999999999E-2</v>
      </c>
      <c r="O1377">
        <v>0</v>
      </c>
      <c r="P1377">
        <v>620</v>
      </c>
      <c r="Q1377" t="s">
        <v>411</v>
      </c>
      <c r="R1377" t="s">
        <v>418</v>
      </c>
      <c r="S1377">
        <v>4.24</v>
      </c>
      <c r="T1377" t="s">
        <v>411</v>
      </c>
      <c r="U1377">
        <v>0</v>
      </c>
      <c r="V1377">
        <v>20</v>
      </c>
      <c r="W1377">
        <v>10</v>
      </c>
      <c r="X1377">
        <v>0</v>
      </c>
      <c r="Y1377">
        <v>0</v>
      </c>
      <c r="Z1377">
        <v>100</v>
      </c>
      <c r="AA1377">
        <v>6.72</v>
      </c>
      <c r="AB1377" t="s">
        <v>410</v>
      </c>
      <c r="AC1377">
        <v>0</v>
      </c>
      <c r="AD1377">
        <v>0</v>
      </c>
      <c r="AE1377">
        <v>0</v>
      </c>
      <c r="AF1377">
        <v>2.2000000000000002</v>
      </c>
      <c r="AG1377" t="s">
        <v>410</v>
      </c>
      <c r="AH1377">
        <v>0</v>
      </c>
      <c r="AI1377">
        <v>2.04</v>
      </c>
      <c r="AJ1377">
        <v>1410</v>
      </c>
      <c r="AK1377" t="s">
        <v>411</v>
      </c>
      <c r="AL1377">
        <v>0.38</v>
      </c>
      <c r="AM1377">
        <v>0</v>
      </c>
      <c r="AN1377" t="s">
        <v>411</v>
      </c>
      <c r="AO1377">
        <v>680</v>
      </c>
      <c r="AP1377">
        <v>0</v>
      </c>
      <c r="AQ1377">
        <v>70</v>
      </c>
      <c r="AR1377">
        <v>0</v>
      </c>
      <c r="AS1377">
        <v>0</v>
      </c>
      <c r="AT1377">
        <v>6.21</v>
      </c>
      <c r="AU1377">
        <v>0.22</v>
      </c>
      <c r="AV1377" t="s">
        <v>410</v>
      </c>
      <c r="AW1377">
        <v>30</v>
      </c>
      <c r="AX1377">
        <v>0</v>
      </c>
      <c r="AY1377">
        <v>0</v>
      </c>
      <c r="AZ1377">
        <v>0</v>
      </c>
      <c r="BA1377" t="s">
        <v>2595</v>
      </c>
      <c r="BB1377">
        <v>40</v>
      </c>
      <c r="BC1377">
        <v>0</v>
      </c>
      <c r="BD1377">
        <v>0</v>
      </c>
      <c r="BE1377" t="s">
        <v>410</v>
      </c>
      <c r="BF1377">
        <v>0.17</v>
      </c>
      <c r="BG1377" t="s">
        <v>410</v>
      </c>
      <c r="BH1377" t="s">
        <v>410</v>
      </c>
      <c r="BI1377">
        <v>110</v>
      </c>
      <c r="BJ1377" t="s">
        <v>410</v>
      </c>
      <c r="BK1377">
        <v>0</v>
      </c>
      <c r="BL1377">
        <v>0</v>
      </c>
      <c r="BM1377">
        <v>250</v>
      </c>
      <c r="BN1377">
        <v>0</v>
      </c>
    </row>
    <row r="1378" spans="1:66" x14ac:dyDescent="0.15">
      <c r="A1378" t="s">
        <v>2755</v>
      </c>
      <c r="B1378" t="s">
        <v>106</v>
      </c>
      <c r="C1378">
        <v>2533</v>
      </c>
      <c r="D1378">
        <v>2538</v>
      </c>
      <c r="E1378">
        <v>772.1</v>
      </c>
      <c r="F1378">
        <v>773.6</v>
      </c>
      <c r="G1378" t="s">
        <v>1687</v>
      </c>
      <c r="H1378">
        <v>0</v>
      </c>
      <c r="I1378" t="s">
        <v>2594</v>
      </c>
      <c r="J1378" t="s">
        <v>416</v>
      </c>
      <c r="K1378">
        <v>0</v>
      </c>
      <c r="L1378">
        <v>7</v>
      </c>
      <c r="M1378" t="s">
        <v>410</v>
      </c>
      <c r="N1378" t="s">
        <v>417</v>
      </c>
      <c r="O1378">
        <v>0</v>
      </c>
      <c r="P1378">
        <v>1220</v>
      </c>
      <c r="Q1378" t="s">
        <v>411</v>
      </c>
      <c r="R1378" t="s">
        <v>418</v>
      </c>
      <c r="S1378">
        <v>3.93</v>
      </c>
      <c r="T1378" t="s">
        <v>411</v>
      </c>
      <c r="U1378">
        <v>0</v>
      </c>
      <c r="V1378">
        <v>20</v>
      </c>
      <c r="W1378" t="s">
        <v>411</v>
      </c>
      <c r="X1378">
        <v>0</v>
      </c>
      <c r="Y1378">
        <v>0</v>
      </c>
      <c r="Z1378">
        <v>120</v>
      </c>
      <c r="AA1378">
        <v>7.79</v>
      </c>
      <c r="AB1378" t="s">
        <v>410</v>
      </c>
      <c r="AC1378">
        <v>0</v>
      </c>
      <c r="AD1378">
        <v>0</v>
      </c>
      <c r="AE1378">
        <v>0</v>
      </c>
      <c r="AF1378">
        <v>2.8</v>
      </c>
      <c r="AG1378" t="s">
        <v>410</v>
      </c>
      <c r="AH1378">
        <v>0</v>
      </c>
      <c r="AI1378">
        <v>1.97</v>
      </c>
      <c r="AJ1378">
        <v>1610</v>
      </c>
      <c r="AK1378" t="s">
        <v>411</v>
      </c>
      <c r="AL1378">
        <v>0.38</v>
      </c>
      <c r="AM1378">
        <v>0</v>
      </c>
      <c r="AN1378" t="s">
        <v>411</v>
      </c>
      <c r="AO1378">
        <v>750</v>
      </c>
      <c r="AP1378">
        <v>0</v>
      </c>
      <c r="AQ1378" t="s">
        <v>418</v>
      </c>
      <c r="AR1378">
        <v>0</v>
      </c>
      <c r="AS1378">
        <v>0</v>
      </c>
      <c r="AT1378">
        <v>6.91</v>
      </c>
      <c r="AU1378">
        <v>0.19</v>
      </c>
      <c r="AV1378" t="s">
        <v>410</v>
      </c>
      <c r="AW1378">
        <v>40</v>
      </c>
      <c r="AX1378">
        <v>0</v>
      </c>
      <c r="AY1378">
        <v>0</v>
      </c>
      <c r="AZ1378">
        <v>0</v>
      </c>
      <c r="BA1378" t="s">
        <v>2595</v>
      </c>
      <c r="BB1378">
        <v>40</v>
      </c>
      <c r="BC1378">
        <v>0</v>
      </c>
      <c r="BD1378">
        <v>0</v>
      </c>
      <c r="BE1378" t="s">
        <v>410</v>
      </c>
      <c r="BF1378">
        <v>0.17</v>
      </c>
      <c r="BG1378" t="s">
        <v>410</v>
      </c>
      <c r="BH1378" t="s">
        <v>410</v>
      </c>
      <c r="BI1378">
        <v>150</v>
      </c>
      <c r="BJ1378" t="s">
        <v>410</v>
      </c>
      <c r="BK1378">
        <v>0</v>
      </c>
      <c r="BL1378">
        <v>0</v>
      </c>
      <c r="BM1378">
        <v>120</v>
      </c>
      <c r="BN1378">
        <v>0</v>
      </c>
    </row>
    <row r="1379" spans="1:66" x14ac:dyDescent="0.15">
      <c r="A1379" t="s">
        <v>2756</v>
      </c>
      <c r="B1379" t="s">
        <v>108</v>
      </c>
      <c r="C1379" t="s">
        <v>407</v>
      </c>
      <c r="D1379" t="s">
        <v>407</v>
      </c>
      <c r="E1379" t="s">
        <v>407</v>
      </c>
      <c r="F1379" t="s">
        <v>407</v>
      </c>
      <c r="G1379">
        <v>0</v>
      </c>
      <c r="H1379" t="s">
        <v>408</v>
      </c>
      <c r="I1379" t="s">
        <v>2757</v>
      </c>
      <c r="J1379">
        <v>70</v>
      </c>
      <c r="K1379">
        <v>0</v>
      </c>
      <c r="L1379">
        <v>1.18</v>
      </c>
      <c r="M1379">
        <v>140</v>
      </c>
      <c r="N1379">
        <v>0.48399999999999999</v>
      </c>
      <c r="O1379">
        <v>0</v>
      </c>
      <c r="P1379" t="s">
        <v>410</v>
      </c>
      <c r="Q1379" t="s">
        <v>411</v>
      </c>
      <c r="R1379">
        <v>70</v>
      </c>
      <c r="S1379">
        <v>0.95</v>
      </c>
      <c r="T1379">
        <v>110</v>
      </c>
      <c r="U1379">
        <v>0</v>
      </c>
      <c r="V1379">
        <v>310</v>
      </c>
      <c r="W1379">
        <v>20</v>
      </c>
      <c r="X1379">
        <v>0</v>
      </c>
      <c r="Y1379">
        <v>0</v>
      </c>
      <c r="Z1379">
        <v>37400</v>
      </c>
      <c r="AA1379">
        <v>28.3</v>
      </c>
      <c r="AB1379" t="s">
        <v>410</v>
      </c>
      <c r="AC1379">
        <v>0</v>
      </c>
      <c r="AD1379">
        <v>0</v>
      </c>
      <c r="AE1379">
        <v>0</v>
      </c>
      <c r="AF1379">
        <v>0.2</v>
      </c>
      <c r="AG1379" t="s">
        <v>410</v>
      </c>
      <c r="AH1379">
        <v>0</v>
      </c>
      <c r="AI1379">
        <v>2.0299999999999998</v>
      </c>
      <c r="AJ1379">
        <v>790</v>
      </c>
      <c r="AK1379">
        <v>10</v>
      </c>
      <c r="AL1379">
        <v>7.0000000000000007E-2</v>
      </c>
      <c r="AM1379">
        <v>0</v>
      </c>
      <c r="AN1379">
        <v>60</v>
      </c>
      <c r="AO1379">
        <v>110</v>
      </c>
      <c r="AP1379">
        <v>0</v>
      </c>
      <c r="AQ1379">
        <v>2430</v>
      </c>
      <c r="AR1379">
        <v>0</v>
      </c>
      <c r="AS1379">
        <v>0</v>
      </c>
      <c r="AT1379">
        <v>0.11</v>
      </c>
      <c r="AU1379" t="s">
        <v>412</v>
      </c>
      <c r="AV1379" t="s">
        <v>410</v>
      </c>
      <c r="AW1379" t="s">
        <v>411</v>
      </c>
      <c r="AX1379">
        <v>0</v>
      </c>
      <c r="AY1379">
        <v>0</v>
      </c>
      <c r="AZ1379">
        <v>0</v>
      </c>
      <c r="BA1379" t="s">
        <v>2758</v>
      </c>
      <c r="BB1379">
        <v>10</v>
      </c>
      <c r="BC1379">
        <v>0</v>
      </c>
      <c r="BD1379">
        <v>0</v>
      </c>
      <c r="BE1379" t="s">
        <v>410</v>
      </c>
      <c r="BF1379">
        <v>0.05</v>
      </c>
      <c r="BG1379" t="s">
        <v>410</v>
      </c>
      <c r="BH1379" t="s">
        <v>410</v>
      </c>
      <c r="BI1379">
        <v>10</v>
      </c>
      <c r="BJ1379" t="s">
        <v>410</v>
      </c>
      <c r="BK1379">
        <v>0</v>
      </c>
      <c r="BL1379">
        <v>0</v>
      </c>
      <c r="BM1379">
        <v>36300</v>
      </c>
      <c r="BN1379">
        <v>0</v>
      </c>
    </row>
    <row r="1380" spans="1:66" x14ac:dyDescent="0.15">
      <c r="A1380" t="s">
        <v>2759</v>
      </c>
      <c r="B1380" t="s">
        <v>108</v>
      </c>
      <c r="C1380" t="s">
        <v>407</v>
      </c>
      <c r="D1380" t="s">
        <v>407</v>
      </c>
      <c r="E1380" t="s">
        <v>407</v>
      </c>
      <c r="F1380" t="s">
        <v>407</v>
      </c>
      <c r="G1380">
        <v>0</v>
      </c>
      <c r="H1380" t="s">
        <v>1819</v>
      </c>
      <c r="I1380" t="s">
        <v>2757</v>
      </c>
      <c r="J1380" t="s">
        <v>416</v>
      </c>
      <c r="K1380">
        <v>0</v>
      </c>
      <c r="L1380">
        <v>3.49</v>
      </c>
      <c r="M1380" t="s">
        <v>410</v>
      </c>
      <c r="N1380" t="s">
        <v>417</v>
      </c>
      <c r="O1380">
        <v>0</v>
      </c>
      <c r="P1380">
        <v>460</v>
      </c>
      <c r="Q1380" t="s">
        <v>411</v>
      </c>
      <c r="R1380" t="s">
        <v>418</v>
      </c>
      <c r="S1380">
        <v>1.93</v>
      </c>
      <c r="T1380" t="s">
        <v>411</v>
      </c>
      <c r="U1380">
        <v>0</v>
      </c>
      <c r="V1380">
        <v>10</v>
      </c>
      <c r="W1380">
        <v>40</v>
      </c>
      <c r="X1380">
        <v>0</v>
      </c>
      <c r="Y1380">
        <v>0</v>
      </c>
      <c r="Z1380">
        <v>30</v>
      </c>
      <c r="AA1380">
        <v>2.35</v>
      </c>
      <c r="AB1380" t="s">
        <v>410</v>
      </c>
      <c r="AC1380">
        <v>0</v>
      </c>
      <c r="AD1380">
        <v>0</v>
      </c>
      <c r="AE1380">
        <v>0</v>
      </c>
      <c r="AF1380">
        <v>0.8</v>
      </c>
      <c r="AG1380" t="s">
        <v>410</v>
      </c>
      <c r="AH1380">
        <v>0</v>
      </c>
      <c r="AI1380">
        <v>0.66</v>
      </c>
      <c r="AJ1380">
        <v>450</v>
      </c>
      <c r="AK1380" t="s">
        <v>411</v>
      </c>
      <c r="AL1380">
        <v>2.1</v>
      </c>
      <c r="AM1380">
        <v>0</v>
      </c>
      <c r="AN1380">
        <v>20</v>
      </c>
      <c r="AO1380">
        <v>470</v>
      </c>
      <c r="AP1380">
        <v>0</v>
      </c>
      <c r="AQ1380" t="s">
        <v>418</v>
      </c>
      <c r="AR1380">
        <v>0</v>
      </c>
      <c r="AS1380">
        <v>0</v>
      </c>
      <c r="AT1380">
        <v>0.16</v>
      </c>
      <c r="AU1380">
        <v>0.05</v>
      </c>
      <c r="AV1380" t="s">
        <v>410</v>
      </c>
      <c r="AW1380">
        <v>10</v>
      </c>
      <c r="AX1380">
        <v>0</v>
      </c>
      <c r="AY1380">
        <v>0</v>
      </c>
      <c r="AZ1380">
        <v>0</v>
      </c>
      <c r="BA1380" t="s">
        <v>2758</v>
      </c>
      <c r="BB1380">
        <v>220</v>
      </c>
      <c r="BC1380">
        <v>0</v>
      </c>
      <c r="BD1380">
        <v>0</v>
      </c>
      <c r="BE1380" t="s">
        <v>410</v>
      </c>
      <c r="BF1380">
        <v>0.26</v>
      </c>
      <c r="BG1380" t="s">
        <v>410</v>
      </c>
      <c r="BH1380" t="s">
        <v>410</v>
      </c>
      <c r="BI1380">
        <v>80</v>
      </c>
      <c r="BJ1380" t="s">
        <v>410</v>
      </c>
      <c r="BK1380">
        <v>0</v>
      </c>
      <c r="BL1380">
        <v>0</v>
      </c>
      <c r="BM1380">
        <v>60</v>
      </c>
      <c r="BN1380">
        <v>0</v>
      </c>
    </row>
    <row r="1381" spans="1:66" x14ac:dyDescent="0.15">
      <c r="A1381" t="s">
        <v>2760</v>
      </c>
      <c r="B1381" t="s">
        <v>108</v>
      </c>
      <c r="C1381" t="s">
        <v>407</v>
      </c>
      <c r="D1381" t="s">
        <v>407</v>
      </c>
      <c r="E1381" t="s">
        <v>407</v>
      </c>
      <c r="F1381" t="s">
        <v>407</v>
      </c>
      <c r="G1381">
        <v>0</v>
      </c>
      <c r="H1381" t="s">
        <v>474</v>
      </c>
      <c r="I1381" t="s">
        <v>2757</v>
      </c>
      <c r="J1381" t="s">
        <v>475</v>
      </c>
      <c r="K1381">
        <v>369</v>
      </c>
      <c r="L1381">
        <v>3.17</v>
      </c>
      <c r="M1381">
        <v>1620</v>
      </c>
      <c r="N1381">
        <v>5.44</v>
      </c>
      <c r="O1381">
        <v>0</v>
      </c>
      <c r="P1381">
        <v>2430</v>
      </c>
      <c r="Q1381" t="s">
        <v>411</v>
      </c>
      <c r="R1381" t="s">
        <v>418</v>
      </c>
      <c r="S1381">
        <v>2.4500000000000002</v>
      </c>
      <c r="T1381">
        <v>190</v>
      </c>
      <c r="U1381">
        <v>0</v>
      </c>
      <c r="V1381">
        <v>70</v>
      </c>
      <c r="W1381">
        <v>90</v>
      </c>
      <c r="X1381">
        <v>0</v>
      </c>
      <c r="Y1381">
        <v>0</v>
      </c>
      <c r="Z1381">
        <v>7760</v>
      </c>
      <c r="AA1381">
        <v>17.75</v>
      </c>
      <c r="AB1381" t="s">
        <v>410</v>
      </c>
      <c r="AC1381">
        <v>0</v>
      </c>
      <c r="AD1381">
        <v>0</v>
      </c>
      <c r="AE1381">
        <v>0</v>
      </c>
      <c r="AF1381">
        <v>1</v>
      </c>
      <c r="AG1381" t="s">
        <v>410</v>
      </c>
      <c r="AH1381">
        <v>0</v>
      </c>
      <c r="AI1381">
        <v>1.39</v>
      </c>
      <c r="AJ1381">
        <v>1240</v>
      </c>
      <c r="AK1381">
        <v>770</v>
      </c>
      <c r="AL1381">
        <v>0.76</v>
      </c>
      <c r="AM1381">
        <v>0</v>
      </c>
      <c r="AN1381">
        <v>60</v>
      </c>
      <c r="AO1381">
        <v>460</v>
      </c>
      <c r="AP1381">
        <v>0</v>
      </c>
      <c r="AQ1381">
        <v>21500</v>
      </c>
      <c r="AR1381">
        <v>0</v>
      </c>
      <c r="AS1381">
        <v>0</v>
      </c>
      <c r="AT1381">
        <v>0.11</v>
      </c>
      <c r="AU1381" t="s">
        <v>412</v>
      </c>
      <c r="AV1381">
        <v>1020</v>
      </c>
      <c r="AW1381">
        <v>10</v>
      </c>
      <c r="AX1381">
        <v>0</v>
      </c>
      <c r="AY1381">
        <v>0</v>
      </c>
      <c r="AZ1381">
        <v>0</v>
      </c>
      <c r="BA1381" t="s">
        <v>2758</v>
      </c>
      <c r="BB1381">
        <v>110</v>
      </c>
      <c r="BC1381">
        <v>0</v>
      </c>
      <c r="BD1381">
        <v>0</v>
      </c>
      <c r="BE1381" t="s">
        <v>410</v>
      </c>
      <c r="BF1381">
        <v>0.18</v>
      </c>
      <c r="BG1381" t="s">
        <v>410</v>
      </c>
      <c r="BH1381" t="s">
        <v>410</v>
      </c>
      <c r="BI1381">
        <v>140</v>
      </c>
      <c r="BJ1381" t="s">
        <v>410</v>
      </c>
      <c r="BK1381">
        <v>0</v>
      </c>
      <c r="BL1381">
        <v>0</v>
      </c>
      <c r="BM1381">
        <v>36200</v>
      </c>
      <c r="BN1381">
        <v>0</v>
      </c>
    </row>
    <row r="1382" spans="1:66" x14ac:dyDescent="0.15">
      <c r="A1382" t="s">
        <v>2761</v>
      </c>
      <c r="B1382" t="s">
        <v>108</v>
      </c>
      <c r="C1382" t="s">
        <v>407</v>
      </c>
      <c r="D1382" t="s">
        <v>407</v>
      </c>
      <c r="E1382" t="s">
        <v>407</v>
      </c>
      <c r="F1382" t="s">
        <v>407</v>
      </c>
      <c r="G1382">
        <v>0</v>
      </c>
      <c r="H1382" t="s">
        <v>1819</v>
      </c>
      <c r="I1382" t="s">
        <v>2757</v>
      </c>
      <c r="J1382" t="s">
        <v>416</v>
      </c>
      <c r="K1382">
        <v>0</v>
      </c>
      <c r="L1382">
        <v>3.19</v>
      </c>
      <c r="M1382" t="s">
        <v>410</v>
      </c>
      <c r="N1382" t="s">
        <v>417</v>
      </c>
      <c r="O1382">
        <v>0</v>
      </c>
      <c r="P1382">
        <v>450</v>
      </c>
      <c r="Q1382" t="s">
        <v>411</v>
      </c>
      <c r="R1382" t="s">
        <v>418</v>
      </c>
      <c r="S1382">
        <v>1.85</v>
      </c>
      <c r="T1382" t="s">
        <v>411</v>
      </c>
      <c r="U1382">
        <v>0</v>
      </c>
      <c r="V1382">
        <v>10</v>
      </c>
      <c r="W1382">
        <v>40</v>
      </c>
      <c r="X1382">
        <v>0</v>
      </c>
      <c r="Y1382">
        <v>0</v>
      </c>
      <c r="Z1382">
        <v>30</v>
      </c>
      <c r="AA1382">
        <v>2.2799999999999998</v>
      </c>
      <c r="AB1382" t="s">
        <v>410</v>
      </c>
      <c r="AC1382">
        <v>0</v>
      </c>
      <c r="AD1382">
        <v>0</v>
      </c>
      <c r="AE1382">
        <v>0</v>
      </c>
      <c r="AF1382">
        <v>0.8</v>
      </c>
      <c r="AG1382" t="s">
        <v>410</v>
      </c>
      <c r="AH1382">
        <v>0</v>
      </c>
      <c r="AI1382">
        <v>0.62</v>
      </c>
      <c r="AJ1382">
        <v>450</v>
      </c>
      <c r="AK1382" t="s">
        <v>411</v>
      </c>
      <c r="AL1382">
        <v>2.0299999999999998</v>
      </c>
      <c r="AM1382">
        <v>0</v>
      </c>
      <c r="AN1382">
        <v>20</v>
      </c>
      <c r="AO1382">
        <v>450</v>
      </c>
      <c r="AP1382">
        <v>0</v>
      </c>
      <c r="AQ1382" t="s">
        <v>418</v>
      </c>
      <c r="AR1382">
        <v>0</v>
      </c>
      <c r="AS1382">
        <v>0</v>
      </c>
      <c r="AT1382">
        <v>0.16</v>
      </c>
      <c r="AU1382" t="s">
        <v>421</v>
      </c>
      <c r="AV1382" t="s">
        <v>410</v>
      </c>
      <c r="AW1382">
        <v>10</v>
      </c>
      <c r="AX1382">
        <v>0</v>
      </c>
      <c r="AY1382">
        <v>0</v>
      </c>
      <c r="AZ1382">
        <v>0</v>
      </c>
      <c r="BA1382" t="s">
        <v>2758</v>
      </c>
      <c r="BB1382">
        <v>210</v>
      </c>
      <c r="BC1382">
        <v>0</v>
      </c>
      <c r="BD1382">
        <v>0</v>
      </c>
      <c r="BE1382" t="s">
        <v>410</v>
      </c>
      <c r="BF1382">
        <v>0.25</v>
      </c>
      <c r="BG1382" t="s">
        <v>410</v>
      </c>
      <c r="BH1382" t="s">
        <v>410</v>
      </c>
      <c r="BI1382">
        <v>80</v>
      </c>
      <c r="BJ1382" t="s">
        <v>410</v>
      </c>
      <c r="BK1382">
        <v>0</v>
      </c>
      <c r="BL1382">
        <v>0</v>
      </c>
      <c r="BM1382">
        <v>60</v>
      </c>
      <c r="BN1382">
        <v>0</v>
      </c>
    </row>
    <row r="1383" spans="1:66" x14ac:dyDescent="0.15">
      <c r="A1383" t="s">
        <v>2762</v>
      </c>
      <c r="B1383" t="s">
        <v>108</v>
      </c>
      <c r="C1383" t="s">
        <v>407</v>
      </c>
      <c r="D1383" t="s">
        <v>407</v>
      </c>
      <c r="E1383" t="s">
        <v>407</v>
      </c>
      <c r="F1383" t="s">
        <v>407</v>
      </c>
      <c r="G1383">
        <v>0</v>
      </c>
      <c r="H1383" t="s">
        <v>408</v>
      </c>
      <c r="I1383" t="s">
        <v>2757</v>
      </c>
      <c r="J1383">
        <v>71</v>
      </c>
      <c r="K1383">
        <v>0</v>
      </c>
      <c r="L1383">
        <v>1.17</v>
      </c>
      <c r="M1383">
        <v>170</v>
      </c>
      <c r="N1383">
        <v>0.53200000000000003</v>
      </c>
      <c r="O1383">
        <v>0</v>
      </c>
      <c r="P1383" t="s">
        <v>410</v>
      </c>
      <c r="Q1383" t="s">
        <v>411</v>
      </c>
      <c r="R1383">
        <v>80</v>
      </c>
      <c r="S1383">
        <v>0.92</v>
      </c>
      <c r="T1383">
        <v>100</v>
      </c>
      <c r="U1383">
        <v>0</v>
      </c>
      <c r="V1383">
        <v>310</v>
      </c>
      <c r="W1383">
        <v>20</v>
      </c>
      <c r="X1383">
        <v>0</v>
      </c>
      <c r="Y1383">
        <v>0</v>
      </c>
      <c r="Z1383">
        <v>37100</v>
      </c>
      <c r="AA1383">
        <v>28.3</v>
      </c>
      <c r="AB1383" t="s">
        <v>410</v>
      </c>
      <c r="AC1383">
        <v>0</v>
      </c>
      <c r="AD1383">
        <v>0</v>
      </c>
      <c r="AE1383">
        <v>0</v>
      </c>
      <c r="AF1383">
        <v>0.1</v>
      </c>
      <c r="AG1383" t="s">
        <v>410</v>
      </c>
      <c r="AH1383">
        <v>0</v>
      </c>
      <c r="AI1383">
        <v>2.0099999999999998</v>
      </c>
      <c r="AJ1383">
        <v>790</v>
      </c>
      <c r="AK1383">
        <v>10</v>
      </c>
      <c r="AL1383">
        <v>7.0000000000000007E-2</v>
      </c>
      <c r="AM1383">
        <v>0</v>
      </c>
      <c r="AN1383">
        <v>50</v>
      </c>
      <c r="AO1383">
        <v>130</v>
      </c>
      <c r="AP1383">
        <v>0</v>
      </c>
      <c r="AQ1383">
        <v>2450</v>
      </c>
      <c r="AR1383">
        <v>0</v>
      </c>
      <c r="AS1383">
        <v>0</v>
      </c>
      <c r="AT1383">
        <v>0.11</v>
      </c>
      <c r="AU1383" t="s">
        <v>412</v>
      </c>
      <c r="AV1383" t="s">
        <v>410</v>
      </c>
      <c r="AW1383" t="s">
        <v>411</v>
      </c>
      <c r="AX1383">
        <v>0</v>
      </c>
      <c r="AY1383">
        <v>0</v>
      </c>
      <c r="AZ1383">
        <v>0</v>
      </c>
      <c r="BA1383" t="s">
        <v>2758</v>
      </c>
      <c r="BB1383">
        <v>10</v>
      </c>
      <c r="BC1383">
        <v>0</v>
      </c>
      <c r="BD1383">
        <v>0</v>
      </c>
      <c r="BE1383" t="s">
        <v>410</v>
      </c>
      <c r="BF1383">
        <v>0.05</v>
      </c>
      <c r="BG1383" t="s">
        <v>410</v>
      </c>
      <c r="BH1383" t="s">
        <v>410</v>
      </c>
      <c r="BI1383">
        <v>10</v>
      </c>
      <c r="BJ1383" t="s">
        <v>410</v>
      </c>
      <c r="BK1383">
        <v>0</v>
      </c>
      <c r="BL1383">
        <v>0</v>
      </c>
      <c r="BM1383">
        <v>36300</v>
      </c>
      <c r="BN1383">
        <v>0</v>
      </c>
    </row>
    <row r="1384" spans="1:66" x14ac:dyDescent="0.15">
      <c r="A1384" t="s">
        <v>2763</v>
      </c>
      <c r="B1384" t="s">
        <v>108</v>
      </c>
      <c r="C1384" t="s">
        <v>407</v>
      </c>
      <c r="D1384" t="s">
        <v>407</v>
      </c>
      <c r="E1384" t="s">
        <v>407</v>
      </c>
      <c r="F1384" t="s">
        <v>407</v>
      </c>
      <c r="G1384">
        <v>0</v>
      </c>
      <c r="H1384" t="s">
        <v>1819</v>
      </c>
      <c r="I1384" t="s">
        <v>2757</v>
      </c>
      <c r="J1384">
        <v>2</v>
      </c>
      <c r="K1384">
        <v>0</v>
      </c>
      <c r="L1384">
        <v>3</v>
      </c>
      <c r="M1384" t="s">
        <v>410</v>
      </c>
      <c r="N1384" t="s">
        <v>417</v>
      </c>
      <c r="O1384">
        <v>0</v>
      </c>
      <c r="P1384">
        <v>430</v>
      </c>
      <c r="Q1384" t="s">
        <v>411</v>
      </c>
      <c r="R1384" t="s">
        <v>418</v>
      </c>
      <c r="S1384">
        <v>1.79</v>
      </c>
      <c r="T1384" t="s">
        <v>411</v>
      </c>
      <c r="U1384">
        <v>0</v>
      </c>
      <c r="V1384">
        <v>10</v>
      </c>
      <c r="W1384">
        <v>40</v>
      </c>
      <c r="X1384">
        <v>0</v>
      </c>
      <c r="Y1384">
        <v>0</v>
      </c>
      <c r="Z1384">
        <v>20</v>
      </c>
      <c r="AA1384">
        <v>2.25</v>
      </c>
      <c r="AB1384" t="s">
        <v>410</v>
      </c>
      <c r="AC1384">
        <v>0</v>
      </c>
      <c r="AD1384">
        <v>0</v>
      </c>
      <c r="AE1384">
        <v>0</v>
      </c>
      <c r="AF1384">
        <v>0.7</v>
      </c>
      <c r="AG1384" t="s">
        <v>410</v>
      </c>
      <c r="AH1384">
        <v>0</v>
      </c>
      <c r="AI1384">
        <v>0.6</v>
      </c>
      <c r="AJ1384">
        <v>440</v>
      </c>
      <c r="AK1384" t="s">
        <v>411</v>
      </c>
      <c r="AL1384">
        <v>2.0299999999999998</v>
      </c>
      <c r="AM1384">
        <v>0</v>
      </c>
      <c r="AN1384">
        <v>20</v>
      </c>
      <c r="AO1384">
        <v>460</v>
      </c>
      <c r="AP1384">
        <v>0</v>
      </c>
      <c r="AQ1384" t="s">
        <v>418</v>
      </c>
      <c r="AR1384">
        <v>0</v>
      </c>
      <c r="AS1384">
        <v>0</v>
      </c>
      <c r="AT1384">
        <v>0.15</v>
      </c>
      <c r="AU1384" t="s">
        <v>421</v>
      </c>
      <c r="AV1384" t="s">
        <v>410</v>
      </c>
      <c r="AW1384">
        <v>10</v>
      </c>
      <c r="AX1384">
        <v>0</v>
      </c>
      <c r="AY1384">
        <v>0</v>
      </c>
      <c r="AZ1384">
        <v>0</v>
      </c>
      <c r="BA1384" t="s">
        <v>2758</v>
      </c>
      <c r="BB1384">
        <v>190</v>
      </c>
      <c r="BC1384">
        <v>0</v>
      </c>
      <c r="BD1384">
        <v>0</v>
      </c>
      <c r="BE1384" t="s">
        <v>410</v>
      </c>
      <c r="BF1384">
        <v>0.25</v>
      </c>
      <c r="BG1384" t="s">
        <v>410</v>
      </c>
      <c r="BH1384" t="s">
        <v>410</v>
      </c>
      <c r="BI1384">
        <v>80</v>
      </c>
      <c r="BJ1384" t="s">
        <v>410</v>
      </c>
      <c r="BK1384">
        <v>0</v>
      </c>
      <c r="BL1384">
        <v>0</v>
      </c>
      <c r="BM1384">
        <v>40</v>
      </c>
      <c r="BN1384">
        <v>0</v>
      </c>
    </row>
    <row r="1385" spans="1:66" x14ac:dyDescent="0.15">
      <c r="A1385" t="s">
        <v>2764</v>
      </c>
      <c r="B1385" t="s">
        <v>108</v>
      </c>
      <c r="C1385">
        <v>2119</v>
      </c>
      <c r="D1385">
        <v>2124</v>
      </c>
      <c r="E1385">
        <v>645.9</v>
      </c>
      <c r="F1385">
        <v>647.4</v>
      </c>
      <c r="G1385" t="s">
        <v>2765</v>
      </c>
      <c r="H1385">
        <v>0</v>
      </c>
      <c r="I1385" t="s">
        <v>2757</v>
      </c>
      <c r="J1385">
        <v>1</v>
      </c>
      <c r="K1385">
        <v>0</v>
      </c>
      <c r="L1385">
        <v>4.22</v>
      </c>
      <c r="M1385" t="s">
        <v>410</v>
      </c>
      <c r="N1385">
        <v>8.0000000000000002E-3</v>
      </c>
      <c r="O1385">
        <v>0</v>
      </c>
      <c r="P1385">
        <v>870</v>
      </c>
      <c r="Q1385" t="s">
        <v>411</v>
      </c>
      <c r="R1385" t="s">
        <v>418</v>
      </c>
      <c r="S1385">
        <v>1.1299999999999999</v>
      </c>
      <c r="T1385" t="s">
        <v>411</v>
      </c>
      <c r="U1385">
        <v>0</v>
      </c>
      <c r="V1385">
        <v>20</v>
      </c>
      <c r="W1385" t="s">
        <v>411</v>
      </c>
      <c r="X1385">
        <v>0</v>
      </c>
      <c r="Y1385">
        <v>0</v>
      </c>
      <c r="Z1385">
        <v>120</v>
      </c>
      <c r="AA1385">
        <v>6.1</v>
      </c>
      <c r="AB1385" t="s">
        <v>410</v>
      </c>
      <c r="AC1385">
        <v>0</v>
      </c>
      <c r="AD1385">
        <v>0</v>
      </c>
      <c r="AE1385">
        <v>0</v>
      </c>
      <c r="AF1385">
        <v>1.8</v>
      </c>
      <c r="AG1385" t="s">
        <v>410</v>
      </c>
      <c r="AH1385">
        <v>0</v>
      </c>
      <c r="AI1385">
        <v>2.31</v>
      </c>
      <c r="AJ1385">
        <v>850</v>
      </c>
      <c r="AK1385" t="s">
        <v>411</v>
      </c>
      <c r="AL1385">
        <v>0.57999999999999996</v>
      </c>
      <c r="AM1385">
        <v>0</v>
      </c>
      <c r="AN1385" t="s">
        <v>411</v>
      </c>
      <c r="AO1385">
        <v>880</v>
      </c>
      <c r="AP1385">
        <v>0</v>
      </c>
      <c r="AQ1385" t="s">
        <v>418</v>
      </c>
      <c r="AR1385">
        <v>0</v>
      </c>
      <c r="AS1385">
        <v>0</v>
      </c>
      <c r="AT1385">
        <v>6.11</v>
      </c>
      <c r="AU1385">
        <v>0.23</v>
      </c>
      <c r="AV1385" t="s">
        <v>410</v>
      </c>
      <c r="AW1385">
        <v>20</v>
      </c>
      <c r="AX1385">
        <v>0</v>
      </c>
      <c r="AY1385">
        <v>0</v>
      </c>
      <c r="AZ1385">
        <v>0</v>
      </c>
      <c r="BA1385" t="s">
        <v>2758</v>
      </c>
      <c r="BB1385">
        <v>40</v>
      </c>
      <c r="BC1385">
        <v>0</v>
      </c>
      <c r="BD1385">
        <v>0</v>
      </c>
      <c r="BE1385" t="s">
        <v>410</v>
      </c>
      <c r="BF1385">
        <v>0.17</v>
      </c>
      <c r="BG1385" t="s">
        <v>410</v>
      </c>
      <c r="BH1385" t="s">
        <v>410</v>
      </c>
      <c r="BI1385">
        <v>80</v>
      </c>
      <c r="BJ1385" t="s">
        <v>410</v>
      </c>
      <c r="BK1385">
        <v>0</v>
      </c>
      <c r="BL1385">
        <v>0</v>
      </c>
      <c r="BM1385">
        <v>120</v>
      </c>
      <c r="BN1385">
        <v>0</v>
      </c>
    </row>
    <row r="1386" spans="1:66" x14ac:dyDescent="0.15">
      <c r="A1386" t="s">
        <v>2766</v>
      </c>
      <c r="B1386" t="s">
        <v>108</v>
      </c>
      <c r="C1386">
        <v>2124</v>
      </c>
      <c r="D1386">
        <v>2129</v>
      </c>
      <c r="E1386">
        <v>647.4</v>
      </c>
      <c r="F1386">
        <v>648.9</v>
      </c>
      <c r="G1386" t="s">
        <v>2765</v>
      </c>
      <c r="H1386">
        <v>0</v>
      </c>
      <c r="I1386" t="s">
        <v>2757</v>
      </c>
      <c r="J1386" t="s">
        <v>416</v>
      </c>
      <c r="K1386">
        <v>0</v>
      </c>
      <c r="L1386">
        <v>4.92</v>
      </c>
      <c r="M1386" t="s">
        <v>410</v>
      </c>
      <c r="N1386">
        <v>7.0000000000000001E-3</v>
      </c>
      <c r="O1386">
        <v>0</v>
      </c>
      <c r="P1386">
        <v>790</v>
      </c>
      <c r="Q1386" t="s">
        <v>411</v>
      </c>
      <c r="R1386" t="s">
        <v>418</v>
      </c>
      <c r="S1386">
        <v>1.35</v>
      </c>
      <c r="T1386" t="s">
        <v>411</v>
      </c>
      <c r="U1386">
        <v>0</v>
      </c>
      <c r="V1386">
        <v>10</v>
      </c>
      <c r="W1386" t="s">
        <v>411</v>
      </c>
      <c r="X1386">
        <v>0</v>
      </c>
      <c r="Y1386">
        <v>0</v>
      </c>
      <c r="Z1386">
        <v>130</v>
      </c>
      <c r="AA1386">
        <v>6.15</v>
      </c>
      <c r="AB1386" t="s">
        <v>410</v>
      </c>
      <c r="AC1386">
        <v>0</v>
      </c>
      <c r="AD1386">
        <v>0</v>
      </c>
      <c r="AE1386">
        <v>0</v>
      </c>
      <c r="AF1386">
        <v>2</v>
      </c>
      <c r="AG1386" t="s">
        <v>410</v>
      </c>
      <c r="AH1386">
        <v>0</v>
      </c>
      <c r="AI1386">
        <v>2.4900000000000002</v>
      </c>
      <c r="AJ1386">
        <v>930</v>
      </c>
      <c r="AK1386" t="s">
        <v>411</v>
      </c>
      <c r="AL1386">
        <v>0.68</v>
      </c>
      <c r="AM1386">
        <v>0</v>
      </c>
      <c r="AN1386" t="s">
        <v>411</v>
      </c>
      <c r="AO1386">
        <v>900</v>
      </c>
      <c r="AP1386">
        <v>0</v>
      </c>
      <c r="AQ1386" t="s">
        <v>418</v>
      </c>
      <c r="AR1386">
        <v>0</v>
      </c>
      <c r="AS1386">
        <v>0</v>
      </c>
      <c r="AT1386">
        <v>5.15</v>
      </c>
      <c r="AU1386">
        <v>0.14000000000000001</v>
      </c>
      <c r="AV1386" t="s">
        <v>410</v>
      </c>
      <c r="AW1386">
        <v>20</v>
      </c>
      <c r="AX1386">
        <v>0</v>
      </c>
      <c r="AY1386">
        <v>0</v>
      </c>
      <c r="AZ1386">
        <v>0</v>
      </c>
      <c r="BA1386" t="s">
        <v>2758</v>
      </c>
      <c r="BB1386">
        <v>30</v>
      </c>
      <c r="BC1386">
        <v>0</v>
      </c>
      <c r="BD1386">
        <v>0</v>
      </c>
      <c r="BE1386" t="s">
        <v>410</v>
      </c>
      <c r="BF1386">
        <v>0.17</v>
      </c>
      <c r="BG1386" t="s">
        <v>410</v>
      </c>
      <c r="BH1386" t="s">
        <v>410</v>
      </c>
      <c r="BI1386">
        <v>70</v>
      </c>
      <c r="BJ1386" t="s">
        <v>410</v>
      </c>
      <c r="BK1386">
        <v>0</v>
      </c>
      <c r="BL1386">
        <v>0</v>
      </c>
      <c r="BM1386">
        <v>150</v>
      </c>
      <c r="BN1386">
        <v>0</v>
      </c>
    </row>
    <row r="1387" spans="1:66" x14ac:dyDescent="0.15">
      <c r="A1387" t="s">
        <v>2767</v>
      </c>
      <c r="B1387" t="s">
        <v>108</v>
      </c>
      <c r="C1387">
        <v>2129</v>
      </c>
      <c r="D1387">
        <v>2134</v>
      </c>
      <c r="E1387">
        <v>648.9</v>
      </c>
      <c r="F1387">
        <v>650.4</v>
      </c>
      <c r="G1387" t="s">
        <v>2768</v>
      </c>
      <c r="H1387">
        <v>0</v>
      </c>
      <c r="I1387" t="s">
        <v>2757</v>
      </c>
      <c r="J1387">
        <v>2</v>
      </c>
      <c r="K1387">
        <v>0</v>
      </c>
      <c r="L1387">
        <v>4.3600000000000003</v>
      </c>
      <c r="M1387">
        <v>50</v>
      </c>
      <c r="N1387">
        <v>0.02</v>
      </c>
      <c r="O1387">
        <v>0</v>
      </c>
      <c r="P1387">
        <v>540</v>
      </c>
      <c r="Q1387" t="s">
        <v>411</v>
      </c>
      <c r="R1387" t="s">
        <v>418</v>
      </c>
      <c r="S1387">
        <v>1.26</v>
      </c>
      <c r="T1387" t="s">
        <v>411</v>
      </c>
      <c r="U1387">
        <v>0</v>
      </c>
      <c r="V1387">
        <v>10</v>
      </c>
      <c r="W1387">
        <v>10</v>
      </c>
      <c r="X1387">
        <v>0</v>
      </c>
      <c r="Y1387">
        <v>0</v>
      </c>
      <c r="Z1387">
        <v>990</v>
      </c>
      <c r="AA1387">
        <v>6.19</v>
      </c>
      <c r="AB1387" t="s">
        <v>410</v>
      </c>
      <c r="AC1387">
        <v>0</v>
      </c>
      <c r="AD1387">
        <v>0</v>
      </c>
      <c r="AE1387">
        <v>0</v>
      </c>
      <c r="AF1387">
        <v>1.1000000000000001</v>
      </c>
      <c r="AG1387" t="s">
        <v>410</v>
      </c>
      <c r="AH1387">
        <v>0</v>
      </c>
      <c r="AI1387">
        <v>2.84</v>
      </c>
      <c r="AJ1387">
        <v>850</v>
      </c>
      <c r="AK1387" t="s">
        <v>411</v>
      </c>
      <c r="AL1387">
        <v>0.52</v>
      </c>
      <c r="AM1387">
        <v>0</v>
      </c>
      <c r="AN1387" t="s">
        <v>411</v>
      </c>
      <c r="AO1387">
        <v>910</v>
      </c>
      <c r="AP1387">
        <v>0</v>
      </c>
      <c r="AQ1387">
        <v>20</v>
      </c>
      <c r="AR1387">
        <v>0</v>
      </c>
      <c r="AS1387">
        <v>0</v>
      </c>
      <c r="AT1387">
        <v>5.49</v>
      </c>
      <c r="AU1387">
        <v>0.28000000000000003</v>
      </c>
      <c r="AV1387" t="s">
        <v>410</v>
      </c>
      <c r="AW1387">
        <v>20</v>
      </c>
      <c r="AX1387">
        <v>0</v>
      </c>
      <c r="AY1387">
        <v>0</v>
      </c>
      <c r="AZ1387">
        <v>0</v>
      </c>
      <c r="BA1387" t="s">
        <v>2758</v>
      </c>
      <c r="BB1387">
        <v>30</v>
      </c>
      <c r="BC1387">
        <v>0</v>
      </c>
      <c r="BD1387">
        <v>0</v>
      </c>
      <c r="BE1387" t="s">
        <v>410</v>
      </c>
      <c r="BF1387">
        <v>0.13</v>
      </c>
      <c r="BG1387" t="s">
        <v>410</v>
      </c>
      <c r="BH1387" t="s">
        <v>410</v>
      </c>
      <c r="BI1387">
        <v>60</v>
      </c>
      <c r="BJ1387" t="s">
        <v>410</v>
      </c>
      <c r="BK1387">
        <v>0</v>
      </c>
      <c r="BL1387">
        <v>0</v>
      </c>
      <c r="BM1387">
        <v>230</v>
      </c>
      <c r="BN1387">
        <v>0</v>
      </c>
    </row>
    <row r="1388" spans="1:66" x14ac:dyDescent="0.15">
      <c r="A1388" t="s">
        <v>2769</v>
      </c>
      <c r="B1388" t="s">
        <v>108</v>
      </c>
      <c r="C1388">
        <v>2134</v>
      </c>
      <c r="D1388">
        <v>2139</v>
      </c>
      <c r="E1388">
        <v>650.4</v>
      </c>
      <c r="F1388">
        <v>652</v>
      </c>
      <c r="G1388" t="s">
        <v>2770</v>
      </c>
      <c r="H1388">
        <v>0</v>
      </c>
      <c r="I1388" t="s">
        <v>2757</v>
      </c>
      <c r="J1388">
        <v>13</v>
      </c>
      <c r="K1388">
        <v>0</v>
      </c>
      <c r="L1388">
        <v>5.8</v>
      </c>
      <c r="M1388">
        <v>2170</v>
      </c>
      <c r="N1388">
        <v>0.50700000000000001</v>
      </c>
      <c r="O1388">
        <v>0</v>
      </c>
      <c r="P1388">
        <v>410</v>
      </c>
      <c r="Q1388" t="s">
        <v>411</v>
      </c>
      <c r="R1388" t="s">
        <v>418</v>
      </c>
      <c r="S1388">
        <v>1.85</v>
      </c>
      <c r="T1388">
        <v>10</v>
      </c>
      <c r="U1388">
        <v>0</v>
      </c>
      <c r="V1388">
        <v>20</v>
      </c>
      <c r="W1388">
        <v>10</v>
      </c>
      <c r="X1388">
        <v>0</v>
      </c>
      <c r="Y1388">
        <v>0</v>
      </c>
      <c r="Z1388">
        <v>8460</v>
      </c>
      <c r="AA1388">
        <v>6.67</v>
      </c>
      <c r="AB1388" t="s">
        <v>410</v>
      </c>
      <c r="AC1388">
        <v>0</v>
      </c>
      <c r="AD1388">
        <v>0</v>
      </c>
      <c r="AE1388">
        <v>0</v>
      </c>
      <c r="AF1388">
        <v>0.9</v>
      </c>
      <c r="AG1388" t="s">
        <v>410</v>
      </c>
      <c r="AH1388">
        <v>0</v>
      </c>
      <c r="AI1388">
        <v>4.66</v>
      </c>
      <c r="AJ1388">
        <v>820</v>
      </c>
      <c r="AK1388" t="s">
        <v>411</v>
      </c>
      <c r="AL1388">
        <v>0.52</v>
      </c>
      <c r="AM1388">
        <v>0</v>
      </c>
      <c r="AN1388" t="s">
        <v>411</v>
      </c>
      <c r="AO1388">
        <v>610</v>
      </c>
      <c r="AP1388">
        <v>0</v>
      </c>
      <c r="AQ1388">
        <v>90</v>
      </c>
      <c r="AR1388">
        <v>0</v>
      </c>
      <c r="AS1388">
        <v>0</v>
      </c>
      <c r="AT1388">
        <v>4.45</v>
      </c>
      <c r="AU1388">
        <v>0.91</v>
      </c>
      <c r="AV1388">
        <v>2450</v>
      </c>
      <c r="AW1388">
        <v>20</v>
      </c>
      <c r="AX1388">
        <v>0</v>
      </c>
      <c r="AY1388">
        <v>0</v>
      </c>
      <c r="AZ1388">
        <v>0</v>
      </c>
      <c r="BA1388" t="s">
        <v>2758</v>
      </c>
      <c r="BB1388">
        <v>40</v>
      </c>
      <c r="BC1388">
        <v>0</v>
      </c>
      <c r="BD1388">
        <v>0</v>
      </c>
      <c r="BE1388" t="s">
        <v>410</v>
      </c>
      <c r="BF1388">
        <v>0.09</v>
      </c>
      <c r="BG1388" t="s">
        <v>410</v>
      </c>
      <c r="BH1388" t="s">
        <v>410</v>
      </c>
      <c r="BI1388">
        <v>30</v>
      </c>
      <c r="BJ1388" t="s">
        <v>410</v>
      </c>
      <c r="BK1388">
        <v>0</v>
      </c>
      <c r="BL1388">
        <v>0</v>
      </c>
      <c r="BM1388">
        <v>2810</v>
      </c>
      <c r="BN1388">
        <v>0</v>
      </c>
    </row>
    <row r="1389" spans="1:66" x14ac:dyDescent="0.15">
      <c r="A1389" t="s">
        <v>2771</v>
      </c>
      <c r="B1389" t="s">
        <v>108</v>
      </c>
      <c r="C1389">
        <v>2139</v>
      </c>
      <c r="D1389">
        <v>2144</v>
      </c>
      <c r="E1389">
        <v>652</v>
      </c>
      <c r="F1389">
        <v>653.5</v>
      </c>
      <c r="G1389" t="s">
        <v>2772</v>
      </c>
      <c r="H1389">
        <v>0</v>
      </c>
      <c r="I1389" t="s">
        <v>2757</v>
      </c>
      <c r="J1389" t="s">
        <v>416</v>
      </c>
      <c r="K1389">
        <v>0</v>
      </c>
      <c r="L1389">
        <v>6.53</v>
      </c>
      <c r="M1389">
        <v>2080</v>
      </c>
      <c r="N1389">
        <v>8.7999999999999995E-2</v>
      </c>
      <c r="O1389">
        <v>0</v>
      </c>
      <c r="P1389">
        <v>560</v>
      </c>
      <c r="Q1389" t="s">
        <v>411</v>
      </c>
      <c r="R1389" t="s">
        <v>418</v>
      </c>
      <c r="S1389">
        <v>1.36</v>
      </c>
      <c r="T1389">
        <v>10</v>
      </c>
      <c r="U1389">
        <v>0</v>
      </c>
      <c r="V1389">
        <v>20</v>
      </c>
      <c r="W1389">
        <v>10</v>
      </c>
      <c r="X1389">
        <v>0</v>
      </c>
      <c r="Y1389">
        <v>0</v>
      </c>
      <c r="Z1389">
        <v>1420</v>
      </c>
      <c r="AA1389">
        <v>7.8</v>
      </c>
      <c r="AB1389" t="s">
        <v>410</v>
      </c>
      <c r="AC1389">
        <v>0</v>
      </c>
      <c r="AD1389">
        <v>0</v>
      </c>
      <c r="AE1389">
        <v>0</v>
      </c>
      <c r="AF1389">
        <v>1.3</v>
      </c>
      <c r="AG1389" t="s">
        <v>410</v>
      </c>
      <c r="AH1389">
        <v>0</v>
      </c>
      <c r="AI1389">
        <v>4.9400000000000004</v>
      </c>
      <c r="AJ1389">
        <v>890</v>
      </c>
      <c r="AK1389" t="s">
        <v>411</v>
      </c>
      <c r="AL1389">
        <v>0.28000000000000003</v>
      </c>
      <c r="AM1389">
        <v>0</v>
      </c>
      <c r="AN1389" t="s">
        <v>411</v>
      </c>
      <c r="AO1389">
        <v>590</v>
      </c>
      <c r="AP1389">
        <v>0</v>
      </c>
      <c r="AQ1389">
        <v>120</v>
      </c>
      <c r="AR1389">
        <v>0</v>
      </c>
      <c r="AS1389">
        <v>0</v>
      </c>
      <c r="AT1389">
        <v>6.53</v>
      </c>
      <c r="AU1389">
        <v>0.83</v>
      </c>
      <c r="AV1389">
        <v>50</v>
      </c>
      <c r="AW1389">
        <v>20</v>
      </c>
      <c r="AX1389">
        <v>0</v>
      </c>
      <c r="AY1389">
        <v>0</v>
      </c>
      <c r="AZ1389">
        <v>0</v>
      </c>
      <c r="BA1389" t="s">
        <v>2758</v>
      </c>
      <c r="BB1389">
        <v>20</v>
      </c>
      <c r="BC1389">
        <v>0</v>
      </c>
      <c r="BD1389">
        <v>0</v>
      </c>
      <c r="BE1389" t="s">
        <v>410</v>
      </c>
      <c r="BF1389">
        <v>0.17</v>
      </c>
      <c r="BG1389" t="s">
        <v>410</v>
      </c>
      <c r="BH1389" t="s">
        <v>410</v>
      </c>
      <c r="BI1389">
        <v>50</v>
      </c>
      <c r="BJ1389" t="s">
        <v>410</v>
      </c>
      <c r="BK1389">
        <v>0</v>
      </c>
      <c r="BL1389">
        <v>0</v>
      </c>
      <c r="BM1389">
        <v>2310</v>
      </c>
      <c r="BN1389">
        <v>0</v>
      </c>
    </row>
    <row r="1390" spans="1:66" x14ac:dyDescent="0.15">
      <c r="A1390" t="s">
        <v>2773</v>
      </c>
      <c r="B1390" t="s">
        <v>108</v>
      </c>
      <c r="C1390">
        <v>2144</v>
      </c>
      <c r="D1390">
        <v>2149</v>
      </c>
      <c r="E1390">
        <v>653.5</v>
      </c>
      <c r="F1390">
        <v>655</v>
      </c>
      <c r="G1390" t="s">
        <v>2774</v>
      </c>
      <c r="H1390">
        <v>0</v>
      </c>
      <c r="I1390" t="s">
        <v>2757</v>
      </c>
      <c r="J1390">
        <v>3</v>
      </c>
      <c r="K1390">
        <v>0</v>
      </c>
      <c r="L1390">
        <v>4.49</v>
      </c>
      <c r="M1390">
        <v>460</v>
      </c>
      <c r="N1390">
        <v>3.3000000000000002E-2</v>
      </c>
      <c r="O1390">
        <v>0</v>
      </c>
      <c r="P1390">
        <v>450</v>
      </c>
      <c r="Q1390" t="s">
        <v>411</v>
      </c>
      <c r="R1390" t="s">
        <v>418</v>
      </c>
      <c r="S1390">
        <v>3.42</v>
      </c>
      <c r="T1390">
        <v>10</v>
      </c>
      <c r="U1390">
        <v>0</v>
      </c>
      <c r="V1390">
        <v>10</v>
      </c>
      <c r="W1390" t="s">
        <v>411</v>
      </c>
      <c r="X1390">
        <v>0</v>
      </c>
      <c r="Y1390">
        <v>0</v>
      </c>
      <c r="Z1390">
        <v>1130</v>
      </c>
      <c r="AA1390">
        <v>6.55</v>
      </c>
      <c r="AB1390" t="s">
        <v>410</v>
      </c>
      <c r="AC1390">
        <v>0</v>
      </c>
      <c r="AD1390">
        <v>0</v>
      </c>
      <c r="AE1390">
        <v>0</v>
      </c>
      <c r="AF1390">
        <v>0.9</v>
      </c>
      <c r="AG1390" t="s">
        <v>410</v>
      </c>
      <c r="AH1390">
        <v>0</v>
      </c>
      <c r="AI1390">
        <v>4.92</v>
      </c>
      <c r="AJ1390">
        <v>1340</v>
      </c>
      <c r="AK1390" t="s">
        <v>411</v>
      </c>
      <c r="AL1390">
        <v>0.22</v>
      </c>
      <c r="AM1390">
        <v>0</v>
      </c>
      <c r="AN1390" t="s">
        <v>411</v>
      </c>
      <c r="AO1390">
        <v>520</v>
      </c>
      <c r="AP1390">
        <v>0</v>
      </c>
      <c r="AQ1390">
        <v>4180</v>
      </c>
      <c r="AR1390">
        <v>0</v>
      </c>
      <c r="AS1390">
        <v>0</v>
      </c>
      <c r="AT1390">
        <v>6.36</v>
      </c>
      <c r="AU1390">
        <v>0.71</v>
      </c>
      <c r="AV1390">
        <v>260</v>
      </c>
      <c r="AW1390">
        <v>20</v>
      </c>
      <c r="AX1390">
        <v>0</v>
      </c>
      <c r="AY1390">
        <v>0</v>
      </c>
      <c r="AZ1390">
        <v>0</v>
      </c>
      <c r="BA1390" t="s">
        <v>2758</v>
      </c>
      <c r="BB1390">
        <v>40</v>
      </c>
      <c r="BC1390">
        <v>0</v>
      </c>
      <c r="BD1390">
        <v>0</v>
      </c>
      <c r="BE1390" t="s">
        <v>410</v>
      </c>
      <c r="BF1390">
        <v>0.12</v>
      </c>
      <c r="BG1390" t="s">
        <v>410</v>
      </c>
      <c r="BH1390" t="s">
        <v>410</v>
      </c>
      <c r="BI1390">
        <v>40</v>
      </c>
      <c r="BJ1390" t="s">
        <v>410</v>
      </c>
      <c r="BK1390">
        <v>0</v>
      </c>
      <c r="BL1390">
        <v>0</v>
      </c>
      <c r="BM1390">
        <v>2320</v>
      </c>
      <c r="BN1390">
        <v>0</v>
      </c>
    </row>
    <row r="1391" spans="1:66" x14ac:dyDescent="0.15">
      <c r="A1391" t="s">
        <v>2775</v>
      </c>
      <c r="B1391" t="s">
        <v>108</v>
      </c>
      <c r="C1391">
        <v>2149</v>
      </c>
      <c r="D1391">
        <v>2153</v>
      </c>
      <c r="E1391">
        <v>655</v>
      </c>
      <c r="F1391">
        <v>656.2</v>
      </c>
      <c r="G1391" t="s">
        <v>2776</v>
      </c>
      <c r="H1391">
        <v>0</v>
      </c>
      <c r="I1391" t="s">
        <v>2757</v>
      </c>
      <c r="J1391">
        <v>2</v>
      </c>
      <c r="K1391">
        <v>0</v>
      </c>
      <c r="L1391">
        <v>4.28</v>
      </c>
      <c r="M1391">
        <v>960</v>
      </c>
      <c r="N1391">
        <v>0.14000000000000001</v>
      </c>
      <c r="O1391">
        <v>0</v>
      </c>
      <c r="P1391">
        <v>130</v>
      </c>
      <c r="Q1391" t="s">
        <v>411</v>
      </c>
      <c r="R1391" t="s">
        <v>418</v>
      </c>
      <c r="S1391">
        <v>5.4</v>
      </c>
      <c r="T1391" t="s">
        <v>411</v>
      </c>
      <c r="U1391">
        <v>0</v>
      </c>
      <c r="V1391">
        <v>10</v>
      </c>
      <c r="W1391">
        <v>10</v>
      </c>
      <c r="X1391">
        <v>0</v>
      </c>
      <c r="Y1391">
        <v>0</v>
      </c>
      <c r="Z1391">
        <v>2240</v>
      </c>
      <c r="AA1391">
        <v>7.79</v>
      </c>
      <c r="AB1391" t="s">
        <v>410</v>
      </c>
      <c r="AC1391">
        <v>0</v>
      </c>
      <c r="AD1391">
        <v>0</v>
      </c>
      <c r="AE1391">
        <v>0</v>
      </c>
      <c r="AF1391">
        <v>0.3</v>
      </c>
      <c r="AG1391" t="s">
        <v>410</v>
      </c>
      <c r="AH1391">
        <v>0</v>
      </c>
      <c r="AI1391">
        <v>8.18</v>
      </c>
      <c r="AJ1391">
        <v>1540</v>
      </c>
      <c r="AK1391">
        <v>10</v>
      </c>
      <c r="AL1391">
        <v>0.06</v>
      </c>
      <c r="AM1391">
        <v>0</v>
      </c>
      <c r="AN1391" t="s">
        <v>411</v>
      </c>
      <c r="AO1391" t="s">
        <v>410</v>
      </c>
      <c r="AP1391">
        <v>0</v>
      </c>
      <c r="AQ1391">
        <v>70</v>
      </c>
      <c r="AR1391">
        <v>0</v>
      </c>
      <c r="AS1391">
        <v>0</v>
      </c>
      <c r="AT1391">
        <v>4.9000000000000004</v>
      </c>
      <c r="AU1391">
        <v>0.42</v>
      </c>
      <c r="AV1391">
        <v>1200</v>
      </c>
      <c r="AW1391">
        <v>10</v>
      </c>
      <c r="AX1391">
        <v>0</v>
      </c>
      <c r="AY1391">
        <v>0</v>
      </c>
      <c r="AZ1391">
        <v>0</v>
      </c>
      <c r="BA1391" t="s">
        <v>2758</v>
      </c>
      <c r="BB1391">
        <v>70</v>
      </c>
      <c r="BC1391">
        <v>0</v>
      </c>
      <c r="BD1391">
        <v>0</v>
      </c>
      <c r="BE1391" t="s">
        <v>410</v>
      </c>
      <c r="BF1391" t="s">
        <v>421</v>
      </c>
      <c r="BG1391" t="s">
        <v>410</v>
      </c>
      <c r="BH1391" t="s">
        <v>410</v>
      </c>
      <c r="BI1391" t="s">
        <v>411</v>
      </c>
      <c r="BJ1391" t="s">
        <v>410</v>
      </c>
      <c r="BK1391">
        <v>0</v>
      </c>
      <c r="BL1391">
        <v>0</v>
      </c>
      <c r="BM1391">
        <v>510</v>
      </c>
      <c r="BN1391">
        <v>0</v>
      </c>
    </row>
    <row r="1392" spans="1:66" x14ac:dyDescent="0.15">
      <c r="A1392" t="s">
        <v>2777</v>
      </c>
      <c r="B1392" t="s">
        <v>108</v>
      </c>
      <c r="C1392">
        <v>2153</v>
      </c>
      <c r="D1392">
        <v>2155.5</v>
      </c>
      <c r="E1392">
        <v>656.2</v>
      </c>
      <c r="F1392">
        <v>657</v>
      </c>
      <c r="G1392" t="s">
        <v>2778</v>
      </c>
      <c r="H1392">
        <v>0</v>
      </c>
      <c r="I1392" t="s">
        <v>2757</v>
      </c>
      <c r="J1392">
        <v>7</v>
      </c>
      <c r="K1392">
        <v>0</v>
      </c>
      <c r="L1392">
        <v>5</v>
      </c>
      <c r="M1392">
        <v>240</v>
      </c>
      <c r="N1392">
        <v>0.113</v>
      </c>
      <c r="O1392">
        <v>0</v>
      </c>
      <c r="P1392">
        <v>220</v>
      </c>
      <c r="Q1392" t="s">
        <v>411</v>
      </c>
      <c r="R1392" t="s">
        <v>418</v>
      </c>
      <c r="S1392">
        <v>3.87</v>
      </c>
      <c r="T1392" t="s">
        <v>411</v>
      </c>
      <c r="U1392">
        <v>0</v>
      </c>
      <c r="V1392">
        <v>10</v>
      </c>
      <c r="W1392">
        <v>10</v>
      </c>
      <c r="X1392">
        <v>0</v>
      </c>
      <c r="Y1392">
        <v>0</v>
      </c>
      <c r="Z1392">
        <v>2930</v>
      </c>
      <c r="AA1392">
        <v>6.99</v>
      </c>
      <c r="AB1392" t="s">
        <v>410</v>
      </c>
      <c r="AC1392">
        <v>0</v>
      </c>
      <c r="AD1392">
        <v>0</v>
      </c>
      <c r="AE1392">
        <v>0</v>
      </c>
      <c r="AF1392">
        <v>0.6</v>
      </c>
      <c r="AG1392" t="s">
        <v>410</v>
      </c>
      <c r="AH1392">
        <v>0</v>
      </c>
      <c r="AI1392">
        <v>6.43</v>
      </c>
      <c r="AJ1392">
        <v>1160</v>
      </c>
      <c r="AK1392" t="s">
        <v>411</v>
      </c>
      <c r="AL1392">
        <v>0.09</v>
      </c>
      <c r="AM1392">
        <v>0</v>
      </c>
      <c r="AN1392" t="s">
        <v>411</v>
      </c>
      <c r="AO1392" t="s">
        <v>410</v>
      </c>
      <c r="AP1392">
        <v>0</v>
      </c>
      <c r="AQ1392">
        <v>260</v>
      </c>
      <c r="AR1392">
        <v>0</v>
      </c>
      <c r="AS1392">
        <v>0</v>
      </c>
      <c r="AT1392">
        <v>3.4</v>
      </c>
      <c r="AU1392">
        <v>1.03</v>
      </c>
      <c r="AV1392">
        <v>510</v>
      </c>
      <c r="AW1392">
        <v>10</v>
      </c>
      <c r="AX1392">
        <v>0</v>
      </c>
      <c r="AY1392">
        <v>0</v>
      </c>
      <c r="AZ1392">
        <v>0</v>
      </c>
      <c r="BA1392" t="s">
        <v>2758</v>
      </c>
      <c r="BB1392">
        <v>40</v>
      </c>
      <c r="BC1392">
        <v>0</v>
      </c>
      <c r="BD1392">
        <v>0</v>
      </c>
      <c r="BE1392" t="s">
        <v>410</v>
      </c>
      <c r="BF1392">
        <v>0.05</v>
      </c>
      <c r="BG1392" t="s">
        <v>410</v>
      </c>
      <c r="BH1392" t="s">
        <v>410</v>
      </c>
      <c r="BI1392">
        <v>10</v>
      </c>
      <c r="BJ1392" t="s">
        <v>410</v>
      </c>
      <c r="BK1392">
        <v>0</v>
      </c>
      <c r="BL1392">
        <v>0</v>
      </c>
      <c r="BM1392">
        <v>1110</v>
      </c>
      <c r="BN1392">
        <v>0</v>
      </c>
    </row>
    <row r="1393" spans="1:66" x14ac:dyDescent="0.15">
      <c r="A1393" t="s">
        <v>2779</v>
      </c>
      <c r="B1393" t="s">
        <v>108</v>
      </c>
      <c r="C1393">
        <v>2155.5</v>
      </c>
      <c r="D1393">
        <v>2158</v>
      </c>
      <c r="E1393">
        <v>657</v>
      </c>
      <c r="F1393">
        <v>657.8</v>
      </c>
      <c r="G1393" t="s">
        <v>2780</v>
      </c>
      <c r="H1393">
        <v>0</v>
      </c>
      <c r="I1393" t="s">
        <v>2757</v>
      </c>
      <c r="J1393">
        <v>6</v>
      </c>
      <c r="K1393">
        <v>0</v>
      </c>
      <c r="L1393">
        <v>2.5299999999999998</v>
      </c>
      <c r="M1393">
        <v>13100</v>
      </c>
      <c r="N1393">
        <v>2.1800000000000002</v>
      </c>
      <c r="O1393">
        <v>0</v>
      </c>
      <c r="P1393">
        <v>130</v>
      </c>
      <c r="Q1393" t="s">
        <v>411</v>
      </c>
      <c r="R1393" t="s">
        <v>418</v>
      </c>
      <c r="S1393">
        <v>5.19</v>
      </c>
      <c r="T1393">
        <v>120</v>
      </c>
      <c r="U1393">
        <v>0</v>
      </c>
      <c r="V1393">
        <v>30</v>
      </c>
      <c r="W1393" t="s">
        <v>411</v>
      </c>
      <c r="X1393">
        <v>0</v>
      </c>
      <c r="Y1393">
        <v>0</v>
      </c>
      <c r="Z1393">
        <v>3990</v>
      </c>
      <c r="AA1393">
        <v>17.5</v>
      </c>
      <c r="AB1393" t="s">
        <v>410</v>
      </c>
      <c r="AC1393">
        <v>0</v>
      </c>
      <c r="AD1393">
        <v>0</v>
      </c>
      <c r="AE1393">
        <v>0</v>
      </c>
      <c r="AF1393">
        <v>0.4</v>
      </c>
      <c r="AG1393" t="s">
        <v>410</v>
      </c>
      <c r="AH1393">
        <v>0</v>
      </c>
      <c r="AI1393">
        <v>4.46</v>
      </c>
      <c r="AJ1393">
        <v>1870</v>
      </c>
      <c r="AK1393">
        <v>10</v>
      </c>
      <c r="AL1393">
        <v>0.06</v>
      </c>
      <c r="AM1393">
        <v>0</v>
      </c>
      <c r="AN1393" t="s">
        <v>411</v>
      </c>
      <c r="AO1393" t="s">
        <v>410</v>
      </c>
      <c r="AP1393">
        <v>0</v>
      </c>
      <c r="AQ1393">
        <v>2310</v>
      </c>
      <c r="AR1393">
        <v>0</v>
      </c>
      <c r="AS1393">
        <v>0</v>
      </c>
      <c r="AT1393">
        <v>3.21</v>
      </c>
      <c r="AU1393" t="s">
        <v>412</v>
      </c>
      <c r="AV1393">
        <v>130</v>
      </c>
      <c r="AW1393" t="s">
        <v>411</v>
      </c>
      <c r="AX1393">
        <v>0</v>
      </c>
      <c r="AY1393">
        <v>0</v>
      </c>
      <c r="AZ1393">
        <v>0</v>
      </c>
      <c r="BA1393" t="s">
        <v>2758</v>
      </c>
      <c r="BB1393">
        <v>30</v>
      </c>
      <c r="BC1393">
        <v>0</v>
      </c>
      <c r="BD1393">
        <v>0</v>
      </c>
      <c r="BE1393" t="s">
        <v>410</v>
      </c>
      <c r="BF1393" t="s">
        <v>421</v>
      </c>
      <c r="BG1393" t="s">
        <v>410</v>
      </c>
      <c r="BH1393" t="s">
        <v>410</v>
      </c>
      <c r="BI1393">
        <v>10</v>
      </c>
      <c r="BJ1393" t="s">
        <v>410</v>
      </c>
      <c r="BK1393">
        <v>0</v>
      </c>
      <c r="BL1393">
        <v>0</v>
      </c>
      <c r="BM1393">
        <v>46000</v>
      </c>
      <c r="BN1393">
        <v>0</v>
      </c>
    </row>
    <row r="1394" spans="1:66" x14ac:dyDescent="0.15">
      <c r="A1394" t="s">
        <v>2781</v>
      </c>
      <c r="B1394" t="s">
        <v>108</v>
      </c>
      <c r="C1394">
        <v>2158</v>
      </c>
      <c r="D1394">
        <v>2162</v>
      </c>
      <c r="E1394">
        <v>657.8</v>
      </c>
      <c r="F1394">
        <v>659</v>
      </c>
      <c r="G1394" t="s">
        <v>2782</v>
      </c>
      <c r="H1394">
        <v>0</v>
      </c>
      <c r="I1394" t="s">
        <v>2757</v>
      </c>
      <c r="J1394" t="s">
        <v>416</v>
      </c>
      <c r="K1394">
        <v>0</v>
      </c>
      <c r="L1394">
        <v>4.3099999999999996</v>
      </c>
      <c r="M1394" t="s">
        <v>410</v>
      </c>
      <c r="N1394">
        <v>8.0000000000000002E-3</v>
      </c>
      <c r="O1394">
        <v>0</v>
      </c>
      <c r="P1394">
        <v>380</v>
      </c>
      <c r="Q1394" t="s">
        <v>411</v>
      </c>
      <c r="R1394" t="s">
        <v>418</v>
      </c>
      <c r="S1394">
        <v>10.15</v>
      </c>
      <c r="T1394" t="s">
        <v>411</v>
      </c>
      <c r="U1394">
        <v>0</v>
      </c>
      <c r="V1394" t="s">
        <v>411</v>
      </c>
      <c r="W1394">
        <v>10</v>
      </c>
      <c r="X1394">
        <v>0</v>
      </c>
      <c r="Y1394">
        <v>0</v>
      </c>
      <c r="Z1394">
        <v>40</v>
      </c>
      <c r="AA1394">
        <v>2.99</v>
      </c>
      <c r="AB1394" t="s">
        <v>410</v>
      </c>
      <c r="AC1394">
        <v>0</v>
      </c>
      <c r="AD1394">
        <v>0</v>
      </c>
      <c r="AE1394">
        <v>0</v>
      </c>
      <c r="AF1394">
        <v>1.3</v>
      </c>
      <c r="AG1394" t="s">
        <v>410</v>
      </c>
      <c r="AH1394">
        <v>0</v>
      </c>
      <c r="AI1394">
        <v>5.5</v>
      </c>
      <c r="AJ1394">
        <v>1530</v>
      </c>
      <c r="AK1394" t="s">
        <v>411</v>
      </c>
      <c r="AL1394">
        <v>0.21</v>
      </c>
      <c r="AM1394">
        <v>0</v>
      </c>
      <c r="AN1394" t="s">
        <v>411</v>
      </c>
      <c r="AO1394">
        <v>180</v>
      </c>
      <c r="AP1394">
        <v>0</v>
      </c>
      <c r="AQ1394">
        <v>20</v>
      </c>
      <c r="AR1394">
        <v>0</v>
      </c>
      <c r="AS1394">
        <v>0</v>
      </c>
      <c r="AT1394">
        <v>5.59</v>
      </c>
      <c r="AU1394">
        <v>0.13</v>
      </c>
      <c r="AV1394" t="s">
        <v>410</v>
      </c>
      <c r="AW1394">
        <v>10</v>
      </c>
      <c r="AX1394">
        <v>0</v>
      </c>
      <c r="AY1394">
        <v>0</v>
      </c>
      <c r="AZ1394">
        <v>0</v>
      </c>
      <c r="BA1394" t="s">
        <v>2758</v>
      </c>
      <c r="BB1394">
        <v>60</v>
      </c>
      <c r="BC1394">
        <v>0</v>
      </c>
      <c r="BD1394">
        <v>0</v>
      </c>
      <c r="BE1394" t="s">
        <v>410</v>
      </c>
      <c r="BF1394">
        <v>7.0000000000000007E-2</v>
      </c>
      <c r="BG1394" t="s">
        <v>410</v>
      </c>
      <c r="BH1394" t="s">
        <v>410</v>
      </c>
      <c r="BI1394" t="s">
        <v>411</v>
      </c>
      <c r="BJ1394" t="s">
        <v>410</v>
      </c>
      <c r="BK1394">
        <v>0</v>
      </c>
      <c r="BL1394">
        <v>0</v>
      </c>
      <c r="BM1394">
        <v>200</v>
      </c>
      <c r="BN1394">
        <v>0</v>
      </c>
    </row>
    <row r="1395" spans="1:66" x14ac:dyDescent="0.15">
      <c r="A1395" t="s">
        <v>2783</v>
      </c>
      <c r="B1395" t="s">
        <v>108</v>
      </c>
      <c r="C1395">
        <v>2162</v>
      </c>
      <c r="D1395">
        <v>2166</v>
      </c>
      <c r="E1395">
        <v>659</v>
      </c>
      <c r="F1395">
        <v>660.2</v>
      </c>
      <c r="G1395" t="s">
        <v>2784</v>
      </c>
      <c r="H1395">
        <v>0</v>
      </c>
      <c r="I1395" t="s">
        <v>2757</v>
      </c>
      <c r="J1395">
        <v>2</v>
      </c>
      <c r="K1395">
        <v>0</v>
      </c>
      <c r="L1395">
        <v>1.9</v>
      </c>
      <c r="M1395">
        <v>6340</v>
      </c>
      <c r="N1395">
        <v>0.24099999999999999</v>
      </c>
      <c r="O1395">
        <v>0</v>
      </c>
      <c r="P1395">
        <v>70</v>
      </c>
      <c r="Q1395" t="s">
        <v>411</v>
      </c>
      <c r="R1395" t="s">
        <v>418</v>
      </c>
      <c r="S1395">
        <v>8.1999999999999993</v>
      </c>
      <c r="T1395">
        <v>20</v>
      </c>
      <c r="U1395">
        <v>0</v>
      </c>
      <c r="V1395">
        <v>20</v>
      </c>
      <c r="W1395">
        <v>10</v>
      </c>
      <c r="X1395">
        <v>0</v>
      </c>
      <c r="Y1395">
        <v>0</v>
      </c>
      <c r="Z1395">
        <v>7460</v>
      </c>
      <c r="AA1395">
        <v>9.5299999999999994</v>
      </c>
      <c r="AB1395" t="s">
        <v>410</v>
      </c>
      <c r="AC1395">
        <v>0</v>
      </c>
      <c r="AD1395">
        <v>0</v>
      </c>
      <c r="AE1395">
        <v>0</v>
      </c>
      <c r="AF1395">
        <v>0.2</v>
      </c>
      <c r="AG1395" t="s">
        <v>410</v>
      </c>
      <c r="AH1395">
        <v>0</v>
      </c>
      <c r="AI1395">
        <v>4.55</v>
      </c>
      <c r="AJ1395">
        <v>1280</v>
      </c>
      <c r="AK1395" t="s">
        <v>411</v>
      </c>
      <c r="AL1395">
        <v>0.05</v>
      </c>
      <c r="AM1395">
        <v>0</v>
      </c>
      <c r="AN1395" t="s">
        <v>411</v>
      </c>
      <c r="AO1395">
        <v>70</v>
      </c>
      <c r="AP1395">
        <v>0</v>
      </c>
      <c r="AQ1395">
        <v>90</v>
      </c>
      <c r="AR1395">
        <v>0</v>
      </c>
      <c r="AS1395">
        <v>0</v>
      </c>
      <c r="AT1395">
        <v>5.43</v>
      </c>
      <c r="AU1395">
        <v>4.5</v>
      </c>
      <c r="AV1395">
        <v>50</v>
      </c>
      <c r="AW1395" t="s">
        <v>411</v>
      </c>
      <c r="AX1395">
        <v>0</v>
      </c>
      <c r="AY1395">
        <v>0</v>
      </c>
      <c r="AZ1395">
        <v>0</v>
      </c>
      <c r="BA1395" t="s">
        <v>2758</v>
      </c>
      <c r="BB1395">
        <v>50</v>
      </c>
      <c r="BC1395">
        <v>0</v>
      </c>
      <c r="BD1395">
        <v>0</v>
      </c>
      <c r="BE1395" t="s">
        <v>410</v>
      </c>
      <c r="BF1395" t="s">
        <v>421</v>
      </c>
      <c r="BG1395" t="s">
        <v>410</v>
      </c>
      <c r="BH1395" t="s">
        <v>410</v>
      </c>
      <c r="BI1395" t="s">
        <v>411</v>
      </c>
      <c r="BJ1395" t="s">
        <v>410</v>
      </c>
      <c r="BK1395">
        <v>0</v>
      </c>
      <c r="BL1395">
        <v>0</v>
      </c>
      <c r="BM1395">
        <v>5540</v>
      </c>
      <c r="BN1395">
        <v>0</v>
      </c>
    </row>
    <row r="1396" spans="1:66" x14ac:dyDescent="0.15">
      <c r="A1396" t="s">
        <v>2785</v>
      </c>
      <c r="B1396" t="s">
        <v>108</v>
      </c>
      <c r="C1396">
        <v>2166</v>
      </c>
      <c r="D1396">
        <v>2170</v>
      </c>
      <c r="E1396">
        <v>660.2</v>
      </c>
      <c r="F1396">
        <v>661.4</v>
      </c>
      <c r="G1396" t="s">
        <v>2786</v>
      </c>
      <c r="H1396">
        <v>0</v>
      </c>
      <c r="I1396" t="s">
        <v>2757</v>
      </c>
      <c r="J1396">
        <v>1</v>
      </c>
      <c r="K1396">
        <v>0</v>
      </c>
      <c r="L1396">
        <v>3.1</v>
      </c>
      <c r="M1396">
        <v>270</v>
      </c>
      <c r="N1396">
        <v>5.6000000000000001E-2</v>
      </c>
      <c r="O1396">
        <v>0</v>
      </c>
      <c r="P1396">
        <v>50</v>
      </c>
      <c r="Q1396" t="s">
        <v>411</v>
      </c>
      <c r="R1396" t="s">
        <v>418</v>
      </c>
      <c r="S1396">
        <v>8.11</v>
      </c>
      <c r="T1396" t="s">
        <v>411</v>
      </c>
      <c r="U1396">
        <v>0</v>
      </c>
      <c r="V1396">
        <v>10</v>
      </c>
      <c r="W1396">
        <v>10</v>
      </c>
      <c r="X1396">
        <v>0</v>
      </c>
      <c r="Y1396">
        <v>0</v>
      </c>
      <c r="Z1396">
        <v>1930</v>
      </c>
      <c r="AA1396">
        <v>7.99</v>
      </c>
      <c r="AB1396" t="s">
        <v>410</v>
      </c>
      <c r="AC1396">
        <v>0</v>
      </c>
      <c r="AD1396">
        <v>0</v>
      </c>
      <c r="AE1396">
        <v>0</v>
      </c>
      <c r="AF1396">
        <v>0.2</v>
      </c>
      <c r="AG1396" t="s">
        <v>410</v>
      </c>
      <c r="AH1396">
        <v>0</v>
      </c>
      <c r="AI1396">
        <v>5.49</v>
      </c>
      <c r="AJ1396">
        <v>1950</v>
      </c>
      <c r="AK1396">
        <v>10</v>
      </c>
      <c r="AL1396" t="s">
        <v>421</v>
      </c>
      <c r="AM1396">
        <v>0</v>
      </c>
      <c r="AN1396" t="s">
        <v>411</v>
      </c>
      <c r="AO1396">
        <v>120</v>
      </c>
      <c r="AP1396">
        <v>0</v>
      </c>
      <c r="AQ1396">
        <v>90</v>
      </c>
      <c r="AR1396">
        <v>0</v>
      </c>
      <c r="AS1396">
        <v>0</v>
      </c>
      <c r="AT1396">
        <v>5.36</v>
      </c>
      <c r="AU1396">
        <v>0.99</v>
      </c>
      <c r="AV1396" t="s">
        <v>410</v>
      </c>
      <c r="AW1396">
        <v>10</v>
      </c>
      <c r="AX1396">
        <v>0</v>
      </c>
      <c r="AY1396">
        <v>0</v>
      </c>
      <c r="AZ1396">
        <v>0</v>
      </c>
      <c r="BA1396" t="s">
        <v>2758</v>
      </c>
      <c r="BB1396">
        <v>50</v>
      </c>
      <c r="BC1396">
        <v>0</v>
      </c>
      <c r="BD1396">
        <v>0</v>
      </c>
      <c r="BE1396" t="s">
        <v>410</v>
      </c>
      <c r="BF1396" t="s">
        <v>421</v>
      </c>
      <c r="BG1396" t="s">
        <v>410</v>
      </c>
      <c r="BH1396" t="s">
        <v>410</v>
      </c>
      <c r="BI1396">
        <v>10</v>
      </c>
      <c r="BJ1396" t="s">
        <v>410</v>
      </c>
      <c r="BK1396">
        <v>0</v>
      </c>
      <c r="BL1396">
        <v>0</v>
      </c>
      <c r="BM1396">
        <v>350</v>
      </c>
      <c r="BN1396">
        <v>0</v>
      </c>
    </row>
    <row r="1397" spans="1:66" x14ac:dyDescent="0.15">
      <c r="A1397" t="s">
        <v>2787</v>
      </c>
      <c r="B1397" t="s">
        <v>108</v>
      </c>
      <c r="C1397">
        <v>2170</v>
      </c>
      <c r="D1397">
        <v>2175</v>
      </c>
      <c r="E1397">
        <v>661.4</v>
      </c>
      <c r="F1397">
        <v>662.9</v>
      </c>
      <c r="G1397" t="s">
        <v>2788</v>
      </c>
      <c r="H1397">
        <v>0</v>
      </c>
      <c r="I1397" t="s">
        <v>2757</v>
      </c>
      <c r="J1397">
        <v>2</v>
      </c>
      <c r="K1397">
        <v>0</v>
      </c>
      <c r="L1397">
        <v>3.48</v>
      </c>
      <c r="M1397">
        <v>310</v>
      </c>
      <c r="N1397">
        <v>0.13300000000000001</v>
      </c>
      <c r="O1397">
        <v>0</v>
      </c>
      <c r="P1397" t="s">
        <v>410</v>
      </c>
      <c r="Q1397" t="s">
        <v>411</v>
      </c>
      <c r="R1397" t="s">
        <v>418</v>
      </c>
      <c r="S1397">
        <v>5.44</v>
      </c>
      <c r="T1397" t="s">
        <v>411</v>
      </c>
      <c r="U1397">
        <v>0</v>
      </c>
      <c r="V1397">
        <v>10</v>
      </c>
      <c r="W1397">
        <v>10</v>
      </c>
      <c r="X1397">
        <v>0</v>
      </c>
      <c r="Y1397">
        <v>0</v>
      </c>
      <c r="Z1397">
        <v>1990</v>
      </c>
      <c r="AA1397">
        <v>7.9</v>
      </c>
      <c r="AB1397" t="s">
        <v>410</v>
      </c>
      <c r="AC1397">
        <v>0</v>
      </c>
      <c r="AD1397">
        <v>0</v>
      </c>
      <c r="AE1397">
        <v>0</v>
      </c>
      <c r="AF1397">
        <v>0.2</v>
      </c>
      <c r="AG1397" t="s">
        <v>410</v>
      </c>
      <c r="AH1397">
        <v>0</v>
      </c>
      <c r="AI1397">
        <v>4.92</v>
      </c>
      <c r="AJ1397">
        <v>1680</v>
      </c>
      <c r="AK1397">
        <v>10</v>
      </c>
      <c r="AL1397" t="s">
        <v>421</v>
      </c>
      <c r="AM1397">
        <v>0</v>
      </c>
      <c r="AN1397" t="s">
        <v>411</v>
      </c>
      <c r="AO1397">
        <v>130</v>
      </c>
      <c r="AP1397">
        <v>0</v>
      </c>
      <c r="AQ1397">
        <v>30</v>
      </c>
      <c r="AR1397">
        <v>0</v>
      </c>
      <c r="AS1397">
        <v>0</v>
      </c>
      <c r="AT1397">
        <v>6.96</v>
      </c>
      <c r="AU1397">
        <v>0.54</v>
      </c>
      <c r="AV1397" t="s">
        <v>410</v>
      </c>
      <c r="AW1397">
        <v>10</v>
      </c>
      <c r="AX1397">
        <v>0</v>
      </c>
      <c r="AY1397">
        <v>0</v>
      </c>
      <c r="AZ1397">
        <v>0</v>
      </c>
      <c r="BA1397" t="s">
        <v>2758</v>
      </c>
      <c r="BB1397">
        <v>30</v>
      </c>
      <c r="BC1397">
        <v>0</v>
      </c>
      <c r="BD1397">
        <v>0</v>
      </c>
      <c r="BE1397" t="s">
        <v>410</v>
      </c>
      <c r="BF1397" t="s">
        <v>421</v>
      </c>
      <c r="BG1397" t="s">
        <v>410</v>
      </c>
      <c r="BH1397" t="s">
        <v>410</v>
      </c>
      <c r="BI1397">
        <v>10</v>
      </c>
      <c r="BJ1397" t="s">
        <v>410</v>
      </c>
      <c r="BK1397">
        <v>0</v>
      </c>
      <c r="BL1397">
        <v>0</v>
      </c>
      <c r="BM1397">
        <v>390</v>
      </c>
      <c r="BN1397">
        <v>0</v>
      </c>
    </row>
    <row r="1398" spans="1:66" x14ac:dyDescent="0.15">
      <c r="A1398" t="s">
        <v>2789</v>
      </c>
      <c r="B1398" t="s">
        <v>108</v>
      </c>
      <c r="C1398">
        <v>2175</v>
      </c>
      <c r="D1398">
        <v>2180</v>
      </c>
      <c r="E1398">
        <v>662.9</v>
      </c>
      <c r="F1398">
        <v>664.5</v>
      </c>
      <c r="G1398" t="s">
        <v>2790</v>
      </c>
      <c r="H1398">
        <v>0</v>
      </c>
      <c r="I1398" t="s">
        <v>2757</v>
      </c>
      <c r="J1398" t="s">
        <v>416</v>
      </c>
      <c r="K1398">
        <v>0</v>
      </c>
      <c r="L1398">
        <v>3.56</v>
      </c>
      <c r="M1398">
        <v>210</v>
      </c>
      <c r="N1398">
        <v>1.4E-2</v>
      </c>
      <c r="O1398">
        <v>0</v>
      </c>
      <c r="P1398" t="s">
        <v>410</v>
      </c>
      <c r="Q1398" t="s">
        <v>411</v>
      </c>
      <c r="R1398" t="s">
        <v>418</v>
      </c>
      <c r="S1398">
        <v>5.57</v>
      </c>
      <c r="T1398" t="s">
        <v>411</v>
      </c>
      <c r="U1398">
        <v>0</v>
      </c>
      <c r="V1398">
        <v>20</v>
      </c>
      <c r="W1398" t="s">
        <v>411</v>
      </c>
      <c r="X1398">
        <v>0</v>
      </c>
      <c r="Y1398">
        <v>0</v>
      </c>
      <c r="Z1398">
        <v>20</v>
      </c>
      <c r="AA1398">
        <v>7.41</v>
      </c>
      <c r="AB1398" t="s">
        <v>410</v>
      </c>
      <c r="AC1398">
        <v>0</v>
      </c>
      <c r="AD1398">
        <v>0</v>
      </c>
      <c r="AE1398">
        <v>0</v>
      </c>
      <c r="AF1398">
        <v>0.1</v>
      </c>
      <c r="AG1398" t="s">
        <v>410</v>
      </c>
      <c r="AH1398">
        <v>0</v>
      </c>
      <c r="AI1398">
        <v>5.27</v>
      </c>
      <c r="AJ1398">
        <v>1280</v>
      </c>
      <c r="AK1398" t="s">
        <v>411</v>
      </c>
      <c r="AL1398" t="s">
        <v>421</v>
      </c>
      <c r="AM1398">
        <v>0</v>
      </c>
      <c r="AN1398" t="s">
        <v>411</v>
      </c>
      <c r="AO1398">
        <v>140</v>
      </c>
      <c r="AP1398">
        <v>0</v>
      </c>
      <c r="AQ1398">
        <v>20</v>
      </c>
      <c r="AR1398">
        <v>0</v>
      </c>
      <c r="AS1398">
        <v>0</v>
      </c>
      <c r="AT1398">
        <v>6.39</v>
      </c>
      <c r="AU1398">
        <v>0.48</v>
      </c>
      <c r="AV1398" t="s">
        <v>410</v>
      </c>
      <c r="AW1398">
        <v>10</v>
      </c>
      <c r="AX1398">
        <v>0</v>
      </c>
      <c r="AY1398">
        <v>0</v>
      </c>
      <c r="AZ1398">
        <v>0</v>
      </c>
      <c r="BA1398" t="s">
        <v>2758</v>
      </c>
      <c r="BB1398">
        <v>30</v>
      </c>
      <c r="BC1398">
        <v>0</v>
      </c>
      <c r="BD1398">
        <v>0</v>
      </c>
      <c r="BE1398" t="s">
        <v>410</v>
      </c>
      <c r="BF1398" t="s">
        <v>421</v>
      </c>
      <c r="BG1398" t="s">
        <v>410</v>
      </c>
      <c r="BH1398" t="s">
        <v>410</v>
      </c>
      <c r="BI1398">
        <v>10</v>
      </c>
      <c r="BJ1398" t="s">
        <v>410</v>
      </c>
      <c r="BK1398">
        <v>0</v>
      </c>
      <c r="BL1398">
        <v>0</v>
      </c>
      <c r="BM1398">
        <v>240</v>
      </c>
      <c r="BN1398">
        <v>0</v>
      </c>
    </row>
    <row r="1399" spans="1:66" x14ac:dyDescent="0.15">
      <c r="A1399" t="s">
        <v>2791</v>
      </c>
      <c r="B1399" t="s">
        <v>108</v>
      </c>
      <c r="C1399">
        <v>2180</v>
      </c>
      <c r="D1399">
        <v>2184.5</v>
      </c>
      <c r="E1399">
        <v>664.5</v>
      </c>
      <c r="F1399">
        <v>665.8</v>
      </c>
      <c r="G1399" t="s">
        <v>2792</v>
      </c>
      <c r="H1399">
        <v>0</v>
      </c>
      <c r="I1399" t="s">
        <v>2757</v>
      </c>
      <c r="J1399" t="s">
        <v>416</v>
      </c>
      <c r="K1399">
        <v>0</v>
      </c>
      <c r="L1399">
        <v>4.47</v>
      </c>
      <c r="M1399">
        <v>200</v>
      </c>
      <c r="N1399">
        <v>8.0000000000000002E-3</v>
      </c>
      <c r="O1399">
        <v>0</v>
      </c>
      <c r="P1399" t="s">
        <v>410</v>
      </c>
      <c r="Q1399" t="s">
        <v>411</v>
      </c>
      <c r="R1399" t="s">
        <v>418</v>
      </c>
      <c r="S1399">
        <v>3.47</v>
      </c>
      <c r="T1399" t="s">
        <v>411</v>
      </c>
      <c r="U1399">
        <v>0</v>
      </c>
      <c r="V1399">
        <v>20</v>
      </c>
      <c r="W1399" t="s">
        <v>411</v>
      </c>
      <c r="X1399">
        <v>0</v>
      </c>
      <c r="Y1399">
        <v>0</v>
      </c>
      <c r="Z1399">
        <v>470</v>
      </c>
      <c r="AA1399">
        <v>7.97</v>
      </c>
      <c r="AB1399" t="s">
        <v>410</v>
      </c>
      <c r="AC1399">
        <v>0</v>
      </c>
      <c r="AD1399">
        <v>0</v>
      </c>
      <c r="AE1399">
        <v>0</v>
      </c>
      <c r="AF1399" t="s">
        <v>959</v>
      </c>
      <c r="AG1399" t="s">
        <v>410</v>
      </c>
      <c r="AH1399">
        <v>0</v>
      </c>
      <c r="AI1399">
        <v>5.34</v>
      </c>
      <c r="AJ1399">
        <v>780</v>
      </c>
      <c r="AK1399" t="s">
        <v>411</v>
      </c>
      <c r="AL1399" t="s">
        <v>421</v>
      </c>
      <c r="AM1399">
        <v>0</v>
      </c>
      <c r="AN1399" t="s">
        <v>411</v>
      </c>
      <c r="AO1399">
        <v>320</v>
      </c>
      <c r="AP1399">
        <v>0</v>
      </c>
      <c r="AQ1399" t="s">
        <v>418</v>
      </c>
      <c r="AR1399">
        <v>0</v>
      </c>
      <c r="AS1399">
        <v>0</v>
      </c>
      <c r="AT1399">
        <v>4.79</v>
      </c>
      <c r="AU1399">
        <v>0.2</v>
      </c>
      <c r="AV1399" t="s">
        <v>410</v>
      </c>
      <c r="AW1399">
        <v>10</v>
      </c>
      <c r="AX1399">
        <v>0</v>
      </c>
      <c r="AY1399">
        <v>0</v>
      </c>
      <c r="AZ1399">
        <v>0</v>
      </c>
      <c r="BA1399" t="s">
        <v>2758</v>
      </c>
      <c r="BB1399">
        <v>20</v>
      </c>
      <c r="BC1399">
        <v>0</v>
      </c>
      <c r="BD1399">
        <v>0</v>
      </c>
      <c r="BE1399" t="s">
        <v>410</v>
      </c>
      <c r="BF1399">
        <v>0.06</v>
      </c>
      <c r="BG1399" t="s">
        <v>410</v>
      </c>
      <c r="BH1399" t="s">
        <v>410</v>
      </c>
      <c r="BI1399">
        <v>10</v>
      </c>
      <c r="BJ1399" t="s">
        <v>410</v>
      </c>
      <c r="BK1399">
        <v>0</v>
      </c>
      <c r="BL1399">
        <v>0</v>
      </c>
      <c r="BM1399">
        <v>220</v>
      </c>
      <c r="BN1399">
        <v>0</v>
      </c>
    </row>
    <row r="1400" spans="1:66" x14ac:dyDescent="0.15">
      <c r="A1400" t="s">
        <v>2793</v>
      </c>
      <c r="B1400" t="s">
        <v>108</v>
      </c>
      <c r="C1400">
        <v>2184.5</v>
      </c>
      <c r="D1400">
        <v>2189.5</v>
      </c>
      <c r="E1400">
        <v>665.8</v>
      </c>
      <c r="F1400">
        <v>667.4</v>
      </c>
      <c r="G1400" t="s">
        <v>2794</v>
      </c>
      <c r="H1400">
        <v>0</v>
      </c>
      <c r="I1400" t="s">
        <v>2757</v>
      </c>
      <c r="J1400">
        <v>5</v>
      </c>
      <c r="K1400">
        <v>0</v>
      </c>
      <c r="L1400">
        <v>3.13</v>
      </c>
      <c r="M1400">
        <v>110</v>
      </c>
      <c r="N1400">
        <v>6.9000000000000006E-2</v>
      </c>
      <c r="O1400">
        <v>0</v>
      </c>
      <c r="P1400" t="s">
        <v>410</v>
      </c>
      <c r="Q1400" t="s">
        <v>411</v>
      </c>
      <c r="R1400" t="s">
        <v>418</v>
      </c>
      <c r="S1400">
        <v>8.43</v>
      </c>
      <c r="T1400" t="s">
        <v>411</v>
      </c>
      <c r="U1400">
        <v>0</v>
      </c>
      <c r="V1400">
        <v>80</v>
      </c>
      <c r="W1400">
        <v>10</v>
      </c>
      <c r="X1400">
        <v>0</v>
      </c>
      <c r="Y1400">
        <v>0</v>
      </c>
      <c r="Z1400">
        <v>33100</v>
      </c>
      <c r="AA1400">
        <v>10.4</v>
      </c>
      <c r="AB1400" t="s">
        <v>410</v>
      </c>
      <c r="AC1400">
        <v>0</v>
      </c>
      <c r="AD1400">
        <v>0</v>
      </c>
      <c r="AE1400">
        <v>0</v>
      </c>
      <c r="AF1400">
        <v>0.1</v>
      </c>
      <c r="AG1400" t="s">
        <v>410</v>
      </c>
      <c r="AH1400">
        <v>0</v>
      </c>
      <c r="AI1400">
        <v>5.94</v>
      </c>
      <c r="AJ1400">
        <v>1530</v>
      </c>
      <c r="AK1400" t="s">
        <v>411</v>
      </c>
      <c r="AL1400" t="s">
        <v>421</v>
      </c>
      <c r="AM1400">
        <v>0</v>
      </c>
      <c r="AN1400" t="s">
        <v>411</v>
      </c>
      <c r="AO1400">
        <v>180</v>
      </c>
      <c r="AP1400">
        <v>0</v>
      </c>
      <c r="AQ1400">
        <v>30</v>
      </c>
      <c r="AR1400">
        <v>0</v>
      </c>
      <c r="AS1400">
        <v>0</v>
      </c>
      <c r="AT1400">
        <v>7.47</v>
      </c>
      <c r="AU1400">
        <v>3.15</v>
      </c>
      <c r="AV1400" t="s">
        <v>410</v>
      </c>
      <c r="AW1400">
        <v>10</v>
      </c>
      <c r="AX1400">
        <v>0</v>
      </c>
      <c r="AY1400">
        <v>0</v>
      </c>
      <c r="AZ1400">
        <v>0</v>
      </c>
      <c r="BA1400" t="s">
        <v>2758</v>
      </c>
      <c r="BB1400">
        <v>40</v>
      </c>
      <c r="BC1400">
        <v>0</v>
      </c>
      <c r="BD1400">
        <v>0</v>
      </c>
      <c r="BE1400" t="s">
        <v>410</v>
      </c>
      <c r="BF1400" t="s">
        <v>421</v>
      </c>
      <c r="BG1400" t="s">
        <v>410</v>
      </c>
      <c r="BH1400" t="s">
        <v>410</v>
      </c>
      <c r="BI1400" t="s">
        <v>411</v>
      </c>
      <c r="BJ1400" t="s">
        <v>410</v>
      </c>
      <c r="BK1400">
        <v>0</v>
      </c>
      <c r="BL1400">
        <v>0</v>
      </c>
      <c r="BM1400">
        <v>200</v>
      </c>
      <c r="BN1400">
        <v>0</v>
      </c>
    </row>
    <row r="1401" spans="1:66" x14ac:dyDescent="0.15">
      <c r="A1401" t="s">
        <v>2795</v>
      </c>
      <c r="B1401" t="s">
        <v>108</v>
      </c>
      <c r="C1401">
        <v>2189.5</v>
      </c>
      <c r="D1401">
        <v>2194.5</v>
      </c>
      <c r="E1401">
        <v>667.4</v>
      </c>
      <c r="F1401">
        <v>668.9</v>
      </c>
      <c r="G1401" t="s">
        <v>2792</v>
      </c>
      <c r="H1401">
        <v>0</v>
      </c>
      <c r="I1401" t="s">
        <v>2757</v>
      </c>
      <c r="J1401">
        <v>2</v>
      </c>
      <c r="K1401">
        <v>0</v>
      </c>
      <c r="L1401">
        <v>4.7699999999999996</v>
      </c>
      <c r="M1401">
        <v>90</v>
      </c>
      <c r="N1401">
        <v>1.7000000000000001E-2</v>
      </c>
      <c r="O1401">
        <v>0</v>
      </c>
      <c r="P1401">
        <v>70</v>
      </c>
      <c r="Q1401" t="s">
        <v>411</v>
      </c>
      <c r="R1401" t="s">
        <v>418</v>
      </c>
      <c r="S1401">
        <v>4.96</v>
      </c>
      <c r="T1401" t="s">
        <v>411</v>
      </c>
      <c r="U1401">
        <v>0</v>
      </c>
      <c r="V1401">
        <v>30</v>
      </c>
      <c r="W1401">
        <v>30</v>
      </c>
      <c r="X1401">
        <v>0</v>
      </c>
      <c r="Y1401">
        <v>0</v>
      </c>
      <c r="Z1401">
        <v>5650</v>
      </c>
      <c r="AA1401">
        <v>9.15</v>
      </c>
      <c r="AB1401" t="s">
        <v>410</v>
      </c>
      <c r="AC1401">
        <v>0</v>
      </c>
      <c r="AD1401">
        <v>0</v>
      </c>
      <c r="AE1401">
        <v>0</v>
      </c>
      <c r="AF1401">
        <v>0.4</v>
      </c>
      <c r="AG1401" t="s">
        <v>410</v>
      </c>
      <c r="AH1401">
        <v>0</v>
      </c>
      <c r="AI1401">
        <v>5.2</v>
      </c>
      <c r="AJ1401">
        <v>1050</v>
      </c>
      <c r="AK1401" t="s">
        <v>411</v>
      </c>
      <c r="AL1401">
        <v>0.05</v>
      </c>
      <c r="AM1401">
        <v>0</v>
      </c>
      <c r="AN1401">
        <v>10</v>
      </c>
      <c r="AO1401">
        <v>190</v>
      </c>
      <c r="AP1401">
        <v>0</v>
      </c>
      <c r="AQ1401">
        <v>60</v>
      </c>
      <c r="AR1401">
        <v>0</v>
      </c>
      <c r="AS1401">
        <v>0</v>
      </c>
      <c r="AT1401">
        <v>6.07</v>
      </c>
      <c r="AU1401">
        <v>1.28</v>
      </c>
      <c r="AV1401" t="s">
        <v>410</v>
      </c>
      <c r="AW1401">
        <v>10</v>
      </c>
      <c r="AX1401">
        <v>0</v>
      </c>
      <c r="AY1401">
        <v>0</v>
      </c>
      <c r="AZ1401">
        <v>0</v>
      </c>
      <c r="BA1401" t="s">
        <v>2758</v>
      </c>
      <c r="BB1401">
        <v>30</v>
      </c>
      <c r="BC1401">
        <v>0</v>
      </c>
      <c r="BD1401">
        <v>0</v>
      </c>
      <c r="BE1401" t="s">
        <v>410</v>
      </c>
      <c r="BF1401">
        <v>7.0000000000000007E-2</v>
      </c>
      <c r="BG1401" t="s">
        <v>410</v>
      </c>
      <c r="BH1401" t="s">
        <v>410</v>
      </c>
      <c r="BI1401">
        <v>40</v>
      </c>
      <c r="BJ1401" t="s">
        <v>410</v>
      </c>
      <c r="BK1401">
        <v>0</v>
      </c>
      <c r="BL1401">
        <v>0</v>
      </c>
      <c r="BM1401">
        <v>240</v>
      </c>
      <c r="BN1401">
        <v>0</v>
      </c>
    </row>
    <row r="1402" spans="1:66" x14ac:dyDescent="0.15">
      <c r="A1402" t="s">
        <v>2796</v>
      </c>
      <c r="B1402" t="s">
        <v>108</v>
      </c>
      <c r="C1402">
        <v>2194.5</v>
      </c>
      <c r="D1402">
        <v>2198</v>
      </c>
      <c r="E1402">
        <v>668.9</v>
      </c>
      <c r="F1402">
        <v>670</v>
      </c>
      <c r="G1402" t="s">
        <v>2797</v>
      </c>
      <c r="H1402">
        <v>0</v>
      </c>
      <c r="I1402" t="s">
        <v>2757</v>
      </c>
      <c r="J1402">
        <v>1</v>
      </c>
      <c r="K1402">
        <v>0</v>
      </c>
      <c r="L1402">
        <v>5.38</v>
      </c>
      <c r="M1402">
        <v>370</v>
      </c>
      <c r="N1402">
        <v>1.4E-2</v>
      </c>
      <c r="O1402">
        <v>0</v>
      </c>
      <c r="P1402">
        <v>180</v>
      </c>
      <c r="Q1402" t="s">
        <v>411</v>
      </c>
      <c r="R1402" t="s">
        <v>418</v>
      </c>
      <c r="S1402">
        <v>4.45</v>
      </c>
      <c r="T1402" t="s">
        <v>411</v>
      </c>
      <c r="U1402">
        <v>0</v>
      </c>
      <c r="V1402">
        <v>40</v>
      </c>
      <c r="W1402">
        <v>70</v>
      </c>
      <c r="X1402">
        <v>0</v>
      </c>
      <c r="Y1402">
        <v>0</v>
      </c>
      <c r="Z1402">
        <v>2970</v>
      </c>
      <c r="AA1402">
        <v>8.08</v>
      </c>
      <c r="AB1402" t="s">
        <v>410</v>
      </c>
      <c r="AC1402">
        <v>0</v>
      </c>
      <c r="AD1402">
        <v>0</v>
      </c>
      <c r="AE1402">
        <v>0</v>
      </c>
      <c r="AF1402">
        <v>0.8</v>
      </c>
      <c r="AG1402" t="s">
        <v>410</v>
      </c>
      <c r="AH1402">
        <v>0</v>
      </c>
      <c r="AI1402">
        <v>4.6500000000000004</v>
      </c>
      <c r="AJ1402">
        <v>1040</v>
      </c>
      <c r="AK1402" t="s">
        <v>411</v>
      </c>
      <c r="AL1402">
        <v>0.11</v>
      </c>
      <c r="AM1402">
        <v>0</v>
      </c>
      <c r="AN1402">
        <v>20</v>
      </c>
      <c r="AO1402">
        <v>310</v>
      </c>
      <c r="AP1402">
        <v>0</v>
      </c>
      <c r="AQ1402">
        <v>60</v>
      </c>
      <c r="AR1402">
        <v>0</v>
      </c>
      <c r="AS1402">
        <v>0</v>
      </c>
      <c r="AT1402">
        <v>4.1900000000000004</v>
      </c>
      <c r="AU1402">
        <v>0.56999999999999995</v>
      </c>
      <c r="AV1402" t="s">
        <v>410</v>
      </c>
      <c r="AW1402">
        <v>20</v>
      </c>
      <c r="AX1402">
        <v>0</v>
      </c>
      <c r="AY1402">
        <v>0</v>
      </c>
      <c r="AZ1402">
        <v>0</v>
      </c>
      <c r="BA1402" t="s">
        <v>2758</v>
      </c>
      <c r="BB1402">
        <v>30</v>
      </c>
      <c r="BC1402">
        <v>0</v>
      </c>
      <c r="BD1402">
        <v>0</v>
      </c>
      <c r="BE1402" t="s">
        <v>410</v>
      </c>
      <c r="BF1402">
        <v>0.13</v>
      </c>
      <c r="BG1402" t="s">
        <v>410</v>
      </c>
      <c r="BH1402" t="s">
        <v>410</v>
      </c>
      <c r="BI1402">
        <v>120</v>
      </c>
      <c r="BJ1402" t="s">
        <v>410</v>
      </c>
      <c r="BK1402">
        <v>0</v>
      </c>
      <c r="BL1402">
        <v>0</v>
      </c>
      <c r="BM1402">
        <v>260</v>
      </c>
      <c r="BN1402">
        <v>0</v>
      </c>
    </row>
    <row r="1403" spans="1:66" x14ac:dyDescent="0.15">
      <c r="A1403" t="s">
        <v>2798</v>
      </c>
      <c r="B1403" t="s">
        <v>108</v>
      </c>
      <c r="C1403">
        <v>2198</v>
      </c>
      <c r="D1403">
        <v>2203</v>
      </c>
      <c r="E1403">
        <v>670</v>
      </c>
      <c r="F1403">
        <v>671.5</v>
      </c>
      <c r="G1403" t="s">
        <v>2799</v>
      </c>
      <c r="H1403">
        <v>0</v>
      </c>
      <c r="I1403" t="s">
        <v>2757</v>
      </c>
      <c r="J1403">
        <v>12</v>
      </c>
      <c r="K1403">
        <v>0</v>
      </c>
      <c r="L1403">
        <v>2.11</v>
      </c>
      <c r="M1403">
        <v>470</v>
      </c>
      <c r="N1403">
        <v>0.113</v>
      </c>
      <c r="O1403">
        <v>0</v>
      </c>
      <c r="P1403">
        <v>50</v>
      </c>
      <c r="Q1403" t="s">
        <v>411</v>
      </c>
      <c r="R1403" t="s">
        <v>418</v>
      </c>
      <c r="S1403">
        <v>5.56</v>
      </c>
      <c r="T1403" t="s">
        <v>411</v>
      </c>
      <c r="U1403">
        <v>0</v>
      </c>
      <c r="V1403">
        <v>70</v>
      </c>
      <c r="W1403">
        <v>10</v>
      </c>
      <c r="X1403">
        <v>0</v>
      </c>
      <c r="Y1403">
        <v>0</v>
      </c>
      <c r="Z1403">
        <v>41900</v>
      </c>
      <c r="AA1403">
        <v>12.55</v>
      </c>
      <c r="AB1403" t="s">
        <v>410</v>
      </c>
      <c r="AC1403">
        <v>0</v>
      </c>
      <c r="AD1403">
        <v>0</v>
      </c>
      <c r="AE1403">
        <v>0</v>
      </c>
      <c r="AF1403">
        <v>0.2</v>
      </c>
      <c r="AG1403" t="s">
        <v>410</v>
      </c>
      <c r="AH1403">
        <v>0</v>
      </c>
      <c r="AI1403">
        <v>3.74</v>
      </c>
      <c r="AJ1403">
        <v>1150</v>
      </c>
      <c r="AK1403" t="s">
        <v>411</v>
      </c>
      <c r="AL1403" t="s">
        <v>421</v>
      </c>
      <c r="AM1403">
        <v>0</v>
      </c>
      <c r="AN1403" t="s">
        <v>411</v>
      </c>
      <c r="AO1403">
        <v>80</v>
      </c>
      <c r="AP1403">
        <v>0</v>
      </c>
      <c r="AQ1403">
        <v>160</v>
      </c>
      <c r="AR1403">
        <v>0</v>
      </c>
      <c r="AS1403">
        <v>0</v>
      </c>
      <c r="AT1403">
        <v>6.93</v>
      </c>
      <c r="AU1403">
        <v>5.91</v>
      </c>
      <c r="AV1403" t="s">
        <v>410</v>
      </c>
      <c r="AW1403" t="s">
        <v>411</v>
      </c>
      <c r="AX1403">
        <v>0</v>
      </c>
      <c r="AY1403">
        <v>0</v>
      </c>
      <c r="AZ1403">
        <v>0</v>
      </c>
      <c r="BA1403" t="s">
        <v>2758</v>
      </c>
      <c r="BB1403">
        <v>30</v>
      </c>
      <c r="BC1403">
        <v>0</v>
      </c>
      <c r="BD1403">
        <v>0</v>
      </c>
      <c r="BE1403" t="s">
        <v>410</v>
      </c>
      <c r="BF1403" t="s">
        <v>421</v>
      </c>
      <c r="BG1403" t="s">
        <v>410</v>
      </c>
      <c r="BH1403" t="s">
        <v>410</v>
      </c>
      <c r="BI1403" t="s">
        <v>411</v>
      </c>
      <c r="BJ1403" t="s">
        <v>410</v>
      </c>
      <c r="BK1403">
        <v>0</v>
      </c>
      <c r="BL1403">
        <v>0</v>
      </c>
      <c r="BM1403">
        <v>640</v>
      </c>
      <c r="BN1403">
        <v>0</v>
      </c>
    </row>
    <row r="1404" spans="1:66" x14ac:dyDescent="0.15">
      <c r="A1404" t="s">
        <v>2800</v>
      </c>
      <c r="B1404" t="s">
        <v>108</v>
      </c>
      <c r="C1404">
        <v>2203</v>
      </c>
      <c r="D1404">
        <v>2205.5</v>
      </c>
      <c r="E1404">
        <v>671.5</v>
      </c>
      <c r="F1404">
        <v>672.2</v>
      </c>
      <c r="G1404" t="s">
        <v>2801</v>
      </c>
      <c r="H1404">
        <v>0</v>
      </c>
      <c r="I1404" t="s">
        <v>2757</v>
      </c>
      <c r="J1404">
        <v>6</v>
      </c>
      <c r="K1404">
        <v>0</v>
      </c>
      <c r="L1404">
        <v>5.29</v>
      </c>
      <c r="M1404">
        <v>16800</v>
      </c>
      <c r="N1404">
        <v>0.34300000000000003</v>
      </c>
      <c r="O1404">
        <v>0</v>
      </c>
      <c r="P1404">
        <v>90</v>
      </c>
      <c r="Q1404" t="s">
        <v>411</v>
      </c>
      <c r="R1404" t="s">
        <v>418</v>
      </c>
      <c r="S1404">
        <v>4.2</v>
      </c>
      <c r="T1404" t="s">
        <v>411</v>
      </c>
      <c r="U1404">
        <v>0</v>
      </c>
      <c r="V1404">
        <v>70</v>
      </c>
      <c r="W1404" t="s">
        <v>411</v>
      </c>
      <c r="X1404">
        <v>0</v>
      </c>
      <c r="Y1404">
        <v>0</v>
      </c>
      <c r="Z1404">
        <v>10250</v>
      </c>
      <c r="AA1404">
        <v>19.05</v>
      </c>
      <c r="AB1404" t="s">
        <v>410</v>
      </c>
      <c r="AC1404">
        <v>0</v>
      </c>
      <c r="AD1404">
        <v>0</v>
      </c>
      <c r="AE1404">
        <v>0</v>
      </c>
      <c r="AF1404">
        <v>0.4</v>
      </c>
      <c r="AG1404" t="s">
        <v>410</v>
      </c>
      <c r="AH1404">
        <v>0</v>
      </c>
      <c r="AI1404">
        <v>5.25</v>
      </c>
      <c r="AJ1404">
        <v>1000</v>
      </c>
      <c r="AK1404">
        <v>10</v>
      </c>
      <c r="AL1404">
        <v>0.09</v>
      </c>
      <c r="AM1404">
        <v>0</v>
      </c>
      <c r="AN1404" t="s">
        <v>411</v>
      </c>
      <c r="AO1404">
        <v>100</v>
      </c>
      <c r="AP1404">
        <v>0</v>
      </c>
      <c r="AQ1404">
        <v>340</v>
      </c>
      <c r="AR1404">
        <v>0</v>
      </c>
      <c r="AS1404">
        <v>0</v>
      </c>
      <c r="AT1404">
        <v>4</v>
      </c>
      <c r="AU1404">
        <v>7.5</v>
      </c>
      <c r="AV1404">
        <v>100</v>
      </c>
      <c r="AW1404">
        <v>10</v>
      </c>
      <c r="AX1404">
        <v>0</v>
      </c>
      <c r="AY1404">
        <v>0</v>
      </c>
      <c r="AZ1404">
        <v>0</v>
      </c>
      <c r="BA1404" t="s">
        <v>2758</v>
      </c>
      <c r="BB1404">
        <v>30</v>
      </c>
      <c r="BC1404">
        <v>0</v>
      </c>
      <c r="BD1404">
        <v>0</v>
      </c>
      <c r="BE1404" t="s">
        <v>410</v>
      </c>
      <c r="BF1404">
        <v>0.05</v>
      </c>
      <c r="BG1404" t="s">
        <v>410</v>
      </c>
      <c r="BH1404" t="s">
        <v>410</v>
      </c>
      <c r="BI1404">
        <v>10</v>
      </c>
      <c r="BJ1404" t="s">
        <v>410</v>
      </c>
      <c r="BK1404">
        <v>0</v>
      </c>
      <c r="BL1404">
        <v>0</v>
      </c>
      <c r="BM1404">
        <v>1220</v>
      </c>
      <c r="BN1404">
        <v>0</v>
      </c>
    </row>
    <row r="1405" spans="1:66" x14ac:dyDescent="0.15">
      <c r="A1405" t="s">
        <v>2802</v>
      </c>
      <c r="B1405" t="s">
        <v>108</v>
      </c>
      <c r="C1405">
        <v>2205.5</v>
      </c>
      <c r="D1405">
        <v>2209</v>
      </c>
      <c r="E1405">
        <v>672.2</v>
      </c>
      <c r="F1405">
        <v>673.3</v>
      </c>
      <c r="G1405" t="s">
        <v>2803</v>
      </c>
      <c r="H1405">
        <v>0</v>
      </c>
      <c r="I1405" t="s">
        <v>2757</v>
      </c>
      <c r="J1405">
        <v>15</v>
      </c>
      <c r="K1405">
        <v>0</v>
      </c>
      <c r="L1405">
        <v>1.19</v>
      </c>
      <c r="M1405">
        <v>92800</v>
      </c>
      <c r="N1405">
        <v>2.63</v>
      </c>
      <c r="O1405">
        <v>0</v>
      </c>
      <c r="P1405" t="s">
        <v>410</v>
      </c>
      <c r="Q1405" t="s">
        <v>411</v>
      </c>
      <c r="R1405">
        <v>20</v>
      </c>
      <c r="S1405">
        <v>0.74</v>
      </c>
      <c r="T1405">
        <v>10</v>
      </c>
      <c r="U1405">
        <v>0</v>
      </c>
      <c r="V1405">
        <v>440</v>
      </c>
      <c r="W1405">
        <v>10</v>
      </c>
      <c r="X1405">
        <v>0</v>
      </c>
      <c r="Y1405">
        <v>0</v>
      </c>
      <c r="Z1405">
        <v>38300</v>
      </c>
      <c r="AA1405">
        <v>33</v>
      </c>
      <c r="AB1405" t="s">
        <v>410</v>
      </c>
      <c r="AC1405">
        <v>0</v>
      </c>
      <c r="AD1405">
        <v>0</v>
      </c>
      <c r="AE1405">
        <v>0</v>
      </c>
      <c r="AF1405">
        <v>0.2</v>
      </c>
      <c r="AG1405" t="s">
        <v>410</v>
      </c>
      <c r="AH1405">
        <v>0</v>
      </c>
      <c r="AI1405">
        <v>1.84</v>
      </c>
      <c r="AJ1405">
        <v>1150</v>
      </c>
      <c r="AK1405" t="s">
        <v>411</v>
      </c>
      <c r="AL1405">
        <v>0.1</v>
      </c>
      <c r="AM1405">
        <v>0</v>
      </c>
      <c r="AN1405" t="s">
        <v>411</v>
      </c>
      <c r="AO1405" t="s">
        <v>410</v>
      </c>
      <c r="AP1405">
        <v>0</v>
      </c>
      <c r="AQ1405">
        <v>390</v>
      </c>
      <c r="AR1405">
        <v>0</v>
      </c>
      <c r="AS1405">
        <v>0</v>
      </c>
      <c r="AT1405">
        <v>7.74</v>
      </c>
      <c r="AU1405" t="s">
        <v>412</v>
      </c>
      <c r="AV1405">
        <v>260</v>
      </c>
      <c r="AW1405" t="s">
        <v>411</v>
      </c>
      <c r="AX1405">
        <v>0</v>
      </c>
      <c r="AY1405">
        <v>0</v>
      </c>
      <c r="AZ1405">
        <v>0</v>
      </c>
      <c r="BA1405" t="s">
        <v>2758</v>
      </c>
      <c r="BB1405">
        <v>10</v>
      </c>
      <c r="BC1405">
        <v>0</v>
      </c>
      <c r="BD1405">
        <v>0</v>
      </c>
      <c r="BE1405" t="s">
        <v>410</v>
      </c>
      <c r="BF1405" t="s">
        <v>421</v>
      </c>
      <c r="BG1405" t="s">
        <v>410</v>
      </c>
      <c r="BH1405" t="s">
        <v>410</v>
      </c>
      <c r="BI1405" t="s">
        <v>411</v>
      </c>
      <c r="BJ1405" t="s">
        <v>410</v>
      </c>
      <c r="BK1405">
        <v>0</v>
      </c>
      <c r="BL1405">
        <v>0</v>
      </c>
      <c r="BM1405">
        <v>3360</v>
      </c>
      <c r="BN1405">
        <v>0</v>
      </c>
    </row>
    <row r="1406" spans="1:66" x14ac:dyDescent="0.15">
      <c r="A1406" t="s">
        <v>2804</v>
      </c>
      <c r="B1406" t="s">
        <v>108</v>
      </c>
      <c r="C1406">
        <v>2209</v>
      </c>
      <c r="D1406">
        <v>2212</v>
      </c>
      <c r="E1406">
        <v>673.3</v>
      </c>
      <c r="F1406">
        <v>674.2</v>
      </c>
      <c r="G1406" t="s">
        <v>2805</v>
      </c>
      <c r="H1406">
        <v>0</v>
      </c>
      <c r="I1406" t="s">
        <v>2757</v>
      </c>
      <c r="J1406">
        <v>14</v>
      </c>
      <c r="K1406">
        <v>0</v>
      </c>
      <c r="L1406">
        <v>1.25</v>
      </c>
      <c r="M1406">
        <v>91100</v>
      </c>
      <c r="N1406">
        <v>3.07</v>
      </c>
      <c r="O1406">
        <v>0</v>
      </c>
      <c r="P1406" t="s">
        <v>410</v>
      </c>
      <c r="Q1406" t="s">
        <v>411</v>
      </c>
      <c r="R1406" t="s">
        <v>418</v>
      </c>
      <c r="S1406">
        <v>0.78</v>
      </c>
      <c r="T1406">
        <v>50</v>
      </c>
      <c r="U1406">
        <v>0</v>
      </c>
      <c r="V1406">
        <v>300</v>
      </c>
      <c r="W1406" t="s">
        <v>411</v>
      </c>
      <c r="X1406">
        <v>0</v>
      </c>
      <c r="Y1406">
        <v>0</v>
      </c>
      <c r="Z1406">
        <v>42800</v>
      </c>
      <c r="AA1406">
        <v>32.299999999999997</v>
      </c>
      <c r="AB1406" t="s">
        <v>410</v>
      </c>
      <c r="AC1406">
        <v>0</v>
      </c>
      <c r="AD1406">
        <v>0</v>
      </c>
      <c r="AE1406">
        <v>0</v>
      </c>
      <c r="AF1406">
        <v>0.2</v>
      </c>
      <c r="AG1406" t="s">
        <v>410</v>
      </c>
      <c r="AH1406">
        <v>0</v>
      </c>
      <c r="AI1406">
        <v>1.79</v>
      </c>
      <c r="AJ1406">
        <v>840</v>
      </c>
      <c r="AK1406" t="s">
        <v>411</v>
      </c>
      <c r="AL1406">
        <v>0.14000000000000001</v>
      </c>
      <c r="AM1406">
        <v>0</v>
      </c>
      <c r="AN1406" t="s">
        <v>411</v>
      </c>
      <c r="AO1406" t="s">
        <v>410</v>
      </c>
      <c r="AP1406">
        <v>0</v>
      </c>
      <c r="AQ1406">
        <v>270</v>
      </c>
      <c r="AR1406">
        <v>0</v>
      </c>
      <c r="AS1406">
        <v>0</v>
      </c>
      <c r="AT1406">
        <v>4.2300000000000004</v>
      </c>
      <c r="AU1406" t="s">
        <v>412</v>
      </c>
      <c r="AV1406">
        <v>280</v>
      </c>
      <c r="AW1406" t="s">
        <v>411</v>
      </c>
      <c r="AX1406">
        <v>0</v>
      </c>
      <c r="AY1406">
        <v>0</v>
      </c>
      <c r="AZ1406">
        <v>0</v>
      </c>
      <c r="BA1406" t="s">
        <v>2758</v>
      </c>
      <c r="BB1406">
        <v>10</v>
      </c>
      <c r="BC1406">
        <v>0</v>
      </c>
      <c r="BD1406">
        <v>0</v>
      </c>
      <c r="BE1406" t="s">
        <v>410</v>
      </c>
      <c r="BF1406" t="s">
        <v>421</v>
      </c>
      <c r="BG1406" t="s">
        <v>410</v>
      </c>
      <c r="BH1406" t="s">
        <v>410</v>
      </c>
      <c r="BI1406" t="s">
        <v>411</v>
      </c>
      <c r="BJ1406" t="s">
        <v>410</v>
      </c>
      <c r="BK1406">
        <v>0</v>
      </c>
      <c r="BL1406">
        <v>0</v>
      </c>
      <c r="BM1406">
        <v>12550</v>
      </c>
      <c r="BN1406">
        <v>0</v>
      </c>
    </row>
    <row r="1407" spans="1:66" x14ac:dyDescent="0.15">
      <c r="A1407" t="s">
        <v>2806</v>
      </c>
      <c r="B1407" t="s">
        <v>108</v>
      </c>
      <c r="C1407">
        <v>2212</v>
      </c>
      <c r="D1407">
        <v>2215</v>
      </c>
      <c r="E1407">
        <v>674.2</v>
      </c>
      <c r="F1407">
        <v>675.1</v>
      </c>
      <c r="G1407" t="s">
        <v>2807</v>
      </c>
      <c r="H1407">
        <v>0</v>
      </c>
      <c r="I1407" t="s">
        <v>2757</v>
      </c>
      <c r="J1407">
        <v>3</v>
      </c>
      <c r="K1407">
        <v>0</v>
      </c>
      <c r="L1407">
        <v>1.06</v>
      </c>
      <c r="M1407">
        <v>34500</v>
      </c>
      <c r="N1407">
        <v>1.3</v>
      </c>
      <c r="O1407">
        <v>0</v>
      </c>
      <c r="P1407" t="s">
        <v>410</v>
      </c>
      <c r="Q1407" t="s">
        <v>411</v>
      </c>
      <c r="R1407" t="s">
        <v>418</v>
      </c>
      <c r="S1407">
        <v>1.06</v>
      </c>
      <c r="T1407">
        <v>110</v>
      </c>
      <c r="U1407">
        <v>0</v>
      </c>
      <c r="V1407">
        <v>20</v>
      </c>
      <c r="W1407" t="s">
        <v>411</v>
      </c>
      <c r="X1407">
        <v>0</v>
      </c>
      <c r="Y1407">
        <v>0</v>
      </c>
      <c r="Z1407">
        <v>6110</v>
      </c>
      <c r="AA1407">
        <v>35.200000000000003</v>
      </c>
      <c r="AB1407" t="s">
        <v>410</v>
      </c>
      <c r="AC1407">
        <v>0</v>
      </c>
      <c r="AD1407">
        <v>0</v>
      </c>
      <c r="AE1407">
        <v>0</v>
      </c>
      <c r="AF1407">
        <v>0.2</v>
      </c>
      <c r="AG1407" t="s">
        <v>410</v>
      </c>
      <c r="AH1407">
        <v>0</v>
      </c>
      <c r="AI1407">
        <v>2.5299999999999998</v>
      </c>
      <c r="AJ1407">
        <v>1030</v>
      </c>
      <c r="AK1407" t="s">
        <v>411</v>
      </c>
      <c r="AL1407">
        <v>0.18</v>
      </c>
      <c r="AM1407">
        <v>0</v>
      </c>
      <c r="AN1407" t="s">
        <v>411</v>
      </c>
      <c r="AO1407" t="s">
        <v>410</v>
      </c>
      <c r="AP1407">
        <v>0</v>
      </c>
      <c r="AQ1407">
        <v>880</v>
      </c>
      <c r="AR1407">
        <v>0</v>
      </c>
      <c r="AS1407">
        <v>0</v>
      </c>
      <c r="AT1407">
        <v>4.1500000000000004</v>
      </c>
      <c r="AU1407" t="s">
        <v>412</v>
      </c>
      <c r="AV1407">
        <v>140</v>
      </c>
      <c r="AW1407" t="s">
        <v>411</v>
      </c>
      <c r="AX1407">
        <v>0</v>
      </c>
      <c r="AY1407">
        <v>0</v>
      </c>
      <c r="AZ1407">
        <v>0</v>
      </c>
      <c r="BA1407" t="s">
        <v>2758</v>
      </c>
      <c r="BB1407">
        <v>20</v>
      </c>
      <c r="BC1407">
        <v>0</v>
      </c>
      <c r="BD1407">
        <v>0</v>
      </c>
      <c r="BE1407" t="s">
        <v>410</v>
      </c>
      <c r="BF1407" t="s">
        <v>421</v>
      </c>
      <c r="BG1407" t="s">
        <v>410</v>
      </c>
      <c r="BH1407" t="s">
        <v>410</v>
      </c>
      <c r="BI1407" t="s">
        <v>411</v>
      </c>
      <c r="BJ1407" t="s">
        <v>410</v>
      </c>
      <c r="BK1407">
        <v>0</v>
      </c>
      <c r="BL1407">
        <v>0</v>
      </c>
      <c r="BM1407">
        <v>37100</v>
      </c>
      <c r="BN1407">
        <v>0</v>
      </c>
    </row>
    <row r="1408" spans="1:66" x14ac:dyDescent="0.15">
      <c r="A1408" t="s">
        <v>2808</v>
      </c>
      <c r="B1408" t="s">
        <v>108</v>
      </c>
      <c r="C1408">
        <v>2215</v>
      </c>
      <c r="D1408">
        <v>2218.5</v>
      </c>
      <c r="E1408">
        <v>675.1</v>
      </c>
      <c r="F1408">
        <v>676.2</v>
      </c>
      <c r="G1408" t="s">
        <v>2807</v>
      </c>
      <c r="H1408">
        <v>0</v>
      </c>
      <c r="I1408" t="s">
        <v>2757</v>
      </c>
      <c r="J1408">
        <v>12</v>
      </c>
      <c r="K1408">
        <v>0</v>
      </c>
      <c r="L1408">
        <v>0.86</v>
      </c>
      <c r="M1408">
        <v>27000</v>
      </c>
      <c r="N1408">
        <v>1.97</v>
      </c>
      <c r="O1408">
        <v>0</v>
      </c>
      <c r="P1408" t="s">
        <v>410</v>
      </c>
      <c r="Q1408" t="s">
        <v>411</v>
      </c>
      <c r="R1408" t="s">
        <v>418</v>
      </c>
      <c r="S1408">
        <v>2.88</v>
      </c>
      <c r="T1408">
        <v>160</v>
      </c>
      <c r="U1408">
        <v>0</v>
      </c>
      <c r="V1408">
        <v>30</v>
      </c>
      <c r="W1408" t="s">
        <v>411</v>
      </c>
      <c r="X1408">
        <v>0</v>
      </c>
      <c r="Y1408">
        <v>0</v>
      </c>
      <c r="Z1408">
        <v>11250</v>
      </c>
      <c r="AA1408">
        <v>24.2</v>
      </c>
      <c r="AB1408" t="s">
        <v>410</v>
      </c>
      <c r="AC1408">
        <v>0</v>
      </c>
      <c r="AD1408">
        <v>0</v>
      </c>
      <c r="AE1408">
        <v>0</v>
      </c>
      <c r="AF1408">
        <v>0.1</v>
      </c>
      <c r="AG1408" t="s">
        <v>410</v>
      </c>
      <c r="AH1408">
        <v>0</v>
      </c>
      <c r="AI1408">
        <v>3.14</v>
      </c>
      <c r="AJ1408">
        <v>1120</v>
      </c>
      <c r="AK1408" t="s">
        <v>411</v>
      </c>
      <c r="AL1408">
        <v>0.06</v>
      </c>
      <c r="AM1408">
        <v>0</v>
      </c>
      <c r="AN1408" t="s">
        <v>411</v>
      </c>
      <c r="AO1408" t="s">
        <v>410</v>
      </c>
      <c r="AP1408">
        <v>0</v>
      </c>
      <c r="AQ1408">
        <v>10650</v>
      </c>
      <c r="AR1408">
        <v>0</v>
      </c>
      <c r="AS1408">
        <v>0</v>
      </c>
      <c r="AT1408">
        <v>5.15</v>
      </c>
      <c r="AU1408" t="s">
        <v>412</v>
      </c>
      <c r="AV1408">
        <v>200</v>
      </c>
      <c r="AW1408" t="s">
        <v>411</v>
      </c>
      <c r="AX1408">
        <v>0</v>
      </c>
      <c r="AY1408">
        <v>0</v>
      </c>
      <c r="AZ1408">
        <v>0</v>
      </c>
      <c r="BA1408" t="s">
        <v>2758</v>
      </c>
      <c r="BB1408">
        <v>20</v>
      </c>
      <c r="BC1408">
        <v>0</v>
      </c>
      <c r="BD1408">
        <v>0</v>
      </c>
      <c r="BE1408" t="s">
        <v>410</v>
      </c>
      <c r="BF1408" t="s">
        <v>421</v>
      </c>
      <c r="BG1408" t="s">
        <v>410</v>
      </c>
      <c r="BH1408" t="s">
        <v>410</v>
      </c>
      <c r="BI1408" t="s">
        <v>411</v>
      </c>
      <c r="BJ1408" t="s">
        <v>410</v>
      </c>
      <c r="BK1408">
        <v>0</v>
      </c>
      <c r="BL1408">
        <v>0</v>
      </c>
      <c r="BM1408">
        <v>64500</v>
      </c>
      <c r="BN1408">
        <v>0</v>
      </c>
    </row>
    <row r="1409" spans="1:66" x14ac:dyDescent="0.15">
      <c r="A1409" t="s">
        <v>2809</v>
      </c>
      <c r="B1409" t="s">
        <v>108</v>
      </c>
      <c r="C1409">
        <v>2218.5</v>
      </c>
      <c r="D1409">
        <v>2223</v>
      </c>
      <c r="E1409">
        <v>676.2</v>
      </c>
      <c r="F1409">
        <v>677.6</v>
      </c>
      <c r="G1409" t="s">
        <v>2810</v>
      </c>
      <c r="H1409">
        <v>0</v>
      </c>
      <c r="I1409" t="s">
        <v>2757</v>
      </c>
      <c r="J1409">
        <v>1</v>
      </c>
      <c r="K1409">
        <v>0</v>
      </c>
      <c r="L1409">
        <v>0.94</v>
      </c>
      <c r="M1409">
        <v>700</v>
      </c>
      <c r="N1409">
        <v>5.8000000000000003E-2</v>
      </c>
      <c r="O1409">
        <v>0</v>
      </c>
      <c r="P1409" t="s">
        <v>410</v>
      </c>
      <c r="Q1409" t="s">
        <v>411</v>
      </c>
      <c r="R1409" t="s">
        <v>418</v>
      </c>
      <c r="S1409">
        <v>9.5299999999999994</v>
      </c>
      <c r="T1409">
        <v>40</v>
      </c>
      <c r="U1409">
        <v>0</v>
      </c>
      <c r="V1409" t="s">
        <v>411</v>
      </c>
      <c r="W1409">
        <v>10</v>
      </c>
      <c r="X1409">
        <v>0</v>
      </c>
      <c r="Y1409">
        <v>0</v>
      </c>
      <c r="Z1409">
        <v>340</v>
      </c>
      <c r="AA1409">
        <v>12.75</v>
      </c>
      <c r="AB1409" t="s">
        <v>410</v>
      </c>
      <c r="AC1409">
        <v>0</v>
      </c>
      <c r="AD1409">
        <v>0</v>
      </c>
      <c r="AE1409">
        <v>0</v>
      </c>
      <c r="AF1409">
        <v>0.1</v>
      </c>
      <c r="AG1409" t="s">
        <v>410</v>
      </c>
      <c r="AH1409">
        <v>0</v>
      </c>
      <c r="AI1409">
        <v>5.86</v>
      </c>
      <c r="AJ1409">
        <v>920</v>
      </c>
      <c r="AK1409" t="s">
        <v>411</v>
      </c>
      <c r="AL1409" t="s">
        <v>421</v>
      </c>
      <c r="AM1409">
        <v>0</v>
      </c>
      <c r="AN1409" t="s">
        <v>411</v>
      </c>
      <c r="AO1409">
        <v>90</v>
      </c>
      <c r="AP1409">
        <v>0</v>
      </c>
      <c r="AQ1409">
        <v>730</v>
      </c>
      <c r="AR1409">
        <v>0</v>
      </c>
      <c r="AS1409">
        <v>0</v>
      </c>
      <c r="AT1409">
        <v>6.6</v>
      </c>
      <c r="AU1409">
        <v>5.15</v>
      </c>
      <c r="AV1409" t="s">
        <v>410</v>
      </c>
      <c r="AW1409" t="s">
        <v>411</v>
      </c>
      <c r="AX1409">
        <v>0</v>
      </c>
      <c r="AY1409">
        <v>0</v>
      </c>
      <c r="AZ1409">
        <v>0</v>
      </c>
      <c r="BA1409" t="s">
        <v>2758</v>
      </c>
      <c r="BB1409">
        <v>50</v>
      </c>
      <c r="BC1409">
        <v>0</v>
      </c>
      <c r="BD1409">
        <v>0</v>
      </c>
      <c r="BE1409" t="s">
        <v>410</v>
      </c>
      <c r="BF1409" t="s">
        <v>421</v>
      </c>
      <c r="BG1409" t="s">
        <v>410</v>
      </c>
      <c r="BH1409" t="s">
        <v>410</v>
      </c>
      <c r="BI1409" t="s">
        <v>411</v>
      </c>
      <c r="BJ1409" t="s">
        <v>410</v>
      </c>
      <c r="BK1409">
        <v>0</v>
      </c>
      <c r="BL1409">
        <v>0</v>
      </c>
      <c r="BM1409">
        <v>14600</v>
      </c>
      <c r="BN1409">
        <v>0</v>
      </c>
    </row>
    <row r="1410" spans="1:66" x14ac:dyDescent="0.15">
      <c r="A1410" t="s">
        <v>2811</v>
      </c>
      <c r="B1410" t="s">
        <v>108</v>
      </c>
      <c r="C1410">
        <v>2223</v>
      </c>
      <c r="D1410">
        <v>2224.1999999999998</v>
      </c>
      <c r="E1410">
        <v>677.6</v>
      </c>
      <c r="F1410">
        <v>677.9</v>
      </c>
      <c r="G1410" t="s">
        <v>2623</v>
      </c>
      <c r="H1410">
        <v>0</v>
      </c>
      <c r="I1410" t="s">
        <v>2757</v>
      </c>
      <c r="J1410">
        <v>1</v>
      </c>
      <c r="K1410">
        <v>0</v>
      </c>
      <c r="L1410">
        <v>6.68</v>
      </c>
      <c r="M1410">
        <v>100</v>
      </c>
      <c r="N1410">
        <v>5.0000000000000001E-3</v>
      </c>
      <c r="O1410">
        <v>0</v>
      </c>
      <c r="P1410">
        <v>590</v>
      </c>
      <c r="Q1410" t="s">
        <v>411</v>
      </c>
      <c r="R1410" t="s">
        <v>418</v>
      </c>
      <c r="S1410">
        <v>5.35</v>
      </c>
      <c r="T1410" t="s">
        <v>411</v>
      </c>
      <c r="U1410">
        <v>0</v>
      </c>
      <c r="V1410">
        <v>30</v>
      </c>
      <c r="W1410">
        <v>200</v>
      </c>
      <c r="X1410">
        <v>0</v>
      </c>
      <c r="Y1410">
        <v>0</v>
      </c>
      <c r="Z1410">
        <v>90</v>
      </c>
      <c r="AA1410">
        <v>7.68</v>
      </c>
      <c r="AB1410" t="s">
        <v>410</v>
      </c>
      <c r="AC1410">
        <v>0</v>
      </c>
      <c r="AD1410">
        <v>0</v>
      </c>
      <c r="AE1410">
        <v>0</v>
      </c>
      <c r="AF1410">
        <v>0.5</v>
      </c>
      <c r="AG1410" t="s">
        <v>410</v>
      </c>
      <c r="AH1410">
        <v>0</v>
      </c>
      <c r="AI1410">
        <v>5.33</v>
      </c>
      <c r="AJ1410">
        <v>880</v>
      </c>
      <c r="AK1410" t="s">
        <v>411</v>
      </c>
      <c r="AL1410">
        <v>1.7</v>
      </c>
      <c r="AM1410">
        <v>0</v>
      </c>
      <c r="AN1410">
        <v>80</v>
      </c>
      <c r="AO1410">
        <v>1880</v>
      </c>
      <c r="AP1410">
        <v>0</v>
      </c>
      <c r="AQ1410">
        <v>60</v>
      </c>
      <c r="AR1410">
        <v>0</v>
      </c>
      <c r="AS1410">
        <v>0</v>
      </c>
      <c r="AT1410">
        <v>1.71</v>
      </c>
      <c r="AU1410">
        <v>0.47</v>
      </c>
      <c r="AV1410" t="s">
        <v>410</v>
      </c>
      <c r="AW1410">
        <v>20</v>
      </c>
      <c r="AX1410">
        <v>0</v>
      </c>
      <c r="AY1410">
        <v>0</v>
      </c>
      <c r="AZ1410">
        <v>0</v>
      </c>
      <c r="BA1410" t="s">
        <v>2758</v>
      </c>
      <c r="BB1410">
        <v>620</v>
      </c>
      <c r="BC1410">
        <v>0</v>
      </c>
      <c r="BD1410">
        <v>0</v>
      </c>
      <c r="BE1410" t="s">
        <v>410</v>
      </c>
      <c r="BF1410">
        <v>0.73</v>
      </c>
      <c r="BG1410" t="s">
        <v>410</v>
      </c>
      <c r="BH1410" t="s">
        <v>410</v>
      </c>
      <c r="BI1410">
        <v>250</v>
      </c>
      <c r="BJ1410" t="s">
        <v>410</v>
      </c>
      <c r="BK1410">
        <v>0</v>
      </c>
      <c r="BL1410">
        <v>0</v>
      </c>
      <c r="BM1410">
        <v>1080</v>
      </c>
      <c r="BN1410">
        <v>0</v>
      </c>
    </row>
    <row r="1411" spans="1:66" x14ac:dyDescent="0.15">
      <c r="A1411" t="s">
        <v>2812</v>
      </c>
      <c r="B1411" t="s">
        <v>108</v>
      </c>
      <c r="C1411">
        <v>2224.1999999999998</v>
      </c>
      <c r="D1411">
        <v>2229</v>
      </c>
      <c r="E1411">
        <v>677.9</v>
      </c>
      <c r="F1411">
        <v>679.4</v>
      </c>
      <c r="G1411" t="s">
        <v>2813</v>
      </c>
      <c r="H1411">
        <v>0</v>
      </c>
      <c r="I1411" t="s">
        <v>2757</v>
      </c>
      <c r="J1411">
        <v>7</v>
      </c>
      <c r="K1411">
        <v>0</v>
      </c>
      <c r="L1411">
        <v>1.78</v>
      </c>
      <c r="M1411">
        <v>27200</v>
      </c>
      <c r="N1411">
        <v>4.3899999999999997</v>
      </c>
      <c r="O1411">
        <v>0</v>
      </c>
      <c r="P1411" t="s">
        <v>410</v>
      </c>
      <c r="Q1411" t="s">
        <v>411</v>
      </c>
      <c r="R1411" t="s">
        <v>418</v>
      </c>
      <c r="S1411">
        <v>2.64</v>
      </c>
      <c r="T1411">
        <v>140</v>
      </c>
      <c r="U1411">
        <v>0</v>
      </c>
      <c r="V1411" t="s">
        <v>411</v>
      </c>
      <c r="W1411" t="s">
        <v>411</v>
      </c>
      <c r="X1411">
        <v>0</v>
      </c>
      <c r="Y1411">
        <v>0</v>
      </c>
      <c r="Z1411">
        <v>3710</v>
      </c>
      <c r="AA1411">
        <v>26.5</v>
      </c>
      <c r="AB1411" t="s">
        <v>410</v>
      </c>
      <c r="AC1411">
        <v>0</v>
      </c>
      <c r="AD1411">
        <v>0</v>
      </c>
      <c r="AE1411">
        <v>0</v>
      </c>
      <c r="AF1411" t="s">
        <v>959</v>
      </c>
      <c r="AG1411" t="s">
        <v>410</v>
      </c>
      <c r="AH1411">
        <v>0</v>
      </c>
      <c r="AI1411">
        <v>5.32</v>
      </c>
      <c r="AJ1411">
        <v>1000</v>
      </c>
      <c r="AK1411" t="s">
        <v>411</v>
      </c>
      <c r="AL1411" t="s">
        <v>421</v>
      </c>
      <c r="AM1411">
        <v>0</v>
      </c>
      <c r="AN1411" t="s">
        <v>411</v>
      </c>
      <c r="AO1411" t="s">
        <v>410</v>
      </c>
      <c r="AP1411">
        <v>0</v>
      </c>
      <c r="AQ1411">
        <v>6530</v>
      </c>
      <c r="AR1411">
        <v>0</v>
      </c>
      <c r="AS1411">
        <v>0</v>
      </c>
      <c r="AT1411">
        <v>9.0299999999999994</v>
      </c>
      <c r="AU1411" t="s">
        <v>412</v>
      </c>
      <c r="AV1411">
        <v>470</v>
      </c>
      <c r="AW1411" t="s">
        <v>411</v>
      </c>
      <c r="AX1411">
        <v>0</v>
      </c>
      <c r="AY1411">
        <v>0</v>
      </c>
      <c r="AZ1411">
        <v>0</v>
      </c>
      <c r="BA1411" t="s">
        <v>2758</v>
      </c>
      <c r="BB1411">
        <v>30</v>
      </c>
      <c r="BC1411">
        <v>0</v>
      </c>
      <c r="BD1411">
        <v>0</v>
      </c>
      <c r="BE1411" t="s">
        <v>410</v>
      </c>
      <c r="BF1411" t="s">
        <v>421</v>
      </c>
      <c r="BG1411" t="s">
        <v>410</v>
      </c>
      <c r="BH1411" t="s">
        <v>410</v>
      </c>
      <c r="BI1411" t="s">
        <v>411</v>
      </c>
      <c r="BJ1411" t="s">
        <v>410</v>
      </c>
      <c r="BK1411">
        <v>0</v>
      </c>
      <c r="BL1411">
        <v>0</v>
      </c>
      <c r="BM1411">
        <v>62800</v>
      </c>
      <c r="BN1411">
        <v>0</v>
      </c>
    </row>
    <row r="1412" spans="1:66" x14ac:dyDescent="0.15">
      <c r="A1412" t="s">
        <v>2814</v>
      </c>
      <c r="B1412" t="s">
        <v>108</v>
      </c>
      <c r="C1412">
        <v>2229</v>
      </c>
      <c r="D1412">
        <v>2234</v>
      </c>
      <c r="E1412">
        <v>679.4</v>
      </c>
      <c r="F1412">
        <v>680.9</v>
      </c>
      <c r="G1412" t="s">
        <v>2815</v>
      </c>
      <c r="H1412">
        <v>0</v>
      </c>
      <c r="I1412" t="s">
        <v>2757</v>
      </c>
      <c r="J1412">
        <v>1</v>
      </c>
      <c r="K1412">
        <v>0</v>
      </c>
      <c r="L1412">
        <v>1.69</v>
      </c>
      <c r="M1412">
        <v>8430</v>
      </c>
      <c r="N1412">
        <v>0.98</v>
      </c>
      <c r="O1412">
        <v>0</v>
      </c>
      <c r="P1412" t="s">
        <v>410</v>
      </c>
      <c r="Q1412" t="s">
        <v>411</v>
      </c>
      <c r="R1412" t="s">
        <v>418</v>
      </c>
      <c r="S1412">
        <v>1.9</v>
      </c>
      <c r="T1412">
        <v>140</v>
      </c>
      <c r="U1412">
        <v>0</v>
      </c>
      <c r="V1412" t="s">
        <v>411</v>
      </c>
      <c r="W1412" t="s">
        <v>411</v>
      </c>
      <c r="X1412">
        <v>0</v>
      </c>
      <c r="Y1412">
        <v>0</v>
      </c>
      <c r="Z1412">
        <v>1170</v>
      </c>
      <c r="AA1412">
        <v>25.5</v>
      </c>
      <c r="AB1412" t="s">
        <v>410</v>
      </c>
      <c r="AC1412">
        <v>0</v>
      </c>
      <c r="AD1412">
        <v>0</v>
      </c>
      <c r="AE1412">
        <v>0</v>
      </c>
      <c r="AF1412" t="s">
        <v>959</v>
      </c>
      <c r="AG1412" t="s">
        <v>410</v>
      </c>
      <c r="AH1412">
        <v>0</v>
      </c>
      <c r="AI1412">
        <v>5.77</v>
      </c>
      <c r="AJ1412">
        <v>900</v>
      </c>
      <c r="AK1412" t="s">
        <v>411</v>
      </c>
      <c r="AL1412" t="s">
        <v>421</v>
      </c>
      <c r="AM1412">
        <v>0</v>
      </c>
      <c r="AN1412" t="s">
        <v>411</v>
      </c>
      <c r="AO1412">
        <v>80</v>
      </c>
      <c r="AP1412">
        <v>0</v>
      </c>
      <c r="AQ1412">
        <v>510</v>
      </c>
      <c r="AR1412">
        <v>0</v>
      </c>
      <c r="AS1412">
        <v>0</v>
      </c>
      <c r="AT1412">
        <v>8.25</v>
      </c>
      <c r="AU1412" t="s">
        <v>412</v>
      </c>
      <c r="AV1412" t="s">
        <v>410</v>
      </c>
      <c r="AW1412" t="s">
        <v>411</v>
      </c>
      <c r="AX1412">
        <v>0</v>
      </c>
      <c r="AY1412">
        <v>0</v>
      </c>
      <c r="AZ1412">
        <v>0</v>
      </c>
      <c r="BA1412" t="s">
        <v>2758</v>
      </c>
      <c r="BB1412">
        <v>20</v>
      </c>
      <c r="BC1412">
        <v>0</v>
      </c>
      <c r="BD1412">
        <v>0</v>
      </c>
      <c r="BE1412" t="s">
        <v>410</v>
      </c>
      <c r="BF1412" t="s">
        <v>421</v>
      </c>
      <c r="BG1412" t="s">
        <v>410</v>
      </c>
      <c r="BH1412" t="s">
        <v>410</v>
      </c>
      <c r="BI1412" t="s">
        <v>411</v>
      </c>
      <c r="BJ1412" t="s">
        <v>410</v>
      </c>
      <c r="BK1412">
        <v>0</v>
      </c>
      <c r="BL1412">
        <v>0</v>
      </c>
      <c r="BM1412">
        <v>55300</v>
      </c>
      <c r="BN1412">
        <v>0</v>
      </c>
    </row>
    <row r="1413" spans="1:66" x14ac:dyDescent="0.15">
      <c r="A1413" t="s">
        <v>2816</v>
      </c>
      <c r="B1413" t="s">
        <v>108</v>
      </c>
      <c r="C1413">
        <v>2234</v>
      </c>
      <c r="D1413">
        <v>2237</v>
      </c>
      <c r="E1413">
        <v>680.9</v>
      </c>
      <c r="F1413">
        <v>681.8</v>
      </c>
      <c r="G1413" t="s">
        <v>2817</v>
      </c>
      <c r="H1413">
        <v>0</v>
      </c>
      <c r="I1413" t="s">
        <v>2757</v>
      </c>
      <c r="J1413">
        <v>1</v>
      </c>
      <c r="K1413">
        <v>0</v>
      </c>
      <c r="L1413">
        <v>1.53</v>
      </c>
      <c r="M1413">
        <v>2910</v>
      </c>
      <c r="N1413">
        <v>0.28699999999999998</v>
      </c>
      <c r="O1413">
        <v>0</v>
      </c>
      <c r="P1413" t="s">
        <v>410</v>
      </c>
      <c r="Q1413" t="s">
        <v>411</v>
      </c>
      <c r="R1413" t="s">
        <v>418</v>
      </c>
      <c r="S1413">
        <v>5.69</v>
      </c>
      <c r="T1413">
        <v>60</v>
      </c>
      <c r="U1413">
        <v>0</v>
      </c>
      <c r="V1413" t="s">
        <v>411</v>
      </c>
      <c r="W1413">
        <v>10</v>
      </c>
      <c r="X1413">
        <v>0</v>
      </c>
      <c r="Y1413">
        <v>0</v>
      </c>
      <c r="Z1413">
        <v>640</v>
      </c>
      <c r="AA1413">
        <v>14.3</v>
      </c>
      <c r="AB1413" t="s">
        <v>410</v>
      </c>
      <c r="AC1413">
        <v>0</v>
      </c>
      <c r="AD1413">
        <v>0</v>
      </c>
      <c r="AE1413">
        <v>0</v>
      </c>
      <c r="AF1413" t="s">
        <v>959</v>
      </c>
      <c r="AG1413" t="s">
        <v>410</v>
      </c>
      <c r="AH1413">
        <v>0</v>
      </c>
      <c r="AI1413">
        <v>6.63</v>
      </c>
      <c r="AJ1413">
        <v>820</v>
      </c>
      <c r="AK1413" t="s">
        <v>411</v>
      </c>
      <c r="AL1413">
        <v>7.0000000000000007E-2</v>
      </c>
      <c r="AM1413">
        <v>0</v>
      </c>
      <c r="AN1413" t="s">
        <v>411</v>
      </c>
      <c r="AO1413">
        <v>130</v>
      </c>
      <c r="AP1413">
        <v>0</v>
      </c>
      <c r="AQ1413">
        <v>160</v>
      </c>
      <c r="AR1413">
        <v>0</v>
      </c>
      <c r="AS1413">
        <v>0</v>
      </c>
      <c r="AT1413">
        <v>4.4400000000000004</v>
      </c>
      <c r="AU1413">
        <v>9.27</v>
      </c>
      <c r="AV1413" t="s">
        <v>410</v>
      </c>
      <c r="AW1413" t="s">
        <v>411</v>
      </c>
      <c r="AX1413">
        <v>0</v>
      </c>
      <c r="AY1413">
        <v>0</v>
      </c>
      <c r="AZ1413">
        <v>0</v>
      </c>
      <c r="BA1413" t="s">
        <v>2758</v>
      </c>
      <c r="BB1413">
        <v>60</v>
      </c>
      <c r="BC1413">
        <v>0</v>
      </c>
      <c r="BD1413">
        <v>0</v>
      </c>
      <c r="BE1413" t="s">
        <v>410</v>
      </c>
      <c r="BF1413" t="s">
        <v>421</v>
      </c>
      <c r="BG1413" t="s">
        <v>410</v>
      </c>
      <c r="BH1413" t="s">
        <v>410</v>
      </c>
      <c r="BI1413">
        <v>10</v>
      </c>
      <c r="BJ1413" t="s">
        <v>410</v>
      </c>
      <c r="BK1413">
        <v>0</v>
      </c>
      <c r="BL1413">
        <v>0</v>
      </c>
      <c r="BM1413">
        <v>24100</v>
      </c>
      <c r="BN1413">
        <v>0</v>
      </c>
    </row>
    <row r="1414" spans="1:66" x14ac:dyDescent="0.15">
      <c r="A1414" t="s">
        <v>2818</v>
      </c>
      <c r="B1414" t="s">
        <v>108</v>
      </c>
      <c r="C1414">
        <v>2237</v>
      </c>
      <c r="D1414">
        <v>2242</v>
      </c>
      <c r="E1414">
        <v>681.8</v>
      </c>
      <c r="F1414">
        <v>683.4</v>
      </c>
      <c r="G1414" t="s">
        <v>2819</v>
      </c>
      <c r="H1414">
        <v>0</v>
      </c>
      <c r="I1414" t="s">
        <v>2757</v>
      </c>
      <c r="J1414">
        <v>3</v>
      </c>
      <c r="K1414">
        <v>0</v>
      </c>
      <c r="L1414">
        <v>1.95</v>
      </c>
      <c r="M1414">
        <v>2270</v>
      </c>
      <c r="N1414">
        <v>6.6000000000000003E-2</v>
      </c>
      <c r="O1414">
        <v>0</v>
      </c>
      <c r="P1414" t="s">
        <v>410</v>
      </c>
      <c r="Q1414" t="s">
        <v>411</v>
      </c>
      <c r="R1414" t="s">
        <v>418</v>
      </c>
      <c r="S1414">
        <v>6.84</v>
      </c>
      <c r="T1414">
        <v>20</v>
      </c>
      <c r="U1414">
        <v>0</v>
      </c>
      <c r="V1414" t="s">
        <v>411</v>
      </c>
      <c r="W1414">
        <v>10</v>
      </c>
      <c r="X1414">
        <v>0</v>
      </c>
      <c r="Y1414">
        <v>0</v>
      </c>
      <c r="Z1414">
        <v>320</v>
      </c>
      <c r="AA1414">
        <v>6.47</v>
      </c>
      <c r="AB1414" t="s">
        <v>410</v>
      </c>
      <c r="AC1414">
        <v>0</v>
      </c>
      <c r="AD1414">
        <v>0</v>
      </c>
      <c r="AE1414">
        <v>0</v>
      </c>
      <c r="AF1414" t="s">
        <v>959</v>
      </c>
      <c r="AG1414" t="s">
        <v>410</v>
      </c>
      <c r="AH1414">
        <v>0</v>
      </c>
      <c r="AI1414">
        <v>8.61</v>
      </c>
      <c r="AJ1414">
        <v>840</v>
      </c>
      <c r="AK1414" t="s">
        <v>411</v>
      </c>
      <c r="AL1414" t="s">
        <v>421</v>
      </c>
      <c r="AM1414">
        <v>0</v>
      </c>
      <c r="AN1414" t="s">
        <v>411</v>
      </c>
      <c r="AO1414">
        <v>90</v>
      </c>
      <c r="AP1414">
        <v>0</v>
      </c>
      <c r="AQ1414">
        <v>420</v>
      </c>
      <c r="AR1414">
        <v>0</v>
      </c>
      <c r="AS1414">
        <v>0</v>
      </c>
      <c r="AT1414">
        <v>7.15</v>
      </c>
      <c r="AU1414">
        <v>1.56</v>
      </c>
      <c r="AV1414">
        <v>140</v>
      </c>
      <c r="AW1414" t="s">
        <v>411</v>
      </c>
      <c r="AX1414">
        <v>0</v>
      </c>
      <c r="AY1414">
        <v>0</v>
      </c>
      <c r="AZ1414">
        <v>0</v>
      </c>
      <c r="BA1414" t="s">
        <v>2758</v>
      </c>
      <c r="BB1414">
        <v>60</v>
      </c>
      <c r="BC1414">
        <v>0</v>
      </c>
      <c r="BD1414">
        <v>0</v>
      </c>
      <c r="BE1414" t="s">
        <v>410</v>
      </c>
      <c r="BF1414" t="s">
        <v>421</v>
      </c>
      <c r="BG1414" t="s">
        <v>410</v>
      </c>
      <c r="BH1414" t="s">
        <v>410</v>
      </c>
      <c r="BI1414">
        <v>10</v>
      </c>
      <c r="BJ1414" t="s">
        <v>410</v>
      </c>
      <c r="BK1414">
        <v>0</v>
      </c>
      <c r="BL1414">
        <v>0</v>
      </c>
      <c r="BM1414">
        <v>7220</v>
      </c>
      <c r="BN1414">
        <v>0</v>
      </c>
    </row>
    <row r="1415" spans="1:66" x14ac:dyDescent="0.15">
      <c r="A1415" t="s">
        <v>2820</v>
      </c>
      <c r="B1415" t="s">
        <v>108</v>
      </c>
      <c r="C1415">
        <v>2242</v>
      </c>
      <c r="D1415">
        <v>2248</v>
      </c>
      <c r="E1415">
        <v>683.4</v>
      </c>
      <c r="F1415">
        <v>685.2</v>
      </c>
      <c r="G1415" t="s">
        <v>2821</v>
      </c>
      <c r="H1415">
        <v>0</v>
      </c>
      <c r="I1415" t="s">
        <v>2757</v>
      </c>
      <c r="J1415">
        <v>1</v>
      </c>
      <c r="K1415">
        <v>0</v>
      </c>
      <c r="L1415">
        <v>6.75</v>
      </c>
      <c r="M1415">
        <v>200</v>
      </c>
      <c r="N1415">
        <v>6.0999999999999999E-2</v>
      </c>
      <c r="O1415">
        <v>0</v>
      </c>
      <c r="P1415">
        <v>240</v>
      </c>
      <c r="Q1415" t="s">
        <v>411</v>
      </c>
      <c r="R1415" t="s">
        <v>418</v>
      </c>
      <c r="S1415">
        <v>1.06</v>
      </c>
      <c r="T1415">
        <v>20</v>
      </c>
      <c r="U1415">
        <v>0</v>
      </c>
      <c r="V1415">
        <v>20</v>
      </c>
      <c r="W1415">
        <v>10</v>
      </c>
      <c r="X1415">
        <v>0</v>
      </c>
      <c r="Y1415">
        <v>0</v>
      </c>
      <c r="Z1415">
        <v>660</v>
      </c>
      <c r="AA1415">
        <v>8.66</v>
      </c>
      <c r="AB1415" t="s">
        <v>410</v>
      </c>
      <c r="AC1415">
        <v>0</v>
      </c>
      <c r="AD1415">
        <v>0</v>
      </c>
      <c r="AE1415">
        <v>0</v>
      </c>
      <c r="AF1415">
        <v>1</v>
      </c>
      <c r="AG1415" t="s">
        <v>410</v>
      </c>
      <c r="AH1415">
        <v>0</v>
      </c>
      <c r="AI1415">
        <v>4.2</v>
      </c>
      <c r="AJ1415">
        <v>510</v>
      </c>
      <c r="AK1415" t="s">
        <v>411</v>
      </c>
      <c r="AL1415">
        <v>0.17</v>
      </c>
      <c r="AM1415">
        <v>0</v>
      </c>
      <c r="AN1415" t="s">
        <v>411</v>
      </c>
      <c r="AO1415">
        <v>890</v>
      </c>
      <c r="AP1415">
        <v>0</v>
      </c>
      <c r="AQ1415">
        <v>650</v>
      </c>
      <c r="AR1415">
        <v>0</v>
      </c>
      <c r="AS1415">
        <v>0</v>
      </c>
      <c r="AT1415">
        <v>8.26</v>
      </c>
      <c r="AU1415">
        <v>1.66</v>
      </c>
      <c r="AV1415">
        <v>50</v>
      </c>
      <c r="AW1415">
        <v>30</v>
      </c>
      <c r="AX1415">
        <v>0</v>
      </c>
      <c r="AY1415">
        <v>0</v>
      </c>
      <c r="AZ1415">
        <v>0</v>
      </c>
      <c r="BA1415" t="s">
        <v>2758</v>
      </c>
      <c r="BB1415">
        <v>20</v>
      </c>
      <c r="BC1415">
        <v>0</v>
      </c>
      <c r="BD1415">
        <v>0</v>
      </c>
      <c r="BE1415" t="s">
        <v>410</v>
      </c>
      <c r="BF1415">
        <v>0.17</v>
      </c>
      <c r="BG1415" t="s">
        <v>410</v>
      </c>
      <c r="BH1415" t="s">
        <v>410</v>
      </c>
      <c r="BI1415">
        <v>50</v>
      </c>
      <c r="BJ1415" t="s">
        <v>410</v>
      </c>
      <c r="BK1415">
        <v>0</v>
      </c>
      <c r="BL1415">
        <v>0</v>
      </c>
      <c r="BM1415">
        <v>8000</v>
      </c>
      <c r="BN1415">
        <v>0</v>
      </c>
    </row>
    <row r="1416" spans="1:66" x14ac:dyDescent="0.15">
      <c r="A1416" t="s">
        <v>2822</v>
      </c>
      <c r="B1416" t="s">
        <v>108</v>
      </c>
      <c r="C1416">
        <v>2248</v>
      </c>
      <c r="D1416">
        <v>2253</v>
      </c>
      <c r="E1416">
        <v>685.2</v>
      </c>
      <c r="F1416">
        <v>686.7</v>
      </c>
      <c r="G1416" t="s">
        <v>1687</v>
      </c>
      <c r="H1416">
        <v>0</v>
      </c>
      <c r="I1416" t="s">
        <v>2757</v>
      </c>
      <c r="J1416">
        <v>1</v>
      </c>
      <c r="K1416">
        <v>0</v>
      </c>
      <c r="L1416">
        <v>5.49</v>
      </c>
      <c r="M1416">
        <v>210</v>
      </c>
      <c r="N1416">
        <v>1.9E-2</v>
      </c>
      <c r="O1416">
        <v>0</v>
      </c>
      <c r="P1416">
        <v>230</v>
      </c>
      <c r="Q1416" t="s">
        <v>411</v>
      </c>
      <c r="R1416" t="s">
        <v>418</v>
      </c>
      <c r="S1416">
        <v>1.94</v>
      </c>
      <c r="T1416" t="s">
        <v>411</v>
      </c>
      <c r="U1416">
        <v>0</v>
      </c>
      <c r="V1416">
        <v>10</v>
      </c>
      <c r="W1416" t="s">
        <v>411</v>
      </c>
      <c r="X1416">
        <v>0</v>
      </c>
      <c r="Y1416">
        <v>0</v>
      </c>
      <c r="Z1416">
        <v>140</v>
      </c>
      <c r="AA1416">
        <v>6.86</v>
      </c>
      <c r="AB1416" t="s">
        <v>410</v>
      </c>
      <c r="AC1416">
        <v>0</v>
      </c>
      <c r="AD1416">
        <v>0</v>
      </c>
      <c r="AE1416">
        <v>0</v>
      </c>
      <c r="AF1416">
        <v>1</v>
      </c>
      <c r="AG1416" t="s">
        <v>410</v>
      </c>
      <c r="AH1416">
        <v>0</v>
      </c>
      <c r="AI1416">
        <v>3.1</v>
      </c>
      <c r="AJ1416">
        <v>730</v>
      </c>
      <c r="AK1416" t="s">
        <v>411</v>
      </c>
      <c r="AL1416">
        <v>0.41</v>
      </c>
      <c r="AM1416">
        <v>0</v>
      </c>
      <c r="AN1416" t="s">
        <v>411</v>
      </c>
      <c r="AO1416">
        <v>900</v>
      </c>
      <c r="AP1416">
        <v>0</v>
      </c>
      <c r="AQ1416">
        <v>20</v>
      </c>
      <c r="AR1416">
        <v>0</v>
      </c>
      <c r="AS1416">
        <v>0</v>
      </c>
      <c r="AT1416">
        <v>6.08</v>
      </c>
      <c r="AU1416">
        <v>0.23</v>
      </c>
      <c r="AV1416" t="s">
        <v>410</v>
      </c>
      <c r="AW1416">
        <v>20</v>
      </c>
      <c r="AX1416">
        <v>0</v>
      </c>
      <c r="AY1416">
        <v>0</v>
      </c>
      <c r="AZ1416">
        <v>0</v>
      </c>
      <c r="BA1416" t="s">
        <v>2758</v>
      </c>
      <c r="BB1416">
        <v>40</v>
      </c>
      <c r="BC1416">
        <v>0</v>
      </c>
      <c r="BD1416">
        <v>0</v>
      </c>
      <c r="BE1416" t="s">
        <v>410</v>
      </c>
      <c r="BF1416">
        <v>0.16</v>
      </c>
      <c r="BG1416" t="s">
        <v>410</v>
      </c>
      <c r="BH1416">
        <v>50</v>
      </c>
      <c r="BI1416">
        <v>60</v>
      </c>
      <c r="BJ1416" t="s">
        <v>410</v>
      </c>
      <c r="BK1416">
        <v>0</v>
      </c>
      <c r="BL1416">
        <v>0</v>
      </c>
      <c r="BM1416">
        <v>300</v>
      </c>
      <c r="BN1416">
        <v>0</v>
      </c>
    </row>
    <row r="1417" spans="1:66" x14ac:dyDescent="0.15">
      <c r="A1417" t="s">
        <v>2823</v>
      </c>
      <c r="B1417" t="s">
        <v>108</v>
      </c>
      <c r="C1417">
        <v>2253</v>
      </c>
      <c r="D1417">
        <v>2258</v>
      </c>
      <c r="E1417">
        <v>686.7</v>
      </c>
      <c r="F1417">
        <v>688.2</v>
      </c>
      <c r="G1417" t="s">
        <v>2824</v>
      </c>
      <c r="H1417">
        <v>0</v>
      </c>
      <c r="I1417" t="s">
        <v>2757</v>
      </c>
      <c r="J1417">
        <v>4</v>
      </c>
      <c r="K1417">
        <v>0</v>
      </c>
      <c r="L1417">
        <v>1.1200000000000001</v>
      </c>
      <c r="M1417">
        <v>6410</v>
      </c>
      <c r="N1417">
        <v>0.63300000000000001</v>
      </c>
      <c r="O1417">
        <v>0</v>
      </c>
      <c r="P1417" t="s">
        <v>410</v>
      </c>
      <c r="Q1417" t="s">
        <v>411</v>
      </c>
      <c r="R1417" t="s">
        <v>418</v>
      </c>
      <c r="S1417">
        <v>5.74</v>
      </c>
      <c r="T1417">
        <v>50</v>
      </c>
      <c r="U1417">
        <v>0</v>
      </c>
      <c r="V1417">
        <v>30</v>
      </c>
      <c r="W1417">
        <v>10</v>
      </c>
      <c r="X1417">
        <v>0</v>
      </c>
      <c r="Y1417">
        <v>0</v>
      </c>
      <c r="Z1417">
        <v>4530</v>
      </c>
      <c r="AA1417">
        <v>21.9</v>
      </c>
      <c r="AB1417" t="s">
        <v>410</v>
      </c>
      <c r="AC1417">
        <v>0</v>
      </c>
      <c r="AD1417">
        <v>0</v>
      </c>
      <c r="AE1417">
        <v>0</v>
      </c>
      <c r="AF1417">
        <v>0.1</v>
      </c>
      <c r="AG1417" t="s">
        <v>410</v>
      </c>
      <c r="AH1417">
        <v>0</v>
      </c>
      <c r="AI1417">
        <v>4.0999999999999996</v>
      </c>
      <c r="AJ1417">
        <v>1890</v>
      </c>
      <c r="AK1417" t="s">
        <v>411</v>
      </c>
      <c r="AL1417">
        <v>0.05</v>
      </c>
      <c r="AM1417">
        <v>0</v>
      </c>
      <c r="AN1417" t="s">
        <v>411</v>
      </c>
      <c r="AO1417">
        <v>90</v>
      </c>
      <c r="AP1417">
        <v>0</v>
      </c>
      <c r="AQ1417">
        <v>270</v>
      </c>
      <c r="AR1417">
        <v>0</v>
      </c>
      <c r="AS1417">
        <v>0</v>
      </c>
      <c r="AT1417">
        <v>7.2</v>
      </c>
      <c r="AU1417" t="s">
        <v>412</v>
      </c>
      <c r="AV1417">
        <v>220</v>
      </c>
      <c r="AW1417" t="s">
        <v>411</v>
      </c>
      <c r="AX1417">
        <v>0</v>
      </c>
      <c r="AY1417">
        <v>0</v>
      </c>
      <c r="AZ1417">
        <v>0</v>
      </c>
      <c r="BA1417" t="s">
        <v>2758</v>
      </c>
      <c r="BB1417">
        <v>30</v>
      </c>
      <c r="BC1417">
        <v>0</v>
      </c>
      <c r="BD1417">
        <v>0</v>
      </c>
      <c r="BE1417" t="s">
        <v>410</v>
      </c>
      <c r="BF1417" t="s">
        <v>421</v>
      </c>
      <c r="BG1417" t="s">
        <v>410</v>
      </c>
      <c r="BH1417" t="s">
        <v>410</v>
      </c>
      <c r="BI1417">
        <v>10</v>
      </c>
      <c r="BJ1417" t="s">
        <v>410</v>
      </c>
      <c r="BK1417">
        <v>0</v>
      </c>
      <c r="BL1417">
        <v>0</v>
      </c>
      <c r="BM1417">
        <v>14700</v>
      </c>
      <c r="BN1417">
        <v>0</v>
      </c>
    </row>
    <row r="1418" spans="1:66" x14ac:dyDescent="0.15">
      <c r="A1418" t="s">
        <v>2825</v>
      </c>
      <c r="B1418" t="s">
        <v>108</v>
      </c>
      <c r="C1418">
        <v>2258</v>
      </c>
      <c r="D1418">
        <v>2263</v>
      </c>
      <c r="E1418">
        <v>688.2</v>
      </c>
      <c r="F1418">
        <v>689.8</v>
      </c>
      <c r="G1418" t="s">
        <v>1687</v>
      </c>
      <c r="H1418">
        <v>0</v>
      </c>
      <c r="I1418" t="s">
        <v>2757</v>
      </c>
      <c r="J1418">
        <v>1</v>
      </c>
      <c r="K1418">
        <v>0</v>
      </c>
      <c r="L1418">
        <v>5.79</v>
      </c>
      <c r="M1418">
        <v>120</v>
      </c>
      <c r="N1418" t="s">
        <v>417</v>
      </c>
      <c r="O1418">
        <v>0</v>
      </c>
      <c r="P1418">
        <v>190</v>
      </c>
      <c r="Q1418" t="s">
        <v>411</v>
      </c>
      <c r="R1418" t="s">
        <v>418</v>
      </c>
      <c r="S1418">
        <v>1.2</v>
      </c>
      <c r="T1418" t="s">
        <v>411</v>
      </c>
      <c r="U1418">
        <v>0</v>
      </c>
      <c r="V1418">
        <v>20</v>
      </c>
      <c r="W1418" t="s">
        <v>411</v>
      </c>
      <c r="X1418">
        <v>0</v>
      </c>
      <c r="Y1418">
        <v>0</v>
      </c>
      <c r="Z1418">
        <v>140</v>
      </c>
      <c r="AA1418">
        <v>7.32</v>
      </c>
      <c r="AB1418" t="s">
        <v>410</v>
      </c>
      <c r="AC1418">
        <v>0</v>
      </c>
      <c r="AD1418">
        <v>0</v>
      </c>
      <c r="AE1418">
        <v>0</v>
      </c>
      <c r="AF1418">
        <v>1.1000000000000001</v>
      </c>
      <c r="AG1418" t="s">
        <v>410</v>
      </c>
      <c r="AH1418">
        <v>0</v>
      </c>
      <c r="AI1418">
        <v>2.7</v>
      </c>
      <c r="AJ1418">
        <v>530</v>
      </c>
      <c r="AK1418" t="s">
        <v>411</v>
      </c>
      <c r="AL1418">
        <v>0.55000000000000004</v>
      </c>
      <c r="AM1418">
        <v>0</v>
      </c>
      <c r="AN1418" t="s">
        <v>411</v>
      </c>
      <c r="AO1418">
        <v>950</v>
      </c>
      <c r="AP1418">
        <v>0</v>
      </c>
      <c r="AQ1418" t="s">
        <v>418</v>
      </c>
      <c r="AR1418">
        <v>0</v>
      </c>
      <c r="AS1418">
        <v>0</v>
      </c>
      <c r="AT1418">
        <v>5.81</v>
      </c>
      <c r="AU1418">
        <v>0.27</v>
      </c>
      <c r="AV1418" t="s">
        <v>410</v>
      </c>
      <c r="AW1418">
        <v>30</v>
      </c>
      <c r="AX1418">
        <v>0</v>
      </c>
      <c r="AY1418">
        <v>0</v>
      </c>
      <c r="AZ1418">
        <v>0</v>
      </c>
      <c r="BA1418" t="s">
        <v>2758</v>
      </c>
      <c r="BB1418">
        <v>40</v>
      </c>
      <c r="BC1418">
        <v>0</v>
      </c>
      <c r="BD1418">
        <v>0</v>
      </c>
      <c r="BE1418" t="s">
        <v>410</v>
      </c>
      <c r="BF1418">
        <v>0.18</v>
      </c>
      <c r="BG1418" t="s">
        <v>410</v>
      </c>
      <c r="BH1418" t="s">
        <v>410</v>
      </c>
      <c r="BI1418">
        <v>80</v>
      </c>
      <c r="BJ1418" t="s">
        <v>410</v>
      </c>
      <c r="BK1418">
        <v>0</v>
      </c>
      <c r="BL1418">
        <v>0</v>
      </c>
      <c r="BM1418">
        <v>210</v>
      </c>
      <c r="BN1418">
        <v>0</v>
      </c>
    </row>
    <row r="1419" spans="1:66" x14ac:dyDescent="0.15">
      <c r="A1419" t="s">
        <v>2826</v>
      </c>
      <c r="B1419" t="s">
        <v>108</v>
      </c>
      <c r="C1419">
        <v>2263</v>
      </c>
      <c r="D1419">
        <v>2268</v>
      </c>
      <c r="E1419">
        <v>689.8</v>
      </c>
      <c r="F1419">
        <v>691.3</v>
      </c>
      <c r="G1419" t="s">
        <v>2827</v>
      </c>
      <c r="H1419">
        <v>0</v>
      </c>
      <c r="I1419" t="s">
        <v>2757</v>
      </c>
      <c r="J1419">
        <v>3</v>
      </c>
      <c r="K1419">
        <v>0</v>
      </c>
      <c r="L1419">
        <v>0.26</v>
      </c>
      <c r="M1419">
        <v>9730</v>
      </c>
      <c r="N1419">
        <v>0.35799999999999998</v>
      </c>
      <c r="O1419">
        <v>0</v>
      </c>
      <c r="P1419" t="s">
        <v>410</v>
      </c>
      <c r="Q1419" t="s">
        <v>411</v>
      </c>
      <c r="R1419" t="s">
        <v>418</v>
      </c>
      <c r="S1419">
        <v>4.0599999999999996</v>
      </c>
      <c r="T1419">
        <v>20</v>
      </c>
      <c r="U1419">
        <v>0</v>
      </c>
      <c r="V1419">
        <v>20</v>
      </c>
      <c r="W1419">
        <v>10</v>
      </c>
      <c r="X1419">
        <v>0</v>
      </c>
      <c r="Y1419">
        <v>0</v>
      </c>
      <c r="Z1419">
        <v>3600</v>
      </c>
      <c r="AA1419">
        <v>28.5</v>
      </c>
      <c r="AB1419" t="s">
        <v>410</v>
      </c>
      <c r="AC1419">
        <v>0</v>
      </c>
      <c r="AD1419">
        <v>0</v>
      </c>
      <c r="AE1419">
        <v>0</v>
      </c>
      <c r="AF1419" t="s">
        <v>959</v>
      </c>
      <c r="AG1419" t="s">
        <v>410</v>
      </c>
      <c r="AH1419">
        <v>0</v>
      </c>
      <c r="AI1419">
        <v>3.22</v>
      </c>
      <c r="AJ1419">
        <v>1120</v>
      </c>
      <c r="AK1419" t="s">
        <v>411</v>
      </c>
      <c r="AL1419" t="s">
        <v>421</v>
      </c>
      <c r="AM1419">
        <v>0</v>
      </c>
      <c r="AN1419" t="s">
        <v>411</v>
      </c>
      <c r="AO1419" t="s">
        <v>410</v>
      </c>
      <c r="AP1419">
        <v>0</v>
      </c>
      <c r="AQ1419">
        <v>200</v>
      </c>
      <c r="AR1419">
        <v>0</v>
      </c>
      <c r="AS1419">
        <v>0</v>
      </c>
      <c r="AT1419">
        <v>8.3000000000000007</v>
      </c>
      <c r="AU1419" t="s">
        <v>412</v>
      </c>
      <c r="AV1419">
        <v>170</v>
      </c>
      <c r="AW1419" t="s">
        <v>411</v>
      </c>
      <c r="AX1419">
        <v>0</v>
      </c>
      <c r="AY1419">
        <v>0</v>
      </c>
      <c r="AZ1419">
        <v>0</v>
      </c>
      <c r="BA1419" t="s">
        <v>2758</v>
      </c>
      <c r="BB1419">
        <v>20</v>
      </c>
      <c r="BC1419">
        <v>0</v>
      </c>
      <c r="BD1419">
        <v>0</v>
      </c>
      <c r="BE1419" t="s">
        <v>410</v>
      </c>
      <c r="BF1419" t="s">
        <v>421</v>
      </c>
      <c r="BG1419" t="s">
        <v>410</v>
      </c>
      <c r="BH1419" t="s">
        <v>410</v>
      </c>
      <c r="BI1419" t="s">
        <v>411</v>
      </c>
      <c r="BJ1419" t="s">
        <v>410</v>
      </c>
      <c r="BK1419">
        <v>0</v>
      </c>
      <c r="BL1419">
        <v>0</v>
      </c>
      <c r="BM1419">
        <v>5030</v>
      </c>
      <c r="BN1419">
        <v>0</v>
      </c>
    </row>
    <row r="1420" spans="1:66" x14ac:dyDescent="0.15">
      <c r="A1420" t="s">
        <v>2828</v>
      </c>
      <c r="B1420" t="s">
        <v>108</v>
      </c>
      <c r="C1420">
        <v>2268</v>
      </c>
      <c r="D1420">
        <v>2272</v>
      </c>
      <c r="E1420">
        <v>691.3</v>
      </c>
      <c r="F1420">
        <v>692.5</v>
      </c>
      <c r="G1420" t="s">
        <v>2829</v>
      </c>
      <c r="H1420">
        <v>0</v>
      </c>
      <c r="I1420" t="s">
        <v>2757</v>
      </c>
      <c r="J1420">
        <v>5</v>
      </c>
      <c r="K1420">
        <v>0</v>
      </c>
      <c r="L1420">
        <v>0.05</v>
      </c>
      <c r="M1420">
        <v>700</v>
      </c>
      <c r="N1420">
        <v>4.4999999999999998E-2</v>
      </c>
      <c r="O1420">
        <v>0</v>
      </c>
      <c r="P1420" t="s">
        <v>410</v>
      </c>
      <c r="Q1420" t="s">
        <v>411</v>
      </c>
      <c r="R1420" t="s">
        <v>418</v>
      </c>
      <c r="S1420">
        <v>1.56</v>
      </c>
      <c r="T1420">
        <v>40</v>
      </c>
      <c r="U1420">
        <v>0</v>
      </c>
      <c r="V1420">
        <v>10</v>
      </c>
      <c r="W1420">
        <v>10</v>
      </c>
      <c r="X1420">
        <v>0</v>
      </c>
      <c r="Y1420">
        <v>0</v>
      </c>
      <c r="Z1420">
        <v>3800</v>
      </c>
      <c r="AA1420">
        <v>27.7</v>
      </c>
      <c r="AB1420" t="s">
        <v>410</v>
      </c>
      <c r="AC1420">
        <v>0</v>
      </c>
      <c r="AD1420">
        <v>0</v>
      </c>
      <c r="AE1420">
        <v>0</v>
      </c>
      <c r="AF1420" t="s">
        <v>959</v>
      </c>
      <c r="AG1420" t="s">
        <v>410</v>
      </c>
      <c r="AH1420">
        <v>0</v>
      </c>
      <c r="AI1420">
        <v>2.59</v>
      </c>
      <c r="AJ1420">
        <v>1160</v>
      </c>
      <c r="AK1420" t="s">
        <v>411</v>
      </c>
      <c r="AL1420" t="s">
        <v>421</v>
      </c>
      <c r="AM1420">
        <v>0</v>
      </c>
      <c r="AN1420" t="s">
        <v>411</v>
      </c>
      <c r="AO1420" t="s">
        <v>410</v>
      </c>
      <c r="AP1420">
        <v>0</v>
      </c>
      <c r="AQ1420">
        <v>250</v>
      </c>
      <c r="AR1420">
        <v>0</v>
      </c>
      <c r="AS1420">
        <v>0</v>
      </c>
      <c r="AT1420">
        <v>5.43</v>
      </c>
      <c r="AU1420" t="s">
        <v>412</v>
      </c>
      <c r="AV1420">
        <v>140</v>
      </c>
      <c r="AW1420" t="s">
        <v>411</v>
      </c>
      <c r="AX1420">
        <v>0</v>
      </c>
      <c r="AY1420">
        <v>0</v>
      </c>
      <c r="AZ1420">
        <v>0</v>
      </c>
      <c r="BA1420" t="s">
        <v>2758</v>
      </c>
      <c r="BB1420">
        <v>20</v>
      </c>
      <c r="BC1420">
        <v>0</v>
      </c>
      <c r="BD1420">
        <v>0</v>
      </c>
      <c r="BE1420" t="s">
        <v>410</v>
      </c>
      <c r="BF1420" t="s">
        <v>421</v>
      </c>
      <c r="BG1420" t="s">
        <v>410</v>
      </c>
      <c r="BH1420" t="s">
        <v>410</v>
      </c>
      <c r="BI1420" t="s">
        <v>411</v>
      </c>
      <c r="BJ1420" t="s">
        <v>410</v>
      </c>
      <c r="BK1420">
        <v>0</v>
      </c>
      <c r="BL1420">
        <v>0</v>
      </c>
      <c r="BM1420">
        <v>12400</v>
      </c>
      <c r="BN1420">
        <v>0</v>
      </c>
    </row>
    <row r="1421" spans="1:66" x14ac:dyDescent="0.15">
      <c r="A1421" t="s">
        <v>2830</v>
      </c>
      <c r="B1421" t="s">
        <v>108</v>
      </c>
      <c r="C1421">
        <v>2272</v>
      </c>
      <c r="D1421">
        <v>2276</v>
      </c>
      <c r="E1421">
        <v>692.5</v>
      </c>
      <c r="F1421">
        <v>693.7</v>
      </c>
      <c r="G1421" t="s">
        <v>2831</v>
      </c>
      <c r="H1421">
        <v>0</v>
      </c>
      <c r="I1421" t="s">
        <v>2757</v>
      </c>
      <c r="J1421">
        <v>9</v>
      </c>
      <c r="K1421">
        <v>0</v>
      </c>
      <c r="L1421">
        <v>0.05</v>
      </c>
      <c r="M1421">
        <v>110</v>
      </c>
      <c r="N1421">
        <v>0.18099999999999999</v>
      </c>
      <c r="O1421">
        <v>0</v>
      </c>
      <c r="P1421" t="s">
        <v>410</v>
      </c>
      <c r="Q1421" t="s">
        <v>411</v>
      </c>
      <c r="R1421" t="s">
        <v>418</v>
      </c>
      <c r="S1421">
        <v>4.0999999999999996</v>
      </c>
      <c r="T1421">
        <v>130</v>
      </c>
      <c r="U1421">
        <v>0</v>
      </c>
      <c r="V1421">
        <v>30</v>
      </c>
      <c r="W1421" t="s">
        <v>411</v>
      </c>
      <c r="X1421">
        <v>0</v>
      </c>
      <c r="Y1421">
        <v>0</v>
      </c>
      <c r="Z1421">
        <v>9530</v>
      </c>
      <c r="AA1421">
        <v>24.5</v>
      </c>
      <c r="AB1421" t="s">
        <v>410</v>
      </c>
      <c r="AC1421">
        <v>0</v>
      </c>
      <c r="AD1421">
        <v>0</v>
      </c>
      <c r="AE1421">
        <v>0</v>
      </c>
      <c r="AF1421" t="s">
        <v>959</v>
      </c>
      <c r="AG1421" t="s">
        <v>410</v>
      </c>
      <c r="AH1421">
        <v>0</v>
      </c>
      <c r="AI1421">
        <v>3.24</v>
      </c>
      <c r="AJ1421">
        <v>650</v>
      </c>
      <c r="AK1421" t="s">
        <v>411</v>
      </c>
      <c r="AL1421" t="s">
        <v>421</v>
      </c>
      <c r="AM1421">
        <v>0</v>
      </c>
      <c r="AN1421" t="s">
        <v>411</v>
      </c>
      <c r="AO1421">
        <v>60</v>
      </c>
      <c r="AP1421">
        <v>0</v>
      </c>
      <c r="AQ1421">
        <v>300</v>
      </c>
      <c r="AR1421">
        <v>0</v>
      </c>
      <c r="AS1421">
        <v>0</v>
      </c>
      <c r="AT1421">
        <v>5.22</v>
      </c>
      <c r="AU1421" t="s">
        <v>412</v>
      </c>
      <c r="AV1421" t="s">
        <v>410</v>
      </c>
      <c r="AW1421" t="s">
        <v>411</v>
      </c>
      <c r="AX1421">
        <v>0</v>
      </c>
      <c r="AY1421">
        <v>0</v>
      </c>
      <c r="AZ1421">
        <v>0</v>
      </c>
      <c r="BA1421" t="s">
        <v>2758</v>
      </c>
      <c r="BB1421">
        <v>20</v>
      </c>
      <c r="BC1421">
        <v>0</v>
      </c>
      <c r="BD1421">
        <v>0</v>
      </c>
      <c r="BE1421" t="s">
        <v>410</v>
      </c>
      <c r="BF1421" t="s">
        <v>421</v>
      </c>
      <c r="BG1421" t="s">
        <v>410</v>
      </c>
      <c r="BH1421" t="s">
        <v>410</v>
      </c>
      <c r="BI1421" t="s">
        <v>411</v>
      </c>
      <c r="BJ1421" t="s">
        <v>410</v>
      </c>
      <c r="BK1421">
        <v>0</v>
      </c>
      <c r="BL1421">
        <v>0</v>
      </c>
      <c r="BM1421">
        <v>39700</v>
      </c>
      <c r="BN1421">
        <v>0</v>
      </c>
    </row>
    <row r="1422" spans="1:66" x14ac:dyDescent="0.15">
      <c r="A1422" t="s">
        <v>2832</v>
      </c>
      <c r="B1422" t="s">
        <v>108</v>
      </c>
      <c r="C1422">
        <v>2276</v>
      </c>
      <c r="D1422">
        <v>2281</v>
      </c>
      <c r="E1422">
        <v>693.7</v>
      </c>
      <c r="F1422">
        <v>695.2</v>
      </c>
      <c r="G1422" t="s">
        <v>2833</v>
      </c>
      <c r="H1422">
        <v>0</v>
      </c>
      <c r="I1422" t="s">
        <v>2757</v>
      </c>
      <c r="J1422">
        <v>14</v>
      </c>
      <c r="K1422">
        <v>0</v>
      </c>
      <c r="L1422" t="s">
        <v>421</v>
      </c>
      <c r="M1422">
        <v>11850</v>
      </c>
      <c r="N1422">
        <v>1.5</v>
      </c>
      <c r="O1422">
        <v>0</v>
      </c>
      <c r="P1422" t="s">
        <v>410</v>
      </c>
      <c r="Q1422" t="s">
        <v>411</v>
      </c>
      <c r="R1422" t="s">
        <v>418</v>
      </c>
      <c r="S1422">
        <v>3.36</v>
      </c>
      <c r="T1422">
        <v>180</v>
      </c>
      <c r="U1422">
        <v>0</v>
      </c>
      <c r="V1422">
        <v>50</v>
      </c>
      <c r="W1422">
        <v>10</v>
      </c>
      <c r="X1422">
        <v>0</v>
      </c>
      <c r="Y1422">
        <v>0</v>
      </c>
      <c r="Z1422">
        <v>8230</v>
      </c>
      <c r="AA1422">
        <v>24.8</v>
      </c>
      <c r="AB1422" t="s">
        <v>410</v>
      </c>
      <c r="AC1422">
        <v>0</v>
      </c>
      <c r="AD1422">
        <v>0</v>
      </c>
      <c r="AE1422">
        <v>0</v>
      </c>
      <c r="AF1422" t="s">
        <v>959</v>
      </c>
      <c r="AG1422" t="s">
        <v>410</v>
      </c>
      <c r="AH1422">
        <v>0</v>
      </c>
      <c r="AI1422">
        <v>2.5099999999999998</v>
      </c>
      <c r="AJ1422">
        <v>710</v>
      </c>
      <c r="AK1422" t="s">
        <v>411</v>
      </c>
      <c r="AL1422" t="s">
        <v>421</v>
      </c>
      <c r="AM1422">
        <v>0</v>
      </c>
      <c r="AN1422" t="s">
        <v>411</v>
      </c>
      <c r="AO1422">
        <v>60</v>
      </c>
      <c r="AP1422">
        <v>0</v>
      </c>
      <c r="AQ1422">
        <v>200</v>
      </c>
      <c r="AR1422">
        <v>0</v>
      </c>
      <c r="AS1422">
        <v>0</v>
      </c>
      <c r="AT1422">
        <v>7.3</v>
      </c>
      <c r="AU1422" t="s">
        <v>412</v>
      </c>
      <c r="AV1422">
        <v>210</v>
      </c>
      <c r="AW1422" t="s">
        <v>411</v>
      </c>
      <c r="AX1422">
        <v>0</v>
      </c>
      <c r="AY1422">
        <v>0</v>
      </c>
      <c r="AZ1422">
        <v>0</v>
      </c>
      <c r="BA1422" t="s">
        <v>2758</v>
      </c>
      <c r="BB1422">
        <v>10</v>
      </c>
      <c r="BC1422">
        <v>0</v>
      </c>
      <c r="BD1422">
        <v>0</v>
      </c>
      <c r="BE1422" t="s">
        <v>410</v>
      </c>
      <c r="BF1422" t="s">
        <v>421</v>
      </c>
      <c r="BG1422" t="s">
        <v>410</v>
      </c>
      <c r="BH1422" t="s">
        <v>410</v>
      </c>
      <c r="BI1422" t="s">
        <v>411</v>
      </c>
      <c r="BJ1422" t="s">
        <v>410</v>
      </c>
      <c r="BK1422">
        <v>0</v>
      </c>
      <c r="BL1422">
        <v>0</v>
      </c>
      <c r="BM1422">
        <v>52300</v>
      </c>
      <c r="BN1422">
        <v>0</v>
      </c>
    </row>
    <row r="1423" spans="1:66" x14ac:dyDescent="0.15">
      <c r="A1423" t="s">
        <v>2834</v>
      </c>
      <c r="B1423" t="s">
        <v>108</v>
      </c>
      <c r="C1423">
        <v>2281</v>
      </c>
      <c r="D1423">
        <v>2284</v>
      </c>
      <c r="E1423">
        <v>695.2</v>
      </c>
      <c r="F1423">
        <v>696.2</v>
      </c>
      <c r="G1423" t="s">
        <v>2835</v>
      </c>
      <c r="H1423">
        <v>0</v>
      </c>
      <c r="I1423" t="s">
        <v>2757</v>
      </c>
      <c r="J1423">
        <v>7</v>
      </c>
      <c r="K1423">
        <v>0</v>
      </c>
      <c r="L1423">
        <v>0.14000000000000001</v>
      </c>
      <c r="M1423">
        <v>31400</v>
      </c>
      <c r="N1423">
        <v>1.82</v>
      </c>
      <c r="O1423">
        <v>0</v>
      </c>
      <c r="P1423" t="s">
        <v>410</v>
      </c>
      <c r="Q1423" t="s">
        <v>411</v>
      </c>
      <c r="R1423" t="s">
        <v>418</v>
      </c>
      <c r="S1423">
        <v>0.44</v>
      </c>
      <c r="T1423">
        <v>120</v>
      </c>
      <c r="U1423">
        <v>0</v>
      </c>
      <c r="V1423">
        <v>10</v>
      </c>
      <c r="W1423">
        <v>10</v>
      </c>
      <c r="X1423">
        <v>0</v>
      </c>
      <c r="Y1423">
        <v>0</v>
      </c>
      <c r="Z1423">
        <v>5970</v>
      </c>
      <c r="AA1423">
        <v>37.299999999999997</v>
      </c>
      <c r="AB1423" t="s">
        <v>410</v>
      </c>
      <c r="AC1423">
        <v>0</v>
      </c>
      <c r="AD1423">
        <v>0</v>
      </c>
      <c r="AE1423">
        <v>0</v>
      </c>
      <c r="AF1423" t="s">
        <v>959</v>
      </c>
      <c r="AG1423" t="s">
        <v>410</v>
      </c>
      <c r="AH1423">
        <v>0</v>
      </c>
      <c r="AI1423">
        <v>1.2</v>
      </c>
      <c r="AJ1423">
        <v>670</v>
      </c>
      <c r="AK1423" t="s">
        <v>411</v>
      </c>
      <c r="AL1423" t="s">
        <v>421</v>
      </c>
      <c r="AM1423">
        <v>0</v>
      </c>
      <c r="AN1423" t="s">
        <v>411</v>
      </c>
      <c r="AO1423" t="s">
        <v>410</v>
      </c>
      <c r="AP1423">
        <v>0</v>
      </c>
      <c r="AQ1423">
        <v>610</v>
      </c>
      <c r="AR1423">
        <v>0</v>
      </c>
      <c r="AS1423">
        <v>0</v>
      </c>
      <c r="AT1423">
        <v>5.18</v>
      </c>
      <c r="AU1423" t="s">
        <v>412</v>
      </c>
      <c r="AV1423">
        <v>160</v>
      </c>
      <c r="AW1423" t="s">
        <v>411</v>
      </c>
      <c r="AX1423">
        <v>0</v>
      </c>
      <c r="AY1423">
        <v>0</v>
      </c>
      <c r="AZ1423">
        <v>0</v>
      </c>
      <c r="BA1423" t="s">
        <v>2758</v>
      </c>
      <c r="BB1423">
        <v>10</v>
      </c>
      <c r="BC1423">
        <v>0</v>
      </c>
      <c r="BD1423">
        <v>0</v>
      </c>
      <c r="BE1423" t="s">
        <v>410</v>
      </c>
      <c r="BF1423" t="s">
        <v>421</v>
      </c>
      <c r="BG1423" t="s">
        <v>410</v>
      </c>
      <c r="BH1423" t="s">
        <v>410</v>
      </c>
      <c r="BI1423" t="s">
        <v>411</v>
      </c>
      <c r="BJ1423" t="s">
        <v>410</v>
      </c>
      <c r="BK1423">
        <v>0</v>
      </c>
      <c r="BL1423">
        <v>0</v>
      </c>
      <c r="BM1423">
        <v>33500</v>
      </c>
      <c r="BN1423">
        <v>0</v>
      </c>
    </row>
    <row r="1424" spans="1:66" x14ac:dyDescent="0.15">
      <c r="A1424" t="s">
        <v>2836</v>
      </c>
      <c r="B1424" t="s">
        <v>108</v>
      </c>
      <c r="C1424">
        <v>2284</v>
      </c>
      <c r="D1424">
        <v>2288</v>
      </c>
      <c r="E1424">
        <v>696.2</v>
      </c>
      <c r="F1424">
        <v>697.4</v>
      </c>
      <c r="G1424" t="s">
        <v>2837</v>
      </c>
      <c r="H1424">
        <v>0</v>
      </c>
      <c r="I1424" t="s">
        <v>2757</v>
      </c>
      <c r="J1424">
        <v>29</v>
      </c>
      <c r="K1424">
        <v>0</v>
      </c>
      <c r="L1424">
        <v>6.46</v>
      </c>
      <c r="M1424">
        <v>1690</v>
      </c>
      <c r="N1424">
        <v>0.218</v>
      </c>
      <c r="O1424">
        <v>0</v>
      </c>
      <c r="P1424" t="s">
        <v>410</v>
      </c>
      <c r="Q1424" t="s">
        <v>411</v>
      </c>
      <c r="R1424" t="s">
        <v>418</v>
      </c>
      <c r="S1424">
        <v>5.87</v>
      </c>
      <c r="T1424">
        <v>40</v>
      </c>
      <c r="U1424">
        <v>0</v>
      </c>
      <c r="V1424" t="s">
        <v>411</v>
      </c>
      <c r="W1424">
        <v>10</v>
      </c>
      <c r="X1424">
        <v>0</v>
      </c>
      <c r="Y1424">
        <v>0</v>
      </c>
      <c r="Z1424">
        <v>1610</v>
      </c>
      <c r="AA1424">
        <v>10</v>
      </c>
      <c r="AB1424" t="s">
        <v>410</v>
      </c>
      <c r="AC1424">
        <v>0</v>
      </c>
      <c r="AD1424">
        <v>0</v>
      </c>
      <c r="AE1424">
        <v>0</v>
      </c>
      <c r="AF1424">
        <v>0.1</v>
      </c>
      <c r="AG1424" t="s">
        <v>410</v>
      </c>
      <c r="AH1424">
        <v>0</v>
      </c>
      <c r="AI1424">
        <v>9.1999999999999993</v>
      </c>
      <c r="AJ1424">
        <v>960</v>
      </c>
      <c r="AK1424" t="s">
        <v>411</v>
      </c>
      <c r="AL1424">
        <v>7.0000000000000007E-2</v>
      </c>
      <c r="AM1424">
        <v>0</v>
      </c>
      <c r="AN1424" t="s">
        <v>411</v>
      </c>
      <c r="AO1424">
        <v>300</v>
      </c>
      <c r="AP1424">
        <v>0</v>
      </c>
      <c r="AQ1424">
        <v>11300</v>
      </c>
      <c r="AR1424">
        <v>0</v>
      </c>
      <c r="AS1424">
        <v>0</v>
      </c>
      <c r="AT1424">
        <v>4.99</v>
      </c>
      <c r="AU1424">
        <v>4.57</v>
      </c>
      <c r="AV1424">
        <v>330</v>
      </c>
      <c r="AW1424">
        <v>20</v>
      </c>
      <c r="AX1424">
        <v>0</v>
      </c>
      <c r="AY1424">
        <v>0</v>
      </c>
      <c r="AZ1424">
        <v>0</v>
      </c>
      <c r="BA1424" t="s">
        <v>2758</v>
      </c>
      <c r="BB1424">
        <v>40</v>
      </c>
      <c r="BC1424">
        <v>0</v>
      </c>
      <c r="BD1424">
        <v>0</v>
      </c>
      <c r="BE1424" t="s">
        <v>410</v>
      </c>
      <c r="BF1424">
        <v>0.05</v>
      </c>
      <c r="BG1424" t="s">
        <v>410</v>
      </c>
      <c r="BH1424" t="s">
        <v>410</v>
      </c>
      <c r="BI1424" t="s">
        <v>411</v>
      </c>
      <c r="BJ1424" t="s">
        <v>410</v>
      </c>
      <c r="BK1424">
        <v>0</v>
      </c>
      <c r="BL1424">
        <v>0</v>
      </c>
      <c r="BM1424">
        <v>17300</v>
      </c>
      <c r="BN1424">
        <v>0</v>
      </c>
    </row>
    <row r="1425" spans="1:66" x14ac:dyDescent="0.15">
      <c r="A1425" t="s">
        <v>2838</v>
      </c>
      <c r="B1425" t="s">
        <v>108</v>
      </c>
      <c r="C1425">
        <v>2288</v>
      </c>
      <c r="D1425">
        <v>2293</v>
      </c>
      <c r="E1425">
        <v>697.4</v>
      </c>
      <c r="F1425">
        <v>698.9</v>
      </c>
      <c r="G1425" t="s">
        <v>2839</v>
      </c>
      <c r="H1425">
        <v>0</v>
      </c>
      <c r="I1425" t="s">
        <v>2757</v>
      </c>
      <c r="J1425">
        <v>9</v>
      </c>
      <c r="K1425">
        <v>0</v>
      </c>
      <c r="L1425">
        <v>3.76</v>
      </c>
      <c r="M1425">
        <v>1030</v>
      </c>
      <c r="N1425">
        <v>0.11899999999999999</v>
      </c>
      <c r="O1425">
        <v>0</v>
      </c>
      <c r="P1425" t="s">
        <v>410</v>
      </c>
      <c r="Q1425" t="s">
        <v>411</v>
      </c>
      <c r="R1425" t="s">
        <v>418</v>
      </c>
      <c r="S1425">
        <v>10.8</v>
      </c>
      <c r="T1425">
        <v>20</v>
      </c>
      <c r="U1425">
        <v>0</v>
      </c>
      <c r="V1425" t="s">
        <v>411</v>
      </c>
      <c r="W1425" t="s">
        <v>411</v>
      </c>
      <c r="X1425">
        <v>0</v>
      </c>
      <c r="Y1425">
        <v>0</v>
      </c>
      <c r="Z1425">
        <v>320</v>
      </c>
      <c r="AA1425">
        <v>10.15</v>
      </c>
      <c r="AB1425" t="s">
        <v>410</v>
      </c>
      <c r="AC1425">
        <v>0</v>
      </c>
      <c r="AD1425">
        <v>0</v>
      </c>
      <c r="AE1425">
        <v>0</v>
      </c>
      <c r="AF1425" t="s">
        <v>959</v>
      </c>
      <c r="AG1425" t="s">
        <v>410</v>
      </c>
      <c r="AH1425">
        <v>0</v>
      </c>
      <c r="AI1425">
        <v>9.74</v>
      </c>
      <c r="AJ1425">
        <v>1400</v>
      </c>
      <c r="AK1425" t="s">
        <v>411</v>
      </c>
      <c r="AL1425" t="s">
        <v>421</v>
      </c>
      <c r="AM1425">
        <v>0</v>
      </c>
      <c r="AN1425" t="s">
        <v>411</v>
      </c>
      <c r="AO1425">
        <v>210</v>
      </c>
      <c r="AP1425">
        <v>0</v>
      </c>
      <c r="AQ1425">
        <v>3840</v>
      </c>
      <c r="AR1425">
        <v>0</v>
      </c>
      <c r="AS1425">
        <v>0</v>
      </c>
      <c r="AT1425">
        <v>6.6</v>
      </c>
      <c r="AU1425">
        <v>4.12</v>
      </c>
      <c r="AV1425">
        <v>70</v>
      </c>
      <c r="AW1425">
        <v>10</v>
      </c>
      <c r="AX1425">
        <v>0</v>
      </c>
      <c r="AY1425">
        <v>0</v>
      </c>
      <c r="AZ1425">
        <v>0</v>
      </c>
      <c r="BA1425" t="s">
        <v>2758</v>
      </c>
      <c r="BB1425">
        <v>60</v>
      </c>
      <c r="BC1425">
        <v>0</v>
      </c>
      <c r="BD1425">
        <v>0</v>
      </c>
      <c r="BE1425" t="s">
        <v>410</v>
      </c>
      <c r="BF1425" t="s">
        <v>421</v>
      </c>
      <c r="BG1425" t="s">
        <v>410</v>
      </c>
      <c r="BH1425" t="s">
        <v>410</v>
      </c>
      <c r="BI1425" t="s">
        <v>411</v>
      </c>
      <c r="BJ1425" t="s">
        <v>410</v>
      </c>
      <c r="BK1425">
        <v>0</v>
      </c>
      <c r="BL1425">
        <v>0</v>
      </c>
      <c r="BM1425">
        <v>10200</v>
      </c>
      <c r="BN1425">
        <v>0</v>
      </c>
    </row>
    <row r="1426" spans="1:66" x14ac:dyDescent="0.15">
      <c r="A1426" t="s">
        <v>2840</v>
      </c>
      <c r="B1426" t="s">
        <v>108</v>
      </c>
      <c r="C1426">
        <v>2293</v>
      </c>
      <c r="D1426">
        <v>2298</v>
      </c>
      <c r="E1426">
        <v>698.9</v>
      </c>
      <c r="F1426">
        <v>700.4</v>
      </c>
      <c r="G1426" t="s">
        <v>2841</v>
      </c>
      <c r="H1426">
        <v>0</v>
      </c>
      <c r="I1426" t="s">
        <v>2757</v>
      </c>
      <c r="J1426">
        <v>9</v>
      </c>
      <c r="K1426">
        <v>0</v>
      </c>
      <c r="L1426">
        <v>4.8099999999999996</v>
      </c>
      <c r="M1426">
        <v>1400</v>
      </c>
      <c r="N1426">
        <v>0.27800000000000002</v>
      </c>
      <c r="O1426">
        <v>0</v>
      </c>
      <c r="P1426" t="s">
        <v>410</v>
      </c>
      <c r="Q1426" t="s">
        <v>411</v>
      </c>
      <c r="R1426" t="s">
        <v>418</v>
      </c>
      <c r="S1426">
        <v>5.03</v>
      </c>
      <c r="T1426">
        <v>40</v>
      </c>
      <c r="U1426">
        <v>0</v>
      </c>
      <c r="V1426" t="s">
        <v>411</v>
      </c>
      <c r="W1426">
        <v>10</v>
      </c>
      <c r="X1426">
        <v>0</v>
      </c>
      <c r="Y1426">
        <v>0</v>
      </c>
      <c r="Z1426">
        <v>1220</v>
      </c>
      <c r="AA1426">
        <v>16.899999999999999</v>
      </c>
      <c r="AB1426" t="s">
        <v>410</v>
      </c>
      <c r="AC1426">
        <v>0</v>
      </c>
      <c r="AD1426">
        <v>0</v>
      </c>
      <c r="AE1426">
        <v>0</v>
      </c>
      <c r="AF1426" t="s">
        <v>959</v>
      </c>
      <c r="AG1426" t="s">
        <v>410</v>
      </c>
      <c r="AH1426">
        <v>0</v>
      </c>
      <c r="AI1426">
        <v>8.58</v>
      </c>
      <c r="AJ1426">
        <v>1170</v>
      </c>
      <c r="AK1426" t="s">
        <v>411</v>
      </c>
      <c r="AL1426" t="s">
        <v>421</v>
      </c>
      <c r="AM1426">
        <v>0</v>
      </c>
      <c r="AN1426">
        <v>10</v>
      </c>
      <c r="AO1426" t="s">
        <v>410</v>
      </c>
      <c r="AP1426">
        <v>0</v>
      </c>
      <c r="AQ1426">
        <v>7760</v>
      </c>
      <c r="AR1426">
        <v>0</v>
      </c>
      <c r="AS1426">
        <v>0</v>
      </c>
      <c r="AT1426">
        <v>7.76</v>
      </c>
      <c r="AU1426">
        <v>9.8000000000000007</v>
      </c>
      <c r="AV1426" t="s">
        <v>410</v>
      </c>
      <c r="AW1426">
        <v>10</v>
      </c>
      <c r="AX1426">
        <v>0</v>
      </c>
      <c r="AY1426">
        <v>0</v>
      </c>
      <c r="AZ1426">
        <v>0</v>
      </c>
      <c r="BA1426" t="s">
        <v>2758</v>
      </c>
      <c r="BB1426">
        <v>30</v>
      </c>
      <c r="BC1426">
        <v>0</v>
      </c>
      <c r="BD1426">
        <v>0</v>
      </c>
      <c r="BE1426" t="s">
        <v>410</v>
      </c>
      <c r="BF1426">
        <v>0.05</v>
      </c>
      <c r="BG1426" t="s">
        <v>410</v>
      </c>
      <c r="BH1426" t="s">
        <v>410</v>
      </c>
      <c r="BI1426" t="s">
        <v>411</v>
      </c>
      <c r="BJ1426" t="s">
        <v>410</v>
      </c>
      <c r="BK1426">
        <v>0</v>
      </c>
      <c r="BL1426">
        <v>0</v>
      </c>
      <c r="BM1426">
        <v>18700</v>
      </c>
      <c r="BN1426">
        <v>0</v>
      </c>
    </row>
    <row r="1427" spans="1:66" x14ac:dyDescent="0.15">
      <c r="A1427" t="s">
        <v>2842</v>
      </c>
      <c r="B1427" t="s">
        <v>108</v>
      </c>
      <c r="C1427">
        <v>2298</v>
      </c>
      <c r="D1427">
        <v>2303</v>
      </c>
      <c r="E1427">
        <v>700.4</v>
      </c>
      <c r="F1427">
        <v>702</v>
      </c>
      <c r="G1427" t="s">
        <v>2841</v>
      </c>
      <c r="H1427">
        <v>0</v>
      </c>
      <c r="I1427" t="s">
        <v>2757</v>
      </c>
      <c r="J1427">
        <v>30</v>
      </c>
      <c r="K1427">
        <v>0</v>
      </c>
      <c r="L1427">
        <v>3.05</v>
      </c>
      <c r="M1427">
        <v>15350</v>
      </c>
      <c r="N1427">
        <v>1.54</v>
      </c>
      <c r="O1427">
        <v>0</v>
      </c>
      <c r="P1427" t="s">
        <v>410</v>
      </c>
      <c r="Q1427" t="s">
        <v>411</v>
      </c>
      <c r="R1427" t="s">
        <v>418</v>
      </c>
      <c r="S1427">
        <v>7.17</v>
      </c>
      <c r="T1427">
        <v>90</v>
      </c>
      <c r="U1427">
        <v>0</v>
      </c>
      <c r="V1427">
        <v>20</v>
      </c>
      <c r="W1427">
        <v>10</v>
      </c>
      <c r="X1427">
        <v>0</v>
      </c>
      <c r="Y1427">
        <v>0</v>
      </c>
      <c r="Z1427">
        <v>4830</v>
      </c>
      <c r="AA1427">
        <v>16.95</v>
      </c>
      <c r="AB1427" t="s">
        <v>410</v>
      </c>
      <c r="AC1427">
        <v>0</v>
      </c>
      <c r="AD1427">
        <v>0</v>
      </c>
      <c r="AE1427">
        <v>0</v>
      </c>
      <c r="AF1427" t="s">
        <v>959</v>
      </c>
      <c r="AG1427" t="s">
        <v>410</v>
      </c>
      <c r="AH1427">
        <v>0</v>
      </c>
      <c r="AI1427">
        <v>7.77</v>
      </c>
      <c r="AJ1427">
        <v>1420</v>
      </c>
      <c r="AK1427" t="s">
        <v>411</v>
      </c>
      <c r="AL1427" t="s">
        <v>421</v>
      </c>
      <c r="AM1427">
        <v>0</v>
      </c>
      <c r="AN1427" t="s">
        <v>411</v>
      </c>
      <c r="AO1427">
        <v>70</v>
      </c>
      <c r="AP1427">
        <v>0</v>
      </c>
      <c r="AQ1427">
        <v>4140</v>
      </c>
      <c r="AR1427">
        <v>0</v>
      </c>
      <c r="AS1427">
        <v>0</v>
      </c>
      <c r="AT1427">
        <v>7.87</v>
      </c>
      <c r="AU1427" t="s">
        <v>412</v>
      </c>
      <c r="AV1427">
        <v>170</v>
      </c>
      <c r="AW1427">
        <v>10</v>
      </c>
      <c r="AX1427">
        <v>0</v>
      </c>
      <c r="AY1427">
        <v>0</v>
      </c>
      <c r="AZ1427">
        <v>0</v>
      </c>
      <c r="BA1427" t="s">
        <v>2758</v>
      </c>
      <c r="BB1427">
        <v>40</v>
      </c>
      <c r="BC1427">
        <v>0</v>
      </c>
      <c r="BD1427">
        <v>0</v>
      </c>
      <c r="BE1427" t="s">
        <v>410</v>
      </c>
      <c r="BF1427" t="s">
        <v>421</v>
      </c>
      <c r="BG1427" t="s">
        <v>410</v>
      </c>
      <c r="BH1427" t="s">
        <v>410</v>
      </c>
      <c r="BI1427" t="s">
        <v>411</v>
      </c>
      <c r="BJ1427" t="s">
        <v>410</v>
      </c>
      <c r="BK1427">
        <v>0</v>
      </c>
      <c r="BL1427">
        <v>0</v>
      </c>
      <c r="BM1427">
        <v>38800</v>
      </c>
      <c r="BN1427">
        <v>0</v>
      </c>
    </row>
    <row r="1428" spans="1:66" x14ac:dyDescent="0.15">
      <c r="A1428" t="s">
        <v>2843</v>
      </c>
      <c r="B1428" t="s">
        <v>108</v>
      </c>
      <c r="C1428">
        <v>2303</v>
      </c>
      <c r="D1428">
        <v>2308</v>
      </c>
      <c r="E1428">
        <v>702</v>
      </c>
      <c r="F1428">
        <v>703.5</v>
      </c>
      <c r="G1428" t="s">
        <v>2844</v>
      </c>
      <c r="H1428">
        <v>0</v>
      </c>
      <c r="I1428" t="s">
        <v>2757</v>
      </c>
      <c r="J1428">
        <v>10</v>
      </c>
      <c r="K1428">
        <v>0</v>
      </c>
      <c r="L1428">
        <v>3.62</v>
      </c>
      <c r="M1428">
        <v>2480</v>
      </c>
      <c r="N1428">
        <v>0.34200000000000003</v>
      </c>
      <c r="O1428">
        <v>0</v>
      </c>
      <c r="P1428" t="s">
        <v>410</v>
      </c>
      <c r="Q1428" t="s">
        <v>411</v>
      </c>
      <c r="R1428" t="s">
        <v>418</v>
      </c>
      <c r="S1428">
        <v>2.73</v>
      </c>
      <c r="T1428">
        <v>290</v>
      </c>
      <c r="U1428">
        <v>0</v>
      </c>
      <c r="V1428">
        <v>20</v>
      </c>
      <c r="W1428">
        <v>10</v>
      </c>
      <c r="X1428">
        <v>0</v>
      </c>
      <c r="Y1428">
        <v>0</v>
      </c>
      <c r="Z1428">
        <v>2550</v>
      </c>
      <c r="AA1428">
        <v>18.850000000000001</v>
      </c>
      <c r="AB1428" t="s">
        <v>410</v>
      </c>
      <c r="AC1428">
        <v>0</v>
      </c>
      <c r="AD1428">
        <v>0</v>
      </c>
      <c r="AE1428">
        <v>0</v>
      </c>
      <c r="AF1428">
        <v>0.2</v>
      </c>
      <c r="AG1428" t="s">
        <v>410</v>
      </c>
      <c r="AH1428">
        <v>0</v>
      </c>
      <c r="AI1428">
        <v>4.67</v>
      </c>
      <c r="AJ1428">
        <v>940</v>
      </c>
      <c r="AK1428" t="s">
        <v>411</v>
      </c>
      <c r="AL1428" t="s">
        <v>421</v>
      </c>
      <c r="AM1428">
        <v>0</v>
      </c>
      <c r="AN1428">
        <v>10</v>
      </c>
      <c r="AO1428">
        <v>180</v>
      </c>
      <c r="AP1428">
        <v>0</v>
      </c>
      <c r="AQ1428">
        <v>1070</v>
      </c>
      <c r="AR1428">
        <v>0</v>
      </c>
      <c r="AS1428">
        <v>0</v>
      </c>
      <c r="AT1428">
        <v>7.35</v>
      </c>
      <c r="AU1428" t="s">
        <v>412</v>
      </c>
      <c r="AV1428" t="s">
        <v>410</v>
      </c>
      <c r="AW1428">
        <v>10</v>
      </c>
      <c r="AX1428">
        <v>0</v>
      </c>
      <c r="AY1428">
        <v>0</v>
      </c>
      <c r="AZ1428">
        <v>0</v>
      </c>
      <c r="BA1428" t="s">
        <v>2758</v>
      </c>
      <c r="BB1428">
        <v>10</v>
      </c>
      <c r="BC1428">
        <v>0</v>
      </c>
      <c r="BD1428">
        <v>0</v>
      </c>
      <c r="BE1428" t="s">
        <v>410</v>
      </c>
      <c r="BF1428">
        <v>0.08</v>
      </c>
      <c r="BG1428" t="s">
        <v>410</v>
      </c>
      <c r="BH1428" t="s">
        <v>410</v>
      </c>
      <c r="BI1428">
        <v>90</v>
      </c>
      <c r="BJ1428" t="s">
        <v>410</v>
      </c>
      <c r="BK1428">
        <v>0</v>
      </c>
      <c r="BL1428">
        <v>0</v>
      </c>
      <c r="BM1428">
        <v>94700</v>
      </c>
      <c r="BN1428">
        <v>0</v>
      </c>
    </row>
    <row r="1429" spans="1:66" x14ac:dyDescent="0.15">
      <c r="A1429" t="s">
        <v>2845</v>
      </c>
      <c r="B1429" t="s">
        <v>108</v>
      </c>
      <c r="C1429">
        <v>2308</v>
      </c>
      <c r="D1429">
        <v>2311</v>
      </c>
      <c r="E1429">
        <v>703.5</v>
      </c>
      <c r="F1429">
        <v>704.4</v>
      </c>
      <c r="G1429" t="s">
        <v>2846</v>
      </c>
      <c r="H1429">
        <v>0</v>
      </c>
      <c r="I1429" t="s">
        <v>2757</v>
      </c>
      <c r="J1429">
        <v>131</v>
      </c>
      <c r="K1429">
        <v>0</v>
      </c>
      <c r="L1429">
        <v>0.37</v>
      </c>
      <c r="M1429">
        <v>11950</v>
      </c>
      <c r="N1429">
        <v>2.02</v>
      </c>
      <c r="O1429">
        <v>0</v>
      </c>
      <c r="P1429" t="s">
        <v>410</v>
      </c>
      <c r="Q1429" t="s">
        <v>411</v>
      </c>
      <c r="R1429" t="s">
        <v>418</v>
      </c>
      <c r="S1429">
        <v>3.65</v>
      </c>
      <c r="T1429">
        <v>120</v>
      </c>
      <c r="U1429">
        <v>0</v>
      </c>
      <c r="V1429">
        <v>20</v>
      </c>
      <c r="W1429" t="s">
        <v>411</v>
      </c>
      <c r="X1429">
        <v>0</v>
      </c>
      <c r="Y1429">
        <v>0</v>
      </c>
      <c r="Z1429">
        <v>7910</v>
      </c>
      <c r="AA1429">
        <v>27.4</v>
      </c>
      <c r="AB1429" t="s">
        <v>410</v>
      </c>
      <c r="AC1429">
        <v>0</v>
      </c>
      <c r="AD1429">
        <v>0</v>
      </c>
      <c r="AE1429">
        <v>0</v>
      </c>
      <c r="AF1429" t="s">
        <v>959</v>
      </c>
      <c r="AG1429" t="s">
        <v>410</v>
      </c>
      <c r="AH1429">
        <v>0</v>
      </c>
      <c r="AI1429">
        <v>2.57</v>
      </c>
      <c r="AJ1429">
        <v>2550</v>
      </c>
      <c r="AK1429">
        <v>10</v>
      </c>
      <c r="AL1429" t="s">
        <v>421</v>
      </c>
      <c r="AM1429">
        <v>0</v>
      </c>
      <c r="AN1429">
        <v>10</v>
      </c>
      <c r="AO1429" t="s">
        <v>410</v>
      </c>
      <c r="AP1429">
        <v>0</v>
      </c>
      <c r="AQ1429">
        <v>23000</v>
      </c>
      <c r="AR1429">
        <v>0</v>
      </c>
      <c r="AS1429">
        <v>0</v>
      </c>
      <c r="AT1429">
        <v>4.79</v>
      </c>
      <c r="AU1429" t="s">
        <v>412</v>
      </c>
      <c r="AV1429">
        <v>260</v>
      </c>
      <c r="AW1429" t="s">
        <v>411</v>
      </c>
      <c r="AX1429">
        <v>0</v>
      </c>
      <c r="AY1429">
        <v>0</v>
      </c>
      <c r="AZ1429">
        <v>0</v>
      </c>
      <c r="BA1429" t="s">
        <v>2758</v>
      </c>
      <c r="BB1429">
        <v>10</v>
      </c>
      <c r="BC1429">
        <v>0</v>
      </c>
      <c r="BD1429">
        <v>0</v>
      </c>
      <c r="BE1429" t="s">
        <v>410</v>
      </c>
      <c r="BF1429" t="s">
        <v>421</v>
      </c>
      <c r="BG1429" t="s">
        <v>410</v>
      </c>
      <c r="BH1429" t="s">
        <v>410</v>
      </c>
      <c r="BI1429">
        <v>10</v>
      </c>
      <c r="BJ1429" t="s">
        <v>410</v>
      </c>
      <c r="BK1429">
        <v>0</v>
      </c>
      <c r="BL1429">
        <v>0</v>
      </c>
      <c r="BM1429">
        <v>53700</v>
      </c>
      <c r="BN1429">
        <v>0</v>
      </c>
    </row>
    <row r="1430" spans="1:66" x14ac:dyDescent="0.15">
      <c r="A1430" t="s">
        <v>2847</v>
      </c>
      <c r="B1430" t="s">
        <v>108</v>
      </c>
      <c r="C1430">
        <v>2311</v>
      </c>
      <c r="D1430">
        <v>2316</v>
      </c>
      <c r="E1430">
        <v>704.4</v>
      </c>
      <c r="F1430">
        <v>705.9</v>
      </c>
      <c r="G1430" t="s">
        <v>2848</v>
      </c>
      <c r="H1430">
        <v>0</v>
      </c>
      <c r="I1430" t="s">
        <v>2757</v>
      </c>
      <c r="J1430">
        <v>88</v>
      </c>
      <c r="K1430">
        <v>0</v>
      </c>
      <c r="L1430" t="s">
        <v>421</v>
      </c>
      <c r="M1430">
        <v>5780</v>
      </c>
      <c r="N1430">
        <v>2.1</v>
      </c>
      <c r="O1430">
        <v>0</v>
      </c>
      <c r="P1430" t="s">
        <v>410</v>
      </c>
      <c r="Q1430" t="s">
        <v>411</v>
      </c>
      <c r="R1430" t="s">
        <v>418</v>
      </c>
      <c r="S1430">
        <v>9.35</v>
      </c>
      <c r="T1430">
        <v>230</v>
      </c>
      <c r="U1430">
        <v>0</v>
      </c>
      <c r="V1430">
        <v>20</v>
      </c>
      <c r="W1430" t="s">
        <v>411</v>
      </c>
      <c r="X1430">
        <v>0</v>
      </c>
      <c r="Y1430">
        <v>0</v>
      </c>
      <c r="Z1430">
        <v>15500</v>
      </c>
      <c r="AA1430">
        <v>20.7</v>
      </c>
      <c r="AB1430" t="s">
        <v>410</v>
      </c>
      <c r="AC1430">
        <v>0</v>
      </c>
      <c r="AD1430">
        <v>0</v>
      </c>
      <c r="AE1430">
        <v>0</v>
      </c>
      <c r="AF1430" t="s">
        <v>959</v>
      </c>
      <c r="AG1430" t="s">
        <v>410</v>
      </c>
      <c r="AH1430">
        <v>0</v>
      </c>
      <c r="AI1430">
        <v>3.84</v>
      </c>
      <c r="AJ1430">
        <v>3030</v>
      </c>
      <c r="AK1430">
        <v>10</v>
      </c>
      <c r="AL1430" t="s">
        <v>421</v>
      </c>
      <c r="AM1430">
        <v>0</v>
      </c>
      <c r="AN1430" t="s">
        <v>411</v>
      </c>
      <c r="AO1430" t="s">
        <v>410</v>
      </c>
      <c r="AP1430">
        <v>0</v>
      </c>
      <c r="AQ1430">
        <v>4190</v>
      </c>
      <c r="AR1430">
        <v>0</v>
      </c>
      <c r="AS1430">
        <v>0</v>
      </c>
      <c r="AT1430">
        <v>8.5</v>
      </c>
      <c r="AU1430" t="s">
        <v>412</v>
      </c>
      <c r="AV1430">
        <v>200</v>
      </c>
      <c r="AW1430" t="s">
        <v>411</v>
      </c>
      <c r="AX1430">
        <v>0</v>
      </c>
      <c r="AY1430">
        <v>0</v>
      </c>
      <c r="AZ1430">
        <v>0</v>
      </c>
      <c r="BA1430" t="s">
        <v>2758</v>
      </c>
      <c r="BB1430">
        <v>20</v>
      </c>
      <c r="BC1430">
        <v>0</v>
      </c>
      <c r="BD1430">
        <v>0</v>
      </c>
      <c r="BE1430" t="s">
        <v>410</v>
      </c>
      <c r="BF1430" t="s">
        <v>421</v>
      </c>
      <c r="BG1430" t="s">
        <v>410</v>
      </c>
      <c r="BH1430" t="s">
        <v>410</v>
      </c>
      <c r="BI1430" t="s">
        <v>411</v>
      </c>
      <c r="BJ1430" t="s">
        <v>410</v>
      </c>
      <c r="BK1430">
        <v>0</v>
      </c>
      <c r="BL1430">
        <v>0</v>
      </c>
      <c r="BM1430">
        <v>82100</v>
      </c>
      <c r="BN1430">
        <v>0</v>
      </c>
    </row>
    <row r="1431" spans="1:66" x14ac:dyDescent="0.15">
      <c r="A1431" t="s">
        <v>2849</v>
      </c>
      <c r="B1431" t="s">
        <v>108</v>
      </c>
      <c r="C1431">
        <v>2316</v>
      </c>
      <c r="D1431">
        <v>2321</v>
      </c>
      <c r="E1431">
        <v>705.9</v>
      </c>
      <c r="F1431">
        <v>707.4</v>
      </c>
      <c r="G1431" t="s">
        <v>2850</v>
      </c>
      <c r="H1431">
        <v>0</v>
      </c>
      <c r="I1431" t="s">
        <v>2757</v>
      </c>
      <c r="J1431">
        <v>116</v>
      </c>
      <c r="K1431">
        <v>0</v>
      </c>
      <c r="L1431">
        <v>0.75</v>
      </c>
      <c r="M1431">
        <v>6130</v>
      </c>
      <c r="N1431">
        <v>2.63</v>
      </c>
      <c r="O1431">
        <v>0</v>
      </c>
      <c r="P1431" t="s">
        <v>410</v>
      </c>
      <c r="Q1431" t="s">
        <v>411</v>
      </c>
      <c r="R1431" t="s">
        <v>418</v>
      </c>
      <c r="S1431">
        <v>8.57</v>
      </c>
      <c r="T1431">
        <v>330</v>
      </c>
      <c r="U1431">
        <v>0</v>
      </c>
      <c r="V1431">
        <v>30</v>
      </c>
      <c r="W1431" t="s">
        <v>411</v>
      </c>
      <c r="X1431">
        <v>0</v>
      </c>
      <c r="Y1431">
        <v>0</v>
      </c>
      <c r="Z1431">
        <v>6520</v>
      </c>
      <c r="AA1431">
        <v>16.25</v>
      </c>
      <c r="AB1431" t="s">
        <v>410</v>
      </c>
      <c r="AC1431">
        <v>0</v>
      </c>
      <c r="AD1431">
        <v>0</v>
      </c>
      <c r="AE1431">
        <v>0</v>
      </c>
      <c r="AF1431">
        <v>0.1</v>
      </c>
      <c r="AG1431" t="s">
        <v>410</v>
      </c>
      <c r="AH1431">
        <v>0</v>
      </c>
      <c r="AI1431">
        <v>4.26</v>
      </c>
      <c r="AJ1431">
        <v>3840</v>
      </c>
      <c r="AK1431">
        <v>10</v>
      </c>
      <c r="AL1431" t="s">
        <v>421</v>
      </c>
      <c r="AM1431">
        <v>0</v>
      </c>
      <c r="AN1431">
        <v>10</v>
      </c>
      <c r="AO1431">
        <v>70</v>
      </c>
      <c r="AP1431">
        <v>0</v>
      </c>
      <c r="AQ1431">
        <v>960</v>
      </c>
      <c r="AR1431">
        <v>0</v>
      </c>
      <c r="AS1431">
        <v>0</v>
      </c>
      <c r="AT1431">
        <v>7.3</v>
      </c>
      <c r="AU1431" t="s">
        <v>412</v>
      </c>
      <c r="AV1431">
        <v>110</v>
      </c>
      <c r="AW1431" t="s">
        <v>411</v>
      </c>
      <c r="AX1431">
        <v>0</v>
      </c>
      <c r="AY1431">
        <v>0</v>
      </c>
      <c r="AZ1431">
        <v>0</v>
      </c>
      <c r="BA1431" t="s">
        <v>2758</v>
      </c>
      <c r="BB1431">
        <v>30</v>
      </c>
      <c r="BC1431">
        <v>0</v>
      </c>
      <c r="BD1431">
        <v>0</v>
      </c>
      <c r="BE1431" t="s">
        <v>410</v>
      </c>
      <c r="BF1431" t="s">
        <v>421</v>
      </c>
      <c r="BG1431" t="s">
        <v>410</v>
      </c>
      <c r="BH1431" t="s">
        <v>410</v>
      </c>
      <c r="BI1431">
        <v>10</v>
      </c>
      <c r="BJ1431" t="s">
        <v>410</v>
      </c>
      <c r="BK1431">
        <v>0</v>
      </c>
      <c r="BL1431">
        <v>12.45</v>
      </c>
      <c r="BM1431" t="s">
        <v>765</v>
      </c>
      <c r="BN1431">
        <v>0</v>
      </c>
    </row>
    <row r="1432" spans="1:66" x14ac:dyDescent="0.15">
      <c r="A1432" t="s">
        <v>2851</v>
      </c>
      <c r="B1432" t="s">
        <v>108</v>
      </c>
      <c r="C1432">
        <v>2321</v>
      </c>
      <c r="D1432">
        <v>2326</v>
      </c>
      <c r="E1432">
        <v>707.4</v>
      </c>
      <c r="F1432">
        <v>709</v>
      </c>
      <c r="G1432" t="s">
        <v>2852</v>
      </c>
      <c r="H1432">
        <v>0</v>
      </c>
      <c r="I1432" t="s">
        <v>2757</v>
      </c>
      <c r="J1432">
        <v>85</v>
      </c>
      <c r="K1432">
        <v>0</v>
      </c>
      <c r="L1432">
        <v>0.1</v>
      </c>
      <c r="M1432">
        <v>9030</v>
      </c>
      <c r="N1432">
        <v>3.3</v>
      </c>
      <c r="O1432">
        <v>0</v>
      </c>
      <c r="P1432" t="s">
        <v>410</v>
      </c>
      <c r="Q1432" t="s">
        <v>411</v>
      </c>
      <c r="R1432" t="s">
        <v>418</v>
      </c>
      <c r="S1432">
        <v>8.93</v>
      </c>
      <c r="T1432">
        <v>450</v>
      </c>
      <c r="U1432">
        <v>0</v>
      </c>
      <c r="V1432">
        <v>30</v>
      </c>
      <c r="W1432" t="s">
        <v>411</v>
      </c>
      <c r="X1432">
        <v>0</v>
      </c>
      <c r="Y1432">
        <v>0</v>
      </c>
      <c r="Z1432">
        <v>10300</v>
      </c>
      <c r="AA1432">
        <v>13.8</v>
      </c>
      <c r="AB1432" t="s">
        <v>410</v>
      </c>
      <c r="AC1432">
        <v>0</v>
      </c>
      <c r="AD1432">
        <v>0</v>
      </c>
      <c r="AE1432">
        <v>0</v>
      </c>
      <c r="AF1432" t="s">
        <v>959</v>
      </c>
      <c r="AG1432" t="s">
        <v>410</v>
      </c>
      <c r="AH1432">
        <v>0</v>
      </c>
      <c r="AI1432">
        <v>4.55</v>
      </c>
      <c r="AJ1432">
        <v>5680</v>
      </c>
      <c r="AK1432">
        <v>10</v>
      </c>
      <c r="AL1432" t="s">
        <v>421</v>
      </c>
      <c r="AM1432">
        <v>0</v>
      </c>
      <c r="AN1432">
        <v>10</v>
      </c>
      <c r="AO1432" t="s">
        <v>410</v>
      </c>
      <c r="AP1432">
        <v>0</v>
      </c>
      <c r="AQ1432">
        <v>17250</v>
      </c>
      <c r="AR1432">
        <v>0</v>
      </c>
      <c r="AS1432">
        <v>0</v>
      </c>
      <c r="AT1432">
        <v>7.79</v>
      </c>
      <c r="AU1432" t="s">
        <v>412</v>
      </c>
      <c r="AV1432">
        <v>170</v>
      </c>
      <c r="AW1432" t="s">
        <v>411</v>
      </c>
      <c r="AX1432">
        <v>0</v>
      </c>
      <c r="AY1432">
        <v>0</v>
      </c>
      <c r="AZ1432">
        <v>0</v>
      </c>
      <c r="BA1432" t="s">
        <v>2758</v>
      </c>
      <c r="BB1432">
        <v>20</v>
      </c>
      <c r="BC1432">
        <v>0</v>
      </c>
      <c r="BD1432">
        <v>0</v>
      </c>
      <c r="BE1432" t="s">
        <v>410</v>
      </c>
      <c r="BF1432" t="s">
        <v>421</v>
      </c>
      <c r="BG1432" t="s">
        <v>410</v>
      </c>
      <c r="BH1432" t="s">
        <v>410</v>
      </c>
      <c r="BI1432" t="s">
        <v>411</v>
      </c>
      <c r="BJ1432" t="s">
        <v>410</v>
      </c>
      <c r="BK1432">
        <v>0</v>
      </c>
      <c r="BL1432">
        <v>17.45</v>
      </c>
      <c r="BM1432" t="s">
        <v>765</v>
      </c>
      <c r="BN1432">
        <v>0</v>
      </c>
    </row>
    <row r="1433" spans="1:66" x14ac:dyDescent="0.15">
      <c r="A1433" t="s">
        <v>2853</v>
      </c>
      <c r="B1433" t="s">
        <v>108</v>
      </c>
      <c r="C1433">
        <v>2326</v>
      </c>
      <c r="D1433">
        <v>2331</v>
      </c>
      <c r="E1433">
        <v>709</v>
      </c>
      <c r="F1433">
        <v>710.5</v>
      </c>
      <c r="G1433" t="s">
        <v>2854</v>
      </c>
      <c r="H1433">
        <v>0</v>
      </c>
      <c r="I1433" t="s">
        <v>2757</v>
      </c>
      <c r="J1433">
        <v>78</v>
      </c>
      <c r="K1433">
        <v>0</v>
      </c>
      <c r="L1433">
        <v>7.0000000000000007E-2</v>
      </c>
      <c r="M1433">
        <v>25500</v>
      </c>
      <c r="N1433">
        <v>3.39</v>
      </c>
      <c r="O1433">
        <v>0</v>
      </c>
      <c r="P1433" t="s">
        <v>410</v>
      </c>
      <c r="Q1433" t="s">
        <v>411</v>
      </c>
      <c r="R1433" t="s">
        <v>418</v>
      </c>
      <c r="S1433">
        <v>2.57</v>
      </c>
      <c r="T1433">
        <v>200</v>
      </c>
      <c r="U1433">
        <v>0</v>
      </c>
      <c r="V1433" t="s">
        <v>411</v>
      </c>
      <c r="W1433">
        <v>10</v>
      </c>
      <c r="X1433">
        <v>0</v>
      </c>
      <c r="Y1433">
        <v>0</v>
      </c>
      <c r="Z1433">
        <v>13100</v>
      </c>
      <c r="AA1433">
        <v>26.2</v>
      </c>
      <c r="AB1433" t="s">
        <v>410</v>
      </c>
      <c r="AC1433">
        <v>0</v>
      </c>
      <c r="AD1433">
        <v>0</v>
      </c>
      <c r="AE1433">
        <v>0</v>
      </c>
      <c r="AF1433" t="s">
        <v>959</v>
      </c>
      <c r="AG1433" t="s">
        <v>410</v>
      </c>
      <c r="AH1433">
        <v>0</v>
      </c>
      <c r="AI1433">
        <v>1.96</v>
      </c>
      <c r="AJ1433">
        <v>1520</v>
      </c>
      <c r="AK1433" t="s">
        <v>411</v>
      </c>
      <c r="AL1433" t="s">
        <v>421</v>
      </c>
      <c r="AM1433">
        <v>0</v>
      </c>
      <c r="AN1433" t="s">
        <v>411</v>
      </c>
      <c r="AO1433" t="s">
        <v>410</v>
      </c>
      <c r="AP1433">
        <v>0</v>
      </c>
      <c r="AQ1433">
        <v>14500</v>
      </c>
      <c r="AR1433">
        <v>0</v>
      </c>
      <c r="AS1433">
        <v>0</v>
      </c>
      <c r="AT1433">
        <v>7.39</v>
      </c>
      <c r="AU1433" t="s">
        <v>412</v>
      </c>
      <c r="AV1433">
        <v>720</v>
      </c>
      <c r="AW1433" t="s">
        <v>411</v>
      </c>
      <c r="AX1433">
        <v>0</v>
      </c>
      <c r="AY1433">
        <v>0</v>
      </c>
      <c r="AZ1433">
        <v>0</v>
      </c>
      <c r="BA1433" t="s">
        <v>2758</v>
      </c>
      <c r="BB1433">
        <v>10</v>
      </c>
      <c r="BC1433">
        <v>0</v>
      </c>
      <c r="BD1433">
        <v>0</v>
      </c>
      <c r="BE1433" t="s">
        <v>410</v>
      </c>
      <c r="BF1433" t="s">
        <v>421</v>
      </c>
      <c r="BG1433" t="s">
        <v>410</v>
      </c>
      <c r="BH1433" t="s">
        <v>410</v>
      </c>
      <c r="BI1433" t="s">
        <v>411</v>
      </c>
      <c r="BJ1433" t="s">
        <v>410</v>
      </c>
      <c r="BK1433">
        <v>0</v>
      </c>
      <c r="BL1433">
        <v>0</v>
      </c>
      <c r="BM1433">
        <v>84300</v>
      </c>
      <c r="BN1433">
        <v>0</v>
      </c>
    </row>
    <row r="1434" spans="1:66" x14ac:dyDescent="0.15">
      <c r="A1434" t="s">
        <v>2855</v>
      </c>
      <c r="B1434" t="s">
        <v>108</v>
      </c>
      <c r="C1434">
        <v>2331</v>
      </c>
      <c r="D1434">
        <v>2336</v>
      </c>
      <c r="E1434">
        <v>710.5</v>
      </c>
      <c r="F1434">
        <v>712</v>
      </c>
      <c r="G1434" t="s">
        <v>2856</v>
      </c>
      <c r="H1434">
        <v>0</v>
      </c>
      <c r="I1434" t="s">
        <v>2757</v>
      </c>
      <c r="J1434">
        <v>82</v>
      </c>
      <c r="K1434">
        <v>0</v>
      </c>
      <c r="L1434" t="s">
        <v>421</v>
      </c>
      <c r="M1434">
        <v>44800</v>
      </c>
      <c r="N1434">
        <v>6.41</v>
      </c>
      <c r="O1434">
        <v>0</v>
      </c>
      <c r="P1434" t="s">
        <v>410</v>
      </c>
      <c r="Q1434" t="s">
        <v>411</v>
      </c>
      <c r="R1434" t="s">
        <v>418</v>
      </c>
      <c r="S1434">
        <v>0.19</v>
      </c>
      <c r="T1434">
        <v>260</v>
      </c>
      <c r="U1434">
        <v>0</v>
      </c>
      <c r="V1434">
        <v>30</v>
      </c>
      <c r="W1434" t="s">
        <v>411</v>
      </c>
      <c r="X1434">
        <v>0</v>
      </c>
      <c r="Y1434">
        <v>0</v>
      </c>
      <c r="Z1434">
        <v>7430</v>
      </c>
      <c r="AA1434">
        <v>32.5</v>
      </c>
      <c r="AB1434" t="s">
        <v>410</v>
      </c>
      <c r="AC1434">
        <v>0</v>
      </c>
      <c r="AD1434">
        <v>0</v>
      </c>
      <c r="AE1434">
        <v>0</v>
      </c>
      <c r="AF1434" t="s">
        <v>959</v>
      </c>
      <c r="AG1434" t="s">
        <v>410</v>
      </c>
      <c r="AH1434">
        <v>0</v>
      </c>
      <c r="AI1434">
        <v>1.24</v>
      </c>
      <c r="AJ1434">
        <v>970</v>
      </c>
      <c r="AK1434" t="s">
        <v>411</v>
      </c>
      <c r="AL1434" t="s">
        <v>421</v>
      </c>
      <c r="AM1434">
        <v>0</v>
      </c>
      <c r="AN1434" t="s">
        <v>411</v>
      </c>
      <c r="AO1434" t="s">
        <v>410</v>
      </c>
      <c r="AP1434">
        <v>0</v>
      </c>
      <c r="AQ1434">
        <v>6130</v>
      </c>
      <c r="AR1434">
        <v>0</v>
      </c>
      <c r="AS1434">
        <v>0</v>
      </c>
      <c r="AT1434">
        <v>10</v>
      </c>
      <c r="AU1434" t="s">
        <v>412</v>
      </c>
      <c r="AV1434">
        <v>380</v>
      </c>
      <c r="AW1434" t="s">
        <v>411</v>
      </c>
      <c r="AX1434">
        <v>0</v>
      </c>
      <c r="AY1434">
        <v>0</v>
      </c>
      <c r="AZ1434">
        <v>0</v>
      </c>
      <c r="BA1434" t="s">
        <v>2758</v>
      </c>
      <c r="BB1434" t="s">
        <v>411</v>
      </c>
      <c r="BC1434">
        <v>0</v>
      </c>
      <c r="BD1434">
        <v>0</v>
      </c>
      <c r="BE1434" t="s">
        <v>410</v>
      </c>
      <c r="BF1434" t="s">
        <v>421</v>
      </c>
      <c r="BG1434" t="s">
        <v>410</v>
      </c>
      <c r="BH1434" t="s">
        <v>410</v>
      </c>
      <c r="BI1434" t="s">
        <v>411</v>
      </c>
      <c r="BJ1434" t="s">
        <v>410</v>
      </c>
      <c r="BK1434">
        <v>0</v>
      </c>
      <c r="BL1434">
        <v>0</v>
      </c>
      <c r="BM1434">
        <v>94500</v>
      </c>
      <c r="BN1434">
        <v>0</v>
      </c>
    </row>
    <row r="1435" spans="1:66" x14ac:dyDescent="0.15">
      <c r="A1435" t="s">
        <v>2857</v>
      </c>
      <c r="B1435" t="s">
        <v>108</v>
      </c>
      <c r="C1435">
        <v>2336</v>
      </c>
      <c r="D1435">
        <v>2341</v>
      </c>
      <c r="E1435">
        <v>712</v>
      </c>
      <c r="F1435">
        <v>713.5</v>
      </c>
      <c r="G1435" t="s">
        <v>2856</v>
      </c>
      <c r="H1435">
        <v>0</v>
      </c>
      <c r="I1435" t="s">
        <v>2757</v>
      </c>
      <c r="J1435">
        <v>35</v>
      </c>
      <c r="K1435">
        <v>0</v>
      </c>
      <c r="L1435" t="s">
        <v>421</v>
      </c>
      <c r="M1435">
        <v>49900</v>
      </c>
      <c r="N1435">
        <v>4.0599999999999996</v>
      </c>
      <c r="O1435">
        <v>0</v>
      </c>
      <c r="P1435" t="s">
        <v>410</v>
      </c>
      <c r="Q1435" t="s">
        <v>411</v>
      </c>
      <c r="R1435" t="s">
        <v>418</v>
      </c>
      <c r="S1435">
        <v>3.45</v>
      </c>
      <c r="T1435">
        <v>140</v>
      </c>
      <c r="U1435">
        <v>0</v>
      </c>
      <c r="V1435" t="s">
        <v>411</v>
      </c>
      <c r="W1435" t="s">
        <v>411</v>
      </c>
      <c r="X1435">
        <v>0</v>
      </c>
      <c r="Y1435">
        <v>0</v>
      </c>
      <c r="Z1435">
        <v>5820</v>
      </c>
      <c r="AA1435">
        <v>30.1</v>
      </c>
      <c r="AB1435" t="s">
        <v>410</v>
      </c>
      <c r="AC1435">
        <v>0</v>
      </c>
      <c r="AD1435">
        <v>0</v>
      </c>
      <c r="AE1435">
        <v>0</v>
      </c>
      <c r="AF1435" t="s">
        <v>959</v>
      </c>
      <c r="AG1435" t="s">
        <v>410</v>
      </c>
      <c r="AH1435">
        <v>0</v>
      </c>
      <c r="AI1435">
        <v>2.23</v>
      </c>
      <c r="AJ1435">
        <v>1720</v>
      </c>
      <c r="AK1435" t="s">
        <v>411</v>
      </c>
      <c r="AL1435" t="s">
        <v>421</v>
      </c>
      <c r="AM1435">
        <v>0</v>
      </c>
      <c r="AN1435" t="s">
        <v>411</v>
      </c>
      <c r="AO1435" t="s">
        <v>410</v>
      </c>
      <c r="AP1435">
        <v>0</v>
      </c>
      <c r="AQ1435">
        <v>11000</v>
      </c>
      <c r="AR1435">
        <v>0</v>
      </c>
      <c r="AS1435">
        <v>0</v>
      </c>
      <c r="AT1435">
        <v>8.49</v>
      </c>
      <c r="AU1435" t="s">
        <v>412</v>
      </c>
      <c r="AV1435">
        <v>370</v>
      </c>
      <c r="AW1435" t="s">
        <v>411</v>
      </c>
      <c r="AX1435">
        <v>0</v>
      </c>
      <c r="AY1435">
        <v>0</v>
      </c>
      <c r="AZ1435">
        <v>0</v>
      </c>
      <c r="BA1435" t="s">
        <v>2758</v>
      </c>
      <c r="BB1435">
        <v>10</v>
      </c>
      <c r="BC1435">
        <v>0</v>
      </c>
      <c r="BD1435">
        <v>0</v>
      </c>
      <c r="BE1435" t="s">
        <v>410</v>
      </c>
      <c r="BF1435" t="s">
        <v>421</v>
      </c>
      <c r="BG1435" t="s">
        <v>410</v>
      </c>
      <c r="BH1435" t="s">
        <v>410</v>
      </c>
      <c r="BI1435" t="s">
        <v>411</v>
      </c>
      <c r="BJ1435" t="s">
        <v>410</v>
      </c>
      <c r="BK1435">
        <v>0</v>
      </c>
      <c r="BL1435">
        <v>0</v>
      </c>
      <c r="BM1435">
        <v>55100</v>
      </c>
      <c r="BN1435">
        <v>0</v>
      </c>
    </row>
    <row r="1436" spans="1:66" x14ac:dyDescent="0.15">
      <c r="A1436" t="s">
        <v>2858</v>
      </c>
      <c r="B1436" t="s">
        <v>108</v>
      </c>
      <c r="C1436">
        <v>2341</v>
      </c>
      <c r="D1436">
        <v>2346</v>
      </c>
      <c r="E1436">
        <v>713.5</v>
      </c>
      <c r="F1436">
        <v>715.1</v>
      </c>
      <c r="G1436" t="s">
        <v>2859</v>
      </c>
      <c r="H1436">
        <v>0</v>
      </c>
      <c r="I1436" t="s">
        <v>2757</v>
      </c>
      <c r="J1436">
        <v>52</v>
      </c>
      <c r="K1436">
        <v>0</v>
      </c>
      <c r="L1436" t="s">
        <v>421</v>
      </c>
      <c r="M1436">
        <v>17250</v>
      </c>
      <c r="N1436">
        <v>2.66</v>
      </c>
      <c r="O1436">
        <v>0</v>
      </c>
      <c r="P1436" t="s">
        <v>410</v>
      </c>
      <c r="Q1436" t="s">
        <v>411</v>
      </c>
      <c r="R1436" t="s">
        <v>418</v>
      </c>
      <c r="S1436">
        <v>0.95</v>
      </c>
      <c r="T1436">
        <v>190</v>
      </c>
      <c r="U1436">
        <v>0</v>
      </c>
      <c r="V1436">
        <v>20</v>
      </c>
      <c r="W1436" t="s">
        <v>411</v>
      </c>
      <c r="X1436">
        <v>0</v>
      </c>
      <c r="Y1436">
        <v>0</v>
      </c>
      <c r="Z1436">
        <v>4610</v>
      </c>
      <c r="AA1436">
        <v>32</v>
      </c>
      <c r="AB1436" t="s">
        <v>410</v>
      </c>
      <c r="AC1436">
        <v>0</v>
      </c>
      <c r="AD1436">
        <v>0</v>
      </c>
      <c r="AE1436">
        <v>0</v>
      </c>
      <c r="AF1436" t="s">
        <v>959</v>
      </c>
      <c r="AG1436" t="s">
        <v>410</v>
      </c>
      <c r="AH1436">
        <v>0</v>
      </c>
      <c r="AI1436">
        <v>2.1</v>
      </c>
      <c r="AJ1436">
        <v>690</v>
      </c>
      <c r="AK1436" t="s">
        <v>411</v>
      </c>
      <c r="AL1436" t="s">
        <v>421</v>
      </c>
      <c r="AM1436">
        <v>0</v>
      </c>
      <c r="AN1436" t="s">
        <v>411</v>
      </c>
      <c r="AO1436" t="s">
        <v>410</v>
      </c>
      <c r="AP1436">
        <v>0</v>
      </c>
      <c r="AQ1436">
        <v>11200</v>
      </c>
      <c r="AR1436">
        <v>0</v>
      </c>
      <c r="AS1436">
        <v>0</v>
      </c>
      <c r="AT1436">
        <v>8.89</v>
      </c>
      <c r="AU1436" t="s">
        <v>412</v>
      </c>
      <c r="AV1436">
        <v>190</v>
      </c>
      <c r="AW1436" t="s">
        <v>411</v>
      </c>
      <c r="AX1436">
        <v>0</v>
      </c>
      <c r="AY1436">
        <v>0</v>
      </c>
      <c r="AZ1436">
        <v>0</v>
      </c>
      <c r="BA1436" t="s">
        <v>2758</v>
      </c>
      <c r="BB1436" t="s">
        <v>411</v>
      </c>
      <c r="BC1436">
        <v>0</v>
      </c>
      <c r="BD1436">
        <v>0</v>
      </c>
      <c r="BE1436" t="s">
        <v>410</v>
      </c>
      <c r="BF1436" t="s">
        <v>421</v>
      </c>
      <c r="BG1436" t="s">
        <v>410</v>
      </c>
      <c r="BH1436" t="s">
        <v>410</v>
      </c>
      <c r="BI1436" t="s">
        <v>411</v>
      </c>
      <c r="BJ1436" t="s">
        <v>410</v>
      </c>
      <c r="BK1436">
        <v>0</v>
      </c>
      <c r="BL1436">
        <v>0</v>
      </c>
      <c r="BM1436">
        <v>71600</v>
      </c>
      <c r="BN1436">
        <v>0</v>
      </c>
    </row>
    <row r="1437" spans="1:66" x14ac:dyDescent="0.15">
      <c r="A1437" t="s">
        <v>2860</v>
      </c>
      <c r="B1437" t="s">
        <v>108</v>
      </c>
      <c r="C1437">
        <v>2346</v>
      </c>
      <c r="D1437">
        <v>2351</v>
      </c>
      <c r="E1437">
        <v>715.1</v>
      </c>
      <c r="F1437">
        <v>716.6</v>
      </c>
      <c r="G1437" t="s">
        <v>2861</v>
      </c>
      <c r="H1437">
        <v>0</v>
      </c>
      <c r="I1437" t="s">
        <v>2757</v>
      </c>
      <c r="J1437">
        <v>73</v>
      </c>
      <c r="K1437">
        <v>0</v>
      </c>
      <c r="L1437" t="s">
        <v>421</v>
      </c>
      <c r="M1437">
        <v>23500</v>
      </c>
      <c r="N1437">
        <v>5.59</v>
      </c>
      <c r="O1437">
        <v>0</v>
      </c>
      <c r="P1437" t="s">
        <v>410</v>
      </c>
      <c r="Q1437" t="s">
        <v>411</v>
      </c>
      <c r="R1437" t="s">
        <v>418</v>
      </c>
      <c r="S1437">
        <v>1.95</v>
      </c>
      <c r="T1437">
        <v>330</v>
      </c>
      <c r="U1437">
        <v>0</v>
      </c>
      <c r="V1437">
        <v>20</v>
      </c>
      <c r="W1437" t="s">
        <v>411</v>
      </c>
      <c r="X1437">
        <v>0</v>
      </c>
      <c r="Y1437">
        <v>0</v>
      </c>
      <c r="Z1437">
        <v>5230</v>
      </c>
      <c r="AA1437">
        <v>28.4</v>
      </c>
      <c r="AB1437" t="s">
        <v>410</v>
      </c>
      <c r="AC1437">
        <v>0</v>
      </c>
      <c r="AD1437">
        <v>0</v>
      </c>
      <c r="AE1437">
        <v>0</v>
      </c>
      <c r="AF1437" t="s">
        <v>959</v>
      </c>
      <c r="AG1437" t="s">
        <v>410</v>
      </c>
      <c r="AH1437">
        <v>0</v>
      </c>
      <c r="AI1437">
        <v>1.34</v>
      </c>
      <c r="AJ1437">
        <v>1650</v>
      </c>
      <c r="AK1437" t="s">
        <v>411</v>
      </c>
      <c r="AL1437" t="s">
        <v>421</v>
      </c>
      <c r="AM1437">
        <v>0</v>
      </c>
      <c r="AN1437" t="s">
        <v>411</v>
      </c>
      <c r="AO1437" t="s">
        <v>410</v>
      </c>
      <c r="AP1437">
        <v>0</v>
      </c>
      <c r="AQ1437">
        <v>10700</v>
      </c>
      <c r="AR1437">
        <v>0</v>
      </c>
      <c r="AS1437">
        <v>0</v>
      </c>
      <c r="AT1437">
        <v>9.08</v>
      </c>
      <c r="AU1437" t="s">
        <v>412</v>
      </c>
      <c r="AV1437">
        <v>260</v>
      </c>
      <c r="AW1437" t="s">
        <v>411</v>
      </c>
      <c r="AX1437">
        <v>0</v>
      </c>
      <c r="AY1437">
        <v>0</v>
      </c>
      <c r="AZ1437">
        <v>0</v>
      </c>
      <c r="BA1437" t="s">
        <v>2758</v>
      </c>
      <c r="BB1437">
        <v>10</v>
      </c>
      <c r="BC1437">
        <v>0</v>
      </c>
      <c r="BD1437">
        <v>0</v>
      </c>
      <c r="BE1437" t="s">
        <v>410</v>
      </c>
      <c r="BF1437" t="s">
        <v>421</v>
      </c>
      <c r="BG1437" t="s">
        <v>410</v>
      </c>
      <c r="BH1437" t="s">
        <v>410</v>
      </c>
      <c r="BI1437" t="s">
        <v>411</v>
      </c>
      <c r="BJ1437" t="s">
        <v>410</v>
      </c>
      <c r="BK1437">
        <v>0</v>
      </c>
      <c r="BL1437">
        <v>12.75</v>
      </c>
      <c r="BM1437" t="s">
        <v>765</v>
      </c>
      <c r="BN1437">
        <v>0</v>
      </c>
    </row>
    <row r="1438" spans="1:66" x14ac:dyDescent="0.15">
      <c r="A1438" t="s">
        <v>2862</v>
      </c>
      <c r="B1438" t="s">
        <v>108</v>
      </c>
      <c r="C1438">
        <v>2351</v>
      </c>
      <c r="D1438">
        <v>2356</v>
      </c>
      <c r="E1438">
        <v>716.6</v>
      </c>
      <c r="F1438">
        <v>718.1</v>
      </c>
      <c r="G1438" t="s">
        <v>2863</v>
      </c>
      <c r="H1438">
        <v>0</v>
      </c>
      <c r="I1438" t="s">
        <v>2757</v>
      </c>
      <c r="J1438">
        <v>58</v>
      </c>
      <c r="K1438">
        <v>0</v>
      </c>
      <c r="L1438">
        <v>7.0000000000000007E-2</v>
      </c>
      <c r="M1438">
        <v>25100</v>
      </c>
      <c r="N1438">
        <v>4.82</v>
      </c>
      <c r="O1438">
        <v>0</v>
      </c>
      <c r="P1438" t="s">
        <v>410</v>
      </c>
      <c r="Q1438" t="s">
        <v>411</v>
      </c>
      <c r="R1438" t="s">
        <v>418</v>
      </c>
      <c r="S1438">
        <v>7.56</v>
      </c>
      <c r="T1438">
        <v>280</v>
      </c>
      <c r="U1438">
        <v>0</v>
      </c>
      <c r="V1438">
        <v>10</v>
      </c>
      <c r="W1438" t="s">
        <v>411</v>
      </c>
      <c r="X1438">
        <v>0</v>
      </c>
      <c r="Y1438">
        <v>0</v>
      </c>
      <c r="Z1438">
        <v>4730</v>
      </c>
      <c r="AA1438">
        <v>20.3</v>
      </c>
      <c r="AB1438" t="s">
        <v>410</v>
      </c>
      <c r="AC1438">
        <v>0</v>
      </c>
      <c r="AD1438">
        <v>0</v>
      </c>
      <c r="AE1438">
        <v>0</v>
      </c>
      <c r="AF1438" t="s">
        <v>959</v>
      </c>
      <c r="AG1438" t="s">
        <v>410</v>
      </c>
      <c r="AH1438">
        <v>0</v>
      </c>
      <c r="AI1438">
        <v>3.49</v>
      </c>
      <c r="AJ1438">
        <v>4680</v>
      </c>
      <c r="AK1438" t="s">
        <v>411</v>
      </c>
      <c r="AL1438" t="s">
        <v>421</v>
      </c>
      <c r="AM1438">
        <v>0</v>
      </c>
      <c r="AN1438">
        <v>10</v>
      </c>
      <c r="AO1438" t="s">
        <v>410</v>
      </c>
      <c r="AP1438">
        <v>0</v>
      </c>
      <c r="AQ1438">
        <v>29000</v>
      </c>
      <c r="AR1438">
        <v>0</v>
      </c>
      <c r="AS1438">
        <v>0</v>
      </c>
      <c r="AT1438">
        <v>7.67</v>
      </c>
      <c r="AU1438" t="s">
        <v>412</v>
      </c>
      <c r="AV1438">
        <v>560</v>
      </c>
      <c r="AW1438" t="s">
        <v>411</v>
      </c>
      <c r="AX1438">
        <v>0</v>
      </c>
      <c r="AY1438">
        <v>0</v>
      </c>
      <c r="AZ1438">
        <v>0</v>
      </c>
      <c r="BA1438" t="s">
        <v>2758</v>
      </c>
      <c r="BB1438">
        <v>20</v>
      </c>
      <c r="BC1438">
        <v>0</v>
      </c>
      <c r="BD1438">
        <v>0</v>
      </c>
      <c r="BE1438" t="s">
        <v>410</v>
      </c>
      <c r="BF1438" t="s">
        <v>421</v>
      </c>
      <c r="BG1438" t="s">
        <v>410</v>
      </c>
      <c r="BH1438" t="s">
        <v>410</v>
      </c>
      <c r="BI1438" t="s">
        <v>411</v>
      </c>
      <c r="BJ1438" t="s">
        <v>410</v>
      </c>
      <c r="BK1438">
        <v>0</v>
      </c>
      <c r="BL1438">
        <v>12.4</v>
      </c>
      <c r="BM1438" t="s">
        <v>765</v>
      </c>
      <c r="BN1438">
        <v>0</v>
      </c>
    </row>
    <row r="1439" spans="1:66" x14ac:dyDescent="0.15">
      <c r="A1439" t="s">
        <v>2864</v>
      </c>
      <c r="B1439" t="s">
        <v>108</v>
      </c>
      <c r="C1439">
        <v>2356</v>
      </c>
      <c r="D1439">
        <v>2361</v>
      </c>
      <c r="E1439">
        <v>718.1</v>
      </c>
      <c r="F1439">
        <v>719.6</v>
      </c>
      <c r="G1439" t="s">
        <v>2865</v>
      </c>
      <c r="H1439">
        <v>0</v>
      </c>
      <c r="I1439" t="s">
        <v>2757</v>
      </c>
      <c r="J1439">
        <v>125</v>
      </c>
      <c r="K1439">
        <v>0</v>
      </c>
      <c r="L1439" t="s">
        <v>421</v>
      </c>
      <c r="M1439">
        <v>59000</v>
      </c>
      <c r="N1439">
        <v>7.53</v>
      </c>
      <c r="O1439">
        <v>0</v>
      </c>
      <c r="P1439" t="s">
        <v>410</v>
      </c>
      <c r="Q1439" t="s">
        <v>411</v>
      </c>
      <c r="R1439" t="s">
        <v>418</v>
      </c>
      <c r="S1439">
        <v>2.84</v>
      </c>
      <c r="T1439">
        <v>290</v>
      </c>
      <c r="U1439">
        <v>0</v>
      </c>
      <c r="V1439">
        <v>10</v>
      </c>
      <c r="W1439" t="s">
        <v>411</v>
      </c>
      <c r="X1439">
        <v>0</v>
      </c>
      <c r="Y1439">
        <v>0</v>
      </c>
      <c r="Z1439">
        <v>5830</v>
      </c>
      <c r="AA1439">
        <v>29.1</v>
      </c>
      <c r="AB1439" t="s">
        <v>410</v>
      </c>
      <c r="AC1439">
        <v>0</v>
      </c>
      <c r="AD1439">
        <v>0</v>
      </c>
      <c r="AE1439">
        <v>0</v>
      </c>
      <c r="AF1439" t="s">
        <v>959</v>
      </c>
      <c r="AG1439" t="s">
        <v>410</v>
      </c>
      <c r="AH1439">
        <v>0</v>
      </c>
      <c r="AI1439">
        <v>1.19</v>
      </c>
      <c r="AJ1439">
        <v>2480</v>
      </c>
      <c r="AK1439" t="s">
        <v>411</v>
      </c>
      <c r="AL1439" t="s">
        <v>421</v>
      </c>
      <c r="AM1439">
        <v>0</v>
      </c>
      <c r="AN1439" t="s">
        <v>411</v>
      </c>
      <c r="AO1439" t="s">
        <v>410</v>
      </c>
      <c r="AP1439">
        <v>0</v>
      </c>
      <c r="AQ1439">
        <v>16300</v>
      </c>
      <c r="AR1439">
        <v>0</v>
      </c>
      <c r="AS1439">
        <v>0</v>
      </c>
      <c r="AT1439">
        <v>9.06</v>
      </c>
      <c r="AU1439" t="s">
        <v>412</v>
      </c>
      <c r="AV1439">
        <v>740</v>
      </c>
      <c r="AW1439" t="s">
        <v>411</v>
      </c>
      <c r="AX1439">
        <v>0</v>
      </c>
      <c r="AY1439">
        <v>0</v>
      </c>
      <c r="AZ1439">
        <v>0</v>
      </c>
      <c r="BA1439" t="s">
        <v>2758</v>
      </c>
      <c r="BB1439">
        <v>10</v>
      </c>
      <c r="BC1439">
        <v>0</v>
      </c>
      <c r="BD1439">
        <v>0</v>
      </c>
      <c r="BE1439" t="s">
        <v>410</v>
      </c>
      <c r="BF1439" t="s">
        <v>421</v>
      </c>
      <c r="BG1439" t="s">
        <v>410</v>
      </c>
      <c r="BH1439" t="s">
        <v>410</v>
      </c>
      <c r="BI1439" t="s">
        <v>411</v>
      </c>
      <c r="BJ1439" t="s">
        <v>410</v>
      </c>
      <c r="BK1439">
        <v>0</v>
      </c>
      <c r="BL1439">
        <v>10.9</v>
      </c>
      <c r="BM1439" t="s">
        <v>765</v>
      </c>
      <c r="BN1439">
        <v>0</v>
      </c>
    </row>
    <row r="1440" spans="1:66" x14ac:dyDescent="0.15">
      <c r="A1440" t="s">
        <v>2866</v>
      </c>
      <c r="B1440" t="s">
        <v>108</v>
      </c>
      <c r="C1440">
        <v>2361</v>
      </c>
      <c r="D1440">
        <v>2365</v>
      </c>
      <c r="E1440">
        <v>719.6</v>
      </c>
      <c r="F1440">
        <v>720.8</v>
      </c>
      <c r="G1440" t="s">
        <v>2865</v>
      </c>
      <c r="H1440">
        <v>0</v>
      </c>
      <c r="I1440" t="s">
        <v>2757</v>
      </c>
      <c r="J1440" t="s">
        <v>475</v>
      </c>
      <c r="K1440">
        <v>245</v>
      </c>
      <c r="L1440">
        <v>0.11</v>
      </c>
      <c r="M1440">
        <v>27300</v>
      </c>
      <c r="N1440" t="s">
        <v>412</v>
      </c>
      <c r="O1440">
        <v>13.5</v>
      </c>
      <c r="P1440" t="s">
        <v>410</v>
      </c>
      <c r="Q1440" t="s">
        <v>411</v>
      </c>
      <c r="R1440" t="s">
        <v>418</v>
      </c>
      <c r="S1440">
        <v>4.87</v>
      </c>
      <c r="T1440">
        <v>300</v>
      </c>
      <c r="U1440">
        <v>0</v>
      </c>
      <c r="V1440">
        <v>30</v>
      </c>
      <c r="W1440" t="s">
        <v>411</v>
      </c>
      <c r="X1440">
        <v>0</v>
      </c>
      <c r="Y1440">
        <v>0</v>
      </c>
      <c r="Z1440">
        <v>7120</v>
      </c>
      <c r="AA1440">
        <v>27</v>
      </c>
      <c r="AB1440" t="s">
        <v>410</v>
      </c>
      <c r="AC1440">
        <v>0</v>
      </c>
      <c r="AD1440">
        <v>0</v>
      </c>
      <c r="AE1440">
        <v>0</v>
      </c>
      <c r="AF1440" t="s">
        <v>959</v>
      </c>
      <c r="AG1440" t="s">
        <v>410</v>
      </c>
      <c r="AH1440">
        <v>0</v>
      </c>
      <c r="AI1440">
        <v>2.2400000000000002</v>
      </c>
      <c r="AJ1440">
        <v>2030</v>
      </c>
      <c r="AK1440" t="s">
        <v>411</v>
      </c>
      <c r="AL1440" t="s">
        <v>421</v>
      </c>
      <c r="AM1440">
        <v>0</v>
      </c>
      <c r="AN1440">
        <v>10</v>
      </c>
      <c r="AO1440" t="s">
        <v>410</v>
      </c>
      <c r="AP1440">
        <v>0</v>
      </c>
      <c r="AQ1440">
        <v>8590</v>
      </c>
      <c r="AR1440">
        <v>0</v>
      </c>
      <c r="AS1440">
        <v>0</v>
      </c>
      <c r="AT1440">
        <v>7.07</v>
      </c>
      <c r="AU1440" t="s">
        <v>412</v>
      </c>
      <c r="AV1440">
        <v>330</v>
      </c>
      <c r="AW1440" t="s">
        <v>411</v>
      </c>
      <c r="AX1440">
        <v>0</v>
      </c>
      <c r="AY1440">
        <v>0</v>
      </c>
      <c r="AZ1440">
        <v>0</v>
      </c>
      <c r="BA1440" t="s">
        <v>2758</v>
      </c>
      <c r="BB1440">
        <v>10</v>
      </c>
      <c r="BC1440">
        <v>0</v>
      </c>
      <c r="BD1440">
        <v>0</v>
      </c>
      <c r="BE1440" t="s">
        <v>410</v>
      </c>
      <c r="BF1440" t="s">
        <v>421</v>
      </c>
      <c r="BG1440" t="s">
        <v>410</v>
      </c>
      <c r="BH1440" t="s">
        <v>410</v>
      </c>
      <c r="BI1440" t="s">
        <v>411</v>
      </c>
      <c r="BJ1440" t="s">
        <v>410</v>
      </c>
      <c r="BK1440">
        <v>0</v>
      </c>
      <c r="BL1440">
        <v>10.8</v>
      </c>
      <c r="BM1440" t="s">
        <v>765</v>
      </c>
      <c r="BN1440">
        <v>0</v>
      </c>
    </row>
    <row r="1441" spans="1:66" x14ac:dyDescent="0.15">
      <c r="A1441" t="s">
        <v>2867</v>
      </c>
      <c r="B1441" t="s">
        <v>108</v>
      </c>
      <c r="C1441">
        <v>2365</v>
      </c>
      <c r="D1441">
        <v>2369</v>
      </c>
      <c r="E1441">
        <v>720.8</v>
      </c>
      <c r="F1441">
        <v>722.1</v>
      </c>
      <c r="G1441" t="s">
        <v>2868</v>
      </c>
      <c r="H1441">
        <v>0</v>
      </c>
      <c r="I1441" t="s">
        <v>2757</v>
      </c>
      <c r="J1441">
        <v>38</v>
      </c>
      <c r="K1441">
        <v>0</v>
      </c>
      <c r="L1441">
        <v>5.18</v>
      </c>
      <c r="M1441">
        <v>4360</v>
      </c>
      <c r="N1441">
        <v>0.30099999999999999</v>
      </c>
      <c r="O1441">
        <v>0</v>
      </c>
      <c r="P1441" t="s">
        <v>410</v>
      </c>
      <c r="Q1441" t="s">
        <v>411</v>
      </c>
      <c r="R1441" t="s">
        <v>418</v>
      </c>
      <c r="S1441">
        <v>4.54</v>
      </c>
      <c r="T1441">
        <v>30</v>
      </c>
      <c r="U1441">
        <v>0</v>
      </c>
      <c r="V1441">
        <v>50</v>
      </c>
      <c r="W1441" t="s">
        <v>411</v>
      </c>
      <c r="X1441">
        <v>0</v>
      </c>
      <c r="Y1441">
        <v>0</v>
      </c>
      <c r="Z1441">
        <v>28800</v>
      </c>
      <c r="AA1441">
        <v>16.350000000000001</v>
      </c>
      <c r="AB1441" t="s">
        <v>410</v>
      </c>
      <c r="AC1441">
        <v>0</v>
      </c>
      <c r="AD1441">
        <v>0</v>
      </c>
      <c r="AE1441">
        <v>0</v>
      </c>
      <c r="AF1441" t="s">
        <v>959</v>
      </c>
      <c r="AG1441" t="s">
        <v>410</v>
      </c>
      <c r="AH1441">
        <v>0</v>
      </c>
      <c r="AI1441">
        <v>8.1</v>
      </c>
      <c r="AJ1441">
        <v>2060</v>
      </c>
      <c r="AK1441" t="s">
        <v>411</v>
      </c>
      <c r="AL1441" t="s">
        <v>421</v>
      </c>
      <c r="AM1441">
        <v>0</v>
      </c>
      <c r="AN1441" t="s">
        <v>411</v>
      </c>
      <c r="AO1441">
        <v>120</v>
      </c>
      <c r="AP1441">
        <v>0</v>
      </c>
      <c r="AQ1441">
        <v>620</v>
      </c>
      <c r="AR1441">
        <v>0</v>
      </c>
      <c r="AS1441">
        <v>0</v>
      </c>
      <c r="AT1441">
        <v>6.85</v>
      </c>
      <c r="AU1441">
        <v>7.93</v>
      </c>
      <c r="AV1441">
        <v>440</v>
      </c>
      <c r="AW1441">
        <v>10</v>
      </c>
      <c r="AX1441">
        <v>0</v>
      </c>
      <c r="AY1441">
        <v>0</v>
      </c>
      <c r="AZ1441">
        <v>0</v>
      </c>
      <c r="BA1441" t="s">
        <v>2758</v>
      </c>
      <c r="BB1441">
        <v>20</v>
      </c>
      <c r="BC1441">
        <v>0</v>
      </c>
      <c r="BD1441">
        <v>0</v>
      </c>
      <c r="BE1441" t="s">
        <v>410</v>
      </c>
      <c r="BF1441">
        <v>0.05</v>
      </c>
      <c r="BG1441" t="s">
        <v>410</v>
      </c>
      <c r="BH1441" t="s">
        <v>410</v>
      </c>
      <c r="BI1441">
        <v>10</v>
      </c>
      <c r="BJ1441" t="s">
        <v>410</v>
      </c>
      <c r="BK1441">
        <v>0</v>
      </c>
      <c r="BL1441">
        <v>0</v>
      </c>
      <c r="BM1441">
        <v>9590</v>
      </c>
      <c r="BN1441">
        <v>0</v>
      </c>
    </row>
    <row r="1442" spans="1:66" x14ac:dyDescent="0.15">
      <c r="A1442" t="s">
        <v>2869</v>
      </c>
      <c r="B1442" t="s">
        <v>108</v>
      </c>
      <c r="C1442">
        <v>2369</v>
      </c>
      <c r="D1442">
        <v>2372</v>
      </c>
      <c r="E1442">
        <v>722.1</v>
      </c>
      <c r="F1442">
        <v>723</v>
      </c>
      <c r="G1442" t="s">
        <v>2870</v>
      </c>
      <c r="H1442">
        <v>0</v>
      </c>
      <c r="I1442" t="s">
        <v>2757</v>
      </c>
      <c r="J1442">
        <v>33.5</v>
      </c>
      <c r="K1442">
        <v>0</v>
      </c>
      <c r="L1442">
        <v>4.87</v>
      </c>
      <c r="M1442">
        <v>3600</v>
      </c>
      <c r="N1442">
        <v>0</v>
      </c>
      <c r="O1442">
        <v>0</v>
      </c>
      <c r="P1442" t="s">
        <v>411</v>
      </c>
      <c r="Q1442">
        <v>0.18</v>
      </c>
      <c r="R1442">
        <v>7.93</v>
      </c>
      <c r="S1442">
        <v>4.41</v>
      </c>
      <c r="T1442">
        <v>28.7</v>
      </c>
      <c r="U1442">
        <v>21.6</v>
      </c>
      <c r="V1442">
        <v>47.4</v>
      </c>
      <c r="W1442">
        <v>3</v>
      </c>
      <c r="X1442">
        <v>0.33</v>
      </c>
      <c r="Y1442">
        <v>0</v>
      </c>
      <c r="Z1442" t="s">
        <v>641</v>
      </c>
      <c r="AA1442">
        <v>16.5</v>
      </c>
      <c r="AB1442">
        <v>17.5</v>
      </c>
      <c r="AC1442">
        <v>0.41</v>
      </c>
      <c r="AD1442">
        <v>1.7</v>
      </c>
      <c r="AE1442">
        <v>7.06</v>
      </c>
      <c r="AF1442" t="s">
        <v>2065</v>
      </c>
      <c r="AG1442">
        <v>9.8000000000000007</v>
      </c>
      <c r="AH1442">
        <v>62.8</v>
      </c>
      <c r="AI1442">
        <v>7.82</v>
      </c>
      <c r="AJ1442">
        <v>1970</v>
      </c>
      <c r="AK1442">
        <v>2.76</v>
      </c>
      <c r="AL1442">
        <v>0.01</v>
      </c>
      <c r="AM1442">
        <v>1.6</v>
      </c>
      <c r="AN1442">
        <v>0.8</v>
      </c>
      <c r="AO1442">
        <v>110</v>
      </c>
      <c r="AP1442">
        <v>0</v>
      </c>
      <c r="AQ1442">
        <v>576</v>
      </c>
      <c r="AR1442">
        <v>0.1</v>
      </c>
      <c r="AS1442" t="s">
        <v>1010</v>
      </c>
      <c r="AT1442">
        <v>0</v>
      </c>
      <c r="AU1442">
        <v>8.1</v>
      </c>
      <c r="AV1442">
        <v>349</v>
      </c>
      <c r="AW1442">
        <v>11.2</v>
      </c>
      <c r="AX1442">
        <v>162</v>
      </c>
      <c r="AY1442">
        <v>8.4</v>
      </c>
      <c r="AZ1442">
        <v>0.01</v>
      </c>
      <c r="BA1442" t="s">
        <v>642</v>
      </c>
      <c r="BB1442">
        <v>25.7</v>
      </c>
      <c r="BC1442">
        <v>0.09</v>
      </c>
      <c r="BD1442">
        <v>23.9</v>
      </c>
      <c r="BE1442">
        <v>1.68</v>
      </c>
      <c r="BF1442">
        <v>4.5999999999999999E-2</v>
      </c>
      <c r="BG1442">
        <v>0.03</v>
      </c>
      <c r="BH1442">
        <v>1.6</v>
      </c>
      <c r="BI1442">
        <v>6</v>
      </c>
      <c r="BJ1442">
        <v>2.6</v>
      </c>
      <c r="BK1442">
        <v>8.5</v>
      </c>
      <c r="BL1442">
        <v>0</v>
      </c>
      <c r="BM1442">
        <v>9010</v>
      </c>
      <c r="BN1442">
        <v>59.2</v>
      </c>
    </row>
    <row r="1443" spans="1:66" x14ac:dyDescent="0.15">
      <c r="A1443" t="s">
        <v>2871</v>
      </c>
      <c r="B1443" t="s">
        <v>108</v>
      </c>
      <c r="C1443">
        <v>2372</v>
      </c>
      <c r="D1443">
        <v>2376</v>
      </c>
      <c r="E1443">
        <v>723</v>
      </c>
      <c r="F1443">
        <v>724.2</v>
      </c>
      <c r="G1443" t="s">
        <v>2872</v>
      </c>
      <c r="H1443">
        <v>0</v>
      </c>
      <c r="I1443" t="s">
        <v>2757</v>
      </c>
      <c r="J1443">
        <v>22</v>
      </c>
      <c r="K1443">
        <v>0</v>
      </c>
      <c r="L1443">
        <v>5.91</v>
      </c>
      <c r="M1443">
        <v>6150</v>
      </c>
      <c r="N1443">
        <v>0.29299999999999998</v>
      </c>
      <c r="O1443">
        <v>0</v>
      </c>
      <c r="P1443" t="s">
        <v>410</v>
      </c>
      <c r="Q1443" t="s">
        <v>411</v>
      </c>
      <c r="R1443">
        <v>20</v>
      </c>
      <c r="S1443">
        <v>3.18</v>
      </c>
      <c r="T1443">
        <v>10</v>
      </c>
      <c r="U1443">
        <v>0</v>
      </c>
      <c r="V1443">
        <v>200</v>
      </c>
      <c r="W1443" t="s">
        <v>411</v>
      </c>
      <c r="X1443">
        <v>0</v>
      </c>
      <c r="Y1443">
        <v>0</v>
      </c>
      <c r="Z1443">
        <v>52000</v>
      </c>
      <c r="AA1443">
        <v>19.95</v>
      </c>
      <c r="AB1443" t="s">
        <v>410</v>
      </c>
      <c r="AC1443">
        <v>0</v>
      </c>
      <c r="AD1443">
        <v>0</v>
      </c>
      <c r="AE1443">
        <v>0</v>
      </c>
      <c r="AF1443" t="s">
        <v>959</v>
      </c>
      <c r="AG1443" t="s">
        <v>410</v>
      </c>
      <c r="AH1443">
        <v>0</v>
      </c>
      <c r="AI1443">
        <v>5.98</v>
      </c>
      <c r="AJ1443">
        <v>1700</v>
      </c>
      <c r="AK1443" t="s">
        <v>411</v>
      </c>
      <c r="AL1443" t="s">
        <v>421</v>
      </c>
      <c r="AM1443">
        <v>0</v>
      </c>
      <c r="AN1443" t="s">
        <v>411</v>
      </c>
      <c r="AO1443">
        <v>140</v>
      </c>
      <c r="AP1443">
        <v>0</v>
      </c>
      <c r="AQ1443">
        <v>110</v>
      </c>
      <c r="AR1443">
        <v>0</v>
      </c>
      <c r="AS1443">
        <v>0</v>
      </c>
      <c r="AT1443">
        <v>6.23</v>
      </c>
      <c r="AU1443">
        <v>8.93</v>
      </c>
      <c r="AV1443">
        <v>70</v>
      </c>
      <c r="AW1443">
        <v>10</v>
      </c>
      <c r="AX1443">
        <v>0</v>
      </c>
      <c r="AY1443">
        <v>0</v>
      </c>
      <c r="AZ1443">
        <v>0</v>
      </c>
      <c r="BA1443" t="s">
        <v>2758</v>
      </c>
      <c r="BB1443">
        <v>10</v>
      </c>
      <c r="BC1443">
        <v>0</v>
      </c>
      <c r="BD1443">
        <v>0</v>
      </c>
      <c r="BE1443" t="s">
        <v>410</v>
      </c>
      <c r="BF1443">
        <v>0.06</v>
      </c>
      <c r="BG1443" t="s">
        <v>410</v>
      </c>
      <c r="BH1443" t="s">
        <v>410</v>
      </c>
      <c r="BI1443">
        <v>10</v>
      </c>
      <c r="BJ1443" t="s">
        <v>410</v>
      </c>
      <c r="BK1443">
        <v>0</v>
      </c>
      <c r="BL1443">
        <v>0</v>
      </c>
      <c r="BM1443">
        <v>1890</v>
      </c>
      <c r="BN1443">
        <v>0</v>
      </c>
    </row>
    <row r="1444" spans="1:66" x14ac:dyDescent="0.15">
      <c r="A1444" t="s">
        <v>2873</v>
      </c>
      <c r="B1444" t="s">
        <v>108</v>
      </c>
      <c r="C1444">
        <v>2376</v>
      </c>
      <c r="D1444">
        <v>2381</v>
      </c>
      <c r="E1444">
        <v>724.2</v>
      </c>
      <c r="F1444">
        <v>725.7</v>
      </c>
      <c r="G1444" t="s">
        <v>2874</v>
      </c>
      <c r="H1444">
        <v>0</v>
      </c>
      <c r="I1444" t="s">
        <v>2757</v>
      </c>
      <c r="J1444">
        <v>11</v>
      </c>
      <c r="K1444">
        <v>0</v>
      </c>
      <c r="L1444">
        <v>1.33</v>
      </c>
      <c r="M1444">
        <v>4260</v>
      </c>
      <c r="N1444">
        <v>0.316</v>
      </c>
      <c r="O1444">
        <v>0</v>
      </c>
      <c r="P1444" t="s">
        <v>410</v>
      </c>
      <c r="Q1444" t="s">
        <v>411</v>
      </c>
      <c r="R1444" t="s">
        <v>418</v>
      </c>
      <c r="S1444">
        <v>0.7</v>
      </c>
      <c r="T1444" t="s">
        <v>411</v>
      </c>
      <c r="U1444">
        <v>0</v>
      </c>
      <c r="V1444">
        <v>240</v>
      </c>
      <c r="W1444" t="s">
        <v>411</v>
      </c>
      <c r="X1444">
        <v>0</v>
      </c>
      <c r="Y1444">
        <v>0</v>
      </c>
      <c r="Z1444">
        <v>22300</v>
      </c>
      <c r="AA1444">
        <v>33</v>
      </c>
      <c r="AB1444" t="s">
        <v>410</v>
      </c>
      <c r="AC1444">
        <v>0</v>
      </c>
      <c r="AD1444">
        <v>0</v>
      </c>
      <c r="AE1444">
        <v>0</v>
      </c>
      <c r="AF1444">
        <v>0.2</v>
      </c>
      <c r="AG1444" t="s">
        <v>410</v>
      </c>
      <c r="AH1444">
        <v>0</v>
      </c>
      <c r="AI1444">
        <v>1.61</v>
      </c>
      <c r="AJ1444">
        <v>1230</v>
      </c>
      <c r="AK1444" t="s">
        <v>411</v>
      </c>
      <c r="AL1444">
        <v>0.1</v>
      </c>
      <c r="AM1444">
        <v>0</v>
      </c>
      <c r="AN1444" t="s">
        <v>411</v>
      </c>
      <c r="AO1444" t="s">
        <v>410</v>
      </c>
      <c r="AP1444">
        <v>0</v>
      </c>
      <c r="AQ1444">
        <v>240</v>
      </c>
      <c r="AR1444">
        <v>0</v>
      </c>
      <c r="AS1444">
        <v>0</v>
      </c>
      <c r="AT1444">
        <v>8.84</v>
      </c>
      <c r="AU1444" t="s">
        <v>412</v>
      </c>
      <c r="AV1444" t="s">
        <v>410</v>
      </c>
      <c r="AW1444" t="s">
        <v>411</v>
      </c>
      <c r="AX1444">
        <v>0</v>
      </c>
      <c r="AY1444">
        <v>0</v>
      </c>
      <c r="AZ1444">
        <v>0</v>
      </c>
      <c r="BA1444" t="s">
        <v>2758</v>
      </c>
      <c r="BB1444" t="s">
        <v>411</v>
      </c>
      <c r="BC1444">
        <v>0</v>
      </c>
      <c r="BD1444">
        <v>0</v>
      </c>
      <c r="BE1444" t="s">
        <v>410</v>
      </c>
      <c r="BF1444" t="s">
        <v>421</v>
      </c>
      <c r="BG1444" t="s">
        <v>410</v>
      </c>
      <c r="BH1444" t="s">
        <v>410</v>
      </c>
      <c r="BI1444" t="s">
        <v>411</v>
      </c>
      <c r="BJ1444" t="s">
        <v>410</v>
      </c>
      <c r="BK1444">
        <v>0</v>
      </c>
      <c r="BL1444">
        <v>0</v>
      </c>
      <c r="BM1444">
        <v>1310</v>
      </c>
      <c r="BN1444">
        <v>0</v>
      </c>
    </row>
    <row r="1445" spans="1:66" x14ac:dyDescent="0.15">
      <c r="A1445" t="s">
        <v>2875</v>
      </c>
      <c r="B1445" t="s">
        <v>108</v>
      </c>
      <c r="C1445">
        <v>2381</v>
      </c>
      <c r="D1445">
        <v>2385</v>
      </c>
      <c r="E1445">
        <v>725.7</v>
      </c>
      <c r="F1445">
        <v>727</v>
      </c>
      <c r="G1445" t="s">
        <v>2876</v>
      </c>
      <c r="H1445">
        <v>0</v>
      </c>
      <c r="I1445" t="s">
        <v>2757</v>
      </c>
      <c r="J1445">
        <v>7</v>
      </c>
      <c r="K1445">
        <v>0</v>
      </c>
      <c r="L1445">
        <v>1.22</v>
      </c>
      <c r="M1445">
        <v>1120</v>
      </c>
      <c r="N1445">
        <v>0.23799999999999999</v>
      </c>
      <c r="O1445">
        <v>0</v>
      </c>
      <c r="P1445" t="s">
        <v>410</v>
      </c>
      <c r="Q1445" t="s">
        <v>411</v>
      </c>
      <c r="R1445" t="s">
        <v>418</v>
      </c>
      <c r="S1445">
        <v>1.7</v>
      </c>
      <c r="T1445" t="s">
        <v>411</v>
      </c>
      <c r="U1445">
        <v>0</v>
      </c>
      <c r="V1445">
        <v>80</v>
      </c>
      <c r="W1445">
        <v>10</v>
      </c>
      <c r="X1445">
        <v>0</v>
      </c>
      <c r="Y1445">
        <v>0</v>
      </c>
      <c r="Z1445">
        <v>9790</v>
      </c>
      <c r="AA1445">
        <v>32.5</v>
      </c>
      <c r="AB1445" t="s">
        <v>410</v>
      </c>
      <c r="AC1445">
        <v>0</v>
      </c>
      <c r="AD1445">
        <v>0</v>
      </c>
      <c r="AE1445">
        <v>0</v>
      </c>
      <c r="AF1445">
        <v>0.3</v>
      </c>
      <c r="AG1445" t="s">
        <v>410</v>
      </c>
      <c r="AH1445">
        <v>0</v>
      </c>
      <c r="AI1445">
        <v>1.66</v>
      </c>
      <c r="AJ1445">
        <v>1400</v>
      </c>
      <c r="AK1445">
        <v>10</v>
      </c>
      <c r="AL1445">
        <v>0.12</v>
      </c>
      <c r="AM1445">
        <v>0</v>
      </c>
      <c r="AN1445">
        <v>10</v>
      </c>
      <c r="AO1445">
        <v>60</v>
      </c>
      <c r="AP1445">
        <v>0</v>
      </c>
      <c r="AQ1445">
        <v>140</v>
      </c>
      <c r="AR1445">
        <v>0</v>
      </c>
      <c r="AS1445">
        <v>0</v>
      </c>
      <c r="AT1445">
        <v>5.96</v>
      </c>
      <c r="AU1445" t="s">
        <v>412</v>
      </c>
      <c r="AV1445" t="s">
        <v>410</v>
      </c>
      <c r="AW1445" t="s">
        <v>411</v>
      </c>
      <c r="AX1445">
        <v>0</v>
      </c>
      <c r="AY1445">
        <v>0</v>
      </c>
      <c r="AZ1445">
        <v>0</v>
      </c>
      <c r="BA1445" t="s">
        <v>2758</v>
      </c>
      <c r="BB1445">
        <v>10</v>
      </c>
      <c r="BC1445">
        <v>0</v>
      </c>
      <c r="BD1445">
        <v>0</v>
      </c>
      <c r="BE1445" t="s">
        <v>410</v>
      </c>
      <c r="BF1445" t="s">
        <v>421</v>
      </c>
      <c r="BG1445" t="s">
        <v>410</v>
      </c>
      <c r="BH1445" t="s">
        <v>410</v>
      </c>
      <c r="BI1445">
        <v>20</v>
      </c>
      <c r="BJ1445" t="s">
        <v>410</v>
      </c>
      <c r="BK1445">
        <v>0</v>
      </c>
      <c r="BL1445">
        <v>0</v>
      </c>
      <c r="BM1445">
        <v>350</v>
      </c>
      <c r="BN1445">
        <v>0</v>
      </c>
    </row>
    <row r="1446" spans="1:66" x14ac:dyDescent="0.15">
      <c r="A1446" t="s">
        <v>2877</v>
      </c>
      <c r="B1446" t="s">
        <v>108</v>
      </c>
      <c r="C1446">
        <v>2385</v>
      </c>
      <c r="D1446">
        <v>2388</v>
      </c>
      <c r="E1446">
        <v>727</v>
      </c>
      <c r="F1446">
        <v>727.9</v>
      </c>
      <c r="G1446" t="s">
        <v>2878</v>
      </c>
      <c r="H1446">
        <v>0</v>
      </c>
      <c r="I1446" t="s">
        <v>2757</v>
      </c>
      <c r="J1446">
        <v>23</v>
      </c>
      <c r="K1446">
        <v>0</v>
      </c>
      <c r="L1446">
        <v>2.92</v>
      </c>
      <c r="M1446">
        <v>850</v>
      </c>
      <c r="N1446">
        <v>7.5999999999999998E-2</v>
      </c>
      <c r="O1446">
        <v>0</v>
      </c>
      <c r="P1446">
        <v>100</v>
      </c>
      <c r="Q1446" t="s">
        <v>411</v>
      </c>
      <c r="R1446" t="s">
        <v>418</v>
      </c>
      <c r="S1446">
        <v>7.57</v>
      </c>
      <c r="T1446" t="s">
        <v>411</v>
      </c>
      <c r="U1446">
        <v>0</v>
      </c>
      <c r="V1446">
        <v>50</v>
      </c>
      <c r="W1446">
        <v>10</v>
      </c>
      <c r="X1446">
        <v>0</v>
      </c>
      <c r="Y1446">
        <v>0</v>
      </c>
      <c r="Z1446">
        <v>77500</v>
      </c>
      <c r="AA1446">
        <v>12.95</v>
      </c>
      <c r="AB1446" t="s">
        <v>410</v>
      </c>
      <c r="AC1446">
        <v>0</v>
      </c>
      <c r="AD1446">
        <v>0</v>
      </c>
      <c r="AE1446">
        <v>0</v>
      </c>
      <c r="AF1446">
        <v>0.7</v>
      </c>
      <c r="AG1446" t="s">
        <v>410</v>
      </c>
      <c r="AH1446">
        <v>0</v>
      </c>
      <c r="AI1446">
        <v>3.07</v>
      </c>
      <c r="AJ1446">
        <v>2830</v>
      </c>
      <c r="AK1446" t="s">
        <v>411</v>
      </c>
      <c r="AL1446">
        <v>0.22</v>
      </c>
      <c r="AM1446">
        <v>0</v>
      </c>
      <c r="AN1446" t="s">
        <v>411</v>
      </c>
      <c r="AO1446">
        <v>200</v>
      </c>
      <c r="AP1446">
        <v>0</v>
      </c>
      <c r="AQ1446">
        <v>180</v>
      </c>
      <c r="AR1446">
        <v>0</v>
      </c>
      <c r="AS1446">
        <v>0</v>
      </c>
      <c r="AT1446">
        <v>4.07</v>
      </c>
      <c r="AU1446">
        <v>7.36</v>
      </c>
      <c r="AV1446">
        <v>220</v>
      </c>
      <c r="AW1446">
        <v>10</v>
      </c>
      <c r="AX1446">
        <v>0</v>
      </c>
      <c r="AY1446">
        <v>0</v>
      </c>
      <c r="AZ1446">
        <v>0</v>
      </c>
      <c r="BA1446" t="s">
        <v>2758</v>
      </c>
      <c r="BB1446">
        <v>40</v>
      </c>
      <c r="BC1446">
        <v>0</v>
      </c>
      <c r="BD1446">
        <v>0</v>
      </c>
      <c r="BE1446" t="s">
        <v>410</v>
      </c>
      <c r="BF1446" t="s">
        <v>421</v>
      </c>
      <c r="BG1446" t="s">
        <v>410</v>
      </c>
      <c r="BH1446" t="s">
        <v>410</v>
      </c>
      <c r="BI1446">
        <v>40</v>
      </c>
      <c r="BJ1446" t="s">
        <v>410</v>
      </c>
      <c r="BK1446">
        <v>0</v>
      </c>
      <c r="BL1446">
        <v>0</v>
      </c>
      <c r="BM1446">
        <v>620</v>
      </c>
      <c r="BN1446">
        <v>0</v>
      </c>
    </row>
    <row r="1447" spans="1:66" x14ac:dyDescent="0.15">
      <c r="A1447" t="s">
        <v>2879</v>
      </c>
      <c r="B1447" t="s">
        <v>108</v>
      </c>
      <c r="C1447">
        <v>2388</v>
      </c>
      <c r="D1447">
        <v>2392</v>
      </c>
      <c r="E1447">
        <v>727.9</v>
      </c>
      <c r="F1447">
        <v>729.1</v>
      </c>
      <c r="G1447" t="s">
        <v>2880</v>
      </c>
      <c r="H1447">
        <v>0</v>
      </c>
      <c r="I1447" t="s">
        <v>2757</v>
      </c>
      <c r="J1447">
        <v>29.5</v>
      </c>
      <c r="K1447">
        <v>0</v>
      </c>
      <c r="L1447">
        <v>0.79</v>
      </c>
      <c r="M1447">
        <v>1330</v>
      </c>
      <c r="N1447">
        <v>0</v>
      </c>
      <c r="O1447">
        <v>0</v>
      </c>
      <c r="P1447">
        <v>10</v>
      </c>
      <c r="Q1447">
        <v>0.05</v>
      </c>
      <c r="R1447">
        <v>6.46</v>
      </c>
      <c r="S1447">
        <v>2.33</v>
      </c>
      <c r="T1447">
        <v>7.12</v>
      </c>
      <c r="U1447">
        <v>4.28</v>
      </c>
      <c r="V1447">
        <v>81.900000000000006</v>
      </c>
      <c r="W1447">
        <v>5</v>
      </c>
      <c r="X1447">
        <v>0.15</v>
      </c>
      <c r="Y1447">
        <v>0</v>
      </c>
      <c r="Z1447" t="s">
        <v>641</v>
      </c>
      <c r="AA1447">
        <v>21</v>
      </c>
      <c r="AB1447">
        <v>7.33</v>
      </c>
      <c r="AC1447">
        <v>0.84</v>
      </c>
      <c r="AD1447">
        <v>0.3</v>
      </c>
      <c r="AE1447">
        <v>6.06</v>
      </c>
      <c r="AF1447">
        <v>0.09</v>
      </c>
      <c r="AG1447">
        <v>1.8</v>
      </c>
      <c r="AH1447">
        <v>6.2</v>
      </c>
      <c r="AI1447">
        <v>1.45</v>
      </c>
      <c r="AJ1447">
        <v>1480</v>
      </c>
      <c r="AK1447">
        <v>1.41</v>
      </c>
      <c r="AL1447">
        <v>0.05</v>
      </c>
      <c r="AM1447">
        <v>0.3</v>
      </c>
      <c r="AN1447">
        <v>0.9</v>
      </c>
      <c r="AO1447">
        <v>30</v>
      </c>
      <c r="AP1447">
        <v>0</v>
      </c>
      <c r="AQ1447">
        <v>341</v>
      </c>
      <c r="AR1447">
        <v>1.8</v>
      </c>
      <c r="AS1447" t="s">
        <v>1010</v>
      </c>
      <c r="AT1447">
        <v>0</v>
      </c>
      <c r="AU1447" t="s">
        <v>412</v>
      </c>
      <c r="AV1447">
        <v>70.5</v>
      </c>
      <c r="AW1447">
        <v>1.7</v>
      </c>
      <c r="AX1447">
        <v>386</v>
      </c>
      <c r="AY1447">
        <v>13.5</v>
      </c>
      <c r="AZ1447">
        <v>0.02</v>
      </c>
      <c r="BA1447" t="s">
        <v>642</v>
      </c>
      <c r="BB1447">
        <v>10</v>
      </c>
      <c r="BC1447" t="s">
        <v>421</v>
      </c>
      <c r="BD1447">
        <v>2.84</v>
      </c>
      <c r="BE1447">
        <v>0.23</v>
      </c>
      <c r="BF1447">
        <v>8.9999999999999993E-3</v>
      </c>
      <c r="BG1447">
        <v>0.23</v>
      </c>
      <c r="BH1447">
        <v>0.3</v>
      </c>
      <c r="BI1447">
        <v>1</v>
      </c>
      <c r="BJ1447">
        <v>1.3</v>
      </c>
      <c r="BK1447">
        <v>2.1</v>
      </c>
      <c r="BL1447">
        <v>0</v>
      </c>
      <c r="BM1447">
        <v>2180</v>
      </c>
      <c r="BN1447">
        <v>8.3000000000000007</v>
      </c>
    </row>
    <row r="1448" spans="1:66" x14ac:dyDescent="0.15">
      <c r="A1448" t="s">
        <v>2881</v>
      </c>
      <c r="B1448" t="s">
        <v>108</v>
      </c>
      <c r="C1448">
        <v>2392</v>
      </c>
      <c r="D1448">
        <v>2397</v>
      </c>
      <c r="E1448">
        <v>729.1</v>
      </c>
      <c r="F1448">
        <v>730.6</v>
      </c>
      <c r="G1448" t="s">
        <v>2882</v>
      </c>
      <c r="H1448">
        <v>0</v>
      </c>
      <c r="I1448" t="s">
        <v>2757</v>
      </c>
      <c r="J1448">
        <v>44</v>
      </c>
      <c r="K1448">
        <v>0</v>
      </c>
      <c r="L1448">
        <v>1.49</v>
      </c>
      <c r="M1448">
        <v>1570</v>
      </c>
      <c r="N1448">
        <v>0.34699999999999998</v>
      </c>
      <c r="O1448">
        <v>0</v>
      </c>
      <c r="P1448" t="s">
        <v>410</v>
      </c>
      <c r="Q1448" t="s">
        <v>411</v>
      </c>
      <c r="R1448">
        <v>20</v>
      </c>
      <c r="S1448">
        <v>6.68</v>
      </c>
      <c r="T1448">
        <v>10</v>
      </c>
      <c r="U1448">
        <v>0</v>
      </c>
      <c r="V1448">
        <v>180</v>
      </c>
      <c r="W1448" t="s">
        <v>411</v>
      </c>
      <c r="X1448">
        <v>0</v>
      </c>
      <c r="Y1448">
        <v>0</v>
      </c>
      <c r="Z1448">
        <v>81000</v>
      </c>
      <c r="AA1448">
        <v>16.3</v>
      </c>
      <c r="AB1448" t="s">
        <v>410</v>
      </c>
      <c r="AC1448">
        <v>0</v>
      </c>
      <c r="AD1448">
        <v>0</v>
      </c>
      <c r="AE1448">
        <v>0</v>
      </c>
      <c r="AF1448">
        <v>0.2</v>
      </c>
      <c r="AG1448" t="s">
        <v>410</v>
      </c>
      <c r="AH1448">
        <v>0</v>
      </c>
      <c r="AI1448">
        <v>3.39</v>
      </c>
      <c r="AJ1448">
        <v>1990</v>
      </c>
      <c r="AK1448" t="s">
        <v>411</v>
      </c>
      <c r="AL1448">
        <v>0.11</v>
      </c>
      <c r="AM1448">
        <v>0</v>
      </c>
      <c r="AN1448" t="s">
        <v>411</v>
      </c>
      <c r="AO1448">
        <v>60</v>
      </c>
      <c r="AP1448">
        <v>0</v>
      </c>
      <c r="AQ1448">
        <v>650</v>
      </c>
      <c r="AR1448">
        <v>0</v>
      </c>
      <c r="AS1448">
        <v>0</v>
      </c>
      <c r="AT1448">
        <v>8.61</v>
      </c>
      <c r="AU1448" t="s">
        <v>412</v>
      </c>
      <c r="AV1448">
        <v>280</v>
      </c>
      <c r="AW1448" t="s">
        <v>411</v>
      </c>
      <c r="AX1448">
        <v>0</v>
      </c>
      <c r="AY1448">
        <v>0</v>
      </c>
      <c r="AZ1448">
        <v>0</v>
      </c>
      <c r="BA1448" t="s">
        <v>2758</v>
      </c>
      <c r="BB1448">
        <v>20</v>
      </c>
      <c r="BC1448">
        <v>0</v>
      </c>
      <c r="BD1448">
        <v>0</v>
      </c>
      <c r="BE1448" t="s">
        <v>410</v>
      </c>
      <c r="BF1448" t="s">
        <v>421</v>
      </c>
      <c r="BG1448" t="s">
        <v>410</v>
      </c>
      <c r="BH1448" t="s">
        <v>410</v>
      </c>
      <c r="BI1448" t="s">
        <v>411</v>
      </c>
      <c r="BJ1448" t="s">
        <v>410</v>
      </c>
      <c r="BK1448">
        <v>0</v>
      </c>
      <c r="BL1448">
        <v>0</v>
      </c>
      <c r="BM1448">
        <v>2400</v>
      </c>
      <c r="BN1448">
        <v>0</v>
      </c>
    </row>
    <row r="1449" spans="1:66" x14ac:dyDescent="0.15">
      <c r="A1449" t="s">
        <v>2883</v>
      </c>
      <c r="B1449" t="s">
        <v>108</v>
      </c>
      <c r="C1449">
        <v>2397</v>
      </c>
      <c r="D1449">
        <v>2402</v>
      </c>
      <c r="E1449">
        <v>730.6</v>
      </c>
      <c r="F1449">
        <v>732.1</v>
      </c>
      <c r="G1449" t="s">
        <v>2884</v>
      </c>
      <c r="H1449">
        <v>0</v>
      </c>
      <c r="I1449" t="s">
        <v>2757</v>
      </c>
      <c r="J1449">
        <v>17</v>
      </c>
      <c r="K1449">
        <v>0</v>
      </c>
      <c r="L1449">
        <v>2.2400000000000002</v>
      </c>
      <c r="M1449">
        <v>4110</v>
      </c>
      <c r="N1449">
        <v>0.30199999999999999</v>
      </c>
      <c r="O1449">
        <v>0</v>
      </c>
      <c r="P1449" t="s">
        <v>410</v>
      </c>
      <c r="Q1449" t="s">
        <v>411</v>
      </c>
      <c r="R1449">
        <v>30</v>
      </c>
      <c r="S1449">
        <v>3.37</v>
      </c>
      <c r="T1449">
        <v>70</v>
      </c>
      <c r="U1449">
        <v>0</v>
      </c>
      <c r="V1449">
        <v>200</v>
      </c>
      <c r="W1449">
        <v>10</v>
      </c>
      <c r="X1449">
        <v>0</v>
      </c>
      <c r="Y1449">
        <v>0</v>
      </c>
      <c r="Z1449">
        <v>21100</v>
      </c>
      <c r="AA1449">
        <v>15.05</v>
      </c>
      <c r="AB1449" t="s">
        <v>410</v>
      </c>
      <c r="AC1449">
        <v>0</v>
      </c>
      <c r="AD1449">
        <v>0</v>
      </c>
      <c r="AE1449">
        <v>0</v>
      </c>
      <c r="AF1449">
        <v>0.3</v>
      </c>
      <c r="AG1449" t="s">
        <v>410</v>
      </c>
      <c r="AH1449">
        <v>0</v>
      </c>
      <c r="AI1449">
        <v>2.21</v>
      </c>
      <c r="AJ1449">
        <v>1220</v>
      </c>
      <c r="AK1449" t="s">
        <v>411</v>
      </c>
      <c r="AL1449">
        <v>0.25</v>
      </c>
      <c r="AM1449">
        <v>0</v>
      </c>
      <c r="AN1449" t="s">
        <v>411</v>
      </c>
      <c r="AO1449" t="s">
        <v>410</v>
      </c>
      <c r="AP1449">
        <v>0</v>
      </c>
      <c r="AQ1449">
        <v>700</v>
      </c>
      <c r="AR1449">
        <v>0</v>
      </c>
      <c r="AS1449">
        <v>0</v>
      </c>
      <c r="AT1449">
        <v>6.8</v>
      </c>
      <c r="AU1449" t="s">
        <v>412</v>
      </c>
      <c r="AV1449">
        <v>200</v>
      </c>
      <c r="AW1449" t="s">
        <v>411</v>
      </c>
      <c r="AX1449">
        <v>0</v>
      </c>
      <c r="AY1449">
        <v>0</v>
      </c>
      <c r="AZ1449">
        <v>0</v>
      </c>
      <c r="BA1449" t="s">
        <v>2758</v>
      </c>
      <c r="BB1449">
        <v>10</v>
      </c>
      <c r="BC1449">
        <v>0</v>
      </c>
      <c r="BD1449">
        <v>0</v>
      </c>
      <c r="BE1449" t="s">
        <v>410</v>
      </c>
      <c r="BF1449" t="s">
        <v>421</v>
      </c>
      <c r="BG1449" t="s">
        <v>410</v>
      </c>
      <c r="BH1449" t="s">
        <v>410</v>
      </c>
      <c r="BI1449" t="s">
        <v>411</v>
      </c>
      <c r="BJ1449" t="s">
        <v>410</v>
      </c>
      <c r="BK1449">
        <v>0</v>
      </c>
      <c r="BL1449">
        <v>0</v>
      </c>
      <c r="BM1449">
        <v>20800</v>
      </c>
      <c r="BN1449">
        <v>0</v>
      </c>
    </row>
    <row r="1450" spans="1:66" x14ac:dyDescent="0.15">
      <c r="A1450" t="s">
        <v>2885</v>
      </c>
      <c r="B1450" t="s">
        <v>108</v>
      </c>
      <c r="C1450">
        <v>2402</v>
      </c>
      <c r="D1450">
        <v>2407</v>
      </c>
      <c r="E1450">
        <v>732.1</v>
      </c>
      <c r="F1450">
        <v>733.6</v>
      </c>
      <c r="G1450" t="s">
        <v>2886</v>
      </c>
      <c r="H1450">
        <v>0</v>
      </c>
      <c r="I1450" t="s">
        <v>2757</v>
      </c>
      <c r="J1450">
        <v>12</v>
      </c>
      <c r="K1450">
        <v>0</v>
      </c>
      <c r="L1450">
        <v>2.52</v>
      </c>
      <c r="M1450">
        <v>19250</v>
      </c>
      <c r="N1450">
        <v>0.34</v>
      </c>
      <c r="O1450">
        <v>0</v>
      </c>
      <c r="P1450" t="s">
        <v>410</v>
      </c>
      <c r="Q1450" t="s">
        <v>411</v>
      </c>
      <c r="R1450" t="s">
        <v>418</v>
      </c>
      <c r="S1450">
        <v>3.71</v>
      </c>
      <c r="T1450">
        <v>20</v>
      </c>
      <c r="U1450">
        <v>0</v>
      </c>
      <c r="V1450">
        <v>430</v>
      </c>
      <c r="W1450" t="s">
        <v>411</v>
      </c>
      <c r="X1450">
        <v>0</v>
      </c>
      <c r="Y1450">
        <v>0</v>
      </c>
      <c r="Z1450">
        <v>30300</v>
      </c>
      <c r="AA1450">
        <v>19.850000000000001</v>
      </c>
      <c r="AB1450" t="s">
        <v>410</v>
      </c>
      <c r="AC1450">
        <v>0</v>
      </c>
      <c r="AD1450">
        <v>0</v>
      </c>
      <c r="AE1450">
        <v>0</v>
      </c>
      <c r="AF1450">
        <v>0.3</v>
      </c>
      <c r="AG1450" t="s">
        <v>410</v>
      </c>
      <c r="AH1450">
        <v>0</v>
      </c>
      <c r="AI1450">
        <v>2.4900000000000002</v>
      </c>
      <c r="AJ1450">
        <v>1510</v>
      </c>
      <c r="AK1450">
        <v>10</v>
      </c>
      <c r="AL1450">
        <v>0.26</v>
      </c>
      <c r="AM1450">
        <v>0</v>
      </c>
      <c r="AN1450" t="s">
        <v>411</v>
      </c>
      <c r="AO1450" t="s">
        <v>410</v>
      </c>
      <c r="AP1450">
        <v>0</v>
      </c>
      <c r="AQ1450">
        <v>1890</v>
      </c>
      <c r="AR1450">
        <v>0</v>
      </c>
      <c r="AS1450">
        <v>0</v>
      </c>
      <c r="AT1450">
        <v>8.15</v>
      </c>
      <c r="AU1450" t="s">
        <v>412</v>
      </c>
      <c r="AV1450">
        <v>80</v>
      </c>
      <c r="AW1450">
        <v>10</v>
      </c>
      <c r="AX1450">
        <v>0</v>
      </c>
      <c r="AY1450">
        <v>0</v>
      </c>
      <c r="AZ1450">
        <v>0</v>
      </c>
      <c r="BA1450" t="s">
        <v>2758</v>
      </c>
      <c r="BB1450">
        <v>20</v>
      </c>
      <c r="BC1450">
        <v>0</v>
      </c>
      <c r="BD1450">
        <v>0</v>
      </c>
      <c r="BE1450" t="s">
        <v>410</v>
      </c>
      <c r="BF1450" t="s">
        <v>421</v>
      </c>
      <c r="BG1450" t="s">
        <v>410</v>
      </c>
      <c r="BH1450" t="s">
        <v>410</v>
      </c>
      <c r="BI1450" t="s">
        <v>411</v>
      </c>
      <c r="BJ1450" t="s">
        <v>410</v>
      </c>
      <c r="BK1450">
        <v>0</v>
      </c>
      <c r="BL1450">
        <v>0</v>
      </c>
      <c r="BM1450">
        <v>7560</v>
      </c>
      <c r="BN1450">
        <v>0</v>
      </c>
    </row>
    <row r="1451" spans="1:66" x14ac:dyDescent="0.15">
      <c r="A1451" t="s">
        <v>2887</v>
      </c>
      <c r="B1451" t="s">
        <v>108</v>
      </c>
      <c r="C1451">
        <v>2407</v>
      </c>
      <c r="D1451">
        <v>2412</v>
      </c>
      <c r="E1451">
        <v>733.6</v>
      </c>
      <c r="F1451">
        <v>735.2</v>
      </c>
      <c r="G1451" t="s">
        <v>2888</v>
      </c>
      <c r="H1451">
        <v>0</v>
      </c>
      <c r="I1451" t="s">
        <v>2757</v>
      </c>
      <c r="J1451">
        <v>13</v>
      </c>
      <c r="K1451">
        <v>0</v>
      </c>
      <c r="L1451">
        <v>1.74</v>
      </c>
      <c r="M1451">
        <v>11200</v>
      </c>
      <c r="N1451">
        <v>0.29099999999999998</v>
      </c>
      <c r="O1451">
        <v>0</v>
      </c>
      <c r="P1451" t="s">
        <v>410</v>
      </c>
      <c r="Q1451" t="s">
        <v>411</v>
      </c>
      <c r="R1451" t="s">
        <v>418</v>
      </c>
      <c r="S1451">
        <v>5.84</v>
      </c>
      <c r="T1451">
        <v>10</v>
      </c>
      <c r="U1451">
        <v>0</v>
      </c>
      <c r="V1451">
        <v>130</v>
      </c>
      <c r="W1451" t="s">
        <v>411</v>
      </c>
      <c r="X1451">
        <v>0</v>
      </c>
      <c r="Y1451">
        <v>0</v>
      </c>
      <c r="Z1451">
        <v>37800</v>
      </c>
      <c r="AA1451">
        <v>16.350000000000001</v>
      </c>
      <c r="AB1451" t="s">
        <v>410</v>
      </c>
      <c r="AC1451">
        <v>0</v>
      </c>
      <c r="AD1451">
        <v>0</v>
      </c>
      <c r="AE1451">
        <v>0</v>
      </c>
      <c r="AF1451">
        <v>0.2</v>
      </c>
      <c r="AG1451" t="s">
        <v>410</v>
      </c>
      <c r="AH1451">
        <v>0</v>
      </c>
      <c r="AI1451">
        <v>2.4900000000000002</v>
      </c>
      <c r="AJ1451">
        <v>1910</v>
      </c>
      <c r="AK1451" t="s">
        <v>411</v>
      </c>
      <c r="AL1451">
        <v>0.23</v>
      </c>
      <c r="AM1451">
        <v>0</v>
      </c>
      <c r="AN1451" t="s">
        <v>411</v>
      </c>
      <c r="AO1451" t="s">
        <v>410</v>
      </c>
      <c r="AP1451">
        <v>0</v>
      </c>
      <c r="AQ1451">
        <v>840</v>
      </c>
      <c r="AR1451">
        <v>0</v>
      </c>
      <c r="AS1451">
        <v>0</v>
      </c>
      <c r="AT1451">
        <v>7.42</v>
      </c>
      <c r="AU1451" t="s">
        <v>412</v>
      </c>
      <c r="AV1451">
        <v>80</v>
      </c>
      <c r="AW1451" t="s">
        <v>411</v>
      </c>
      <c r="AX1451">
        <v>0</v>
      </c>
      <c r="AY1451">
        <v>0</v>
      </c>
      <c r="AZ1451">
        <v>0</v>
      </c>
      <c r="BA1451" t="s">
        <v>2758</v>
      </c>
      <c r="BB1451">
        <v>20</v>
      </c>
      <c r="BC1451">
        <v>0</v>
      </c>
      <c r="BD1451">
        <v>0</v>
      </c>
      <c r="BE1451" t="s">
        <v>410</v>
      </c>
      <c r="BF1451" t="s">
        <v>421</v>
      </c>
      <c r="BG1451" t="s">
        <v>410</v>
      </c>
      <c r="BH1451" t="s">
        <v>410</v>
      </c>
      <c r="BI1451" t="s">
        <v>411</v>
      </c>
      <c r="BJ1451" t="s">
        <v>410</v>
      </c>
      <c r="BK1451">
        <v>0</v>
      </c>
      <c r="BL1451">
        <v>0</v>
      </c>
      <c r="BM1451">
        <v>3160</v>
      </c>
      <c r="BN1451">
        <v>0</v>
      </c>
    </row>
    <row r="1452" spans="1:66" x14ac:dyDescent="0.15">
      <c r="A1452" t="s">
        <v>2889</v>
      </c>
      <c r="B1452" t="s">
        <v>108</v>
      </c>
      <c r="C1452">
        <v>2412</v>
      </c>
      <c r="D1452">
        <v>2415.5</v>
      </c>
      <c r="E1452">
        <v>735.2</v>
      </c>
      <c r="F1452">
        <v>736.2</v>
      </c>
      <c r="G1452" t="s">
        <v>2890</v>
      </c>
      <c r="H1452">
        <v>0</v>
      </c>
      <c r="I1452" t="s">
        <v>2757</v>
      </c>
      <c r="J1452">
        <v>11</v>
      </c>
      <c r="K1452">
        <v>0</v>
      </c>
      <c r="L1452">
        <v>1.54</v>
      </c>
      <c r="M1452">
        <v>13850</v>
      </c>
      <c r="N1452">
        <v>0.441</v>
      </c>
      <c r="O1452">
        <v>0</v>
      </c>
      <c r="P1452" t="s">
        <v>410</v>
      </c>
      <c r="Q1452" t="s">
        <v>411</v>
      </c>
      <c r="R1452" t="s">
        <v>418</v>
      </c>
      <c r="S1452">
        <v>3.3</v>
      </c>
      <c r="T1452">
        <v>10</v>
      </c>
      <c r="U1452">
        <v>0</v>
      </c>
      <c r="V1452">
        <v>140</v>
      </c>
      <c r="W1452">
        <v>10</v>
      </c>
      <c r="X1452">
        <v>0</v>
      </c>
      <c r="Y1452">
        <v>0</v>
      </c>
      <c r="Z1452">
        <v>46600</v>
      </c>
      <c r="AA1452">
        <v>14</v>
      </c>
      <c r="AB1452" t="s">
        <v>410</v>
      </c>
      <c r="AC1452">
        <v>0</v>
      </c>
      <c r="AD1452">
        <v>0</v>
      </c>
      <c r="AE1452">
        <v>0</v>
      </c>
      <c r="AF1452">
        <v>0.2</v>
      </c>
      <c r="AG1452" t="s">
        <v>410</v>
      </c>
      <c r="AH1452">
        <v>0</v>
      </c>
      <c r="AI1452">
        <v>1.62</v>
      </c>
      <c r="AJ1452">
        <v>1200</v>
      </c>
      <c r="AK1452" t="s">
        <v>411</v>
      </c>
      <c r="AL1452">
        <v>0.2</v>
      </c>
      <c r="AM1452">
        <v>0</v>
      </c>
      <c r="AN1452" t="s">
        <v>411</v>
      </c>
      <c r="AO1452" t="s">
        <v>410</v>
      </c>
      <c r="AP1452">
        <v>0</v>
      </c>
      <c r="AQ1452">
        <v>240</v>
      </c>
      <c r="AR1452">
        <v>0</v>
      </c>
      <c r="AS1452">
        <v>0</v>
      </c>
      <c r="AT1452">
        <v>4.17</v>
      </c>
      <c r="AU1452" t="s">
        <v>412</v>
      </c>
      <c r="AV1452">
        <v>70</v>
      </c>
      <c r="AW1452" t="s">
        <v>411</v>
      </c>
      <c r="AX1452">
        <v>0</v>
      </c>
      <c r="AY1452">
        <v>0</v>
      </c>
      <c r="AZ1452">
        <v>0</v>
      </c>
      <c r="BA1452" t="s">
        <v>2758</v>
      </c>
      <c r="BB1452">
        <v>10</v>
      </c>
      <c r="BC1452">
        <v>0</v>
      </c>
      <c r="BD1452">
        <v>0</v>
      </c>
      <c r="BE1452" t="s">
        <v>410</v>
      </c>
      <c r="BF1452" t="s">
        <v>421</v>
      </c>
      <c r="BG1452" t="s">
        <v>410</v>
      </c>
      <c r="BH1452" t="s">
        <v>410</v>
      </c>
      <c r="BI1452" t="s">
        <v>411</v>
      </c>
      <c r="BJ1452" t="s">
        <v>410</v>
      </c>
      <c r="BK1452">
        <v>0</v>
      </c>
      <c r="BL1452">
        <v>0</v>
      </c>
      <c r="BM1452">
        <v>2190</v>
      </c>
      <c r="BN1452">
        <v>0</v>
      </c>
    </row>
    <row r="1453" spans="1:66" x14ac:dyDescent="0.15">
      <c r="A1453" t="s">
        <v>2891</v>
      </c>
      <c r="B1453" t="s">
        <v>108</v>
      </c>
      <c r="C1453">
        <v>2415.5</v>
      </c>
      <c r="D1453">
        <v>2418.5</v>
      </c>
      <c r="E1453">
        <v>736.2</v>
      </c>
      <c r="F1453">
        <v>737.2</v>
      </c>
      <c r="G1453" t="s">
        <v>2892</v>
      </c>
      <c r="H1453">
        <v>0</v>
      </c>
      <c r="I1453" t="s">
        <v>2757</v>
      </c>
      <c r="J1453">
        <v>21</v>
      </c>
      <c r="K1453">
        <v>0</v>
      </c>
      <c r="L1453">
        <v>0.87</v>
      </c>
      <c r="M1453">
        <v>8220</v>
      </c>
      <c r="N1453">
        <v>0.52300000000000002</v>
      </c>
      <c r="O1453">
        <v>0</v>
      </c>
      <c r="P1453" t="s">
        <v>410</v>
      </c>
      <c r="Q1453" t="s">
        <v>411</v>
      </c>
      <c r="R1453">
        <v>40</v>
      </c>
      <c r="S1453">
        <v>1.05</v>
      </c>
      <c r="T1453" t="s">
        <v>411</v>
      </c>
      <c r="U1453">
        <v>0</v>
      </c>
      <c r="V1453">
        <v>360</v>
      </c>
      <c r="W1453" t="s">
        <v>411</v>
      </c>
      <c r="X1453">
        <v>0</v>
      </c>
      <c r="Y1453">
        <v>0</v>
      </c>
      <c r="Z1453">
        <v>64800</v>
      </c>
      <c r="AA1453">
        <v>22.4</v>
      </c>
      <c r="AB1453" t="s">
        <v>410</v>
      </c>
      <c r="AC1453">
        <v>0</v>
      </c>
      <c r="AD1453">
        <v>0</v>
      </c>
      <c r="AE1453">
        <v>0</v>
      </c>
      <c r="AF1453">
        <v>0.1</v>
      </c>
      <c r="AG1453" t="s">
        <v>410</v>
      </c>
      <c r="AH1453">
        <v>0</v>
      </c>
      <c r="AI1453">
        <v>1.05</v>
      </c>
      <c r="AJ1453">
        <v>1020</v>
      </c>
      <c r="AK1453" t="s">
        <v>411</v>
      </c>
      <c r="AL1453">
        <v>0.13</v>
      </c>
      <c r="AM1453">
        <v>0</v>
      </c>
      <c r="AN1453" t="s">
        <v>411</v>
      </c>
      <c r="AO1453" t="s">
        <v>410</v>
      </c>
      <c r="AP1453">
        <v>0</v>
      </c>
      <c r="AQ1453">
        <v>80</v>
      </c>
      <c r="AR1453">
        <v>0</v>
      </c>
      <c r="AS1453">
        <v>0</v>
      </c>
      <c r="AT1453">
        <v>5.86</v>
      </c>
      <c r="AU1453" t="s">
        <v>412</v>
      </c>
      <c r="AV1453">
        <v>120</v>
      </c>
      <c r="AW1453" t="s">
        <v>411</v>
      </c>
      <c r="AX1453">
        <v>0</v>
      </c>
      <c r="AY1453">
        <v>0</v>
      </c>
      <c r="AZ1453">
        <v>0</v>
      </c>
      <c r="BA1453" t="s">
        <v>2758</v>
      </c>
      <c r="BB1453" t="s">
        <v>411</v>
      </c>
      <c r="BC1453">
        <v>0</v>
      </c>
      <c r="BD1453">
        <v>0</v>
      </c>
      <c r="BE1453" t="s">
        <v>410</v>
      </c>
      <c r="BF1453" t="s">
        <v>421</v>
      </c>
      <c r="BG1453" t="s">
        <v>410</v>
      </c>
      <c r="BH1453" t="s">
        <v>410</v>
      </c>
      <c r="BI1453" t="s">
        <v>411</v>
      </c>
      <c r="BJ1453" t="s">
        <v>410</v>
      </c>
      <c r="BK1453">
        <v>0</v>
      </c>
      <c r="BL1453">
        <v>0</v>
      </c>
      <c r="BM1453">
        <v>1230</v>
      </c>
      <c r="BN1453">
        <v>0</v>
      </c>
    </row>
    <row r="1454" spans="1:66" x14ac:dyDescent="0.15">
      <c r="A1454" t="s">
        <v>2893</v>
      </c>
      <c r="B1454" t="s">
        <v>108</v>
      </c>
      <c r="C1454">
        <v>2418.5</v>
      </c>
      <c r="D1454">
        <v>2422</v>
      </c>
      <c r="E1454">
        <v>737.2</v>
      </c>
      <c r="F1454">
        <v>738.2</v>
      </c>
      <c r="G1454" t="s">
        <v>2894</v>
      </c>
      <c r="H1454">
        <v>0</v>
      </c>
      <c r="I1454" t="s">
        <v>2757</v>
      </c>
      <c r="J1454">
        <v>12</v>
      </c>
      <c r="K1454">
        <v>0</v>
      </c>
      <c r="L1454">
        <v>0.99</v>
      </c>
      <c r="M1454">
        <v>31800</v>
      </c>
      <c r="N1454">
        <v>1.085</v>
      </c>
      <c r="O1454">
        <v>0</v>
      </c>
      <c r="P1454" t="s">
        <v>410</v>
      </c>
      <c r="Q1454" t="s">
        <v>411</v>
      </c>
      <c r="R1454" t="s">
        <v>418</v>
      </c>
      <c r="S1454">
        <v>0.54</v>
      </c>
      <c r="T1454">
        <v>10</v>
      </c>
      <c r="U1454">
        <v>0</v>
      </c>
      <c r="V1454">
        <v>270</v>
      </c>
      <c r="W1454">
        <v>10</v>
      </c>
      <c r="X1454">
        <v>0</v>
      </c>
      <c r="Y1454">
        <v>0</v>
      </c>
      <c r="Z1454">
        <v>39900</v>
      </c>
      <c r="AA1454">
        <v>20.399999999999999</v>
      </c>
      <c r="AB1454" t="s">
        <v>410</v>
      </c>
      <c r="AC1454">
        <v>0</v>
      </c>
      <c r="AD1454">
        <v>0</v>
      </c>
      <c r="AE1454">
        <v>0</v>
      </c>
      <c r="AF1454">
        <v>0.2</v>
      </c>
      <c r="AG1454" t="s">
        <v>410</v>
      </c>
      <c r="AH1454">
        <v>0</v>
      </c>
      <c r="AI1454">
        <v>0.97</v>
      </c>
      <c r="AJ1454">
        <v>950</v>
      </c>
      <c r="AK1454" t="s">
        <v>411</v>
      </c>
      <c r="AL1454">
        <v>0.11</v>
      </c>
      <c r="AM1454">
        <v>0</v>
      </c>
      <c r="AN1454" t="s">
        <v>411</v>
      </c>
      <c r="AO1454" t="s">
        <v>410</v>
      </c>
      <c r="AP1454">
        <v>0</v>
      </c>
      <c r="AQ1454">
        <v>120</v>
      </c>
      <c r="AR1454">
        <v>0</v>
      </c>
      <c r="AS1454">
        <v>0</v>
      </c>
      <c r="AT1454">
        <v>4.66</v>
      </c>
      <c r="AU1454" t="s">
        <v>412</v>
      </c>
      <c r="AV1454">
        <v>100</v>
      </c>
      <c r="AW1454" t="s">
        <v>411</v>
      </c>
      <c r="AX1454">
        <v>0</v>
      </c>
      <c r="AY1454">
        <v>0</v>
      </c>
      <c r="AZ1454">
        <v>0</v>
      </c>
      <c r="BA1454" t="s">
        <v>2758</v>
      </c>
      <c r="BB1454" t="s">
        <v>411</v>
      </c>
      <c r="BC1454">
        <v>0</v>
      </c>
      <c r="BD1454">
        <v>0</v>
      </c>
      <c r="BE1454" t="s">
        <v>410</v>
      </c>
      <c r="BF1454" t="s">
        <v>421</v>
      </c>
      <c r="BG1454" t="s">
        <v>410</v>
      </c>
      <c r="BH1454" t="s">
        <v>410</v>
      </c>
      <c r="BI1454" t="s">
        <v>411</v>
      </c>
      <c r="BJ1454" t="s">
        <v>410</v>
      </c>
      <c r="BK1454">
        <v>0</v>
      </c>
      <c r="BL1454">
        <v>0</v>
      </c>
      <c r="BM1454">
        <v>1490</v>
      </c>
      <c r="BN1454">
        <v>0</v>
      </c>
    </row>
    <row r="1455" spans="1:66" x14ac:dyDescent="0.15">
      <c r="A1455" t="s">
        <v>2895</v>
      </c>
      <c r="B1455" t="s">
        <v>108</v>
      </c>
      <c r="C1455">
        <v>2422</v>
      </c>
      <c r="D1455">
        <v>2427</v>
      </c>
      <c r="E1455">
        <v>738.2</v>
      </c>
      <c r="F1455">
        <v>739.8</v>
      </c>
      <c r="G1455" t="s">
        <v>2896</v>
      </c>
      <c r="H1455">
        <v>0</v>
      </c>
      <c r="I1455" t="s">
        <v>2757</v>
      </c>
      <c r="J1455">
        <v>8</v>
      </c>
      <c r="K1455">
        <v>0</v>
      </c>
      <c r="L1455">
        <v>3.46</v>
      </c>
      <c r="M1455">
        <v>14050</v>
      </c>
      <c r="N1455">
        <v>0.49299999999999999</v>
      </c>
      <c r="O1455">
        <v>0</v>
      </c>
      <c r="P1455">
        <v>120</v>
      </c>
      <c r="Q1455" t="s">
        <v>411</v>
      </c>
      <c r="R1455" t="s">
        <v>418</v>
      </c>
      <c r="S1455">
        <v>1.92</v>
      </c>
      <c r="T1455">
        <v>30</v>
      </c>
      <c r="U1455">
        <v>0</v>
      </c>
      <c r="V1455">
        <v>30</v>
      </c>
      <c r="W1455" t="s">
        <v>411</v>
      </c>
      <c r="X1455">
        <v>0</v>
      </c>
      <c r="Y1455">
        <v>0</v>
      </c>
      <c r="Z1455">
        <v>9460</v>
      </c>
      <c r="AA1455">
        <v>15.45</v>
      </c>
      <c r="AB1455" t="s">
        <v>410</v>
      </c>
      <c r="AC1455">
        <v>0</v>
      </c>
      <c r="AD1455">
        <v>0</v>
      </c>
      <c r="AE1455">
        <v>0</v>
      </c>
      <c r="AF1455">
        <v>0.7</v>
      </c>
      <c r="AG1455" t="s">
        <v>410</v>
      </c>
      <c r="AH1455">
        <v>0</v>
      </c>
      <c r="AI1455">
        <v>1.1100000000000001</v>
      </c>
      <c r="AJ1455">
        <v>1260</v>
      </c>
      <c r="AK1455" t="s">
        <v>411</v>
      </c>
      <c r="AL1455">
        <v>0.48</v>
      </c>
      <c r="AM1455">
        <v>0</v>
      </c>
      <c r="AN1455" t="s">
        <v>411</v>
      </c>
      <c r="AO1455">
        <v>140</v>
      </c>
      <c r="AP1455">
        <v>0</v>
      </c>
      <c r="AQ1455">
        <v>1390</v>
      </c>
      <c r="AR1455">
        <v>0</v>
      </c>
      <c r="AS1455">
        <v>0</v>
      </c>
      <c r="AT1455">
        <v>6.8</v>
      </c>
      <c r="AU1455" t="s">
        <v>412</v>
      </c>
      <c r="AV1455">
        <v>170</v>
      </c>
      <c r="AW1455">
        <v>10</v>
      </c>
      <c r="AX1455">
        <v>0</v>
      </c>
      <c r="AY1455">
        <v>0</v>
      </c>
      <c r="AZ1455">
        <v>0</v>
      </c>
      <c r="BA1455" t="s">
        <v>2758</v>
      </c>
      <c r="BB1455">
        <v>20</v>
      </c>
      <c r="BC1455">
        <v>0</v>
      </c>
      <c r="BD1455">
        <v>0</v>
      </c>
      <c r="BE1455" t="s">
        <v>410</v>
      </c>
      <c r="BF1455" t="s">
        <v>421</v>
      </c>
      <c r="BG1455" t="s">
        <v>410</v>
      </c>
      <c r="BH1455" t="s">
        <v>410</v>
      </c>
      <c r="BI1455" t="s">
        <v>411</v>
      </c>
      <c r="BJ1455" t="s">
        <v>410</v>
      </c>
      <c r="BK1455">
        <v>0</v>
      </c>
      <c r="BL1455">
        <v>0</v>
      </c>
      <c r="BM1455">
        <v>10950</v>
      </c>
      <c r="BN1455">
        <v>0</v>
      </c>
    </row>
    <row r="1456" spans="1:66" x14ac:dyDescent="0.15">
      <c r="A1456" t="s">
        <v>2897</v>
      </c>
      <c r="B1456" t="s">
        <v>108</v>
      </c>
      <c r="C1456">
        <v>2427</v>
      </c>
      <c r="D1456">
        <v>2432</v>
      </c>
      <c r="E1456">
        <v>739.8</v>
      </c>
      <c r="F1456">
        <v>741.3</v>
      </c>
      <c r="G1456" t="s">
        <v>2898</v>
      </c>
      <c r="H1456">
        <v>0</v>
      </c>
      <c r="I1456" t="s">
        <v>2757</v>
      </c>
      <c r="J1456">
        <v>21</v>
      </c>
      <c r="K1456">
        <v>0</v>
      </c>
      <c r="L1456">
        <v>3.35</v>
      </c>
      <c r="M1456">
        <v>6100</v>
      </c>
      <c r="N1456">
        <v>0.38600000000000001</v>
      </c>
      <c r="O1456">
        <v>0</v>
      </c>
      <c r="P1456">
        <v>110</v>
      </c>
      <c r="Q1456" t="s">
        <v>411</v>
      </c>
      <c r="R1456" t="s">
        <v>418</v>
      </c>
      <c r="S1456">
        <v>3.26</v>
      </c>
      <c r="T1456">
        <v>30</v>
      </c>
      <c r="U1456">
        <v>0</v>
      </c>
      <c r="V1456">
        <v>10</v>
      </c>
      <c r="W1456">
        <v>10</v>
      </c>
      <c r="X1456">
        <v>0</v>
      </c>
      <c r="Y1456">
        <v>0</v>
      </c>
      <c r="Z1456">
        <v>800</v>
      </c>
      <c r="AA1456">
        <v>8.89</v>
      </c>
      <c r="AB1456" t="s">
        <v>410</v>
      </c>
      <c r="AC1456">
        <v>0</v>
      </c>
      <c r="AD1456">
        <v>0</v>
      </c>
      <c r="AE1456">
        <v>0</v>
      </c>
      <c r="AF1456">
        <v>0.7</v>
      </c>
      <c r="AG1456" t="s">
        <v>410</v>
      </c>
      <c r="AH1456">
        <v>0</v>
      </c>
      <c r="AI1456">
        <v>1.34</v>
      </c>
      <c r="AJ1456">
        <v>1520</v>
      </c>
      <c r="AK1456">
        <v>10</v>
      </c>
      <c r="AL1456">
        <v>0.44</v>
      </c>
      <c r="AM1456">
        <v>0</v>
      </c>
      <c r="AN1456" t="s">
        <v>411</v>
      </c>
      <c r="AO1456">
        <v>100</v>
      </c>
      <c r="AP1456">
        <v>0</v>
      </c>
      <c r="AQ1456">
        <v>2210</v>
      </c>
      <c r="AR1456">
        <v>0</v>
      </c>
      <c r="AS1456">
        <v>0</v>
      </c>
      <c r="AT1456">
        <v>6.62</v>
      </c>
      <c r="AU1456">
        <v>8.2200000000000006</v>
      </c>
      <c r="AV1456">
        <v>370</v>
      </c>
      <c r="AW1456">
        <v>10</v>
      </c>
      <c r="AX1456">
        <v>0</v>
      </c>
      <c r="AY1456">
        <v>0</v>
      </c>
      <c r="AZ1456">
        <v>0</v>
      </c>
      <c r="BA1456" t="s">
        <v>2758</v>
      </c>
      <c r="BB1456">
        <v>20</v>
      </c>
      <c r="BC1456">
        <v>0</v>
      </c>
      <c r="BD1456">
        <v>0</v>
      </c>
      <c r="BE1456" t="s">
        <v>410</v>
      </c>
      <c r="BF1456">
        <v>0.05</v>
      </c>
      <c r="BG1456" t="s">
        <v>410</v>
      </c>
      <c r="BH1456" t="s">
        <v>410</v>
      </c>
      <c r="BI1456">
        <v>10</v>
      </c>
      <c r="BJ1456" t="s">
        <v>410</v>
      </c>
      <c r="BK1456">
        <v>0</v>
      </c>
      <c r="BL1456">
        <v>0</v>
      </c>
      <c r="BM1456">
        <v>13900</v>
      </c>
      <c r="BN1456">
        <v>0</v>
      </c>
    </row>
    <row r="1457" spans="1:66" x14ac:dyDescent="0.15">
      <c r="A1457" t="s">
        <v>2899</v>
      </c>
      <c r="B1457" t="s">
        <v>108</v>
      </c>
      <c r="C1457">
        <v>2432</v>
      </c>
      <c r="D1457">
        <v>2437</v>
      </c>
      <c r="E1457">
        <v>741.3</v>
      </c>
      <c r="F1457">
        <v>742.8</v>
      </c>
      <c r="G1457" t="s">
        <v>2900</v>
      </c>
      <c r="H1457">
        <v>0</v>
      </c>
      <c r="I1457" t="s">
        <v>2757</v>
      </c>
      <c r="J1457">
        <v>27</v>
      </c>
      <c r="K1457">
        <v>0</v>
      </c>
      <c r="L1457">
        <v>4.13</v>
      </c>
      <c r="M1457">
        <v>970</v>
      </c>
      <c r="N1457">
        <v>0.108</v>
      </c>
      <c r="O1457">
        <v>0</v>
      </c>
      <c r="P1457">
        <v>180</v>
      </c>
      <c r="Q1457" t="s">
        <v>411</v>
      </c>
      <c r="R1457" t="s">
        <v>418</v>
      </c>
      <c r="S1457">
        <v>4.7</v>
      </c>
      <c r="T1457">
        <v>10</v>
      </c>
      <c r="U1457">
        <v>0</v>
      </c>
      <c r="V1457" t="s">
        <v>411</v>
      </c>
      <c r="W1457">
        <v>10</v>
      </c>
      <c r="X1457">
        <v>0</v>
      </c>
      <c r="Y1457">
        <v>0</v>
      </c>
      <c r="Z1457">
        <v>110</v>
      </c>
      <c r="AA1457">
        <v>6.05</v>
      </c>
      <c r="AB1457" t="s">
        <v>410</v>
      </c>
      <c r="AC1457">
        <v>0</v>
      </c>
      <c r="AD1457">
        <v>0</v>
      </c>
      <c r="AE1457">
        <v>0</v>
      </c>
      <c r="AF1457">
        <v>0.9</v>
      </c>
      <c r="AG1457" t="s">
        <v>410</v>
      </c>
      <c r="AH1457">
        <v>0</v>
      </c>
      <c r="AI1457">
        <v>1.92</v>
      </c>
      <c r="AJ1457">
        <v>1780</v>
      </c>
      <c r="AK1457">
        <v>10</v>
      </c>
      <c r="AL1457">
        <v>0.57999999999999996</v>
      </c>
      <c r="AM1457">
        <v>0</v>
      </c>
      <c r="AN1457" t="s">
        <v>411</v>
      </c>
      <c r="AO1457">
        <v>100</v>
      </c>
      <c r="AP1457">
        <v>0</v>
      </c>
      <c r="AQ1457">
        <v>5900</v>
      </c>
      <c r="AR1457">
        <v>0</v>
      </c>
      <c r="AS1457">
        <v>0</v>
      </c>
      <c r="AT1457">
        <v>6.24</v>
      </c>
      <c r="AU1457">
        <v>5.52</v>
      </c>
      <c r="AV1457">
        <v>100</v>
      </c>
      <c r="AW1457">
        <v>10</v>
      </c>
      <c r="AX1457">
        <v>0</v>
      </c>
      <c r="AY1457">
        <v>0</v>
      </c>
      <c r="AZ1457">
        <v>0</v>
      </c>
      <c r="BA1457" t="s">
        <v>2758</v>
      </c>
      <c r="BB1457">
        <v>30</v>
      </c>
      <c r="BC1457">
        <v>0</v>
      </c>
      <c r="BD1457">
        <v>0</v>
      </c>
      <c r="BE1457" t="s">
        <v>410</v>
      </c>
      <c r="BF1457">
        <v>0.08</v>
      </c>
      <c r="BG1457" t="s">
        <v>410</v>
      </c>
      <c r="BH1457" t="s">
        <v>410</v>
      </c>
      <c r="BI1457">
        <v>20</v>
      </c>
      <c r="BJ1457" t="s">
        <v>410</v>
      </c>
      <c r="BK1457">
        <v>0</v>
      </c>
      <c r="BL1457">
        <v>0</v>
      </c>
      <c r="BM1457">
        <v>11000</v>
      </c>
      <c r="BN1457">
        <v>0</v>
      </c>
    </row>
    <row r="1458" spans="1:66" x14ac:dyDescent="0.15">
      <c r="A1458" t="s">
        <v>2901</v>
      </c>
      <c r="B1458" t="s">
        <v>108</v>
      </c>
      <c r="C1458">
        <v>2437</v>
      </c>
      <c r="D1458">
        <v>2442</v>
      </c>
      <c r="E1458">
        <v>742.8</v>
      </c>
      <c r="F1458">
        <v>744.3</v>
      </c>
      <c r="G1458" t="s">
        <v>2902</v>
      </c>
      <c r="H1458">
        <v>0</v>
      </c>
      <c r="I1458" t="s">
        <v>2757</v>
      </c>
      <c r="J1458">
        <v>8</v>
      </c>
      <c r="K1458">
        <v>0</v>
      </c>
      <c r="L1458">
        <v>4.96</v>
      </c>
      <c r="M1458">
        <v>670</v>
      </c>
      <c r="N1458">
        <v>8.5999999999999993E-2</v>
      </c>
      <c r="O1458">
        <v>0</v>
      </c>
      <c r="P1458">
        <v>240</v>
      </c>
      <c r="Q1458" t="s">
        <v>411</v>
      </c>
      <c r="R1458" t="s">
        <v>418</v>
      </c>
      <c r="S1458">
        <v>2.87</v>
      </c>
      <c r="T1458">
        <v>10</v>
      </c>
      <c r="U1458">
        <v>0</v>
      </c>
      <c r="V1458" t="s">
        <v>411</v>
      </c>
      <c r="W1458">
        <v>10</v>
      </c>
      <c r="X1458">
        <v>0</v>
      </c>
      <c r="Y1458">
        <v>0</v>
      </c>
      <c r="Z1458">
        <v>80</v>
      </c>
      <c r="AA1458">
        <v>10.95</v>
      </c>
      <c r="AB1458" t="s">
        <v>410</v>
      </c>
      <c r="AC1458">
        <v>0</v>
      </c>
      <c r="AD1458">
        <v>0</v>
      </c>
      <c r="AE1458">
        <v>0</v>
      </c>
      <c r="AF1458">
        <v>1.3</v>
      </c>
      <c r="AG1458" t="s">
        <v>410</v>
      </c>
      <c r="AH1458">
        <v>0</v>
      </c>
      <c r="AI1458">
        <v>0.92</v>
      </c>
      <c r="AJ1458">
        <v>1070</v>
      </c>
      <c r="AK1458">
        <v>10</v>
      </c>
      <c r="AL1458">
        <v>1.1399999999999999</v>
      </c>
      <c r="AM1458">
        <v>0</v>
      </c>
      <c r="AN1458" t="s">
        <v>411</v>
      </c>
      <c r="AO1458">
        <v>220</v>
      </c>
      <c r="AP1458">
        <v>0</v>
      </c>
      <c r="AQ1458">
        <v>2630</v>
      </c>
      <c r="AR1458">
        <v>0</v>
      </c>
      <c r="AS1458">
        <v>0</v>
      </c>
      <c r="AT1458">
        <v>6.3</v>
      </c>
      <c r="AU1458" t="s">
        <v>412</v>
      </c>
      <c r="AV1458">
        <v>80</v>
      </c>
      <c r="AW1458">
        <v>10</v>
      </c>
      <c r="AX1458">
        <v>0</v>
      </c>
      <c r="AY1458">
        <v>0</v>
      </c>
      <c r="AZ1458">
        <v>0</v>
      </c>
      <c r="BA1458" t="s">
        <v>2758</v>
      </c>
      <c r="BB1458">
        <v>40</v>
      </c>
      <c r="BC1458">
        <v>0</v>
      </c>
      <c r="BD1458">
        <v>0</v>
      </c>
      <c r="BE1458" t="s">
        <v>410</v>
      </c>
      <c r="BF1458">
        <v>0.08</v>
      </c>
      <c r="BG1458" t="s">
        <v>410</v>
      </c>
      <c r="BH1458" t="s">
        <v>410</v>
      </c>
      <c r="BI1458">
        <v>10</v>
      </c>
      <c r="BJ1458" t="s">
        <v>410</v>
      </c>
      <c r="BK1458">
        <v>0</v>
      </c>
      <c r="BL1458">
        <v>0</v>
      </c>
      <c r="BM1458">
        <v>9910</v>
      </c>
      <c r="BN1458">
        <v>0</v>
      </c>
    </row>
    <row r="1459" spans="1:66" x14ac:dyDescent="0.15">
      <c r="A1459" t="s">
        <v>2903</v>
      </c>
      <c r="B1459" t="s">
        <v>108</v>
      </c>
      <c r="C1459">
        <v>2442</v>
      </c>
      <c r="D1459">
        <v>2447</v>
      </c>
      <c r="E1459">
        <v>744.3</v>
      </c>
      <c r="F1459">
        <v>745.8</v>
      </c>
      <c r="G1459" t="s">
        <v>2904</v>
      </c>
      <c r="H1459">
        <v>0</v>
      </c>
      <c r="I1459" t="s">
        <v>2757</v>
      </c>
      <c r="J1459">
        <v>21</v>
      </c>
      <c r="K1459">
        <v>0</v>
      </c>
      <c r="L1459">
        <v>5.0199999999999996</v>
      </c>
      <c r="M1459">
        <v>1950</v>
      </c>
      <c r="N1459">
        <v>0.14799999999999999</v>
      </c>
      <c r="O1459">
        <v>0</v>
      </c>
      <c r="P1459">
        <v>190</v>
      </c>
      <c r="Q1459" t="s">
        <v>411</v>
      </c>
      <c r="R1459" t="s">
        <v>418</v>
      </c>
      <c r="S1459">
        <v>3.58</v>
      </c>
      <c r="T1459">
        <v>10</v>
      </c>
      <c r="U1459">
        <v>0</v>
      </c>
      <c r="V1459" t="s">
        <v>411</v>
      </c>
      <c r="W1459">
        <v>10</v>
      </c>
      <c r="X1459">
        <v>0</v>
      </c>
      <c r="Y1459">
        <v>0</v>
      </c>
      <c r="Z1459">
        <v>190</v>
      </c>
      <c r="AA1459">
        <v>14.05</v>
      </c>
      <c r="AB1459" t="s">
        <v>410</v>
      </c>
      <c r="AC1459">
        <v>0</v>
      </c>
      <c r="AD1459">
        <v>0</v>
      </c>
      <c r="AE1459">
        <v>0</v>
      </c>
      <c r="AF1459">
        <v>1.1000000000000001</v>
      </c>
      <c r="AG1459" t="s">
        <v>410</v>
      </c>
      <c r="AH1459">
        <v>0</v>
      </c>
      <c r="AI1459">
        <v>1.37</v>
      </c>
      <c r="AJ1459">
        <v>1200</v>
      </c>
      <c r="AK1459" t="s">
        <v>411</v>
      </c>
      <c r="AL1459">
        <v>0.85</v>
      </c>
      <c r="AM1459">
        <v>0</v>
      </c>
      <c r="AN1459" t="s">
        <v>411</v>
      </c>
      <c r="AO1459">
        <v>370</v>
      </c>
      <c r="AP1459">
        <v>0</v>
      </c>
      <c r="AQ1459">
        <v>2930</v>
      </c>
      <c r="AR1459">
        <v>0</v>
      </c>
      <c r="AS1459">
        <v>0</v>
      </c>
      <c r="AT1459">
        <v>6.39</v>
      </c>
      <c r="AU1459" t="s">
        <v>412</v>
      </c>
      <c r="AV1459">
        <v>230</v>
      </c>
      <c r="AW1459">
        <v>10</v>
      </c>
      <c r="AX1459">
        <v>0</v>
      </c>
      <c r="AY1459">
        <v>0</v>
      </c>
      <c r="AZ1459">
        <v>0</v>
      </c>
      <c r="BA1459" t="s">
        <v>2758</v>
      </c>
      <c r="BB1459">
        <v>40</v>
      </c>
      <c r="BC1459">
        <v>0</v>
      </c>
      <c r="BD1459">
        <v>0</v>
      </c>
      <c r="BE1459" t="s">
        <v>410</v>
      </c>
      <c r="BF1459">
        <v>7.0000000000000007E-2</v>
      </c>
      <c r="BG1459" t="s">
        <v>410</v>
      </c>
      <c r="BH1459" t="s">
        <v>410</v>
      </c>
      <c r="BI1459">
        <v>10</v>
      </c>
      <c r="BJ1459" t="s">
        <v>410</v>
      </c>
      <c r="BK1459">
        <v>0</v>
      </c>
      <c r="BL1459">
        <v>0</v>
      </c>
      <c r="BM1459">
        <v>7740</v>
      </c>
      <c r="BN1459">
        <v>0</v>
      </c>
    </row>
    <row r="1460" spans="1:66" x14ac:dyDescent="0.15">
      <c r="A1460" t="s">
        <v>2905</v>
      </c>
      <c r="B1460" t="s">
        <v>108</v>
      </c>
      <c r="C1460">
        <v>2447</v>
      </c>
      <c r="D1460">
        <v>2452</v>
      </c>
      <c r="E1460">
        <v>745.8</v>
      </c>
      <c r="F1460">
        <v>747.4</v>
      </c>
      <c r="G1460" t="s">
        <v>2906</v>
      </c>
      <c r="H1460">
        <v>0</v>
      </c>
      <c r="I1460" t="s">
        <v>2757</v>
      </c>
      <c r="J1460">
        <v>37</v>
      </c>
      <c r="K1460">
        <v>0</v>
      </c>
      <c r="L1460">
        <v>2.21</v>
      </c>
      <c r="M1460">
        <v>1910</v>
      </c>
      <c r="N1460">
        <v>0.193</v>
      </c>
      <c r="O1460">
        <v>0</v>
      </c>
      <c r="P1460">
        <v>90</v>
      </c>
      <c r="Q1460" t="s">
        <v>411</v>
      </c>
      <c r="R1460" t="s">
        <v>418</v>
      </c>
      <c r="S1460">
        <v>2.46</v>
      </c>
      <c r="T1460">
        <v>20</v>
      </c>
      <c r="U1460">
        <v>0</v>
      </c>
      <c r="V1460" t="s">
        <v>411</v>
      </c>
      <c r="W1460">
        <v>30</v>
      </c>
      <c r="X1460">
        <v>0</v>
      </c>
      <c r="Y1460">
        <v>0</v>
      </c>
      <c r="Z1460">
        <v>240</v>
      </c>
      <c r="AA1460">
        <v>5.27</v>
      </c>
      <c r="AB1460" t="s">
        <v>410</v>
      </c>
      <c r="AC1460">
        <v>0</v>
      </c>
      <c r="AD1460">
        <v>0</v>
      </c>
      <c r="AE1460">
        <v>0</v>
      </c>
      <c r="AF1460">
        <v>0.6</v>
      </c>
      <c r="AG1460" t="s">
        <v>410</v>
      </c>
      <c r="AH1460">
        <v>0</v>
      </c>
      <c r="AI1460">
        <v>0.96</v>
      </c>
      <c r="AJ1460">
        <v>830</v>
      </c>
      <c r="AK1460" t="s">
        <v>411</v>
      </c>
      <c r="AL1460">
        <v>0.27</v>
      </c>
      <c r="AM1460">
        <v>0</v>
      </c>
      <c r="AN1460" t="s">
        <v>411</v>
      </c>
      <c r="AO1460">
        <v>90</v>
      </c>
      <c r="AP1460">
        <v>0</v>
      </c>
      <c r="AQ1460">
        <v>5380</v>
      </c>
      <c r="AR1460">
        <v>0</v>
      </c>
      <c r="AS1460">
        <v>0</v>
      </c>
      <c r="AT1460">
        <v>6.7</v>
      </c>
      <c r="AU1460">
        <v>5.0599999999999996</v>
      </c>
      <c r="AV1460">
        <v>240</v>
      </c>
      <c r="AW1460" t="s">
        <v>411</v>
      </c>
      <c r="AX1460">
        <v>0</v>
      </c>
      <c r="AY1460">
        <v>0</v>
      </c>
      <c r="AZ1460">
        <v>0</v>
      </c>
      <c r="BA1460" t="s">
        <v>2758</v>
      </c>
      <c r="BB1460">
        <v>10</v>
      </c>
      <c r="BC1460">
        <v>0</v>
      </c>
      <c r="BD1460">
        <v>0</v>
      </c>
      <c r="BE1460" t="s">
        <v>410</v>
      </c>
      <c r="BF1460" t="s">
        <v>421</v>
      </c>
      <c r="BG1460" t="s">
        <v>410</v>
      </c>
      <c r="BH1460" t="s">
        <v>410</v>
      </c>
      <c r="BI1460">
        <v>10</v>
      </c>
      <c r="BJ1460" t="s">
        <v>410</v>
      </c>
      <c r="BK1460">
        <v>0</v>
      </c>
      <c r="BL1460">
        <v>0</v>
      </c>
      <c r="BM1460">
        <v>13400</v>
      </c>
      <c r="BN1460">
        <v>0</v>
      </c>
    </row>
    <row r="1461" spans="1:66" x14ac:dyDescent="0.15">
      <c r="A1461" t="s">
        <v>2907</v>
      </c>
      <c r="B1461" t="s">
        <v>108</v>
      </c>
      <c r="C1461">
        <v>2452</v>
      </c>
      <c r="D1461">
        <v>2457</v>
      </c>
      <c r="E1461">
        <v>747.4</v>
      </c>
      <c r="F1461">
        <v>748.9</v>
      </c>
      <c r="G1461" t="s">
        <v>2908</v>
      </c>
      <c r="H1461">
        <v>0</v>
      </c>
      <c r="I1461" t="s">
        <v>2757</v>
      </c>
      <c r="J1461">
        <v>79</v>
      </c>
      <c r="K1461">
        <v>0</v>
      </c>
      <c r="L1461">
        <v>2.73</v>
      </c>
      <c r="M1461">
        <v>11700</v>
      </c>
      <c r="N1461">
        <v>0.88400000000000001</v>
      </c>
      <c r="O1461">
        <v>0</v>
      </c>
      <c r="P1461">
        <v>110</v>
      </c>
      <c r="Q1461" t="s">
        <v>411</v>
      </c>
      <c r="R1461" t="s">
        <v>418</v>
      </c>
      <c r="S1461">
        <v>2.91</v>
      </c>
      <c r="T1461">
        <v>80</v>
      </c>
      <c r="U1461">
        <v>0</v>
      </c>
      <c r="V1461" t="s">
        <v>411</v>
      </c>
      <c r="W1461">
        <v>30</v>
      </c>
      <c r="X1461">
        <v>0</v>
      </c>
      <c r="Y1461">
        <v>0</v>
      </c>
      <c r="Z1461">
        <v>560</v>
      </c>
      <c r="AA1461">
        <v>6.89</v>
      </c>
      <c r="AB1461" t="s">
        <v>410</v>
      </c>
      <c r="AC1461">
        <v>0</v>
      </c>
      <c r="AD1461">
        <v>0</v>
      </c>
      <c r="AE1461">
        <v>0</v>
      </c>
      <c r="AF1461">
        <v>0.7</v>
      </c>
      <c r="AG1461" t="s">
        <v>410</v>
      </c>
      <c r="AH1461">
        <v>0</v>
      </c>
      <c r="AI1461">
        <v>1.1399999999999999</v>
      </c>
      <c r="AJ1461">
        <v>1050</v>
      </c>
      <c r="AK1461" t="s">
        <v>411</v>
      </c>
      <c r="AL1461">
        <v>0.37</v>
      </c>
      <c r="AM1461">
        <v>0</v>
      </c>
      <c r="AN1461" t="s">
        <v>411</v>
      </c>
      <c r="AO1461" t="s">
        <v>410</v>
      </c>
      <c r="AP1461">
        <v>0</v>
      </c>
      <c r="AQ1461">
        <v>10700</v>
      </c>
      <c r="AR1461">
        <v>0</v>
      </c>
      <c r="AS1461">
        <v>0</v>
      </c>
      <c r="AT1461">
        <v>5.85</v>
      </c>
      <c r="AU1461">
        <v>7.6</v>
      </c>
      <c r="AV1461">
        <v>560</v>
      </c>
      <c r="AW1461">
        <v>10</v>
      </c>
      <c r="AX1461">
        <v>0</v>
      </c>
      <c r="AY1461">
        <v>0</v>
      </c>
      <c r="AZ1461">
        <v>0</v>
      </c>
      <c r="BA1461" t="s">
        <v>2758</v>
      </c>
      <c r="BB1461">
        <v>20</v>
      </c>
      <c r="BC1461">
        <v>0</v>
      </c>
      <c r="BD1461">
        <v>0</v>
      </c>
      <c r="BE1461" t="s">
        <v>410</v>
      </c>
      <c r="BF1461" t="s">
        <v>421</v>
      </c>
      <c r="BG1461" t="s">
        <v>410</v>
      </c>
      <c r="BH1461" t="s">
        <v>410</v>
      </c>
      <c r="BI1461" t="s">
        <v>411</v>
      </c>
      <c r="BJ1461" t="s">
        <v>410</v>
      </c>
      <c r="BK1461">
        <v>0</v>
      </c>
      <c r="BL1461">
        <v>0</v>
      </c>
      <c r="BM1461">
        <v>38600</v>
      </c>
      <c r="BN1461">
        <v>0</v>
      </c>
    </row>
    <row r="1462" spans="1:66" x14ac:dyDescent="0.15">
      <c r="A1462" t="s">
        <v>2909</v>
      </c>
      <c r="B1462" t="s">
        <v>108</v>
      </c>
      <c r="C1462">
        <v>2457</v>
      </c>
      <c r="D1462">
        <v>2462</v>
      </c>
      <c r="E1462">
        <v>748.9</v>
      </c>
      <c r="F1462">
        <v>750.4</v>
      </c>
      <c r="G1462" t="s">
        <v>2910</v>
      </c>
      <c r="H1462">
        <v>0</v>
      </c>
      <c r="I1462" t="s">
        <v>2757</v>
      </c>
      <c r="J1462">
        <v>96</v>
      </c>
      <c r="K1462">
        <v>0</v>
      </c>
      <c r="L1462">
        <v>3.03</v>
      </c>
      <c r="M1462">
        <v>38700</v>
      </c>
      <c r="N1462">
        <v>3.87</v>
      </c>
      <c r="O1462">
        <v>0</v>
      </c>
      <c r="P1462">
        <v>100</v>
      </c>
      <c r="Q1462" t="s">
        <v>411</v>
      </c>
      <c r="R1462" t="s">
        <v>418</v>
      </c>
      <c r="S1462">
        <v>2.46</v>
      </c>
      <c r="T1462">
        <v>180</v>
      </c>
      <c r="U1462">
        <v>0</v>
      </c>
      <c r="V1462" t="s">
        <v>411</v>
      </c>
      <c r="W1462">
        <v>20</v>
      </c>
      <c r="X1462">
        <v>0</v>
      </c>
      <c r="Y1462">
        <v>0</v>
      </c>
      <c r="Z1462">
        <v>1100</v>
      </c>
      <c r="AA1462">
        <v>8.34</v>
      </c>
      <c r="AB1462" t="s">
        <v>410</v>
      </c>
      <c r="AC1462">
        <v>0</v>
      </c>
      <c r="AD1462">
        <v>0</v>
      </c>
      <c r="AE1462">
        <v>0</v>
      </c>
      <c r="AF1462">
        <v>0.6</v>
      </c>
      <c r="AG1462" t="s">
        <v>410</v>
      </c>
      <c r="AH1462">
        <v>0</v>
      </c>
      <c r="AI1462">
        <v>1.21</v>
      </c>
      <c r="AJ1462">
        <v>1000</v>
      </c>
      <c r="AK1462" t="s">
        <v>411</v>
      </c>
      <c r="AL1462">
        <v>0.34</v>
      </c>
      <c r="AM1462">
        <v>0</v>
      </c>
      <c r="AN1462" t="s">
        <v>411</v>
      </c>
      <c r="AO1462">
        <v>110</v>
      </c>
      <c r="AP1462">
        <v>0</v>
      </c>
      <c r="AQ1462">
        <v>9590</v>
      </c>
      <c r="AR1462">
        <v>0</v>
      </c>
      <c r="AS1462">
        <v>0</v>
      </c>
      <c r="AT1462">
        <v>6.82</v>
      </c>
      <c r="AU1462">
        <v>8.6999999999999993</v>
      </c>
      <c r="AV1462">
        <v>860</v>
      </c>
      <c r="AW1462">
        <v>10</v>
      </c>
      <c r="AX1462">
        <v>0</v>
      </c>
      <c r="AY1462">
        <v>0</v>
      </c>
      <c r="AZ1462">
        <v>0</v>
      </c>
      <c r="BA1462" t="s">
        <v>2758</v>
      </c>
      <c r="BB1462">
        <v>10</v>
      </c>
      <c r="BC1462">
        <v>0</v>
      </c>
      <c r="BD1462">
        <v>0</v>
      </c>
      <c r="BE1462" t="s">
        <v>410</v>
      </c>
      <c r="BF1462">
        <v>0.05</v>
      </c>
      <c r="BG1462" t="s">
        <v>410</v>
      </c>
      <c r="BH1462" t="s">
        <v>410</v>
      </c>
      <c r="BI1462">
        <v>10</v>
      </c>
      <c r="BJ1462" t="s">
        <v>410</v>
      </c>
      <c r="BK1462">
        <v>0</v>
      </c>
      <c r="BL1462">
        <v>0</v>
      </c>
      <c r="BM1462">
        <v>79600</v>
      </c>
      <c r="BN1462">
        <v>0</v>
      </c>
    </row>
    <row r="1463" spans="1:66" x14ac:dyDescent="0.15">
      <c r="A1463" t="s">
        <v>2911</v>
      </c>
      <c r="B1463" t="s">
        <v>108</v>
      </c>
      <c r="C1463">
        <v>2462</v>
      </c>
      <c r="D1463">
        <v>2467</v>
      </c>
      <c r="E1463">
        <v>750.4</v>
      </c>
      <c r="F1463">
        <v>751.9</v>
      </c>
      <c r="G1463" t="s">
        <v>2912</v>
      </c>
      <c r="H1463">
        <v>0</v>
      </c>
      <c r="I1463" t="s">
        <v>2757</v>
      </c>
      <c r="J1463">
        <v>20</v>
      </c>
      <c r="K1463">
        <v>0</v>
      </c>
      <c r="L1463">
        <v>2.39</v>
      </c>
      <c r="M1463">
        <v>3000</v>
      </c>
      <c r="N1463">
        <v>0.23400000000000001</v>
      </c>
      <c r="O1463">
        <v>0</v>
      </c>
      <c r="P1463">
        <v>100</v>
      </c>
      <c r="Q1463" t="s">
        <v>411</v>
      </c>
      <c r="R1463" t="s">
        <v>418</v>
      </c>
      <c r="S1463">
        <v>6.14</v>
      </c>
      <c r="T1463">
        <v>20</v>
      </c>
      <c r="U1463">
        <v>0</v>
      </c>
      <c r="V1463" t="s">
        <v>411</v>
      </c>
      <c r="W1463">
        <v>20</v>
      </c>
      <c r="X1463">
        <v>0</v>
      </c>
      <c r="Y1463">
        <v>0</v>
      </c>
      <c r="Z1463">
        <v>200</v>
      </c>
      <c r="AA1463">
        <v>6.29</v>
      </c>
      <c r="AB1463" t="s">
        <v>410</v>
      </c>
      <c r="AC1463">
        <v>0</v>
      </c>
      <c r="AD1463">
        <v>0</v>
      </c>
      <c r="AE1463">
        <v>0</v>
      </c>
      <c r="AF1463">
        <v>0.6</v>
      </c>
      <c r="AG1463" t="s">
        <v>410</v>
      </c>
      <c r="AH1463">
        <v>0</v>
      </c>
      <c r="AI1463">
        <v>2.52</v>
      </c>
      <c r="AJ1463">
        <v>2240</v>
      </c>
      <c r="AK1463">
        <v>10</v>
      </c>
      <c r="AL1463">
        <v>0.21</v>
      </c>
      <c r="AM1463">
        <v>0</v>
      </c>
      <c r="AN1463" t="s">
        <v>411</v>
      </c>
      <c r="AO1463">
        <v>110</v>
      </c>
      <c r="AP1463">
        <v>0</v>
      </c>
      <c r="AQ1463">
        <v>1270</v>
      </c>
      <c r="AR1463">
        <v>0</v>
      </c>
      <c r="AS1463">
        <v>0</v>
      </c>
      <c r="AT1463">
        <v>6.9</v>
      </c>
      <c r="AU1463">
        <v>3.48</v>
      </c>
      <c r="AV1463">
        <v>180</v>
      </c>
      <c r="AW1463">
        <v>10</v>
      </c>
      <c r="AX1463">
        <v>0</v>
      </c>
      <c r="AY1463">
        <v>0</v>
      </c>
      <c r="AZ1463">
        <v>0</v>
      </c>
      <c r="BA1463" t="s">
        <v>2758</v>
      </c>
      <c r="BB1463">
        <v>30</v>
      </c>
      <c r="BC1463">
        <v>0</v>
      </c>
      <c r="BD1463">
        <v>0</v>
      </c>
      <c r="BE1463" t="s">
        <v>410</v>
      </c>
      <c r="BF1463">
        <v>0.05</v>
      </c>
      <c r="BG1463" t="s">
        <v>410</v>
      </c>
      <c r="BH1463" t="s">
        <v>410</v>
      </c>
      <c r="BI1463">
        <v>10</v>
      </c>
      <c r="BJ1463" t="s">
        <v>410</v>
      </c>
      <c r="BK1463">
        <v>0</v>
      </c>
      <c r="BL1463">
        <v>0</v>
      </c>
      <c r="BM1463">
        <v>7720</v>
      </c>
      <c r="BN1463">
        <v>0</v>
      </c>
    </row>
    <row r="1464" spans="1:66" x14ac:dyDescent="0.15">
      <c r="A1464" t="s">
        <v>2913</v>
      </c>
      <c r="B1464" t="s">
        <v>108</v>
      </c>
      <c r="C1464">
        <v>2467</v>
      </c>
      <c r="D1464">
        <v>2472</v>
      </c>
      <c r="E1464">
        <v>751.9</v>
      </c>
      <c r="F1464">
        <v>753.5</v>
      </c>
      <c r="G1464" t="s">
        <v>2914</v>
      </c>
      <c r="H1464">
        <v>0</v>
      </c>
      <c r="I1464" t="s">
        <v>2757</v>
      </c>
      <c r="J1464">
        <v>6</v>
      </c>
      <c r="K1464">
        <v>0</v>
      </c>
      <c r="L1464">
        <v>2.41</v>
      </c>
      <c r="M1464">
        <v>500</v>
      </c>
      <c r="N1464">
        <v>5.1999999999999998E-2</v>
      </c>
      <c r="O1464">
        <v>0</v>
      </c>
      <c r="P1464">
        <v>100</v>
      </c>
      <c r="Q1464" t="s">
        <v>411</v>
      </c>
      <c r="R1464" t="s">
        <v>418</v>
      </c>
      <c r="S1464">
        <v>13.3</v>
      </c>
      <c r="T1464" t="s">
        <v>411</v>
      </c>
      <c r="U1464">
        <v>0</v>
      </c>
      <c r="V1464" t="s">
        <v>411</v>
      </c>
      <c r="W1464">
        <v>10</v>
      </c>
      <c r="X1464">
        <v>0</v>
      </c>
      <c r="Y1464">
        <v>0</v>
      </c>
      <c r="Z1464">
        <v>20</v>
      </c>
      <c r="AA1464">
        <v>7.31</v>
      </c>
      <c r="AB1464" t="s">
        <v>410</v>
      </c>
      <c r="AC1464">
        <v>0</v>
      </c>
      <c r="AD1464">
        <v>0</v>
      </c>
      <c r="AE1464">
        <v>0</v>
      </c>
      <c r="AF1464">
        <v>0.6</v>
      </c>
      <c r="AG1464" t="s">
        <v>410</v>
      </c>
      <c r="AH1464">
        <v>0</v>
      </c>
      <c r="AI1464">
        <v>5.98</v>
      </c>
      <c r="AJ1464">
        <v>3440</v>
      </c>
      <c r="AK1464" t="s">
        <v>411</v>
      </c>
      <c r="AL1464">
        <v>0.21</v>
      </c>
      <c r="AM1464">
        <v>0</v>
      </c>
      <c r="AN1464" t="s">
        <v>411</v>
      </c>
      <c r="AO1464">
        <v>130</v>
      </c>
      <c r="AP1464">
        <v>0</v>
      </c>
      <c r="AQ1464">
        <v>580</v>
      </c>
      <c r="AR1464">
        <v>0</v>
      </c>
      <c r="AS1464">
        <v>0</v>
      </c>
      <c r="AT1464">
        <v>6.71</v>
      </c>
      <c r="AU1464">
        <v>1.99</v>
      </c>
      <c r="AV1464" t="s">
        <v>410</v>
      </c>
      <c r="AW1464">
        <v>10</v>
      </c>
      <c r="AX1464">
        <v>0</v>
      </c>
      <c r="AY1464">
        <v>0</v>
      </c>
      <c r="AZ1464">
        <v>0</v>
      </c>
      <c r="BA1464" t="s">
        <v>2758</v>
      </c>
      <c r="BB1464">
        <v>70</v>
      </c>
      <c r="BC1464">
        <v>0</v>
      </c>
      <c r="BD1464">
        <v>0</v>
      </c>
      <c r="BE1464" t="s">
        <v>410</v>
      </c>
      <c r="BF1464" t="s">
        <v>421</v>
      </c>
      <c r="BG1464" t="s">
        <v>410</v>
      </c>
      <c r="BH1464">
        <v>50</v>
      </c>
      <c r="BI1464" t="s">
        <v>411</v>
      </c>
      <c r="BJ1464" t="s">
        <v>410</v>
      </c>
      <c r="BK1464">
        <v>0</v>
      </c>
      <c r="BL1464">
        <v>0</v>
      </c>
      <c r="BM1464">
        <v>1110</v>
      </c>
      <c r="BN1464">
        <v>0</v>
      </c>
    </row>
    <row r="1465" spans="1:66" x14ac:dyDescent="0.15">
      <c r="A1465" t="s">
        <v>2915</v>
      </c>
      <c r="B1465" t="s">
        <v>108</v>
      </c>
      <c r="C1465">
        <v>2472</v>
      </c>
      <c r="D1465">
        <v>2477</v>
      </c>
      <c r="E1465">
        <v>753.5</v>
      </c>
      <c r="F1465">
        <v>755</v>
      </c>
      <c r="G1465" t="s">
        <v>2916</v>
      </c>
      <c r="H1465">
        <v>0</v>
      </c>
      <c r="I1465" t="s">
        <v>2757</v>
      </c>
      <c r="J1465">
        <v>3</v>
      </c>
      <c r="K1465">
        <v>0</v>
      </c>
      <c r="L1465">
        <v>2.7</v>
      </c>
      <c r="M1465">
        <v>610</v>
      </c>
      <c r="N1465">
        <v>0.14499999999999999</v>
      </c>
      <c r="O1465">
        <v>0</v>
      </c>
      <c r="P1465">
        <v>110</v>
      </c>
      <c r="Q1465" t="s">
        <v>411</v>
      </c>
      <c r="R1465" t="s">
        <v>418</v>
      </c>
      <c r="S1465">
        <v>11.85</v>
      </c>
      <c r="T1465" t="s">
        <v>411</v>
      </c>
      <c r="U1465">
        <v>0</v>
      </c>
      <c r="V1465" t="s">
        <v>411</v>
      </c>
      <c r="W1465">
        <v>10</v>
      </c>
      <c r="X1465">
        <v>0</v>
      </c>
      <c r="Y1465">
        <v>0</v>
      </c>
      <c r="Z1465">
        <v>20</v>
      </c>
      <c r="AA1465">
        <v>4.3600000000000003</v>
      </c>
      <c r="AB1465" t="s">
        <v>410</v>
      </c>
      <c r="AC1465">
        <v>0</v>
      </c>
      <c r="AD1465">
        <v>0</v>
      </c>
      <c r="AE1465">
        <v>0</v>
      </c>
      <c r="AF1465">
        <v>0.7</v>
      </c>
      <c r="AG1465" t="s">
        <v>410</v>
      </c>
      <c r="AH1465">
        <v>0</v>
      </c>
      <c r="AI1465">
        <v>5.67</v>
      </c>
      <c r="AJ1465">
        <v>2310</v>
      </c>
      <c r="AK1465" t="s">
        <v>411</v>
      </c>
      <c r="AL1465">
        <v>0.23</v>
      </c>
      <c r="AM1465">
        <v>0</v>
      </c>
      <c r="AN1465" t="s">
        <v>411</v>
      </c>
      <c r="AO1465">
        <v>210</v>
      </c>
      <c r="AP1465">
        <v>0</v>
      </c>
      <c r="AQ1465">
        <v>260</v>
      </c>
      <c r="AR1465">
        <v>0</v>
      </c>
      <c r="AS1465">
        <v>0</v>
      </c>
      <c r="AT1465">
        <v>6.5</v>
      </c>
      <c r="AU1465">
        <v>0.15</v>
      </c>
      <c r="AV1465" t="s">
        <v>410</v>
      </c>
      <c r="AW1465">
        <v>10</v>
      </c>
      <c r="AX1465">
        <v>0</v>
      </c>
      <c r="AY1465">
        <v>0</v>
      </c>
      <c r="AZ1465">
        <v>0</v>
      </c>
      <c r="BA1465" t="s">
        <v>2758</v>
      </c>
      <c r="BB1465">
        <v>60</v>
      </c>
      <c r="BC1465">
        <v>0</v>
      </c>
      <c r="BD1465">
        <v>0</v>
      </c>
      <c r="BE1465" t="s">
        <v>410</v>
      </c>
      <c r="BF1465">
        <v>7.0000000000000007E-2</v>
      </c>
      <c r="BG1465" t="s">
        <v>410</v>
      </c>
      <c r="BH1465" t="s">
        <v>410</v>
      </c>
      <c r="BI1465">
        <v>10</v>
      </c>
      <c r="BJ1465" t="s">
        <v>410</v>
      </c>
      <c r="BK1465">
        <v>0</v>
      </c>
      <c r="BL1465">
        <v>0</v>
      </c>
      <c r="BM1465">
        <v>370</v>
      </c>
      <c r="BN1465">
        <v>0</v>
      </c>
    </row>
    <row r="1466" spans="1:66" x14ac:dyDescent="0.15">
      <c r="A1466" t="s">
        <v>2917</v>
      </c>
      <c r="B1466" t="s">
        <v>108</v>
      </c>
      <c r="C1466">
        <v>2477</v>
      </c>
      <c r="D1466">
        <v>2482</v>
      </c>
      <c r="E1466">
        <v>755</v>
      </c>
      <c r="F1466">
        <v>756.5</v>
      </c>
      <c r="G1466" t="s">
        <v>2765</v>
      </c>
      <c r="H1466">
        <v>0</v>
      </c>
      <c r="I1466" t="s">
        <v>2757</v>
      </c>
      <c r="J1466">
        <v>28</v>
      </c>
      <c r="K1466">
        <v>0</v>
      </c>
      <c r="L1466">
        <v>4.4000000000000004</v>
      </c>
      <c r="M1466">
        <v>1160</v>
      </c>
      <c r="N1466">
        <v>0.92600000000000005</v>
      </c>
      <c r="O1466">
        <v>0</v>
      </c>
      <c r="P1466">
        <v>190</v>
      </c>
      <c r="Q1466" t="s">
        <v>411</v>
      </c>
      <c r="R1466" t="s">
        <v>418</v>
      </c>
      <c r="S1466">
        <v>6.38</v>
      </c>
      <c r="T1466">
        <v>10</v>
      </c>
      <c r="U1466">
        <v>0</v>
      </c>
      <c r="V1466" t="s">
        <v>411</v>
      </c>
      <c r="W1466">
        <v>10</v>
      </c>
      <c r="X1466">
        <v>0</v>
      </c>
      <c r="Y1466">
        <v>0</v>
      </c>
      <c r="Z1466">
        <v>460</v>
      </c>
      <c r="AA1466">
        <v>4.96</v>
      </c>
      <c r="AB1466" t="s">
        <v>410</v>
      </c>
      <c r="AC1466">
        <v>0</v>
      </c>
      <c r="AD1466">
        <v>0</v>
      </c>
      <c r="AE1466">
        <v>0</v>
      </c>
      <c r="AF1466">
        <v>1.2</v>
      </c>
      <c r="AG1466" t="s">
        <v>410</v>
      </c>
      <c r="AH1466">
        <v>0</v>
      </c>
      <c r="AI1466">
        <v>3.43</v>
      </c>
      <c r="AJ1466">
        <v>1050</v>
      </c>
      <c r="AK1466" t="s">
        <v>411</v>
      </c>
      <c r="AL1466">
        <v>0.3</v>
      </c>
      <c r="AM1466">
        <v>0</v>
      </c>
      <c r="AN1466" t="s">
        <v>411</v>
      </c>
      <c r="AO1466">
        <v>180</v>
      </c>
      <c r="AP1466">
        <v>0</v>
      </c>
      <c r="AQ1466">
        <v>1980</v>
      </c>
      <c r="AR1466">
        <v>0</v>
      </c>
      <c r="AS1466">
        <v>0</v>
      </c>
      <c r="AT1466">
        <v>6.32</v>
      </c>
      <c r="AU1466">
        <v>2.8</v>
      </c>
      <c r="AV1466">
        <v>320</v>
      </c>
      <c r="AW1466">
        <v>10</v>
      </c>
      <c r="AX1466">
        <v>0</v>
      </c>
      <c r="AY1466">
        <v>0</v>
      </c>
      <c r="AZ1466">
        <v>0</v>
      </c>
      <c r="BA1466" t="s">
        <v>2758</v>
      </c>
      <c r="BB1466">
        <v>30</v>
      </c>
      <c r="BC1466">
        <v>0</v>
      </c>
      <c r="BD1466">
        <v>0</v>
      </c>
      <c r="BE1466" t="s">
        <v>410</v>
      </c>
      <c r="BF1466">
        <v>0.1</v>
      </c>
      <c r="BG1466" t="s">
        <v>410</v>
      </c>
      <c r="BH1466" t="s">
        <v>410</v>
      </c>
      <c r="BI1466">
        <v>20</v>
      </c>
      <c r="BJ1466" t="s">
        <v>410</v>
      </c>
      <c r="BK1466">
        <v>0</v>
      </c>
      <c r="BL1466">
        <v>0</v>
      </c>
      <c r="BM1466">
        <v>4570</v>
      </c>
      <c r="BN1466">
        <v>0</v>
      </c>
    </row>
    <row r="1467" spans="1:66" x14ac:dyDescent="0.15">
      <c r="A1467" t="s">
        <v>2918</v>
      </c>
      <c r="B1467" t="s">
        <v>108</v>
      </c>
      <c r="C1467">
        <v>2482</v>
      </c>
      <c r="D1467">
        <v>2486</v>
      </c>
      <c r="E1467">
        <v>756.5</v>
      </c>
      <c r="F1467">
        <v>757.7</v>
      </c>
      <c r="G1467" t="s">
        <v>2765</v>
      </c>
      <c r="H1467">
        <v>0</v>
      </c>
      <c r="I1467" t="s">
        <v>2757</v>
      </c>
      <c r="J1467">
        <v>12</v>
      </c>
      <c r="K1467">
        <v>0</v>
      </c>
      <c r="L1467">
        <v>3.31</v>
      </c>
      <c r="M1467">
        <v>540</v>
      </c>
      <c r="N1467">
        <v>0.29299999999999998</v>
      </c>
      <c r="O1467">
        <v>0</v>
      </c>
      <c r="P1467">
        <v>100</v>
      </c>
      <c r="Q1467" t="s">
        <v>411</v>
      </c>
      <c r="R1467" t="s">
        <v>418</v>
      </c>
      <c r="S1467">
        <v>4.57</v>
      </c>
      <c r="T1467" t="s">
        <v>411</v>
      </c>
      <c r="U1467">
        <v>0</v>
      </c>
      <c r="V1467" t="s">
        <v>411</v>
      </c>
      <c r="W1467">
        <v>10</v>
      </c>
      <c r="X1467">
        <v>0</v>
      </c>
      <c r="Y1467">
        <v>0</v>
      </c>
      <c r="Z1467">
        <v>160</v>
      </c>
      <c r="AA1467">
        <v>4.34</v>
      </c>
      <c r="AB1467" t="s">
        <v>410</v>
      </c>
      <c r="AC1467">
        <v>0</v>
      </c>
      <c r="AD1467">
        <v>0</v>
      </c>
      <c r="AE1467">
        <v>0</v>
      </c>
      <c r="AF1467">
        <v>0.7</v>
      </c>
      <c r="AG1467" t="s">
        <v>410</v>
      </c>
      <c r="AH1467">
        <v>0</v>
      </c>
      <c r="AI1467">
        <v>2.93</v>
      </c>
      <c r="AJ1467">
        <v>980</v>
      </c>
      <c r="AK1467" t="s">
        <v>411</v>
      </c>
      <c r="AL1467">
        <v>0.18</v>
      </c>
      <c r="AM1467">
        <v>0</v>
      </c>
      <c r="AN1467" t="s">
        <v>411</v>
      </c>
      <c r="AO1467">
        <v>210</v>
      </c>
      <c r="AP1467">
        <v>0</v>
      </c>
      <c r="AQ1467">
        <v>990</v>
      </c>
      <c r="AR1467">
        <v>0</v>
      </c>
      <c r="AS1467">
        <v>0</v>
      </c>
      <c r="AT1467">
        <v>4.51</v>
      </c>
      <c r="AU1467">
        <v>1.46</v>
      </c>
      <c r="AV1467">
        <v>120</v>
      </c>
      <c r="AW1467">
        <v>10</v>
      </c>
      <c r="AX1467">
        <v>0</v>
      </c>
      <c r="AY1467">
        <v>0</v>
      </c>
      <c r="AZ1467">
        <v>0</v>
      </c>
      <c r="BA1467" t="s">
        <v>2758</v>
      </c>
      <c r="BB1467">
        <v>20</v>
      </c>
      <c r="BC1467">
        <v>0</v>
      </c>
      <c r="BD1467">
        <v>0</v>
      </c>
      <c r="BE1467" t="s">
        <v>410</v>
      </c>
      <c r="BF1467">
        <v>0.09</v>
      </c>
      <c r="BG1467" t="s">
        <v>410</v>
      </c>
      <c r="BH1467" t="s">
        <v>410</v>
      </c>
      <c r="BI1467">
        <v>20</v>
      </c>
      <c r="BJ1467" t="s">
        <v>410</v>
      </c>
      <c r="BK1467">
        <v>0</v>
      </c>
      <c r="BL1467">
        <v>0</v>
      </c>
      <c r="BM1467">
        <v>1570</v>
      </c>
      <c r="BN1467">
        <v>0</v>
      </c>
    </row>
    <row r="1468" spans="1:66" x14ac:dyDescent="0.15">
      <c r="A1468" t="s">
        <v>2919</v>
      </c>
      <c r="B1468" t="s">
        <v>108</v>
      </c>
      <c r="C1468">
        <v>2486</v>
      </c>
      <c r="D1468">
        <v>2490.5</v>
      </c>
      <c r="E1468">
        <v>757.7</v>
      </c>
      <c r="F1468">
        <v>759.1</v>
      </c>
      <c r="G1468" t="s">
        <v>2920</v>
      </c>
      <c r="H1468">
        <v>0</v>
      </c>
      <c r="I1468" t="s">
        <v>2757</v>
      </c>
      <c r="J1468">
        <v>18</v>
      </c>
      <c r="K1468">
        <v>0</v>
      </c>
      <c r="L1468">
        <v>4.41</v>
      </c>
      <c r="M1468">
        <v>6410</v>
      </c>
      <c r="N1468">
        <v>1.1399999999999999</v>
      </c>
      <c r="O1468">
        <v>0</v>
      </c>
      <c r="P1468">
        <v>210</v>
      </c>
      <c r="Q1468" t="s">
        <v>411</v>
      </c>
      <c r="R1468" t="s">
        <v>418</v>
      </c>
      <c r="S1468">
        <v>1.1000000000000001</v>
      </c>
      <c r="T1468">
        <v>10</v>
      </c>
      <c r="U1468">
        <v>0</v>
      </c>
      <c r="V1468" t="s">
        <v>411</v>
      </c>
      <c r="W1468" t="s">
        <v>411</v>
      </c>
      <c r="X1468">
        <v>0</v>
      </c>
      <c r="Y1468">
        <v>0</v>
      </c>
      <c r="Z1468">
        <v>200</v>
      </c>
      <c r="AA1468">
        <v>7.79</v>
      </c>
      <c r="AB1468" t="s">
        <v>410</v>
      </c>
      <c r="AC1468">
        <v>0</v>
      </c>
      <c r="AD1468">
        <v>0</v>
      </c>
      <c r="AE1468">
        <v>0</v>
      </c>
      <c r="AF1468">
        <v>1.4</v>
      </c>
      <c r="AG1468" t="s">
        <v>410</v>
      </c>
      <c r="AH1468">
        <v>0</v>
      </c>
      <c r="AI1468">
        <v>1.42</v>
      </c>
      <c r="AJ1468">
        <v>450</v>
      </c>
      <c r="AK1468" t="s">
        <v>411</v>
      </c>
      <c r="AL1468">
        <v>0.31</v>
      </c>
      <c r="AM1468">
        <v>0</v>
      </c>
      <c r="AN1468" t="s">
        <v>411</v>
      </c>
      <c r="AO1468">
        <v>240</v>
      </c>
      <c r="AP1468">
        <v>0</v>
      </c>
      <c r="AQ1468">
        <v>3310</v>
      </c>
      <c r="AR1468">
        <v>0</v>
      </c>
      <c r="AS1468">
        <v>0</v>
      </c>
      <c r="AT1468">
        <v>5.61</v>
      </c>
      <c r="AU1468">
        <v>5.57</v>
      </c>
      <c r="AV1468">
        <v>180</v>
      </c>
      <c r="AW1468">
        <v>10</v>
      </c>
      <c r="AX1468">
        <v>0</v>
      </c>
      <c r="AY1468">
        <v>0</v>
      </c>
      <c r="AZ1468">
        <v>0</v>
      </c>
      <c r="BA1468" t="s">
        <v>2758</v>
      </c>
      <c r="BB1468">
        <v>20</v>
      </c>
      <c r="BC1468">
        <v>0</v>
      </c>
      <c r="BD1468">
        <v>0</v>
      </c>
      <c r="BE1468" t="s">
        <v>410</v>
      </c>
      <c r="BF1468">
        <v>7.0000000000000007E-2</v>
      </c>
      <c r="BG1468" t="s">
        <v>410</v>
      </c>
      <c r="BH1468" t="s">
        <v>410</v>
      </c>
      <c r="BI1468">
        <v>10</v>
      </c>
      <c r="BJ1468" t="s">
        <v>410</v>
      </c>
      <c r="BK1468">
        <v>0</v>
      </c>
      <c r="BL1468">
        <v>0</v>
      </c>
      <c r="BM1468">
        <v>6540</v>
      </c>
      <c r="BN1468">
        <v>0</v>
      </c>
    </row>
    <row r="1469" spans="1:66" x14ac:dyDescent="0.15">
      <c r="A1469" t="s">
        <v>2921</v>
      </c>
      <c r="B1469" t="s">
        <v>108</v>
      </c>
      <c r="C1469">
        <v>2490.5</v>
      </c>
      <c r="D1469">
        <v>2493</v>
      </c>
      <c r="E1469">
        <v>759.1</v>
      </c>
      <c r="F1469">
        <v>759.9</v>
      </c>
      <c r="G1469" t="s">
        <v>2922</v>
      </c>
      <c r="H1469">
        <v>0</v>
      </c>
      <c r="I1469" t="s">
        <v>2757</v>
      </c>
      <c r="J1469">
        <v>93</v>
      </c>
      <c r="K1469">
        <v>0</v>
      </c>
      <c r="L1469">
        <v>1.44</v>
      </c>
      <c r="M1469">
        <v>23600</v>
      </c>
      <c r="N1469">
        <v>4.9000000000000004</v>
      </c>
      <c r="O1469">
        <v>0</v>
      </c>
      <c r="P1469" t="s">
        <v>410</v>
      </c>
      <c r="Q1469" t="s">
        <v>411</v>
      </c>
      <c r="R1469" t="s">
        <v>418</v>
      </c>
      <c r="S1469">
        <v>2.68</v>
      </c>
      <c r="T1469">
        <v>270</v>
      </c>
      <c r="U1469">
        <v>0</v>
      </c>
      <c r="V1469">
        <v>30</v>
      </c>
      <c r="W1469">
        <v>10</v>
      </c>
      <c r="X1469">
        <v>0</v>
      </c>
      <c r="Y1469">
        <v>0</v>
      </c>
      <c r="Z1469">
        <v>6720</v>
      </c>
      <c r="AA1469">
        <v>17.55</v>
      </c>
      <c r="AB1469" t="s">
        <v>410</v>
      </c>
      <c r="AC1469">
        <v>0</v>
      </c>
      <c r="AD1469">
        <v>0</v>
      </c>
      <c r="AE1469">
        <v>0</v>
      </c>
      <c r="AF1469">
        <v>0.3</v>
      </c>
      <c r="AG1469" t="s">
        <v>410</v>
      </c>
      <c r="AH1469">
        <v>0</v>
      </c>
      <c r="AI1469">
        <v>1.81</v>
      </c>
      <c r="AJ1469">
        <v>890</v>
      </c>
      <c r="AK1469">
        <v>10</v>
      </c>
      <c r="AL1469">
        <v>0.06</v>
      </c>
      <c r="AM1469">
        <v>0</v>
      </c>
      <c r="AN1469" t="s">
        <v>411</v>
      </c>
      <c r="AO1469">
        <v>60</v>
      </c>
      <c r="AP1469">
        <v>0</v>
      </c>
      <c r="AQ1469">
        <v>2250</v>
      </c>
      <c r="AR1469">
        <v>0</v>
      </c>
      <c r="AS1469">
        <v>0</v>
      </c>
      <c r="AT1469">
        <v>3.26</v>
      </c>
      <c r="AU1469" t="s">
        <v>412</v>
      </c>
      <c r="AV1469">
        <v>1710</v>
      </c>
      <c r="AW1469" t="s">
        <v>411</v>
      </c>
      <c r="AX1469">
        <v>0</v>
      </c>
      <c r="AY1469">
        <v>0</v>
      </c>
      <c r="AZ1469">
        <v>0</v>
      </c>
      <c r="BA1469" t="s">
        <v>2758</v>
      </c>
      <c r="BB1469">
        <v>10</v>
      </c>
      <c r="BC1469">
        <v>0</v>
      </c>
      <c r="BD1469">
        <v>0</v>
      </c>
      <c r="BE1469" t="s">
        <v>410</v>
      </c>
      <c r="BF1469" t="s">
        <v>421</v>
      </c>
      <c r="BG1469" t="s">
        <v>410</v>
      </c>
      <c r="BH1469" t="s">
        <v>410</v>
      </c>
      <c r="BI1469">
        <v>10</v>
      </c>
      <c r="BJ1469" t="s">
        <v>410</v>
      </c>
      <c r="BK1469">
        <v>0</v>
      </c>
      <c r="BL1469">
        <v>0</v>
      </c>
      <c r="BM1469">
        <v>81700</v>
      </c>
      <c r="BN1469">
        <v>0</v>
      </c>
    </row>
    <row r="1470" spans="1:66" x14ac:dyDescent="0.15">
      <c r="A1470" t="s">
        <v>2923</v>
      </c>
      <c r="B1470" t="s">
        <v>108</v>
      </c>
      <c r="C1470">
        <v>2493</v>
      </c>
      <c r="D1470">
        <v>2498</v>
      </c>
      <c r="E1470">
        <v>759.9</v>
      </c>
      <c r="F1470">
        <v>761.4</v>
      </c>
      <c r="G1470" t="s">
        <v>2924</v>
      </c>
      <c r="H1470">
        <v>0</v>
      </c>
      <c r="I1470" t="s">
        <v>2757</v>
      </c>
      <c r="J1470">
        <v>93</v>
      </c>
      <c r="K1470">
        <v>0</v>
      </c>
      <c r="L1470">
        <v>3.15</v>
      </c>
      <c r="M1470">
        <v>29300</v>
      </c>
      <c r="N1470">
        <v>5.99</v>
      </c>
      <c r="O1470">
        <v>0</v>
      </c>
      <c r="P1470">
        <v>70</v>
      </c>
      <c r="Q1470" t="s">
        <v>411</v>
      </c>
      <c r="R1470" t="s">
        <v>418</v>
      </c>
      <c r="S1470">
        <v>2.64</v>
      </c>
      <c r="T1470">
        <v>110</v>
      </c>
      <c r="U1470">
        <v>0</v>
      </c>
      <c r="V1470">
        <v>20</v>
      </c>
      <c r="W1470" t="s">
        <v>411</v>
      </c>
      <c r="X1470">
        <v>0</v>
      </c>
      <c r="Y1470">
        <v>0</v>
      </c>
      <c r="Z1470">
        <v>6540</v>
      </c>
      <c r="AA1470">
        <v>22.8</v>
      </c>
      <c r="AB1470" t="s">
        <v>410</v>
      </c>
      <c r="AC1470">
        <v>0</v>
      </c>
      <c r="AD1470">
        <v>0</v>
      </c>
      <c r="AE1470">
        <v>0</v>
      </c>
      <c r="AF1470">
        <v>0.5</v>
      </c>
      <c r="AG1470" t="s">
        <v>410</v>
      </c>
      <c r="AH1470">
        <v>0</v>
      </c>
      <c r="AI1470">
        <v>2.4</v>
      </c>
      <c r="AJ1470">
        <v>780</v>
      </c>
      <c r="AK1470" t="s">
        <v>411</v>
      </c>
      <c r="AL1470">
        <v>0.13</v>
      </c>
      <c r="AM1470">
        <v>0</v>
      </c>
      <c r="AN1470" t="s">
        <v>411</v>
      </c>
      <c r="AO1470">
        <v>90</v>
      </c>
      <c r="AP1470">
        <v>0</v>
      </c>
      <c r="AQ1470">
        <v>5930</v>
      </c>
      <c r="AR1470">
        <v>0</v>
      </c>
      <c r="AS1470">
        <v>0</v>
      </c>
      <c r="AT1470">
        <v>8.11</v>
      </c>
      <c r="AU1470" t="s">
        <v>412</v>
      </c>
      <c r="AV1470">
        <v>1080</v>
      </c>
      <c r="AW1470">
        <v>10</v>
      </c>
      <c r="AX1470">
        <v>0</v>
      </c>
      <c r="AY1470">
        <v>0</v>
      </c>
      <c r="AZ1470">
        <v>0</v>
      </c>
      <c r="BA1470" t="s">
        <v>2758</v>
      </c>
      <c r="BB1470">
        <v>30</v>
      </c>
      <c r="BC1470">
        <v>0</v>
      </c>
      <c r="BD1470">
        <v>0</v>
      </c>
      <c r="BE1470" t="s">
        <v>410</v>
      </c>
      <c r="BF1470" t="s">
        <v>421</v>
      </c>
      <c r="BG1470" t="s">
        <v>410</v>
      </c>
      <c r="BH1470" t="s">
        <v>410</v>
      </c>
      <c r="BI1470">
        <v>10</v>
      </c>
      <c r="BJ1470" t="s">
        <v>410</v>
      </c>
      <c r="BK1470">
        <v>0</v>
      </c>
      <c r="BL1470">
        <v>0</v>
      </c>
      <c r="BM1470">
        <v>43400</v>
      </c>
      <c r="BN1470">
        <v>0</v>
      </c>
    </row>
    <row r="1471" spans="1:66" x14ac:dyDescent="0.15">
      <c r="A1471" t="s">
        <v>2925</v>
      </c>
      <c r="B1471" t="s">
        <v>108</v>
      </c>
      <c r="C1471">
        <v>2498</v>
      </c>
      <c r="D1471">
        <v>2503</v>
      </c>
      <c r="E1471">
        <v>761.4</v>
      </c>
      <c r="F1471">
        <v>762.9</v>
      </c>
      <c r="G1471" t="s">
        <v>2926</v>
      </c>
      <c r="H1471">
        <v>0</v>
      </c>
      <c r="I1471" t="s">
        <v>2757</v>
      </c>
      <c r="J1471">
        <v>13</v>
      </c>
      <c r="K1471">
        <v>0</v>
      </c>
      <c r="L1471">
        <v>6.53</v>
      </c>
      <c r="M1471">
        <v>10700</v>
      </c>
      <c r="N1471">
        <v>1.7949999999999999</v>
      </c>
      <c r="O1471">
        <v>0</v>
      </c>
      <c r="P1471">
        <v>260</v>
      </c>
      <c r="Q1471" t="s">
        <v>411</v>
      </c>
      <c r="R1471" t="s">
        <v>418</v>
      </c>
      <c r="S1471">
        <v>1.26</v>
      </c>
      <c r="T1471">
        <v>20</v>
      </c>
      <c r="U1471">
        <v>0</v>
      </c>
      <c r="V1471" t="s">
        <v>411</v>
      </c>
      <c r="W1471">
        <v>10</v>
      </c>
      <c r="X1471">
        <v>0</v>
      </c>
      <c r="Y1471">
        <v>0</v>
      </c>
      <c r="Z1471">
        <v>170</v>
      </c>
      <c r="AA1471">
        <v>9.44</v>
      </c>
      <c r="AB1471" t="s">
        <v>410</v>
      </c>
      <c r="AC1471">
        <v>0</v>
      </c>
      <c r="AD1471">
        <v>0</v>
      </c>
      <c r="AE1471">
        <v>0</v>
      </c>
      <c r="AF1471">
        <v>1.9</v>
      </c>
      <c r="AG1471" t="s">
        <v>410</v>
      </c>
      <c r="AH1471">
        <v>0</v>
      </c>
      <c r="AI1471">
        <v>2.0099999999999998</v>
      </c>
      <c r="AJ1471">
        <v>350</v>
      </c>
      <c r="AK1471" t="s">
        <v>411</v>
      </c>
      <c r="AL1471">
        <v>0.64</v>
      </c>
      <c r="AM1471">
        <v>0</v>
      </c>
      <c r="AN1471" t="s">
        <v>411</v>
      </c>
      <c r="AO1471">
        <v>350</v>
      </c>
      <c r="AP1471">
        <v>0</v>
      </c>
      <c r="AQ1471">
        <v>1410</v>
      </c>
      <c r="AR1471">
        <v>0</v>
      </c>
      <c r="AS1471">
        <v>0</v>
      </c>
      <c r="AT1471">
        <v>6.77</v>
      </c>
      <c r="AU1471">
        <v>7.01</v>
      </c>
      <c r="AV1471">
        <v>140</v>
      </c>
      <c r="AW1471">
        <v>20</v>
      </c>
      <c r="AX1471">
        <v>0</v>
      </c>
      <c r="AY1471">
        <v>0</v>
      </c>
      <c r="AZ1471">
        <v>0</v>
      </c>
      <c r="BA1471" t="s">
        <v>2758</v>
      </c>
      <c r="BB1471">
        <v>40</v>
      </c>
      <c r="BC1471">
        <v>0</v>
      </c>
      <c r="BD1471">
        <v>0</v>
      </c>
      <c r="BE1471" t="s">
        <v>410</v>
      </c>
      <c r="BF1471">
        <v>0.08</v>
      </c>
      <c r="BG1471" t="s">
        <v>410</v>
      </c>
      <c r="BH1471" t="s">
        <v>410</v>
      </c>
      <c r="BI1471">
        <v>20</v>
      </c>
      <c r="BJ1471" t="s">
        <v>410</v>
      </c>
      <c r="BK1471">
        <v>0</v>
      </c>
      <c r="BL1471">
        <v>0</v>
      </c>
      <c r="BM1471">
        <v>8950</v>
      </c>
      <c r="BN1471">
        <v>0</v>
      </c>
    </row>
    <row r="1472" spans="1:66" x14ac:dyDescent="0.15">
      <c r="A1472" t="s">
        <v>2927</v>
      </c>
      <c r="B1472" t="s">
        <v>108</v>
      </c>
      <c r="C1472">
        <v>2503</v>
      </c>
      <c r="D1472">
        <v>2507</v>
      </c>
      <c r="E1472">
        <v>762.9</v>
      </c>
      <c r="F1472">
        <v>764.1</v>
      </c>
      <c r="G1472" t="s">
        <v>2765</v>
      </c>
      <c r="H1472">
        <v>0</v>
      </c>
      <c r="I1472" t="s">
        <v>2757</v>
      </c>
      <c r="J1472">
        <v>2</v>
      </c>
      <c r="K1472">
        <v>0</v>
      </c>
      <c r="L1472">
        <v>5.73</v>
      </c>
      <c r="M1472">
        <v>150</v>
      </c>
      <c r="N1472">
        <v>8.5999999999999993E-2</v>
      </c>
      <c r="O1472">
        <v>0</v>
      </c>
      <c r="P1472">
        <v>220</v>
      </c>
      <c r="Q1472" t="s">
        <v>411</v>
      </c>
      <c r="R1472" t="s">
        <v>418</v>
      </c>
      <c r="S1472">
        <v>2.2799999999999998</v>
      </c>
      <c r="T1472" t="s">
        <v>411</v>
      </c>
      <c r="U1472">
        <v>0</v>
      </c>
      <c r="V1472">
        <v>10</v>
      </c>
      <c r="W1472">
        <v>10</v>
      </c>
      <c r="X1472">
        <v>0</v>
      </c>
      <c r="Y1472">
        <v>0</v>
      </c>
      <c r="Z1472">
        <v>100</v>
      </c>
      <c r="AA1472">
        <v>6.44</v>
      </c>
      <c r="AB1472" t="s">
        <v>410</v>
      </c>
      <c r="AC1472">
        <v>0</v>
      </c>
      <c r="AD1472">
        <v>0</v>
      </c>
      <c r="AE1472">
        <v>0</v>
      </c>
      <c r="AF1472">
        <v>1.5</v>
      </c>
      <c r="AG1472" t="s">
        <v>410</v>
      </c>
      <c r="AH1472">
        <v>0</v>
      </c>
      <c r="AI1472">
        <v>2.59</v>
      </c>
      <c r="AJ1472">
        <v>830</v>
      </c>
      <c r="AK1472" t="s">
        <v>411</v>
      </c>
      <c r="AL1472">
        <v>0.37</v>
      </c>
      <c r="AM1472">
        <v>0</v>
      </c>
      <c r="AN1472" t="s">
        <v>411</v>
      </c>
      <c r="AO1472">
        <v>820</v>
      </c>
      <c r="AP1472">
        <v>0</v>
      </c>
      <c r="AQ1472">
        <v>260</v>
      </c>
      <c r="AR1472">
        <v>0</v>
      </c>
      <c r="AS1472">
        <v>0</v>
      </c>
      <c r="AT1472">
        <v>5.49</v>
      </c>
      <c r="AU1472">
        <v>0.54</v>
      </c>
      <c r="AV1472" t="s">
        <v>410</v>
      </c>
      <c r="AW1472">
        <v>30</v>
      </c>
      <c r="AX1472">
        <v>0</v>
      </c>
      <c r="AY1472">
        <v>0</v>
      </c>
      <c r="AZ1472">
        <v>0</v>
      </c>
      <c r="BA1472" t="s">
        <v>2758</v>
      </c>
      <c r="BB1472">
        <v>30</v>
      </c>
      <c r="BC1472">
        <v>0</v>
      </c>
      <c r="BD1472">
        <v>0</v>
      </c>
      <c r="BE1472" t="s">
        <v>410</v>
      </c>
      <c r="BF1472">
        <v>0.12</v>
      </c>
      <c r="BG1472" t="s">
        <v>410</v>
      </c>
      <c r="BH1472" t="s">
        <v>410</v>
      </c>
      <c r="BI1472">
        <v>20</v>
      </c>
      <c r="BJ1472" t="s">
        <v>410</v>
      </c>
      <c r="BK1472">
        <v>0</v>
      </c>
      <c r="BL1472">
        <v>0</v>
      </c>
      <c r="BM1472">
        <v>940</v>
      </c>
      <c r="BN1472">
        <v>0</v>
      </c>
    </row>
    <row r="1473" spans="1:66" x14ac:dyDescent="0.15">
      <c r="A1473" t="s">
        <v>2928</v>
      </c>
      <c r="B1473" t="s">
        <v>108</v>
      </c>
      <c r="C1473">
        <v>2507</v>
      </c>
      <c r="D1473">
        <v>2511</v>
      </c>
      <c r="E1473">
        <v>764.1</v>
      </c>
      <c r="F1473">
        <v>765.4</v>
      </c>
      <c r="G1473" t="s">
        <v>2765</v>
      </c>
      <c r="H1473">
        <v>0</v>
      </c>
      <c r="I1473" t="s">
        <v>2757</v>
      </c>
      <c r="J1473">
        <v>2</v>
      </c>
      <c r="K1473">
        <v>0</v>
      </c>
      <c r="L1473">
        <v>6.16</v>
      </c>
      <c r="M1473">
        <v>310</v>
      </c>
      <c r="N1473">
        <v>0.02</v>
      </c>
      <c r="O1473">
        <v>0</v>
      </c>
      <c r="P1473">
        <v>240</v>
      </c>
      <c r="Q1473" t="s">
        <v>411</v>
      </c>
      <c r="R1473" t="s">
        <v>418</v>
      </c>
      <c r="S1473">
        <v>5.33</v>
      </c>
      <c r="T1473" t="s">
        <v>411</v>
      </c>
      <c r="U1473">
        <v>0</v>
      </c>
      <c r="V1473">
        <v>10</v>
      </c>
      <c r="W1473">
        <v>40</v>
      </c>
      <c r="X1473">
        <v>0</v>
      </c>
      <c r="Y1473">
        <v>0</v>
      </c>
      <c r="Z1473">
        <v>60</v>
      </c>
      <c r="AA1473">
        <v>5.2</v>
      </c>
      <c r="AB1473" t="s">
        <v>410</v>
      </c>
      <c r="AC1473">
        <v>0</v>
      </c>
      <c r="AD1473">
        <v>0</v>
      </c>
      <c r="AE1473">
        <v>0</v>
      </c>
      <c r="AF1473">
        <v>1.6</v>
      </c>
      <c r="AG1473" t="s">
        <v>410</v>
      </c>
      <c r="AH1473">
        <v>0</v>
      </c>
      <c r="AI1473">
        <v>3.14</v>
      </c>
      <c r="AJ1473">
        <v>990</v>
      </c>
      <c r="AK1473" t="s">
        <v>411</v>
      </c>
      <c r="AL1473">
        <v>0.42</v>
      </c>
      <c r="AM1473">
        <v>0</v>
      </c>
      <c r="AN1473">
        <v>10</v>
      </c>
      <c r="AO1473">
        <v>670</v>
      </c>
      <c r="AP1473">
        <v>0</v>
      </c>
      <c r="AQ1473">
        <v>40</v>
      </c>
      <c r="AR1473">
        <v>0</v>
      </c>
      <c r="AS1473">
        <v>0</v>
      </c>
      <c r="AT1473">
        <v>5.1100000000000003</v>
      </c>
      <c r="AU1473">
        <v>0.55000000000000004</v>
      </c>
      <c r="AV1473" t="s">
        <v>410</v>
      </c>
      <c r="AW1473">
        <v>30</v>
      </c>
      <c r="AX1473">
        <v>0</v>
      </c>
      <c r="AY1473">
        <v>0</v>
      </c>
      <c r="AZ1473">
        <v>0</v>
      </c>
      <c r="BA1473" t="s">
        <v>2758</v>
      </c>
      <c r="BB1473">
        <v>30</v>
      </c>
      <c r="BC1473">
        <v>0</v>
      </c>
      <c r="BD1473">
        <v>0</v>
      </c>
      <c r="BE1473" t="s">
        <v>410</v>
      </c>
      <c r="BF1473">
        <v>0.15</v>
      </c>
      <c r="BG1473" t="s">
        <v>410</v>
      </c>
      <c r="BH1473" t="s">
        <v>410</v>
      </c>
      <c r="BI1473">
        <v>10</v>
      </c>
      <c r="BJ1473" t="s">
        <v>410</v>
      </c>
      <c r="BK1473">
        <v>0</v>
      </c>
      <c r="BL1473">
        <v>0</v>
      </c>
      <c r="BM1473">
        <v>280</v>
      </c>
      <c r="BN1473">
        <v>0</v>
      </c>
    </row>
    <row r="1474" spans="1:66" x14ac:dyDescent="0.15">
      <c r="A1474" t="s">
        <v>2929</v>
      </c>
      <c r="B1474" t="s">
        <v>110</v>
      </c>
      <c r="C1474" t="s">
        <v>407</v>
      </c>
      <c r="D1474" t="s">
        <v>407</v>
      </c>
      <c r="E1474" t="s">
        <v>407</v>
      </c>
      <c r="F1474" t="s">
        <v>407</v>
      </c>
      <c r="G1474">
        <v>0</v>
      </c>
      <c r="H1474" t="s">
        <v>474</v>
      </c>
      <c r="I1474" t="s">
        <v>2930</v>
      </c>
      <c r="J1474" t="s">
        <v>475</v>
      </c>
      <c r="K1474">
        <v>369</v>
      </c>
      <c r="L1474">
        <v>2.2599999999999998</v>
      </c>
      <c r="M1474">
        <v>1590</v>
      </c>
      <c r="N1474">
        <v>5.24</v>
      </c>
      <c r="O1474">
        <v>0</v>
      </c>
      <c r="P1474">
        <v>1240</v>
      </c>
      <c r="Q1474" t="s">
        <v>411</v>
      </c>
      <c r="R1474">
        <v>30</v>
      </c>
      <c r="S1474">
        <v>2.36</v>
      </c>
      <c r="T1474">
        <v>190</v>
      </c>
      <c r="U1474">
        <v>0</v>
      </c>
      <c r="V1474">
        <v>70</v>
      </c>
      <c r="W1474">
        <v>90</v>
      </c>
      <c r="X1474">
        <v>0</v>
      </c>
      <c r="Y1474">
        <v>0</v>
      </c>
      <c r="Z1474">
        <v>7780</v>
      </c>
      <c r="AA1474">
        <v>17.850000000000001</v>
      </c>
      <c r="AB1474" t="s">
        <v>410</v>
      </c>
      <c r="AC1474">
        <v>0</v>
      </c>
      <c r="AD1474">
        <v>0</v>
      </c>
      <c r="AE1474">
        <v>0</v>
      </c>
      <c r="AF1474">
        <v>0.9</v>
      </c>
      <c r="AG1474" t="s">
        <v>410</v>
      </c>
      <c r="AH1474">
        <v>0</v>
      </c>
      <c r="AI1474">
        <v>1.1599999999999999</v>
      </c>
      <c r="AJ1474">
        <v>1240</v>
      </c>
      <c r="AK1474">
        <v>770</v>
      </c>
      <c r="AL1474">
        <v>0.66</v>
      </c>
      <c r="AM1474">
        <v>0</v>
      </c>
      <c r="AN1474">
        <v>60</v>
      </c>
      <c r="AO1474">
        <v>450</v>
      </c>
      <c r="AP1474">
        <v>0</v>
      </c>
      <c r="AQ1474">
        <v>21600</v>
      </c>
      <c r="AR1474">
        <v>0</v>
      </c>
      <c r="AS1474">
        <v>0</v>
      </c>
      <c r="AT1474">
        <v>0.11</v>
      </c>
      <c r="AU1474" t="s">
        <v>412</v>
      </c>
      <c r="AV1474">
        <v>1040</v>
      </c>
      <c r="AW1474" t="s">
        <v>411</v>
      </c>
      <c r="AX1474">
        <v>0</v>
      </c>
      <c r="AY1474">
        <v>0</v>
      </c>
      <c r="AZ1474">
        <v>0</v>
      </c>
      <c r="BA1474" t="s">
        <v>2758</v>
      </c>
      <c r="BB1474">
        <v>90</v>
      </c>
      <c r="BC1474">
        <v>0</v>
      </c>
      <c r="BD1474">
        <v>0</v>
      </c>
      <c r="BE1474" t="s">
        <v>410</v>
      </c>
      <c r="BF1474">
        <v>0.18</v>
      </c>
      <c r="BG1474" t="s">
        <v>410</v>
      </c>
      <c r="BH1474" t="s">
        <v>410</v>
      </c>
      <c r="BI1474">
        <v>130</v>
      </c>
      <c r="BJ1474" t="s">
        <v>410</v>
      </c>
      <c r="BK1474">
        <v>0</v>
      </c>
      <c r="BL1474">
        <v>0</v>
      </c>
      <c r="BM1474">
        <v>36100</v>
      </c>
      <c r="BN1474">
        <v>0</v>
      </c>
    </row>
    <row r="1475" spans="1:66" x14ac:dyDescent="0.15">
      <c r="A1475" t="s">
        <v>2931</v>
      </c>
      <c r="B1475" t="s">
        <v>110</v>
      </c>
      <c r="C1475" t="s">
        <v>407</v>
      </c>
      <c r="D1475" t="s">
        <v>407</v>
      </c>
      <c r="E1475" t="s">
        <v>407</v>
      </c>
      <c r="F1475" t="s">
        <v>407</v>
      </c>
      <c r="G1475">
        <v>0</v>
      </c>
      <c r="H1475" t="s">
        <v>1819</v>
      </c>
      <c r="I1475" t="s">
        <v>2930</v>
      </c>
      <c r="J1475">
        <v>1</v>
      </c>
      <c r="K1475">
        <v>0</v>
      </c>
      <c r="L1475">
        <v>2.66</v>
      </c>
      <c r="M1475" t="s">
        <v>410</v>
      </c>
      <c r="N1475" t="s">
        <v>417</v>
      </c>
      <c r="O1475">
        <v>0</v>
      </c>
      <c r="P1475">
        <v>430</v>
      </c>
      <c r="Q1475" t="s">
        <v>411</v>
      </c>
      <c r="R1475" t="s">
        <v>418</v>
      </c>
      <c r="S1475">
        <v>1.77</v>
      </c>
      <c r="T1475" t="s">
        <v>411</v>
      </c>
      <c r="U1475">
        <v>0</v>
      </c>
      <c r="V1475">
        <v>10</v>
      </c>
      <c r="W1475">
        <v>40</v>
      </c>
      <c r="X1475">
        <v>0</v>
      </c>
      <c r="Y1475">
        <v>0</v>
      </c>
      <c r="Z1475">
        <v>30</v>
      </c>
      <c r="AA1475">
        <v>2.31</v>
      </c>
      <c r="AB1475" t="s">
        <v>410</v>
      </c>
      <c r="AC1475">
        <v>0</v>
      </c>
      <c r="AD1475">
        <v>0</v>
      </c>
      <c r="AE1475">
        <v>0</v>
      </c>
      <c r="AF1475">
        <v>0.7</v>
      </c>
      <c r="AG1475" t="s">
        <v>410</v>
      </c>
      <c r="AH1475">
        <v>0</v>
      </c>
      <c r="AI1475">
        <v>0.59</v>
      </c>
      <c r="AJ1475">
        <v>440</v>
      </c>
      <c r="AK1475" t="s">
        <v>411</v>
      </c>
      <c r="AL1475">
        <v>2.0299999999999998</v>
      </c>
      <c r="AM1475">
        <v>0</v>
      </c>
      <c r="AN1475">
        <v>20</v>
      </c>
      <c r="AO1475">
        <v>460</v>
      </c>
      <c r="AP1475">
        <v>0</v>
      </c>
      <c r="AQ1475" t="s">
        <v>418</v>
      </c>
      <c r="AR1475">
        <v>0</v>
      </c>
      <c r="AS1475">
        <v>0</v>
      </c>
      <c r="AT1475">
        <v>0.16</v>
      </c>
      <c r="AU1475">
        <v>0.05</v>
      </c>
      <c r="AV1475" t="s">
        <v>410</v>
      </c>
      <c r="AW1475">
        <v>10</v>
      </c>
      <c r="AX1475">
        <v>0</v>
      </c>
      <c r="AY1475">
        <v>0</v>
      </c>
      <c r="AZ1475">
        <v>0</v>
      </c>
      <c r="BA1475" t="s">
        <v>2758</v>
      </c>
      <c r="BB1475">
        <v>200</v>
      </c>
      <c r="BC1475">
        <v>0</v>
      </c>
      <c r="BD1475">
        <v>0</v>
      </c>
      <c r="BE1475" t="s">
        <v>410</v>
      </c>
      <c r="BF1475">
        <v>0.25</v>
      </c>
      <c r="BG1475" t="s">
        <v>410</v>
      </c>
      <c r="BH1475" t="s">
        <v>410</v>
      </c>
      <c r="BI1475">
        <v>80</v>
      </c>
      <c r="BJ1475" t="s">
        <v>410</v>
      </c>
      <c r="BK1475">
        <v>0</v>
      </c>
      <c r="BL1475">
        <v>0</v>
      </c>
      <c r="BM1475">
        <v>110</v>
      </c>
      <c r="BN1475">
        <v>0</v>
      </c>
    </row>
    <row r="1476" spans="1:66" x14ac:dyDescent="0.15">
      <c r="A1476" t="s">
        <v>2932</v>
      </c>
      <c r="B1476" t="s">
        <v>110</v>
      </c>
      <c r="C1476" t="s">
        <v>407</v>
      </c>
      <c r="D1476" t="s">
        <v>407</v>
      </c>
      <c r="E1476" t="s">
        <v>407</v>
      </c>
      <c r="F1476" t="s">
        <v>407</v>
      </c>
      <c r="G1476">
        <v>0</v>
      </c>
      <c r="H1476" t="s">
        <v>408</v>
      </c>
      <c r="I1476" t="s">
        <v>2930</v>
      </c>
      <c r="J1476">
        <v>68</v>
      </c>
      <c r="K1476">
        <v>0</v>
      </c>
      <c r="L1476">
        <v>1.19</v>
      </c>
      <c r="M1476">
        <v>170</v>
      </c>
      <c r="N1476">
        <v>0.54200000000000004</v>
      </c>
      <c r="O1476">
        <v>0</v>
      </c>
      <c r="P1476" t="s">
        <v>410</v>
      </c>
      <c r="Q1476" t="s">
        <v>411</v>
      </c>
      <c r="R1476">
        <v>100</v>
      </c>
      <c r="S1476">
        <v>0.93</v>
      </c>
      <c r="T1476">
        <v>100</v>
      </c>
      <c r="U1476">
        <v>0</v>
      </c>
      <c r="V1476">
        <v>310</v>
      </c>
      <c r="W1476">
        <v>40</v>
      </c>
      <c r="X1476">
        <v>0</v>
      </c>
      <c r="Y1476">
        <v>0</v>
      </c>
      <c r="Z1476">
        <v>37500</v>
      </c>
      <c r="AA1476">
        <v>28.7</v>
      </c>
      <c r="AB1476" t="s">
        <v>410</v>
      </c>
      <c r="AC1476">
        <v>0</v>
      </c>
      <c r="AD1476">
        <v>0</v>
      </c>
      <c r="AE1476">
        <v>0</v>
      </c>
      <c r="AF1476">
        <v>0.1</v>
      </c>
      <c r="AG1476" t="s">
        <v>410</v>
      </c>
      <c r="AH1476">
        <v>0</v>
      </c>
      <c r="AI1476">
        <v>1.94</v>
      </c>
      <c r="AJ1476">
        <v>790</v>
      </c>
      <c r="AK1476">
        <v>10</v>
      </c>
      <c r="AL1476">
        <v>7.0000000000000007E-2</v>
      </c>
      <c r="AM1476">
        <v>0</v>
      </c>
      <c r="AN1476">
        <v>60</v>
      </c>
      <c r="AO1476">
        <v>110</v>
      </c>
      <c r="AP1476">
        <v>0</v>
      </c>
      <c r="AQ1476">
        <v>2440</v>
      </c>
      <c r="AR1476">
        <v>0</v>
      </c>
      <c r="AS1476">
        <v>0</v>
      </c>
      <c r="AT1476">
        <v>0.11</v>
      </c>
      <c r="AU1476" t="s">
        <v>412</v>
      </c>
      <c r="AV1476" t="s">
        <v>410</v>
      </c>
      <c r="AW1476" t="s">
        <v>411</v>
      </c>
      <c r="AX1476">
        <v>0</v>
      </c>
      <c r="AY1476">
        <v>0</v>
      </c>
      <c r="AZ1476">
        <v>0</v>
      </c>
      <c r="BA1476" t="s">
        <v>2758</v>
      </c>
      <c r="BB1476" t="s">
        <v>411</v>
      </c>
      <c r="BC1476">
        <v>0</v>
      </c>
      <c r="BD1476">
        <v>0</v>
      </c>
      <c r="BE1476" t="s">
        <v>410</v>
      </c>
      <c r="BF1476">
        <v>0.05</v>
      </c>
      <c r="BG1476" t="s">
        <v>410</v>
      </c>
      <c r="BH1476" t="s">
        <v>410</v>
      </c>
      <c r="BI1476">
        <v>10</v>
      </c>
      <c r="BJ1476" t="s">
        <v>410</v>
      </c>
      <c r="BK1476">
        <v>0</v>
      </c>
      <c r="BL1476">
        <v>0</v>
      </c>
      <c r="BM1476">
        <v>36000</v>
      </c>
      <c r="BN1476">
        <v>0</v>
      </c>
    </row>
    <row r="1477" spans="1:66" x14ac:dyDescent="0.15">
      <c r="A1477" t="s">
        <v>2933</v>
      </c>
      <c r="B1477" t="s">
        <v>110</v>
      </c>
      <c r="C1477" t="s">
        <v>407</v>
      </c>
      <c r="D1477" t="s">
        <v>407</v>
      </c>
      <c r="E1477" t="s">
        <v>407</v>
      </c>
      <c r="F1477" t="s">
        <v>407</v>
      </c>
      <c r="G1477">
        <v>0</v>
      </c>
      <c r="H1477" t="s">
        <v>1819</v>
      </c>
      <c r="I1477" t="s">
        <v>2930</v>
      </c>
      <c r="J1477">
        <v>1</v>
      </c>
      <c r="K1477">
        <v>0</v>
      </c>
      <c r="L1477">
        <v>3.03</v>
      </c>
      <c r="M1477" t="s">
        <v>410</v>
      </c>
      <c r="N1477">
        <v>6.0000000000000001E-3</v>
      </c>
      <c r="O1477">
        <v>0</v>
      </c>
      <c r="P1477">
        <v>440</v>
      </c>
      <c r="Q1477" t="s">
        <v>411</v>
      </c>
      <c r="R1477" t="s">
        <v>418</v>
      </c>
      <c r="S1477">
        <v>1.85</v>
      </c>
      <c r="T1477" t="s">
        <v>411</v>
      </c>
      <c r="U1477">
        <v>0</v>
      </c>
      <c r="V1477">
        <v>10</v>
      </c>
      <c r="W1477">
        <v>70</v>
      </c>
      <c r="X1477">
        <v>0</v>
      </c>
      <c r="Y1477">
        <v>0</v>
      </c>
      <c r="Z1477">
        <v>40</v>
      </c>
      <c r="AA1477">
        <v>2.37</v>
      </c>
      <c r="AB1477" t="s">
        <v>410</v>
      </c>
      <c r="AC1477">
        <v>0</v>
      </c>
      <c r="AD1477">
        <v>0</v>
      </c>
      <c r="AE1477">
        <v>0</v>
      </c>
      <c r="AF1477">
        <v>0.7</v>
      </c>
      <c r="AG1477" t="s">
        <v>410</v>
      </c>
      <c r="AH1477">
        <v>0</v>
      </c>
      <c r="AI1477">
        <v>0.59</v>
      </c>
      <c r="AJ1477">
        <v>450</v>
      </c>
      <c r="AK1477" t="s">
        <v>411</v>
      </c>
      <c r="AL1477">
        <v>2.0499999999999998</v>
      </c>
      <c r="AM1477">
        <v>0</v>
      </c>
      <c r="AN1477">
        <v>30</v>
      </c>
      <c r="AO1477">
        <v>470</v>
      </c>
      <c r="AP1477">
        <v>0</v>
      </c>
      <c r="AQ1477">
        <v>20</v>
      </c>
      <c r="AR1477">
        <v>0</v>
      </c>
      <c r="AS1477">
        <v>0</v>
      </c>
      <c r="AT1477">
        <v>0.15</v>
      </c>
      <c r="AU1477">
        <v>0.06</v>
      </c>
      <c r="AV1477" t="s">
        <v>410</v>
      </c>
      <c r="AW1477">
        <v>10</v>
      </c>
      <c r="AX1477">
        <v>0</v>
      </c>
      <c r="AY1477">
        <v>0</v>
      </c>
      <c r="AZ1477">
        <v>0</v>
      </c>
      <c r="BA1477" t="s">
        <v>2758</v>
      </c>
      <c r="BB1477">
        <v>200</v>
      </c>
      <c r="BC1477">
        <v>0</v>
      </c>
      <c r="BD1477">
        <v>0</v>
      </c>
      <c r="BE1477" t="s">
        <v>410</v>
      </c>
      <c r="BF1477">
        <v>0.25</v>
      </c>
      <c r="BG1477" t="s">
        <v>410</v>
      </c>
      <c r="BH1477" t="s">
        <v>410</v>
      </c>
      <c r="BI1477">
        <v>80</v>
      </c>
      <c r="BJ1477" t="s">
        <v>410</v>
      </c>
      <c r="BK1477">
        <v>0</v>
      </c>
      <c r="BL1477">
        <v>0</v>
      </c>
      <c r="BM1477">
        <v>210</v>
      </c>
      <c r="BN1477">
        <v>0</v>
      </c>
    </row>
    <row r="1478" spans="1:66" x14ac:dyDescent="0.15">
      <c r="A1478" t="s">
        <v>2934</v>
      </c>
      <c r="B1478" t="s">
        <v>110</v>
      </c>
      <c r="C1478" t="s">
        <v>407</v>
      </c>
      <c r="D1478" t="s">
        <v>407</v>
      </c>
      <c r="E1478" t="s">
        <v>407</v>
      </c>
      <c r="F1478" t="s">
        <v>407</v>
      </c>
      <c r="G1478">
        <v>0</v>
      </c>
      <c r="H1478" t="s">
        <v>474</v>
      </c>
      <c r="I1478" t="s">
        <v>2930</v>
      </c>
      <c r="J1478" t="s">
        <v>475</v>
      </c>
      <c r="K1478">
        <v>348</v>
      </c>
      <c r="L1478">
        <v>3.35</v>
      </c>
      <c r="M1478">
        <v>1640</v>
      </c>
      <c r="N1478">
        <v>5.1100000000000003</v>
      </c>
      <c r="O1478">
        <v>0</v>
      </c>
      <c r="P1478">
        <v>1450</v>
      </c>
      <c r="Q1478" t="s">
        <v>411</v>
      </c>
      <c r="R1478">
        <v>30</v>
      </c>
      <c r="S1478">
        <v>2.4700000000000002</v>
      </c>
      <c r="T1478">
        <v>180</v>
      </c>
      <c r="U1478">
        <v>0</v>
      </c>
      <c r="V1478">
        <v>70</v>
      </c>
      <c r="W1478">
        <v>90</v>
      </c>
      <c r="X1478">
        <v>0</v>
      </c>
      <c r="Y1478">
        <v>0</v>
      </c>
      <c r="Z1478">
        <v>7730</v>
      </c>
      <c r="AA1478">
        <v>17.649999999999999</v>
      </c>
      <c r="AB1478" t="s">
        <v>410</v>
      </c>
      <c r="AC1478">
        <v>0</v>
      </c>
      <c r="AD1478">
        <v>0</v>
      </c>
      <c r="AE1478">
        <v>0</v>
      </c>
      <c r="AF1478">
        <v>1</v>
      </c>
      <c r="AG1478" t="s">
        <v>410</v>
      </c>
      <c r="AH1478">
        <v>0</v>
      </c>
      <c r="AI1478">
        <v>1.37</v>
      </c>
      <c r="AJ1478">
        <v>1280</v>
      </c>
      <c r="AK1478">
        <v>750</v>
      </c>
      <c r="AL1478">
        <v>0.72</v>
      </c>
      <c r="AM1478">
        <v>0</v>
      </c>
      <c r="AN1478">
        <v>60</v>
      </c>
      <c r="AO1478">
        <v>450</v>
      </c>
      <c r="AP1478">
        <v>0</v>
      </c>
      <c r="AQ1478">
        <v>21200</v>
      </c>
      <c r="AR1478">
        <v>0</v>
      </c>
      <c r="AS1478">
        <v>0</v>
      </c>
      <c r="AT1478">
        <v>0.11</v>
      </c>
      <c r="AU1478" t="s">
        <v>412</v>
      </c>
      <c r="AV1478">
        <v>1020</v>
      </c>
      <c r="AW1478">
        <v>10</v>
      </c>
      <c r="AX1478">
        <v>0</v>
      </c>
      <c r="AY1478">
        <v>0</v>
      </c>
      <c r="AZ1478">
        <v>0</v>
      </c>
      <c r="BA1478" t="s">
        <v>2758</v>
      </c>
      <c r="BB1478">
        <v>90</v>
      </c>
      <c r="BC1478">
        <v>0</v>
      </c>
      <c r="BD1478">
        <v>0</v>
      </c>
      <c r="BE1478" t="s">
        <v>410</v>
      </c>
      <c r="BF1478">
        <v>0.18</v>
      </c>
      <c r="BG1478" t="s">
        <v>410</v>
      </c>
      <c r="BH1478" t="s">
        <v>410</v>
      </c>
      <c r="BI1478">
        <v>140</v>
      </c>
      <c r="BJ1478" t="s">
        <v>410</v>
      </c>
      <c r="BK1478">
        <v>0</v>
      </c>
      <c r="BL1478">
        <v>0</v>
      </c>
      <c r="BM1478">
        <v>36400</v>
      </c>
      <c r="BN1478">
        <v>0</v>
      </c>
    </row>
    <row r="1479" spans="1:66" x14ac:dyDescent="0.15">
      <c r="A1479" t="s">
        <v>2935</v>
      </c>
      <c r="B1479" t="s">
        <v>110</v>
      </c>
      <c r="C1479" t="s">
        <v>407</v>
      </c>
      <c r="D1479" t="s">
        <v>407</v>
      </c>
      <c r="E1479" t="s">
        <v>407</v>
      </c>
      <c r="F1479" t="s">
        <v>407</v>
      </c>
      <c r="G1479">
        <v>0</v>
      </c>
      <c r="H1479" t="s">
        <v>1819</v>
      </c>
      <c r="I1479" t="s">
        <v>2930</v>
      </c>
      <c r="J1479">
        <v>1</v>
      </c>
      <c r="K1479">
        <v>0</v>
      </c>
      <c r="L1479">
        <v>2.85</v>
      </c>
      <c r="M1479" t="s">
        <v>410</v>
      </c>
      <c r="N1479" t="s">
        <v>417</v>
      </c>
      <c r="O1479">
        <v>0</v>
      </c>
      <c r="P1479">
        <v>450</v>
      </c>
      <c r="Q1479" t="s">
        <v>411</v>
      </c>
      <c r="R1479" t="s">
        <v>418</v>
      </c>
      <c r="S1479">
        <v>1.8</v>
      </c>
      <c r="T1479" t="s">
        <v>411</v>
      </c>
      <c r="U1479">
        <v>0</v>
      </c>
      <c r="V1479">
        <v>10</v>
      </c>
      <c r="W1479">
        <v>40</v>
      </c>
      <c r="X1479">
        <v>0</v>
      </c>
      <c r="Y1479">
        <v>0</v>
      </c>
      <c r="Z1479">
        <v>20</v>
      </c>
      <c r="AA1479">
        <v>2.25</v>
      </c>
      <c r="AB1479" t="s">
        <v>410</v>
      </c>
      <c r="AC1479">
        <v>0</v>
      </c>
      <c r="AD1479">
        <v>0</v>
      </c>
      <c r="AE1479">
        <v>0</v>
      </c>
      <c r="AF1479">
        <v>0.8</v>
      </c>
      <c r="AG1479" t="s">
        <v>410</v>
      </c>
      <c r="AH1479">
        <v>0</v>
      </c>
      <c r="AI1479">
        <v>0.64</v>
      </c>
      <c r="AJ1479">
        <v>440</v>
      </c>
      <c r="AK1479" t="s">
        <v>411</v>
      </c>
      <c r="AL1479">
        <v>2.11</v>
      </c>
      <c r="AM1479">
        <v>0</v>
      </c>
      <c r="AN1479">
        <v>20</v>
      </c>
      <c r="AO1479">
        <v>480</v>
      </c>
      <c r="AP1479">
        <v>0</v>
      </c>
      <c r="AQ1479" t="s">
        <v>418</v>
      </c>
      <c r="AR1479">
        <v>0</v>
      </c>
      <c r="AS1479">
        <v>0</v>
      </c>
      <c r="AT1479">
        <v>0.16</v>
      </c>
      <c r="AU1479" t="s">
        <v>421</v>
      </c>
      <c r="AV1479" t="s">
        <v>410</v>
      </c>
      <c r="AW1479">
        <v>10</v>
      </c>
      <c r="AX1479">
        <v>0</v>
      </c>
      <c r="AY1479">
        <v>0</v>
      </c>
      <c r="AZ1479">
        <v>0</v>
      </c>
      <c r="BA1479" t="s">
        <v>2758</v>
      </c>
      <c r="BB1479">
        <v>200</v>
      </c>
      <c r="BC1479">
        <v>0</v>
      </c>
      <c r="BD1479">
        <v>0</v>
      </c>
      <c r="BE1479" t="s">
        <v>410</v>
      </c>
      <c r="BF1479">
        <v>0.26</v>
      </c>
      <c r="BG1479" t="s">
        <v>410</v>
      </c>
      <c r="BH1479" t="s">
        <v>410</v>
      </c>
      <c r="BI1479">
        <v>80</v>
      </c>
      <c r="BJ1479" t="s">
        <v>410</v>
      </c>
      <c r="BK1479">
        <v>0</v>
      </c>
      <c r="BL1479">
        <v>0</v>
      </c>
      <c r="BM1479">
        <v>50</v>
      </c>
      <c r="BN1479">
        <v>0</v>
      </c>
    </row>
    <row r="1480" spans="1:66" x14ac:dyDescent="0.15">
      <c r="A1480" t="s">
        <v>2936</v>
      </c>
      <c r="B1480" t="s">
        <v>110</v>
      </c>
      <c r="C1480" t="s">
        <v>407</v>
      </c>
      <c r="D1480" t="s">
        <v>407</v>
      </c>
      <c r="E1480" t="s">
        <v>407</v>
      </c>
      <c r="F1480" t="s">
        <v>407</v>
      </c>
      <c r="G1480">
        <v>0</v>
      </c>
      <c r="H1480" t="s">
        <v>408</v>
      </c>
      <c r="I1480" t="s">
        <v>2930</v>
      </c>
      <c r="J1480">
        <v>69</v>
      </c>
      <c r="K1480">
        <v>0</v>
      </c>
      <c r="L1480">
        <v>1.17</v>
      </c>
      <c r="M1480">
        <v>180</v>
      </c>
      <c r="N1480">
        <v>0.55800000000000005</v>
      </c>
      <c r="O1480">
        <v>0</v>
      </c>
      <c r="P1480" t="s">
        <v>410</v>
      </c>
      <c r="Q1480" t="s">
        <v>411</v>
      </c>
      <c r="R1480">
        <v>70</v>
      </c>
      <c r="S1480">
        <v>0.93</v>
      </c>
      <c r="T1480">
        <v>110</v>
      </c>
      <c r="U1480">
        <v>0</v>
      </c>
      <c r="V1480">
        <v>310</v>
      </c>
      <c r="W1480">
        <v>20</v>
      </c>
      <c r="X1480">
        <v>0</v>
      </c>
      <c r="Y1480">
        <v>0</v>
      </c>
      <c r="Z1480">
        <v>36200</v>
      </c>
      <c r="AA1480">
        <v>28.1</v>
      </c>
      <c r="AB1480" t="s">
        <v>410</v>
      </c>
      <c r="AC1480">
        <v>0</v>
      </c>
      <c r="AD1480">
        <v>0</v>
      </c>
      <c r="AE1480">
        <v>0</v>
      </c>
      <c r="AF1480">
        <v>0.1</v>
      </c>
      <c r="AG1480" t="s">
        <v>410</v>
      </c>
      <c r="AH1480">
        <v>0</v>
      </c>
      <c r="AI1480">
        <v>1.96</v>
      </c>
      <c r="AJ1480">
        <v>790</v>
      </c>
      <c r="AK1480">
        <v>10</v>
      </c>
      <c r="AL1480">
        <v>7.0000000000000007E-2</v>
      </c>
      <c r="AM1480">
        <v>0</v>
      </c>
      <c r="AN1480">
        <v>60</v>
      </c>
      <c r="AO1480">
        <v>100</v>
      </c>
      <c r="AP1480">
        <v>0</v>
      </c>
      <c r="AQ1480">
        <v>2450</v>
      </c>
      <c r="AR1480">
        <v>0</v>
      </c>
      <c r="AS1480">
        <v>0</v>
      </c>
      <c r="AT1480">
        <v>0.11</v>
      </c>
      <c r="AU1480" t="s">
        <v>412</v>
      </c>
      <c r="AV1480" t="s">
        <v>410</v>
      </c>
      <c r="AW1480" t="s">
        <v>411</v>
      </c>
      <c r="AX1480">
        <v>0</v>
      </c>
      <c r="AY1480">
        <v>0</v>
      </c>
      <c r="AZ1480">
        <v>0</v>
      </c>
      <c r="BA1480" t="s">
        <v>2758</v>
      </c>
      <c r="BB1480">
        <v>10</v>
      </c>
      <c r="BC1480">
        <v>0</v>
      </c>
      <c r="BD1480">
        <v>0</v>
      </c>
      <c r="BE1480" t="s">
        <v>410</v>
      </c>
      <c r="BF1480">
        <v>0.05</v>
      </c>
      <c r="BG1480" t="s">
        <v>410</v>
      </c>
      <c r="BH1480" t="s">
        <v>410</v>
      </c>
      <c r="BI1480">
        <v>10</v>
      </c>
      <c r="BJ1480" t="s">
        <v>410</v>
      </c>
      <c r="BK1480">
        <v>0</v>
      </c>
      <c r="BL1480">
        <v>0</v>
      </c>
      <c r="BM1480">
        <v>35500</v>
      </c>
      <c r="BN1480">
        <v>0</v>
      </c>
    </row>
    <row r="1481" spans="1:66" x14ac:dyDescent="0.15">
      <c r="A1481" t="s">
        <v>2937</v>
      </c>
      <c r="B1481" t="s">
        <v>110</v>
      </c>
      <c r="C1481" t="s">
        <v>407</v>
      </c>
      <c r="D1481" t="s">
        <v>407</v>
      </c>
      <c r="E1481" t="s">
        <v>407</v>
      </c>
      <c r="F1481" t="s">
        <v>407</v>
      </c>
      <c r="G1481">
        <v>0</v>
      </c>
      <c r="H1481" t="s">
        <v>1819</v>
      </c>
      <c r="I1481" t="s">
        <v>2930</v>
      </c>
      <c r="J1481" t="s">
        <v>416</v>
      </c>
      <c r="K1481">
        <v>0</v>
      </c>
      <c r="L1481">
        <v>3.21</v>
      </c>
      <c r="M1481" t="s">
        <v>410</v>
      </c>
      <c r="N1481">
        <v>5.0000000000000001E-3</v>
      </c>
      <c r="O1481">
        <v>0</v>
      </c>
      <c r="P1481">
        <v>460</v>
      </c>
      <c r="Q1481" t="s">
        <v>411</v>
      </c>
      <c r="R1481" t="s">
        <v>418</v>
      </c>
      <c r="S1481">
        <v>1.87</v>
      </c>
      <c r="T1481" t="s">
        <v>411</v>
      </c>
      <c r="U1481">
        <v>0</v>
      </c>
      <c r="V1481">
        <v>10</v>
      </c>
      <c r="W1481">
        <v>50</v>
      </c>
      <c r="X1481">
        <v>0</v>
      </c>
      <c r="Y1481">
        <v>0</v>
      </c>
      <c r="Z1481">
        <v>30</v>
      </c>
      <c r="AA1481">
        <v>2.35</v>
      </c>
      <c r="AB1481" t="s">
        <v>410</v>
      </c>
      <c r="AC1481">
        <v>0</v>
      </c>
      <c r="AD1481">
        <v>0</v>
      </c>
      <c r="AE1481">
        <v>0</v>
      </c>
      <c r="AF1481">
        <v>0.6</v>
      </c>
      <c r="AG1481" t="s">
        <v>410</v>
      </c>
      <c r="AH1481">
        <v>0</v>
      </c>
      <c r="AI1481">
        <v>0.62</v>
      </c>
      <c r="AJ1481">
        <v>450</v>
      </c>
      <c r="AK1481" t="s">
        <v>411</v>
      </c>
      <c r="AL1481">
        <v>2.09</v>
      </c>
      <c r="AM1481">
        <v>0</v>
      </c>
      <c r="AN1481">
        <v>30</v>
      </c>
      <c r="AO1481">
        <v>490</v>
      </c>
      <c r="AP1481">
        <v>0</v>
      </c>
      <c r="AQ1481" t="s">
        <v>418</v>
      </c>
      <c r="AR1481">
        <v>0</v>
      </c>
      <c r="AS1481">
        <v>0</v>
      </c>
      <c r="AT1481">
        <v>0.16</v>
      </c>
      <c r="AU1481" t="s">
        <v>421</v>
      </c>
      <c r="AV1481" t="s">
        <v>410</v>
      </c>
      <c r="AW1481">
        <v>10</v>
      </c>
      <c r="AX1481">
        <v>0</v>
      </c>
      <c r="AY1481">
        <v>0</v>
      </c>
      <c r="AZ1481">
        <v>0</v>
      </c>
      <c r="BA1481" t="s">
        <v>2758</v>
      </c>
      <c r="BB1481">
        <v>210</v>
      </c>
      <c r="BC1481">
        <v>0</v>
      </c>
      <c r="BD1481">
        <v>0</v>
      </c>
      <c r="BE1481" t="s">
        <v>410</v>
      </c>
      <c r="BF1481">
        <v>0.26</v>
      </c>
      <c r="BG1481" t="s">
        <v>410</v>
      </c>
      <c r="BH1481" t="s">
        <v>410</v>
      </c>
      <c r="BI1481">
        <v>80</v>
      </c>
      <c r="BJ1481" t="s">
        <v>410</v>
      </c>
      <c r="BK1481">
        <v>0</v>
      </c>
      <c r="BL1481">
        <v>0</v>
      </c>
      <c r="BM1481">
        <v>50</v>
      </c>
      <c r="BN1481">
        <v>0</v>
      </c>
    </row>
    <row r="1482" spans="1:66" x14ac:dyDescent="0.15">
      <c r="A1482" t="s">
        <v>2938</v>
      </c>
      <c r="B1482" t="s">
        <v>110</v>
      </c>
      <c r="C1482">
        <v>1988</v>
      </c>
      <c r="D1482">
        <v>1992</v>
      </c>
      <c r="E1482">
        <v>605.9</v>
      </c>
      <c r="F1482">
        <v>607.20000000000005</v>
      </c>
      <c r="G1482" t="s">
        <v>1687</v>
      </c>
      <c r="H1482">
        <v>0</v>
      </c>
      <c r="I1482" t="s">
        <v>2930</v>
      </c>
      <c r="J1482">
        <v>10</v>
      </c>
      <c r="K1482">
        <v>0</v>
      </c>
      <c r="L1482">
        <v>6.34</v>
      </c>
      <c r="M1482">
        <v>910</v>
      </c>
      <c r="N1482">
        <v>0.16800000000000001</v>
      </c>
      <c r="O1482">
        <v>0</v>
      </c>
      <c r="P1482">
        <v>200</v>
      </c>
      <c r="Q1482" t="s">
        <v>411</v>
      </c>
      <c r="R1482" t="s">
        <v>418</v>
      </c>
      <c r="S1482">
        <v>4.21</v>
      </c>
      <c r="T1482">
        <v>10</v>
      </c>
      <c r="U1482">
        <v>0</v>
      </c>
      <c r="V1482">
        <v>10</v>
      </c>
      <c r="W1482">
        <v>30</v>
      </c>
      <c r="X1482">
        <v>0</v>
      </c>
      <c r="Y1482">
        <v>0</v>
      </c>
      <c r="Z1482">
        <v>2100</v>
      </c>
      <c r="AA1482">
        <v>6.53</v>
      </c>
      <c r="AB1482" t="s">
        <v>410</v>
      </c>
      <c r="AC1482">
        <v>0</v>
      </c>
      <c r="AD1482">
        <v>0</v>
      </c>
      <c r="AE1482">
        <v>0</v>
      </c>
      <c r="AF1482">
        <v>0.9</v>
      </c>
      <c r="AG1482" t="s">
        <v>410</v>
      </c>
      <c r="AH1482">
        <v>0</v>
      </c>
      <c r="AI1482">
        <v>7.65</v>
      </c>
      <c r="AJ1482">
        <v>1140</v>
      </c>
      <c r="AK1482" t="s">
        <v>411</v>
      </c>
      <c r="AL1482">
        <v>0.13</v>
      </c>
      <c r="AM1482">
        <v>0</v>
      </c>
      <c r="AN1482">
        <v>10</v>
      </c>
      <c r="AO1482">
        <v>170</v>
      </c>
      <c r="AP1482">
        <v>0</v>
      </c>
      <c r="AQ1482">
        <v>200</v>
      </c>
      <c r="AR1482">
        <v>0</v>
      </c>
      <c r="AS1482">
        <v>0</v>
      </c>
      <c r="AT1482">
        <v>5.24</v>
      </c>
      <c r="AU1482">
        <v>0.79</v>
      </c>
      <c r="AV1482">
        <v>1290</v>
      </c>
      <c r="AW1482">
        <v>10</v>
      </c>
      <c r="AX1482">
        <v>0</v>
      </c>
      <c r="AY1482">
        <v>0</v>
      </c>
      <c r="AZ1482">
        <v>0</v>
      </c>
      <c r="BA1482" t="s">
        <v>2758</v>
      </c>
      <c r="BB1482">
        <v>50</v>
      </c>
      <c r="BC1482">
        <v>0</v>
      </c>
      <c r="BD1482">
        <v>0</v>
      </c>
      <c r="BE1482" t="s">
        <v>410</v>
      </c>
      <c r="BF1482">
        <v>0.09</v>
      </c>
      <c r="BG1482" t="s">
        <v>410</v>
      </c>
      <c r="BH1482" t="s">
        <v>410</v>
      </c>
      <c r="BI1482">
        <v>30</v>
      </c>
      <c r="BJ1482" t="s">
        <v>410</v>
      </c>
      <c r="BK1482">
        <v>0</v>
      </c>
      <c r="BL1482">
        <v>0</v>
      </c>
      <c r="BM1482">
        <v>3310</v>
      </c>
      <c r="BN1482">
        <v>0</v>
      </c>
    </row>
    <row r="1483" spans="1:66" x14ac:dyDescent="0.15">
      <c r="A1483" t="s">
        <v>2939</v>
      </c>
      <c r="B1483" t="s">
        <v>110</v>
      </c>
      <c r="C1483">
        <v>1992</v>
      </c>
      <c r="D1483">
        <v>1996.5</v>
      </c>
      <c r="E1483">
        <v>607.20000000000005</v>
      </c>
      <c r="F1483">
        <v>608.5</v>
      </c>
      <c r="G1483" t="s">
        <v>2940</v>
      </c>
      <c r="H1483">
        <v>0</v>
      </c>
      <c r="I1483" t="s">
        <v>2930</v>
      </c>
      <c r="J1483">
        <v>2</v>
      </c>
      <c r="K1483">
        <v>0</v>
      </c>
      <c r="L1483">
        <v>5.05</v>
      </c>
      <c r="M1483">
        <v>170</v>
      </c>
      <c r="N1483">
        <v>0.03</v>
      </c>
      <c r="O1483">
        <v>0</v>
      </c>
      <c r="P1483">
        <v>330</v>
      </c>
      <c r="Q1483" t="s">
        <v>411</v>
      </c>
      <c r="R1483" t="s">
        <v>418</v>
      </c>
      <c r="S1483">
        <v>7.02</v>
      </c>
      <c r="T1483" t="s">
        <v>411</v>
      </c>
      <c r="U1483">
        <v>0</v>
      </c>
      <c r="V1483" t="s">
        <v>411</v>
      </c>
      <c r="W1483">
        <v>20</v>
      </c>
      <c r="X1483">
        <v>0</v>
      </c>
      <c r="Y1483">
        <v>0</v>
      </c>
      <c r="Z1483">
        <v>130</v>
      </c>
      <c r="AA1483">
        <v>3.22</v>
      </c>
      <c r="AB1483" t="s">
        <v>410</v>
      </c>
      <c r="AC1483">
        <v>0</v>
      </c>
      <c r="AD1483">
        <v>0</v>
      </c>
      <c r="AE1483">
        <v>0</v>
      </c>
      <c r="AF1483">
        <v>1.5</v>
      </c>
      <c r="AG1483" t="s">
        <v>410</v>
      </c>
      <c r="AH1483">
        <v>0</v>
      </c>
      <c r="AI1483">
        <v>4.28</v>
      </c>
      <c r="AJ1483">
        <v>1030</v>
      </c>
      <c r="AK1483" t="s">
        <v>411</v>
      </c>
      <c r="AL1483">
        <v>0.26</v>
      </c>
      <c r="AM1483">
        <v>0</v>
      </c>
      <c r="AN1483" t="s">
        <v>411</v>
      </c>
      <c r="AO1483">
        <v>180</v>
      </c>
      <c r="AP1483">
        <v>0</v>
      </c>
      <c r="AQ1483">
        <v>40</v>
      </c>
      <c r="AR1483">
        <v>0</v>
      </c>
      <c r="AS1483">
        <v>0</v>
      </c>
      <c r="AT1483">
        <v>4.97</v>
      </c>
      <c r="AU1483">
        <v>0.1</v>
      </c>
      <c r="AV1483">
        <v>70</v>
      </c>
      <c r="AW1483">
        <v>10</v>
      </c>
      <c r="AX1483">
        <v>0</v>
      </c>
      <c r="AY1483">
        <v>0</v>
      </c>
      <c r="AZ1483">
        <v>0</v>
      </c>
      <c r="BA1483" t="s">
        <v>2758</v>
      </c>
      <c r="BB1483">
        <v>70</v>
      </c>
      <c r="BC1483">
        <v>0</v>
      </c>
      <c r="BD1483">
        <v>0</v>
      </c>
      <c r="BE1483" t="s">
        <v>410</v>
      </c>
      <c r="BF1483">
        <v>0.08</v>
      </c>
      <c r="BG1483" t="s">
        <v>410</v>
      </c>
      <c r="BH1483" t="s">
        <v>410</v>
      </c>
      <c r="BI1483">
        <v>20</v>
      </c>
      <c r="BJ1483" t="s">
        <v>410</v>
      </c>
      <c r="BK1483">
        <v>0</v>
      </c>
      <c r="BL1483">
        <v>0</v>
      </c>
      <c r="BM1483">
        <v>230</v>
      </c>
      <c r="BN1483">
        <v>0</v>
      </c>
    </row>
    <row r="1484" spans="1:66" x14ac:dyDescent="0.15">
      <c r="A1484" t="s">
        <v>2941</v>
      </c>
      <c r="B1484" t="s">
        <v>110</v>
      </c>
      <c r="C1484">
        <v>1996.5</v>
      </c>
      <c r="D1484">
        <v>1998.5</v>
      </c>
      <c r="E1484">
        <v>608.5</v>
      </c>
      <c r="F1484">
        <v>609.1</v>
      </c>
      <c r="G1484" t="s">
        <v>2497</v>
      </c>
      <c r="H1484">
        <v>0</v>
      </c>
      <c r="I1484" t="s">
        <v>2930</v>
      </c>
      <c r="J1484">
        <v>6</v>
      </c>
      <c r="K1484">
        <v>0</v>
      </c>
      <c r="L1484">
        <v>5.54</v>
      </c>
      <c r="M1484">
        <v>920</v>
      </c>
      <c r="N1484">
        <v>0.372</v>
      </c>
      <c r="O1484">
        <v>0</v>
      </c>
      <c r="P1484">
        <v>540</v>
      </c>
      <c r="Q1484" t="s">
        <v>411</v>
      </c>
      <c r="R1484" t="s">
        <v>418</v>
      </c>
      <c r="S1484">
        <v>2.14</v>
      </c>
      <c r="T1484" t="s">
        <v>411</v>
      </c>
      <c r="U1484">
        <v>0</v>
      </c>
      <c r="V1484">
        <v>40</v>
      </c>
      <c r="W1484">
        <v>10</v>
      </c>
      <c r="X1484">
        <v>0</v>
      </c>
      <c r="Y1484">
        <v>0</v>
      </c>
      <c r="Z1484">
        <v>780</v>
      </c>
      <c r="AA1484">
        <v>7.93</v>
      </c>
      <c r="AB1484" t="s">
        <v>410</v>
      </c>
      <c r="AC1484">
        <v>0</v>
      </c>
      <c r="AD1484">
        <v>0</v>
      </c>
      <c r="AE1484">
        <v>0</v>
      </c>
      <c r="AF1484">
        <v>2.4</v>
      </c>
      <c r="AG1484" t="s">
        <v>410</v>
      </c>
      <c r="AH1484">
        <v>0</v>
      </c>
      <c r="AI1484">
        <v>1.75</v>
      </c>
      <c r="AJ1484">
        <v>300</v>
      </c>
      <c r="AK1484">
        <v>10</v>
      </c>
      <c r="AL1484">
        <v>0.33</v>
      </c>
      <c r="AM1484">
        <v>0</v>
      </c>
      <c r="AN1484">
        <v>30</v>
      </c>
      <c r="AO1484">
        <v>210</v>
      </c>
      <c r="AP1484">
        <v>0</v>
      </c>
      <c r="AQ1484">
        <v>270</v>
      </c>
      <c r="AR1484">
        <v>0</v>
      </c>
      <c r="AS1484">
        <v>0</v>
      </c>
      <c r="AT1484">
        <v>2.96</v>
      </c>
      <c r="AU1484">
        <v>6.66</v>
      </c>
      <c r="AV1484">
        <v>480</v>
      </c>
      <c r="AW1484">
        <v>20</v>
      </c>
      <c r="AX1484">
        <v>0</v>
      </c>
      <c r="AY1484">
        <v>0</v>
      </c>
      <c r="AZ1484">
        <v>0</v>
      </c>
      <c r="BA1484" t="s">
        <v>2758</v>
      </c>
      <c r="BB1484">
        <v>30</v>
      </c>
      <c r="BC1484">
        <v>0</v>
      </c>
      <c r="BD1484">
        <v>0</v>
      </c>
      <c r="BE1484" t="s">
        <v>410</v>
      </c>
      <c r="BF1484">
        <v>7.0000000000000007E-2</v>
      </c>
      <c r="BG1484" t="s">
        <v>410</v>
      </c>
      <c r="BH1484" t="s">
        <v>410</v>
      </c>
      <c r="BI1484">
        <v>20</v>
      </c>
      <c r="BJ1484" t="s">
        <v>410</v>
      </c>
      <c r="BK1484">
        <v>0</v>
      </c>
      <c r="BL1484">
        <v>0</v>
      </c>
      <c r="BM1484">
        <v>1270</v>
      </c>
      <c r="BN1484">
        <v>0</v>
      </c>
    </row>
    <row r="1485" spans="1:66" x14ac:dyDescent="0.15">
      <c r="A1485" t="s">
        <v>2942</v>
      </c>
      <c r="B1485" t="s">
        <v>110</v>
      </c>
      <c r="C1485">
        <v>1998.5</v>
      </c>
      <c r="D1485">
        <v>2001</v>
      </c>
      <c r="E1485">
        <v>609.1</v>
      </c>
      <c r="F1485">
        <v>609.9</v>
      </c>
      <c r="G1485" t="s">
        <v>2943</v>
      </c>
      <c r="H1485">
        <v>0</v>
      </c>
      <c r="I1485" t="s">
        <v>2930</v>
      </c>
      <c r="J1485">
        <v>1</v>
      </c>
      <c r="K1485">
        <v>0</v>
      </c>
      <c r="L1485">
        <v>5.35</v>
      </c>
      <c r="M1485">
        <v>160</v>
      </c>
      <c r="N1485">
        <v>2.3E-2</v>
      </c>
      <c r="O1485">
        <v>0</v>
      </c>
      <c r="P1485">
        <v>500</v>
      </c>
      <c r="Q1485" t="s">
        <v>411</v>
      </c>
      <c r="R1485" t="s">
        <v>418</v>
      </c>
      <c r="S1485">
        <v>6.96</v>
      </c>
      <c r="T1485" t="s">
        <v>411</v>
      </c>
      <c r="U1485">
        <v>0</v>
      </c>
      <c r="V1485" t="s">
        <v>411</v>
      </c>
      <c r="W1485">
        <v>20</v>
      </c>
      <c r="X1485">
        <v>0</v>
      </c>
      <c r="Y1485">
        <v>0</v>
      </c>
      <c r="Z1485">
        <v>90</v>
      </c>
      <c r="AA1485">
        <v>3.52</v>
      </c>
      <c r="AB1485" t="s">
        <v>410</v>
      </c>
      <c r="AC1485">
        <v>0</v>
      </c>
      <c r="AD1485">
        <v>0</v>
      </c>
      <c r="AE1485">
        <v>0</v>
      </c>
      <c r="AF1485">
        <v>2</v>
      </c>
      <c r="AG1485" t="s">
        <v>410</v>
      </c>
      <c r="AH1485">
        <v>0</v>
      </c>
      <c r="AI1485">
        <v>3.79</v>
      </c>
      <c r="AJ1485">
        <v>860</v>
      </c>
      <c r="AK1485" t="s">
        <v>411</v>
      </c>
      <c r="AL1485">
        <v>0.28999999999999998</v>
      </c>
      <c r="AM1485">
        <v>0</v>
      </c>
      <c r="AN1485">
        <v>10</v>
      </c>
      <c r="AO1485">
        <v>160</v>
      </c>
      <c r="AP1485">
        <v>0</v>
      </c>
      <c r="AQ1485">
        <v>110</v>
      </c>
      <c r="AR1485">
        <v>0</v>
      </c>
      <c r="AS1485">
        <v>0</v>
      </c>
      <c r="AT1485">
        <v>3.74</v>
      </c>
      <c r="AU1485">
        <v>0.08</v>
      </c>
      <c r="AV1485">
        <v>60</v>
      </c>
      <c r="AW1485">
        <v>10</v>
      </c>
      <c r="AX1485">
        <v>0</v>
      </c>
      <c r="AY1485">
        <v>0</v>
      </c>
      <c r="AZ1485">
        <v>0</v>
      </c>
      <c r="BA1485" t="s">
        <v>2758</v>
      </c>
      <c r="BB1485">
        <v>60</v>
      </c>
      <c r="BC1485">
        <v>0</v>
      </c>
      <c r="BD1485">
        <v>0</v>
      </c>
      <c r="BE1485" t="s">
        <v>410</v>
      </c>
      <c r="BF1485">
        <v>0.1</v>
      </c>
      <c r="BG1485" t="s">
        <v>410</v>
      </c>
      <c r="BH1485" t="s">
        <v>410</v>
      </c>
      <c r="BI1485">
        <v>20</v>
      </c>
      <c r="BJ1485" t="s">
        <v>410</v>
      </c>
      <c r="BK1485">
        <v>0</v>
      </c>
      <c r="BL1485">
        <v>0</v>
      </c>
      <c r="BM1485">
        <v>410</v>
      </c>
      <c r="BN1485">
        <v>0</v>
      </c>
    </row>
    <row r="1486" spans="1:66" x14ac:dyDescent="0.15">
      <c r="A1486" t="s">
        <v>2944</v>
      </c>
      <c r="B1486" t="s">
        <v>110</v>
      </c>
      <c r="C1486">
        <v>2001</v>
      </c>
      <c r="D1486">
        <v>2006</v>
      </c>
      <c r="E1486">
        <v>609.9</v>
      </c>
      <c r="F1486">
        <v>611.4</v>
      </c>
      <c r="G1486" t="s">
        <v>2945</v>
      </c>
      <c r="H1486">
        <v>0</v>
      </c>
      <c r="I1486" t="s">
        <v>2930</v>
      </c>
      <c r="J1486">
        <v>10</v>
      </c>
      <c r="K1486">
        <v>0</v>
      </c>
      <c r="L1486">
        <v>3.26</v>
      </c>
      <c r="M1486">
        <v>260</v>
      </c>
      <c r="N1486">
        <v>0.79900000000000004</v>
      </c>
      <c r="O1486">
        <v>0</v>
      </c>
      <c r="P1486">
        <v>250</v>
      </c>
      <c r="Q1486" t="s">
        <v>411</v>
      </c>
      <c r="R1486" t="s">
        <v>418</v>
      </c>
      <c r="S1486">
        <v>14.45</v>
      </c>
      <c r="T1486" t="s">
        <v>411</v>
      </c>
      <c r="U1486">
        <v>0</v>
      </c>
      <c r="V1486" t="s">
        <v>411</v>
      </c>
      <c r="W1486">
        <v>20</v>
      </c>
      <c r="X1486">
        <v>0</v>
      </c>
      <c r="Y1486">
        <v>0</v>
      </c>
      <c r="Z1486">
        <v>580</v>
      </c>
      <c r="AA1486">
        <v>3.81</v>
      </c>
      <c r="AB1486" t="s">
        <v>410</v>
      </c>
      <c r="AC1486">
        <v>0</v>
      </c>
      <c r="AD1486">
        <v>0</v>
      </c>
      <c r="AE1486">
        <v>0</v>
      </c>
      <c r="AF1486">
        <v>1.1000000000000001</v>
      </c>
      <c r="AG1486" t="s">
        <v>410</v>
      </c>
      <c r="AH1486">
        <v>0</v>
      </c>
      <c r="AI1486">
        <v>7.1</v>
      </c>
      <c r="AJ1486">
        <v>1630</v>
      </c>
      <c r="AK1486" t="s">
        <v>411</v>
      </c>
      <c r="AL1486">
        <v>0.17</v>
      </c>
      <c r="AM1486">
        <v>0</v>
      </c>
      <c r="AN1486">
        <v>10</v>
      </c>
      <c r="AO1486">
        <v>120</v>
      </c>
      <c r="AP1486">
        <v>0</v>
      </c>
      <c r="AQ1486">
        <v>200</v>
      </c>
      <c r="AR1486">
        <v>0</v>
      </c>
      <c r="AS1486">
        <v>0</v>
      </c>
      <c r="AT1486">
        <v>7.17</v>
      </c>
      <c r="AU1486">
        <v>0.23</v>
      </c>
      <c r="AV1486">
        <v>390</v>
      </c>
      <c r="AW1486">
        <v>10</v>
      </c>
      <c r="AX1486">
        <v>0</v>
      </c>
      <c r="AY1486">
        <v>0</v>
      </c>
      <c r="AZ1486">
        <v>0</v>
      </c>
      <c r="BA1486" t="s">
        <v>2758</v>
      </c>
      <c r="BB1486">
        <v>80</v>
      </c>
      <c r="BC1486">
        <v>0</v>
      </c>
      <c r="BD1486">
        <v>0</v>
      </c>
      <c r="BE1486" t="s">
        <v>410</v>
      </c>
      <c r="BF1486">
        <v>0.05</v>
      </c>
      <c r="BG1486" t="s">
        <v>410</v>
      </c>
      <c r="BH1486" t="s">
        <v>410</v>
      </c>
      <c r="BI1486">
        <v>10</v>
      </c>
      <c r="BJ1486" t="s">
        <v>410</v>
      </c>
      <c r="BK1486">
        <v>0</v>
      </c>
      <c r="BL1486">
        <v>0</v>
      </c>
      <c r="BM1486">
        <v>360</v>
      </c>
      <c r="BN1486">
        <v>0</v>
      </c>
    </row>
    <row r="1487" spans="1:66" x14ac:dyDescent="0.15">
      <c r="A1487" t="s">
        <v>2946</v>
      </c>
      <c r="B1487" t="s">
        <v>110</v>
      </c>
      <c r="C1487">
        <v>2006</v>
      </c>
      <c r="D1487">
        <v>2011</v>
      </c>
      <c r="E1487">
        <v>611.4</v>
      </c>
      <c r="F1487">
        <v>613</v>
      </c>
      <c r="G1487" t="s">
        <v>2947</v>
      </c>
      <c r="H1487">
        <v>0</v>
      </c>
      <c r="I1487" t="s">
        <v>2930</v>
      </c>
      <c r="J1487">
        <v>3</v>
      </c>
      <c r="K1487">
        <v>0</v>
      </c>
      <c r="L1487">
        <v>2.88</v>
      </c>
      <c r="M1487">
        <v>4060</v>
      </c>
      <c r="N1487">
        <v>5.2999999999999999E-2</v>
      </c>
      <c r="O1487">
        <v>0</v>
      </c>
      <c r="P1487">
        <v>230</v>
      </c>
      <c r="Q1487" t="s">
        <v>411</v>
      </c>
      <c r="R1487" t="s">
        <v>418</v>
      </c>
      <c r="S1487">
        <v>11.9</v>
      </c>
      <c r="T1487" t="s">
        <v>411</v>
      </c>
      <c r="U1487">
        <v>0</v>
      </c>
      <c r="V1487">
        <v>10</v>
      </c>
      <c r="W1487">
        <v>30</v>
      </c>
      <c r="X1487">
        <v>0</v>
      </c>
      <c r="Y1487">
        <v>0</v>
      </c>
      <c r="Z1487">
        <v>160</v>
      </c>
      <c r="AA1487">
        <v>4.82</v>
      </c>
      <c r="AB1487" t="s">
        <v>410</v>
      </c>
      <c r="AC1487">
        <v>0</v>
      </c>
      <c r="AD1487">
        <v>0</v>
      </c>
      <c r="AE1487">
        <v>0</v>
      </c>
      <c r="AF1487">
        <v>0.9</v>
      </c>
      <c r="AG1487" t="s">
        <v>410</v>
      </c>
      <c r="AH1487">
        <v>0</v>
      </c>
      <c r="AI1487">
        <v>5.81</v>
      </c>
      <c r="AJ1487">
        <v>1230</v>
      </c>
      <c r="AK1487" t="s">
        <v>411</v>
      </c>
      <c r="AL1487">
        <v>0.17</v>
      </c>
      <c r="AM1487">
        <v>0</v>
      </c>
      <c r="AN1487">
        <v>10</v>
      </c>
      <c r="AO1487">
        <v>170</v>
      </c>
      <c r="AP1487">
        <v>0</v>
      </c>
      <c r="AQ1487">
        <v>140</v>
      </c>
      <c r="AR1487">
        <v>0</v>
      </c>
      <c r="AS1487">
        <v>0</v>
      </c>
      <c r="AT1487">
        <v>6.26</v>
      </c>
      <c r="AU1487">
        <v>1.34</v>
      </c>
      <c r="AV1487">
        <v>100</v>
      </c>
      <c r="AW1487">
        <v>10</v>
      </c>
      <c r="AX1487">
        <v>0</v>
      </c>
      <c r="AY1487">
        <v>0</v>
      </c>
      <c r="AZ1487">
        <v>0</v>
      </c>
      <c r="BA1487" t="s">
        <v>2758</v>
      </c>
      <c r="BB1487">
        <v>80</v>
      </c>
      <c r="BC1487">
        <v>0</v>
      </c>
      <c r="BD1487">
        <v>0</v>
      </c>
      <c r="BE1487" t="s">
        <v>410</v>
      </c>
      <c r="BF1487">
        <v>0.06</v>
      </c>
      <c r="BG1487" t="s">
        <v>410</v>
      </c>
      <c r="BH1487" t="s">
        <v>410</v>
      </c>
      <c r="BI1487">
        <v>60</v>
      </c>
      <c r="BJ1487" t="s">
        <v>410</v>
      </c>
      <c r="BK1487">
        <v>0</v>
      </c>
      <c r="BL1487">
        <v>0</v>
      </c>
      <c r="BM1487">
        <v>1660</v>
      </c>
      <c r="BN1487">
        <v>0</v>
      </c>
    </row>
    <row r="1488" spans="1:66" x14ac:dyDescent="0.15">
      <c r="A1488" t="s">
        <v>2948</v>
      </c>
      <c r="B1488" t="s">
        <v>110</v>
      </c>
      <c r="C1488">
        <v>2011</v>
      </c>
      <c r="D1488">
        <v>2016</v>
      </c>
      <c r="E1488">
        <v>613</v>
      </c>
      <c r="F1488">
        <v>614.5</v>
      </c>
      <c r="G1488" t="s">
        <v>2949</v>
      </c>
      <c r="H1488">
        <v>0</v>
      </c>
      <c r="I1488" t="s">
        <v>2930</v>
      </c>
      <c r="J1488">
        <v>6</v>
      </c>
      <c r="K1488">
        <v>0</v>
      </c>
      <c r="L1488">
        <v>5.47</v>
      </c>
      <c r="M1488">
        <v>110</v>
      </c>
      <c r="N1488">
        <v>6.0999999999999999E-2</v>
      </c>
      <c r="O1488">
        <v>0</v>
      </c>
      <c r="P1488">
        <v>110</v>
      </c>
      <c r="Q1488" t="s">
        <v>411</v>
      </c>
      <c r="R1488" t="s">
        <v>418</v>
      </c>
      <c r="S1488">
        <v>4.18</v>
      </c>
      <c r="T1488" t="s">
        <v>411</v>
      </c>
      <c r="U1488">
        <v>0</v>
      </c>
      <c r="V1488">
        <v>20</v>
      </c>
      <c r="W1488">
        <v>110</v>
      </c>
      <c r="X1488">
        <v>0</v>
      </c>
      <c r="Y1488">
        <v>0</v>
      </c>
      <c r="Z1488">
        <v>830</v>
      </c>
      <c r="AA1488">
        <v>8.5500000000000007</v>
      </c>
      <c r="AB1488" t="s">
        <v>410</v>
      </c>
      <c r="AC1488">
        <v>0</v>
      </c>
      <c r="AD1488">
        <v>0</v>
      </c>
      <c r="AE1488">
        <v>0</v>
      </c>
      <c r="AF1488">
        <v>0.5</v>
      </c>
      <c r="AG1488" t="s">
        <v>410</v>
      </c>
      <c r="AH1488">
        <v>0</v>
      </c>
      <c r="AI1488">
        <v>6.22</v>
      </c>
      <c r="AJ1488">
        <v>720</v>
      </c>
      <c r="AK1488" t="s">
        <v>411</v>
      </c>
      <c r="AL1488">
        <v>7.0000000000000007E-2</v>
      </c>
      <c r="AM1488">
        <v>0</v>
      </c>
      <c r="AN1488">
        <v>40</v>
      </c>
      <c r="AO1488">
        <v>400</v>
      </c>
      <c r="AP1488">
        <v>0</v>
      </c>
      <c r="AQ1488">
        <v>80</v>
      </c>
      <c r="AR1488">
        <v>0</v>
      </c>
      <c r="AS1488">
        <v>0</v>
      </c>
      <c r="AT1488">
        <v>5.33</v>
      </c>
      <c r="AU1488">
        <v>0.28999999999999998</v>
      </c>
      <c r="AV1488">
        <v>380</v>
      </c>
      <c r="AW1488">
        <v>30</v>
      </c>
      <c r="AX1488">
        <v>0</v>
      </c>
      <c r="AY1488">
        <v>0</v>
      </c>
      <c r="AZ1488">
        <v>0</v>
      </c>
      <c r="BA1488" t="s">
        <v>2758</v>
      </c>
      <c r="BB1488">
        <v>30</v>
      </c>
      <c r="BC1488">
        <v>0</v>
      </c>
      <c r="BD1488">
        <v>0</v>
      </c>
      <c r="BE1488" t="s">
        <v>410</v>
      </c>
      <c r="BF1488">
        <v>0.15</v>
      </c>
      <c r="BG1488" t="s">
        <v>410</v>
      </c>
      <c r="BH1488" t="s">
        <v>410</v>
      </c>
      <c r="BI1488">
        <v>190</v>
      </c>
      <c r="BJ1488" t="s">
        <v>410</v>
      </c>
      <c r="BK1488">
        <v>0</v>
      </c>
      <c r="BL1488">
        <v>0</v>
      </c>
      <c r="BM1488">
        <v>580</v>
      </c>
      <c r="BN1488">
        <v>0</v>
      </c>
    </row>
    <row r="1489" spans="1:66" x14ac:dyDescent="0.15">
      <c r="A1489" t="s">
        <v>2950</v>
      </c>
      <c r="B1489" t="s">
        <v>110</v>
      </c>
      <c r="C1489">
        <v>2016</v>
      </c>
      <c r="D1489">
        <v>2021</v>
      </c>
      <c r="E1489">
        <v>614.5</v>
      </c>
      <c r="F1489">
        <v>616</v>
      </c>
      <c r="G1489" t="s">
        <v>2035</v>
      </c>
      <c r="H1489">
        <v>0</v>
      </c>
      <c r="I1489" t="s">
        <v>2930</v>
      </c>
      <c r="J1489" t="s">
        <v>416</v>
      </c>
      <c r="K1489">
        <v>0</v>
      </c>
      <c r="L1489">
        <v>5.83</v>
      </c>
      <c r="M1489">
        <v>140</v>
      </c>
      <c r="N1489">
        <v>8.9999999999999993E-3</v>
      </c>
      <c r="O1489">
        <v>0</v>
      </c>
      <c r="P1489">
        <v>220</v>
      </c>
      <c r="Q1489" t="s">
        <v>411</v>
      </c>
      <c r="R1489" t="s">
        <v>418</v>
      </c>
      <c r="S1489">
        <v>3.58</v>
      </c>
      <c r="T1489" t="s">
        <v>411</v>
      </c>
      <c r="U1489">
        <v>0</v>
      </c>
      <c r="V1489">
        <v>40</v>
      </c>
      <c r="W1489">
        <v>120</v>
      </c>
      <c r="X1489">
        <v>0</v>
      </c>
      <c r="Y1489">
        <v>0</v>
      </c>
      <c r="Z1489">
        <v>130</v>
      </c>
      <c r="AA1489">
        <v>7.7</v>
      </c>
      <c r="AB1489" t="s">
        <v>410</v>
      </c>
      <c r="AC1489">
        <v>0</v>
      </c>
      <c r="AD1489">
        <v>0</v>
      </c>
      <c r="AE1489">
        <v>0</v>
      </c>
      <c r="AF1489">
        <v>0.7</v>
      </c>
      <c r="AG1489" t="s">
        <v>410</v>
      </c>
      <c r="AH1489">
        <v>0</v>
      </c>
      <c r="AI1489">
        <v>5.8</v>
      </c>
      <c r="AJ1489">
        <v>680</v>
      </c>
      <c r="AK1489" t="s">
        <v>411</v>
      </c>
      <c r="AL1489">
        <v>0.09</v>
      </c>
      <c r="AM1489">
        <v>0</v>
      </c>
      <c r="AN1489">
        <v>50</v>
      </c>
      <c r="AO1489">
        <v>430</v>
      </c>
      <c r="AP1489">
        <v>0</v>
      </c>
      <c r="AQ1489" t="s">
        <v>418</v>
      </c>
      <c r="AR1489">
        <v>0</v>
      </c>
      <c r="AS1489">
        <v>0</v>
      </c>
      <c r="AT1489">
        <v>6.77</v>
      </c>
      <c r="AU1489">
        <v>0.11</v>
      </c>
      <c r="AV1489" t="s">
        <v>410</v>
      </c>
      <c r="AW1489">
        <v>30</v>
      </c>
      <c r="AX1489">
        <v>0</v>
      </c>
      <c r="AY1489">
        <v>0</v>
      </c>
      <c r="AZ1489">
        <v>0</v>
      </c>
      <c r="BA1489" t="s">
        <v>2758</v>
      </c>
      <c r="BB1489">
        <v>20</v>
      </c>
      <c r="BC1489">
        <v>0</v>
      </c>
      <c r="BD1489">
        <v>0</v>
      </c>
      <c r="BE1489" t="s">
        <v>410</v>
      </c>
      <c r="BF1489">
        <v>0.19</v>
      </c>
      <c r="BG1489" t="s">
        <v>410</v>
      </c>
      <c r="BH1489" t="s">
        <v>410</v>
      </c>
      <c r="BI1489">
        <v>230</v>
      </c>
      <c r="BJ1489" t="s">
        <v>410</v>
      </c>
      <c r="BK1489">
        <v>0</v>
      </c>
      <c r="BL1489">
        <v>0</v>
      </c>
      <c r="BM1489">
        <v>440</v>
      </c>
      <c r="BN1489">
        <v>0</v>
      </c>
    </row>
    <row r="1490" spans="1:66" x14ac:dyDescent="0.15">
      <c r="A1490" t="s">
        <v>2951</v>
      </c>
      <c r="B1490" t="s">
        <v>110</v>
      </c>
      <c r="C1490">
        <v>2021</v>
      </c>
      <c r="D1490">
        <v>2025.5</v>
      </c>
      <c r="E1490">
        <v>616</v>
      </c>
      <c r="F1490">
        <v>617.4</v>
      </c>
      <c r="G1490" t="s">
        <v>2035</v>
      </c>
      <c r="H1490">
        <v>0</v>
      </c>
      <c r="I1490" t="s">
        <v>2930</v>
      </c>
      <c r="J1490" t="s">
        <v>416</v>
      </c>
      <c r="K1490">
        <v>0</v>
      </c>
      <c r="L1490">
        <v>5.8</v>
      </c>
      <c r="M1490">
        <v>160</v>
      </c>
      <c r="N1490">
        <v>6.0000000000000001E-3</v>
      </c>
      <c r="O1490">
        <v>0</v>
      </c>
      <c r="P1490">
        <v>190</v>
      </c>
      <c r="Q1490" t="s">
        <v>411</v>
      </c>
      <c r="R1490" t="s">
        <v>418</v>
      </c>
      <c r="S1490">
        <v>3.76</v>
      </c>
      <c r="T1490" t="s">
        <v>411</v>
      </c>
      <c r="U1490">
        <v>0</v>
      </c>
      <c r="V1490">
        <v>30</v>
      </c>
      <c r="W1490">
        <v>140</v>
      </c>
      <c r="X1490">
        <v>0</v>
      </c>
      <c r="Y1490">
        <v>0</v>
      </c>
      <c r="Z1490">
        <v>160</v>
      </c>
      <c r="AA1490">
        <v>7.89</v>
      </c>
      <c r="AB1490" t="s">
        <v>410</v>
      </c>
      <c r="AC1490">
        <v>0</v>
      </c>
      <c r="AD1490">
        <v>0</v>
      </c>
      <c r="AE1490">
        <v>0</v>
      </c>
      <c r="AF1490">
        <v>0.6</v>
      </c>
      <c r="AG1490" t="s">
        <v>410</v>
      </c>
      <c r="AH1490">
        <v>0</v>
      </c>
      <c r="AI1490">
        <v>6.05</v>
      </c>
      <c r="AJ1490">
        <v>710</v>
      </c>
      <c r="AK1490" t="s">
        <v>411</v>
      </c>
      <c r="AL1490">
        <v>0.09</v>
      </c>
      <c r="AM1490">
        <v>0</v>
      </c>
      <c r="AN1490">
        <v>50</v>
      </c>
      <c r="AO1490">
        <v>440</v>
      </c>
      <c r="AP1490">
        <v>0</v>
      </c>
      <c r="AQ1490" t="s">
        <v>418</v>
      </c>
      <c r="AR1490">
        <v>0</v>
      </c>
      <c r="AS1490">
        <v>0</v>
      </c>
      <c r="AT1490">
        <v>5.17</v>
      </c>
      <c r="AU1490">
        <v>0.08</v>
      </c>
      <c r="AV1490" t="s">
        <v>410</v>
      </c>
      <c r="AW1490">
        <v>30</v>
      </c>
      <c r="AX1490">
        <v>0</v>
      </c>
      <c r="AY1490">
        <v>0</v>
      </c>
      <c r="AZ1490">
        <v>0</v>
      </c>
      <c r="BA1490" t="s">
        <v>2758</v>
      </c>
      <c r="BB1490">
        <v>30</v>
      </c>
      <c r="BC1490">
        <v>0</v>
      </c>
      <c r="BD1490">
        <v>0</v>
      </c>
      <c r="BE1490" t="s">
        <v>410</v>
      </c>
      <c r="BF1490">
        <v>0.15</v>
      </c>
      <c r="BG1490" t="s">
        <v>410</v>
      </c>
      <c r="BH1490" t="s">
        <v>410</v>
      </c>
      <c r="BI1490">
        <v>230</v>
      </c>
      <c r="BJ1490" t="s">
        <v>410</v>
      </c>
      <c r="BK1490">
        <v>0</v>
      </c>
      <c r="BL1490">
        <v>0</v>
      </c>
      <c r="BM1490">
        <v>460</v>
      </c>
      <c r="BN1490">
        <v>0</v>
      </c>
    </row>
    <row r="1491" spans="1:66" x14ac:dyDescent="0.15">
      <c r="A1491" t="s">
        <v>2952</v>
      </c>
      <c r="B1491" t="s">
        <v>110</v>
      </c>
      <c r="C1491">
        <v>2025.5</v>
      </c>
      <c r="D1491">
        <v>2028.5</v>
      </c>
      <c r="E1491">
        <v>617.4</v>
      </c>
      <c r="F1491">
        <v>618.29999999999995</v>
      </c>
      <c r="G1491" t="s">
        <v>2953</v>
      </c>
      <c r="H1491">
        <v>0</v>
      </c>
      <c r="I1491" t="s">
        <v>2930</v>
      </c>
      <c r="J1491">
        <v>4</v>
      </c>
      <c r="K1491">
        <v>0</v>
      </c>
      <c r="L1491">
        <v>1.61</v>
      </c>
      <c r="M1491">
        <v>470</v>
      </c>
      <c r="N1491">
        <v>0.65300000000000002</v>
      </c>
      <c r="O1491">
        <v>0</v>
      </c>
      <c r="P1491">
        <v>70</v>
      </c>
      <c r="Q1491" t="s">
        <v>411</v>
      </c>
      <c r="R1491" t="s">
        <v>418</v>
      </c>
      <c r="S1491">
        <v>1.92</v>
      </c>
      <c r="T1491">
        <v>160</v>
      </c>
      <c r="U1491">
        <v>0</v>
      </c>
      <c r="V1491">
        <v>30</v>
      </c>
      <c r="W1491">
        <v>30</v>
      </c>
      <c r="X1491">
        <v>0</v>
      </c>
      <c r="Y1491">
        <v>0</v>
      </c>
      <c r="Z1491">
        <v>5970</v>
      </c>
      <c r="AA1491">
        <v>24.3</v>
      </c>
      <c r="AB1491" t="s">
        <v>410</v>
      </c>
      <c r="AC1491">
        <v>0</v>
      </c>
      <c r="AD1491">
        <v>0</v>
      </c>
      <c r="AE1491">
        <v>0</v>
      </c>
      <c r="AF1491">
        <v>0.3</v>
      </c>
      <c r="AG1491" t="s">
        <v>410</v>
      </c>
      <c r="AH1491">
        <v>0</v>
      </c>
      <c r="AI1491">
        <v>3.6</v>
      </c>
      <c r="AJ1491">
        <v>1510</v>
      </c>
      <c r="AK1491" t="s">
        <v>411</v>
      </c>
      <c r="AL1491" t="s">
        <v>421</v>
      </c>
      <c r="AM1491">
        <v>0</v>
      </c>
      <c r="AN1491">
        <v>10</v>
      </c>
      <c r="AO1491">
        <v>110</v>
      </c>
      <c r="AP1491">
        <v>0</v>
      </c>
      <c r="AQ1491">
        <v>600</v>
      </c>
      <c r="AR1491">
        <v>0</v>
      </c>
      <c r="AS1491">
        <v>0</v>
      </c>
      <c r="AT1491">
        <v>4.04</v>
      </c>
      <c r="AU1491" t="s">
        <v>412</v>
      </c>
      <c r="AV1491" t="s">
        <v>410</v>
      </c>
      <c r="AW1491">
        <v>10</v>
      </c>
      <c r="AX1491">
        <v>0</v>
      </c>
      <c r="AY1491">
        <v>0</v>
      </c>
      <c r="AZ1491">
        <v>0</v>
      </c>
      <c r="BA1491" t="s">
        <v>2758</v>
      </c>
      <c r="BB1491">
        <v>10</v>
      </c>
      <c r="BC1491">
        <v>0</v>
      </c>
      <c r="BD1491">
        <v>0</v>
      </c>
      <c r="BE1491" t="s">
        <v>410</v>
      </c>
      <c r="BF1491" t="s">
        <v>421</v>
      </c>
      <c r="BG1491" t="s">
        <v>410</v>
      </c>
      <c r="BH1491" t="s">
        <v>410</v>
      </c>
      <c r="BI1491">
        <v>50</v>
      </c>
      <c r="BJ1491" t="s">
        <v>410</v>
      </c>
      <c r="BK1491">
        <v>0</v>
      </c>
      <c r="BL1491">
        <v>0</v>
      </c>
      <c r="BM1491">
        <v>57200</v>
      </c>
      <c r="BN1491">
        <v>0</v>
      </c>
    </row>
    <row r="1492" spans="1:66" x14ac:dyDescent="0.15">
      <c r="A1492" t="s">
        <v>2954</v>
      </c>
      <c r="B1492" t="s">
        <v>110</v>
      </c>
      <c r="C1492">
        <v>2028.5</v>
      </c>
      <c r="D1492">
        <v>2031</v>
      </c>
      <c r="E1492">
        <v>618.29999999999995</v>
      </c>
      <c r="F1492">
        <v>619</v>
      </c>
      <c r="G1492" t="s">
        <v>2955</v>
      </c>
      <c r="H1492">
        <v>0</v>
      </c>
      <c r="I1492" t="s">
        <v>2930</v>
      </c>
      <c r="J1492" t="s">
        <v>416</v>
      </c>
      <c r="K1492">
        <v>0</v>
      </c>
      <c r="L1492">
        <v>5.82</v>
      </c>
      <c r="M1492">
        <v>160</v>
      </c>
      <c r="N1492">
        <v>0.01</v>
      </c>
      <c r="O1492">
        <v>0</v>
      </c>
      <c r="P1492">
        <v>410</v>
      </c>
      <c r="Q1492" t="s">
        <v>411</v>
      </c>
      <c r="R1492" t="s">
        <v>418</v>
      </c>
      <c r="S1492">
        <v>5.03</v>
      </c>
      <c r="T1492" t="s">
        <v>411</v>
      </c>
      <c r="U1492">
        <v>0</v>
      </c>
      <c r="V1492">
        <v>40</v>
      </c>
      <c r="W1492">
        <v>130</v>
      </c>
      <c r="X1492">
        <v>0</v>
      </c>
      <c r="Y1492">
        <v>0</v>
      </c>
      <c r="Z1492">
        <v>180</v>
      </c>
      <c r="AA1492">
        <v>7.45</v>
      </c>
      <c r="AB1492" t="s">
        <v>410</v>
      </c>
      <c r="AC1492">
        <v>0</v>
      </c>
      <c r="AD1492">
        <v>0</v>
      </c>
      <c r="AE1492">
        <v>0</v>
      </c>
      <c r="AF1492">
        <v>1.2</v>
      </c>
      <c r="AG1492" t="s">
        <v>410</v>
      </c>
      <c r="AH1492">
        <v>0</v>
      </c>
      <c r="AI1492">
        <v>4.88</v>
      </c>
      <c r="AJ1492">
        <v>960</v>
      </c>
      <c r="AK1492" t="s">
        <v>411</v>
      </c>
      <c r="AL1492">
        <v>0.21</v>
      </c>
      <c r="AM1492">
        <v>0</v>
      </c>
      <c r="AN1492">
        <v>50</v>
      </c>
      <c r="AO1492">
        <v>440</v>
      </c>
      <c r="AP1492">
        <v>0</v>
      </c>
      <c r="AQ1492" t="s">
        <v>418</v>
      </c>
      <c r="AR1492">
        <v>0</v>
      </c>
      <c r="AS1492">
        <v>0</v>
      </c>
      <c r="AT1492">
        <v>3.7</v>
      </c>
      <c r="AU1492">
        <v>0.23</v>
      </c>
      <c r="AV1492" t="s">
        <v>410</v>
      </c>
      <c r="AW1492">
        <v>30</v>
      </c>
      <c r="AX1492">
        <v>0</v>
      </c>
      <c r="AY1492">
        <v>0</v>
      </c>
      <c r="AZ1492">
        <v>0</v>
      </c>
      <c r="BA1492" t="s">
        <v>2758</v>
      </c>
      <c r="BB1492">
        <v>40</v>
      </c>
      <c r="BC1492">
        <v>0</v>
      </c>
      <c r="BD1492">
        <v>0</v>
      </c>
      <c r="BE1492" t="s">
        <v>410</v>
      </c>
      <c r="BF1492">
        <v>0.2</v>
      </c>
      <c r="BG1492" t="s">
        <v>410</v>
      </c>
      <c r="BH1492" t="s">
        <v>410</v>
      </c>
      <c r="BI1492">
        <v>220</v>
      </c>
      <c r="BJ1492" t="s">
        <v>410</v>
      </c>
      <c r="BK1492">
        <v>0</v>
      </c>
      <c r="BL1492">
        <v>0</v>
      </c>
      <c r="BM1492">
        <v>420</v>
      </c>
      <c r="BN1492">
        <v>0</v>
      </c>
    </row>
    <row r="1493" spans="1:66" x14ac:dyDescent="0.15">
      <c r="A1493" t="s">
        <v>2956</v>
      </c>
      <c r="B1493" t="s">
        <v>110</v>
      </c>
      <c r="C1493">
        <v>2031</v>
      </c>
      <c r="D1493">
        <v>2036</v>
      </c>
      <c r="E1493">
        <v>619</v>
      </c>
      <c r="F1493">
        <v>620.6</v>
      </c>
      <c r="G1493" t="s">
        <v>2955</v>
      </c>
      <c r="H1493">
        <v>0</v>
      </c>
      <c r="I1493" t="s">
        <v>2930</v>
      </c>
      <c r="J1493" t="s">
        <v>416</v>
      </c>
      <c r="K1493">
        <v>0</v>
      </c>
      <c r="L1493">
        <v>5.91</v>
      </c>
      <c r="M1493">
        <v>60</v>
      </c>
      <c r="N1493">
        <v>6.0000000000000001E-3</v>
      </c>
      <c r="O1493">
        <v>0</v>
      </c>
      <c r="P1493">
        <v>390</v>
      </c>
      <c r="Q1493" t="s">
        <v>411</v>
      </c>
      <c r="R1493" t="s">
        <v>418</v>
      </c>
      <c r="S1493">
        <v>5.07</v>
      </c>
      <c r="T1493" t="s">
        <v>411</v>
      </c>
      <c r="U1493">
        <v>0</v>
      </c>
      <c r="V1493">
        <v>30</v>
      </c>
      <c r="W1493">
        <v>120</v>
      </c>
      <c r="X1493">
        <v>0</v>
      </c>
      <c r="Y1493">
        <v>0</v>
      </c>
      <c r="Z1493">
        <v>160</v>
      </c>
      <c r="AA1493">
        <v>7.15</v>
      </c>
      <c r="AB1493" t="s">
        <v>410</v>
      </c>
      <c r="AC1493">
        <v>0</v>
      </c>
      <c r="AD1493">
        <v>0</v>
      </c>
      <c r="AE1493">
        <v>0</v>
      </c>
      <c r="AF1493">
        <v>1.1000000000000001</v>
      </c>
      <c r="AG1493" t="s">
        <v>410</v>
      </c>
      <c r="AH1493">
        <v>0</v>
      </c>
      <c r="AI1493">
        <v>5.47</v>
      </c>
      <c r="AJ1493">
        <v>1030</v>
      </c>
      <c r="AK1493" t="s">
        <v>411</v>
      </c>
      <c r="AL1493">
        <v>0.16</v>
      </c>
      <c r="AM1493">
        <v>0</v>
      </c>
      <c r="AN1493">
        <v>50</v>
      </c>
      <c r="AO1493">
        <v>420</v>
      </c>
      <c r="AP1493">
        <v>0</v>
      </c>
      <c r="AQ1493" t="s">
        <v>418</v>
      </c>
      <c r="AR1493">
        <v>0</v>
      </c>
      <c r="AS1493">
        <v>0</v>
      </c>
      <c r="AT1493">
        <v>6.08</v>
      </c>
      <c r="AU1493">
        <v>0.22</v>
      </c>
      <c r="AV1493" t="s">
        <v>410</v>
      </c>
      <c r="AW1493">
        <v>30</v>
      </c>
      <c r="AX1493">
        <v>0</v>
      </c>
      <c r="AY1493">
        <v>0</v>
      </c>
      <c r="AZ1493">
        <v>0</v>
      </c>
      <c r="BA1493" t="s">
        <v>2758</v>
      </c>
      <c r="BB1493">
        <v>30</v>
      </c>
      <c r="BC1493">
        <v>0</v>
      </c>
      <c r="BD1493">
        <v>0</v>
      </c>
      <c r="BE1493" t="s">
        <v>410</v>
      </c>
      <c r="BF1493">
        <v>0.24</v>
      </c>
      <c r="BG1493" t="s">
        <v>410</v>
      </c>
      <c r="BH1493" t="s">
        <v>410</v>
      </c>
      <c r="BI1493">
        <v>210</v>
      </c>
      <c r="BJ1493" t="s">
        <v>410</v>
      </c>
      <c r="BK1493">
        <v>0</v>
      </c>
      <c r="BL1493">
        <v>0</v>
      </c>
      <c r="BM1493">
        <v>270</v>
      </c>
      <c r="BN1493">
        <v>0</v>
      </c>
    </row>
    <row r="1494" spans="1:66" x14ac:dyDescent="0.15">
      <c r="A1494" t="s">
        <v>2957</v>
      </c>
      <c r="B1494" t="s">
        <v>110</v>
      </c>
      <c r="C1494">
        <v>2036</v>
      </c>
      <c r="D1494">
        <v>2041</v>
      </c>
      <c r="E1494">
        <v>620.6</v>
      </c>
      <c r="F1494">
        <v>622.1</v>
      </c>
      <c r="G1494" t="s">
        <v>2958</v>
      </c>
      <c r="H1494">
        <v>0</v>
      </c>
      <c r="I1494" t="s">
        <v>2930</v>
      </c>
      <c r="J1494" t="s">
        <v>416</v>
      </c>
      <c r="K1494">
        <v>0</v>
      </c>
      <c r="L1494">
        <v>6.25</v>
      </c>
      <c r="M1494">
        <v>200</v>
      </c>
      <c r="N1494">
        <v>8.9999999999999993E-3</v>
      </c>
      <c r="O1494">
        <v>0</v>
      </c>
      <c r="P1494">
        <v>470</v>
      </c>
      <c r="Q1494" t="s">
        <v>411</v>
      </c>
      <c r="R1494" t="s">
        <v>418</v>
      </c>
      <c r="S1494">
        <v>5.24</v>
      </c>
      <c r="T1494" t="s">
        <v>411</v>
      </c>
      <c r="U1494">
        <v>0</v>
      </c>
      <c r="V1494">
        <v>40</v>
      </c>
      <c r="W1494">
        <v>120</v>
      </c>
      <c r="X1494">
        <v>0</v>
      </c>
      <c r="Y1494">
        <v>0</v>
      </c>
      <c r="Z1494">
        <v>230</v>
      </c>
      <c r="AA1494">
        <v>7.34</v>
      </c>
      <c r="AB1494" t="s">
        <v>410</v>
      </c>
      <c r="AC1494">
        <v>0</v>
      </c>
      <c r="AD1494">
        <v>0</v>
      </c>
      <c r="AE1494">
        <v>0</v>
      </c>
      <c r="AF1494">
        <v>1.2</v>
      </c>
      <c r="AG1494" t="s">
        <v>410</v>
      </c>
      <c r="AH1494">
        <v>0</v>
      </c>
      <c r="AI1494">
        <v>5.43</v>
      </c>
      <c r="AJ1494">
        <v>1120</v>
      </c>
      <c r="AK1494" t="s">
        <v>411</v>
      </c>
      <c r="AL1494">
        <v>0.16</v>
      </c>
      <c r="AM1494">
        <v>0</v>
      </c>
      <c r="AN1494">
        <v>40</v>
      </c>
      <c r="AO1494">
        <v>420</v>
      </c>
      <c r="AP1494">
        <v>0</v>
      </c>
      <c r="AQ1494" t="s">
        <v>418</v>
      </c>
      <c r="AR1494">
        <v>0</v>
      </c>
      <c r="AS1494">
        <v>0</v>
      </c>
      <c r="AT1494">
        <v>6.48</v>
      </c>
      <c r="AU1494">
        <v>0.35</v>
      </c>
      <c r="AV1494" t="s">
        <v>410</v>
      </c>
      <c r="AW1494">
        <v>30</v>
      </c>
      <c r="AX1494">
        <v>0</v>
      </c>
      <c r="AY1494">
        <v>0</v>
      </c>
      <c r="AZ1494">
        <v>0</v>
      </c>
      <c r="BA1494" t="s">
        <v>2758</v>
      </c>
      <c r="BB1494">
        <v>40</v>
      </c>
      <c r="BC1494">
        <v>0</v>
      </c>
      <c r="BD1494">
        <v>0</v>
      </c>
      <c r="BE1494" t="s">
        <v>410</v>
      </c>
      <c r="BF1494">
        <v>0.23</v>
      </c>
      <c r="BG1494" t="s">
        <v>410</v>
      </c>
      <c r="BH1494" t="s">
        <v>410</v>
      </c>
      <c r="BI1494">
        <v>210</v>
      </c>
      <c r="BJ1494" t="s">
        <v>410</v>
      </c>
      <c r="BK1494">
        <v>0</v>
      </c>
      <c r="BL1494">
        <v>0</v>
      </c>
      <c r="BM1494">
        <v>210</v>
      </c>
      <c r="BN1494">
        <v>0</v>
      </c>
    </row>
    <row r="1495" spans="1:66" x14ac:dyDescent="0.15">
      <c r="A1495" t="s">
        <v>2959</v>
      </c>
      <c r="B1495" t="s">
        <v>110</v>
      </c>
      <c r="C1495">
        <v>2041</v>
      </c>
      <c r="D1495">
        <v>2046</v>
      </c>
      <c r="E1495">
        <v>622.1</v>
      </c>
      <c r="F1495">
        <v>623.6</v>
      </c>
      <c r="G1495" t="s">
        <v>2960</v>
      </c>
      <c r="H1495">
        <v>0</v>
      </c>
      <c r="I1495" t="s">
        <v>2930</v>
      </c>
      <c r="J1495" t="s">
        <v>416</v>
      </c>
      <c r="K1495">
        <v>0</v>
      </c>
      <c r="L1495">
        <v>6.65</v>
      </c>
      <c r="M1495">
        <v>70</v>
      </c>
      <c r="N1495">
        <v>7.0000000000000001E-3</v>
      </c>
      <c r="O1495">
        <v>0</v>
      </c>
      <c r="P1495">
        <v>100</v>
      </c>
      <c r="Q1495" t="s">
        <v>411</v>
      </c>
      <c r="R1495" t="s">
        <v>418</v>
      </c>
      <c r="S1495">
        <v>3.5</v>
      </c>
      <c r="T1495" t="s">
        <v>411</v>
      </c>
      <c r="U1495">
        <v>0</v>
      </c>
      <c r="V1495">
        <v>30</v>
      </c>
      <c r="W1495">
        <v>180</v>
      </c>
      <c r="X1495">
        <v>0</v>
      </c>
      <c r="Y1495">
        <v>0</v>
      </c>
      <c r="Z1495">
        <v>1130</v>
      </c>
      <c r="AA1495">
        <v>9.34</v>
      </c>
      <c r="AB1495" t="s">
        <v>410</v>
      </c>
      <c r="AC1495">
        <v>0</v>
      </c>
      <c r="AD1495">
        <v>0</v>
      </c>
      <c r="AE1495">
        <v>0</v>
      </c>
      <c r="AF1495">
        <v>0.3</v>
      </c>
      <c r="AG1495" t="s">
        <v>410</v>
      </c>
      <c r="AH1495">
        <v>0</v>
      </c>
      <c r="AI1495">
        <v>7.16</v>
      </c>
      <c r="AJ1495">
        <v>960</v>
      </c>
      <c r="AK1495" t="s">
        <v>411</v>
      </c>
      <c r="AL1495">
        <v>0.51</v>
      </c>
      <c r="AM1495">
        <v>0</v>
      </c>
      <c r="AN1495">
        <v>70</v>
      </c>
      <c r="AO1495">
        <v>530</v>
      </c>
      <c r="AP1495">
        <v>0</v>
      </c>
      <c r="AQ1495">
        <v>40</v>
      </c>
      <c r="AR1495">
        <v>0</v>
      </c>
      <c r="AS1495">
        <v>0</v>
      </c>
      <c r="AT1495">
        <v>6.2</v>
      </c>
      <c r="AU1495">
        <v>1.22</v>
      </c>
      <c r="AV1495" t="s">
        <v>410</v>
      </c>
      <c r="AW1495">
        <v>30</v>
      </c>
      <c r="AX1495">
        <v>0</v>
      </c>
      <c r="AY1495">
        <v>0</v>
      </c>
      <c r="AZ1495">
        <v>0</v>
      </c>
      <c r="BA1495" t="s">
        <v>2758</v>
      </c>
      <c r="BB1495">
        <v>50</v>
      </c>
      <c r="BC1495">
        <v>0</v>
      </c>
      <c r="BD1495">
        <v>0</v>
      </c>
      <c r="BE1495" t="s">
        <v>410</v>
      </c>
      <c r="BF1495">
        <v>0.27</v>
      </c>
      <c r="BG1495" t="s">
        <v>410</v>
      </c>
      <c r="BH1495" t="s">
        <v>410</v>
      </c>
      <c r="BI1495">
        <v>180</v>
      </c>
      <c r="BJ1495" t="s">
        <v>410</v>
      </c>
      <c r="BK1495">
        <v>0</v>
      </c>
      <c r="BL1495">
        <v>0</v>
      </c>
      <c r="BM1495">
        <v>380</v>
      </c>
      <c r="BN1495">
        <v>0</v>
      </c>
    </row>
    <row r="1496" spans="1:66" x14ac:dyDescent="0.15">
      <c r="A1496" t="s">
        <v>2961</v>
      </c>
      <c r="B1496" t="s">
        <v>110</v>
      </c>
      <c r="C1496">
        <v>2046</v>
      </c>
      <c r="D1496">
        <v>2051</v>
      </c>
      <c r="E1496">
        <v>623.6</v>
      </c>
      <c r="F1496">
        <v>625.1</v>
      </c>
      <c r="G1496" t="s">
        <v>2962</v>
      </c>
      <c r="H1496">
        <v>0</v>
      </c>
      <c r="I1496" t="s">
        <v>2930</v>
      </c>
      <c r="J1496">
        <v>3</v>
      </c>
      <c r="K1496">
        <v>0</v>
      </c>
      <c r="L1496">
        <v>4.82</v>
      </c>
      <c r="M1496">
        <v>90</v>
      </c>
      <c r="N1496">
        <v>2.1000000000000001E-2</v>
      </c>
      <c r="O1496">
        <v>0</v>
      </c>
      <c r="P1496" t="s">
        <v>410</v>
      </c>
      <c r="Q1496" t="s">
        <v>411</v>
      </c>
      <c r="R1496" t="s">
        <v>418</v>
      </c>
      <c r="S1496">
        <v>2.29</v>
      </c>
      <c r="T1496">
        <v>20</v>
      </c>
      <c r="U1496">
        <v>0</v>
      </c>
      <c r="V1496">
        <v>60</v>
      </c>
      <c r="W1496" t="s">
        <v>411</v>
      </c>
      <c r="X1496">
        <v>0</v>
      </c>
      <c r="Y1496">
        <v>0</v>
      </c>
      <c r="Z1496">
        <v>11800</v>
      </c>
      <c r="AA1496">
        <v>16.399999999999999</v>
      </c>
      <c r="AB1496" t="s">
        <v>410</v>
      </c>
      <c r="AC1496">
        <v>0</v>
      </c>
      <c r="AD1496">
        <v>0</v>
      </c>
      <c r="AE1496">
        <v>0</v>
      </c>
      <c r="AF1496" t="s">
        <v>959</v>
      </c>
      <c r="AG1496" t="s">
        <v>410</v>
      </c>
      <c r="AH1496">
        <v>0</v>
      </c>
      <c r="AI1496">
        <v>7.95</v>
      </c>
      <c r="AJ1496">
        <v>1560</v>
      </c>
      <c r="AK1496" t="s">
        <v>411</v>
      </c>
      <c r="AL1496" t="s">
        <v>421</v>
      </c>
      <c r="AM1496">
        <v>0</v>
      </c>
      <c r="AN1496" t="s">
        <v>411</v>
      </c>
      <c r="AO1496" t="s">
        <v>410</v>
      </c>
      <c r="AP1496">
        <v>0</v>
      </c>
      <c r="AQ1496">
        <v>230</v>
      </c>
      <c r="AR1496">
        <v>0</v>
      </c>
      <c r="AS1496">
        <v>0</v>
      </c>
      <c r="AT1496">
        <v>8.0399999999999991</v>
      </c>
      <c r="AU1496">
        <v>8.75</v>
      </c>
      <c r="AV1496" t="s">
        <v>410</v>
      </c>
      <c r="AW1496">
        <v>10</v>
      </c>
      <c r="AX1496">
        <v>0</v>
      </c>
      <c r="AY1496">
        <v>0</v>
      </c>
      <c r="AZ1496">
        <v>0</v>
      </c>
      <c r="BA1496" t="s">
        <v>2758</v>
      </c>
      <c r="BB1496">
        <v>10</v>
      </c>
      <c r="BC1496">
        <v>0</v>
      </c>
      <c r="BD1496">
        <v>0</v>
      </c>
      <c r="BE1496" t="s">
        <v>410</v>
      </c>
      <c r="BF1496">
        <v>0.05</v>
      </c>
      <c r="BG1496" t="s">
        <v>410</v>
      </c>
      <c r="BH1496" t="s">
        <v>410</v>
      </c>
      <c r="BI1496" t="s">
        <v>411</v>
      </c>
      <c r="BJ1496" t="s">
        <v>410</v>
      </c>
      <c r="BK1496">
        <v>0</v>
      </c>
      <c r="BL1496">
        <v>0</v>
      </c>
      <c r="BM1496">
        <v>6170</v>
      </c>
      <c r="BN1496">
        <v>0</v>
      </c>
    </row>
    <row r="1497" spans="1:66" x14ac:dyDescent="0.15">
      <c r="A1497" t="s">
        <v>2963</v>
      </c>
      <c r="B1497" t="s">
        <v>110</v>
      </c>
      <c r="C1497">
        <v>2051</v>
      </c>
      <c r="D1497">
        <v>2056</v>
      </c>
      <c r="E1497">
        <v>625.1</v>
      </c>
      <c r="F1497">
        <v>626.70000000000005</v>
      </c>
      <c r="G1497" t="s">
        <v>2964</v>
      </c>
      <c r="H1497">
        <v>0</v>
      </c>
      <c r="I1497" t="s">
        <v>2930</v>
      </c>
      <c r="J1497">
        <v>3</v>
      </c>
      <c r="K1497">
        <v>0</v>
      </c>
      <c r="L1497">
        <v>6.14</v>
      </c>
      <c r="M1497">
        <v>130</v>
      </c>
      <c r="N1497">
        <v>1.6E-2</v>
      </c>
      <c r="O1497">
        <v>0</v>
      </c>
      <c r="P1497" t="s">
        <v>410</v>
      </c>
      <c r="Q1497" t="s">
        <v>411</v>
      </c>
      <c r="R1497" t="s">
        <v>418</v>
      </c>
      <c r="S1497">
        <v>2.1</v>
      </c>
      <c r="T1497" t="s">
        <v>411</v>
      </c>
      <c r="U1497">
        <v>0</v>
      </c>
      <c r="V1497">
        <v>30</v>
      </c>
      <c r="W1497">
        <v>10</v>
      </c>
      <c r="X1497">
        <v>0</v>
      </c>
      <c r="Y1497">
        <v>0</v>
      </c>
      <c r="Z1497">
        <v>5330</v>
      </c>
      <c r="AA1497">
        <v>10.199999999999999</v>
      </c>
      <c r="AB1497" t="s">
        <v>410</v>
      </c>
      <c r="AC1497">
        <v>0</v>
      </c>
      <c r="AD1497">
        <v>0</v>
      </c>
      <c r="AE1497">
        <v>0</v>
      </c>
      <c r="AF1497" t="s">
        <v>959</v>
      </c>
      <c r="AG1497" t="s">
        <v>410</v>
      </c>
      <c r="AH1497">
        <v>0</v>
      </c>
      <c r="AI1497">
        <v>9</v>
      </c>
      <c r="AJ1497">
        <v>910</v>
      </c>
      <c r="AK1497" t="s">
        <v>411</v>
      </c>
      <c r="AL1497" t="s">
        <v>421</v>
      </c>
      <c r="AM1497">
        <v>0</v>
      </c>
      <c r="AN1497">
        <v>10</v>
      </c>
      <c r="AO1497">
        <v>50</v>
      </c>
      <c r="AP1497">
        <v>0</v>
      </c>
      <c r="AQ1497">
        <v>70</v>
      </c>
      <c r="AR1497">
        <v>0</v>
      </c>
      <c r="AS1497">
        <v>0</v>
      </c>
      <c r="AT1497">
        <v>5.86</v>
      </c>
      <c r="AU1497">
        <v>2.21</v>
      </c>
      <c r="AV1497">
        <v>280</v>
      </c>
      <c r="AW1497">
        <v>10</v>
      </c>
      <c r="AX1497">
        <v>0</v>
      </c>
      <c r="AY1497">
        <v>0</v>
      </c>
      <c r="AZ1497">
        <v>0</v>
      </c>
      <c r="BA1497" t="s">
        <v>2758</v>
      </c>
      <c r="BB1497">
        <v>10</v>
      </c>
      <c r="BC1497">
        <v>0</v>
      </c>
      <c r="BD1497">
        <v>0</v>
      </c>
      <c r="BE1497" t="s">
        <v>410</v>
      </c>
      <c r="BF1497">
        <v>7.0000000000000007E-2</v>
      </c>
      <c r="BG1497" t="s">
        <v>410</v>
      </c>
      <c r="BH1497" t="s">
        <v>410</v>
      </c>
      <c r="BI1497">
        <v>20</v>
      </c>
      <c r="BJ1497" t="s">
        <v>410</v>
      </c>
      <c r="BK1497">
        <v>0</v>
      </c>
      <c r="BL1497">
        <v>0</v>
      </c>
      <c r="BM1497">
        <v>610</v>
      </c>
      <c r="BN1497">
        <v>0</v>
      </c>
    </row>
    <row r="1498" spans="1:66" x14ac:dyDescent="0.15">
      <c r="A1498" t="s">
        <v>2965</v>
      </c>
      <c r="B1498" t="s">
        <v>110</v>
      </c>
      <c r="C1498">
        <v>2056</v>
      </c>
      <c r="D1498">
        <v>2061</v>
      </c>
      <c r="E1498">
        <v>626.70000000000005</v>
      </c>
      <c r="F1498">
        <v>628.20000000000005</v>
      </c>
      <c r="G1498" t="s">
        <v>2966</v>
      </c>
      <c r="H1498">
        <v>0</v>
      </c>
      <c r="I1498" t="s">
        <v>2930</v>
      </c>
      <c r="J1498">
        <v>1</v>
      </c>
      <c r="K1498">
        <v>0</v>
      </c>
      <c r="L1498">
        <v>4.8099999999999996</v>
      </c>
      <c r="M1498" t="s">
        <v>410</v>
      </c>
      <c r="N1498">
        <v>2.3E-2</v>
      </c>
      <c r="O1498">
        <v>0</v>
      </c>
      <c r="P1498" t="s">
        <v>410</v>
      </c>
      <c r="Q1498" t="s">
        <v>411</v>
      </c>
      <c r="R1498" t="s">
        <v>418</v>
      </c>
      <c r="S1498">
        <v>4.22</v>
      </c>
      <c r="T1498">
        <v>20</v>
      </c>
      <c r="U1498">
        <v>0</v>
      </c>
      <c r="V1498">
        <v>10</v>
      </c>
      <c r="W1498" t="s">
        <v>411</v>
      </c>
      <c r="X1498">
        <v>0</v>
      </c>
      <c r="Y1498">
        <v>0</v>
      </c>
      <c r="Z1498">
        <v>2800</v>
      </c>
      <c r="AA1498">
        <v>12.35</v>
      </c>
      <c r="AB1498" t="s">
        <v>410</v>
      </c>
      <c r="AC1498">
        <v>0</v>
      </c>
      <c r="AD1498">
        <v>0</v>
      </c>
      <c r="AE1498">
        <v>0</v>
      </c>
      <c r="AF1498" t="s">
        <v>959</v>
      </c>
      <c r="AG1498" t="s">
        <v>410</v>
      </c>
      <c r="AH1498">
        <v>0</v>
      </c>
      <c r="AI1498">
        <v>9.18</v>
      </c>
      <c r="AJ1498">
        <v>1520</v>
      </c>
      <c r="AK1498" t="s">
        <v>411</v>
      </c>
      <c r="AL1498" t="s">
        <v>421</v>
      </c>
      <c r="AM1498">
        <v>0</v>
      </c>
      <c r="AN1498" t="s">
        <v>411</v>
      </c>
      <c r="AO1498" t="s">
        <v>410</v>
      </c>
      <c r="AP1498">
        <v>0</v>
      </c>
      <c r="AQ1498">
        <v>180</v>
      </c>
      <c r="AR1498">
        <v>0</v>
      </c>
      <c r="AS1498">
        <v>0</v>
      </c>
      <c r="AT1498">
        <v>7</v>
      </c>
      <c r="AU1498">
        <v>4.46</v>
      </c>
      <c r="AV1498">
        <v>50</v>
      </c>
      <c r="AW1498">
        <v>10</v>
      </c>
      <c r="AX1498">
        <v>0</v>
      </c>
      <c r="AY1498">
        <v>0</v>
      </c>
      <c r="AZ1498">
        <v>0</v>
      </c>
      <c r="BA1498" t="s">
        <v>2758</v>
      </c>
      <c r="BB1498">
        <v>20</v>
      </c>
      <c r="BC1498">
        <v>0</v>
      </c>
      <c r="BD1498">
        <v>0</v>
      </c>
      <c r="BE1498" t="s">
        <v>410</v>
      </c>
      <c r="BF1498" t="s">
        <v>421</v>
      </c>
      <c r="BG1498" t="s">
        <v>410</v>
      </c>
      <c r="BH1498" t="s">
        <v>410</v>
      </c>
      <c r="BI1498" t="s">
        <v>411</v>
      </c>
      <c r="BJ1498" t="s">
        <v>410</v>
      </c>
      <c r="BK1498">
        <v>0</v>
      </c>
      <c r="BL1498">
        <v>0</v>
      </c>
      <c r="BM1498">
        <v>7130</v>
      </c>
      <c r="BN1498">
        <v>0</v>
      </c>
    </row>
    <row r="1499" spans="1:66" x14ac:dyDescent="0.15">
      <c r="A1499" t="s">
        <v>2967</v>
      </c>
      <c r="B1499" t="s">
        <v>110</v>
      </c>
      <c r="C1499">
        <v>2061</v>
      </c>
      <c r="D1499">
        <v>2066</v>
      </c>
      <c r="E1499">
        <v>628.20000000000005</v>
      </c>
      <c r="F1499">
        <v>629.70000000000005</v>
      </c>
      <c r="G1499" t="s">
        <v>2966</v>
      </c>
      <c r="H1499">
        <v>0</v>
      </c>
      <c r="I1499" t="s">
        <v>2930</v>
      </c>
      <c r="J1499">
        <v>3</v>
      </c>
      <c r="K1499">
        <v>0</v>
      </c>
      <c r="L1499">
        <v>4.87</v>
      </c>
      <c r="M1499">
        <v>380</v>
      </c>
      <c r="N1499">
        <v>5.3999999999999999E-2</v>
      </c>
      <c r="O1499">
        <v>0</v>
      </c>
      <c r="P1499" t="s">
        <v>410</v>
      </c>
      <c r="Q1499" t="s">
        <v>411</v>
      </c>
      <c r="R1499" t="s">
        <v>418</v>
      </c>
      <c r="S1499">
        <v>3.13</v>
      </c>
      <c r="T1499">
        <v>60</v>
      </c>
      <c r="U1499">
        <v>0</v>
      </c>
      <c r="V1499">
        <v>10</v>
      </c>
      <c r="W1499">
        <v>20</v>
      </c>
      <c r="X1499">
        <v>0</v>
      </c>
      <c r="Y1499">
        <v>0</v>
      </c>
      <c r="Z1499">
        <v>2300</v>
      </c>
      <c r="AA1499">
        <v>12.45</v>
      </c>
      <c r="AB1499" t="s">
        <v>410</v>
      </c>
      <c r="AC1499">
        <v>0</v>
      </c>
      <c r="AD1499">
        <v>0</v>
      </c>
      <c r="AE1499">
        <v>0</v>
      </c>
      <c r="AF1499" t="s">
        <v>959</v>
      </c>
      <c r="AG1499" t="s">
        <v>410</v>
      </c>
      <c r="AH1499">
        <v>0</v>
      </c>
      <c r="AI1499">
        <v>8.2100000000000009</v>
      </c>
      <c r="AJ1499">
        <v>1410</v>
      </c>
      <c r="AK1499" t="s">
        <v>411</v>
      </c>
      <c r="AL1499" t="s">
        <v>421</v>
      </c>
      <c r="AM1499">
        <v>0</v>
      </c>
      <c r="AN1499">
        <v>10</v>
      </c>
      <c r="AO1499">
        <v>110</v>
      </c>
      <c r="AP1499">
        <v>0</v>
      </c>
      <c r="AQ1499">
        <v>240</v>
      </c>
      <c r="AR1499">
        <v>0</v>
      </c>
      <c r="AS1499">
        <v>0</v>
      </c>
      <c r="AT1499">
        <v>6.91</v>
      </c>
      <c r="AU1499">
        <v>4.95</v>
      </c>
      <c r="AV1499">
        <v>180</v>
      </c>
      <c r="AW1499">
        <v>10</v>
      </c>
      <c r="AX1499">
        <v>0</v>
      </c>
      <c r="AY1499">
        <v>0</v>
      </c>
      <c r="AZ1499">
        <v>0</v>
      </c>
      <c r="BA1499" t="s">
        <v>2758</v>
      </c>
      <c r="BB1499">
        <v>20</v>
      </c>
      <c r="BC1499">
        <v>0</v>
      </c>
      <c r="BD1499">
        <v>0</v>
      </c>
      <c r="BE1499" t="s">
        <v>410</v>
      </c>
      <c r="BF1499" t="s">
        <v>421</v>
      </c>
      <c r="BG1499" t="s">
        <v>410</v>
      </c>
      <c r="BH1499" t="s">
        <v>410</v>
      </c>
      <c r="BI1499">
        <v>30</v>
      </c>
      <c r="BJ1499" t="s">
        <v>410</v>
      </c>
      <c r="BK1499">
        <v>0</v>
      </c>
      <c r="BL1499">
        <v>0</v>
      </c>
      <c r="BM1499">
        <v>18400</v>
      </c>
      <c r="BN1499">
        <v>0</v>
      </c>
    </row>
    <row r="1500" spans="1:66" x14ac:dyDescent="0.15">
      <c r="A1500" t="s">
        <v>2968</v>
      </c>
      <c r="B1500" t="s">
        <v>110</v>
      </c>
      <c r="C1500">
        <v>2066</v>
      </c>
      <c r="D1500">
        <v>2070</v>
      </c>
      <c r="E1500">
        <v>629.70000000000005</v>
      </c>
      <c r="F1500">
        <v>630.9</v>
      </c>
      <c r="G1500" t="s">
        <v>2969</v>
      </c>
      <c r="H1500">
        <v>0</v>
      </c>
      <c r="I1500" t="s">
        <v>2930</v>
      </c>
      <c r="J1500">
        <v>13</v>
      </c>
      <c r="K1500">
        <v>0</v>
      </c>
      <c r="L1500">
        <v>6.55</v>
      </c>
      <c r="M1500">
        <v>1530</v>
      </c>
      <c r="N1500">
        <v>0.113</v>
      </c>
      <c r="O1500">
        <v>0</v>
      </c>
      <c r="P1500" t="s">
        <v>410</v>
      </c>
      <c r="Q1500" t="s">
        <v>411</v>
      </c>
      <c r="R1500" t="s">
        <v>418</v>
      </c>
      <c r="S1500">
        <v>5.07</v>
      </c>
      <c r="T1500">
        <v>20</v>
      </c>
      <c r="U1500">
        <v>0</v>
      </c>
      <c r="V1500">
        <v>10</v>
      </c>
      <c r="W1500" t="s">
        <v>411</v>
      </c>
      <c r="X1500">
        <v>0</v>
      </c>
      <c r="Y1500">
        <v>0</v>
      </c>
      <c r="Z1500">
        <v>4030</v>
      </c>
      <c r="AA1500">
        <v>11.45</v>
      </c>
      <c r="AB1500" t="s">
        <v>410</v>
      </c>
      <c r="AC1500">
        <v>0</v>
      </c>
      <c r="AD1500">
        <v>0</v>
      </c>
      <c r="AE1500">
        <v>0</v>
      </c>
      <c r="AF1500" t="s">
        <v>959</v>
      </c>
      <c r="AG1500" t="s">
        <v>410</v>
      </c>
      <c r="AH1500">
        <v>0</v>
      </c>
      <c r="AI1500">
        <v>10.1</v>
      </c>
      <c r="AJ1500">
        <v>1520</v>
      </c>
      <c r="AK1500" t="s">
        <v>411</v>
      </c>
      <c r="AL1500" t="s">
        <v>421</v>
      </c>
      <c r="AM1500">
        <v>0</v>
      </c>
      <c r="AN1500" t="s">
        <v>411</v>
      </c>
      <c r="AO1500" t="s">
        <v>410</v>
      </c>
      <c r="AP1500">
        <v>0</v>
      </c>
      <c r="AQ1500">
        <v>140</v>
      </c>
      <c r="AR1500">
        <v>0</v>
      </c>
      <c r="AS1500">
        <v>0</v>
      </c>
      <c r="AT1500">
        <v>4.24</v>
      </c>
      <c r="AU1500">
        <v>2.13</v>
      </c>
      <c r="AV1500">
        <v>1070</v>
      </c>
      <c r="AW1500">
        <v>10</v>
      </c>
      <c r="AX1500">
        <v>0</v>
      </c>
      <c r="AY1500">
        <v>0</v>
      </c>
      <c r="AZ1500">
        <v>0</v>
      </c>
      <c r="BA1500" t="s">
        <v>2758</v>
      </c>
      <c r="BB1500">
        <v>30</v>
      </c>
      <c r="BC1500">
        <v>0</v>
      </c>
      <c r="BD1500">
        <v>0</v>
      </c>
      <c r="BE1500" t="s">
        <v>410</v>
      </c>
      <c r="BF1500" t="s">
        <v>421</v>
      </c>
      <c r="BG1500" t="s">
        <v>410</v>
      </c>
      <c r="BH1500" t="s">
        <v>410</v>
      </c>
      <c r="BI1500">
        <v>10</v>
      </c>
      <c r="BJ1500" t="s">
        <v>410</v>
      </c>
      <c r="BK1500">
        <v>0</v>
      </c>
      <c r="BL1500">
        <v>0</v>
      </c>
      <c r="BM1500">
        <v>6050</v>
      </c>
      <c r="BN1500">
        <v>0</v>
      </c>
    </row>
    <row r="1501" spans="1:66" x14ac:dyDescent="0.15">
      <c r="A1501" t="s">
        <v>2970</v>
      </c>
      <c r="B1501" t="s">
        <v>110</v>
      </c>
      <c r="C1501">
        <v>2070</v>
      </c>
      <c r="D1501">
        <v>2075</v>
      </c>
      <c r="E1501">
        <v>630.9</v>
      </c>
      <c r="F1501">
        <v>632.5</v>
      </c>
      <c r="G1501" t="s">
        <v>2971</v>
      </c>
      <c r="H1501">
        <v>0</v>
      </c>
      <c r="I1501" t="s">
        <v>2930</v>
      </c>
      <c r="J1501">
        <v>8</v>
      </c>
      <c r="K1501">
        <v>0</v>
      </c>
      <c r="L1501">
        <v>5.72</v>
      </c>
      <c r="M1501">
        <v>2100</v>
      </c>
      <c r="N1501">
        <v>0.17499999999999999</v>
      </c>
      <c r="O1501">
        <v>0</v>
      </c>
      <c r="P1501" t="s">
        <v>410</v>
      </c>
      <c r="Q1501" t="s">
        <v>411</v>
      </c>
      <c r="R1501" t="s">
        <v>418</v>
      </c>
      <c r="S1501">
        <v>3.95</v>
      </c>
      <c r="T1501">
        <v>10</v>
      </c>
      <c r="U1501">
        <v>0</v>
      </c>
      <c r="V1501">
        <v>30</v>
      </c>
      <c r="W1501">
        <v>30</v>
      </c>
      <c r="X1501">
        <v>0</v>
      </c>
      <c r="Y1501">
        <v>0</v>
      </c>
      <c r="Z1501">
        <v>5510</v>
      </c>
      <c r="AA1501">
        <v>12.8</v>
      </c>
      <c r="AB1501" t="s">
        <v>410</v>
      </c>
      <c r="AC1501">
        <v>0</v>
      </c>
      <c r="AD1501">
        <v>0</v>
      </c>
      <c r="AE1501">
        <v>0</v>
      </c>
      <c r="AF1501" t="s">
        <v>959</v>
      </c>
      <c r="AG1501" t="s">
        <v>410</v>
      </c>
      <c r="AH1501">
        <v>0</v>
      </c>
      <c r="AI1501">
        <v>9.4700000000000006</v>
      </c>
      <c r="AJ1501">
        <v>1470</v>
      </c>
      <c r="AK1501" t="s">
        <v>411</v>
      </c>
      <c r="AL1501" t="s">
        <v>421</v>
      </c>
      <c r="AM1501">
        <v>0</v>
      </c>
      <c r="AN1501">
        <v>10</v>
      </c>
      <c r="AO1501">
        <v>50</v>
      </c>
      <c r="AP1501">
        <v>0</v>
      </c>
      <c r="AQ1501">
        <v>230</v>
      </c>
      <c r="AR1501">
        <v>0</v>
      </c>
      <c r="AS1501">
        <v>0</v>
      </c>
      <c r="AT1501">
        <v>6.43</v>
      </c>
      <c r="AU1501">
        <v>4.38</v>
      </c>
      <c r="AV1501">
        <v>590</v>
      </c>
      <c r="AW1501">
        <v>10</v>
      </c>
      <c r="AX1501">
        <v>0</v>
      </c>
      <c r="AY1501">
        <v>0</v>
      </c>
      <c r="AZ1501">
        <v>0</v>
      </c>
      <c r="BA1501" t="s">
        <v>2758</v>
      </c>
      <c r="BB1501">
        <v>30</v>
      </c>
      <c r="BC1501">
        <v>0</v>
      </c>
      <c r="BD1501">
        <v>0</v>
      </c>
      <c r="BE1501" t="s">
        <v>410</v>
      </c>
      <c r="BF1501" t="s">
        <v>421</v>
      </c>
      <c r="BG1501" t="s">
        <v>410</v>
      </c>
      <c r="BH1501" t="s">
        <v>410</v>
      </c>
      <c r="BI1501">
        <v>10</v>
      </c>
      <c r="BJ1501" t="s">
        <v>410</v>
      </c>
      <c r="BK1501">
        <v>0</v>
      </c>
      <c r="BL1501">
        <v>0</v>
      </c>
      <c r="BM1501">
        <v>4740</v>
      </c>
      <c r="BN1501">
        <v>0</v>
      </c>
    </row>
    <row r="1502" spans="1:66" x14ac:dyDescent="0.15">
      <c r="A1502" t="s">
        <v>2972</v>
      </c>
      <c r="B1502" t="s">
        <v>110</v>
      </c>
      <c r="C1502">
        <v>2075</v>
      </c>
      <c r="D1502">
        <v>2080</v>
      </c>
      <c r="E1502">
        <v>632.5</v>
      </c>
      <c r="F1502">
        <v>634</v>
      </c>
      <c r="G1502" t="s">
        <v>2973</v>
      </c>
      <c r="H1502">
        <v>0</v>
      </c>
      <c r="I1502" t="s">
        <v>2930</v>
      </c>
      <c r="J1502">
        <v>8</v>
      </c>
      <c r="K1502">
        <v>0</v>
      </c>
      <c r="L1502">
        <v>3.96</v>
      </c>
      <c r="M1502">
        <v>620</v>
      </c>
      <c r="N1502">
        <v>9.7000000000000003E-2</v>
      </c>
      <c r="O1502">
        <v>0</v>
      </c>
      <c r="P1502" t="s">
        <v>410</v>
      </c>
      <c r="Q1502" t="s">
        <v>411</v>
      </c>
      <c r="R1502" t="s">
        <v>418</v>
      </c>
      <c r="S1502">
        <v>4.5</v>
      </c>
      <c r="T1502" t="s">
        <v>411</v>
      </c>
      <c r="U1502">
        <v>0</v>
      </c>
      <c r="V1502">
        <v>120</v>
      </c>
      <c r="W1502">
        <v>20</v>
      </c>
      <c r="X1502">
        <v>0</v>
      </c>
      <c r="Y1502">
        <v>0</v>
      </c>
      <c r="Z1502">
        <v>28100</v>
      </c>
      <c r="AA1502">
        <v>13.75</v>
      </c>
      <c r="AB1502" t="s">
        <v>410</v>
      </c>
      <c r="AC1502">
        <v>0</v>
      </c>
      <c r="AD1502">
        <v>0</v>
      </c>
      <c r="AE1502">
        <v>0</v>
      </c>
      <c r="AF1502" t="s">
        <v>959</v>
      </c>
      <c r="AG1502" t="s">
        <v>410</v>
      </c>
      <c r="AH1502">
        <v>0</v>
      </c>
      <c r="AI1502">
        <v>8.23</v>
      </c>
      <c r="AJ1502">
        <v>1640</v>
      </c>
      <c r="AK1502" t="s">
        <v>411</v>
      </c>
      <c r="AL1502" t="s">
        <v>421</v>
      </c>
      <c r="AM1502">
        <v>0</v>
      </c>
      <c r="AN1502">
        <v>10</v>
      </c>
      <c r="AO1502">
        <v>50</v>
      </c>
      <c r="AP1502">
        <v>0</v>
      </c>
      <c r="AQ1502">
        <v>310</v>
      </c>
      <c r="AR1502">
        <v>0</v>
      </c>
      <c r="AS1502">
        <v>0</v>
      </c>
      <c r="AT1502">
        <v>6.85</v>
      </c>
      <c r="AU1502">
        <v>6.46</v>
      </c>
      <c r="AV1502">
        <v>100</v>
      </c>
      <c r="AW1502">
        <v>10</v>
      </c>
      <c r="AX1502">
        <v>0</v>
      </c>
      <c r="AY1502">
        <v>0</v>
      </c>
      <c r="AZ1502">
        <v>0</v>
      </c>
      <c r="BA1502" t="s">
        <v>2758</v>
      </c>
      <c r="BB1502">
        <v>20</v>
      </c>
      <c r="BC1502">
        <v>0</v>
      </c>
      <c r="BD1502">
        <v>0</v>
      </c>
      <c r="BE1502" t="s">
        <v>410</v>
      </c>
      <c r="BF1502" t="s">
        <v>421</v>
      </c>
      <c r="BG1502" t="s">
        <v>410</v>
      </c>
      <c r="BH1502" t="s">
        <v>410</v>
      </c>
      <c r="BI1502" t="s">
        <v>411</v>
      </c>
      <c r="BJ1502" t="s">
        <v>410</v>
      </c>
      <c r="BK1502">
        <v>0</v>
      </c>
      <c r="BL1502">
        <v>0</v>
      </c>
      <c r="BM1502">
        <v>1270</v>
      </c>
      <c r="BN1502">
        <v>0</v>
      </c>
    </row>
    <row r="1503" spans="1:66" x14ac:dyDescent="0.15">
      <c r="A1503" t="s">
        <v>2974</v>
      </c>
      <c r="B1503" t="s">
        <v>110</v>
      </c>
      <c r="C1503">
        <v>2080</v>
      </c>
      <c r="D1503">
        <v>2084</v>
      </c>
      <c r="E1503">
        <v>634</v>
      </c>
      <c r="F1503">
        <v>635.20000000000005</v>
      </c>
      <c r="G1503" t="s">
        <v>2975</v>
      </c>
      <c r="H1503">
        <v>0</v>
      </c>
      <c r="I1503" t="s">
        <v>2930</v>
      </c>
      <c r="J1503">
        <v>5</v>
      </c>
      <c r="K1503">
        <v>0</v>
      </c>
      <c r="L1503">
        <v>2.61</v>
      </c>
      <c r="M1503">
        <v>400</v>
      </c>
      <c r="N1503">
        <v>3.6999999999999998E-2</v>
      </c>
      <c r="O1503">
        <v>0</v>
      </c>
      <c r="P1503" t="s">
        <v>410</v>
      </c>
      <c r="Q1503" t="s">
        <v>411</v>
      </c>
      <c r="R1503" t="s">
        <v>418</v>
      </c>
      <c r="S1503">
        <v>6.46</v>
      </c>
      <c r="T1503" t="s">
        <v>411</v>
      </c>
      <c r="U1503">
        <v>0</v>
      </c>
      <c r="V1503">
        <v>20</v>
      </c>
      <c r="W1503">
        <v>40</v>
      </c>
      <c r="X1503">
        <v>0</v>
      </c>
      <c r="Y1503">
        <v>0</v>
      </c>
      <c r="Z1503">
        <v>3720</v>
      </c>
      <c r="AA1503">
        <v>7.79</v>
      </c>
      <c r="AB1503" t="s">
        <v>410</v>
      </c>
      <c r="AC1503">
        <v>0</v>
      </c>
      <c r="AD1503">
        <v>0</v>
      </c>
      <c r="AE1503">
        <v>0</v>
      </c>
      <c r="AF1503" t="s">
        <v>959</v>
      </c>
      <c r="AG1503" t="s">
        <v>410</v>
      </c>
      <c r="AH1503">
        <v>0</v>
      </c>
      <c r="AI1503">
        <v>8.2100000000000009</v>
      </c>
      <c r="AJ1503">
        <v>1210</v>
      </c>
      <c r="AK1503" t="s">
        <v>411</v>
      </c>
      <c r="AL1503" t="s">
        <v>421</v>
      </c>
      <c r="AM1503">
        <v>0</v>
      </c>
      <c r="AN1503">
        <v>20</v>
      </c>
      <c r="AO1503" t="s">
        <v>410</v>
      </c>
      <c r="AP1503">
        <v>0</v>
      </c>
      <c r="AQ1503">
        <v>40</v>
      </c>
      <c r="AR1503">
        <v>0</v>
      </c>
      <c r="AS1503">
        <v>0</v>
      </c>
      <c r="AT1503">
        <v>5.39</v>
      </c>
      <c r="AU1503">
        <v>1.62</v>
      </c>
      <c r="AV1503">
        <v>560</v>
      </c>
      <c r="AW1503" t="s">
        <v>411</v>
      </c>
      <c r="AX1503">
        <v>0</v>
      </c>
      <c r="AY1503">
        <v>0</v>
      </c>
      <c r="AZ1503">
        <v>0</v>
      </c>
      <c r="BA1503" t="s">
        <v>2758</v>
      </c>
      <c r="BB1503">
        <v>50</v>
      </c>
      <c r="BC1503">
        <v>0</v>
      </c>
      <c r="BD1503">
        <v>0</v>
      </c>
      <c r="BE1503" t="s">
        <v>410</v>
      </c>
      <c r="BF1503" t="s">
        <v>421</v>
      </c>
      <c r="BG1503" t="s">
        <v>410</v>
      </c>
      <c r="BH1503" t="s">
        <v>410</v>
      </c>
      <c r="BI1503" t="s">
        <v>411</v>
      </c>
      <c r="BJ1503" t="s">
        <v>410</v>
      </c>
      <c r="BK1503">
        <v>0</v>
      </c>
      <c r="BL1503">
        <v>0</v>
      </c>
      <c r="BM1503">
        <v>360</v>
      </c>
      <c r="BN1503">
        <v>0</v>
      </c>
    </row>
    <row r="1504" spans="1:66" x14ac:dyDescent="0.15">
      <c r="A1504" t="s">
        <v>2976</v>
      </c>
      <c r="B1504" t="s">
        <v>110</v>
      </c>
      <c r="C1504">
        <v>2084</v>
      </c>
      <c r="D1504">
        <v>2088</v>
      </c>
      <c r="E1504">
        <v>635.20000000000005</v>
      </c>
      <c r="F1504">
        <v>636.4</v>
      </c>
      <c r="G1504" t="s">
        <v>2977</v>
      </c>
      <c r="H1504">
        <v>0</v>
      </c>
      <c r="I1504" t="s">
        <v>2930</v>
      </c>
      <c r="J1504">
        <v>1</v>
      </c>
      <c r="K1504">
        <v>0</v>
      </c>
      <c r="L1504">
        <v>2.65</v>
      </c>
      <c r="M1504">
        <v>680</v>
      </c>
      <c r="N1504">
        <v>0.03</v>
      </c>
      <c r="O1504">
        <v>0</v>
      </c>
      <c r="P1504" t="s">
        <v>410</v>
      </c>
      <c r="Q1504" t="s">
        <v>411</v>
      </c>
      <c r="R1504" t="s">
        <v>418</v>
      </c>
      <c r="S1504">
        <v>6.54</v>
      </c>
      <c r="T1504" t="s">
        <v>411</v>
      </c>
      <c r="U1504">
        <v>0</v>
      </c>
      <c r="V1504">
        <v>40</v>
      </c>
      <c r="W1504">
        <v>10</v>
      </c>
      <c r="X1504">
        <v>0</v>
      </c>
      <c r="Y1504">
        <v>0</v>
      </c>
      <c r="Z1504">
        <v>1740</v>
      </c>
      <c r="AA1504">
        <v>11.55</v>
      </c>
      <c r="AB1504" t="s">
        <v>410</v>
      </c>
      <c r="AC1504">
        <v>0</v>
      </c>
      <c r="AD1504">
        <v>0</v>
      </c>
      <c r="AE1504">
        <v>0</v>
      </c>
      <c r="AF1504" t="s">
        <v>959</v>
      </c>
      <c r="AG1504" t="s">
        <v>410</v>
      </c>
      <c r="AH1504">
        <v>0</v>
      </c>
      <c r="AI1504">
        <v>7.4</v>
      </c>
      <c r="AJ1504">
        <v>1430</v>
      </c>
      <c r="AK1504" t="s">
        <v>411</v>
      </c>
      <c r="AL1504" t="s">
        <v>421</v>
      </c>
      <c r="AM1504">
        <v>0</v>
      </c>
      <c r="AN1504" t="s">
        <v>411</v>
      </c>
      <c r="AO1504" t="s">
        <v>410</v>
      </c>
      <c r="AP1504">
        <v>0</v>
      </c>
      <c r="AQ1504">
        <v>110</v>
      </c>
      <c r="AR1504">
        <v>0</v>
      </c>
      <c r="AS1504">
        <v>0</v>
      </c>
      <c r="AT1504">
        <v>5.52</v>
      </c>
      <c r="AU1504">
        <v>5.57</v>
      </c>
      <c r="AV1504" t="s">
        <v>410</v>
      </c>
      <c r="AW1504" t="s">
        <v>411</v>
      </c>
      <c r="AX1504">
        <v>0</v>
      </c>
      <c r="AY1504">
        <v>0</v>
      </c>
      <c r="AZ1504">
        <v>0</v>
      </c>
      <c r="BA1504" t="s">
        <v>2758</v>
      </c>
      <c r="BB1504">
        <v>40</v>
      </c>
      <c r="BC1504">
        <v>0</v>
      </c>
      <c r="BD1504">
        <v>0</v>
      </c>
      <c r="BE1504" t="s">
        <v>410</v>
      </c>
      <c r="BF1504" t="s">
        <v>421</v>
      </c>
      <c r="BG1504" t="s">
        <v>410</v>
      </c>
      <c r="BH1504" t="s">
        <v>410</v>
      </c>
      <c r="BI1504" t="s">
        <v>411</v>
      </c>
      <c r="BJ1504" t="s">
        <v>410</v>
      </c>
      <c r="BK1504">
        <v>0</v>
      </c>
      <c r="BL1504">
        <v>0</v>
      </c>
      <c r="BM1504">
        <v>310</v>
      </c>
      <c r="BN1504">
        <v>0</v>
      </c>
    </row>
    <row r="1505" spans="1:66" x14ac:dyDescent="0.15">
      <c r="A1505" t="s">
        <v>2978</v>
      </c>
      <c r="B1505" t="s">
        <v>110</v>
      </c>
      <c r="C1505">
        <v>2088</v>
      </c>
      <c r="D1505">
        <v>2093</v>
      </c>
      <c r="E1505">
        <v>636.4</v>
      </c>
      <c r="F1505">
        <v>638</v>
      </c>
      <c r="G1505" t="s">
        <v>2979</v>
      </c>
      <c r="H1505">
        <v>0</v>
      </c>
      <c r="I1505" t="s">
        <v>2930</v>
      </c>
      <c r="J1505">
        <v>1</v>
      </c>
      <c r="K1505">
        <v>0</v>
      </c>
      <c r="L1505">
        <v>5.05</v>
      </c>
      <c r="M1505">
        <v>170</v>
      </c>
      <c r="N1505">
        <v>0.03</v>
      </c>
      <c r="O1505">
        <v>0</v>
      </c>
      <c r="P1505" t="s">
        <v>410</v>
      </c>
      <c r="Q1505" t="s">
        <v>411</v>
      </c>
      <c r="R1505" t="s">
        <v>418</v>
      </c>
      <c r="S1505">
        <v>4.22</v>
      </c>
      <c r="T1505">
        <v>10</v>
      </c>
      <c r="U1505">
        <v>0</v>
      </c>
      <c r="V1505">
        <v>20</v>
      </c>
      <c r="W1505">
        <v>40</v>
      </c>
      <c r="X1505">
        <v>0</v>
      </c>
      <c r="Y1505">
        <v>0</v>
      </c>
      <c r="Z1505">
        <v>1990</v>
      </c>
      <c r="AA1505">
        <v>11.8</v>
      </c>
      <c r="AB1505" t="s">
        <v>410</v>
      </c>
      <c r="AC1505">
        <v>0</v>
      </c>
      <c r="AD1505">
        <v>0</v>
      </c>
      <c r="AE1505">
        <v>0</v>
      </c>
      <c r="AF1505" t="s">
        <v>959</v>
      </c>
      <c r="AG1505" t="s">
        <v>410</v>
      </c>
      <c r="AH1505">
        <v>0</v>
      </c>
      <c r="AI1505">
        <v>8.75</v>
      </c>
      <c r="AJ1505">
        <v>1310</v>
      </c>
      <c r="AK1505" t="s">
        <v>411</v>
      </c>
      <c r="AL1505" t="s">
        <v>421</v>
      </c>
      <c r="AM1505">
        <v>0</v>
      </c>
      <c r="AN1505">
        <v>20</v>
      </c>
      <c r="AO1505">
        <v>130</v>
      </c>
      <c r="AP1505">
        <v>0</v>
      </c>
      <c r="AQ1505">
        <v>150</v>
      </c>
      <c r="AR1505">
        <v>0</v>
      </c>
      <c r="AS1505">
        <v>0</v>
      </c>
      <c r="AT1505">
        <v>6.99</v>
      </c>
      <c r="AU1505">
        <v>4.8099999999999996</v>
      </c>
      <c r="AV1505" t="s">
        <v>410</v>
      </c>
      <c r="AW1505">
        <v>10</v>
      </c>
      <c r="AX1505">
        <v>0</v>
      </c>
      <c r="AY1505">
        <v>0</v>
      </c>
      <c r="AZ1505">
        <v>0</v>
      </c>
      <c r="BA1505" t="s">
        <v>2758</v>
      </c>
      <c r="BB1505">
        <v>20</v>
      </c>
      <c r="BC1505">
        <v>0</v>
      </c>
      <c r="BD1505">
        <v>0</v>
      </c>
      <c r="BE1505" t="s">
        <v>410</v>
      </c>
      <c r="BF1505" t="s">
        <v>421</v>
      </c>
      <c r="BG1505" t="s">
        <v>410</v>
      </c>
      <c r="BH1505" t="s">
        <v>410</v>
      </c>
      <c r="BI1505">
        <v>10</v>
      </c>
      <c r="BJ1505" t="s">
        <v>410</v>
      </c>
      <c r="BK1505">
        <v>0</v>
      </c>
      <c r="BL1505">
        <v>0</v>
      </c>
      <c r="BM1505">
        <v>4260</v>
      </c>
      <c r="BN1505">
        <v>0</v>
      </c>
    </row>
    <row r="1506" spans="1:66" x14ac:dyDescent="0.15">
      <c r="A1506" t="s">
        <v>2980</v>
      </c>
      <c r="B1506" t="s">
        <v>110</v>
      </c>
      <c r="C1506">
        <v>2093</v>
      </c>
      <c r="D1506">
        <v>2098</v>
      </c>
      <c r="E1506">
        <v>638</v>
      </c>
      <c r="F1506">
        <v>639.5</v>
      </c>
      <c r="G1506" t="s">
        <v>2981</v>
      </c>
      <c r="H1506">
        <v>0</v>
      </c>
      <c r="I1506" t="s">
        <v>2930</v>
      </c>
      <c r="J1506">
        <v>4</v>
      </c>
      <c r="K1506">
        <v>0</v>
      </c>
      <c r="L1506">
        <v>5.4</v>
      </c>
      <c r="M1506">
        <v>120</v>
      </c>
      <c r="N1506">
        <v>4.9000000000000002E-2</v>
      </c>
      <c r="O1506">
        <v>0</v>
      </c>
      <c r="P1506" t="s">
        <v>410</v>
      </c>
      <c r="Q1506" t="s">
        <v>411</v>
      </c>
      <c r="R1506" t="s">
        <v>418</v>
      </c>
      <c r="S1506">
        <v>2.88</v>
      </c>
      <c r="T1506">
        <v>10</v>
      </c>
      <c r="U1506">
        <v>0</v>
      </c>
      <c r="V1506">
        <v>40</v>
      </c>
      <c r="W1506" t="s">
        <v>411</v>
      </c>
      <c r="X1506">
        <v>0</v>
      </c>
      <c r="Y1506">
        <v>0</v>
      </c>
      <c r="Z1506">
        <v>12750</v>
      </c>
      <c r="AA1506">
        <v>16.55</v>
      </c>
      <c r="AB1506" t="s">
        <v>410</v>
      </c>
      <c r="AC1506">
        <v>0</v>
      </c>
      <c r="AD1506">
        <v>0</v>
      </c>
      <c r="AE1506">
        <v>0</v>
      </c>
      <c r="AF1506" t="s">
        <v>959</v>
      </c>
      <c r="AG1506" t="s">
        <v>410</v>
      </c>
      <c r="AH1506">
        <v>0</v>
      </c>
      <c r="AI1506">
        <v>9.43</v>
      </c>
      <c r="AJ1506">
        <v>1560</v>
      </c>
      <c r="AK1506" t="s">
        <v>411</v>
      </c>
      <c r="AL1506" t="s">
        <v>421</v>
      </c>
      <c r="AM1506">
        <v>0</v>
      </c>
      <c r="AN1506" t="s">
        <v>411</v>
      </c>
      <c r="AO1506">
        <v>110</v>
      </c>
      <c r="AP1506">
        <v>0</v>
      </c>
      <c r="AQ1506">
        <v>370</v>
      </c>
      <c r="AR1506">
        <v>0</v>
      </c>
      <c r="AS1506">
        <v>0</v>
      </c>
      <c r="AT1506">
        <v>7.05</v>
      </c>
      <c r="AU1506">
        <v>9.51</v>
      </c>
      <c r="AV1506" t="s">
        <v>410</v>
      </c>
      <c r="AW1506">
        <v>10</v>
      </c>
      <c r="AX1506">
        <v>0</v>
      </c>
      <c r="AY1506">
        <v>0</v>
      </c>
      <c r="AZ1506">
        <v>0</v>
      </c>
      <c r="BA1506" t="s">
        <v>2758</v>
      </c>
      <c r="BB1506">
        <v>10</v>
      </c>
      <c r="BC1506">
        <v>0</v>
      </c>
      <c r="BD1506">
        <v>0</v>
      </c>
      <c r="BE1506" t="s">
        <v>410</v>
      </c>
      <c r="BF1506">
        <v>0.05</v>
      </c>
      <c r="BG1506" t="s">
        <v>410</v>
      </c>
      <c r="BH1506" t="s">
        <v>410</v>
      </c>
      <c r="BI1506" t="s">
        <v>411</v>
      </c>
      <c r="BJ1506" t="s">
        <v>410</v>
      </c>
      <c r="BK1506">
        <v>0</v>
      </c>
      <c r="BL1506">
        <v>0</v>
      </c>
      <c r="BM1506">
        <v>3390</v>
      </c>
      <c r="BN1506">
        <v>0</v>
      </c>
    </row>
    <row r="1507" spans="1:66" x14ac:dyDescent="0.15">
      <c r="A1507" t="s">
        <v>2982</v>
      </c>
      <c r="B1507" t="s">
        <v>110</v>
      </c>
      <c r="C1507">
        <v>2098</v>
      </c>
      <c r="D1507">
        <v>2102</v>
      </c>
      <c r="E1507">
        <v>639.5</v>
      </c>
      <c r="F1507">
        <v>640.70000000000005</v>
      </c>
      <c r="G1507" t="s">
        <v>2983</v>
      </c>
      <c r="H1507">
        <v>0</v>
      </c>
      <c r="I1507" t="s">
        <v>2930</v>
      </c>
      <c r="J1507">
        <v>1</v>
      </c>
      <c r="K1507">
        <v>0</v>
      </c>
      <c r="L1507">
        <v>7.18</v>
      </c>
      <c r="M1507" t="s">
        <v>410</v>
      </c>
      <c r="N1507">
        <v>1.4999999999999999E-2</v>
      </c>
      <c r="O1507">
        <v>0</v>
      </c>
      <c r="P1507" t="s">
        <v>410</v>
      </c>
      <c r="Q1507" t="s">
        <v>411</v>
      </c>
      <c r="R1507" t="s">
        <v>418</v>
      </c>
      <c r="S1507">
        <v>1.1200000000000001</v>
      </c>
      <c r="T1507">
        <v>20</v>
      </c>
      <c r="U1507">
        <v>0</v>
      </c>
      <c r="V1507">
        <v>20</v>
      </c>
      <c r="W1507" t="s">
        <v>411</v>
      </c>
      <c r="X1507">
        <v>0</v>
      </c>
      <c r="Y1507">
        <v>0</v>
      </c>
      <c r="Z1507">
        <v>2200</v>
      </c>
      <c r="AA1507">
        <v>10.85</v>
      </c>
      <c r="AB1507" t="s">
        <v>410</v>
      </c>
      <c r="AC1507">
        <v>0</v>
      </c>
      <c r="AD1507">
        <v>0</v>
      </c>
      <c r="AE1507">
        <v>0</v>
      </c>
      <c r="AF1507" t="s">
        <v>959</v>
      </c>
      <c r="AG1507" t="s">
        <v>410</v>
      </c>
      <c r="AH1507">
        <v>0</v>
      </c>
      <c r="AI1507">
        <v>9.1999999999999993</v>
      </c>
      <c r="AJ1507">
        <v>470</v>
      </c>
      <c r="AK1507" t="s">
        <v>411</v>
      </c>
      <c r="AL1507" t="s">
        <v>421</v>
      </c>
      <c r="AM1507">
        <v>0</v>
      </c>
      <c r="AN1507" t="s">
        <v>411</v>
      </c>
      <c r="AO1507">
        <v>310</v>
      </c>
      <c r="AP1507">
        <v>0</v>
      </c>
      <c r="AQ1507">
        <v>110</v>
      </c>
      <c r="AR1507">
        <v>0</v>
      </c>
      <c r="AS1507">
        <v>0</v>
      </c>
      <c r="AT1507">
        <v>5.82</v>
      </c>
      <c r="AU1507">
        <v>2.99</v>
      </c>
      <c r="AV1507" t="s">
        <v>410</v>
      </c>
      <c r="AW1507">
        <v>20</v>
      </c>
      <c r="AX1507">
        <v>0</v>
      </c>
      <c r="AY1507">
        <v>0</v>
      </c>
      <c r="AZ1507">
        <v>0</v>
      </c>
      <c r="BA1507" t="s">
        <v>2758</v>
      </c>
      <c r="BB1507">
        <v>10</v>
      </c>
      <c r="BC1507">
        <v>0</v>
      </c>
      <c r="BD1507">
        <v>0</v>
      </c>
      <c r="BE1507" t="s">
        <v>410</v>
      </c>
      <c r="BF1507">
        <v>0.15</v>
      </c>
      <c r="BG1507" t="s">
        <v>410</v>
      </c>
      <c r="BH1507" t="s">
        <v>410</v>
      </c>
      <c r="BI1507">
        <v>150</v>
      </c>
      <c r="BJ1507" t="s">
        <v>410</v>
      </c>
      <c r="BK1507">
        <v>0</v>
      </c>
      <c r="BL1507">
        <v>0</v>
      </c>
      <c r="BM1507">
        <v>6670</v>
      </c>
      <c r="BN1507">
        <v>0</v>
      </c>
    </row>
    <row r="1508" spans="1:66" x14ac:dyDescent="0.15">
      <c r="A1508" t="s">
        <v>2984</v>
      </c>
      <c r="B1508" t="s">
        <v>110</v>
      </c>
      <c r="C1508">
        <v>2102</v>
      </c>
      <c r="D1508">
        <v>2107</v>
      </c>
      <c r="E1508">
        <v>640.70000000000005</v>
      </c>
      <c r="F1508">
        <v>642.20000000000005</v>
      </c>
      <c r="G1508" t="s">
        <v>2985</v>
      </c>
      <c r="H1508">
        <v>0</v>
      </c>
      <c r="I1508" t="s">
        <v>2930</v>
      </c>
      <c r="J1508">
        <v>7</v>
      </c>
      <c r="K1508">
        <v>0</v>
      </c>
      <c r="L1508">
        <v>3.21</v>
      </c>
      <c r="M1508">
        <v>50</v>
      </c>
      <c r="N1508">
        <v>2.7E-2</v>
      </c>
      <c r="O1508">
        <v>0</v>
      </c>
      <c r="P1508" t="s">
        <v>410</v>
      </c>
      <c r="Q1508" t="s">
        <v>411</v>
      </c>
      <c r="R1508" t="s">
        <v>418</v>
      </c>
      <c r="S1508">
        <v>5.47</v>
      </c>
      <c r="T1508">
        <v>40</v>
      </c>
      <c r="U1508">
        <v>0</v>
      </c>
      <c r="V1508">
        <v>40</v>
      </c>
      <c r="W1508" t="s">
        <v>411</v>
      </c>
      <c r="X1508">
        <v>0</v>
      </c>
      <c r="Y1508">
        <v>0</v>
      </c>
      <c r="Z1508">
        <v>16850</v>
      </c>
      <c r="AA1508">
        <v>19.5</v>
      </c>
      <c r="AB1508" t="s">
        <v>410</v>
      </c>
      <c r="AC1508">
        <v>0</v>
      </c>
      <c r="AD1508">
        <v>0</v>
      </c>
      <c r="AE1508">
        <v>0</v>
      </c>
      <c r="AF1508" t="s">
        <v>959</v>
      </c>
      <c r="AG1508" t="s">
        <v>410</v>
      </c>
      <c r="AH1508">
        <v>0</v>
      </c>
      <c r="AI1508">
        <v>7.2</v>
      </c>
      <c r="AJ1508">
        <v>1550</v>
      </c>
      <c r="AK1508" t="s">
        <v>411</v>
      </c>
      <c r="AL1508" t="s">
        <v>421</v>
      </c>
      <c r="AM1508">
        <v>0</v>
      </c>
      <c r="AN1508" t="s">
        <v>411</v>
      </c>
      <c r="AO1508" t="s">
        <v>410</v>
      </c>
      <c r="AP1508">
        <v>0</v>
      </c>
      <c r="AQ1508">
        <v>630</v>
      </c>
      <c r="AR1508">
        <v>0</v>
      </c>
      <c r="AS1508">
        <v>0</v>
      </c>
      <c r="AT1508">
        <v>7.07</v>
      </c>
      <c r="AU1508" t="s">
        <v>412</v>
      </c>
      <c r="AV1508" t="s">
        <v>410</v>
      </c>
      <c r="AW1508" t="s">
        <v>411</v>
      </c>
      <c r="AX1508">
        <v>0</v>
      </c>
      <c r="AY1508">
        <v>0</v>
      </c>
      <c r="AZ1508">
        <v>0</v>
      </c>
      <c r="BA1508" t="s">
        <v>2758</v>
      </c>
      <c r="BB1508">
        <v>20</v>
      </c>
      <c r="BC1508">
        <v>0</v>
      </c>
      <c r="BD1508">
        <v>0</v>
      </c>
      <c r="BE1508" t="s">
        <v>410</v>
      </c>
      <c r="BF1508" t="s">
        <v>421</v>
      </c>
      <c r="BG1508" t="s">
        <v>410</v>
      </c>
      <c r="BH1508" t="s">
        <v>410</v>
      </c>
      <c r="BI1508" t="s">
        <v>411</v>
      </c>
      <c r="BJ1508" t="s">
        <v>410</v>
      </c>
      <c r="BK1508">
        <v>0</v>
      </c>
      <c r="BL1508">
        <v>0</v>
      </c>
      <c r="BM1508">
        <v>15100</v>
      </c>
      <c r="BN1508">
        <v>0</v>
      </c>
    </row>
    <row r="1509" spans="1:66" x14ac:dyDescent="0.15">
      <c r="A1509" t="s">
        <v>2986</v>
      </c>
      <c r="B1509" t="s">
        <v>110</v>
      </c>
      <c r="C1509">
        <v>2107</v>
      </c>
      <c r="D1509">
        <v>2110</v>
      </c>
      <c r="E1509">
        <v>642.20000000000005</v>
      </c>
      <c r="F1509">
        <v>643.1</v>
      </c>
      <c r="G1509" t="s">
        <v>2985</v>
      </c>
      <c r="H1509">
        <v>0</v>
      </c>
      <c r="I1509" t="s">
        <v>2930</v>
      </c>
      <c r="J1509">
        <v>8</v>
      </c>
      <c r="K1509">
        <v>0</v>
      </c>
      <c r="L1509">
        <v>2.19</v>
      </c>
      <c r="M1509">
        <v>160</v>
      </c>
      <c r="N1509">
        <v>0.25900000000000001</v>
      </c>
      <c r="O1509">
        <v>0</v>
      </c>
      <c r="P1509" t="s">
        <v>410</v>
      </c>
      <c r="Q1509" t="s">
        <v>411</v>
      </c>
      <c r="R1509" t="s">
        <v>418</v>
      </c>
      <c r="S1509">
        <v>7.24</v>
      </c>
      <c r="T1509">
        <v>150</v>
      </c>
      <c r="U1509">
        <v>0</v>
      </c>
      <c r="V1509">
        <v>20</v>
      </c>
      <c r="W1509" t="s">
        <v>411</v>
      </c>
      <c r="X1509">
        <v>0</v>
      </c>
      <c r="Y1509">
        <v>0</v>
      </c>
      <c r="Z1509">
        <v>5010</v>
      </c>
      <c r="AA1509">
        <v>18.2</v>
      </c>
      <c r="AB1509" t="s">
        <v>410</v>
      </c>
      <c r="AC1509">
        <v>0</v>
      </c>
      <c r="AD1509">
        <v>0</v>
      </c>
      <c r="AE1509">
        <v>0</v>
      </c>
      <c r="AF1509" t="s">
        <v>959</v>
      </c>
      <c r="AG1509" t="s">
        <v>410</v>
      </c>
      <c r="AH1509">
        <v>0</v>
      </c>
      <c r="AI1509">
        <v>6.24</v>
      </c>
      <c r="AJ1509">
        <v>1930</v>
      </c>
      <c r="AK1509" t="s">
        <v>411</v>
      </c>
      <c r="AL1509" t="s">
        <v>421</v>
      </c>
      <c r="AM1509">
        <v>0</v>
      </c>
      <c r="AN1509" t="s">
        <v>411</v>
      </c>
      <c r="AO1509" t="s">
        <v>410</v>
      </c>
      <c r="AP1509">
        <v>0</v>
      </c>
      <c r="AQ1509">
        <v>5950</v>
      </c>
      <c r="AR1509">
        <v>0</v>
      </c>
      <c r="AS1509">
        <v>0</v>
      </c>
      <c r="AT1509">
        <v>5.03</v>
      </c>
      <c r="AU1509" t="s">
        <v>412</v>
      </c>
      <c r="AV1509">
        <v>120</v>
      </c>
      <c r="AW1509" t="s">
        <v>411</v>
      </c>
      <c r="AX1509">
        <v>0</v>
      </c>
      <c r="AY1509">
        <v>0</v>
      </c>
      <c r="AZ1509">
        <v>0</v>
      </c>
      <c r="BA1509" t="s">
        <v>2758</v>
      </c>
      <c r="BB1509">
        <v>30</v>
      </c>
      <c r="BC1509">
        <v>0</v>
      </c>
      <c r="BD1509">
        <v>0</v>
      </c>
      <c r="BE1509" t="s">
        <v>410</v>
      </c>
      <c r="BF1509" t="s">
        <v>421</v>
      </c>
      <c r="BG1509" t="s">
        <v>410</v>
      </c>
      <c r="BH1509" t="s">
        <v>410</v>
      </c>
      <c r="BI1509" t="s">
        <v>411</v>
      </c>
      <c r="BJ1509" t="s">
        <v>410</v>
      </c>
      <c r="BK1509">
        <v>0</v>
      </c>
      <c r="BL1509">
        <v>0</v>
      </c>
      <c r="BM1509">
        <v>59100</v>
      </c>
      <c r="BN1509">
        <v>0</v>
      </c>
    </row>
    <row r="1510" spans="1:66" x14ac:dyDescent="0.15">
      <c r="A1510" t="s">
        <v>2987</v>
      </c>
      <c r="B1510" t="s">
        <v>110</v>
      </c>
      <c r="C1510">
        <v>2110</v>
      </c>
      <c r="D1510">
        <v>2115</v>
      </c>
      <c r="E1510">
        <v>643.1</v>
      </c>
      <c r="F1510">
        <v>644.6</v>
      </c>
      <c r="G1510" t="s">
        <v>2988</v>
      </c>
      <c r="H1510">
        <v>0</v>
      </c>
      <c r="I1510" t="s">
        <v>2930</v>
      </c>
      <c r="J1510">
        <v>15</v>
      </c>
      <c r="K1510">
        <v>0</v>
      </c>
      <c r="L1510">
        <v>0.41</v>
      </c>
      <c r="M1510">
        <v>23100</v>
      </c>
      <c r="N1510">
        <v>2.61</v>
      </c>
      <c r="O1510">
        <v>0</v>
      </c>
      <c r="P1510" t="s">
        <v>410</v>
      </c>
      <c r="Q1510" t="s">
        <v>411</v>
      </c>
      <c r="R1510" t="s">
        <v>418</v>
      </c>
      <c r="S1510">
        <v>11.3</v>
      </c>
      <c r="T1510">
        <v>210</v>
      </c>
      <c r="U1510">
        <v>0</v>
      </c>
      <c r="V1510">
        <v>10</v>
      </c>
      <c r="W1510">
        <v>30</v>
      </c>
      <c r="X1510">
        <v>0</v>
      </c>
      <c r="Y1510">
        <v>0</v>
      </c>
      <c r="Z1510">
        <v>3040</v>
      </c>
      <c r="AA1510">
        <v>14.95</v>
      </c>
      <c r="AB1510" t="s">
        <v>410</v>
      </c>
      <c r="AC1510">
        <v>0</v>
      </c>
      <c r="AD1510">
        <v>0</v>
      </c>
      <c r="AE1510">
        <v>0</v>
      </c>
      <c r="AF1510" t="s">
        <v>959</v>
      </c>
      <c r="AG1510" t="s">
        <v>410</v>
      </c>
      <c r="AH1510">
        <v>0</v>
      </c>
      <c r="AI1510">
        <v>5.45</v>
      </c>
      <c r="AJ1510">
        <v>4210</v>
      </c>
      <c r="AK1510" t="s">
        <v>411</v>
      </c>
      <c r="AL1510" t="s">
        <v>421</v>
      </c>
      <c r="AM1510">
        <v>0</v>
      </c>
      <c r="AN1510">
        <v>20</v>
      </c>
      <c r="AO1510">
        <v>80</v>
      </c>
      <c r="AP1510">
        <v>0</v>
      </c>
      <c r="AQ1510">
        <v>8010</v>
      </c>
      <c r="AR1510">
        <v>0</v>
      </c>
      <c r="AS1510">
        <v>0</v>
      </c>
      <c r="AT1510">
        <v>7.3</v>
      </c>
      <c r="AU1510" t="s">
        <v>412</v>
      </c>
      <c r="AV1510">
        <v>540</v>
      </c>
      <c r="AW1510" t="s">
        <v>411</v>
      </c>
      <c r="AX1510">
        <v>0</v>
      </c>
      <c r="AY1510">
        <v>0</v>
      </c>
      <c r="AZ1510">
        <v>0</v>
      </c>
      <c r="BA1510" t="s">
        <v>2758</v>
      </c>
      <c r="BB1510">
        <v>40</v>
      </c>
      <c r="BC1510">
        <v>0</v>
      </c>
      <c r="BD1510">
        <v>0</v>
      </c>
      <c r="BE1510" t="s">
        <v>410</v>
      </c>
      <c r="BF1510" t="s">
        <v>421</v>
      </c>
      <c r="BG1510" t="s">
        <v>410</v>
      </c>
      <c r="BH1510" t="s">
        <v>410</v>
      </c>
      <c r="BI1510">
        <v>10</v>
      </c>
      <c r="BJ1510" t="s">
        <v>410</v>
      </c>
      <c r="BK1510">
        <v>0</v>
      </c>
      <c r="BL1510">
        <v>0</v>
      </c>
      <c r="BM1510">
        <v>94600</v>
      </c>
      <c r="BN1510">
        <v>0</v>
      </c>
    </row>
    <row r="1511" spans="1:66" x14ac:dyDescent="0.15">
      <c r="A1511" t="s">
        <v>2989</v>
      </c>
      <c r="B1511" t="s">
        <v>110</v>
      </c>
      <c r="C1511">
        <v>2115</v>
      </c>
      <c r="D1511">
        <v>2118</v>
      </c>
      <c r="E1511">
        <v>644.6</v>
      </c>
      <c r="F1511">
        <v>645.6</v>
      </c>
      <c r="G1511" t="s">
        <v>2071</v>
      </c>
      <c r="H1511">
        <v>0</v>
      </c>
      <c r="I1511" t="s">
        <v>2930</v>
      </c>
      <c r="J1511">
        <v>1</v>
      </c>
      <c r="K1511">
        <v>0</v>
      </c>
      <c r="L1511">
        <v>6.49</v>
      </c>
      <c r="M1511">
        <v>220</v>
      </c>
      <c r="N1511">
        <v>4.1000000000000002E-2</v>
      </c>
      <c r="O1511">
        <v>0</v>
      </c>
      <c r="P1511">
        <v>260</v>
      </c>
      <c r="Q1511" t="s">
        <v>411</v>
      </c>
      <c r="R1511" t="s">
        <v>418</v>
      </c>
      <c r="S1511">
        <v>1.62</v>
      </c>
      <c r="T1511">
        <v>20</v>
      </c>
      <c r="U1511">
        <v>0</v>
      </c>
      <c r="V1511">
        <v>20</v>
      </c>
      <c r="W1511">
        <v>30</v>
      </c>
      <c r="X1511">
        <v>0</v>
      </c>
      <c r="Y1511">
        <v>0</v>
      </c>
      <c r="Z1511">
        <v>960</v>
      </c>
      <c r="AA1511">
        <v>9.0399999999999991</v>
      </c>
      <c r="AB1511" t="s">
        <v>410</v>
      </c>
      <c r="AC1511">
        <v>0</v>
      </c>
      <c r="AD1511">
        <v>0</v>
      </c>
      <c r="AE1511">
        <v>0</v>
      </c>
      <c r="AF1511">
        <v>1.5</v>
      </c>
      <c r="AG1511" t="s">
        <v>410</v>
      </c>
      <c r="AH1511">
        <v>0</v>
      </c>
      <c r="AI1511">
        <v>2.79</v>
      </c>
      <c r="AJ1511">
        <v>930</v>
      </c>
      <c r="AK1511" t="s">
        <v>411</v>
      </c>
      <c r="AL1511">
        <v>0.42</v>
      </c>
      <c r="AM1511">
        <v>0</v>
      </c>
      <c r="AN1511">
        <v>10</v>
      </c>
      <c r="AO1511">
        <v>920</v>
      </c>
      <c r="AP1511">
        <v>0</v>
      </c>
      <c r="AQ1511">
        <v>1950</v>
      </c>
      <c r="AR1511">
        <v>0</v>
      </c>
      <c r="AS1511">
        <v>0</v>
      </c>
      <c r="AT1511">
        <v>3.48</v>
      </c>
      <c r="AU1511">
        <v>1.7</v>
      </c>
      <c r="AV1511" t="s">
        <v>410</v>
      </c>
      <c r="AW1511">
        <v>30</v>
      </c>
      <c r="AX1511">
        <v>0</v>
      </c>
      <c r="AY1511">
        <v>0</v>
      </c>
      <c r="AZ1511">
        <v>0</v>
      </c>
      <c r="BA1511" t="s">
        <v>2758</v>
      </c>
      <c r="BB1511">
        <v>30</v>
      </c>
      <c r="BC1511">
        <v>0</v>
      </c>
      <c r="BD1511">
        <v>0</v>
      </c>
      <c r="BE1511" t="s">
        <v>410</v>
      </c>
      <c r="BF1511">
        <v>0.13</v>
      </c>
      <c r="BG1511" t="s">
        <v>410</v>
      </c>
      <c r="BH1511" t="s">
        <v>410</v>
      </c>
      <c r="BI1511">
        <v>80</v>
      </c>
      <c r="BJ1511" t="s">
        <v>410</v>
      </c>
      <c r="BK1511">
        <v>0</v>
      </c>
      <c r="BL1511">
        <v>0</v>
      </c>
      <c r="BM1511">
        <v>6750</v>
      </c>
      <c r="BN1511">
        <v>0</v>
      </c>
    </row>
    <row r="1512" spans="1:66" x14ac:dyDescent="0.15">
      <c r="A1512" t="s">
        <v>2990</v>
      </c>
      <c r="B1512" t="s">
        <v>110</v>
      </c>
      <c r="C1512">
        <v>2118</v>
      </c>
      <c r="D1512">
        <v>2122</v>
      </c>
      <c r="E1512">
        <v>645.6</v>
      </c>
      <c r="F1512">
        <v>646.79999999999995</v>
      </c>
      <c r="G1512" t="s">
        <v>2071</v>
      </c>
      <c r="H1512">
        <v>0</v>
      </c>
      <c r="I1512" t="s">
        <v>2930</v>
      </c>
      <c r="J1512" t="s">
        <v>416</v>
      </c>
      <c r="K1512">
        <v>0</v>
      </c>
      <c r="L1512">
        <v>7.04</v>
      </c>
      <c r="M1512">
        <v>140</v>
      </c>
      <c r="N1512">
        <v>8.9999999999999993E-3</v>
      </c>
      <c r="O1512">
        <v>0</v>
      </c>
      <c r="P1512">
        <v>250</v>
      </c>
      <c r="Q1512" t="s">
        <v>411</v>
      </c>
      <c r="R1512" t="s">
        <v>418</v>
      </c>
      <c r="S1512">
        <v>0.88</v>
      </c>
      <c r="T1512" t="s">
        <v>411</v>
      </c>
      <c r="U1512">
        <v>0</v>
      </c>
      <c r="V1512">
        <v>20</v>
      </c>
      <c r="W1512">
        <v>10</v>
      </c>
      <c r="X1512">
        <v>0</v>
      </c>
      <c r="Y1512">
        <v>0</v>
      </c>
      <c r="Z1512">
        <v>130</v>
      </c>
      <c r="AA1512">
        <v>8.77</v>
      </c>
      <c r="AB1512" t="s">
        <v>410</v>
      </c>
      <c r="AC1512">
        <v>0</v>
      </c>
      <c r="AD1512">
        <v>0</v>
      </c>
      <c r="AE1512">
        <v>0</v>
      </c>
      <c r="AF1512">
        <v>1.5</v>
      </c>
      <c r="AG1512" t="s">
        <v>410</v>
      </c>
      <c r="AH1512">
        <v>0</v>
      </c>
      <c r="AI1512">
        <v>2.82</v>
      </c>
      <c r="AJ1512">
        <v>700</v>
      </c>
      <c r="AK1512" t="s">
        <v>411</v>
      </c>
      <c r="AL1512">
        <v>0.62</v>
      </c>
      <c r="AM1512">
        <v>0</v>
      </c>
      <c r="AN1512" t="s">
        <v>411</v>
      </c>
      <c r="AO1512">
        <v>950</v>
      </c>
      <c r="AP1512">
        <v>0</v>
      </c>
      <c r="AQ1512">
        <v>40</v>
      </c>
      <c r="AR1512">
        <v>0</v>
      </c>
      <c r="AS1512">
        <v>0</v>
      </c>
      <c r="AT1512">
        <v>5.13</v>
      </c>
      <c r="AU1512">
        <v>0.26</v>
      </c>
      <c r="AV1512" t="s">
        <v>410</v>
      </c>
      <c r="AW1512">
        <v>30</v>
      </c>
      <c r="AX1512">
        <v>0</v>
      </c>
      <c r="AY1512">
        <v>0</v>
      </c>
      <c r="AZ1512">
        <v>0</v>
      </c>
      <c r="BA1512" t="s">
        <v>2758</v>
      </c>
      <c r="BB1512">
        <v>40</v>
      </c>
      <c r="BC1512">
        <v>0</v>
      </c>
      <c r="BD1512">
        <v>0</v>
      </c>
      <c r="BE1512" t="s">
        <v>410</v>
      </c>
      <c r="BF1512">
        <v>0.14000000000000001</v>
      </c>
      <c r="BG1512" t="s">
        <v>410</v>
      </c>
      <c r="BH1512" t="s">
        <v>410</v>
      </c>
      <c r="BI1512">
        <v>90</v>
      </c>
      <c r="BJ1512" t="s">
        <v>410</v>
      </c>
      <c r="BK1512">
        <v>0</v>
      </c>
      <c r="BL1512">
        <v>0</v>
      </c>
      <c r="BM1512">
        <v>260</v>
      </c>
      <c r="BN1512">
        <v>0</v>
      </c>
    </row>
    <row r="1513" spans="1:66" x14ac:dyDescent="0.15">
      <c r="A1513" t="s">
        <v>2991</v>
      </c>
      <c r="B1513" t="s">
        <v>110</v>
      </c>
      <c r="C1513">
        <v>2122</v>
      </c>
      <c r="D1513">
        <v>2125.5</v>
      </c>
      <c r="E1513">
        <v>646.79999999999995</v>
      </c>
      <c r="F1513">
        <v>647.79999999999995</v>
      </c>
      <c r="G1513" t="s">
        <v>2992</v>
      </c>
      <c r="H1513">
        <v>0</v>
      </c>
      <c r="I1513" t="s">
        <v>2930</v>
      </c>
      <c r="J1513">
        <v>5</v>
      </c>
      <c r="K1513">
        <v>0</v>
      </c>
      <c r="L1513">
        <v>1.27</v>
      </c>
      <c r="M1513">
        <v>28700</v>
      </c>
      <c r="N1513">
        <v>1.28</v>
      </c>
      <c r="O1513">
        <v>0</v>
      </c>
      <c r="P1513" t="s">
        <v>410</v>
      </c>
      <c r="Q1513" t="s">
        <v>411</v>
      </c>
      <c r="R1513" t="s">
        <v>418</v>
      </c>
      <c r="S1513">
        <v>3.4</v>
      </c>
      <c r="T1513">
        <v>110</v>
      </c>
      <c r="U1513">
        <v>0</v>
      </c>
      <c r="V1513">
        <v>60</v>
      </c>
      <c r="W1513">
        <v>20</v>
      </c>
      <c r="X1513">
        <v>0</v>
      </c>
      <c r="Y1513">
        <v>0</v>
      </c>
      <c r="Z1513">
        <v>4030</v>
      </c>
      <c r="AA1513">
        <v>28.8</v>
      </c>
      <c r="AB1513" t="s">
        <v>410</v>
      </c>
      <c r="AC1513">
        <v>0</v>
      </c>
      <c r="AD1513">
        <v>0</v>
      </c>
      <c r="AE1513">
        <v>0</v>
      </c>
      <c r="AF1513">
        <v>0.1</v>
      </c>
      <c r="AG1513" t="s">
        <v>410</v>
      </c>
      <c r="AH1513">
        <v>0</v>
      </c>
      <c r="AI1513">
        <v>3.59</v>
      </c>
      <c r="AJ1513">
        <v>2040</v>
      </c>
      <c r="AK1513">
        <v>10</v>
      </c>
      <c r="AL1513" t="s">
        <v>421</v>
      </c>
      <c r="AM1513">
        <v>0</v>
      </c>
      <c r="AN1513">
        <v>10</v>
      </c>
      <c r="AO1513">
        <v>80</v>
      </c>
      <c r="AP1513">
        <v>0</v>
      </c>
      <c r="AQ1513">
        <v>270</v>
      </c>
      <c r="AR1513">
        <v>0</v>
      </c>
      <c r="AS1513">
        <v>0</v>
      </c>
      <c r="AT1513">
        <v>3.35</v>
      </c>
      <c r="AU1513" t="s">
        <v>412</v>
      </c>
      <c r="AV1513">
        <v>110</v>
      </c>
      <c r="AW1513" t="s">
        <v>411</v>
      </c>
      <c r="AX1513">
        <v>0</v>
      </c>
      <c r="AY1513">
        <v>0</v>
      </c>
      <c r="AZ1513">
        <v>0</v>
      </c>
      <c r="BA1513" t="s">
        <v>2758</v>
      </c>
      <c r="BB1513">
        <v>10</v>
      </c>
      <c r="BC1513">
        <v>0</v>
      </c>
      <c r="BD1513">
        <v>0</v>
      </c>
      <c r="BE1513" t="s">
        <v>410</v>
      </c>
      <c r="BF1513" t="s">
        <v>421</v>
      </c>
      <c r="BG1513" t="s">
        <v>410</v>
      </c>
      <c r="BH1513" t="s">
        <v>410</v>
      </c>
      <c r="BI1513" t="s">
        <v>411</v>
      </c>
      <c r="BJ1513" t="s">
        <v>410</v>
      </c>
      <c r="BK1513">
        <v>0</v>
      </c>
      <c r="BL1513">
        <v>0</v>
      </c>
      <c r="BM1513">
        <v>40100</v>
      </c>
      <c r="BN1513">
        <v>0</v>
      </c>
    </row>
    <row r="1514" spans="1:66" x14ac:dyDescent="0.15">
      <c r="A1514" t="s">
        <v>2993</v>
      </c>
      <c r="B1514" t="s">
        <v>110</v>
      </c>
      <c r="C1514">
        <v>2125.5</v>
      </c>
      <c r="D1514">
        <v>2129</v>
      </c>
      <c r="E1514">
        <v>647.79999999999995</v>
      </c>
      <c r="F1514">
        <v>648.9</v>
      </c>
      <c r="G1514" t="s">
        <v>2994</v>
      </c>
      <c r="H1514">
        <v>0</v>
      </c>
      <c r="I1514" t="s">
        <v>2930</v>
      </c>
      <c r="J1514">
        <v>10</v>
      </c>
      <c r="K1514">
        <v>0</v>
      </c>
      <c r="L1514">
        <v>5.94</v>
      </c>
      <c r="M1514">
        <v>700</v>
      </c>
      <c r="N1514">
        <v>0.21099999999999999</v>
      </c>
      <c r="O1514">
        <v>0</v>
      </c>
      <c r="P1514">
        <v>130</v>
      </c>
      <c r="Q1514" t="s">
        <v>411</v>
      </c>
      <c r="R1514" t="s">
        <v>418</v>
      </c>
      <c r="S1514">
        <v>0.56999999999999995</v>
      </c>
      <c r="T1514">
        <v>50</v>
      </c>
      <c r="U1514">
        <v>0</v>
      </c>
      <c r="V1514">
        <v>20</v>
      </c>
      <c r="W1514" t="s">
        <v>411</v>
      </c>
      <c r="X1514">
        <v>0</v>
      </c>
      <c r="Y1514">
        <v>0</v>
      </c>
      <c r="Z1514">
        <v>4640</v>
      </c>
      <c r="AA1514">
        <v>14.45</v>
      </c>
      <c r="AB1514" t="s">
        <v>410</v>
      </c>
      <c r="AC1514">
        <v>0</v>
      </c>
      <c r="AD1514">
        <v>0</v>
      </c>
      <c r="AE1514">
        <v>0</v>
      </c>
      <c r="AF1514">
        <v>0.7</v>
      </c>
      <c r="AG1514" t="s">
        <v>410</v>
      </c>
      <c r="AH1514">
        <v>0</v>
      </c>
      <c r="AI1514">
        <v>3.83</v>
      </c>
      <c r="AJ1514">
        <v>580</v>
      </c>
      <c r="AK1514">
        <v>10</v>
      </c>
      <c r="AL1514">
        <v>0.15</v>
      </c>
      <c r="AM1514">
        <v>0</v>
      </c>
      <c r="AN1514" t="s">
        <v>411</v>
      </c>
      <c r="AO1514">
        <v>830</v>
      </c>
      <c r="AP1514">
        <v>0</v>
      </c>
      <c r="AQ1514">
        <v>2570</v>
      </c>
      <c r="AR1514">
        <v>0</v>
      </c>
      <c r="AS1514">
        <v>0</v>
      </c>
      <c r="AT1514">
        <v>5.41</v>
      </c>
      <c r="AU1514">
        <v>6.3</v>
      </c>
      <c r="AV1514">
        <v>110</v>
      </c>
      <c r="AW1514">
        <v>20</v>
      </c>
      <c r="AX1514">
        <v>0</v>
      </c>
      <c r="AY1514">
        <v>0</v>
      </c>
      <c r="AZ1514">
        <v>0</v>
      </c>
      <c r="BA1514" t="s">
        <v>2758</v>
      </c>
      <c r="BB1514">
        <v>10</v>
      </c>
      <c r="BC1514">
        <v>0</v>
      </c>
      <c r="BD1514">
        <v>0</v>
      </c>
      <c r="BE1514" t="s">
        <v>410</v>
      </c>
      <c r="BF1514">
        <v>0.14000000000000001</v>
      </c>
      <c r="BG1514" t="s">
        <v>410</v>
      </c>
      <c r="BH1514" t="s">
        <v>410</v>
      </c>
      <c r="BI1514">
        <v>40</v>
      </c>
      <c r="BJ1514" t="s">
        <v>410</v>
      </c>
      <c r="BK1514">
        <v>0</v>
      </c>
      <c r="BL1514">
        <v>0</v>
      </c>
      <c r="BM1514">
        <v>21500</v>
      </c>
      <c r="BN1514">
        <v>0</v>
      </c>
    </row>
    <row r="1515" spans="1:66" x14ac:dyDescent="0.15">
      <c r="A1515" t="s">
        <v>2995</v>
      </c>
      <c r="B1515" t="s">
        <v>110</v>
      </c>
      <c r="C1515">
        <v>2129</v>
      </c>
      <c r="D1515">
        <v>2133</v>
      </c>
      <c r="E1515">
        <v>648.9</v>
      </c>
      <c r="F1515">
        <v>650.1</v>
      </c>
      <c r="G1515" t="s">
        <v>2996</v>
      </c>
      <c r="H1515">
        <v>0</v>
      </c>
      <c r="I1515" t="s">
        <v>2930</v>
      </c>
      <c r="J1515">
        <v>36</v>
      </c>
      <c r="K1515">
        <v>0</v>
      </c>
      <c r="L1515">
        <v>1.28</v>
      </c>
      <c r="M1515">
        <v>34800</v>
      </c>
      <c r="N1515">
        <v>5.15</v>
      </c>
      <c r="O1515">
        <v>0</v>
      </c>
      <c r="P1515" t="s">
        <v>410</v>
      </c>
      <c r="Q1515" t="s">
        <v>411</v>
      </c>
      <c r="R1515" t="s">
        <v>418</v>
      </c>
      <c r="S1515">
        <v>4.51</v>
      </c>
      <c r="T1515">
        <v>230</v>
      </c>
      <c r="U1515">
        <v>0</v>
      </c>
      <c r="V1515">
        <v>40</v>
      </c>
      <c r="W1515">
        <v>10</v>
      </c>
      <c r="X1515">
        <v>0</v>
      </c>
      <c r="Y1515">
        <v>0</v>
      </c>
      <c r="Z1515">
        <v>7260</v>
      </c>
      <c r="AA1515">
        <v>24.2</v>
      </c>
      <c r="AB1515" t="s">
        <v>410</v>
      </c>
      <c r="AC1515">
        <v>0</v>
      </c>
      <c r="AD1515">
        <v>0</v>
      </c>
      <c r="AE1515">
        <v>0</v>
      </c>
      <c r="AF1515">
        <v>0.1</v>
      </c>
      <c r="AG1515" t="s">
        <v>410</v>
      </c>
      <c r="AH1515">
        <v>0</v>
      </c>
      <c r="AI1515">
        <v>3.8</v>
      </c>
      <c r="AJ1515">
        <v>2080</v>
      </c>
      <c r="AK1515" t="s">
        <v>411</v>
      </c>
      <c r="AL1515" t="s">
        <v>421</v>
      </c>
      <c r="AM1515">
        <v>0</v>
      </c>
      <c r="AN1515">
        <v>10</v>
      </c>
      <c r="AO1515" t="s">
        <v>410</v>
      </c>
      <c r="AP1515">
        <v>0</v>
      </c>
      <c r="AQ1515">
        <v>10250</v>
      </c>
      <c r="AR1515">
        <v>0</v>
      </c>
      <c r="AS1515">
        <v>0</v>
      </c>
      <c r="AT1515">
        <v>6.03</v>
      </c>
      <c r="AU1515" t="s">
        <v>412</v>
      </c>
      <c r="AV1515">
        <v>200</v>
      </c>
      <c r="AW1515" t="s">
        <v>411</v>
      </c>
      <c r="AX1515">
        <v>0</v>
      </c>
      <c r="AY1515">
        <v>0</v>
      </c>
      <c r="AZ1515">
        <v>0</v>
      </c>
      <c r="BA1515" t="s">
        <v>2758</v>
      </c>
      <c r="BB1515">
        <v>20</v>
      </c>
      <c r="BC1515">
        <v>0</v>
      </c>
      <c r="BD1515">
        <v>0</v>
      </c>
      <c r="BE1515" t="s">
        <v>410</v>
      </c>
      <c r="BF1515" t="s">
        <v>421</v>
      </c>
      <c r="BG1515" t="s">
        <v>410</v>
      </c>
      <c r="BH1515" t="s">
        <v>410</v>
      </c>
      <c r="BI1515" t="s">
        <v>411</v>
      </c>
      <c r="BJ1515" t="s">
        <v>410</v>
      </c>
      <c r="BK1515">
        <v>0</v>
      </c>
      <c r="BL1515">
        <v>0</v>
      </c>
      <c r="BM1515">
        <v>88800</v>
      </c>
      <c r="BN1515">
        <v>0</v>
      </c>
    </row>
    <row r="1516" spans="1:66" x14ac:dyDescent="0.15">
      <c r="A1516" t="s">
        <v>2997</v>
      </c>
      <c r="B1516" t="s">
        <v>110</v>
      </c>
      <c r="C1516">
        <v>2133</v>
      </c>
      <c r="D1516">
        <v>2136</v>
      </c>
      <c r="E1516">
        <v>650.1</v>
      </c>
      <c r="F1516">
        <v>651</v>
      </c>
      <c r="G1516" t="s">
        <v>2998</v>
      </c>
      <c r="H1516">
        <v>0</v>
      </c>
      <c r="I1516" t="s">
        <v>2930</v>
      </c>
      <c r="J1516">
        <v>38</v>
      </c>
      <c r="K1516">
        <v>0</v>
      </c>
      <c r="L1516">
        <v>1.42</v>
      </c>
      <c r="M1516">
        <v>13950</v>
      </c>
      <c r="N1516">
        <v>2.2000000000000002</v>
      </c>
      <c r="O1516">
        <v>0</v>
      </c>
      <c r="P1516" t="s">
        <v>410</v>
      </c>
      <c r="Q1516" t="s">
        <v>411</v>
      </c>
      <c r="R1516" t="s">
        <v>418</v>
      </c>
      <c r="S1516">
        <v>7.66</v>
      </c>
      <c r="T1516">
        <v>130</v>
      </c>
      <c r="U1516">
        <v>0</v>
      </c>
      <c r="V1516">
        <v>20</v>
      </c>
      <c r="W1516" t="s">
        <v>411</v>
      </c>
      <c r="X1516">
        <v>0</v>
      </c>
      <c r="Y1516">
        <v>0</v>
      </c>
      <c r="Z1516">
        <v>20900</v>
      </c>
      <c r="AA1516">
        <v>15.1</v>
      </c>
      <c r="AB1516" t="s">
        <v>410</v>
      </c>
      <c r="AC1516">
        <v>0</v>
      </c>
      <c r="AD1516">
        <v>0</v>
      </c>
      <c r="AE1516">
        <v>0</v>
      </c>
      <c r="AF1516">
        <v>0.1</v>
      </c>
      <c r="AG1516" t="s">
        <v>410</v>
      </c>
      <c r="AH1516">
        <v>0</v>
      </c>
      <c r="AI1516">
        <v>4.66</v>
      </c>
      <c r="AJ1516">
        <v>1110</v>
      </c>
      <c r="AK1516" t="s">
        <v>411</v>
      </c>
      <c r="AL1516" t="s">
        <v>421</v>
      </c>
      <c r="AM1516">
        <v>0</v>
      </c>
      <c r="AN1516" t="s">
        <v>411</v>
      </c>
      <c r="AO1516">
        <v>80</v>
      </c>
      <c r="AP1516">
        <v>0</v>
      </c>
      <c r="AQ1516">
        <v>8630</v>
      </c>
      <c r="AR1516">
        <v>0</v>
      </c>
      <c r="AS1516">
        <v>0</v>
      </c>
      <c r="AT1516">
        <v>4.29</v>
      </c>
      <c r="AU1516" t="s">
        <v>412</v>
      </c>
      <c r="AV1516">
        <v>80</v>
      </c>
      <c r="AW1516" t="s">
        <v>411</v>
      </c>
      <c r="AX1516">
        <v>0</v>
      </c>
      <c r="AY1516">
        <v>0</v>
      </c>
      <c r="AZ1516">
        <v>0</v>
      </c>
      <c r="BA1516" t="s">
        <v>2758</v>
      </c>
      <c r="BB1516">
        <v>40</v>
      </c>
      <c r="BC1516">
        <v>0</v>
      </c>
      <c r="BD1516">
        <v>0</v>
      </c>
      <c r="BE1516" t="s">
        <v>410</v>
      </c>
      <c r="BF1516" t="s">
        <v>421</v>
      </c>
      <c r="BG1516" t="s">
        <v>410</v>
      </c>
      <c r="BH1516" t="s">
        <v>410</v>
      </c>
      <c r="BI1516" t="s">
        <v>411</v>
      </c>
      <c r="BJ1516" t="s">
        <v>410</v>
      </c>
      <c r="BK1516">
        <v>0</v>
      </c>
      <c r="BL1516">
        <v>0</v>
      </c>
      <c r="BM1516">
        <v>46800</v>
      </c>
      <c r="BN1516">
        <v>0</v>
      </c>
    </row>
    <row r="1517" spans="1:66" x14ac:dyDescent="0.15">
      <c r="A1517" t="s">
        <v>2999</v>
      </c>
      <c r="B1517" t="s">
        <v>110</v>
      </c>
      <c r="C1517">
        <v>2136</v>
      </c>
      <c r="D1517">
        <v>2140</v>
      </c>
      <c r="E1517">
        <v>651</v>
      </c>
      <c r="F1517">
        <v>652.29999999999995</v>
      </c>
      <c r="G1517" t="s">
        <v>3000</v>
      </c>
      <c r="H1517">
        <v>0</v>
      </c>
      <c r="I1517" t="s">
        <v>2930</v>
      </c>
      <c r="J1517">
        <v>11</v>
      </c>
      <c r="K1517">
        <v>0</v>
      </c>
      <c r="L1517">
        <v>4.6399999999999997</v>
      </c>
      <c r="M1517">
        <v>50200</v>
      </c>
      <c r="N1517">
        <v>4.66</v>
      </c>
      <c r="O1517">
        <v>0</v>
      </c>
      <c r="P1517" t="s">
        <v>410</v>
      </c>
      <c r="Q1517" t="s">
        <v>411</v>
      </c>
      <c r="R1517" t="s">
        <v>418</v>
      </c>
      <c r="S1517">
        <v>5.36</v>
      </c>
      <c r="T1517">
        <v>120</v>
      </c>
      <c r="U1517">
        <v>0</v>
      </c>
      <c r="V1517">
        <v>10</v>
      </c>
      <c r="W1517" t="s">
        <v>411</v>
      </c>
      <c r="X1517">
        <v>0</v>
      </c>
      <c r="Y1517">
        <v>0</v>
      </c>
      <c r="Z1517">
        <v>1850</v>
      </c>
      <c r="AA1517">
        <v>16.649999999999999</v>
      </c>
      <c r="AB1517" t="s">
        <v>410</v>
      </c>
      <c r="AC1517">
        <v>0</v>
      </c>
      <c r="AD1517">
        <v>0</v>
      </c>
      <c r="AE1517">
        <v>0</v>
      </c>
      <c r="AF1517">
        <v>0.1</v>
      </c>
      <c r="AG1517" t="s">
        <v>410</v>
      </c>
      <c r="AH1517">
        <v>0</v>
      </c>
      <c r="AI1517">
        <v>6.77</v>
      </c>
      <c r="AJ1517">
        <v>1320</v>
      </c>
      <c r="AK1517" t="s">
        <v>411</v>
      </c>
      <c r="AL1517" t="s">
        <v>421</v>
      </c>
      <c r="AM1517">
        <v>0</v>
      </c>
      <c r="AN1517" t="s">
        <v>411</v>
      </c>
      <c r="AO1517">
        <v>140</v>
      </c>
      <c r="AP1517">
        <v>0</v>
      </c>
      <c r="AQ1517">
        <v>3070</v>
      </c>
      <c r="AR1517">
        <v>0</v>
      </c>
      <c r="AS1517">
        <v>0</v>
      </c>
      <c r="AT1517">
        <v>5.89</v>
      </c>
      <c r="AU1517" t="s">
        <v>412</v>
      </c>
      <c r="AV1517">
        <v>270</v>
      </c>
      <c r="AW1517">
        <v>10</v>
      </c>
      <c r="AX1517">
        <v>0</v>
      </c>
      <c r="AY1517">
        <v>0</v>
      </c>
      <c r="AZ1517">
        <v>0</v>
      </c>
      <c r="BA1517" t="s">
        <v>2758</v>
      </c>
      <c r="BB1517">
        <v>30</v>
      </c>
      <c r="BC1517">
        <v>0</v>
      </c>
      <c r="BD1517">
        <v>0</v>
      </c>
      <c r="BE1517" t="s">
        <v>410</v>
      </c>
      <c r="BF1517" t="s">
        <v>421</v>
      </c>
      <c r="BG1517" t="s">
        <v>410</v>
      </c>
      <c r="BH1517" t="s">
        <v>410</v>
      </c>
      <c r="BI1517">
        <v>10</v>
      </c>
      <c r="BJ1517" t="s">
        <v>410</v>
      </c>
      <c r="BK1517">
        <v>0</v>
      </c>
      <c r="BL1517">
        <v>0</v>
      </c>
      <c r="BM1517">
        <v>51900</v>
      </c>
      <c r="BN1517">
        <v>0</v>
      </c>
    </row>
    <row r="1518" spans="1:66" x14ac:dyDescent="0.15">
      <c r="A1518" t="s">
        <v>3001</v>
      </c>
      <c r="B1518" t="s">
        <v>110</v>
      </c>
      <c r="C1518">
        <v>2140</v>
      </c>
      <c r="D1518">
        <v>2145</v>
      </c>
      <c r="E1518">
        <v>652.29999999999995</v>
      </c>
      <c r="F1518">
        <v>653.79999999999995</v>
      </c>
      <c r="G1518" t="s">
        <v>3002</v>
      </c>
      <c r="H1518">
        <v>0</v>
      </c>
      <c r="I1518" t="s">
        <v>2930</v>
      </c>
      <c r="J1518">
        <v>9</v>
      </c>
      <c r="K1518">
        <v>0</v>
      </c>
      <c r="L1518">
        <v>3.93</v>
      </c>
      <c r="M1518">
        <v>9300</v>
      </c>
      <c r="N1518">
        <v>0.88800000000000001</v>
      </c>
      <c r="O1518">
        <v>0</v>
      </c>
      <c r="P1518" t="s">
        <v>410</v>
      </c>
      <c r="Q1518" t="s">
        <v>411</v>
      </c>
      <c r="R1518" t="s">
        <v>418</v>
      </c>
      <c r="S1518">
        <v>5.89</v>
      </c>
      <c r="T1518">
        <v>120</v>
      </c>
      <c r="U1518">
        <v>0</v>
      </c>
      <c r="V1518">
        <v>10</v>
      </c>
      <c r="W1518" t="s">
        <v>411</v>
      </c>
      <c r="X1518">
        <v>0</v>
      </c>
      <c r="Y1518">
        <v>0</v>
      </c>
      <c r="Z1518">
        <v>3390</v>
      </c>
      <c r="AA1518">
        <v>15.15</v>
      </c>
      <c r="AB1518" t="s">
        <v>410</v>
      </c>
      <c r="AC1518">
        <v>0</v>
      </c>
      <c r="AD1518">
        <v>0</v>
      </c>
      <c r="AE1518">
        <v>0</v>
      </c>
      <c r="AF1518" t="s">
        <v>959</v>
      </c>
      <c r="AG1518" t="s">
        <v>410</v>
      </c>
      <c r="AH1518">
        <v>0</v>
      </c>
      <c r="AI1518">
        <v>8.14</v>
      </c>
      <c r="AJ1518">
        <v>1210</v>
      </c>
      <c r="AK1518" t="s">
        <v>411</v>
      </c>
      <c r="AL1518" t="s">
        <v>421</v>
      </c>
      <c r="AM1518">
        <v>0</v>
      </c>
      <c r="AN1518">
        <v>10</v>
      </c>
      <c r="AO1518">
        <v>70</v>
      </c>
      <c r="AP1518">
        <v>0</v>
      </c>
      <c r="AQ1518">
        <v>940</v>
      </c>
      <c r="AR1518">
        <v>0</v>
      </c>
      <c r="AS1518">
        <v>0</v>
      </c>
      <c r="AT1518">
        <v>7.27</v>
      </c>
      <c r="AU1518" t="s">
        <v>412</v>
      </c>
      <c r="AV1518">
        <v>140</v>
      </c>
      <c r="AW1518">
        <v>10</v>
      </c>
      <c r="AX1518">
        <v>0</v>
      </c>
      <c r="AY1518">
        <v>0</v>
      </c>
      <c r="AZ1518">
        <v>0</v>
      </c>
      <c r="BA1518" t="s">
        <v>2758</v>
      </c>
      <c r="BB1518">
        <v>40</v>
      </c>
      <c r="BC1518">
        <v>0</v>
      </c>
      <c r="BD1518">
        <v>0</v>
      </c>
      <c r="BE1518" t="s">
        <v>410</v>
      </c>
      <c r="BF1518" t="s">
        <v>421</v>
      </c>
      <c r="BG1518" t="s">
        <v>410</v>
      </c>
      <c r="BH1518" t="s">
        <v>410</v>
      </c>
      <c r="BI1518">
        <v>10</v>
      </c>
      <c r="BJ1518" t="s">
        <v>410</v>
      </c>
      <c r="BK1518">
        <v>0</v>
      </c>
      <c r="BL1518">
        <v>0</v>
      </c>
      <c r="BM1518">
        <v>45700</v>
      </c>
      <c r="BN1518">
        <v>0</v>
      </c>
    </row>
    <row r="1519" spans="1:66" x14ac:dyDescent="0.15">
      <c r="A1519" t="s">
        <v>3003</v>
      </c>
      <c r="B1519" t="s">
        <v>110</v>
      </c>
      <c r="C1519">
        <v>2145</v>
      </c>
      <c r="D1519">
        <v>2150</v>
      </c>
      <c r="E1519">
        <v>653.79999999999995</v>
      </c>
      <c r="F1519">
        <v>655.29999999999995</v>
      </c>
      <c r="G1519" t="s">
        <v>3004</v>
      </c>
      <c r="H1519">
        <v>0</v>
      </c>
      <c r="I1519" t="s">
        <v>2930</v>
      </c>
      <c r="J1519">
        <v>5</v>
      </c>
      <c r="K1519">
        <v>0</v>
      </c>
      <c r="L1519">
        <v>5.14</v>
      </c>
      <c r="M1519">
        <v>3810</v>
      </c>
      <c r="N1519">
        <v>0.25800000000000001</v>
      </c>
      <c r="O1519">
        <v>0</v>
      </c>
      <c r="P1519" t="s">
        <v>410</v>
      </c>
      <c r="Q1519" t="s">
        <v>411</v>
      </c>
      <c r="R1519" t="s">
        <v>418</v>
      </c>
      <c r="S1519">
        <v>4.93</v>
      </c>
      <c r="T1519">
        <v>100</v>
      </c>
      <c r="U1519">
        <v>0</v>
      </c>
      <c r="V1519">
        <v>30</v>
      </c>
      <c r="W1519">
        <v>10</v>
      </c>
      <c r="X1519">
        <v>0</v>
      </c>
      <c r="Y1519">
        <v>0</v>
      </c>
      <c r="Z1519">
        <v>7030</v>
      </c>
      <c r="AA1519">
        <v>15.2</v>
      </c>
      <c r="AB1519" t="s">
        <v>410</v>
      </c>
      <c r="AC1519">
        <v>0</v>
      </c>
      <c r="AD1519">
        <v>0</v>
      </c>
      <c r="AE1519">
        <v>0</v>
      </c>
      <c r="AF1519">
        <v>0.1</v>
      </c>
      <c r="AG1519" t="s">
        <v>410</v>
      </c>
      <c r="AH1519">
        <v>0</v>
      </c>
      <c r="AI1519">
        <v>7.09</v>
      </c>
      <c r="AJ1519">
        <v>1210</v>
      </c>
      <c r="AK1519" t="s">
        <v>411</v>
      </c>
      <c r="AL1519" t="s">
        <v>421</v>
      </c>
      <c r="AM1519">
        <v>0</v>
      </c>
      <c r="AN1519" t="s">
        <v>411</v>
      </c>
      <c r="AO1519">
        <v>180</v>
      </c>
      <c r="AP1519">
        <v>0</v>
      </c>
      <c r="AQ1519">
        <v>370</v>
      </c>
      <c r="AR1519">
        <v>0</v>
      </c>
      <c r="AS1519">
        <v>0</v>
      </c>
      <c r="AT1519">
        <v>6.44</v>
      </c>
      <c r="AU1519">
        <v>7.32</v>
      </c>
      <c r="AV1519" t="s">
        <v>410</v>
      </c>
      <c r="AW1519">
        <v>20</v>
      </c>
      <c r="AX1519">
        <v>0</v>
      </c>
      <c r="AY1519">
        <v>0</v>
      </c>
      <c r="AZ1519">
        <v>0</v>
      </c>
      <c r="BA1519" t="s">
        <v>2758</v>
      </c>
      <c r="BB1519">
        <v>50</v>
      </c>
      <c r="BC1519">
        <v>0</v>
      </c>
      <c r="BD1519">
        <v>0</v>
      </c>
      <c r="BE1519" t="s">
        <v>410</v>
      </c>
      <c r="BF1519">
        <v>0.13</v>
      </c>
      <c r="BG1519" t="s">
        <v>410</v>
      </c>
      <c r="BH1519" t="s">
        <v>410</v>
      </c>
      <c r="BI1519">
        <v>100</v>
      </c>
      <c r="BJ1519" t="s">
        <v>410</v>
      </c>
      <c r="BK1519">
        <v>0</v>
      </c>
      <c r="BL1519">
        <v>0</v>
      </c>
      <c r="BM1519">
        <v>35700</v>
      </c>
      <c r="BN1519">
        <v>0</v>
      </c>
    </row>
    <row r="1520" spans="1:66" x14ac:dyDescent="0.15">
      <c r="A1520" t="s">
        <v>3005</v>
      </c>
      <c r="B1520" t="s">
        <v>110</v>
      </c>
      <c r="C1520">
        <v>2150</v>
      </c>
      <c r="D1520">
        <v>2154</v>
      </c>
      <c r="E1520">
        <v>655.29999999999995</v>
      </c>
      <c r="F1520">
        <v>656.5</v>
      </c>
      <c r="G1520" t="s">
        <v>3006</v>
      </c>
      <c r="H1520">
        <v>0</v>
      </c>
      <c r="I1520" t="s">
        <v>2930</v>
      </c>
      <c r="J1520">
        <v>6</v>
      </c>
      <c r="K1520">
        <v>0</v>
      </c>
      <c r="L1520">
        <v>0.76</v>
      </c>
      <c r="M1520">
        <v>11300</v>
      </c>
      <c r="N1520">
        <v>1.0449999999999999</v>
      </c>
      <c r="O1520">
        <v>0</v>
      </c>
      <c r="P1520" t="s">
        <v>410</v>
      </c>
      <c r="Q1520" t="s">
        <v>411</v>
      </c>
      <c r="R1520" t="s">
        <v>418</v>
      </c>
      <c r="S1520">
        <v>10.9</v>
      </c>
      <c r="T1520">
        <v>140</v>
      </c>
      <c r="U1520">
        <v>0</v>
      </c>
      <c r="V1520">
        <v>30</v>
      </c>
      <c r="W1520" t="s">
        <v>411</v>
      </c>
      <c r="X1520">
        <v>0</v>
      </c>
      <c r="Y1520">
        <v>0</v>
      </c>
      <c r="Z1520">
        <v>6930</v>
      </c>
      <c r="AA1520">
        <v>16.8</v>
      </c>
      <c r="AB1520" t="s">
        <v>410</v>
      </c>
      <c r="AC1520">
        <v>0</v>
      </c>
      <c r="AD1520">
        <v>0</v>
      </c>
      <c r="AE1520">
        <v>0</v>
      </c>
      <c r="AF1520" t="s">
        <v>959</v>
      </c>
      <c r="AG1520" t="s">
        <v>410</v>
      </c>
      <c r="AH1520">
        <v>0</v>
      </c>
      <c r="AI1520">
        <v>5.12</v>
      </c>
      <c r="AJ1520">
        <v>2720</v>
      </c>
      <c r="AK1520" t="s">
        <v>411</v>
      </c>
      <c r="AL1520" t="s">
        <v>421</v>
      </c>
      <c r="AM1520">
        <v>0</v>
      </c>
      <c r="AN1520" t="s">
        <v>411</v>
      </c>
      <c r="AO1520" t="s">
        <v>410</v>
      </c>
      <c r="AP1520">
        <v>0</v>
      </c>
      <c r="AQ1520">
        <v>160</v>
      </c>
      <c r="AR1520">
        <v>0</v>
      </c>
      <c r="AS1520">
        <v>0</v>
      </c>
      <c r="AT1520">
        <v>5.99</v>
      </c>
      <c r="AU1520" t="s">
        <v>412</v>
      </c>
      <c r="AV1520">
        <v>50</v>
      </c>
      <c r="AW1520" t="s">
        <v>411</v>
      </c>
      <c r="AX1520">
        <v>0</v>
      </c>
      <c r="AY1520">
        <v>0</v>
      </c>
      <c r="AZ1520">
        <v>0</v>
      </c>
      <c r="BA1520" t="s">
        <v>2758</v>
      </c>
      <c r="BB1520">
        <v>40</v>
      </c>
      <c r="BC1520">
        <v>0</v>
      </c>
      <c r="BD1520">
        <v>0</v>
      </c>
      <c r="BE1520" t="s">
        <v>410</v>
      </c>
      <c r="BF1520" t="s">
        <v>421</v>
      </c>
      <c r="BG1520" t="s">
        <v>410</v>
      </c>
      <c r="BH1520" t="s">
        <v>410</v>
      </c>
      <c r="BI1520">
        <v>10</v>
      </c>
      <c r="BJ1520" t="s">
        <v>410</v>
      </c>
      <c r="BK1520">
        <v>0</v>
      </c>
      <c r="BL1520">
        <v>0</v>
      </c>
      <c r="BM1520">
        <v>50000</v>
      </c>
      <c r="BN1520">
        <v>0</v>
      </c>
    </row>
    <row r="1521" spans="1:66" x14ac:dyDescent="0.15">
      <c r="A1521" t="s">
        <v>3007</v>
      </c>
      <c r="B1521" t="s">
        <v>110</v>
      </c>
      <c r="C1521">
        <v>2154</v>
      </c>
      <c r="D1521">
        <v>2156</v>
      </c>
      <c r="E1521">
        <v>656.5</v>
      </c>
      <c r="F1521">
        <v>657.2</v>
      </c>
      <c r="G1521" t="s">
        <v>3008</v>
      </c>
      <c r="H1521">
        <v>0</v>
      </c>
      <c r="I1521" t="s">
        <v>2930</v>
      </c>
      <c r="J1521">
        <v>11</v>
      </c>
      <c r="K1521">
        <v>0</v>
      </c>
      <c r="L1521">
        <v>7.68</v>
      </c>
      <c r="M1521">
        <v>640</v>
      </c>
      <c r="N1521">
        <v>8.8999999999999996E-2</v>
      </c>
      <c r="O1521">
        <v>0</v>
      </c>
      <c r="P1521">
        <v>100</v>
      </c>
      <c r="Q1521" t="s">
        <v>411</v>
      </c>
      <c r="R1521" t="s">
        <v>418</v>
      </c>
      <c r="S1521">
        <v>0.41</v>
      </c>
      <c r="T1521" t="s">
        <v>411</v>
      </c>
      <c r="U1521">
        <v>0</v>
      </c>
      <c r="V1521">
        <v>20</v>
      </c>
      <c r="W1521" t="s">
        <v>411</v>
      </c>
      <c r="X1521">
        <v>0</v>
      </c>
      <c r="Y1521">
        <v>0</v>
      </c>
      <c r="Z1521">
        <v>930</v>
      </c>
      <c r="AA1521">
        <v>11.6</v>
      </c>
      <c r="AB1521" t="s">
        <v>410</v>
      </c>
      <c r="AC1521">
        <v>0</v>
      </c>
      <c r="AD1521">
        <v>0</v>
      </c>
      <c r="AE1521">
        <v>0</v>
      </c>
      <c r="AF1521">
        <v>0.4</v>
      </c>
      <c r="AG1521" t="s">
        <v>410</v>
      </c>
      <c r="AH1521">
        <v>0</v>
      </c>
      <c r="AI1521">
        <v>4.76</v>
      </c>
      <c r="AJ1521">
        <v>280</v>
      </c>
      <c r="AK1521">
        <v>10</v>
      </c>
      <c r="AL1521" t="s">
        <v>421</v>
      </c>
      <c r="AM1521">
        <v>0</v>
      </c>
      <c r="AN1521" t="s">
        <v>411</v>
      </c>
      <c r="AO1521">
        <v>1360</v>
      </c>
      <c r="AP1521">
        <v>0</v>
      </c>
      <c r="AQ1521">
        <v>120</v>
      </c>
      <c r="AR1521">
        <v>0</v>
      </c>
      <c r="AS1521">
        <v>0</v>
      </c>
      <c r="AT1521">
        <v>2.5099999999999998</v>
      </c>
      <c r="AU1521">
        <v>1.47</v>
      </c>
      <c r="AV1521">
        <v>520</v>
      </c>
      <c r="AW1521">
        <v>30</v>
      </c>
      <c r="AX1521">
        <v>0</v>
      </c>
      <c r="AY1521">
        <v>0</v>
      </c>
      <c r="AZ1521">
        <v>0</v>
      </c>
      <c r="BA1521" t="s">
        <v>2758</v>
      </c>
      <c r="BB1521">
        <v>40</v>
      </c>
      <c r="BC1521">
        <v>0</v>
      </c>
      <c r="BD1521">
        <v>0</v>
      </c>
      <c r="BE1521" t="s">
        <v>410</v>
      </c>
      <c r="BF1521">
        <v>0.24</v>
      </c>
      <c r="BG1521" t="s">
        <v>410</v>
      </c>
      <c r="BH1521" t="s">
        <v>410</v>
      </c>
      <c r="BI1521">
        <v>100</v>
      </c>
      <c r="BJ1521" t="s">
        <v>410</v>
      </c>
      <c r="BK1521">
        <v>0</v>
      </c>
      <c r="BL1521">
        <v>0</v>
      </c>
      <c r="BM1521">
        <v>680</v>
      </c>
      <c r="BN1521">
        <v>0</v>
      </c>
    </row>
    <row r="1522" spans="1:66" x14ac:dyDescent="0.15">
      <c r="A1522" t="s">
        <v>3009</v>
      </c>
      <c r="B1522" t="s">
        <v>110</v>
      </c>
      <c r="C1522">
        <v>2156</v>
      </c>
      <c r="D1522">
        <v>2161</v>
      </c>
      <c r="E1522">
        <v>657.2</v>
      </c>
      <c r="F1522">
        <v>658.7</v>
      </c>
      <c r="G1522" t="s">
        <v>3010</v>
      </c>
      <c r="H1522">
        <v>0</v>
      </c>
      <c r="I1522" t="s">
        <v>2930</v>
      </c>
      <c r="J1522">
        <v>69</v>
      </c>
      <c r="K1522">
        <v>0</v>
      </c>
      <c r="L1522">
        <v>0.39</v>
      </c>
      <c r="M1522">
        <v>5860</v>
      </c>
      <c r="N1522">
        <v>0.76900000000000002</v>
      </c>
      <c r="O1522">
        <v>0</v>
      </c>
      <c r="P1522" t="s">
        <v>410</v>
      </c>
      <c r="Q1522" t="s">
        <v>411</v>
      </c>
      <c r="R1522" t="s">
        <v>418</v>
      </c>
      <c r="S1522">
        <v>12.65</v>
      </c>
      <c r="T1522">
        <v>50</v>
      </c>
      <c r="U1522">
        <v>0</v>
      </c>
      <c r="V1522">
        <v>100</v>
      </c>
      <c r="W1522" t="s">
        <v>411</v>
      </c>
      <c r="X1522">
        <v>0</v>
      </c>
      <c r="Y1522">
        <v>0</v>
      </c>
      <c r="Z1522">
        <v>39400</v>
      </c>
      <c r="AA1522">
        <v>14.3</v>
      </c>
      <c r="AB1522" t="s">
        <v>410</v>
      </c>
      <c r="AC1522">
        <v>0</v>
      </c>
      <c r="AD1522">
        <v>0</v>
      </c>
      <c r="AE1522">
        <v>0</v>
      </c>
      <c r="AF1522" t="s">
        <v>959</v>
      </c>
      <c r="AG1522" t="s">
        <v>410</v>
      </c>
      <c r="AH1522">
        <v>0</v>
      </c>
      <c r="AI1522">
        <v>7.17</v>
      </c>
      <c r="AJ1522">
        <v>2260</v>
      </c>
      <c r="AK1522" t="s">
        <v>411</v>
      </c>
      <c r="AL1522" t="s">
        <v>421</v>
      </c>
      <c r="AM1522">
        <v>0</v>
      </c>
      <c r="AN1522" t="s">
        <v>411</v>
      </c>
      <c r="AO1522" t="s">
        <v>410</v>
      </c>
      <c r="AP1522">
        <v>0</v>
      </c>
      <c r="AQ1522">
        <v>1640</v>
      </c>
      <c r="AR1522">
        <v>0</v>
      </c>
      <c r="AS1522">
        <v>0</v>
      </c>
      <c r="AT1522">
        <v>7.44</v>
      </c>
      <c r="AU1522">
        <v>9.92</v>
      </c>
      <c r="AV1522">
        <v>2000</v>
      </c>
      <c r="AW1522" t="s">
        <v>411</v>
      </c>
      <c r="AX1522">
        <v>0</v>
      </c>
      <c r="AY1522">
        <v>0</v>
      </c>
      <c r="AZ1522">
        <v>0</v>
      </c>
      <c r="BA1522" t="s">
        <v>2758</v>
      </c>
      <c r="BB1522">
        <v>50</v>
      </c>
      <c r="BC1522">
        <v>0</v>
      </c>
      <c r="BD1522">
        <v>0</v>
      </c>
      <c r="BE1522" t="s">
        <v>410</v>
      </c>
      <c r="BF1522" t="s">
        <v>421</v>
      </c>
      <c r="BG1522" t="s">
        <v>410</v>
      </c>
      <c r="BH1522" t="s">
        <v>410</v>
      </c>
      <c r="BI1522" t="s">
        <v>411</v>
      </c>
      <c r="BJ1522" t="s">
        <v>410</v>
      </c>
      <c r="BK1522">
        <v>0</v>
      </c>
      <c r="BL1522">
        <v>0</v>
      </c>
      <c r="BM1522">
        <v>18200</v>
      </c>
      <c r="BN1522">
        <v>0</v>
      </c>
    </row>
    <row r="1523" spans="1:66" x14ac:dyDescent="0.15">
      <c r="A1523" t="s">
        <v>3011</v>
      </c>
      <c r="B1523" t="s">
        <v>110</v>
      </c>
      <c r="C1523">
        <v>2161</v>
      </c>
      <c r="D1523">
        <v>2166</v>
      </c>
      <c r="E1523">
        <v>658.7</v>
      </c>
      <c r="F1523">
        <v>660.2</v>
      </c>
      <c r="G1523" t="s">
        <v>3010</v>
      </c>
      <c r="H1523">
        <v>0</v>
      </c>
      <c r="I1523" t="s">
        <v>2930</v>
      </c>
      <c r="J1523">
        <v>12</v>
      </c>
      <c r="K1523">
        <v>0</v>
      </c>
      <c r="L1523" t="s">
        <v>421</v>
      </c>
      <c r="M1523">
        <v>970</v>
      </c>
      <c r="N1523">
        <v>0.36499999999999999</v>
      </c>
      <c r="O1523">
        <v>0</v>
      </c>
      <c r="P1523" t="s">
        <v>410</v>
      </c>
      <c r="Q1523" t="s">
        <v>411</v>
      </c>
      <c r="R1523" t="s">
        <v>418</v>
      </c>
      <c r="S1523">
        <v>9.41</v>
      </c>
      <c r="T1523">
        <v>10</v>
      </c>
      <c r="U1523">
        <v>0</v>
      </c>
      <c r="V1523">
        <v>240</v>
      </c>
      <c r="W1523" t="s">
        <v>411</v>
      </c>
      <c r="X1523">
        <v>0</v>
      </c>
      <c r="Y1523">
        <v>0</v>
      </c>
      <c r="Z1523">
        <v>15550</v>
      </c>
      <c r="AA1523">
        <v>24.2</v>
      </c>
      <c r="AB1523" t="s">
        <v>410</v>
      </c>
      <c r="AC1523">
        <v>0</v>
      </c>
      <c r="AD1523">
        <v>0</v>
      </c>
      <c r="AE1523">
        <v>0</v>
      </c>
      <c r="AF1523" t="s">
        <v>959</v>
      </c>
      <c r="AG1523" t="s">
        <v>410</v>
      </c>
      <c r="AH1523">
        <v>0</v>
      </c>
      <c r="AI1523">
        <v>6</v>
      </c>
      <c r="AJ1523">
        <v>2080</v>
      </c>
      <c r="AK1523" t="s">
        <v>411</v>
      </c>
      <c r="AL1523" t="s">
        <v>421</v>
      </c>
      <c r="AM1523">
        <v>0</v>
      </c>
      <c r="AN1523" t="s">
        <v>411</v>
      </c>
      <c r="AO1523" t="s">
        <v>410</v>
      </c>
      <c r="AP1523">
        <v>0</v>
      </c>
      <c r="AQ1523">
        <v>370</v>
      </c>
      <c r="AR1523">
        <v>0</v>
      </c>
      <c r="AS1523">
        <v>0</v>
      </c>
      <c r="AT1523">
        <v>7.82</v>
      </c>
      <c r="AU1523" t="s">
        <v>412</v>
      </c>
      <c r="AV1523">
        <v>180</v>
      </c>
      <c r="AW1523" t="s">
        <v>411</v>
      </c>
      <c r="AX1523">
        <v>0</v>
      </c>
      <c r="AY1523">
        <v>0</v>
      </c>
      <c r="AZ1523">
        <v>0</v>
      </c>
      <c r="BA1523" t="s">
        <v>2758</v>
      </c>
      <c r="BB1523">
        <v>30</v>
      </c>
      <c r="BC1523">
        <v>0</v>
      </c>
      <c r="BD1523">
        <v>0</v>
      </c>
      <c r="BE1523" t="s">
        <v>410</v>
      </c>
      <c r="BF1523" t="s">
        <v>421</v>
      </c>
      <c r="BG1523" t="s">
        <v>410</v>
      </c>
      <c r="BH1523" t="s">
        <v>410</v>
      </c>
      <c r="BI1523" t="s">
        <v>411</v>
      </c>
      <c r="BJ1523" t="s">
        <v>410</v>
      </c>
      <c r="BK1523">
        <v>0</v>
      </c>
      <c r="BL1523">
        <v>0</v>
      </c>
      <c r="BM1523">
        <v>3690</v>
      </c>
      <c r="BN1523">
        <v>0</v>
      </c>
    </row>
    <row r="1524" spans="1:66" x14ac:dyDescent="0.15">
      <c r="A1524" t="s">
        <v>3012</v>
      </c>
      <c r="B1524" t="s">
        <v>110</v>
      </c>
      <c r="C1524">
        <v>2166</v>
      </c>
      <c r="D1524">
        <v>2170</v>
      </c>
      <c r="E1524">
        <v>660.2</v>
      </c>
      <c r="F1524">
        <v>661.4</v>
      </c>
      <c r="G1524" t="s">
        <v>3013</v>
      </c>
      <c r="H1524">
        <v>0</v>
      </c>
      <c r="I1524" t="s">
        <v>2930</v>
      </c>
      <c r="J1524">
        <v>46</v>
      </c>
      <c r="K1524">
        <v>0</v>
      </c>
      <c r="L1524">
        <v>0.05</v>
      </c>
      <c r="M1524">
        <v>5480</v>
      </c>
      <c r="N1524">
        <v>0.73599999999999999</v>
      </c>
      <c r="O1524">
        <v>0</v>
      </c>
      <c r="P1524" t="s">
        <v>410</v>
      </c>
      <c r="Q1524" t="s">
        <v>411</v>
      </c>
      <c r="R1524" t="s">
        <v>418</v>
      </c>
      <c r="S1524">
        <v>5.09</v>
      </c>
      <c r="T1524">
        <v>120</v>
      </c>
      <c r="U1524">
        <v>0</v>
      </c>
      <c r="V1524">
        <v>140</v>
      </c>
      <c r="W1524" t="s">
        <v>411</v>
      </c>
      <c r="X1524">
        <v>0</v>
      </c>
      <c r="Y1524">
        <v>0</v>
      </c>
      <c r="Z1524">
        <v>10800</v>
      </c>
      <c r="AA1524">
        <v>29.2</v>
      </c>
      <c r="AB1524" t="s">
        <v>410</v>
      </c>
      <c r="AC1524">
        <v>0</v>
      </c>
      <c r="AD1524">
        <v>0</v>
      </c>
      <c r="AE1524">
        <v>0</v>
      </c>
      <c r="AF1524" t="s">
        <v>959</v>
      </c>
      <c r="AG1524" t="s">
        <v>410</v>
      </c>
      <c r="AH1524">
        <v>0</v>
      </c>
      <c r="AI1524">
        <v>3.75</v>
      </c>
      <c r="AJ1524">
        <v>1590</v>
      </c>
      <c r="AK1524" t="s">
        <v>411</v>
      </c>
      <c r="AL1524" t="s">
        <v>421</v>
      </c>
      <c r="AM1524">
        <v>0</v>
      </c>
      <c r="AN1524">
        <v>10</v>
      </c>
      <c r="AO1524" t="s">
        <v>410</v>
      </c>
      <c r="AP1524">
        <v>0</v>
      </c>
      <c r="AQ1524">
        <v>2100</v>
      </c>
      <c r="AR1524">
        <v>0</v>
      </c>
      <c r="AS1524">
        <v>0</v>
      </c>
      <c r="AT1524">
        <v>6.52</v>
      </c>
      <c r="AU1524" t="s">
        <v>412</v>
      </c>
      <c r="AV1524">
        <v>1290</v>
      </c>
      <c r="AW1524" t="s">
        <v>411</v>
      </c>
      <c r="AX1524">
        <v>0</v>
      </c>
      <c r="AY1524">
        <v>0</v>
      </c>
      <c r="AZ1524">
        <v>0</v>
      </c>
      <c r="BA1524" t="s">
        <v>2758</v>
      </c>
      <c r="BB1524">
        <v>10</v>
      </c>
      <c r="BC1524">
        <v>0</v>
      </c>
      <c r="BD1524">
        <v>0</v>
      </c>
      <c r="BE1524" t="s">
        <v>410</v>
      </c>
      <c r="BF1524" t="s">
        <v>421</v>
      </c>
      <c r="BG1524" t="s">
        <v>410</v>
      </c>
      <c r="BH1524" t="s">
        <v>410</v>
      </c>
      <c r="BI1524" t="s">
        <v>411</v>
      </c>
      <c r="BJ1524" t="s">
        <v>410</v>
      </c>
      <c r="BK1524">
        <v>0</v>
      </c>
      <c r="BL1524">
        <v>0</v>
      </c>
      <c r="BM1524">
        <v>41200</v>
      </c>
      <c r="BN1524">
        <v>0</v>
      </c>
    </row>
    <row r="1525" spans="1:66" x14ac:dyDescent="0.15">
      <c r="A1525" t="s">
        <v>3014</v>
      </c>
      <c r="B1525" t="s">
        <v>110</v>
      </c>
      <c r="C1525">
        <v>2170</v>
      </c>
      <c r="D1525">
        <v>2174</v>
      </c>
      <c r="E1525">
        <v>661.4</v>
      </c>
      <c r="F1525">
        <v>662.6</v>
      </c>
      <c r="G1525" t="s">
        <v>3015</v>
      </c>
      <c r="H1525">
        <v>0</v>
      </c>
      <c r="I1525" t="s">
        <v>2930</v>
      </c>
      <c r="J1525">
        <v>8</v>
      </c>
      <c r="K1525">
        <v>0</v>
      </c>
      <c r="L1525" t="s">
        <v>421</v>
      </c>
      <c r="M1525">
        <v>20900</v>
      </c>
      <c r="N1525">
        <v>1.9750000000000001</v>
      </c>
      <c r="O1525">
        <v>0</v>
      </c>
      <c r="P1525" t="s">
        <v>410</v>
      </c>
      <c r="Q1525" t="s">
        <v>411</v>
      </c>
      <c r="R1525" t="s">
        <v>418</v>
      </c>
      <c r="S1525">
        <v>8.76</v>
      </c>
      <c r="T1525">
        <v>280</v>
      </c>
      <c r="U1525">
        <v>0</v>
      </c>
      <c r="V1525">
        <v>30</v>
      </c>
      <c r="W1525" t="s">
        <v>411</v>
      </c>
      <c r="X1525">
        <v>0</v>
      </c>
      <c r="Y1525">
        <v>0</v>
      </c>
      <c r="Z1525">
        <v>3220</v>
      </c>
      <c r="AA1525">
        <v>20</v>
      </c>
      <c r="AB1525" t="s">
        <v>410</v>
      </c>
      <c r="AC1525">
        <v>0</v>
      </c>
      <c r="AD1525">
        <v>0</v>
      </c>
      <c r="AE1525">
        <v>0</v>
      </c>
      <c r="AF1525" t="s">
        <v>959</v>
      </c>
      <c r="AG1525" t="s">
        <v>410</v>
      </c>
      <c r="AH1525">
        <v>0</v>
      </c>
      <c r="AI1525">
        <v>4.91</v>
      </c>
      <c r="AJ1525">
        <v>1690</v>
      </c>
      <c r="AK1525" t="s">
        <v>411</v>
      </c>
      <c r="AL1525" t="s">
        <v>421</v>
      </c>
      <c r="AM1525">
        <v>0</v>
      </c>
      <c r="AN1525" t="s">
        <v>411</v>
      </c>
      <c r="AO1525" t="s">
        <v>410</v>
      </c>
      <c r="AP1525">
        <v>0</v>
      </c>
      <c r="AQ1525">
        <v>850</v>
      </c>
      <c r="AR1525">
        <v>0</v>
      </c>
      <c r="AS1525">
        <v>0</v>
      </c>
      <c r="AT1525">
        <v>6.49</v>
      </c>
      <c r="AU1525" t="s">
        <v>412</v>
      </c>
      <c r="AV1525">
        <v>250</v>
      </c>
      <c r="AW1525" t="s">
        <v>411</v>
      </c>
      <c r="AX1525">
        <v>0</v>
      </c>
      <c r="AY1525">
        <v>0</v>
      </c>
      <c r="AZ1525">
        <v>0</v>
      </c>
      <c r="BA1525" t="s">
        <v>2758</v>
      </c>
      <c r="BB1525">
        <v>30</v>
      </c>
      <c r="BC1525">
        <v>0</v>
      </c>
      <c r="BD1525">
        <v>0</v>
      </c>
      <c r="BE1525" t="s">
        <v>410</v>
      </c>
      <c r="BF1525" t="s">
        <v>421</v>
      </c>
      <c r="BG1525" t="s">
        <v>410</v>
      </c>
      <c r="BH1525" t="s">
        <v>410</v>
      </c>
      <c r="BI1525" t="s">
        <v>411</v>
      </c>
      <c r="BJ1525" t="s">
        <v>410</v>
      </c>
      <c r="BK1525">
        <v>0</v>
      </c>
      <c r="BL1525">
        <v>0</v>
      </c>
      <c r="BM1525">
        <v>96200</v>
      </c>
      <c r="BN1525">
        <v>0</v>
      </c>
    </row>
    <row r="1526" spans="1:66" x14ac:dyDescent="0.15">
      <c r="A1526" t="s">
        <v>3016</v>
      </c>
      <c r="B1526" t="s">
        <v>110</v>
      </c>
      <c r="C1526">
        <v>2174</v>
      </c>
      <c r="D1526">
        <v>2177</v>
      </c>
      <c r="E1526">
        <v>662.6</v>
      </c>
      <c r="F1526">
        <v>663.6</v>
      </c>
      <c r="G1526" t="s">
        <v>3017</v>
      </c>
      <c r="H1526">
        <v>0</v>
      </c>
      <c r="I1526" t="s">
        <v>2930</v>
      </c>
      <c r="J1526">
        <v>8</v>
      </c>
      <c r="K1526">
        <v>0</v>
      </c>
      <c r="L1526" t="s">
        <v>421</v>
      </c>
      <c r="M1526">
        <v>59200</v>
      </c>
      <c r="N1526">
        <v>5.43</v>
      </c>
      <c r="O1526">
        <v>0</v>
      </c>
      <c r="P1526" t="s">
        <v>410</v>
      </c>
      <c r="Q1526" t="s">
        <v>411</v>
      </c>
      <c r="R1526" t="s">
        <v>418</v>
      </c>
      <c r="S1526">
        <v>13.35</v>
      </c>
      <c r="T1526">
        <v>140</v>
      </c>
      <c r="U1526">
        <v>0</v>
      </c>
      <c r="V1526">
        <v>10</v>
      </c>
      <c r="W1526" t="s">
        <v>411</v>
      </c>
      <c r="X1526">
        <v>0</v>
      </c>
      <c r="Y1526">
        <v>0</v>
      </c>
      <c r="Z1526">
        <v>5410</v>
      </c>
      <c r="AA1526">
        <v>11.55</v>
      </c>
      <c r="AB1526" t="s">
        <v>410</v>
      </c>
      <c r="AC1526">
        <v>0</v>
      </c>
      <c r="AD1526">
        <v>0</v>
      </c>
      <c r="AE1526">
        <v>0</v>
      </c>
      <c r="AF1526" t="s">
        <v>959</v>
      </c>
      <c r="AG1526" t="s">
        <v>410</v>
      </c>
      <c r="AH1526">
        <v>0</v>
      </c>
      <c r="AI1526">
        <v>6.97</v>
      </c>
      <c r="AJ1526">
        <v>1800</v>
      </c>
      <c r="AK1526" t="s">
        <v>411</v>
      </c>
      <c r="AL1526" t="s">
        <v>421</v>
      </c>
      <c r="AM1526">
        <v>0</v>
      </c>
      <c r="AN1526" t="s">
        <v>411</v>
      </c>
      <c r="AO1526" t="s">
        <v>410</v>
      </c>
      <c r="AP1526">
        <v>0</v>
      </c>
      <c r="AQ1526">
        <v>120</v>
      </c>
      <c r="AR1526">
        <v>0</v>
      </c>
      <c r="AS1526">
        <v>0</v>
      </c>
      <c r="AT1526">
        <v>4.72</v>
      </c>
      <c r="AU1526">
        <v>8.4</v>
      </c>
      <c r="AV1526">
        <v>230</v>
      </c>
      <c r="AW1526" t="s">
        <v>411</v>
      </c>
      <c r="AX1526">
        <v>0</v>
      </c>
      <c r="AY1526">
        <v>0</v>
      </c>
      <c r="AZ1526">
        <v>0</v>
      </c>
      <c r="BA1526" t="s">
        <v>2758</v>
      </c>
      <c r="BB1526">
        <v>50</v>
      </c>
      <c r="BC1526">
        <v>0</v>
      </c>
      <c r="BD1526">
        <v>0</v>
      </c>
      <c r="BE1526" t="s">
        <v>410</v>
      </c>
      <c r="BF1526" t="s">
        <v>421</v>
      </c>
      <c r="BG1526" t="s">
        <v>410</v>
      </c>
      <c r="BH1526" t="s">
        <v>410</v>
      </c>
      <c r="BI1526" t="s">
        <v>411</v>
      </c>
      <c r="BJ1526" t="s">
        <v>410</v>
      </c>
      <c r="BK1526">
        <v>0</v>
      </c>
      <c r="BL1526">
        <v>0</v>
      </c>
      <c r="BM1526">
        <v>45500</v>
      </c>
      <c r="BN1526">
        <v>0</v>
      </c>
    </row>
    <row r="1527" spans="1:66" x14ac:dyDescent="0.15">
      <c r="A1527" t="s">
        <v>3018</v>
      </c>
      <c r="B1527" t="s">
        <v>110</v>
      </c>
      <c r="C1527">
        <v>2177</v>
      </c>
      <c r="D1527">
        <v>2180</v>
      </c>
      <c r="E1527">
        <v>663.6</v>
      </c>
      <c r="F1527">
        <v>664.5</v>
      </c>
      <c r="G1527" t="s">
        <v>3019</v>
      </c>
      <c r="H1527">
        <v>0</v>
      </c>
      <c r="I1527" t="s">
        <v>2930</v>
      </c>
      <c r="J1527">
        <v>30</v>
      </c>
      <c r="K1527">
        <v>0</v>
      </c>
      <c r="L1527" t="s">
        <v>421</v>
      </c>
      <c r="M1527">
        <v>28000</v>
      </c>
      <c r="N1527">
        <v>3.64</v>
      </c>
      <c r="O1527">
        <v>0</v>
      </c>
      <c r="P1527" t="s">
        <v>410</v>
      </c>
      <c r="Q1527" t="s">
        <v>411</v>
      </c>
      <c r="R1527" t="s">
        <v>418</v>
      </c>
      <c r="S1527">
        <v>5.81</v>
      </c>
      <c r="T1527">
        <v>230</v>
      </c>
      <c r="U1527">
        <v>0</v>
      </c>
      <c r="V1527">
        <v>20</v>
      </c>
      <c r="W1527" t="s">
        <v>411</v>
      </c>
      <c r="X1527">
        <v>0</v>
      </c>
      <c r="Y1527">
        <v>0</v>
      </c>
      <c r="Z1527">
        <v>9350</v>
      </c>
      <c r="AA1527">
        <v>24.1</v>
      </c>
      <c r="AB1527" t="s">
        <v>410</v>
      </c>
      <c r="AC1527">
        <v>0</v>
      </c>
      <c r="AD1527">
        <v>0</v>
      </c>
      <c r="AE1527">
        <v>0</v>
      </c>
      <c r="AF1527" t="s">
        <v>959</v>
      </c>
      <c r="AG1527" t="s">
        <v>410</v>
      </c>
      <c r="AH1527">
        <v>0</v>
      </c>
      <c r="AI1527">
        <v>3.76</v>
      </c>
      <c r="AJ1527">
        <v>3080</v>
      </c>
      <c r="AK1527" t="s">
        <v>411</v>
      </c>
      <c r="AL1527" t="s">
        <v>421</v>
      </c>
      <c r="AM1527">
        <v>0</v>
      </c>
      <c r="AN1527">
        <v>10</v>
      </c>
      <c r="AO1527" t="s">
        <v>410</v>
      </c>
      <c r="AP1527">
        <v>0</v>
      </c>
      <c r="AQ1527">
        <v>5250</v>
      </c>
      <c r="AR1527">
        <v>0</v>
      </c>
      <c r="AS1527">
        <v>0</v>
      </c>
      <c r="AT1527">
        <v>7.45</v>
      </c>
      <c r="AU1527" t="s">
        <v>412</v>
      </c>
      <c r="AV1527">
        <v>460</v>
      </c>
      <c r="AW1527" t="s">
        <v>411</v>
      </c>
      <c r="AX1527">
        <v>0</v>
      </c>
      <c r="AY1527">
        <v>0</v>
      </c>
      <c r="AZ1527">
        <v>0</v>
      </c>
      <c r="BA1527" t="s">
        <v>2758</v>
      </c>
      <c r="BB1527">
        <v>20</v>
      </c>
      <c r="BC1527">
        <v>0</v>
      </c>
      <c r="BD1527">
        <v>0</v>
      </c>
      <c r="BE1527" t="s">
        <v>410</v>
      </c>
      <c r="BF1527" t="s">
        <v>421</v>
      </c>
      <c r="BG1527" t="s">
        <v>410</v>
      </c>
      <c r="BH1527" t="s">
        <v>410</v>
      </c>
      <c r="BI1527" t="s">
        <v>411</v>
      </c>
      <c r="BJ1527" t="s">
        <v>410</v>
      </c>
      <c r="BK1527">
        <v>0</v>
      </c>
      <c r="BL1527">
        <v>0</v>
      </c>
      <c r="BM1527">
        <v>89400</v>
      </c>
      <c r="BN1527">
        <v>0</v>
      </c>
    </row>
    <row r="1528" spans="1:66" x14ac:dyDescent="0.15">
      <c r="A1528" t="s">
        <v>3020</v>
      </c>
      <c r="B1528" t="s">
        <v>110</v>
      </c>
      <c r="C1528">
        <v>2180</v>
      </c>
      <c r="D1528">
        <v>2185</v>
      </c>
      <c r="E1528">
        <v>664.5</v>
      </c>
      <c r="F1528">
        <v>666</v>
      </c>
      <c r="G1528" t="s">
        <v>3021</v>
      </c>
      <c r="H1528">
        <v>0</v>
      </c>
      <c r="I1528" t="s">
        <v>2930</v>
      </c>
      <c r="J1528">
        <v>67</v>
      </c>
      <c r="K1528">
        <v>0</v>
      </c>
      <c r="L1528" t="s">
        <v>421</v>
      </c>
      <c r="M1528">
        <v>29200</v>
      </c>
      <c r="N1528">
        <v>5.01</v>
      </c>
      <c r="O1528">
        <v>0</v>
      </c>
      <c r="P1528" t="s">
        <v>410</v>
      </c>
      <c r="Q1528" t="s">
        <v>411</v>
      </c>
      <c r="R1528" t="s">
        <v>418</v>
      </c>
      <c r="S1528">
        <v>3.32</v>
      </c>
      <c r="T1528">
        <v>210</v>
      </c>
      <c r="U1528">
        <v>0</v>
      </c>
      <c r="V1528">
        <v>10</v>
      </c>
      <c r="W1528" t="s">
        <v>411</v>
      </c>
      <c r="X1528">
        <v>0</v>
      </c>
      <c r="Y1528">
        <v>0</v>
      </c>
      <c r="Z1528">
        <v>4010</v>
      </c>
      <c r="AA1528">
        <v>25.8</v>
      </c>
      <c r="AB1528" t="s">
        <v>410</v>
      </c>
      <c r="AC1528">
        <v>0</v>
      </c>
      <c r="AD1528">
        <v>0</v>
      </c>
      <c r="AE1528">
        <v>0</v>
      </c>
      <c r="AF1528" t="s">
        <v>959</v>
      </c>
      <c r="AG1528" t="s">
        <v>410</v>
      </c>
      <c r="AH1528">
        <v>0</v>
      </c>
      <c r="AI1528">
        <v>2.59</v>
      </c>
      <c r="AJ1528">
        <v>4540</v>
      </c>
      <c r="AK1528" t="s">
        <v>411</v>
      </c>
      <c r="AL1528" t="s">
        <v>421</v>
      </c>
      <c r="AM1528">
        <v>0</v>
      </c>
      <c r="AN1528">
        <v>10</v>
      </c>
      <c r="AO1528" t="s">
        <v>410</v>
      </c>
      <c r="AP1528">
        <v>0</v>
      </c>
      <c r="AQ1528">
        <v>41500</v>
      </c>
      <c r="AR1528">
        <v>0</v>
      </c>
      <c r="AS1528">
        <v>0</v>
      </c>
      <c r="AT1528">
        <v>6.73</v>
      </c>
      <c r="AU1528" t="s">
        <v>412</v>
      </c>
      <c r="AV1528">
        <v>500</v>
      </c>
      <c r="AW1528" t="s">
        <v>411</v>
      </c>
      <c r="AX1528">
        <v>0</v>
      </c>
      <c r="AY1528">
        <v>0</v>
      </c>
      <c r="AZ1528">
        <v>0</v>
      </c>
      <c r="BA1528" t="s">
        <v>2758</v>
      </c>
      <c r="BB1528">
        <v>10</v>
      </c>
      <c r="BC1528">
        <v>0</v>
      </c>
      <c r="BD1528">
        <v>0</v>
      </c>
      <c r="BE1528" t="s">
        <v>410</v>
      </c>
      <c r="BF1528" t="s">
        <v>421</v>
      </c>
      <c r="BG1528" t="s">
        <v>410</v>
      </c>
      <c r="BH1528" t="s">
        <v>410</v>
      </c>
      <c r="BI1528" t="s">
        <v>411</v>
      </c>
      <c r="BJ1528" t="s">
        <v>410</v>
      </c>
      <c r="BK1528">
        <v>0</v>
      </c>
      <c r="BL1528">
        <v>11.15</v>
      </c>
      <c r="BM1528" t="s">
        <v>765</v>
      </c>
      <c r="BN1528">
        <v>0</v>
      </c>
    </row>
    <row r="1529" spans="1:66" x14ac:dyDescent="0.15">
      <c r="A1529" t="s">
        <v>3022</v>
      </c>
      <c r="B1529" t="s">
        <v>110</v>
      </c>
      <c r="C1529">
        <v>2185</v>
      </c>
      <c r="D1529">
        <v>2190</v>
      </c>
      <c r="E1529">
        <v>666</v>
      </c>
      <c r="F1529">
        <v>667.5</v>
      </c>
      <c r="G1529" t="s">
        <v>3023</v>
      </c>
      <c r="H1529">
        <v>0</v>
      </c>
      <c r="I1529" t="s">
        <v>2930</v>
      </c>
      <c r="J1529">
        <v>50</v>
      </c>
      <c r="K1529">
        <v>0</v>
      </c>
      <c r="L1529" t="s">
        <v>421</v>
      </c>
      <c r="M1529">
        <v>46900</v>
      </c>
      <c r="N1529">
        <v>6.91</v>
      </c>
      <c r="O1529">
        <v>0</v>
      </c>
      <c r="P1529" t="s">
        <v>410</v>
      </c>
      <c r="Q1529" t="s">
        <v>411</v>
      </c>
      <c r="R1529" t="s">
        <v>418</v>
      </c>
      <c r="S1529">
        <v>4.47</v>
      </c>
      <c r="T1529">
        <v>180</v>
      </c>
      <c r="U1529">
        <v>0</v>
      </c>
      <c r="V1529">
        <v>20</v>
      </c>
      <c r="W1529" t="s">
        <v>411</v>
      </c>
      <c r="X1529">
        <v>0</v>
      </c>
      <c r="Y1529">
        <v>0</v>
      </c>
      <c r="Z1529">
        <v>3280</v>
      </c>
      <c r="AA1529">
        <v>26.1</v>
      </c>
      <c r="AB1529" t="s">
        <v>410</v>
      </c>
      <c r="AC1529">
        <v>0</v>
      </c>
      <c r="AD1529">
        <v>0</v>
      </c>
      <c r="AE1529">
        <v>0</v>
      </c>
      <c r="AF1529" t="s">
        <v>959</v>
      </c>
      <c r="AG1529" t="s">
        <v>410</v>
      </c>
      <c r="AH1529">
        <v>0</v>
      </c>
      <c r="AI1529">
        <v>2.87</v>
      </c>
      <c r="AJ1529">
        <v>3620</v>
      </c>
      <c r="AK1529" t="s">
        <v>411</v>
      </c>
      <c r="AL1529" t="s">
        <v>421</v>
      </c>
      <c r="AM1529">
        <v>0</v>
      </c>
      <c r="AN1529">
        <v>10</v>
      </c>
      <c r="AO1529" t="s">
        <v>410</v>
      </c>
      <c r="AP1529">
        <v>0</v>
      </c>
      <c r="AQ1529">
        <v>21200</v>
      </c>
      <c r="AR1529">
        <v>0</v>
      </c>
      <c r="AS1529">
        <v>0</v>
      </c>
      <c r="AT1529">
        <v>9.1</v>
      </c>
      <c r="AU1529" t="s">
        <v>412</v>
      </c>
      <c r="AV1529">
        <v>560</v>
      </c>
      <c r="AW1529" t="s">
        <v>411</v>
      </c>
      <c r="AX1529">
        <v>0</v>
      </c>
      <c r="AY1529">
        <v>0</v>
      </c>
      <c r="AZ1529">
        <v>0</v>
      </c>
      <c r="BA1529" t="s">
        <v>2758</v>
      </c>
      <c r="BB1529">
        <v>10</v>
      </c>
      <c r="BC1529">
        <v>0</v>
      </c>
      <c r="BD1529">
        <v>0</v>
      </c>
      <c r="BE1529" t="s">
        <v>410</v>
      </c>
      <c r="BF1529" t="s">
        <v>421</v>
      </c>
      <c r="BG1529" t="s">
        <v>410</v>
      </c>
      <c r="BH1529" t="s">
        <v>410</v>
      </c>
      <c r="BI1529" t="s">
        <v>411</v>
      </c>
      <c r="BJ1529" t="s">
        <v>410</v>
      </c>
      <c r="BK1529">
        <v>0</v>
      </c>
      <c r="BL1529">
        <v>0</v>
      </c>
      <c r="BM1529">
        <v>83100</v>
      </c>
      <c r="BN1529">
        <v>0</v>
      </c>
    </row>
    <row r="1530" spans="1:66" x14ac:dyDescent="0.15">
      <c r="A1530" t="s">
        <v>3024</v>
      </c>
      <c r="B1530" t="s">
        <v>110</v>
      </c>
      <c r="C1530">
        <v>2190</v>
      </c>
      <c r="D1530">
        <v>2195</v>
      </c>
      <c r="E1530">
        <v>667.5</v>
      </c>
      <c r="F1530">
        <v>669</v>
      </c>
      <c r="G1530" t="s">
        <v>3025</v>
      </c>
      <c r="H1530">
        <v>0</v>
      </c>
      <c r="I1530" t="s">
        <v>2930</v>
      </c>
      <c r="J1530">
        <v>40</v>
      </c>
      <c r="K1530">
        <v>0</v>
      </c>
      <c r="L1530" t="s">
        <v>421</v>
      </c>
      <c r="M1530">
        <v>39800</v>
      </c>
      <c r="N1530">
        <v>7.14</v>
      </c>
      <c r="O1530">
        <v>0</v>
      </c>
      <c r="P1530" t="s">
        <v>410</v>
      </c>
      <c r="Q1530" t="s">
        <v>411</v>
      </c>
      <c r="R1530" t="s">
        <v>418</v>
      </c>
      <c r="S1530">
        <v>2.36</v>
      </c>
      <c r="T1530">
        <v>330</v>
      </c>
      <c r="U1530">
        <v>0</v>
      </c>
      <c r="V1530">
        <v>20</v>
      </c>
      <c r="W1530" t="s">
        <v>411</v>
      </c>
      <c r="X1530">
        <v>0</v>
      </c>
      <c r="Y1530">
        <v>0</v>
      </c>
      <c r="Z1530">
        <v>4930</v>
      </c>
      <c r="AA1530">
        <v>24.1</v>
      </c>
      <c r="AB1530" t="s">
        <v>410</v>
      </c>
      <c r="AC1530">
        <v>0</v>
      </c>
      <c r="AD1530">
        <v>0</v>
      </c>
      <c r="AE1530">
        <v>0</v>
      </c>
      <c r="AF1530" t="s">
        <v>959</v>
      </c>
      <c r="AG1530" t="s">
        <v>410</v>
      </c>
      <c r="AH1530">
        <v>0</v>
      </c>
      <c r="AI1530">
        <v>1.95</v>
      </c>
      <c r="AJ1530">
        <v>3200</v>
      </c>
      <c r="AK1530" t="s">
        <v>411</v>
      </c>
      <c r="AL1530" t="s">
        <v>421</v>
      </c>
      <c r="AM1530">
        <v>0</v>
      </c>
      <c r="AN1530">
        <v>10</v>
      </c>
      <c r="AO1530" t="s">
        <v>410</v>
      </c>
      <c r="AP1530">
        <v>0</v>
      </c>
      <c r="AQ1530">
        <v>18150</v>
      </c>
      <c r="AR1530">
        <v>0</v>
      </c>
      <c r="AS1530">
        <v>0</v>
      </c>
      <c r="AT1530">
        <v>7.46</v>
      </c>
      <c r="AU1530" t="s">
        <v>412</v>
      </c>
      <c r="AV1530">
        <v>410</v>
      </c>
      <c r="AW1530" t="s">
        <v>411</v>
      </c>
      <c r="AX1530">
        <v>0</v>
      </c>
      <c r="AY1530">
        <v>0</v>
      </c>
      <c r="AZ1530">
        <v>0</v>
      </c>
      <c r="BA1530" t="s">
        <v>2758</v>
      </c>
      <c r="BB1530">
        <v>10</v>
      </c>
      <c r="BC1530">
        <v>0</v>
      </c>
      <c r="BD1530">
        <v>0</v>
      </c>
      <c r="BE1530" t="s">
        <v>410</v>
      </c>
      <c r="BF1530" t="s">
        <v>421</v>
      </c>
      <c r="BG1530" t="s">
        <v>410</v>
      </c>
      <c r="BH1530" t="s">
        <v>410</v>
      </c>
      <c r="BI1530" t="s">
        <v>411</v>
      </c>
      <c r="BJ1530" t="s">
        <v>410</v>
      </c>
      <c r="BK1530">
        <v>0</v>
      </c>
      <c r="BL1530">
        <v>13.5</v>
      </c>
      <c r="BM1530" t="s">
        <v>765</v>
      </c>
      <c r="BN1530">
        <v>0</v>
      </c>
    </row>
    <row r="1531" spans="1:66" x14ac:dyDescent="0.15">
      <c r="A1531" t="s">
        <v>3026</v>
      </c>
      <c r="B1531" t="s">
        <v>110</v>
      </c>
      <c r="C1531">
        <v>2195</v>
      </c>
      <c r="D1531">
        <v>2200</v>
      </c>
      <c r="E1531">
        <v>669</v>
      </c>
      <c r="F1531">
        <v>670.6</v>
      </c>
      <c r="G1531" t="s">
        <v>3027</v>
      </c>
      <c r="H1531">
        <v>0</v>
      </c>
      <c r="I1531" t="s">
        <v>2930</v>
      </c>
      <c r="J1531">
        <v>16</v>
      </c>
      <c r="K1531">
        <v>0</v>
      </c>
      <c r="L1531" t="s">
        <v>421</v>
      </c>
      <c r="M1531">
        <v>44400</v>
      </c>
      <c r="N1531">
        <v>5.16</v>
      </c>
      <c r="O1531">
        <v>0</v>
      </c>
      <c r="P1531" t="s">
        <v>410</v>
      </c>
      <c r="Q1531" t="s">
        <v>411</v>
      </c>
      <c r="R1531" t="s">
        <v>418</v>
      </c>
      <c r="S1531">
        <v>4.92</v>
      </c>
      <c r="T1531">
        <v>350</v>
      </c>
      <c r="U1531">
        <v>0</v>
      </c>
      <c r="V1531">
        <v>20</v>
      </c>
      <c r="W1531" t="s">
        <v>411</v>
      </c>
      <c r="X1531">
        <v>0</v>
      </c>
      <c r="Y1531">
        <v>0</v>
      </c>
      <c r="Z1531">
        <v>4850</v>
      </c>
      <c r="AA1531">
        <v>22.8</v>
      </c>
      <c r="AB1531" t="s">
        <v>410</v>
      </c>
      <c r="AC1531">
        <v>0</v>
      </c>
      <c r="AD1531">
        <v>0</v>
      </c>
      <c r="AE1531">
        <v>0</v>
      </c>
      <c r="AF1531" t="s">
        <v>959</v>
      </c>
      <c r="AG1531" t="s">
        <v>410</v>
      </c>
      <c r="AH1531">
        <v>0</v>
      </c>
      <c r="AI1531">
        <v>2.62</v>
      </c>
      <c r="AJ1531">
        <v>1600</v>
      </c>
      <c r="AK1531" t="s">
        <v>411</v>
      </c>
      <c r="AL1531" t="s">
        <v>421</v>
      </c>
      <c r="AM1531">
        <v>0</v>
      </c>
      <c r="AN1531" t="s">
        <v>411</v>
      </c>
      <c r="AO1531" t="s">
        <v>410</v>
      </c>
      <c r="AP1531">
        <v>0</v>
      </c>
      <c r="AQ1531">
        <v>1150</v>
      </c>
      <c r="AR1531">
        <v>0</v>
      </c>
      <c r="AS1531">
        <v>0</v>
      </c>
      <c r="AT1531">
        <v>9.35</v>
      </c>
      <c r="AU1531" t="s">
        <v>412</v>
      </c>
      <c r="AV1531">
        <v>240</v>
      </c>
      <c r="AW1531" t="s">
        <v>411</v>
      </c>
      <c r="AX1531">
        <v>0</v>
      </c>
      <c r="AY1531">
        <v>0</v>
      </c>
      <c r="AZ1531">
        <v>0</v>
      </c>
      <c r="BA1531" t="s">
        <v>2758</v>
      </c>
      <c r="BB1531">
        <v>10</v>
      </c>
      <c r="BC1531">
        <v>0</v>
      </c>
      <c r="BD1531">
        <v>0</v>
      </c>
      <c r="BE1531" t="s">
        <v>410</v>
      </c>
      <c r="BF1531" t="s">
        <v>421</v>
      </c>
      <c r="BG1531" t="s">
        <v>410</v>
      </c>
      <c r="BH1531" t="s">
        <v>410</v>
      </c>
      <c r="BI1531" t="s">
        <v>411</v>
      </c>
      <c r="BJ1531" t="s">
        <v>410</v>
      </c>
      <c r="BK1531">
        <v>0</v>
      </c>
      <c r="BL1531">
        <v>12.8</v>
      </c>
      <c r="BM1531" t="s">
        <v>765</v>
      </c>
      <c r="BN1531">
        <v>0</v>
      </c>
    </row>
    <row r="1532" spans="1:66" x14ac:dyDescent="0.15">
      <c r="A1532" t="s">
        <v>3028</v>
      </c>
      <c r="B1532" t="s">
        <v>110</v>
      </c>
      <c r="C1532">
        <v>2200</v>
      </c>
      <c r="D1532">
        <v>2203.5</v>
      </c>
      <c r="E1532">
        <v>670.6</v>
      </c>
      <c r="F1532">
        <v>671.6</v>
      </c>
      <c r="G1532" t="s">
        <v>3029</v>
      </c>
      <c r="H1532">
        <v>0</v>
      </c>
      <c r="I1532" t="s">
        <v>2930</v>
      </c>
      <c r="J1532">
        <v>4</v>
      </c>
      <c r="K1532">
        <v>0</v>
      </c>
      <c r="L1532">
        <v>0.25</v>
      </c>
      <c r="M1532">
        <v>3490</v>
      </c>
      <c r="N1532">
        <v>0.46100000000000002</v>
      </c>
      <c r="O1532">
        <v>0</v>
      </c>
      <c r="P1532" t="s">
        <v>410</v>
      </c>
      <c r="Q1532" t="s">
        <v>411</v>
      </c>
      <c r="R1532" t="s">
        <v>418</v>
      </c>
      <c r="S1532">
        <v>6.45</v>
      </c>
      <c r="T1532">
        <v>230</v>
      </c>
      <c r="U1532">
        <v>0</v>
      </c>
      <c r="V1532">
        <v>20</v>
      </c>
      <c r="W1532" t="s">
        <v>411</v>
      </c>
      <c r="X1532">
        <v>0</v>
      </c>
      <c r="Y1532">
        <v>0</v>
      </c>
      <c r="Z1532">
        <v>4530</v>
      </c>
      <c r="AA1532">
        <v>23.3</v>
      </c>
      <c r="AB1532" t="s">
        <v>410</v>
      </c>
      <c r="AC1532">
        <v>0</v>
      </c>
      <c r="AD1532">
        <v>0</v>
      </c>
      <c r="AE1532">
        <v>0</v>
      </c>
      <c r="AF1532" t="s">
        <v>959</v>
      </c>
      <c r="AG1532" t="s">
        <v>410</v>
      </c>
      <c r="AH1532">
        <v>0</v>
      </c>
      <c r="AI1532">
        <v>3.4</v>
      </c>
      <c r="AJ1532">
        <v>1660</v>
      </c>
      <c r="AK1532" t="s">
        <v>411</v>
      </c>
      <c r="AL1532" t="s">
        <v>421</v>
      </c>
      <c r="AM1532">
        <v>0</v>
      </c>
      <c r="AN1532" t="s">
        <v>411</v>
      </c>
      <c r="AO1532" t="s">
        <v>410</v>
      </c>
      <c r="AP1532">
        <v>0</v>
      </c>
      <c r="AQ1532">
        <v>160</v>
      </c>
      <c r="AR1532">
        <v>0</v>
      </c>
      <c r="AS1532">
        <v>0</v>
      </c>
      <c r="AT1532">
        <v>3.98</v>
      </c>
      <c r="AU1532" t="s">
        <v>412</v>
      </c>
      <c r="AV1532" t="s">
        <v>410</v>
      </c>
      <c r="AW1532" t="s">
        <v>411</v>
      </c>
      <c r="AX1532">
        <v>0</v>
      </c>
      <c r="AY1532">
        <v>0</v>
      </c>
      <c r="AZ1532">
        <v>0</v>
      </c>
      <c r="BA1532" t="s">
        <v>2758</v>
      </c>
      <c r="BB1532">
        <v>20</v>
      </c>
      <c r="BC1532">
        <v>0</v>
      </c>
      <c r="BD1532">
        <v>0</v>
      </c>
      <c r="BE1532" t="s">
        <v>410</v>
      </c>
      <c r="BF1532" t="s">
        <v>421</v>
      </c>
      <c r="BG1532" t="s">
        <v>410</v>
      </c>
      <c r="BH1532" t="s">
        <v>410</v>
      </c>
      <c r="BI1532" t="s">
        <v>411</v>
      </c>
      <c r="BJ1532" t="s">
        <v>410</v>
      </c>
      <c r="BK1532">
        <v>0</v>
      </c>
      <c r="BL1532">
        <v>0</v>
      </c>
      <c r="BM1532">
        <v>69900</v>
      </c>
      <c r="BN1532">
        <v>0</v>
      </c>
    </row>
    <row r="1533" spans="1:66" x14ac:dyDescent="0.15">
      <c r="A1533" t="s">
        <v>3030</v>
      </c>
      <c r="B1533" t="s">
        <v>110</v>
      </c>
      <c r="C1533">
        <v>2203.5</v>
      </c>
      <c r="D1533">
        <v>2207</v>
      </c>
      <c r="E1533">
        <v>671.6</v>
      </c>
      <c r="F1533">
        <v>672.7</v>
      </c>
      <c r="G1533" t="s">
        <v>3031</v>
      </c>
      <c r="H1533">
        <v>0</v>
      </c>
      <c r="I1533" t="s">
        <v>2930</v>
      </c>
      <c r="J1533">
        <v>2</v>
      </c>
      <c r="K1533">
        <v>0</v>
      </c>
      <c r="L1533">
        <v>5.5</v>
      </c>
      <c r="M1533">
        <v>6990</v>
      </c>
      <c r="N1533">
        <v>0.14000000000000001</v>
      </c>
      <c r="O1533">
        <v>0</v>
      </c>
      <c r="P1533" t="s">
        <v>410</v>
      </c>
      <c r="Q1533" t="s">
        <v>411</v>
      </c>
      <c r="R1533" t="s">
        <v>418</v>
      </c>
      <c r="S1533">
        <v>4.38</v>
      </c>
      <c r="T1533">
        <v>30</v>
      </c>
      <c r="U1533">
        <v>0</v>
      </c>
      <c r="V1533">
        <v>30</v>
      </c>
      <c r="W1533" t="s">
        <v>411</v>
      </c>
      <c r="X1533">
        <v>0</v>
      </c>
      <c r="Y1533">
        <v>0</v>
      </c>
      <c r="Z1533">
        <v>1450</v>
      </c>
      <c r="AA1533">
        <v>17.45</v>
      </c>
      <c r="AB1533" t="s">
        <v>410</v>
      </c>
      <c r="AC1533">
        <v>0</v>
      </c>
      <c r="AD1533">
        <v>0</v>
      </c>
      <c r="AE1533">
        <v>0</v>
      </c>
      <c r="AF1533" t="s">
        <v>959</v>
      </c>
      <c r="AG1533" t="s">
        <v>410</v>
      </c>
      <c r="AH1533">
        <v>0</v>
      </c>
      <c r="AI1533">
        <v>7.76</v>
      </c>
      <c r="AJ1533">
        <v>1520</v>
      </c>
      <c r="AK1533">
        <v>10</v>
      </c>
      <c r="AL1533" t="s">
        <v>421</v>
      </c>
      <c r="AM1533">
        <v>0</v>
      </c>
      <c r="AN1533" t="s">
        <v>411</v>
      </c>
      <c r="AO1533">
        <v>150</v>
      </c>
      <c r="AP1533">
        <v>0</v>
      </c>
      <c r="AQ1533">
        <v>50</v>
      </c>
      <c r="AR1533">
        <v>0</v>
      </c>
      <c r="AS1533">
        <v>0</v>
      </c>
      <c r="AT1533">
        <v>5.37</v>
      </c>
      <c r="AU1533">
        <v>7.36</v>
      </c>
      <c r="AV1533">
        <v>70</v>
      </c>
      <c r="AW1533">
        <v>10</v>
      </c>
      <c r="AX1533">
        <v>0</v>
      </c>
      <c r="AY1533">
        <v>0</v>
      </c>
      <c r="AZ1533">
        <v>0</v>
      </c>
      <c r="BA1533" t="s">
        <v>2758</v>
      </c>
      <c r="BB1533">
        <v>20</v>
      </c>
      <c r="BC1533">
        <v>0</v>
      </c>
      <c r="BD1533">
        <v>0</v>
      </c>
      <c r="BE1533" t="s">
        <v>410</v>
      </c>
      <c r="BF1533">
        <v>0.05</v>
      </c>
      <c r="BG1533" t="s">
        <v>410</v>
      </c>
      <c r="BH1533" t="s">
        <v>410</v>
      </c>
      <c r="BI1533">
        <v>10</v>
      </c>
      <c r="BJ1533" t="s">
        <v>410</v>
      </c>
      <c r="BK1533">
        <v>0</v>
      </c>
      <c r="BL1533">
        <v>0</v>
      </c>
      <c r="BM1533">
        <v>8890</v>
      </c>
      <c r="BN1533">
        <v>0</v>
      </c>
    </row>
    <row r="1534" spans="1:66" x14ac:dyDescent="0.15">
      <c r="A1534" t="s">
        <v>3032</v>
      </c>
      <c r="B1534" t="s">
        <v>110</v>
      </c>
      <c r="C1534">
        <v>2207</v>
      </c>
      <c r="D1534">
        <v>2210</v>
      </c>
      <c r="E1534">
        <v>672.7</v>
      </c>
      <c r="F1534">
        <v>673.6</v>
      </c>
      <c r="G1534" t="s">
        <v>3033</v>
      </c>
      <c r="H1534">
        <v>0</v>
      </c>
      <c r="I1534" t="s">
        <v>2930</v>
      </c>
      <c r="J1534">
        <v>10</v>
      </c>
      <c r="K1534">
        <v>0</v>
      </c>
      <c r="L1534">
        <v>2.67</v>
      </c>
      <c r="M1534">
        <v>7760</v>
      </c>
      <c r="N1534">
        <v>0.48</v>
      </c>
      <c r="O1534">
        <v>0</v>
      </c>
      <c r="P1534" t="s">
        <v>410</v>
      </c>
      <c r="Q1534" t="s">
        <v>411</v>
      </c>
      <c r="R1534" t="s">
        <v>418</v>
      </c>
      <c r="S1534">
        <v>11.55</v>
      </c>
      <c r="T1534" t="s">
        <v>411</v>
      </c>
      <c r="U1534">
        <v>0</v>
      </c>
      <c r="V1534">
        <v>30</v>
      </c>
      <c r="W1534" t="s">
        <v>411</v>
      </c>
      <c r="X1534">
        <v>0</v>
      </c>
      <c r="Y1534">
        <v>0</v>
      </c>
      <c r="Z1534">
        <v>11600</v>
      </c>
      <c r="AA1534">
        <v>11.3</v>
      </c>
      <c r="AB1534" t="s">
        <v>410</v>
      </c>
      <c r="AC1534">
        <v>0</v>
      </c>
      <c r="AD1534">
        <v>0</v>
      </c>
      <c r="AE1534">
        <v>0</v>
      </c>
      <c r="AF1534" t="s">
        <v>959</v>
      </c>
      <c r="AG1534" t="s">
        <v>410</v>
      </c>
      <c r="AH1534">
        <v>0</v>
      </c>
      <c r="AI1534">
        <v>7.35</v>
      </c>
      <c r="AJ1534">
        <v>2040</v>
      </c>
      <c r="AK1534" t="s">
        <v>411</v>
      </c>
      <c r="AL1534" t="s">
        <v>421</v>
      </c>
      <c r="AM1534">
        <v>0</v>
      </c>
      <c r="AN1534" t="s">
        <v>411</v>
      </c>
      <c r="AO1534">
        <v>90</v>
      </c>
      <c r="AP1534">
        <v>0</v>
      </c>
      <c r="AQ1534">
        <v>80</v>
      </c>
      <c r="AR1534">
        <v>0</v>
      </c>
      <c r="AS1534">
        <v>0</v>
      </c>
      <c r="AT1534">
        <v>2.99</v>
      </c>
      <c r="AU1534">
        <v>3.43</v>
      </c>
      <c r="AV1534">
        <v>910</v>
      </c>
      <c r="AW1534">
        <v>10</v>
      </c>
      <c r="AX1534">
        <v>0</v>
      </c>
      <c r="AY1534">
        <v>0</v>
      </c>
      <c r="AZ1534">
        <v>0</v>
      </c>
      <c r="BA1534" t="s">
        <v>2758</v>
      </c>
      <c r="BB1534">
        <v>60</v>
      </c>
      <c r="BC1534">
        <v>0</v>
      </c>
      <c r="BD1534">
        <v>0</v>
      </c>
      <c r="BE1534" t="s">
        <v>410</v>
      </c>
      <c r="BF1534" t="s">
        <v>421</v>
      </c>
      <c r="BG1534" t="s">
        <v>410</v>
      </c>
      <c r="BH1534" t="s">
        <v>410</v>
      </c>
      <c r="BI1534" t="s">
        <v>411</v>
      </c>
      <c r="BJ1534" t="s">
        <v>410</v>
      </c>
      <c r="BK1534">
        <v>0</v>
      </c>
      <c r="BL1534">
        <v>0</v>
      </c>
      <c r="BM1534">
        <v>1460</v>
      </c>
      <c r="BN1534">
        <v>0</v>
      </c>
    </row>
    <row r="1535" spans="1:66" x14ac:dyDescent="0.15">
      <c r="A1535" t="s">
        <v>3034</v>
      </c>
      <c r="B1535" t="s">
        <v>110</v>
      </c>
      <c r="C1535">
        <v>2210</v>
      </c>
      <c r="D1535">
        <v>2215</v>
      </c>
      <c r="E1535">
        <v>673.6</v>
      </c>
      <c r="F1535">
        <v>675.1</v>
      </c>
      <c r="G1535" t="s">
        <v>3035</v>
      </c>
      <c r="H1535">
        <v>0</v>
      </c>
      <c r="I1535" t="s">
        <v>2930</v>
      </c>
      <c r="J1535">
        <v>1</v>
      </c>
      <c r="K1535">
        <v>0</v>
      </c>
      <c r="L1535">
        <v>3.83</v>
      </c>
      <c r="M1535">
        <v>4450</v>
      </c>
      <c r="N1535">
        <v>0.24299999999999999</v>
      </c>
      <c r="O1535">
        <v>0</v>
      </c>
      <c r="P1535" t="s">
        <v>410</v>
      </c>
      <c r="Q1535" t="s">
        <v>411</v>
      </c>
      <c r="R1535" t="s">
        <v>418</v>
      </c>
      <c r="S1535">
        <v>2.4300000000000002</v>
      </c>
      <c r="T1535" t="s">
        <v>411</v>
      </c>
      <c r="U1535">
        <v>0</v>
      </c>
      <c r="V1535">
        <v>40</v>
      </c>
      <c r="W1535" t="s">
        <v>411</v>
      </c>
      <c r="X1535">
        <v>0</v>
      </c>
      <c r="Y1535">
        <v>0</v>
      </c>
      <c r="Z1535">
        <v>4940</v>
      </c>
      <c r="AA1535">
        <v>19.95</v>
      </c>
      <c r="AB1535" t="s">
        <v>410</v>
      </c>
      <c r="AC1535">
        <v>0</v>
      </c>
      <c r="AD1535">
        <v>0</v>
      </c>
      <c r="AE1535">
        <v>0</v>
      </c>
      <c r="AF1535" t="s">
        <v>959</v>
      </c>
      <c r="AG1535" t="s">
        <v>410</v>
      </c>
      <c r="AH1535">
        <v>0</v>
      </c>
      <c r="AI1535">
        <v>6.23</v>
      </c>
      <c r="AJ1535">
        <v>1600</v>
      </c>
      <c r="AK1535" t="s">
        <v>411</v>
      </c>
      <c r="AL1535" t="s">
        <v>421</v>
      </c>
      <c r="AM1535">
        <v>0</v>
      </c>
      <c r="AN1535" t="s">
        <v>411</v>
      </c>
      <c r="AO1535">
        <v>80</v>
      </c>
      <c r="AP1535">
        <v>0</v>
      </c>
      <c r="AQ1535">
        <v>160</v>
      </c>
      <c r="AR1535">
        <v>0</v>
      </c>
      <c r="AS1535">
        <v>0</v>
      </c>
      <c r="AT1535">
        <v>7.22</v>
      </c>
      <c r="AU1535" t="s">
        <v>412</v>
      </c>
      <c r="AV1535" t="s">
        <v>410</v>
      </c>
      <c r="AW1535">
        <v>10</v>
      </c>
      <c r="AX1535">
        <v>0</v>
      </c>
      <c r="AY1535">
        <v>0</v>
      </c>
      <c r="AZ1535">
        <v>0</v>
      </c>
      <c r="BA1535" t="s">
        <v>2758</v>
      </c>
      <c r="BB1535">
        <v>10</v>
      </c>
      <c r="BC1535">
        <v>0</v>
      </c>
      <c r="BD1535">
        <v>0</v>
      </c>
      <c r="BE1535" t="s">
        <v>410</v>
      </c>
      <c r="BF1535" t="s">
        <v>421</v>
      </c>
      <c r="BG1535" t="s">
        <v>410</v>
      </c>
      <c r="BH1535" t="s">
        <v>410</v>
      </c>
      <c r="BI1535" t="s">
        <v>411</v>
      </c>
      <c r="BJ1535" t="s">
        <v>410</v>
      </c>
      <c r="BK1535">
        <v>0</v>
      </c>
      <c r="BL1535">
        <v>0</v>
      </c>
      <c r="BM1535">
        <v>1040</v>
      </c>
      <c r="BN1535">
        <v>0</v>
      </c>
    </row>
    <row r="1536" spans="1:66" x14ac:dyDescent="0.15">
      <c r="A1536" t="s">
        <v>3036</v>
      </c>
      <c r="B1536" t="s">
        <v>110</v>
      </c>
      <c r="C1536">
        <v>2215</v>
      </c>
      <c r="D1536">
        <v>2220</v>
      </c>
      <c r="E1536">
        <v>675.1</v>
      </c>
      <c r="F1536">
        <v>676.7</v>
      </c>
      <c r="G1536" t="s">
        <v>3037</v>
      </c>
      <c r="H1536">
        <v>0</v>
      </c>
      <c r="I1536" t="s">
        <v>2930</v>
      </c>
      <c r="J1536">
        <v>1</v>
      </c>
      <c r="K1536">
        <v>0</v>
      </c>
      <c r="L1536">
        <v>3.51</v>
      </c>
      <c r="M1536">
        <v>100</v>
      </c>
      <c r="N1536">
        <v>4.8000000000000001E-2</v>
      </c>
      <c r="O1536">
        <v>0</v>
      </c>
      <c r="P1536" t="s">
        <v>410</v>
      </c>
      <c r="Q1536" t="s">
        <v>411</v>
      </c>
      <c r="R1536" t="s">
        <v>418</v>
      </c>
      <c r="S1536">
        <v>6.28</v>
      </c>
      <c r="T1536">
        <v>70</v>
      </c>
      <c r="U1536">
        <v>0</v>
      </c>
      <c r="V1536">
        <v>20</v>
      </c>
      <c r="W1536" t="s">
        <v>411</v>
      </c>
      <c r="X1536">
        <v>0</v>
      </c>
      <c r="Y1536">
        <v>0</v>
      </c>
      <c r="Z1536">
        <v>2180</v>
      </c>
      <c r="AA1536">
        <v>19.2</v>
      </c>
      <c r="AB1536" t="s">
        <v>410</v>
      </c>
      <c r="AC1536">
        <v>0</v>
      </c>
      <c r="AD1536">
        <v>0</v>
      </c>
      <c r="AE1536">
        <v>0</v>
      </c>
      <c r="AF1536" t="s">
        <v>959</v>
      </c>
      <c r="AG1536" t="s">
        <v>410</v>
      </c>
      <c r="AH1536">
        <v>0</v>
      </c>
      <c r="AI1536">
        <v>7.09</v>
      </c>
      <c r="AJ1536">
        <v>2010</v>
      </c>
      <c r="AK1536" t="s">
        <v>411</v>
      </c>
      <c r="AL1536" t="s">
        <v>421</v>
      </c>
      <c r="AM1536">
        <v>0</v>
      </c>
      <c r="AN1536" t="s">
        <v>411</v>
      </c>
      <c r="AO1536" t="s">
        <v>410</v>
      </c>
      <c r="AP1536">
        <v>0</v>
      </c>
      <c r="AQ1536">
        <v>110</v>
      </c>
      <c r="AR1536">
        <v>0</v>
      </c>
      <c r="AS1536">
        <v>0</v>
      </c>
      <c r="AT1536">
        <v>7.37</v>
      </c>
      <c r="AU1536">
        <v>9.82</v>
      </c>
      <c r="AV1536" t="s">
        <v>410</v>
      </c>
      <c r="AW1536">
        <v>10</v>
      </c>
      <c r="AX1536">
        <v>0</v>
      </c>
      <c r="AY1536">
        <v>0</v>
      </c>
      <c r="AZ1536">
        <v>0</v>
      </c>
      <c r="BA1536" t="s">
        <v>2758</v>
      </c>
      <c r="BB1536">
        <v>40</v>
      </c>
      <c r="BC1536">
        <v>0</v>
      </c>
      <c r="BD1536">
        <v>0</v>
      </c>
      <c r="BE1536" t="s">
        <v>410</v>
      </c>
      <c r="BF1536" t="s">
        <v>421</v>
      </c>
      <c r="BG1536" t="s">
        <v>410</v>
      </c>
      <c r="BH1536" t="s">
        <v>410</v>
      </c>
      <c r="BI1536" t="s">
        <v>411</v>
      </c>
      <c r="BJ1536" t="s">
        <v>410</v>
      </c>
      <c r="BK1536">
        <v>0</v>
      </c>
      <c r="BL1536">
        <v>0</v>
      </c>
      <c r="BM1536">
        <v>20600</v>
      </c>
      <c r="BN1536">
        <v>0</v>
      </c>
    </row>
    <row r="1537" spans="1:66" x14ac:dyDescent="0.15">
      <c r="A1537" t="s">
        <v>3038</v>
      </c>
      <c r="B1537" t="s">
        <v>110</v>
      </c>
      <c r="C1537">
        <v>2220</v>
      </c>
      <c r="D1537">
        <v>2225</v>
      </c>
      <c r="E1537">
        <v>676.7</v>
      </c>
      <c r="F1537">
        <v>678.2</v>
      </c>
      <c r="G1537" t="s">
        <v>3039</v>
      </c>
      <c r="H1537">
        <v>0</v>
      </c>
      <c r="I1537" t="s">
        <v>2930</v>
      </c>
      <c r="J1537">
        <v>4</v>
      </c>
      <c r="K1537">
        <v>0</v>
      </c>
      <c r="L1537">
        <v>4.2699999999999996</v>
      </c>
      <c r="M1537">
        <v>180</v>
      </c>
      <c r="N1537">
        <v>3.1E-2</v>
      </c>
      <c r="O1537">
        <v>0</v>
      </c>
      <c r="P1537" t="s">
        <v>410</v>
      </c>
      <c r="Q1537" t="s">
        <v>411</v>
      </c>
      <c r="R1537" t="s">
        <v>418</v>
      </c>
      <c r="S1537">
        <v>4.66</v>
      </c>
      <c r="T1537">
        <v>50</v>
      </c>
      <c r="U1537">
        <v>0</v>
      </c>
      <c r="V1537">
        <v>20</v>
      </c>
      <c r="W1537" t="s">
        <v>411</v>
      </c>
      <c r="X1537">
        <v>0</v>
      </c>
      <c r="Y1537">
        <v>0</v>
      </c>
      <c r="Z1537">
        <v>4320</v>
      </c>
      <c r="AA1537">
        <v>18.5</v>
      </c>
      <c r="AB1537" t="s">
        <v>410</v>
      </c>
      <c r="AC1537">
        <v>0</v>
      </c>
      <c r="AD1537">
        <v>0</v>
      </c>
      <c r="AE1537">
        <v>0</v>
      </c>
      <c r="AF1537" t="s">
        <v>959</v>
      </c>
      <c r="AG1537" t="s">
        <v>410</v>
      </c>
      <c r="AH1537">
        <v>0</v>
      </c>
      <c r="AI1537">
        <v>6.85</v>
      </c>
      <c r="AJ1537">
        <v>1500</v>
      </c>
      <c r="AK1537" t="s">
        <v>411</v>
      </c>
      <c r="AL1537" t="s">
        <v>421</v>
      </c>
      <c r="AM1537">
        <v>0</v>
      </c>
      <c r="AN1537" t="s">
        <v>411</v>
      </c>
      <c r="AO1537">
        <v>110</v>
      </c>
      <c r="AP1537">
        <v>0</v>
      </c>
      <c r="AQ1537">
        <v>90</v>
      </c>
      <c r="AR1537">
        <v>0</v>
      </c>
      <c r="AS1537">
        <v>0</v>
      </c>
      <c r="AT1537">
        <v>6.88</v>
      </c>
      <c r="AU1537">
        <v>9.1300000000000008</v>
      </c>
      <c r="AV1537" t="s">
        <v>410</v>
      </c>
      <c r="AW1537">
        <v>10</v>
      </c>
      <c r="AX1537">
        <v>0</v>
      </c>
      <c r="AY1537">
        <v>0</v>
      </c>
      <c r="AZ1537">
        <v>0</v>
      </c>
      <c r="BA1537" t="s">
        <v>2758</v>
      </c>
      <c r="BB1537">
        <v>20</v>
      </c>
      <c r="BC1537">
        <v>0</v>
      </c>
      <c r="BD1537">
        <v>0</v>
      </c>
      <c r="BE1537" t="s">
        <v>410</v>
      </c>
      <c r="BF1537" t="s">
        <v>421</v>
      </c>
      <c r="BG1537" t="s">
        <v>410</v>
      </c>
      <c r="BH1537" t="s">
        <v>410</v>
      </c>
      <c r="BI1537" t="s">
        <v>411</v>
      </c>
      <c r="BJ1537" t="s">
        <v>410</v>
      </c>
      <c r="BK1537">
        <v>0</v>
      </c>
      <c r="BL1537">
        <v>0</v>
      </c>
      <c r="BM1537">
        <v>19450</v>
      </c>
      <c r="BN1537">
        <v>0</v>
      </c>
    </row>
    <row r="1538" spans="1:66" x14ac:dyDescent="0.15">
      <c r="A1538" t="s">
        <v>3040</v>
      </c>
      <c r="B1538" t="s">
        <v>110</v>
      </c>
      <c r="C1538">
        <v>2225</v>
      </c>
      <c r="D1538">
        <v>2229</v>
      </c>
      <c r="E1538">
        <v>678.2</v>
      </c>
      <c r="F1538">
        <v>679.4</v>
      </c>
      <c r="G1538" t="s">
        <v>3041</v>
      </c>
      <c r="H1538">
        <v>0</v>
      </c>
      <c r="I1538" t="s">
        <v>2930</v>
      </c>
      <c r="J1538">
        <v>9</v>
      </c>
      <c r="K1538">
        <v>0</v>
      </c>
      <c r="L1538">
        <v>4.24</v>
      </c>
      <c r="M1538">
        <v>1430</v>
      </c>
      <c r="N1538">
        <v>0.113</v>
      </c>
      <c r="O1538">
        <v>0</v>
      </c>
      <c r="P1538" t="s">
        <v>410</v>
      </c>
      <c r="Q1538" t="s">
        <v>411</v>
      </c>
      <c r="R1538" t="s">
        <v>418</v>
      </c>
      <c r="S1538">
        <v>2.4</v>
      </c>
      <c r="T1538" t="s">
        <v>411</v>
      </c>
      <c r="U1538">
        <v>0</v>
      </c>
      <c r="V1538">
        <v>110</v>
      </c>
      <c r="W1538" t="s">
        <v>411</v>
      </c>
      <c r="X1538">
        <v>0</v>
      </c>
      <c r="Y1538">
        <v>0</v>
      </c>
      <c r="Z1538">
        <v>13300</v>
      </c>
      <c r="AA1538">
        <v>22.7</v>
      </c>
      <c r="AB1538" t="s">
        <v>410</v>
      </c>
      <c r="AC1538">
        <v>0</v>
      </c>
      <c r="AD1538">
        <v>0</v>
      </c>
      <c r="AE1538">
        <v>0</v>
      </c>
      <c r="AF1538">
        <v>0.1</v>
      </c>
      <c r="AG1538" t="s">
        <v>410</v>
      </c>
      <c r="AH1538">
        <v>0</v>
      </c>
      <c r="AI1538">
        <v>6.74</v>
      </c>
      <c r="AJ1538">
        <v>1810</v>
      </c>
      <c r="AK1538">
        <v>10</v>
      </c>
      <c r="AL1538" t="s">
        <v>421</v>
      </c>
      <c r="AM1538">
        <v>0</v>
      </c>
      <c r="AN1538" t="s">
        <v>411</v>
      </c>
      <c r="AO1538">
        <v>110</v>
      </c>
      <c r="AP1538">
        <v>0</v>
      </c>
      <c r="AQ1538">
        <v>280</v>
      </c>
      <c r="AR1538">
        <v>0</v>
      </c>
      <c r="AS1538">
        <v>0</v>
      </c>
      <c r="AT1538">
        <v>7.09</v>
      </c>
      <c r="AU1538" t="s">
        <v>412</v>
      </c>
      <c r="AV1538" t="s">
        <v>410</v>
      </c>
      <c r="AW1538">
        <v>10</v>
      </c>
      <c r="AX1538">
        <v>0</v>
      </c>
      <c r="AY1538">
        <v>0</v>
      </c>
      <c r="AZ1538">
        <v>0</v>
      </c>
      <c r="BA1538" t="s">
        <v>2758</v>
      </c>
      <c r="BB1538">
        <v>10</v>
      </c>
      <c r="BC1538">
        <v>0</v>
      </c>
      <c r="BD1538">
        <v>0</v>
      </c>
      <c r="BE1538" t="s">
        <v>410</v>
      </c>
      <c r="BF1538" t="s">
        <v>421</v>
      </c>
      <c r="BG1538" t="s">
        <v>410</v>
      </c>
      <c r="BH1538" t="s">
        <v>410</v>
      </c>
      <c r="BI1538" t="s">
        <v>411</v>
      </c>
      <c r="BJ1538" t="s">
        <v>410</v>
      </c>
      <c r="BK1538">
        <v>0</v>
      </c>
      <c r="BL1538">
        <v>0</v>
      </c>
      <c r="BM1538">
        <v>770</v>
      </c>
      <c r="BN1538">
        <v>0</v>
      </c>
    </row>
    <row r="1539" spans="1:66" x14ac:dyDescent="0.15">
      <c r="A1539" t="s">
        <v>3042</v>
      </c>
      <c r="B1539" t="s">
        <v>110</v>
      </c>
      <c r="C1539">
        <v>2229</v>
      </c>
      <c r="D1539">
        <v>2234.5</v>
      </c>
      <c r="E1539">
        <v>679.4</v>
      </c>
      <c r="F1539">
        <v>681.1</v>
      </c>
      <c r="G1539" t="s">
        <v>3043</v>
      </c>
      <c r="H1539">
        <v>0</v>
      </c>
      <c r="I1539" t="s">
        <v>2930</v>
      </c>
      <c r="J1539">
        <v>1</v>
      </c>
      <c r="K1539">
        <v>0</v>
      </c>
      <c r="L1539">
        <v>4.5199999999999996</v>
      </c>
      <c r="M1539">
        <v>670</v>
      </c>
      <c r="N1539">
        <v>1.9E-2</v>
      </c>
      <c r="O1539">
        <v>0</v>
      </c>
      <c r="P1539">
        <v>180</v>
      </c>
      <c r="Q1539" t="s">
        <v>411</v>
      </c>
      <c r="R1539" t="s">
        <v>418</v>
      </c>
      <c r="S1539">
        <v>2.09</v>
      </c>
      <c r="T1539" t="s">
        <v>411</v>
      </c>
      <c r="U1539">
        <v>0</v>
      </c>
      <c r="V1539" t="s">
        <v>411</v>
      </c>
      <c r="W1539" t="s">
        <v>411</v>
      </c>
      <c r="X1539">
        <v>0</v>
      </c>
      <c r="Y1539">
        <v>0</v>
      </c>
      <c r="Z1539">
        <v>1440</v>
      </c>
      <c r="AA1539">
        <v>6.37</v>
      </c>
      <c r="AB1539" t="s">
        <v>410</v>
      </c>
      <c r="AC1539">
        <v>0</v>
      </c>
      <c r="AD1539">
        <v>0</v>
      </c>
      <c r="AE1539">
        <v>0</v>
      </c>
      <c r="AF1539">
        <v>1</v>
      </c>
      <c r="AG1539" t="s">
        <v>410</v>
      </c>
      <c r="AH1539">
        <v>0</v>
      </c>
      <c r="AI1539">
        <v>2.82</v>
      </c>
      <c r="AJ1539">
        <v>740</v>
      </c>
      <c r="AK1539">
        <v>10</v>
      </c>
      <c r="AL1539">
        <v>0.16</v>
      </c>
      <c r="AM1539">
        <v>0</v>
      </c>
      <c r="AN1539" t="s">
        <v>411</v>
      </c>
      <c r="AO1539">
        <v>170</v>
      </c>
      <c r="AP1539">
        <v>0</v>
      </c>
      <c r="AQ1539">
        <v>20</v>
      </c>
      <c r="AR1539">
        <v>0</v>
      </c>
      <c r="AS1539">
        <v>0</v>
      </c>
      <c r="AT1539">
        <v>6.19</v>
      </c>
      <c r="AU1539">
        <v>0.94</v>
      </c>
      <c r="AV1539" t="s">
        <v>410</v>
      </c>
      <c r="AW1539">
        <v>10</v>
      </c>
      <c r="AX1539">
        <v>0</v>
      </c>
      <c r="AY1539">
        <v>0</v>
      </c>
      <c r="AZ1539">
        <v>0</v>
      </c>
      <c r="BA1539" t="s">
        <v>2758</v>
      </c>
      <c r="BB1539">
        <v>20</v>
      </c>
      <c r="BC1539">
        <v>0</v>
      </c>
      <c r="BD1539">
        <v>0</v>
      </c>
      <c r="BE1539" t="s">
        <v>410</v>
      </c>
      <c r="BF1539">
        <v>0.06</v>
      </c>
      <c r="BG1539" t="s">
        <v>410</v>
      </c>
      <c r="BH1539" t="s">
        <v>410</v>
      </c>
      <c r="BI1539">
        <v>10</v>
      </c>
      <c r="BJ1539" t="s">
        <v>410</v>
      </c>
      <c r="BK1539">
        <v>0</v>
      </c>
      <c r="BL1539">
        <v>0</v>
      </c>
      <c r="BM1539">
        <v>430</v>
      </c>
      <c r="BN1539">
        <v>0</v>
      </c>
    </row>
    <row r="1540" spans="1:66" x14ac:dyDescent="0.15">
      <c r="A1540" t="s">
        <v>3044</v>
      </c>
      <c r="B1540" t="s">
        <v>110</v>
      </c>
      <c r="C1540">
        <v>2234.5</v>
      </c>
      <c r="D1540">
        <v>2237</v>
      </c>
      <c r="E1540">
        <v>681.1</v>
      </c>
      <c r="F1540">
        <v>681.8</v>
      </c>
      <c r="G1540" t="s">
        <v>3045</v>
      </c>
      <c r="H1540">
        <v>0</v>
      </c>
      <c r="I1540" t="s">
        <v>2930</v>
      </c>
      <c r="J1540">
        <v>118</v>
      </c>
      <c r="K1540">
        <v>0</v>
      </c>
      <c r="L1540">
        <v>0.34</v>
      </c>
      <c r="M1540">
        <v>9020</v>
      </c>
      <c r="N1540" t="s">
        <v>412</v>
      </c>
      <c r="O1540">
        <v>15.05</v>
      </c>
      <c r="P1540" t="s">
        <v>410</v>
      </c>
      <c r="Q1540" t="s">
        <v>411</v>
      </c>
      <c r="R1540" t="s">
        <v>418</v>
      </c>
      <c r="S1540">
        <v>9.19</v>
      </c>
      <c r="T1540">
        <v>370</v>
      </c>
      <c r="U1540">
        <v>0</v>
      </c>
      <c r="V1540">
        <v>10</v>
      </c>
      <c r="W1540" t="s">
        <v>411</v>
      </c>
      <c r="X1540">
        <v>0</v>
      </c>
      <c r="Y1540">
        <v>0</v>
      </c>
      <c r="Z1540">
        <v>12500</v>
      </c>
      <c r="AA1540">
        <v>13.55</v>
      </c>
      <c r="AB1540" t="s">
        <v>410</v>
      </c>
      <c r="AC1540">
        <v>0</v>
      </c>
      <c r="AD1540">
        <v>0</v>
      </c>
      <c r="AE1540">
        <v>0</v>
      </c>
      <c r="AF1540" t="s">
        <v>959</v>
      </c>
      <c r="AG1540" t="s">
        <v>410</v>
      </c>
      <c r="AH1540">
        <v>0</v>
      </c>
      <c r="AI1540">
        <v>3.83</v>
      </c>
      <c r="AJ1540">
        <v>2050</v>
      </c>
      <c r="AK1540" t="s">
        <v>411</v>
      </c>
      <c r="AL1540" t="s">
        <v>421</v>
      </c>
      <c r="AM1540">
        <v>0</v>
      </c>
      <c r="AN1540" t="s">
        <v>411</v>
      </c>
      <c r="AO1540" t="s">
        <v>410</v>
      </c>
      <c r="AP1540">
        <v>0</v>
      </c>
      <c r="AQ1540">
        <v>47000</v>
      </c>
      <c r="AR1540">
        <v>0</v>
      </c>
      <c r="AS1540">
        <v>0</v>
      </c>
      <c r="AT1540">
        <v>3.38</v>
      </c>
      <c r="AU1540" t="s">
        <v>412</v>
      </c>
      <c r="AV1540">
        <v>220</v>
      </c>
      <c r="AW1540" t="s">
        <v>411</v>
      </c>
      <c r="AX1540">
        <v>0</v>
      </c>
      <c r="AY1540">
        <v>0</v>
      </c>
      <c r="AZ1540">
        <v>0</v>
      </c>
      <c r="BA1540" t="s">
        <v>2758</v>
      </c>
      <c r="BB1540">
        <v>20</v>
      </c>
      <c r="BC1540">
        <v>0</v>
      </c>
      <c r="BD1540">
        <v>0</v>
      </c>
      <c r="BE1540" t="s">
        <v>410</v>
      </c>
      <c r="BF1540" t="s">
        <v>421</v>
      </c>
      <c r="BG1540" t="s">
        <v>410</v>
      </c>
      <c r="BH1540" t="s">
        <v>410</v>
      </c>
      <c r="BI1540" t="s">
        <v>411</v>
      </c>
      <c r="BJ1540" t="s">
        <v>410</v>
      </c>
      <c r="BK1540">
        <v>0</v>
      </c>
      <c r="BL1540">
        <v>14.85</v>
      </c>
      <c r="BM1540" t="s">
        <v>765</v>
      </c>
      <c r="BN1540">
        <v>0</v>
      </c>
    </row>
    <row r="1541" spans="1:66" x14ac:dyDescent="0.15">
      <c r="A1541" t="s">
        <v>3046</v>
      </c>
      <c r="B1541" t="s">
        <v>110</v>
      </c>
      <c r="C1541">
        <v>2237</v>
      </c>
      <c r="D1541">
        <v>2242</v>
      </c>
      <c r="E1541">
        <v>681.8</v>
      </c>
      <c r="F1541">
        <v>683.4</v>
      </c>
      <c r="G1541" t="s">
        <v>3047</v>
      </c>
      <c r="H1541">
        <v>0</v>
      </c>
      <c r="I1541" t="s">
        <v>2930</v>
      </c>
      <c r="J1541">
        <v>143</v>
      </c>
      <c r="K1541">
        <v>0</v>
      </c>
      <c r="L1541">
        <v>0.11</v>
      </c>
      <c r="M1541">
        <v>8850</v>
      </c>
      <c r="N1541" t="s">
        <v>412</v>
      </c>
      <c r="O1541">
        <v>23.3</v>
      </c>
      <c r="P1541" t="s">
        <v>410</v>
      </c>
      <c r="Q1541" t="s">
        <v>411</v>
      </c>
      <c r="R1541" t="s">
        <v>418</v>
      </c>
      <c r="S1541">
        <v>5.75</v>
      </c>
      <c r="T1541">
        <v>390</v>
      </c>
      <c r="U1541">
        <v>0</v>
      </c>
      <c r="V1541">
        <v>20</v>
      </c>
      <c r="W1541" t="s">
        <v>411</v>
      </c>
      <c r="X1541">
        <v>0</v>
      </c>
      <c r="Y1541">
        <v>0</v>
      </c>
      <c r="Z1541">
        <v>6590</v>
      </c>
      <c r="AA1541">
        <v>16.649999999999999</v>
      </c>
      <c r="AB1541" t="s">
        <v>410</v>
      </c>
      <c r="AC1541">
        <v>0</v>
      </c>
      <c r="AD1541">
        <v>0</v>
      </c>
      <c r="AE1541">
        <v>0</v>
      </c>
      <c r="AF1541" t="s">
        <v>959</v>
      </c>
      <c r="AG1541" t="s">
        <v>410</v>
      </c>
      <c r="AH1541">
        <v>0</v>
      </c>
      <c r="AI1541">
        <v>2.41</v>
      </c>
      <c r="AJ1541">
        <v>1650</v>
      </c>
      <c r="AK1541" t="s">
        <v>411</v>
      </c>
      <c r="AL1541" t="s">
        <v>421</v>
      </c>
      <c r="AM1541">
        <v>0</v>
      </c>
      <c r="AN1541" t="s">
        <v>411</v>
      </c>
      <c r="AO1541" t="s">
        <v>410</v>
      </c>
      <c r="AP1541">
        <v>0</v>
      </c>
      <c r="AQ1541">
        <v>67100</v>
      </c>
      <c r="AR1541">
        <v>0</v>
      </c>
      <c r="AS1541">
        <v>0</v>
      </c>
      <c r="AT1541">
        <v>9.02</v>
      </c>
      <c r="AU1541" t="s">
        <v>412</v>
      </c>
      <c r="AV1541">
        <v>300</v>
      </c>
      <c r="AW1541" t="s">
        <v>411</v>
      </c>
      <c r="AX1541">
        <v>0</v>
      </c>
      <c r="AY1541">
        <v>0</v>
      </c>
      <c r="AZ1541">
        <v>0</v>
      </c>
      <c r="BA1541" t="s">
        <v>2758</v>
      </c>
      <c r="BB1541">
        <v>20</v>
      </c>
      <c r="BC1541">
        <v>0</v>
      </c>
      <c r="BD1541">
        <v>0</v>
      </c>
      <c r="BE1541" t="s">
        <v>410</v>
      </c>
      <c r="BF1541" t="s">
        <v>421</v>
      </c>
      <c r="BG1541" t="s">
        <v>410</v>
      </c>
      <c r="BH1541" t="s">
        <v>410</v>
      </c>
      <c r="BI1541" t="s">
        <v>411</v>
      </c>
      <c r="BJ1541" t="s">
        <v>410</v>
      </c>
      <c r="BK1541">
        <v>0</v>
      </c>
      <c r="BL1541">
        <v>18.100000000000001</v>
      </c>
      <c r="BM1541" t="s">
        <v>765</v>
      </c>
      <c r="BN1541">
        <v>0</v>
      </c>
    </row>
    <row r="1542" spans="1:66" x14ac:dyDescent="0.15">
      <c r="A1542" t="s">
        <v>3048</v>
      </c>
      <c r="B1542" t="s">
        <v>110</v>
      </c>
      <c r="C1542">
        <v>2242</v>
      </c>
      <c r="D1542">
        <v>2247</v>
      </c>
      <c r="E1542">
        <v>683.4</v>
      </c>
      <c r="F1542">
        <v>684.9</v>
      </c>
      <c r="G1542" t="s">
        <v>3049</v>
      </c>
      <c r="H1542">
        <v>0</v>
      </c>
      <c r="I1542" t="s">
        <v>2930</v>
      </c>
      <c r="J1542">
        <v>67</v>
      </c>
      <c r="K1542">
        <v>0</v>
      </c>
      <c r="L1542">
        <v>7.0000000000000007E-2</v>
      </c>
      <c r="M1542">
        <v>6810</v>
      </c>
      <c r="N1542" t="s">
        <v>412</v>
      </c>
      <c r="O1542">
        <v>11.55</v>
      </c>
      <c r="P1542" t="s">
        <v>410</v>
      </c>
      <c r="Q1542" t="s">
        <v>411</v>
      </c>
      <c r="R1542" t="s">
        <v>418</v>
      </c>
      <c r="S1542">
        <v>4.0599999999999996</v>
      </c>
      <c r="T1542">
        <v>500</v>
      </c>
      <c r="U1542">
        <v>0</v>
      </c>
      <c r="V1542">
        <v>30</v>
      </c>
      <c r="W1542" t="s">
        <v>411</v>
      </c>
      <c r="X1542">
        <v>0</v>
      </c>
      <c r="Y1542">
        <v>0</v>
      </c>
      <c r="Z1542">
        <v>17350</v>
      </c>
      <c r="AA1542">
        <v>19.55</v>
      </c>
      <c r="AB1542" t="s">
        <v>410</v>
      </c>
      <c r="AC1542">
        <v>0</v>
      </c>
      <c r="AD1542">
        <v>0</v>
      </c>
      <c r="AE1542">
        <v>0</v>
      </c>
      <c r="AF1542" t="s">
        <v>959</v>
      </c>
      <c r="AG1542" t="s">
        <v>410</v>
      </c>
      <c r="AH1542">
        <v>0</v>
      </c>
      <c r="AI1542">
        <v>1.89</v>
      </c>
      <c r="AJ1542">
        <v>1460</v>
      </c>
      <c r="AK1542" t="s">
        <v>411</v>
      </c>
      <c r="AL1542" t="s">
        <v>421</v>
      </c>
      <c r="AM1542">
        <v>0</v>
      </c>
      <c r="AN1542">
        <v>10</v>
      </c>
      <c r="AO1542" t="s">
        <v>410</v>
      </c>
      <c r="AP1542">
        <v>0</v>
      </c>
      <c r="AQ1542">
        <v>23000</v>
      </c>
      <c r="AR1542">
        <v>0</v>
      </c>
      <c r="AS1542">
        <v>0</v>
      </c>
      <c r="AT1542">
        <v>7.89</v>
      </c>
      <c r="AU1542" t="s">
        <v>412</v>
      </c>
      <c r="AV1542">
        <v>190</v>
      </c>
      <c r="AW1542" t="s">
        <v>411</v>
      </c>
      <c r="AX1542">
        <v>0</v>
      </c>
      <c r="AY1542">
        <v>0</v>
      </c>
      <c r="AZ1542">
        <v>0</v>
      </c>
      <c r="BA1542" t="s">
        <v>2758</v>
      </c>
      <c r="BB1542">
        <v>10</v>
      </c>
      <c r="BC1542">
        <v>0</v>
      </c>
      <c r="BD1542">
        <v>0</v>
      </c>
      <c r="BE1542" t="s">
        <v>410</v>
      </c>
      <c r="BF1542" t="s">
        <v>421</v>
      </c>
      <c r="BG1542" t="s">
        <v>410</v>
      </c>
      <c r="BH1542" t="s">
        <v>410</v>
      </c>
      <c r="BI1542" t="s">
        <v>411</v>
      </c>
      <c r="BJ1542" t="s">
        <v>410</v>
      </c>
      <c r="BK1542">
        <v>0</v>
      </c>
      <c r="BL1542">
        <v>17.55</v>
      </c>
      <c r="BM1542" t="s">
        <v>765</v>
      </c>
      <c r="BN1542">
        <v>0</v>
      </c>
    </row>
    <row r="1543" spans="1:66" x14ac:dyDescent="0.15">
      <c r="A1543" t="s">
        <v>3050</v>
      </c>
      <c r="B1543" t="s">
        <v>110</v>
      </c>
      <c r="C1543">
        <v>2247</v>
      </c>
      <c r="D1543">
        <v>2252</v>
      </c>
      <c r="E1543">
        <v>684.9</v>
      </c>
      <c r="F1543">
        <v>686.4</v>
      </c>
      <c r="G1543" t="s">
        <v>3051</v>
      </c>
      <c r="H1543">
        <v>0</v>
      </c>
      <c r="I1543" t="s">
        <v>2930</v>
      </c>
      <c r="J1543">
        <v>129</v>
      </c>
      <c r="K1543">
        <v>0</v>
      </c>
      <c r="L1543">
        <v>2.41</v>
      </c>
      <c r="M1543">
        <v>4210</v>
      </c>
      <c r="N1543">
        <v>4.6399999999999997</v>
      </c>
      <c r="O1543">
        <v>0</v>
      </c>
      <c r="P1543" t="s">
        <v>410</v>
      </c>
      <c r="Q1543" t="s">
        <v>411</v>
      </c>
      <c r="R1543" t="s">
        <v>418</v>
      </c>
      <c r="S1543">
        <v>3.43</v>
      </c>
      <c r="T1543">
        <v>230</v>
      </c>
      <c r="U1543">
        <v>0</v>
      </c>
      <c r="V1543">
        <v>220</v>
      </c>
      <c r="W1543" t="s">
        <v>411</v>
      </c>
      <c r="X1543">
        <v>0</v>
      </c>
      <c r="Y1543">
        <v>0</v>
      </c>
      <c r="Z1543">
        <v>81000</v>
      </c>
      <c r="AA1543">
        <v>18.75</v>
      </c>
      <c r="AB1543" t="s">
        <v>410</v>
      </c>
      <c r="AC1543">
        <v>0</v>
      </c>
      <c r="AD1543">
        <v>0</v>
      </c>
      <c r="AE1543">
        <v>0</v>
      </c>
      <c r="AF1543" t="s">
        <v>959</v>
      </c>
      <c r="AG1543" t="s">
        <v>410</v>
      </c>
      <c r="AH1543">
        <v>0</v>
      </c>
      <c r="AI1543">
        <v>3.51</v>
      </c>
      <c r="AJ1543">
        <v>1040</v>
      </c>
      <c r="AK1543" t="s">
        <v>411</v>
      </c>
      <c r="AL1543" t="s">
        <v>421</v>
      </c>
      <c r="AM1543">
        <v>0</v>
      </c>
      <c r="AN1543" t="s">
        <v>411</v>
      </c>
      <c r="AO1543" t="s">
        <v>410</v>
      </c>
      <c r="AP1543">
        <v>0</v>
      </c>
      <c r="AQ1543">
        <v>10200</v>
      </c>
      <c r="AR1543">
        <v>0</v>
      </c>
      <c r="AS1543">
        <v>0</v>
      </c>
      <c r="AT1543">
        <v>6.5</v>
      </c>
      <c r="AU1543" t="s">
        <v>412</v>
      </c>
      <c r="AV1543">
        <v>1850</v>
      </c>
      <c r="AW1543">
        <v>10</v>
      </c>
      <c r="AX1543">
        <v>0</v>
      </c>
      <c r="AY1543">
        <v>0</v>
      </c>
      <c r="AZ1543">
        <v>0</v>
      </c>
      <c r="BA1543" t="s">
        <v>2758</v>
      </c>
      <c r="BB1543">
        <v>10</v>
      </c>
      <c r="BC1543">
        <v>0</v>
      </c>
      <c r="BD1543">
        <v>0</v>
      </c>
      <c r="BE1543" t="s">
        <v>410</v>
      </c>
      <c r="BF1543" t="s">
        <v>421</v>
      </c>
      <c r="BG1543" t="s">
        <v>410</v>
      </c>
      <c r="BH1543" t="s">
        <v>410</v>
      </c>
      <c r="BI1543" t="s">
        <v>411</v>
      </c>
      <c r="BJ1543" t="s">
        <v>410</v>
      </c>
      <c r="BK1543">
        <v>0</v>
      </c>
      <c r="BL1543">
        <v>0</v>
      </c>
      <c r="BM1543">
        <v>81200</v>
      </c>
      <c r="BN1543">
        <v>0</v>
      </c>
    </row>
    <row r="1544" spans="1:66" x14ac:dyDescent="0.15">
      <c r="A1544" t="s">
        <v>3052</v>
      </c>
      <c r="B1544" t="s">
        <v>110</v>
      </c>
      <c r="C1544">
        <v>2252</v>
      </c>
      <c r="D1544">
        <v>2257</v>
      </c>
      <c r="E1544">
        <v>686.4</v>
      </c>
      <c r="F1544">
        <v>687.9</v>
      </c>
      <c r="G1544" t="s">
        <v>3053</v>
      </c>
      <c r="H1544">
        <v>0</v>
      </c>
      <c r="I1544" t="s">
        <v>2930</v>
      </c>
      <c r="J1544">
        <v>67</v>
      </c>
      <c r="K1544">
        <v>0</v>
      </c>
      <c r="L1544">
        <v>2.78</v>
      </c>
      <c r="M1544">
        <v>540</v>
      </c>
      <c r="N1544">
        <v>1.47</v>
      </c>
      <c r="O1544">
        <v>0</v>
      </c>
      <c r="P1544" t="s">
        <v>410</v>
      </c>
      <c r="Q1544" t="s">
        <v>411</v>
      </c>
      <c r="R1544" t="s">
        <v>418</v>
      </c>
      <c r="S1544">
        <v>3.36</v>
      </c>
      <c r="T1544">
        <v>10</v>
      </c>
      <c r="U1544">
        <v>0</v>
      </c>
      <c r="V1544">
        <v>330</v>
      </c>
      <c r="W1544" t="s">
        <v>411</v>
      </c>
      <c r="X1544">
        <v>0</v>
      </c>
      <c r="Y1544">
        <v>10.85</v>
      </c>
      <c r="Z1544" t="s">
        <v>765</v>
      </c>
      <c r="AA1544">
        <v>21.5</v>
      </c>
      <c r="AB1544" t="s">
        <v>410</v>
      </c>
      <c r="AC1544">
        <v>0</v>
      </c>
      <c r="AD1544">
        <v>0</v>
      </c>
      <c r="AE1544">
        <v>0</v>
      </c>
      <c r="AF1544" t="s">
        <v>959</v>
      </c>
      <c r="AG1544" t="s">
        <v>410</v>
      </c>
      <c r="AH1544">
        <v>0</v>
      </c>
      <c r="AI1544">
        <v>3.52</v>
      </c>
      <c r="AJ1544">
        <v>950</v>
      </c>
      <c r="AK1544">
        <v>10</v>
      </c>
      <c r="AL1544" t="s">
        <v>421</v>
      </c>
      <c r="AM1544">
        <v>0</v>
      </c>
      <c r="AN1544" t="s">
        <v>411</v>
      </c>
      <c r="AO1544" t="s">
        <v>410</v>
      </c>
      <c r="AP1544">
        <v>0</v>
      </c>
      <c r="AQ1544">
        <v>260</v>
      </c>
      <c r="AR1544">
        <v>0</v>
      </c>
      <c r="AS1544">
        <v>0</v>
      </c>
      <c r="AT1544">
        <v>5.71</v>
      </c>
      <c r="AU1544" t="s">
        <v>412</v>
      </c>
      <c r="AV1544" t="s">
        <v>410</v>
      </c>
      <c r="AW1544">
        <v>10</v>
      </c>
      <c r="AX1544">
        <v>0</v>
      </c>
      <c r="AY1544">
        <v>0</v>
      </c>
      <c r="AZ1544">
        <v>0</v>
      </c>
      <c r="BA1544" t="s">
        <v>2758</v>
      </c>
      <c r="BB1544" t="s">
        <v>411</v>
      </c>
      <c r="BC1544">
        <v>0</v>
      </c>
      <c r="BD1544">
        <v>0</v>
      </c>
      <c r="BE1544" t="s">
        <v>410</v>
      </c>
      <c r="BF1544" t="s">
        <v>421</v>
      </c>
      <c r="BG1544" t="s">
        <v>410</v>
      </c>
      <c r="BH1544" t="s">
        <v>410</v>
      </c>
      <c r="BI1544" t="s">
        <v>411</v>
      </c>
      <c r="BJ1544" t="s">
        <v>410</v>
      </c>
      <c r="BK1544">
        <v>0</v>
      </c>
      <c r="BL1544">
        <v>0</v>
      </c>
      <c r="BM1544">
        <v>1330</v>
      </c>
      <c r="BN1544">
        <v>0</v>
      </c>
    </row>
    <row r="1545" spans="1:66" x14ac:dyDescent="0.15">
      <c r="A1545" t="s">
        <v>3054</v>
      </c>
      <c r="B1545" t="s">
        <v>110</v>
      </c>
      <c r="C1545">
        <v>2257</v>
      </c>
      <c r="D1545">
        <v>2260.5</v>
      </c>
      <c r="E1545">
        <v>687.9</v>
      </c>
      <c r="F1545">
        <v>689</v>
      </c>
      <c r="G1545" t="s">
        <v>3055</v>
      </c>
      <c r="H1545">
        <v>0</v>
      </c>
      <c r="I1545" t="s">
        <v>2930</v>
      </c>
      <c r="J1545">
        <v>27</v>
      </c>
      <c r="K1545">
        <v>0</v>
      </c>
      <c r="L1545">
        <v>1.3</v>
      </c>
      <c r="M1545">
        <v>140</v>
      </c>
      <c r="N1545">
        <v>1.0649999999999999</v>
      </c>
      <c r="O1545">
        <v>0</v>
      </c>
      <c r="P1545" t="s">
        <v>410</v>
      </c>
      <c r="Q1545" t="s">
        <v>411</v>
      </c>
      <c r="R1545" t="s">
        <v>418</v>
      </c>
      <c r="S1545">
        <v>0.19</v>
      </c>
      <c r="T1545">
        <v>120</v>
      </c>
      <c r="U1545">
        <v>0</v>
      </c>
      <c r="V1545">
        <v>100</v>
      </c>
      <c r="W1545" t="s">
        <v>411</v>
      </c>
      <c r="X1545">
        <v>0</v>
      </c>
      <c r="Y1545">
        <v>0</v>
      </c>
      <c r="Z1545">
        <v>12600</v>
      </c>
      <c r="AA1545">
        <v>30.4</v>
      </c>
      <c r="AB1545" t="s">
        <v>410</v>
      </c>
      <c r="AC1545">
        <v>0</v>
      </c>
      <c r="AD1545">
        <v>0</v>
      </c>
      <c r="AE1545">
        <v>0</v>
      </c>
      <c r="AF1545" t="s">
        <v>959</v>
      </c>
      <c r="AG1545" t="s">
        <v>410</v>
      </c>
      <c r="AH1545">
        <v>0</v>
      </c>
      <c r="AI1545">
        <v>1.46</v>
      </c>
      <c r="AJ1545">
        <v>500</v>
      </c>
      <c r="AK1545" t="s">
        <v>411</v>
      </c>
      <c r="AL1545" t="s">
        <v>421</v>
      </c>
      <c r="AM1545">
        <v>0</v>
      </c>
      <c r="AN1545" t="s">
        <v>411</v>
      </c>
      <c r="AO1545" t="s">
        <v>410</v>
      </c>
      <c r="AP1545">
        <v>0</v>
      </c>
      <c r="AQ1545">
        <v>1630</v>
      </c>
      <c r="AR1545">
        <v>0</v>
      </c>
      <c r="AS1545">
        <v>0</v>
      </c>
      <c r="AT1545">
        <v>5.79</v>
      </c>
      <c r="AU1545" t="s">
        <v>412</v>
      </c>
      <c r="AV1545" t="s">
        <v>410</v>
      </c>
      <c r="AW1545" t="s">
        <v>411</v>
      </c>
      <c r="AX1545">
        <v>0</v>
      </c>
      <c r="AY1545">
        <v>0</v>
      </c>
      <c r="AZ1545">
        <v>0</v>
      </c>
      <c r="BA1545" t="s">
        <v>2758</v>
      </c>
      <c r="BB1545" t="s">
        <v>411</v>
      </c>
      <c r="BC1545">
        <v>0</v>
      </c>
      <c r="BD1545">
        <v>0</v>
      </c>
      <c r="BE1545" t="s">
        <v>410</v>
      </c>
      <c r="BF1545" t="s">
        <v>421</v>
      </c>
      <c r="BG1545" t="s">
        <v>410</v>
      </c>
      <c r="BH1545" t="s">
        <v>410</v>
      </c>
      <c r="BI1545" t="s">
        <v>411</v>
      </c>
      <c r="BJ1545" t="s">
        <v>410</v>
      </c>
      <c r="BK1545">
        <v>0</v>
      </c>
      <c r="BL1545">
        <v>0</v>
      </c>
      <c r="BM1545">
        <v>35000</v>
      </c>
      <c r="BN1545">
        <v>0</v>
      </c>
    </row>
    <row r="1546" spans="1:66" x14ac:dyDescent="0.15">
      <c r="A1546" t="s">
        <v>3056</v>
      </c>
      <c r="B1546" t="s">
        <v>110</v>
      </c>
      <c r="C1546">
        <v>2260.5</v>
      </c>
      <c r="D1546">
        <v>2265</v>
      </c>
      <c r="E1546">
        <v>689</v>
      </c>
      <c r="F1546">
        <v>690.4</v>
      </c>
      <c r="G1546" t="s">
        <v>3057</v>
      </c>
      <c r="H1546">
        <v>0</v>
      </c>
      <c r="I1546" t="s">
        <v>2930</v>
      </c>
      <c r="J1546">
        <v>8</v>
      </c>
      <c r="K1546">
        <v>0</v>
      </c>
      <c r="L1546">
        <v>3.16</v>
      </c>
      <c r="M1546">
        <v>140</v>
      </c>
      <c r="N1546">
        <v>0.23</v>
      </c>
      <c r="O1546">
        <v>0</v>
      </c>
      <c r="P1546" t="s">
        <v>410</v>
      </c>
      <c r="Q1546" t="s">
        <v>411</v>
      </c>
      <c r="R1546" t="s">
        <v>418</v>
      </c>
      <c r="S1546">
        <v>1.2</v>
      </c>
      <c r="T1546">
        <v>70</v>
      </c>
      <c r="U1546">
        <v>0</v>
      </c>
      <c r="V1546">
        <v>110</v>
      </c>
      <c r="W1546" t="s">
        <v>411</v>
      </c>
      <c r="X1546">
        <v>0</v>
      </c>
      <c r="Y1546">
        <v>0</v>
      </c>
      <c r="Z1546">
        <v>10100</v>
      </c>
      <c r="AA1546">
        <v>28</v>
      </c>
      <c r="AB1546" t="s">
        <v>410</v>
      </c>
      <c r="AC1546">
        <v>0</v>
      </c>
      <c r="AD1546">
        <v>0</v>
      </c>
      <c r="AE1546">
        <v>0</v>
      </c>
      <c r="AF1546" t="s">
        <v>959</v>
      </c>
      <c r="AG1546" t="s">
        <v>410</v>
      </c>
      <c r="AH1546">
        <v>0</v>
      </c>
      <c r="AI1546">
        <v>3</v>
      </c>
      <c r="AJ1546">
        <v>1000</v>
      </c>
      <c r="AK1546" t="s">
        <v>411</v>
      </c>
      <c r="AL1546" t="s">
        <v>421</v>
      </c>
      <c r="AM1546">
        <v>0</v>
      </c>
      <c r="AN1546" t="s">
        <v>411</v>
      </c>
      <c r="AO1546" t="s">
        <v>410</v>
      </c>
      <c r="AP1546">
        <v>0</v>
      </c>
      <c r="AQ1546">
        <v>130</v>
      </c>
      <c r="AR1546">
        <v>0</v>
      </c>
      <c r="AS1546">
        <v>0</v>
      </c>
      <c r="AT1546">
        <v>5.6</v>
      </c>
      <c r="AU1546" t="s">
        <v>412</v>
      </c>
      <c r="AV1546" t="s">
        <v>410</v>
      </c>
      <c r="AW1546">
        <v>10</v>
      </c>
      <c r="AX1546">
        <v>0</v>
      </c>
      <c r="AY1546">
        <v>0</v>
      </c>
      <c r="AZ1546">
        <v>0</v>
      </c>
      <c r="BA1546" t="s">
        <v>2758</v>
      </c>
      <c r="BB1546">
        <v>10</v>
      </c>
      <c r="BC1546">
        <v>0</v>
      </c>
      <c r="BD1546">
        <v>0</v>
      </c>
      <c r="BE1546" t="s">
        <v>410</v>
      </c>
      <c r="BF1546" t="s">
        <v>421</v>
      </c>
      <c r="BG1546" t="s">
        <v>410</v>
      </c>
      <c r="BH1546" t="s">
        <v>410</v>
      </c>
      <c r="BI1546" t="s">
        <v>411</v>
      </c>
      <c r="BJ1546" t="s">
        <v>410</v>
      </c>
      <c r="BK1546">
        <v>0</v>
      </c>
      <c r="BL1546">
        <v>0</v>
      </c>
      <c r="BM1546">
        <v>18900</v>
      </c>
      <c r="BN1546">
        <v>0</v>
      </c>
    </row>
    <row r="1547" spans="1:66" x14ac:dyDescent="0.15">
      <c r="A1547" t="s">
        <v>3058</v>
      </c>
      <c r="B1547" t="s">
        <v>110</v>
      </c>
      <c r="C1547">
        <v>2265</v>
      </c>
      <c r="D1547">
        <v>2269</v>
      </c>
      <c r="E1547">
        <v>690.4</v>
      </c>
      <c r="F1547">
        <v>691.6</v>
      </c>
      <c r="G1547" t="s">
        <v>3059</v>
      </c>
      <c r="H1547">
        <v>0</v>
      </c>
      <c r="I1547" t="s">
        <v>2930</v>
      </c>
      <c r="J1547">
        <v>63</v>
      </c>
      <c r="K1547">
        <v>0</v>
      </c>
      <c r="L1547">
        <v>1.52</v>
      </c>
      <c r="M1547">
        <v>4640</v>
      </c>
      <c r="N1547">
        <v>0.93700000000000006</v>
      </c>
      <c r="O1547">
        <v>0</v>
      </c>
      <c r="P1547" t="s">
        <v>410</v>
      </c>
      <c r="Q1547" t="s">
        <v>411</v>
      </c>
      <c r="R1547" t="s">
        <v>418</v>
      </c>
      <c r="S1547">
        <v>3.93</v>
      </c>
      <c r="T1547" t="s">
        <v>411</v>
      </c>
      <c r="U1547">
        <v>0</v>
      </c>
      <c r="V1547">
        <v>510</v>
      </c>
      <c r="W1547" t="s">
        <v>411</v>
      </c>
      <c r="X1547">
        <v>0</v>
      </c>
      <c r="Y1547">
        <v>18.5</v>
      </c>
      <c r="Z1547" t="s">
        <v>765</v>
      </c>
      <c r="AA1547">
        <v>23</v>
      </c>
      <c r="AB1547" t="s">
        <v>410</v>
      </c>
      <c r="AC1547">
        <v>0</v>
      </c>
      <c r="AD1547">
        <v>0</v>
      </c>
      <c r="AE1547">
        <v>0</v>
      </c>
      <c r="AF1547" t="s">
        <v>959</v>
      </c>
      <c r="AG1547" t="s">
        <v>410</v>
      </c>
      <c r="AH1547">
        <v>0</v>
      </c>
      <c r="AI1547">
        <v>2.71</v>
      </c>
      <c r="AJ1547">
        <v>1110</v>
      </c>
      <c r="AK1547">
        <v>10</v>
      </c>
      <c r="AL1547" t="s">
        <v>421</v>
      </c>
      <c r="AM1547">
        <v>0</v>
      </c>
      <c r="AN1547" t="s">
        <v>411</v>
      </c>
      <c r="AO1547" t="s">
        <v>410</v>
      </c>
      <c r="AP1547">
        <v>0</v>
      </c>
      <c r="AQ1547">
        <v>50</v>
      </c>
      <c r="AR1547">
        <v>0</v>
      </c>
      <c r="AS1547">
        <v>0</v>
      </c>
      <c r="AT1547">
        <v>5.33</v>
      </c>
      <c r="AU1547" t="s">
        <v>412</v>
      </c>
      <c r="AV1547">
        <v>140</v>
      </c>
      <c r="AW1547" t="s">
        <v>411</v>
      </c>
      <c r="AX1547">
        <v>0</v>
      </c>
      <c r="AY1547">
        <v>0</v>
      </c>
      <c r="AZ1547">
        <v>0</v>
      </c>
      <c r="BA1547" t="s">
        <v>2758</v>
      </c>
      <c r="BB1547">
        <v>10</v>
      </c>
      <c r="BC1547">
        <v>0</v>
      </c>
      <c r="BD1547">
        <v>0</v>
      </c>
      <c r="BE1547" t="s">
        <v>410</v>
      </c>
      <c r="BF1547" t="s">
        <v>421</v>
      </c>
      <c r="BG1547" t="s">
        <v>410</v>
      </c>
      <c r="BH1547" t="s">
        <v>410</v>
      </c>
      <c r="BI1547" t="s">
        <v>411</v>
      </c>
      <c r="BJ1547" t="s">
        <v>410</v>
      </c>
      <c r="BK1547">
        <v>0</v>
      </c>
      <c r="BL1547">
        <v>0</v>
      </c>
      <c r="BM1547">
        <v>570</v>
      </c>
      <c r="BN1547">
        <v>0</v>
      </c>
    </row>
    <row r="1548" spans="1:66" x14ac:dyDescent="0.15">
      <c r="A1548" t="s">
        <v>3060</v>
      </c>
      <c r="B1548" t="s">
        <v>110</v>
      </c>
      <c r="C1548">
        <v>2269</v>
      </c>
      <c r="D1548">
        <v>2272.3000000000002</v>
      </c>
      <c r="E1548">
        <v>691.6</v>
      </c>
      <c r="F1548">
        <v>692.6</v>
      </c>
      <c r="G1548" t="s">
        <v>3061</v>
      </c>
      <c r="H1548">
        <v>0</v>
      </c>
      <c r="I1548" t="s">
        <v>2930</v>
      </c>
      <c r="J1548">
        <v>47</v>
      </c>
      <c r="K1548">
        <v>0</v>
      </c>
      <c r="L1548">
        <v>1.75</v>
      </c>
      <c r="M1548">
        <v>1050</v>
      </c>
      <c r="N1548">
        <v>0.66800000000000004</v>
      </c>
      <c r="O1548">
        <v>0</v>
      </c>
      <c r="P1548" t="s">
        <v>410</v>
      </c>
      <c r="Q1548" t="s">
        <v>411</v>
      </c>
      <c r="R1548">
        <v>30</v>
      </c>
      <c r="S1548">
        <v>4.18</v>
      </c>
      <c r="T1548" t="s">
        <v>411</v>
      </c>
      <c r="U1548">
        <v>0</v>
      </c>
      <c r="V1548">
        <v>410</v>
      </c>
      <c r="W1548" t="s">
        <v>411</v>
      </c>
      <c r="X1548">
        <v>0</v>
      </c>
      <c r="Y1548">
        <v>13.1</v>
      </c>
      <c r="Z1548" t="s">
        <v>765</v>
      </c>
      <c r="AA1548">
        <v>16.3</v>
      </c>
      <c r="AB1548" t="s">
        <v>410</v>
      </c>
      <c r="AC1548">
        <v>0</v>
      </c>
      <c r="AD1548">
        <v>0</v>
      </c>
      <c r="AE1548">
        <v>0</v>
      </c>
      <c r="AF1548" t="s">
        <v>959</v>
      </c>
      <c r="AG1548" t="s">
        <v>410</v>
      </c>
      <c r="AH1548">
        <v>0</v>
      </c>
      <c r="AI1548">
        <v>3.2</v>
      </c>
      <c r="AJ1548">
        <v>1100</v>
      </c>
      <c r="AK1548" t="s">
        <v>411</v>
      </c>
      <c r="AL1548" t="s">
        <v>421</v>
      </c>
      <c r="AM1548">
        <v>0</v>
      </c>
      <c r="AN1548" t="s">
        <v>411</v>
      </c>
      <c r="AO1548" t="s">
        <v>410</v>
      </c>
      <c r="AP1548">
        <v>0</v>
      </c>
      <c r="AQ1548">
        <v>100</v>
      </c>
      <c r="AR1548">
        <v>0</v>
      </c>
      <c r="AS1548">
        <v>0</v>
      </c>
      <c r="AT1548">
        <v>5.26</v>
      </c>
      <c r="AU1548" t="s">
        <v>412</v>
      </c>
      <c r="AV1548" t="s">
        <v>410</v>
      </c>
      <c r="AW1548" t="s">
        <v>411</v>
      </c>
      <c r="AX1548">
        <v>0</v>
      </c>
      <c r="AY1548">
        <v>0</v>
      </c>
      <c r="AZ1548">
        <v>0</v>
      </c>
      <c r="BA1548" t="s">
        <v>2758</v>
      </c>
      <c r="BB1548">
        <v>10</v>
      </c>
      <c r="BC1548">
        <v>0</v>
      </c>
      <c r="BD1548">
        <v>0</v>
      </c>
      <c r="BE1548" t="s">
        <v>410</v>
      </c>
      <c r="BF1548" t="s">
        <v>421</v>
      </c>
      <c r="BG1548" t="s">
        <v>410</v>
      </c>
      <c r="BH1548" t="s">
        <v>410</v>
      </c>
      <c r="BI1548" t="s">
        <v>411</v>
      </c>
      <c r="BJ1548" t="s">
        <v>410</v>
      </c>
      <c r="BK1548">
        <v>0</v>
      </c>
      <c r="BL1548">
        <v>0</v>
      </c>
      <c r="BM1548">
        <v>660</v>
      </c>
      <c r="BN1548">
        <v>0</v>
      </c>
    </row>
    <row r="1549" spans="1:66" x14ac:dyDescent="0.15">
      <c r="A1549" t="s">
        <v>3062</v>
      </c>
      <c r="B1549" t="s">
        <v>110</v>
      </c>
      <c r="C1549">
        <v>2272.3000000000002</v>
      </c>
      <c r="D1549">
        <v>2277</v>
      </c>
      <c r="E1549">
        <v>692.6</v>
      </c>
      <c r="F1549">
        <v>694</v>
      </c>
      <c r="G1549" t="s">
        <v>3063</v>
      </c>
      <c r="H1549">
        <v>0</v>
      </c>
      <c r="I1549" t="s">
        <v>2930</v>
      </c>
      <c r="J1549">
        <v>2</v>
      </c>
      <c r="K1549">
        <v>0</v>
      </c>
      <c r="L1549">
        <v>6.27</v>
      </c>
      <c r="M1549">
        <v>640</v>
      </c>
      <c r="N1549">
        <v>0.161</v>
      </c>
      <c r="O1549">
        <v>0</v>
      </c>
      <c r="P1549">
        <v>230</v>
      </c>
      <c r="Q1549" t="s">
        <v>411</v>
      </c>
      <c r="R1549" t="s">
        <v>418</v>
      </c>
      <c r="S1549">
        <v>2.11</v>
      </c>
      <c r="T1549" t="s">
        <v>411</v>
      </c>
      <c r="U1549">
        <v>0</v>
      </c>
      <c r="V1549">
        <v>20</v>
      </c>
      <c r="W1549">
        <v>10</v>
      </c>
      <c r="X1549">
        <v>0</v>
      </c>
      <c r="Y1549">
        <v>0</v>
      </c>
      <c r="Z1549">
        <v>1200</v>
      </c>
      <c r="AA1549">
        <v>7.83</v>
      </c>
      <c r="AB1549" t="s">
        <v>410</v>
      </c>
      <c r="AC1549">
        <v>0</v>
      </c>
      <c r="AD1549">
        <v>0</v>
      </c>
      <c r="AE1549">
        <v>0</v>
      </c>
      <c r="AF1549">
        <v>1.2</v>
      </c>
      <c r="AG1549" t="s">
        <v>410</v>
      </c>
      <c r="AH1549">
        <v>0</v>
      </c>
      <c r="AI1549">
        <v>2.74</v>
      </c>
      <c r="AJ1549">
        <v>850</v>
      </c>
      <c r="AK1549" t="s">
        <v>411</v>
      </c>
      <c r="AL1549">
        <v>0.35</v>
      </c>
      <c r="AM1549">
        <v>0</v>
      </c>
      <c r="AN1549" t="s">
        <v>411</v>
      </c>
      <c r="AO1549">
        <v>550</v>
      </c>
      <c r="AP1549">
        <v>0</v>
      </c>
      <c r="AQ1549">
        <v>20</v>
      </c>
      <c r="AR1549">
        <v>0</v>
      </c>
      <c r="AS1549">
        <v>0</v>
      </c>
      <c r="AT1549">
        <v>5.26</v>
      </c>
      <c r="AU1549">
        <v>1.6</v>
      </c>
      <c r="AV1549" t="s">
        <v>410</v>
      </c>
      <c r="AW1549">
        <v>20</v>
      </c>
      <c r="AX1549">
        <v>0</v>
      </c>
      <c r="AY1549">
        <v>0</v>
      </c>
      <c r="AZ1549">
        <v>0</v>
      </c>
      <c r="BA1549" t="s">
        <v>2758</v>
      </c>
      <c r="BB1549">
        <v>30</v>
      </c>
      <c r="BC1549">
        <v>0</v>
      </c>
      <c r="BD1549">
        <v>0</v>
      </c>
      <c r="BE1549" t="s">
        <v>410</v>
      </c>
      <c r="BF1549">
        <v>7.0000000000000007E-2</v>
      </c>
      <c r="BG1549" t="s">
        <v>410</v>
      </c>
      <c r="BH1549" t="s">
        <v>410</v>
      </c>
      <c r="BI1549">
        <v>30</v>
      </c>
      <c r="BJ1549" t="s">
        <v>410</v>
      </c>
      <c r="BK1549">
        <v>0</v>
      </c>
      <c r="BL1549">
        <v>0</v>
      </c>
      <c r="BM1549">
        <v>530</v>
      </c>
      <c r="BN1549">
        <v>0</v>
      </c>
    </row>
    <row r="1550" spans="1:66" x14ac:dyDescent="0.15">
      <c r="A1550" t="s">
        <v>3064</v>
      </c>
      <c r="B1550" t="s">
        <v>110</v>
      </c>
      <c r="C1550">
        <v>2277</v>
      </c>
      <c r="D1550">
        <v>2280</v>
      </c>
      <c r="E1550">
        <v>694</v>
      </c>
      <c r="F1550">
        <v>694.9</v>
      </c>
      <c r="G1550" t="s">
        <v>3065</v>
      </c>
      <c r="H1550">
        <v>0</v>
      </c>
      <c r="I1550" t="s">
        <v>2930</v>
      </c>
      <c r="J1550">
        <v>9</v>
      </c>
      <c r="K1550">
        <v>0</v>
      </c>
      <c r="L1550">
        <v>6.14</v>
      </c>
      <c r="M1550">
        <v>20200</v>
      </c>
      <c r="N1550">
        <v>2.4900000000000002</v>
      </c>
      <c r="O1550">
        <v>0</v>
      </c>
      <c r="P1550">
        <v>180</v>
      </c>
      <c r="Q1550" t="s">
        <v>411</v>
      </c>
      <c r="R1550" t="s">
        <v>418</v>
      </c>
      <c r="S1550">
        <v>2.4300000000000002</v>
      </c>
      <c r="T1550">
        <v>40</v>
      </c>
      <c r="U1550">
        <v>0</v>
      </c>
      <c r="V1550">
        <v>10</v>
      </c>
      <c r="W1550">
        <v>10</v>
      </c>
      <c r="X1550">
        <v>0</v>
      </c>
      <c r="Y1550">
        <v>0</v>
      </c>
      <c r="Z1550">
        <v>620</v>
      </c>
      <c r="AA1550">
        <v>8.58</v>
      </c>
      <c r="AB1550" t="s">
        <v>410</v>
      </c>
      <c r="AC1550">
        <v>0</v>
      </c>
      <c r="AD1550">
        <v>0</v>
      </c>
      <c r="AE1550">
        <v>0</v>
      </c>
      <c r="AF1550">
        <v>1</v>
      </c>
      <c r="AG1550" t="s">
        <v>410</v>
      </c>
      <c r="AH1550">
        <v>0</v>
      </c>
      <c r="AI1550">
        <v>2.78</v>
      </c>
      <c r="AJ1550">
        <v>1020</v>
      </c>
      <c r="AK1550" t="s">
        <v>411</v>
      </c>
      <c r="AL1550">
        <v>0.39</v>
      </c>
      <c r="AM1550">
        <v>0</v>
      </c>
      <c r="AN1550">
        <v>10</v>
      </c>
      <c r="AO1550">
        <v>450</v>
      </c>
      <c r="AP1550">
        <v>0</v>
      </c>
      <c r="AQ1550">
        <v>560</v>
      </c>
      <c r="AR1550">
        <v>0</v>
      </c>
      <c r="AS1550">
        <v>0</v>
      </c>
      <c r="AT1550">
        <v>3.79</v>
      </c>
      <c r="AU1550">
        <v>4.62</v>
      </c>
      <c r="AV1550">
        <v>220</v>
      </c>
      <c r="AW1550">
        <v>20</v>
      </c>
      <c r="AX1550">
        <v>0</v>
      </c>
      <c r="AY1550">
        <v>0</v>
      </c>
      <c r="AZ1550">
        <v>0</v>
      </c>
      <c r="BA1550" t="s">
        <v>2758</v>
      </c>
      <c r="BB1550">
        <v>30</v>
      </c>
      <c r="BC1550">
        <v>0</v>
      </c>
      <c r="BD1550">
        <v>0</v>
      </c>
      <c r="BE1550" t="s">
        <v>410</v>
      </c>
      <c r="BF1550">
        <v>0.06</v>
      </c>
      <c r="BG1550" t="s">
        <v>410</v>
      </c>
      <c r="BH1550" t="s">
        <v>410</v>
      </c>
      <c r="BI1550">
        <v>30</v>
      </c>
      <c r="BJ1550" t="s">
        <v>410</v>
      </c>
      <c r="BK1550">
        <v>0</v>
      </c>
      <c r="BL1550">
        <v>0</v>
      </c>
      <c r="BM1550">
        <v>17450</v>
      </c>
      <c r="BN1550">
        <v>0</v>
      </c>
    </row>
    <row r="1551" spans="1:66" x14ac:dyDescent="0.15">
      <c r="A1551" t="s">
        <v>3066</v>
      </c>
      <c r="B1551" t="s">
        <v>110</v>
      </c>
      <c r="C1551">
        <v>2280</v>
      </c>
      <c r="D1551">
        <v>2285</v>
      </c>
      <c r="E1551">
        <v>694.9</v>
      </c>
      <c r="F1551">
        <v>696.5</v>
      </c>
      <c r="G1551" t="s">
        <v>3067</v>
      </c>
      <c r="H1551">
        <v>0</v>
      </c>
      <c r="I1551" t="s">
        <v>2930</v>
      </c>
      <c r="J1551">
        <v>5</v>
      </c>
      <c r="K1551">
        <v>0</v>
      </c>
      <c r="L1551">
        <v>6.41</v>
      </c>
      <c r="M1551">
        <v>990</v>
      </c>
      <c r="N1551">
        <v>0.19900000000000001</v>
      </c>
      <c r="O1551">
        <v>0</v>
      </c>
      <c r="P1551">
        <v>380</v>
      </c>
      <c r="Q1551" t="s">
        <v>411</v>
      </c>
      <c r="R1551" t="s">
        <v>418</v>
      </c>
      <c r="S1551">
        <v>3.4</v>
      </c>
      <c r="T1551">
        <v>10</v>
      </c>
      <c r="U1551">
        <v>0</v>
      </c>
      <c r="V1551">
        <v>10</v>
      </c>
      <c r="W1551" t="s">
        <v>411</v>
      </c>
      <c r="X1551">
        <v>0</v>
      </c>
      <c r="Y1551">
        <v>0</v>
      </c>
      <c r="Z1551">
        <v>320</v>
      </c>
      <c r="AA1551">
        <v>7.52</v>
      </c>
      <c r="AB1551" t="s">
        <v>410</v>
      </c>
      <c r="AC1551">
        <v>0</v>
      </c>
      <c r="AD1551">
        <v>0</v>
      </c>
      <c r="AE1551">
        <v>0</v>
      </c>
      <c r="AF1551">
        <v>1.4</v>
      </c>
      <c r="AG1551" t="s">
        <v>410</v>
      </c>
      <c r="AH1551">
        <v>0</v>
      </c>
      <c r="AI1551">
        <v>2.69</v>
      </c>
      <c r="AJ1551">
        <v>1420</v>
      </c>
      <c r="AK1551" t="s">
        <v>411</v>
      </c>
      <c r="AL1551">
        <v>0.34</v>
      </c>
      <c r="AM1551">
        <v>0</v>
      </c>
      <c r="AN1551" t="s">
        <v>411</v>
      </c>
      <c r="AO1551">
        <v>630</v>
      </c>
      <c r="AP1551">
        <v>0</v>
      </c>
      <c r="AQ1551">
        <v>270</v>
      </c>
      <c r="AR1551">
        <v>0</v>
      </c>
      <c r="AS1551">
        <v>0</v>
      </c>
      <c r="AT1551">
        <v>7.02</v>
      </c>
      <c r="AU1551">
        <v>0.78</v>
      </c>
      <c r="AV1551">
        <v>90</v>
      </c>
      <c r="AW1551">
        <v>30</v>
      </c>
      <c r="AX1551">
        <v>0</v>
      </c>
      <c r="AY1551">
        <v>0</v>
      </c>
      <c r="AZ1551">
        <v>0</v>
      </c>
      <c r="BA1551" t="s">
        <v>2758</v>
      </c>
      <c r="BB1551">
        <v>30</v>
      </c>
      <c r="BC1551">
        <v>0</v>
      </c>
      <c r="BD1551">
        <v>0</v>
      </c>
      <c r="BE1551" t="s">
        <v>410</v>
      </c>
      <c r="BF1551">
        <v>0.16</v>
      </c>
      <c r="BG1551" t="s">
        <v>410</v>
      </c>
      <c r="BH1551" t="s">
        <v>410</v>
      </c>
      <c r="BI1551">
        <v>70</v>
      </c>
      <c r="BJ1551" t="s">
        <v>410</v>
      </c>
      <c r="BK1551">
        <v>0</v>
      </c>
      <c r="BL1551">
        <v>0</v>
      </c>
      <c r="BM1551">
        <v>3100</v>
      </c>
      <c r="BN1551">
        <v>0</v>
      </c>
    </row>
    <row r="1552" spans="1:66" x14ac:dyDescent="0.15">
      <c r="A1552" t="s">
        <v>3068</v>
      </c>
      <c r="B1552" t="s">
        <v>110</v>
      </c>
      <c r="C1552">
        <v>2285</v>
      </c>
      <c r="D1552">
        <v>2290</v>
      </c>
      <c r="E1552">
        <v>696.5</v>
      </c>
      <c r="F1552">
        <v>698</v>
      </c>
      <c r="G1552" t="s">
        <v>3069</v>
      </c>
      <c r="H1552">
        <v>0</v>
      </c>
      <c r="I1552" t="s">
        <v>2930</v>
      </c>
      <c r="J1552">
        <v>18</v>
      </c>
      <c r="K1552">
        <v>0</v>
      </c>
      <c r="L1552">
        <v>5.45</v>
      </c>
      <c r="M1552">
        <v>4500</v>
      </c>
      <c r="N1552">
        <v>1.6850000000000001</v>
      </c>
      <c r="O1552">
        <v>0</v>
      </c>
      <c r="P1552">
        <v>320</v>
      </c>
      <c r="Q1552" t="s">
        <v>411</v>
      </c>
      <c r="R1552" t="s">
        <v>418</v>
      </c>
      <c r="S1552">
        <v>2.84</v>
      </c>
      <c r="T1552">
        <v>20</v>
      </c>
      <c r="U1552">
        <v>0</v>
      </c>
      <c r="V1552">
        <v>10</v>
      </c>
      <c r="W1552">
        <v>10</v>
      </c>
      <c r="X1552">
        <v>0</v>
      </c>
      <c r="Y1552">
        <v>0</v>
      </c>
      <c r="Z1552">
        <v>410</v>
      </c>
      <c r="AA1552">
        <v>6.85</v>
      </c>
      <c r="AB1552" t="s">
        <v>410</v>
      </c>
      <c r="AC1552">
        <v>0</v>
      </c>
      <c r="AD1552">
        <v>0</v>
      </c>
      <c r="AE1552">
        <v>0</v>
      </c>
      <c r="AF1552">
        <v>1.3</v>
      </c>
      <c r="AG1552" t="s">
        <v>410</v>
      </c>
      <c r="AH1552">
        <v>0</v>
      </c>
      <c r="AI1552">
        <v>1.76</v>
      </c>
      <c r="AJ1552">
        <v>1080</v>
      </c>
      <c r="AK1552" t="s">
        <v>411</v>
      </c>
      <c r="AL1552">
        <v>0.4</v>
      </c>
      <c r="AM1552">
        <v>0</v>
      </c>
      <c r="AN1552" t="s">
        <v>411</v>
      </c>
      <c r="AO1552">
        <v>410</v>
      </c>
      <c r="AP1552">
        <v>0</v>
      </c>
      <c r="AQ1552">
        <v>4290</v>
      </c>
      <c r="AR1552">
        <v>0</v>
      </c>
      <c r="AS1552">
        <v>0</v>
      </c>
      <c r="AT1552">
        <v>5.67</v>
      </c>
      <c r="AU1552">
        <v>2.57</v>
      </c>
      <c r="AV1552">
        <v>200</v>
      </c>
      <c r="AW1552">
        <v>20</v>
      </c>
      <c r="AX1552">
        <v>0</v>
      </c>
      <c r="AY1552">
        <v>0</v>
      </c>
      <c r="AZ1552">
        <v>0</v>
      </c>
      <c r="BA1552" t="s">
        <v>2758</v>
      </c>
      <c r="BB1552">
        <v>30</v>
      </c>
      <c r="BC1552">
        <v>0</v>
      </c>
      <c r="BD1552">
        <v>0</v>
      </c>
      <c r="BE1552" t="s">
        <v>410</v>
      </c>
      <c r="BF1552">
        <v>0.1</v>
      </c>
      <c r="BG1552" t="s">
        <v>410</v>
      </c>
      <c r="BH1552" t="s">
        <v>410</v>
      </c>
      <c r="BI1552">
        <v>40</v>
      </c>
      <c r="BJ1552" t="s">
        <v>410</v>
      </c>
      <c r="BK1552">
        <v>0</v>
      </c>
      <c r="BL1552">
        <v>0</v>
      </c>
      <c r="BM1552">
        <v>8530</v>
      </c>
      <c r="BN1552">
        <v>0</v>
      </c>
    </row>
    <row r="1553" spans="1:66" x14ac:dyDescent="0.15">
      <c r="A1553" t="s">
        <v>3070</v>
      </c>
      <c r="B1553" t="s">
        <v>110</v>
      </c>
      <c r="C1553">
        <v>2290</v>
      </c>
      <c r="D1553">
        <v>2294</v>
      </c>
      <c r="E1553">
        <v>698</v>
      </c>
      <c r="F1553">
        <v>699.2</v>
      </c>
      <c r="G1553" t="s">
        <v>3071</v>
      </c>
      <c r="H1553">
        <v>0</v>
      </c>
      <c r="I1553" t="s">
        <v>2930</v>
      </c>
      <c r="J1553">
        <v>5</v>
      </c>
      <c r="K1553">
        <v>0</v>
      </c>
      <c r="L1553">
        <v>4.4800000000000004</v>
      </c>
      <c r="M1553">
        <v>220</v>
      </c>
      <c r="N1553">
        <v>0.30599999999999999</v>
      </c>
      <c r="O1553">
        <v>0</v>
      </c>
      <c r="P1553">
        <v>300</v>
      </c>
      <c r="Q1553" t="s">
        <v>411</v>
      </c>
      <c r="R1553" t="s">
        <v>418</v>
      </c>
      <c r="S1553">
        <v>1.51</v>
      </c>
      <c r="T1553" t="s">
        <v>411</v>
      </c>
      <c r="U1553">
        <v>0</v>
      </c>
      <c r="V1553">
        <v>10</v>
      </c>
      <c r="W1553">
        <v>10</v>
      </c>
      <c r="X1553">
        <v>0</v>
      </c>
      <c r="Y1553">
        <v>0</v>
      </c>
      <c r="Z1553">
        <v>320</v>
      </c>
      <c r="AA1553">
        <v>4.74</v>
      </c>
      <c r="AB1553" t="s">
        <v>410</v>
      </c>
      <c r="AC1553">
        <v>0</v>
      </c>
      <c r="AD1553">
        <v>0</v>
      </c>
      <c r="AE1553">
        <v>0</v>
      </c>
      <c r="AF1553">
        <v>1.3</v>
      </c>
      <c r="AG1553" t="s">
        <v>410</v>
      </c>
      <c r="AH1553">
        <v>0</v>
      </c>
      <c r="AI1553">
        <v>1.75</v>
      </c>
      <c r="AJ1553">
        <v>960</v>
      </c>
      <c r="AK1553" t="s">
        <v>411</v>
      </c>
      <c r="AL1553">
        <v>0.35</v>
      </c>
      <c r="AM1553">
        <v>0</v>
      </c>
      <c r="AN1553" t="s">
        <v>411</v>
      </c>
      <c r="AO1553">
        <v>420</v>
      </c>
      <c r="AP1553">
        <v>0</v>
      </c>
      <c r="AQ1553">
        <v>100</v>
      </c>
      <c r="AR1553">
        <v>0</v>
      </c>
      <c r="AS1553">
        <v>0</v>
      </c>
      <c r="AT1553">
        <v>5.22</v>
      </c>
      <c r="AU1553">
        <v>1.1299999999999999</v>
      </c>
      <c r="AV1553">
        <v>170</v>
      </c>
      <c r="AW1553">
        <v>20</v>
      </c>
      <c r="AX1553">
        <v>0</v>
      </c>
      <c r="AY1553">
        <v>0</v>
      </c>
      <c r="AZ1553">
        <v>0</v>
      </c>
      <c r="BA1553" t="s">
        <v>2758</v>
      </c>
      <c r="BB1553">
        <v>30</v>
      </c>
      <c r="BC1553">
        <v>0</v>
      </c>
      <c r="BD1553">
        <v>0</v>
      </c>
      <c r="BE1553" t="s">
        <v>410</v>
      </c>
      <c r="BF1553">
        <v>0.12</v>
      </c>
      <c r="BG1553" t="s">
        <v>410</v>
      </c>
      <c r="BH1553" t="s">
        <v>410</v>
      </c>
      <c r="BI1553">
        <v>40</v>
      </c>
      <c r="BJ1553" t="s">
        <v>410</v>
      </c>
      <c r="BK1553">
        <v>0</v>
      </c>
      <c r="BL1553">
        <v>0</v>
      </c>
      <c r="BM1553">
        <v>1100</v>
      </c>
      <c r="BN1553">
        <v>0</v>
      </c>
    </row>
    <row r="1554" spans="1:66" x14ac:dyDescent="0.15">
      <c r="A1554" t="s">
        <v>3072</v>
      </c>
      <c r="B1554" t="s">
        <v>110</v>
      </c>
      <c r="C1554">
        <v>2294</v>
      </c>
      <c r="D1554">
        <v>2298</v>
      </c>
      <c r="E1554">
        <v>699.2</v>
      </c>
      <c r="F1554">
        <v>700.4</v>
      </c>
      <c r="G1554" t="s">
        <v>2071</v>
      </c>
      <c r="H1554">
        <v>0</v>
      </c>
      <c r="I1554" t="s">
        <v>2930</v>
      </c>
      <c r="J1554" t="s">
        <v>416</v>
      </c>
      <c r="K1554">
        <v>0</v>
      </c>
      <c r="L1554">
        <v>4.62</v>
      </c>
      <c r="M1554">
        <v>100</v>
      </c>
      <c r="N1554">
        <v>7.0000000000000007E-2</v>
      </c>
      <c r="O1554">
        <v>0</v>
      </c>
      <c r="P1554">
        <v>280</v>
      </c>
      <c r="Q1554" t="s">
        <v>411</v>
      </c>
      <c r="R1554" t="s">
        <v>418</v>
      </c>
      <c r="S1554">
        <v>3.31</v>
      </c>
      <c r="T1554" t="s">
        <v>411</v>
      </c>
      <c r="U1554">
        <v>0</v>
      </c>
      <c r="V1554">
        <v>10</v>
      </c>
      <c r="W1554" t="s">
        <v>411</v>
      </c>
      <c r="X1554">
        <v>0</v>
      </c>
      <c r="Y1554">
        <v>0</v>
      </c>
      <c r="Z1554">
        <v>60</v>
      </c>
      <c r="AA1554">
        <v>3.54</v>
      </c>
      <c r="AB1554" t="s">
        <v>410</v>
      </c>
      <c r="AC1554">
        <v>0</v>
      </c>
      <c r="AD1554">
        <v>0</v>
      </c>
      <c r="AE1554">
        <v>0</v>
      </c>
      <c r="AF1554">
        <v>1.2</v>
      </c>
      <c r="AG1554" t="s">
        <v>410</v>
      </c>
      <c r="AH1554">
        <v>0</v>
      </c>
      <c r="AI1554">
        <v>2.33</v>
      </c>
      <c r="AJ1554">
        <v>1120</v>
      </c>
      <c r="AK1554" t="s">
        <v>411</v>
      </c>
      <c r="AL1554">
        <v>0.33</v>
      </c>
      <c r="AM1554">
        <v>0</v>
      </c>
      <c r="AN1554" t="s">
        <v>411</v>
      </c>
      <c r="AO1554">
        <v>180</v>
      </c>
      <c r="AP1554">
        <v>0</v>
      </c>
      <c r="AQ1554">
        <v>80</v>
      </c>
      <c r="AR1554">
        <v>0</v>
      </c>
      <c r="AS1554">
        <v>0</v>
      </c>
      <c r="AT1554">
        <v>4.92</v>
      </c>
      <c r="AU1554">
        <v>0.39</v>
      </c>
      <c r="AV1554" t="s">
        <v>410</v>
      </c>
      <c r="AW1554">
        <v>10</v>
      </c>
      <c r="AX1554">
        <v>0</v>
      </c>
      <c r="AY1554">
        <v>0</v>
      </c>
      <c r="AZ1554">
        <v>0</v>
      </c>
      <c r="BA1554" t="s">
        <v>2758</v>
      </c>
      <c r="BB1554">
        <v>40</v>
      </c>
      <c r="BC1554">
        <v>0</v>
      </c>
      <c r="BD1554">
        <v>0</v>
      </c>
      <c r="BE1554" t="s">
        <v>410</v>
      </c>
      <c r="BF1554">
        <v>0.08</v>
      </c>
      <c r="BG1554" t="s">
        <v>410</v>
      </c>
      <c r="BH1554" t="s">
        <v>410</v>
      </c>
      <c r="BI1554">
        <v>30</v>
      </c>
      <c r="BJ1554" t="s">
        <v>410</v>
      </c>
      <c r="BK1554">
        <v>0</v>
      </c>
      <c r="BL1554">
        <v>0</v>
      </c>
      <c r="BM1554">
        <v>400</v>
      </c>
      <c r="BN1554">
        <v>0</v>
      </c>
    </row>
    <row r="1555" spans="1:66" x14ac:dyDescent="0.15">
      <c r="A1555" t="s">
        <v>3073</v>
      </c>
      <c r="B1555" t="s">
        <v>112</v>
      </c>
      <c r="C1555" t="s">
        <v>407</v>
      </c>
      <c r="D1555" t="s">
        <v>407</v>
      </c>
      <c r="E1555" t="s">
        <v>407</v>
      </c>
      <c r="F1555" t="s">
        <v>407</v>
      </c>
      <c r="G1555">
        <v>0</v>
      </c>
      <c r="H1555" t="s">
        <v>474</v>
      </c>
      <c r="I1555" t="s">
        <v>3074</v>
      </c>
      <c r="J1555" t="s">
        <v>475</v>
      </c>
      <c r="K1555">
        <v>359</v>
      </c>
      <c r="L1555">
        <v>3.39</v>
      </c>
      <c r="M1555">
        <v>1670</v>
      </c>
      <c r="N1555">
        <v>5.18</v>
      </c>
      <c r="O1555">
        <v>0</v>
      </c>
      <c r="P1555">
        <v>1290</v>
      </c>
      <c r="Q1555" t="s">
        <v>411</v>
      </c>
      <c r="R1555" t="s">
        <v>418</v>
      </c>
      <c r="S1555">
        <v>2.44</v>
      </c>
      <c r="T1555">
        <v>190</v>
      </c>
      <c r="U1555">
        <v>0</v>
      </c>
      <c r="V1555">
        <v>70</v>
      </c>
      <c r="W1555">
        <v>90</v>
      </c>
      <c r="X1555">
        <v>0</v>
      </c>
      <c r="Y1555">
        <v>0</v>
      </c>
      <c r="Z1555">
        <v>7940</v>
      </c>
      <c r="AA1555">
        <v>18.5</v>
      </c>
      <c r="AB1555" t="s">
        <v>410</v>
      </c>
      <c r="AC1555">
        <v>0</v>
      </c>
      <c r="AD1555">
        <v>0</v>
      </c>
      <c r="AE1555">
        <v>0</v>
      </c>
      <c r="AF1555">
        <v>1</v>
      </c>
      <c r="AG1555" t="s">
        <v>410</v>
      </c>
      <c r="AH1555">
        <v>0</v>
      </c>
      <c r="AI1555">
        <v>1.35</v>
      </c>
      <c r="AJ1555">
        <v>1270</v>
      </c>
      <c r="AK1555">
        <v>790</v>
      </c>
      <c r="AL1555">
        <v>0.72</v>
      </c>
      <c r="AM1555">
        <v>0</v>
      </c>
      <c r="AN1555">
        <v>60</v>
      </c>
      <c r="AO1555">
        <v>470</v>
      </c>
      <c r="AP1555">
        <v>0</v>
      </c>
      <c r="AQ1555">
        <v>22200</v>
      </c>
      <c r="AR1555">
        <v>0</v>
      </c>
      <c r="AS1555">
        <v>0</v>
      </c>
      <c r="AT1555">
        <v>0.11</v>
      </c>
      <c r="AU1555" t="s">
        <v>412</v>
      </c>
      <c r="AV1555">
        <v>1040</v>
      </c>
      <c r="AW1555">
        <v>10</v>
      </c>
      <c r="AX1555">
        <v>0</v>
      </c>
      <c r="AY1555">
        <v>0</v>
      </c>
      <c r="AZ1555">
        <v>0</v>
      </c>
      <c r="BA1555" t="s">
        <v>3075</v>
      </c>
      <c r="BB1555">
        <v>90</v>
      </c>
      <c r="BC1555">
        <v>0</v>
      </c>
      <c r="BD1555">
        <v>0</v>
      </c>
      <c r="BE1555" t="s">
        <v>410</v>
      </c>
      <c r="BF1555">
        <v>0.18</v>
      </c>
      <c r="BG1555" t="s">
        <v>410</v>
      </c>
      <c r="BH1555" t="s">
        <v>410</v>
      </c>
      <c r="BI1555">
        <v>140</v>
      </c>
      <c r="BJ1555">
        <v>540</v>
      </c>
      <c r="BK1555">
        <v>0</v>
      </c>
      <c r="BL1555">
        <v>0</v>
      </c>
      <c r="BM1555">
        <v>36300</v>
      </c>
      <c r="BN1555">
        <v>0</v>
      </c>
    </row>
    <row r="1556" spans="1:66" x14ac:dyDescent="0.15">
      <c r="A1556" t="s">
        <v>3076</v>
      </c>
      <c r="B1556" t="s">
        <v>112</v>
      </c>
      <c r="C1556" t="s">
        <v>407</v>
      </c>
      <c r="D1556" t="s">
        <v>407</v>
      </c>
      <c r="E1556" t="s">
        <v>407</v>
      </c>
      <c r="F1556" t="s">
        <v>407</v>
      </c>
      <c r="G1556">
        <v>0</v>
      </c>
      <c r="H1556" t="s">
        <v>1819</v>
      </c>
      <c r="I1556" t="s">
        <v>3074</v>
      </c>
      <c r="J1556">
        <v>1</v>
      </c>
      <c r="K1556">
        <v>0</v>
      </c>
      <c r="L1556">
        <v>3.41</v>
      </c>
      <c r="M1556" t="s">
        <v>410</v>
      </c>
      <c r="N1556" t="s">
        <v>417</v>
      </c>
      <c r="O1556">
        <v>0</v>
      </c>
      <c r="P1556">
        <v>470</v>
      </c>
      <c r="Q1556" t="s">
        <v>411</v>
      </c>
      <c r="R1556" t="s">
        <v>418</v>
      </c>
      <c r="S1556">
        <v>1.84</v>
      </c>
      <c r="T1556" t="s">
        <v>411</v>
      </c>
      <c r="U1556">
        <v>0</v>
      </c>
      <c r="V1556">
        <v>10</v>
      </c>
      <c r="W1556">
        <v>40</v>
      </c>
      <c r="X1556">
        <v>0</v>
      </c>
      <c r="Y1556">
        <v>0</v>
      </c>
      <c r="Z1556">
        <v>30</v>
      </c>
      <c r="AA1556">
        <v>2.4</v>
      </c>
      <c r="AB1556" t="s">
        <v>410</v>
      </c>
      <c r="AC1556">
        <v>0</v>
      </c>
      <c r="AD1556">
        <v>0</v>
      </c>
      <c r="AE1556">
        <v>0</v>
      </c>
      <c r="AF1556">
        <v>0.6</v>
      </c>
      <c r="AG1556" t="s">
        <v>410</v>
      </c>
      <c r="AH1556">
        <v>0</v>
      </c>
      <c r="AI1556">
        <v>0.64</v>
      </c>
      <c r="AJ1556">
        <v>440</v>
      </c>
      <c r="AK1556" t="s">
        <v>411</v>
      </c>
      <c r="AL1556">
        <v>2.08</v>
      </c>
      <c r="AM1556">
        <v>0</v>
      </c>
      <c r="AN1556">
        <v>20</v>
      </c>
      <c r="AO1556">
        <v>490</v>
      </c>
      <c r="AP1556">
        <v>0</v>
      </c>
      <c r="AQ1556" t="s">
        <v>418</v>
      </c>
      <c r="AR1556">
        <v>0</v>
      </c>
      <c r="AS1556">
        <v>0</v>
      </c>
      <c r="AT1556">
        <v>0.16</v>
      </c>
      <c r="AU1556">
        <v>0.05</v>
      </c>
      <c r="AV1556" t="s">
        <v>410</v>
      </c>
      <c r="AW1556">
        <v>10</v>
      </c>
      <c r="AX1556">
        <v>0</v>
      </c>
      <c r="AY1556">
        <v>0</v>
      </c>
      <c r="AZ1556">
        <v>0</v>
      </c>
      <c r="BA1556" t="s">
        <v>3075</v>
      </c>
      <c r="BB1556">
        <v>220</v>
      </c>
      <c r="BC1556">
        <v>0</v>
      </c>
      <c r="BD1556">
        <v>0</v>
      </c>
      <c r="BE1556" t="s">
        <v>410</v>
      </c>
      <c r="BF1556">
        <v>0.26</v>
      </c>
      <c r="BG1556" t="s">
        <v>410</v>
      </c>
      <c r="BH1556" t="s">
        <v>410</v>
      </c>
      <c r="BI1556">
        <v>80</v>
      </c>
      <c r="BJ1556" t="s">
        <v>410</v>
      </c>
      <c r="BK1556">
        <v>0</v>
      </c>
      <c r="BL1556">
        <v>0</v>
      </c>
      <c r="BM1556">
        <v>60</v>
      </c>
      <c r="BN1556">
        <v>0</v>
      </c>
    </row>
    <row r="1557" spans="1:66" x14ac:dyDescent="0.15">
      <c r="A1557" t="s">
        <v>3077</v>
      </c>
      <c r="B1557" t="s">
        <v>112</v>
      </c>
      <c r="C1557">
        <v>1275</v>
      </c>
      <c r="D1557">
        <v>1280</v>
      </c>
      <c r="E1557">
        <v>388.6</v>
      </c>
      <c r="F1557">
        <v>390.1</v>
      </c>
      <c r="G1557" t="s">
        <v>1687</v>
      </c>
      <c r="H1557">
        <v>0</v>
      </c>
      <c r="I1557" t="s">
        <v>3074</v>
      </c>
      <c r="J1557">
        <v>1</v>
      </c>
      <c r="K1557">
        <v>0</v>
      </c>
      <c r="L1557">
        <v>4.4400000000000004</v>
      </c>
      <c r="M1557">
        <v>230</v>
      </c>
      <c r="N1557">
        <v>0.01</v>
      </c>
      <c r="O1557">
        <v>0</v>
      </c>
      <c r="P1557">
        <v>210</v>
      </c>
      <c r="Q1557" t="s">
        <v>411</v>
      </c>
      <c r="R1557" t="s">
        <v>418</v>
      </c>
      <c r="S1557">
        <v>5.98</v>
      </c>
      <c r="T1557" t="s">
        <v>411</v>
      </c>
      <c r="U1557">
        <v>0</v>
      </c>
      <c r="V1557" t="s">
        <v>411</v>
      </c>
      <c r="W1557">
        <v>10</v>
      </c>
      <c r="X1557">
        <v>0</v>
      </c>
      <c r="Y1557">
        <v>0</v>
      </c>
      <c r="Z1557">
        <v>240</v>
      </c>
      <c r="AA1557">
        <v>2.61</v>
      </c>
      <c r="AB1557" t="s">
        <v>410</v>
      </c>
      <c r="AC1557">
        <v>0</v>
      </c>
      <c r="AD1557">
        <v>0</v>
      </c>
      <c r="AE1557">
        <v>0</v>
      </c>
      <c r="AF1557">
        <v>0.6</v>
      </c>
      <c r="AG1557" t="s">
        <v>410</v>
      </c>
      <c r="AH1557">
        <v>0</v>
      </c>
      <c r="AI1557">
        <v>4.34</v>
      </c>
      <c r="AJ1557">
        <v>1690</v>
      </c>
      <c r="AK1557" t="s">
        <v>411</v>
      </c>
      <c r="AL1557">
        <v>0.25</v>
      </c>
      <c r="AM1557">
        <v>0</v>
      </c>
      <c r="AN1557" t="s">
        <v>411</v>
      </c>
      <c r="AO1557" t="s">
        <v>410</v>
      </c>
      <c r="AP1557">
        <v>0</v>
      </c>
      <c r="AQ1557">
        <v>290</v>
      </c>
      <c r="AR1557">
        <v>0</v>
      </c>
      <c r="AS1557">
        <v>0</v>
      </c>
      <c r="AT1557">
        <v>5.55</v>
      </c>
      <c r="AU1557">
        <v>0.44</v>
      </c>
      <c r="AV1557" t="s">
        <v>410</v>
      </c>
      <c r="AW1557">
        <v>10</v>
      </c>
      <c r="AX1557">
        <v>0</v>
      </c>
      <c r="AY1557">
        <v>0</v>
      </c>
      <c r="AZ1557">
        <v>0</v>
      </c>
      <c r="BA1557" t="s">
        <v>3075</v>
      </c>
      <c r="BB1557">
        <v>30</v>
      </c>
      <c r="BC1557">
        <v>0</v>
      </c>
      <c r="BD1557">
        <v>0</v>
      </c>
      <c r="BE1557" t="s">
        <v>410</v>
      </c>
      <c r="BF1557" t="s">
        <v>421</v>
      </c>
      <c r="BG1557" t="s">
        <v>410</v>
      </c>
      <c r="BH1557" t="s">
        <v>410</v>
      </c>
      <c r="BI1557" t="s">
        <v>411</v>
      </c>
      <c r="BJ1557" t="s">
        <v>410</v>
      </c>
      <c r="BK1557">
        <v>0</v>
      </c>
      <c r="BL1557">
        <v>0</v>
      </c>
      <c r="BM1557">
        <v>1070</v>
      </c>
      <c r="BN1557">
        <v>0</v>
      </c>
    </row>
    <row r="1558" spans="1:66" x14ac:dyDescent="0.15">
      <c r="A1558" t="s">
        <v>3078</v>
      </c>
      <c r="B1558" t="s">
        <v>112</v>
      </c>
      <c r="C1558">
        <v>1280</v>
      </c>
      <c r="D1558">
        <v>1285</v>
      </c>
      <c r="E1558">
        <v>390.1</v>
      </c>
      <c r="F1558">
        <v>391.7</v>
      </c>
      <c r="G1558" t="s">
        <v>1687</v>
      </c>
      <c r="H1558">
        <v>0</v>
      </c>
      <c r="I1558" t="s">
        <v>3074</v>
      </c>
      <c r="J1558">
        <v>1</v>
      </c>
      <c r="K1558">
        <v>0</v>
      </c>
      <c r="L1558">
        <v>6.02</v>
      </c>
      <c r="M1558">
        <v>330</v>
      </c>
      <c r="N1558">
        <v>2.1999999999999999E-2</v>
      </c>
      <c r="O1558">
        <v>0</v>
      </c>
      <c r="P1558">
        <v>340</v>
      </c>
      <c r="Q1558" t="s">
        <v>411</v>
      </c>
      <c r="R1558" t="s">
        <v>418</v>
      </c>
      <c r="S1558">
        <v>5.93</v>
      </c>
      <c r="T1558" t="s">
        <v>411</v>
      </c>
      <c r="U1558">
        <v>0</v>
      </c>
      <c r="V1558">
        <v>10</v>
      </c>
      <c r="W1558">
        <v>10</v>
      </c>
      <c r="X1558">
        <v>0</v>
      </c>
      <c r="Y1558">
        <v>0</v>
      </c>
      <c r="Z1558">
        <v>160</v>
      </c>
      <c r="AA1558">
        <v>3.96</v>
      </c>
      <c r="AB1558" t="s">
        <v>410</v>
      </c>
      <c r="AC1558">
        <v>0</v>
      </c>
      <c r="AD1558">
        <v>0</v>
      </c>
      <c r="AE1558">
        <v>0</v>
      </c>
      <c r="AF1558">
        <v>1.2</v>
      </c>
      <c r="AG1558" t="s">
        <v>410</v>
      </c>
      <c r="AH1558">
        <v>0</v>
      </c>
      <c r="AI1558">
        <v>4.32</v>
      </c>
      <c r="AJ1558">
        <v>1650</v>
      </c>
      <c r="AK1558" t="s">
        <v>411</v>
      </c>
      <c r="AL1558">
        <v>0.34</v>
      </c>
      <c r="AM1558">
        <v>0</v>
      </c>
      <c r="AN1558">
        <v>10</v>
      </c>
      <c r="AO1558">
        <v>340</v>
      </c>
      <c r="AP1558">
        <v>0</v>
      </c>
      <c r="AQ1558">
        <v>180</v>
      </c>
      <c r="AR1558">
        <v>0</v>
      </c>
      <c r="AS1558">
        <v>0</v>
      </c>
      <c r="AT1558">
        <v>4.53</v>
      </c>
      <c r="AU1558">
        <v>0.75</v>
      </c>
      <c r="AV1558" t="s">
        <v>410</v>
      </c>
      <c r="AW1558">
        <v>20</v>
      </c>
      <c r="AX1558">
        <v>0</v>
      </c>
      <c r="AY1558">
        <v>0</v>
      </c>
      <c r="AZ1558">
        <v>0</v>
      </c>
      <c r="BA1558" t="s">
        <v>3075</v>
      </c>
      <c r="BB1558">
        <v>40</v>
      </c>
      <c r="BC1558">
        <v>0</v>
      </c>
      <c r="BD1558">
        <v>0</v>
      </c>
      <c r="BE1558" t="s">
        <v>410</v>
      </c>
      <c r="BF1558">
        <v>0.15</v>
      </c>
      <c r="BG1558" t="s">
        <v>410</v>
      </c>
      <c r="BH1558" t="s">
        <v>410</v>
      </c>
      <c r="BI1558">
        <v>130</v>
      </c>
      <c r="BJ1558" t="s">
        <v>410</v>
      </c>
      <c r="BK1558">
        <v>0</v>
      </c>
      <c r="BL1558">
        <v>0</v>
      </c>
      <c r="BM1558">
        <v>1410</v>
      </c>
      <c r="BN1558">
        <v>0</v>
      </c>
    </row>
    <row r="1559" spans="1:66" x14ac:dyDescent="0.15">
      <c r="A1559" t="s">
        <v>3079</v>
      </c>
      <c r="B1559" t="s">
        <v>112</v>
      </c>
      <c r="C1559">
        <v>1285</v>
      </c>
      <c r="D1559">
        <v>1289.5</v>
      </c>
      <c r="E1559">
        <v>391.7</v>
      </c>
      <c r="F1559">
        <v>393</v>
      </c>
      <c r="G1559" t="s">
        <v>3080</v>
      </c>
      <c r="H1559">
        <v>0</v>
      </c>
      <c r="I1559" t="s">
        <v>3074</v>
      </c>
      <c r="J1559" t="s">
        <v>416</v>
      </c>
      <c r="K1559">
        <v>0</v>
      </c>
      <c r="L1559">
        <v>5.25</v>
      </c>
      <c r="M1559">
        <v>1310</v>
      </c>
      <c r="N1559">
        <v>0.111</v>
      </c>
      <c r="O1559">
        <v>0</v>
      </c>
      <c r="P1559">
        <v>260</v>
      </c>
      <c r="Q1559" t="s">
        <v>411</v>
      </c>
      <c r="R1559" t="s">
        <v>418</v>
      </c>
      <c r="S1559">
        <v>4.1900000000000004</v>
      </c>
      <c r="T1559">
        <v>10</v>
      </c>
      <c r="U1559">
        <v>0</v>
      </c>
      <c r="V1559">
        <v>10</v>
      </c>
      <c r="W1559">
        <v>10</v>
      </c>
      <c r="X1559">
        <v>0</v>
      </c>
      <c r="Y1559">
        <v>0</v>
      </c>
      <c r="Z1559">
        <v>490</v>
      </c>
      <c r="AA1559">
        <v>4.42</v>
      </c>
      <c r="AB1559" t="s">
        <v>410</v>
      </c>
      <c r="AC1559">
        <v>0</v>
      </c>
      <c r="AD1559">
        <v>0</v>
      </c>
      <c r="AE1559">
        <v>0</v>
      </c>
      <c r="AF1559">
        <v>1</v>
      </c>
      <c r="AG1559" t="s">
        <v>410</v>
      </c>
      <c r="AH1559">
        <v>0</v>
      </c>
      <c r="AI1559">
        <v>2.88</v>
      </c>
      <c r="AJ1559">
        <v>1330</v>
      </c>
      <c r="AK1559" t="s">
        <v>411</v>
      </c>
      <c r="AL1559">
        <v>0.28000000000000003</v>
      </c>
      <c r="AM1559">
        <v>0</v>
      </c>
      <c r="AN1559" t="s">
        <v>411</v>
      </c>
      <c r="AO1559">
        <v>240</v>
      </c>
      <c r="AP1559">
        <v>0</v>
      </c>
      <c r="AQ1559">
        <v>60</v>
      </c>
      <c r="AR1559">
        <v>0</v>
      </c>
      <c r="AS1559">
        <v>0</v>
      </c>
      <c r="AT1559">
        <v>4.66</v>
      </c>
      <c r="AU1559">
        <v>1.84</v>
      </c>
      <c r="AV1559" t="s">
        <v>410</v>
      </c>
      <c r="AW1559">
        <v>20</v>
      </c>
      <c r="AX1559">
        <v>0</v>
      </c>
      <c r="AY1559">
        <v>0</v>
      </c>
      <c r="AZ1559">
        <v>0</v>
      </c>
      <c r="BA1559" t="s">
        <v>3075</v>
      </c>
      <c r="BB1559">
        <v>20</v>
      </c>
      <c r="BC1559">
        <v>0</v>
      </c>
      <c r="BD1559">
        <v>0</v>
      </c>
      <c r="BE1559" t="s">
        <v>410</v>
      </c>
      <c r="BF1559">
        <v>0.12</v>
      </c>
      <c r="BG1559" t="s">
        <v>410</v>
      </c>
      <c r="BH1559" t="s">
        <v>410</v>
      </c>
      <c r="BI1559">
        <v>50</v>
      </c>
      <c r="BJ1559" t="s">
        <v>410</v>
      </c>
      <c r="BK1559">
        <v>0</v>
      </c>
      <c r="BL1559">
        <v>0</v>
      </c>
      <c r="BM1559">
        <v>2620</v>
      </c>
      <c r="BN1559">
        <v>0</v>
      </c>
    </row>
    <row r="1560" spans="1:66" x14ac:dyDescent="0.15">
      <c r="A1560" t="s">
        <v>3081</v>
      </c>
      <c r="B1560" t="s">
        <v>112</v>
      </c>
      <c r="C1560">
        <v>1289.5</v>
      </c>
      <c r="D1560">
        <v>1292</v>
      </c>
      <c r="E1560">
        <v>393</v>
      </c>
      <c r="F1560">
        <v>393.8</v>
      </c>
      <c r="G1560" t="s">
        <v>3082</v>
      </c>
      <c r="H1560">
        <v>0</v>
      </c>
      <c r="I1560" t="s">
        <v>3074</v>
      </c>
      <c r="J1560">
        <v>9</v>
      </c>
      <c r="K1560">
        <v>0</v>
      </c>
      <c r="L1560">
        <v>4.74</v>
      </c>
      <c r="M1560">
        <v>21500</v>
      </c>
      <c r="N1560">
        <v>1.54</v>
      </c>
      <c r="O1560">
        <v>0</v>
      </c>
      <c r="P1560">
        <v>120</v>
      </c>
      <c r="Q1560" t="s">
        <v>411</v>
      </c>
      <c r="R1560" t="s">
        <v>418</v>
      </c>
      <c r="S1560">
        <v>3.22</v>
      </c>
      <c r="T1560">
        <v>130</v>
      </c>
      <c r="U1560">
        <v>0</v>
      </c>
      <c r="V1560">
        <v>10</v>
      </c>
      <c r="W1560">
        <v>10</v>
      </c>
      <c r="X1560">
        <v>0</v>
      </c>
      <c r="Y1560">
        <v>0</v>
      </c>
      <c r="Z1560">
        <v>4320</v>
      </c>
      <c r="AA1560">
        <v>14.15</v>
      </c>
      <c r="AB1560" t="s">
        <v>410</v>
      </c>
      <c r="AC1560">
        <v>0</v>
      </c>
      <c r="AD1560">
        <v>0</v>
      </c>
      <c r="AE1560">
        <v>0</v>
      </c>
      <c r="AF1560">
        <v>0.6</v>
      </c>
      <c r="AG1560" t="s">
        <v>410</v>
      </c>
      <c r="AH1560">
        <v>0</v>
      </c>
      <c r="AI1560">
        <v>3.41</v>
      </c>
      <c r="AJ1560">
        <v>1050</v>
      </c>
      <c r="AK1560" t="s">
        <v>411</v>
      </c>
      <c r="AL1560">
        <v>0.23</v>
      </c>
      <c r="AM1560">
        <v>0</v>
      </c>
      <c r="AN1560" t="s">
        <v>411</v>
      </c>
      <c r="AO1560">
        <v>230</v>
      </c>
      <c r="AP1560">
        <v>0</v>
      </c>
      <c r="AQ1560">
        <v>2120</v>
      </c>
      <c r="AR1560">
        <v>0</v>
      </c>
      <c r="AS1560">
        <v>0</v>
      </c>
      <c r="AT1560">
        <v>3.54</v>
      </c>
      <c r="AU1560" t="s">
        <v>412</v>
      </c>
      <c r="AV1560" t="s">
        <v>410</v>
      </c>
      <c r="AW1560">
        <v>10</v>
      </c>
      <c r="AX1560">
        <v>0</v>
      </c>
      <c r="AY1560">
        <v>0</v>
      </c>
      <c r="AZ1560">
        <v>0</v>
      </c>
      <c r="BA1560" t="s">
        <v>3075</v>
      </c>
      <c r="BB1560">
        <v>20</v>
      </c>
      <c r="BC1560">
        <v>0</v>
      </c>
      <c r="BD1560">
        <v>0</v>
      </c>
      <c r="BE1560" t="s">
        <v>410</v>
      </c>
      <c r="BF1560">
        <v>7.0000000000000007E-2</v>
      </c>
      <c r="BG1560" t="s">
        <v>410</v>
      </c>
      <c r="BH1560" t="s">
        <v>410</v>
      </c>
      <c r="BI1560">
        <v>10</v>
      </c>
      <c r="BJ1560">
        <v>690</v>
      </c>
      <c r="BK1560">
        <v>0</v>
      </c>
      <c r="BL1560">
        <v>0</v>
      </c>
      <c r="BM1560">
        <v>49200</v>
      </c>
      <c r="BN1560">
        <v>0</v>
      </c>
    </row>
    <row r="1561" spans="1:66" x14ac:dyDescent="0.15">
      <c r="A1561" t="s">
        <v>3083</v>
      </c>
      <c r="B1561" t="s">
        <v>112</v>
      </c>
      <c r="C1561">
        <v>1292</v>
      </c>
      <c r="D1561">
        <v>1294</v>
      </c>
      <c r="E1561">
        <v>393.8</v>
      </c>
      <c r="F1561">
        <v>394.4</v>
      </c>
      <c r="G1561" t="s">
        <v>3084</v>
      </c>
      <c r="H1561">
        <v>0</v>
      </c>
      <c r="I1561" t="s">
        <v>3074</v>
      </c>
      <c r="J1561">
        <v>2</v>
      </c>
      <c r="K1561">
        <v>0</v>
      </c>
      <c r="L1561">
        <v>7.46</v>
      </c>
      <c r="M1561">
        <v>1030</v>
      </c>
      <c r="N1561">
        <v>0.151</v>
      </c>
      <c r="O1561">
        <v>0</v>
      </c>
      <c r="P1561">
        <v>270</v>
      </c>
      <c r="Q1561" t="s">
        <v>411</v>
      </c>
      <c r="R1561" t="s">
        <v>418</v>
      </c>
      <c r="S1561">
        <v>3.1</v>
      </c>
      <c r="T1561" t="s">
        <v>411</v>
      </c>
      <c r="U1561">
        <v>0</v>
      </c>
      <c r="V1561">
        <v>20</v>
      </c>
      <c r="W1561" t="s">
        <v>411</v>
      </c>
      <c r="X1561">
        <v>0</v>
      </c>
      <c r="Y1561">
        <v>0</v>
      </c>
      <c r="Z1561">
        <v>160</v>
      </c>
      <c r="AA1561">
        <v>9.4600000000000009</v>
      </c>
      <c r="AB1561" t="s">
        <v>410</v>
      </c>
      <c r="AC1561">
        <v>0</v>
      </c>
      <c r="AD1561">
        <v>0</v>
      </c>
      <c r="AE1561">
        <v>0</v>
      </c>
      <c r="AF1561">
        <v>1.4</v>
      </c>
      <c r="AG1561" t="s">
        <v>410</v>
      </c>
      <c r="AH1561">
        <v>0</v>
      </c>
      <c r="AI1561">
        <v>2.96</v>
      </c>
      <c r="AJ1561">
        <v>860</v>
      </c>
      <c r="AK1561" t="s">
        <v>411</v>
      </c>
      <c r="AL1561">
        <v>0.68</v>
      </c>
      <c r="AM1561">
        <v>0</v>
      </c>
      <c r="AN1561">
        <v>10</v>
      </c>
      <c r="AO1561">
        <v>320</v>
      </c>
      <c r="AP1561">
        <v>0</v>
      </c>
      <c r="AQ1561">
        <v>700</v>
      </c>
      <c r="AR1561">
        <v>0</v>
      </c>
      <c r="AS1561">
        <v>0</v>
      </c>
      <c r="AT1561">
        <v>2.7</v>
      </c>
      <c r="AU1561">
        <v>8.23</v>
      </c>
      <c r="AV1561" t="s">
        <v>410</v>
      </c>
      <c r="AW1561">
        <v>20</v>
      </c>
      <c r="AX1561">
        <v>0</v>
      </c>
      <c r="AY1561">
        <v>0</v>
      </c>
      <c r="AZ1561">
        <v>0</v>
      </c>
      <c r="BA1561" t="s">
        <v>3075</v>
      </c>
      <c r="BB1561">
        <v>40</v>
      </c>
      <c r="BC1561">
        <v>0</v>
      </c>
      <c r="BD1561">
        <v>0</v>
      </c>
      <c r="BE1561" t="s">
        <v>410</v>
      </c>
      <c r="BF1561">
        <v>0.14000000000000001</v>
      </c>
      <c r="BG1561" t="s">
        <v>410</v>
      </c>
      <c r="BH1561" t="s">
        <v>410</v>
      </c>
      <c r="BI1561">
        <v>40</v>
      </c>
      <c r="BJ1561" t="s">
        <v>410</v>
      </c>
      <c r="BK1561">
        <v>0</v>
      </c>
      <c r="BL1561">
        <v>0</v>
      </c>
      <c r="BM1561">
        <v>1800</v>
      </c>
      <c r="BN1561">
        <v>0</v>
      </c>
    </row>
    <row r="1562" spans="1:66" x14ac:dyDescent="0.15">
      <c r="A1562" t="s">
        <v>3085</v>
      </c>
      <c r="B1562" t="s">
        <v>112</v>
      </c>
      <c r="C1562">
        <v>1294</v>
      </c>
      <c r="D1562">
        <v>1298</v>
      </c>
      <c r="E1562">
        <v>394.4</v>
      </c>
      <c r="F1562">
        <v>395.6</v>
      </c>
      <c r="G1562" t="s">
        <v>3086</v>
      </c>
      <c r="H1562">
        <v>0</v>
      </c>
      <c r="I1562" t="s">
        <v>3074</v>
      </c>
      <c r="J1562">
        <v>6</v>
      </c>
      <c r="K1562">
        <v>0</v>
      </c>
      <c r="L1562">
        <v>6.91</v>
      </c>
      <c r="M1562">
        <v>1320</v>
      </c>
      <c r="N1562">
        <v>0.28799999999999998</v>
      </c>
      <c r="O1562">
        <v>0</v>
      </c>
      <c r="P1562">
        <v>100</v>
      </c>
      <c r="Q1562" t="s">
        <v>411</v>
      </c>
      <c r="R1562" t="s">
        <v>418</v>
      </c>
      <c r="S1562">
        <v>2.82</v>
      </c>
      <c r="T1562">
        <v>50</v>
      </c>
      <c r="U1562">
        <v>0</v>
      </c>
      <c r="V1562">
        <v>20</v>
      </c>
      <c r="W1562" t="s">
        <v>411</v>
      </c>
      <c r="X1562">
        <v>0</v>
      </c>
      <c r="Y1562">
        <v>0</v>
      </c>
      <c r="Z1562">
        <v>1000</v>
      </c>
      <c r="AA1562">
        <v>10.4</v>
      </c>
      <c r="AB1562" t="s">
        <v>410</v>
      </c>
      <c r="AC1562">
        <v>0</v>
      </c>
      <c r="AD1562">
        <v>0</v>
      </c>
      <c r="AE1562">
        <v>0</v>
      </c>
      <c r="AF1562">
        <v>0.6</v>
      </c>
      <c r="AG1562" t="s">
        <v>410</v>
      </c>
      <c r="AH1562">
        <v>0</v>
      </c>
      <c r="AI1562">
        <v>5.08</v>
      </c>
      <c r="AJ1562">
        <v>700</v>
      </c>
      <c r="AK1562">
        <v>10</v>
      </c>
      <c r="AL1562">
        <v>0.4</v>
      </c>
      <c r="AM1562">
        <v>0</v>
      </c>
      <c r="AN1562">
        <v>10</v>
      </c>
      <c r="AO1562">
        <v>650</v>
      </c>
      <c r="AP1562">
        <v>0</v>
      </c>
      <c r="AQ1562">
        <v>830</v>
      </c>
      <c r="AR1562">
        <v>0</v>
      </c>
      <c r="AS1562">
        <v>0</v>
      </c>
      <c r="AT1562">
        <v>5.46</v>
      </c>
      <c r="AU1562">
        <v>8.64</v>
      </c>
      <c r="AV1562">
        <v>90</v>
      </c>
      <c r="AW1562">
        <v>20</v>
      </c>
      <c r="AX1562">
        <v>0</v>
      </c>
      <c r="AY1562">
        <v>0</v>
      </c>
      <c r="AZ1562">
        <v>0</v>
      </c>
      <c r="BA1562" t="s">
        <v>3075</v>
      </c>
      <c r="BB1562">
        <v>40</v>
      </c>
      <c r="BC1562">
        <v>0</v>
      </c>
      <c r="BD1562">
        <v>0</v>
      </c>
      <c r="BE1562" t="s">
        <v>410</v>
      </c>
      <c r="BF1562">
        <v>0.14000000000000001</v>
      </c>
      <c r="BG1562" t="s">
        <v>410</v>
      </c>
      <c r="BH1562" t="s">
        <v>410</v>
      </c>
      <c r="BI1562">
        <v>50</v>
      </c>
      <c r="BJ1562">
        <v>250</v>
      </c>
      <c r="BK1562">
        <v>0</v>
      </c>
      <c r="BL1562">
        <v>0</v>
      </c>
      <c r="BM1562">
        <v>18200</v>
      </c>
      <c r="BN1562">
        <v>0</v>
      </c>
    </row>
    <row r="1563" spans="1:66" x14ac:dyDescent="0.15">
      <c r="A1563" t="s">
        <v>3087</v>
      </c>
      <c r="B1563" t="s">
        <v>112</v>
      </c>
      <c r="C1563">
        <v>1298</v>
      </c>
      <c r="D1563">
        <v>1301</v>
      </c>
      <c r="E1563">
        <v>395.6</v>
      </c>
      <c r="F1563">
        <v>396.5</v>
      </c>
      <c r="G1563" t="s">
        <v>3086</v>
      </c>
      <c r="H1563">
        <v>0</v>
      </c>
      <c r="I1563" t="s">
        <v>3074</v>
      </c>
      <c r="J1563">
        <v>4</v>
      </c>
      <c r="K1563">
        <v>0</v>
      </c>
      <c r="L1563">
        <v>9.34</v>
      </c>
      <c r="M1563">
        <v>1310</v>
      </c>
      <c r="N1563">
        <v>0.159</v>
      </c>
      <c r="O1563">
        <v>0</v>
      </c>
      <c r="P1563">
        <v>80</v>
      </c>
      <c r="Q1563" t="s">
        <v>411</v>
      </c>
      <c r="R1563" t="s">
        <v>418</v>
      </c>
      <c r="S1563">
        <v>1.38</v>
      </c>
      <c r="T1563">
        <v>30</v>
      </c>
      <c r="U1563">
        <v>0</v>
      </c>
      <c r="V1563">
        <v>20</v>
      </c>
      <c r="W1563" t="s">
        <v>411</v>
      </c>
      <c r="X1563">
        <v>0</v>
      </c>
      <c r="Y1563">
        <v>0</v>
      </c>
      <c r="Z1563">
        <v>1470</v>
      </c>
      <c r="AA1563">
        <v>10.7</v>
      </c>
      <c r="AB1563" t="s">
        <v>410</v>
      </c>
      <c r="AC1563">
        <v>0</v>
      </c>
      <c r="AD1563">
        <v>0</v>
      </c>
      <c r="AE1563">
        <v>0</v>
      </c>
      <c r="AF1563">
        <v>0.5</v>
      </c>
      <c r="AG1563" t="s">
        <v>410</v>
      </c>
      <c r="AH1563">
        <v>0</v>
      </c>
      <c r="AI1563">
        <v>7.13</v>
      </c>
      <c r="AJ1563">
        <v>500</v>
      </c>
      <c r="AK1563" t="s">
        <v>411</v>
      </c>
      <c r="AL1563">
        <v>0.28000000000000003</v>
      </c>
      <c r="AM1563">
        <v>0</v>
      </c>
      <c r="AN1563" t="s">
        <v>411</v>
      </c>
      <c r="AO1563">
        <v>420</v>
      </c>
      <c r="AP1563">
        <v>0</v>
      </c>
      <c r="AQ1563">
        <v>1200</v>
      </c>
      <c r="AR1563">
        <v>0</v>
      </c>
      <c r="AS1563">
        <v>0</v>
      </c>
      <c r="AT1563">
        <v>3.42</v>
      </c>
      <c r="AU1563">
        <v>6.27</v>
      </c>
      <c r="AV1563" t="s">
        <v>410</v>
      </c>
      <c r="AW1563">
        <v>30</v>
      </c>
      <c r="AX1563">
        <v>0</v>
      </c>
      <c r="AY1563">
        <v>0</v>
      </c>
      <c r="AZ1563">
        <v>0</v>
      </c>
      <c r="BA1563" t="s">
        <v>3075</v>
      </c>
      <c r="BB1563">
        <v>20</v>
      </c>
      <c r="BC1563">
        <v>0</v>
      </c>
      <c r="BD1563">
        <v>0</v>
      </c>
      <c r="BE1563" t="s">
        <v>410</v>
      </c>
      <c r="BF1563">
        <v>0.14000000000000001</v>
      </c>
      <c r="BG1563" t="s">
        <v>410</v>
      </c>
      <c r="BH1563" t="s">
        <v>410</v>
      </c>
      <c r="BI1563">
        <v>10</v>
      </c>
      <c r="BJ1563">
        <v>160</v>
      </c>
      <c r="BK1563">
        <v>0</v>
      </c>
      <c r="BL1563">
        <v>0</v>
      </c>
      <c r="BM1563">
        <v>11200</v>
      </c>
      <c r="BN1563">
        <v>0</v>
      </c>
    </row>
    <row r="1564" spans="1:66" x14ac:dyDescent="0.15">
      <c r="A1564" t="s">
        <v>3088</v>
      </c>
      <c r="B1564" t="s">
        <v>112</v>
      </c>
      <c r="C1564">
        <v>1301</v>
      </c>
      <c r="D1564">
        <v>1306</v>
      </c>
      <c r="E1564">
        <v>396.5</v>
      </c>
      <c r="F1564">
        <v>398.1</v>
      </c>
      <c r="G1564" t="s">
        <v>3089</v>
      </c>
      <c r="H1564">
        <v>0</v>
      </c>
      <c r="I1564" t="s">
        <v>3074</v>
      </c>
      <c r="J1564">
        <v>7</v>
      </c>
      <c r="K1564">
        <v>0</v>
      </c>
      <c r="L1564">
        <v>7.14</v>
      </c>
      <c r="M1564">
        <v>1450</v>
      </c>
      <c r="N1564">
        <v>0.23</v>
      </c>
      <c r="O1564">
        <v>0</v>
      </c>
      <c r="P1564">
        <v>90</v>
      </c>
      <c r="Q1564" t="s">
        <v>411</v>
      </c>
      <c r="R1564" t="s">
        <v>418</v>
      </c>
      <c r="S1564">
        <v>2.65</v>
      </c>
      <c r="T1564">
        <v>20</v>
      </c>
      <c r="U1564">
        <v>0</v>
      </c>
      <c r="V1564">
        <v>10</v>
      </c>
      <c r="W1564" t="s">
        <v>411</v>
      </c>
      <c r="X1564">
        <v>0</v>
      </c>
      <c r="Y1564">
        <v>0</v>
      </c>
      <c r="Z1564">
        <v>1500</v>
      </c>
      <c r="AA1564">
        <v>15.15</v>
      </c>
      <c r="AB1564" t="s">
        <v>410</v>
      </c>
      <c r="AC1564">
        <v>0</v>
      </c>
      <c r="AD1564">
        <v>0</v>
      </c>
      <c r="AE1564">
        <v>0</v>
      </c>
      <c r="AF1564">
        <v>0.9</v>
      </c>
      <c r="AG1564" t="s">
        <v>410</v>
      </c>
      <c r="AH1564">
        <v>0</v>
      </c>
      <c r="AI1564">
        <v>5.7</v>
      </c>
      <c r="AJ1564">
        <v>770</v>
      </c>
      <c r="AK1564" t="s">
        <v>411</v>
      </c>
      <c r="AL1564">
        <v>0.34</v>
      </c>
      <c r="AM1564">
        <v>0</v>
      </c>
      <c r="AN1564" t="s">
        <v>411</v>
      </c>
      <c r="AO1564">
        <v>160</v>
      </c>
      <c r="AP1564">
        <v>0</v>
      </c>
      <c r="AQ1564">
        <v>2280</v>
      </c>
      <c r="AR1564">
        <v>0</v>
      </c>
      <c r="AS1564">
        <v>0</v>
      </c>
      <c r="AT1564">
        <v>5.61</v>
      </c>
      <c r="AU1564" t="s">
        <v>412</v>
      </c>
      <c r="AV1564">
        <v>180</v>
      </c>
      <c r="AW1564">
        <v>20</v>
      </c>
      <c r="AX1564">
        <v>0</v>
      </c>
      <c r="AY1564">
        <v>0</v>
      </c>
      <c r="AZ1564">
        <v>0</v>
      </c>
      <c r="BA1564" t="s">
        <v>3075</v>
      </c>
      <c r="BB1564">
        <v>30</v>
      </c>
      <c r="BC1564">
        <v>0</v>
      </c>
      <c r="BD1564">
        <v>0</v>
      </c>
      <c r="BE1564" t="s">
        <v>410</v>
      </c>
      <c r="BF1564">
        <v>0.08</v>
      </c>
      <c r="BG1564" t="s">
        <v>410</v>
      </c>
      <c r="BH1564" t="s">
        <v>410</v>
      </c>
      <c r="BI1564">
        <v>10</v>
      </c>
      <c r="BJ1564">
        <v>120</v>
      </c>
      <c r="BK1564">
        <v>0</v>
      </c>
      <c r="BL1564">
        <v>0</v>
      </c>
      <c r="BM1564">
        <v>7890</v>
      </c>
      <c r="BN1564">
        <v>0</v>
      </c>
    </row>
    <row r="1565" spans="1:66" x14ac:dyDescent="0.15">
      <c r="A1565" t="s">
        <v>3090</v>
      </c>
      <c r="B1565" t="s">
        <v>112</v>
      </c>
      <c r="C1565">
        <v>1306</v>
      </c>
      <c r="D1565">
        <v>1310</v>
      </c>
      <c r="E1565">
        <v>398.1</v>
      </c>
      <c r="F1565">
        <v>399.3</v>
      </c>
      <c r="G1565" t="s">
        <v>3091</v>
      </c>
      <c r="H1565">
        <v>0</v>
      </c>
      <c r="I1565" t="s">
        <v>3074</v>
      </c>
      <c r="J1565">
        <v>6</v>
      </c>
      <c r="K1565">
        <v>0</v>
      </c>
      <c r="L1565">
        <v>7.39</v>
      </c>
      <c r="M1565">
        <v>2720</v>
      </c>
      <c r="N1565">
        <v>0.11799999999999999</v>
      </c>
      <c r="O1565">
        <v>0</v>
      </c>
      <c r="P1565">
        <v>150</v>
      </c>
      <c r="Q1565" t="s">
        <v>411</v>
      </c>
      <c r="R1565" t="s">
        <v>418</v>
      </c>
      <c r="S1565">
        <v>2.0099999999999998</v>
      </c>
      <c r="T1565">
        <v>20</v>
      </c>
      <c r="U1565">
        <v>0</v>
      </c>
      <c r="V1565">
        <v>10</v>
      </c>
      <c r="W1565" t="s">
        <v>411</v>
      </c>
      <c r="X1565">
        <v>0</v>
      </c>
      <c r="Y1565">
        <v>0</v>
      </c>
      <c r="Z1565">
        <v>1080</v>
      </c>
      <c r="AA1565">
        <v>9.91</v>
      </c>
      <c r="AB1565" t="s">
        <v>410</v>
      </c>
      <c r="AC1565">
        <v>0</v>
      </c>
      <c r="AD1565">
        <v>0</v>
      </c>
      <c r="AE1565">
        <v>0</v>
      </c>
      <c r="AF1565">
        <v>2</v>
      </c>
      <c r="AG1565" t="s">
        <v>410</v>
      </c>
      <c r="AH1565">
        <v>0</v>
      </c>
      <c r="AI1565">
        <v>4.22</v>
      </c>
      <c r="AJ1565">
        <v>630</v>
      </c>
      <c r="AK1565">
        <v>10</v>
      </c>
      <c r="AL1565">
        <v>0.3</v>
      </c>
      <c r="AM1565">
        <v>0</v>
      </c>
      <c r="AN1565" t="s">
        <v>411</v>
      </c>
      <c r="AO1565">
        <v>160</v>
      </c>
      <c r="AP1565">
        <v>0</v>
      </c>
      <c r="AQ1565">
        <v>1450</v>
      </c>
      <c r="AR1565">
        <v>0</v>
      </c>
      <c r="AS1565">
        <v>0</v>
      </c>
      <c r="AT1565">
        <v>5.07</v>
      </c>
      <c r="AU1565">
        <v>5.82</v>
      </c>
      <c r="AV1565">
        <v>210</v>
      </c>
      <c r="AW1565">
        <v>20</v>
      </c>
      <c r="AX1565">
        <v>0</v>
      </c>
      <c r="AY1565">
        <v>0</v>
      </c>
      <c r="AZ1565">
        <v>0</v>
      </c>
      <c r="BA1565" t="s">
        <v>3075</v>
      </c>
      <c r="BB1565">
        <v>50</v>
      </c>
      <c r="BC1565">
        <v>0</v>
      </c>
      <c r="BD1565">
        <v>0</v>
      </c>
      <c r="BE1565" t="s">
        <v>410</v>
      </c>
      <c r="BF1565">
        <v>0.08</v>
      </c>
      <c r="BG1565" t="s">
        <v>410</v>
      </c>
      <c r="BH1565" t="s">
        <v>410</v>
      </c>
      <c r="BI1565">
        <v>20</v>
      </c>
      <c r="BJ1565">
        <v>100</v>
      </c>
      <c r="BK1565">
        <v>0</v>
      </c>
      <c r="BL1565">
        <v>0</v>
      </c>
      <c r="BM1565">
        <v>7430</v>
      </c>
      <c r="BN1565">
        <v>0</v>
      </c>
    </row>
    <row r="1566" spans="1:66" x14ac:dyDescent="0.15">
      <c r="A1566" t="s">
        <v>3092</v>
      </c>
      <c r="B1566" t="s">
        <v>112</v>
      </c>
      <c r="C1566">
        <v>1310</v>
      </c>
      <c r="D1566">
        <v>1313</v>
      </c>
      <c r="E1566">
        <v>399.3</v>
      </c>
      <c r="F1566">
        <v>400.2</v>
      </c>
      <c r="G1566" t="s">
        <v>3093</v>
      </c>
      <c r="H1566">
        <v>0</v>
      </c>
      <c r="I1566" t="s">
        <v>3074</v>
      </c>
      <c r="J1566">
        <v>2</v>
      </c>
      <c r="K1566">
        <v>0</v>
      </c>
      <c r="L1566">
        <v>6.17</v>
      </c>
      <c r="M1566">
        <v>780</v>
      </c>
      <c r="N1566">
        <v>0.106</v>
      </c>
      <c r="O1566">
        <v>0</v>
      </c>
      <c r="P1566">
        <v>180</v>
      </c>
      <c r="Q1566" t="s">
        <v>411</v>
      </c>
      <c r="R1566" t="s">
        <v>418</v>
      </c>
      <c r="S1566">
        <v>3.67</v>
      </c>
      <c r="T1566" t="s">
        <v>411</v>
      </c>
      <c r="U1566">
        <v>0</v>
      </c>
      <c r="V1566">
        <v>20</v>
      </c>
      <c r="W1566">
        <v>10</v>
      </c>
      <c r="X1566">
        <v>0</v>
      </c>
      <c r="Y1566">
        <v>0</v>
      </c>
      <c r="Z1566">
        <v>190</v>
      </c>
      <c r="AA1566">
        <v>5.93</v>
      </c>
      <c r="AB1566" t="s">
        <v>410</v>
      </c>
      <c r="AC1566">
        <v>0</v>
      </c>
      <c r="AD1566">
        <v>0</v>
      </c>
      <c r="AE1566">
        <v>0</v>
      </c>
      <c r="AF1566">
        <v>1.8</v>
      </c>
      <c r="AG1566" t="s">
        <v>410</v>
      </c>
      <c r="AH1566">
        <v>0</v>
      </c>
      <c r="AI1566">
        <v>2.5499999999999998</v>
      </c>
      <c r="AJ1566">
        <v>740</v>
      </c>
      <c r="AK1566">
        <v>40</v>
      </c>
      <c r="AL1566">
        <v>0.79</v>
      </c>
      <c r="AM1566">
        <v>0</v>
      </c>
      <c r="AN1566">
        <v>10</v>
      </c>
      <c r="AO1566">
        <v>380</v>
      </c>
      <c r="AP1566">
        <v>0</v>
      </c>
      <c r="AQ1566">
        <v>490</v>
      </c>
      <c r="AR1566">
        <v>0</v>
      </c>
      <c r="AS1566">
        <v>0</v>
      </c>
      <c r="AT1566">
        <v>2.88</v>
      </c>
      <c r="AU1566">
        <v>2.17</v>
      </c>
      <c r="AV1566">
        <v>70</v>
      </c>
      <c r="AW1566">
        <v>20</v>
      </c>
      <c r="AX1566">
        <v>0</v>
      </c>
      <c r="AY1566">
        <v>0</v>
      </c>
      <c r="AZ1566">
        <v>0</v>
      </c>
      <c r="BA1566" t="s">
        <v>3075</v>
      </c>
      <c r="BB1566">
        <v>220</v>
      </c>
      <c r="BC1566">
        <v>0</v>
      </c>
      <c r="BD1566">
        <v>0</v>
      </c>
      <c r="BE1566" t="s">
        <v>410</v>
      </c>
      <c r="BF1566">
        <v>0.16</v>
      </c>
      <c r="BG1566" t="s">
        <v>410</v>
      </c>
      <c r="BH1566" t="s">
        <v>410</v>
      </c>
      <c r="BI1566">
        <v>100</v>
      </c>
      <c r="BJ1566" t="s">
        <v>410</v>
      </c>
      <c r="BK1566">
        <v>0</v>
      </c>
      <c r="BL1566">
        <v>0</v>
      </c>
      <c r="BM1566">
        <v>1970</v>
      </c>
      <c r="BN1566">
        <v>0</v>
      </c>
    </row>
    <row r="1567" spans="1:66" x14ac:dyDescent="0.15">
      <c r="A1567" t="s">
        <v>3094</v>
      </c>
      <c r="B1567" t="s">
        <v>112</v>
      </c>
      <c r="C1567">
        <v>1313</v>
      </c>
      <c r="D1567">
        <v>1318</v>
      </c>
      <c r="E1567">
        <v>400.2</v>
      </c>
      <c r="F1567">
        <v>401.7</v>
      </c>
      <c r="G1567" t="s">
        <v>3095</v>
      </c>
      <c r="H1567">
        <v>0</v>
      </c>
      <c r="I1567" t="s">
        <v>3074</v>
      </c>
      <c r="J1567">
        <v>3</v>
      </c>
      <c r="K1567">
        <v>0</v>
      </c>
      <c r="L1567">
        <v>4.33</v>
      </c>
      <c r="M1567">
        <v>510</v>
      </c>
      <c r="N1567">
        <v>0.04</v>
      </c>
      <c r="O1567">
        <v>0</v>
      </c>
      <c r="P1567">
        <v>80</v>
      </c>
      <c r="Q1567" t="s">
        <v>411</v>
      </c>
      <c r="R1567" t="s">
        <v>418</v>
      </c>
      <c r="S1567">
        <v>4.91</v>
      </c>
      <c r="T1567" t="s">
        <v>411</v>
      </c>
      <c r="U1567">
        <v>0</v>
      </c>
      <c r="V1567" t="s">
        <v>411</v>
      </c>
      <c r="W1567">
        <v>10</v>
      </c>
      <c r="X1567">
        <v>0</v>
      </c>
      <c r="Y1567">
        <v>0</v>
      </c>
      <c r="Z1567">
        <v>370</v>
      </c>
      <c r="AA1567">
        <v>6.27</v>
      </c>
      <c r="AB1567" t="s">
        <v>410</v>
      </c>
      <c r="AC1567">
        <v>0</v>
      </c>
      <c r="AD1567">
        <v>0</v>
      </c>
      <c r="AE1567">
        <v>0</v>
      </c>
      <c r="AF1567">
        <v>1.4</v>
      </c>
      <c r="AG1567" t="s">
        <v>410</v>
      </c>
      <c r="AH1567">
        <v>0</v>
      </c>
      <c r="AI1567">
        <v>3.88</v>
      </c>
      <c r="AJ1567">
        <v>1080</v>
      </c>
      <c r="AK1567" t="s">
        <v>411</v>
      </c>
      <c r="AL1567">
        <v>0.25</v>
      </c>
      <c r="AM1567">
        <v>0</v>
      </c>
      <c r="AN1567" t="s">
        <v>411</v>
      </c>
      <c r="AO1567">
        <v>130</v>
      </c>
      <c r="AP1567">
        <v>0</v>
      </c>
      <c r="AQ1567">
        <v>270</v>
      </c>
      <c r="AR1567">
        <v>0</v>
      </c>
      <c r="AS1567">
        <v>0</v>
      </c>
      <c r="AT1567">
        <v>4.95</v>
      </c>
      <c r="AU1567">
        <v>1.42</v>
      </c>
      <c r="AV1567">
        <v>140</v>
      </c>
      <c r="AW1567">
        <v>10</v>
      </c>
      <c r="AX1567">
        <v>0</v>
      </c>
      <c r="AY1567">
        <v>0</v>
      </c>
      <c r="AZ1567">
        <v>0</v>
      </c>
      <c r="BA1567" t="s">
        <v>3075</v>
      </c>
      <c r="BB1567">
        <v>80</v>
      </c>
      <c r="BC1567">
        <v>0</v>
      </c>
      <c r="BD1567">
        <v>0</v>
      </c>
      <c r="BE1567" t="s">
        <v>410</v>
      </c>
      <c r="BF1567">
        <v>7.0000000000000007E-2</v>
      </c>
      <c r="BG1567" t="s">
        <v>410</v>
      </c>
      <c r="BH1567" t="s">
        <v>410</v>
      </c>
      <c r="BI1567">
        <v>30</v>
      </c>
      <c r="BJ1567" t="s">
        <v>410</v>
      </c>
      <c r="BK1567">
        <v>0</v>
      </c>
      <c r="BL1567">
        <v>0</v>
      </c>
      <c r="BM1567">
        <v>1920</v>
      </c>
      <c r="BN1567">
        <v>0</v>
      </c>
    </row>
    <row r="1568" spans="1:66" x14ac:dyDescent="0.15">
      <c r="A1568" t="s">
        <v>3096</v>
      </c>
      <c r="B1568" t="s">
        <v>112</v>
      </c>
      <c r="C1568">
        <v>1318</v>
      </c>
      <c r="D1568">
        <v>1322.5</v>
      </c>
      <c r="E1568">
        <v>401.7</v>
      </c>
      <c r="F1568">
        <v>403.1</v>
      </c>
      <c r="G1568" t="s">
        <v>3097</v>
      </c>
      <c r="H1568">
        <v>0</v>
      </c>
      <c r="I1568" t="s">
        <v>3074</v>
      </c>
      <c r="J1568">
        <v>1</v>
      </c>
      <c r="K1568">
        <v>0</v>
      </c>
      <c r="L1568">
        <v>5.98</v>
      </c>
      <c r="M1568">
        <v>350</v>
      </c>
      <c r="N1568">
        <v>1.9E-2</v>
      </c>
      <c r="O1568">
        <v>0</v>
      </c>
      <c r="P1568">
        <v>220</v>
      </c>
      <c r="Q1568" t="s">
        <v>411</v>
      </c>
      <c r="R1568" t="s">
        <v>418</v>
      </c>
      <c r="S1568">
        <v>3.7</v>
      </c>
      <c r="T1568" t="s">
        <v>411</v>
      </c>
      <c r="U1568">
        <v>0</v>
      </c>
      <c r="V1568">
        <v>20</v>
      </c>
      <c r="W1568" t="s">
        <v>411</v>
      </c>
      <c r="X1568">
        <v>0</v>
      </c>
      <c r="Y1568">
        <v>0</v>
      </c>
      <c r="Z1568">
        <v>160</v>
      </c>
      <c r="AA1568">
        <v>7.21</v>
      </c>
      <c r="AB1568" t="s">
        <v>410</v>
      </c>
      <c r="AC1568">
        <v>0</v>
      </c>
      <c r="AD1568">
        <v>0</v>
      </c>
      <c r="AE1568">
        <v>0</v>
      </c>
      <c r="AF1568">
        <v>1.9</v>
      </c>
      <c r="AG1568" t="s">
        <v>410</v>
      </c>
      <c r="AH1568">
        <v>0</v>
      </c>
      <c r="AI1568">
        <v>3.26</v>
      </c>
      <c r="AJ1568">
        <v>1380</v>
      </c>
      <c r="AK1568" t="s">
        <v>411</v>
      </c>
      <c r="AL1568">
        <v>0.27</v>
      </c>
      <c r="AM1568">
        <v>0</v>
      </c>
      <c r="AN1568" t="s">
        <v>411</v>
      </c>
      <c r="AO1568">
        <v>660</v>
      </c>
      <c r="AP1568">
        <v>0</v>
      </c>
      <c r="AQ1568">
        <v>130</v>
      </c>
      <c r="AR1568">
        <v>0</v>
      </c>
      <c r="AS1568">
        <v>0</v>
      </c>
      <c r="AT1568">
        <v>4.62</v>
      </c>
      <c r="AU1568">
        <v>0.86</v>
      </c>
      <c r="AV1568" t="s">
        <v>410</v>
      </c>
      <c r="AW1568">
        <v>30</v>
      </c>
      <c r="AX1568">
        <v>0</v>
      </c>
      <c r="AY1568">
        <v>0</v>
      </c>
      <c r="AZ1568">
        <v>0</v>
      </c>
      <c r="BA1568" t="s">
        <v>3075</v>
      </c>
      <c r="BB1568">
        <v>40</v>
      </c>
      <c r="BC1568">
        <v>0</v>
      </c>
      <c r="BD1568">
        <v>0</v>
      </c>
      <c r="BE1568" t="s">
        <v>410</v>
      </c>
      <c r="BF1568">
        <v>0.2</v>
      </c>
      <c r="BG1568" t="s">
        <v>410</v>
      </c>
      <c r="BH1568" t="s">
        <v>410</v>
      </c>
      <c r="BI1568">
        <v>80</v>
      </c>
      <c r="BJ1568" t="s">
        <v>410</v>
      </c>
      <c r="BK1568">
        <v>0</v>
      </c>
      <c r="BL1568">
        <v>0</v>
      </c>
      <c r="BM1568">
        <v>400</v>
      </c>
      <c r="BN1568">
        <v>0</v>
      </c>
    </row>
    <row r="1569" spans="1:66" x14ac:dyDescent="0.15">
      <c r="A1569" t="s">
        <v>3098</v>
      </c>
      <c r="B1569" t="s">
        <v>112</v>
      </c>
      <c r="C1569">
        <v>1322.5</v>
      </c>
      <c r="D1569">
        <v>1327</v>
      </c>
      <c r="E1569">
        <v>403.1</v>
      </c>
      <c r="F1569">
        <v>404.5</v>
      </c>
      <c r="G1569" t="s">
        <v>1687</v>
      </c>
      <c r="H1569">
        <v>0</v>
      </c>
      <c r="I1569" t="s">
        <v>3074</v>
      </c>
      <c r="J1569">
        <v>2</v>
      </c>
      <c r="K1569">
        <v>0</v>
      </c>
      <c r="L1569">
        <v>5.47</v>
      </c>
      <c r="M1569">
        <v>90</v>
      </c>
      <c r="N1569">
        <v>1.2E-2</v>
      </c>
      <c r="O1569">
        <v>0</v>
      </c>
      <c r="P1569">
        <v>160</v>
      </c>
      <c r="Q1569" t="s">
        <v>411</v>
      </c>
      <c r="R1569" t="s">
        <v>418</v>
      </c>
      <c r="S1569">
        <v>5.91</v>
      </c>
      <c r="T1569" t="s">
        <v>411</v>
      </c>
      <c r="U1569">
        <v>0</v>
      </c>
      <c r="V1569">
        <v>10</v>
      </c>
      <c r="W1569" t="s">
        <v>411</v>
      </c>
      <c r="X1569">
        <v>0</v>
      </c>
      <c r="Y1569">
        <v>0</v>
      </c>
      <c r="Z1569">
        <v>70</v>
      </c>
      <c r="AA1569">
        <v>5.59</v>
      </c>
      <c r="AB1569" t="s">
        <v>410</v>
      </c>
      <c r="AC1569">
        <v>0</v>
      </c>
      <c r="AD1569">
        <v>0</v>
      </c>
      <c r="AE1569">
        <v>0</v>
      </c>
      <c r="AF1569">
        <v>0.7</v>
      </c>
      <c r="AG1569" t="s">
        <v>410</v>
      </c>
      <c r="AH1569">
        <v>0</v>
      </c>
      <c r="AI1569">
        <v>4.3600000000000003</v>
      </c>
      <c r="AJ1569">
        <v>1470</v>
      </c>
      <c r="AK1569" t="s">
        <v>411</v>
      </c>
      <c r="AL1569">
        <v>0.33</v>
      </c>
      <c r="AM1569">
        <v>0</v>
      </c>
      <c r="AN1569" t="s">
        <v>411</v>
      </c>
      <c r="AO1569">
        <v>370</v>
      </c>
      <c r="AP1569">
        <v>0</v>
      </c>
      <c r="AQ1569">
        <v>300</v>
      </c>
      <c r="AR1569">
        <v>0</v>
      </c>
      <c r="AS1569">
        <v>0</v>
      </c>
      <c r="AT1569">
        <v>5.87</v>
      </c>
      <c r="AU1569">
        <v>0.46</v>
      </c>
      <c r="AV1569" t="s">
        <v>410</v>
      </c>
      <c r="AW1569">
        <v>20</v>
      </c>
      <c r="AX1569">
        <v>0</v>
      </c>
      <c r="AY1569">
        <v>0</v>
      </c>
      <c r="AZ1569">
        <v>0</v>
      </c>
      <c r="BA1569" t="s">
        <v>3075</v>
      </c>
      <c r="BB1569">
        <v>40</v>
      </c>
      <c r="BC1569">
        <v>0</v>
      </c>
      <c r="BD1569">
        <v>0</v>
      </c>
      <c r="BE1569" t="s">
        <v>410</v>
      </c>
      <c r="BF1569">
        <v>0.12</v>
      </c>
      <c r="BG1569" t="s">
        <v>410</v>
      </c>
      <c r="BH1569" t="s">
        <v>410</v>
      </c>
      <c r="BI1569">
        <v>30</v>
      </c>
      <c r="BJ1569" t="s">
        <v>410</v>
      </c>
      <c r="BK1569">
        <v>0</v>
      </c>
      <c r="BL1569">
        <v>0</v>
      </c>
      <c r="BM1569">
        <v>2150</v>
      </c>
      <c r="BN1569">
        <v>0</v>
      </c>
    </row>
    <row r="1570" spans="1:66" x14ac:dyDescent="0.15">
      <c r="A1570" t="s">
        <v>3099</v>
      </c>
      <c r="B1570" t="s">
        <v>112</v>
      </c>
      <c r="C1570">
        <v>1327</v>
      </c>
      <c r="D1570">
        <v>1332</v>
      </c>
      <c r="E1570">
        <v>404.5</v>
      </c>
      <c r="F1570">
        <v>406</v>
      </c>
      <c r="G1570" t="s">
        <v>1687</v>
      </c>
      <c r="H1570">
        <v>0</v>
      </c>
      <c r="I1570" t="s">
        <v>3074</v>
      </c>
      <c r="J1570">
        <v>2</v>
      </c>
      <c r="K1570">
        <v>0</v>
      </c>
      <c r="L1570">
        <v>5.73</v>
      </c>
      <c r="M1570" t="s">
        <v>410</v>
      </c>
      <c r="N1570">
        <v>5.7000000000000002E-2</v>
      </c>
      <c r="O1570">
        <v>0</v>
      </c>
      <c r="P1570">
        <v>230</v>
      </c>
      <c r="Q1570" t="s">
        <v>411</v>
      </c>
      <c r="R1570" t="s">
        <v>418</v>
      </c>
      <c r="S1570">
        <v>4.6500000000000004</v>
      </c>
      <c r="T1570" t="s">
        <v>411</v>
      </c>
      <c r="U1570">
        <v>0</v>
      </c>
      <c r="V1570">
        <v>10</v>
      </c>
      <c r="W1570" t="s">
        <v>411</v>
      </c>
      <c r="X1570">
        <v>0</v>
      </c>
      <c r="Y1570">
        <v>0</v>
      </c>
      <c r="Z1570">
        <v>70</v>
      </c>
      <c r="AA1570">
        <v>3.83</v>
      </c>
      <c r="AB1570" t="s">
        <v>410</v>
      </c>
      <c r="AC1570">
        <v>0</v>
      </c>
      <c r="AD1570">
        <v>0</v>
      </c>
      <c r="AE1570">
        <v>0</v>
      </c>
      <c r="AF1570">
        <v>1.4</v>
      </c>
      <c r="AG1570" t="s">
        <v>410</v>
      </c>
      <c r="AH1570">
        <v>0</v>
      </c>
      <c r="AI1570">
        <v>3.47</v>
      </c>
      <c r="AJ1570">
        <v>1120</v>
      </c>
      <c r="AK1570" t="s">
        <v>411</v>
      </c>
      <c r="AL1570">
        <v>0.46</v>
      </c>
      <c r="AM1570">
        <v>0</v>
      </c>
      <c r="AN1570" t="s">
        <v>411</v>
      </c>
      <c r="AO1570">
        <v>380</v>
      </c>
      <c r="AP1570">
        <v>0</v>
      </c>
      <c r="AQ1570">
        <v>320</v>
      </c>
      <c r="AR1570">
        <v>0</v>
      </c>
      <c r="AS1570">
        <v>0</v>
      </c>
      <c r="AT1570">
        <v>5.85</v>
      </c>
      <c r="AU1570">
        <v>0.34</v>
      </c>
      <c r="AV1570">
        <v>50</v>
      </c>
      <c r="AW1570">
        <v>20</v>
      </c>
      <c r="AX1570">
        <v>0</v>
      </c>
      <c r="AY1570">
        <v>0</v>
      </c>
      <c r="AZ1570">
        <v>0</v>
      </c>
      <c r="BA1570" t="s">
        <v>3075</v>
      </c>
      <c r="BB1570">
        <v>40</v>
      </c>
      <c r="BC1570">
        <v>0</v>
      </c>
      <c r="BD1570">
        <v>0</v>
      </c>
      <c r="BE1570" t="s">
        <v>410</v>
      </c>
      <c r="BF1570">
        <v>0.15</v>
      </c>
      <c r="BG1570" t="s">
        <v>410</v>
      </c>
      <c r="BH1570" t="s">
        <v>410</v>
      </c>
      <c r="BI1570">
        <v>40</v>
      </c>
      <c r="BJ1570" t="s">
        <v>410</v>
      </c>
      <c r="BK1570">
        <v>0</v>
      </c>
      <c r="BL1570">
        <v>0</v>
      </c>
      <c r="BM1570">
        <v>340</v>
      </c>
      <c r="BN1570">
        <v>0</v>
      </c>
    </row>
    <row r="1571" spans="1:66" x14ac:dyDescent="0.15">
      <c r="A1571" t="s">
        <v>3100</v>
      </c>
      <c r="B1571" t="s">
        <v>114</v>
      </c>
      <c r="C1571" t="s">
        <v>407</v>
      </c>
      <c r="D1571" t="s">
        <v>407</v>
      </c>
      <c r="E1571" t="s">
        <v>407</v>
      </c>
      <c r="F1571" t="s">
        <v>407</v>
      </c>
      <c r="G1571">
        <v>0</v>
      </c>
      <c r="H1571" t="s">
        <v>408</v>
      </c>
      <c r="I1571" t="s">
        <v>3101</v>
      </c>
      <c r="J1571">
        <v>73</v>
      </c>
      <c r="K1571">
        <v>0</v>
      </c>
      <c r="L1571">
        <v>1.21</v>
      </c>
      <c r="M1571">
        <v>180</v>
      </c>
      <c r="N1571">
        <v>0.52100000000000002</v>
      </c>
      <c r="O1571">
        <v>0</v>
      </c>
      <c r="P1571" t="s">
        <v>410</v>
      </c>
      <c r="Q1571" t="s">
        <v>411</v>
      </c>
      <c r="R1571">
        <v>90</v>
      </c>
      <c r="S1571">
        <v>0.93</v>
      </c>
      <c r="T1571">
        <v>110</v>
      </c>
      <c r="U1571">
        <v>0</v>
      </c>
      <c r="V1571">
        <v>310</v>
      </c>
      <c r="W1571">
        <v>30</v>
      </c>
      <c r="X1571">
        <v>0</v>
      </c>
      <c r="Y1571">
        <v>0</v>
      </c>
      <c r="Z1571">
        <v>37800</v>
      </c>
      <c r="AA1571">
        <v>28.9</v>
      </c>
      <c r="AB1571" t="s">
        <v>410</v>
      </c>
      <c r="AC1571">
        <v>0</v>
      </c>
      <c r="AD1571">
        <v>0</v>
      </c>
      <c r="AE1571">
        <v>0</v>
      </c>
      <c r="AF1571">
        <v>0.2</v>
      </c>
      <c r="AG1571" t="s">
        <v>410</v>
      </c>
      <c r="AH1571">
        <v>0</v>
      </c>
      <c r="AI1571">
        <v>1.95</v>
      </c>
      <c r="AJ1571">
        <v>800</v>
      </c>
      <c r="AK1571">
        <v>10</v>
      </c>
      <c r="AL1571">
        <v>7.0000000000000007E-2</v>
      </c>
      <c r="AM1571">
        <v>0</v>
      </c>
      <c r="AN1571">
        <v>60</v>
      </c>
      <c r="AO1571">
        <v>120</v>
      </c>
      <c r="AP1571">
        <v>0</v>
      </c>
      <c r="AQ1571">
        <v>2500</v>
      </c>
      <c r="AR1571">
        <v>0</v>
      </c>
      <c r="AS1571">
        <v>0</v>
      </c>
      <c r="AT1571">
        <v>0.11</v>
      </c>
      <c r="AU1571" t="s">
        <v>412</v>
      </c>
      <c r="AV1571" t="s">
        <v>410</v>
      </c>
      <c r="AW1571" t="s">
        <v>411</v>
      </c>
      <c r="AX1571">
        <v>0</v>
      </c>
      <c r="AY1571">
        <v>0</v>
      </c>
      <c r="AZ1571">
        <v>0</v>
      </c>
      <c r="BA1571" t="s">
        <v>3075</v>
      </c>
      <c r="BB1571">
        <v>10</v>
      </c>
      <c r="BC1571">
        <v>0</v>
      </c>
      <c r="BD1571">
        <v>0</v>
      </c>
      <c r="BE1571" t="s">
        <v>410</v>
      </c>
      <c r="BF1571">
        <v>0.05</v>
      </c>
      <c r="BG1571" t="s">
        <v>410</v>
      </c>
      <c r="BH1571" t="s">
        <v>410</v>
      </c>
      <c r="BI1571">
        <v>10</v>
      </c>
      <c r="BJ1571">
        <v>510</v>
      </c>
      <c r="BK1571">
        <v>0</v>
      </c>
      <c r="BL1571">
        <v>0</v>
      </c>
      <c r="BM1571">
        <v>36000</v>
      </c>
      <c r="BN1571">
        <v>0</v>
      </c>
    </row>
    <row r="1572" spans="1:66" x14ac:dyDescent="0.15">
      <c r="A1572" t="s">
        <v>3102</v>
      </c>
      <c r="B1572" t="s">
        <v>114</v>
      </c>
      <c r="C1572" t="s">
        <v>407</v>
      </c>
      <c r="D1572" t="s">
        <v>407</v>
      </c>
      <c r="E1572" t="s">
        <v>407</v>
      </c>
      <c r="F1572" t="s">
        <v>407</v>
      </c>
      <c r="G1572">
        <v>0</v>
      </c>
      <c r="H1572" t="s">
        <v>1819</v>
      </c>
      <c r="I1572" t="s">
        <v>3101</v>
      </c>
      <c r="J1572" t="s">
        <v>416</v>
      </c>
      <c r="K1572">
        <v>0</v>
      </c>
      <c r="L1572">
        <v>3.65</v>
      </c>
      <c r="M1572" t="s">
        <v>410</v>
      </c>
      <c r="N1572" t="s">
        <v>417</v>
      </c>
      <c r="O1572">
        <v>0</v>
      </c>
      <c r="P1572">
        <v>470</v>
      </c>
      <c r="Q1572" t="s">
        <v>411</v>
      </c>
      <c r="R1572" t="s">
        <v>418</v>
      </c>
      <c r="S1572">
        <v>1.84</v>
      </c>
      <c r="T1572" t="s">
        <v>411</v>
      </c>
      <c r="U1572">
        <v>0</v>
      </c>
      <c r="V1572">
        <v>10</v>
      </c>
      <c r="W1572">
        <v>40</v>
      </c>
      <c r="X1572">
        <v>0</v>
      </c>
      <c r="Y1572">
        <v>0</v>
      </c>
      <c r="Z1572">
        <v>30</v>
      </c>
      <c r="AA1572">
        <v>2.41</v>
      </c>
      <c r="AB1572" t="s">
        <v>410</v>
      </c>
      <c r="AC1572">
        <v>0</v>
      </c>
      <c r="AD1572">
        <v>0</v>
      </c>
      <c r="AE1572">
        <v>0</v>
      </c>
      <c r="AF1572">
        <v>0.6</v>
      </c>
      <c r="AG1572" t="s">
        <v>410</v>
      </c>
      <c r="AH1572">
        <v>0</v>
      </c>
      <c r="AI1572">
        <v>0.67</v>
      </c>
      <c r="AJ1572">
        <v>450</v>
      </c>
      <c r="AK1572" t="s">
        <v>411</v>
      </c>
      <c r="AL1572">
        <v>2.1</v>
      </c>
      <c r="AM1572">
        <v>0</v>
      </c>
      <c r="AN1572">
        <v>20</v>
      </c>
      <c r="AO1572">
        <v>500</v>
      </c>
      <c r="AP1572">
        <v>0</v>
      </c>
      <c r="AQ1572" t="s">
        <v>418</v>
      </c>
      <c r="AR1572">
        <v>0</v>
      </c>
      <c r="AS1572">
        <v>0</v>
      </c>
      <c r="AT1572">
        <v>0.16</v>
      </c>
      <c r="AU1572">
        <v>0.05</v>
      </c>
      <c r="AV1572" t="s">
        <v>410</v>
      </c>
      <c r="AW1572">
        <v>10</v>
      </c>
      <c r="AX1572">
        <v>0</v>
      </c>
      <c r="AY1572">
        <v>0</v>
      </c>
      <c r="AZ1572">
        <v>0</v>
      </c>
      <c r="BA1572" t="s">
        <v>3075</v>
      </c>
      <c r="BB1572">
        <v>220</v>
      </c>
      <c r="BC1572">
        <v>0</v>
      </c>
      <c r="BD1572">
        <v>0</v>
      </c>
      <c r="BE1572" t="s">
        <v>410</v>
      </c>
      <c r="BF1572">
        <v>0.27</v>
      </c>
      <c r="BG1572" t="s">
        <v>410</v>
      </c>
      <c r="BH1572" t="s">
        <v>410</v>
      </c>
      <c r="BI1572">
        <v>80</v>
      </c>
      <c r="BJ1572" t="s">
        <v>410</v>
      </c>
      <c r="BK1572">
        <v>0</v>
      </c>
      <c r="BL1572">
        <v>0</v>
      </c>
      <c r="BM1572">
        <v>50</v>
      </c>
      <c r="BN1572">
        <v>0</v>
      </c>
    </row>
    <row r="1573" spans="1:66" x14ac:dyDescent="0.15">
      <c r="A1573" t="s">
        <v>3103</v>
      </c>
      <c r="B1573" t="s">
        <v>114</v>
      </c>
      <c r="C1573" t="s">
        <v>407</v>
      </c>
      <c r="D1573" t="s">
        <v>407</v>
      </c>
      <c r="E1573" t="s">
        <v>407</v>
      </c>
      <c r="F1573" t="s">
        <v>407</v>
      </c>
      <c r="G1573">
        <v>0</v>
      </c>
      <c r="H1573" t="s">
        <v>474</v>
      </c>
      <c r="I1573" t="s">
        <v>3101</v>
      </c>
      <c r="J1573" t="s">
        <v>475</v>
      </c>
      <c r="K1573">
        <v>360</v>
      </c>
      <c r="L1573">
        <v>3.19</v>
      </c>
      <c r="M1573">
        <v>1630</v>
      </c>
      <c r="N1573">
        <v>4.93</v>
      </c>
      <c r="O1573">
        <v>0</v>
      </c>
      <c r="P1573">
        <v>1280</v>
      </c>
      <c r="Q1573" t="s">
        <v>411</v>
      </c>
      <c r="R1573">
        <v>20</v>
      </c>
      <c r="S1573">
        <v>2.35</v>
      </c>
      <c r="T1573">
        <v>190</v>
      </c>
      <c r="U1573">
        <v>0</v>
      </c>
      <c r="V1573">
        <v>70</v>
      </c>
      <c r="W1573">
        <v>90</v>
      </c>
      <c r="X1573">
        <v>0</v>
      </c>
      <c r="Y1573">
        <v>0</v>
      </c>
      <c r="Z1573">
        <v>7660</v>
      </c>
      <c r="AA1573">
        <v>18.05</v>
      </c>
      <c r="AB1573" t="s">
        <v>410</v>
      </c>
      <c r="AC1573">
        <v>0</v>
      </c>
      <c r="AD1573">
        <v>0</v>
      </c>
      <c r="AE1573">
        <v>0</v>
      </c>
      <c r="AF1573">
        <v>1</v>
      </c>
      <c r="AG1573" t="s">
        <v>410</v>
      </c>
      <c r="AH1573">
        <v>0</v>
      </c>
      <c r="AI1573">
        <v>1.3</v>
      </c>
      <c r="AJ1573">
        <v>1230</v>
      </c>
      <c r="AK1573">
        <v>770</v>
      </c>
      <c r="AL1573">
        <v>0.71</v>
      </c>
      <c r="AM1573">
        <v>0</v>
      </c>
      <c r="AN1573">
        <v>60</v>
      </c>
      <c r="AO1573">
        <v>450</v>
      </c>
      <c r="AP1573">
        <v>0</v>
      </c>
      <c r="AQ1573">
        <v>21800</v>
      </c>
      <c r="AR1573">
        <v>0</v>
      </c>
      <c r="AS1573">
        <v>0</v>
      </c>
      <c r="AT1573">
        <v>0.11</v>
      </c>
      <c r="AU1573" t="s">
        <v>412</v>
      </c>
      <c r="AV1573">
        <v>1040</v>
      </c>
      <c r="AW1573">
        <v>10</v>
      </c>
      <c r="AX1573">
        <v>0</v>
      </c>
      <c r="AY1573">
        <v>0</v>
      </c>
      <c r="AZ1573">
        <v>0</v>
      </c>
      <c r="BA1573" t="s">
        <v>3075</v>
      </c>
      <c r="BB1573">
        <v>90</v>
      </c>
      <c r="BC1573">
        <v>0</v>
      </c>
      <c r="BD1573">
        <v>0</v>
      </c>
      <c r="BE1573" t="s">
        <v>410</v>
      </c>
      <c r="BF1573">
        <v>0.18</v>
      </c>
      <c r="BG1573" t="s">
        <v>410</v>
      </c>
      <c r="BH1573" t="s">
        <v>410</v>
      </c>
      <c r="BI1573">
        <v>130</v>
      </c>
      <c r="BJ1573">
        <v>530</v>
      </c>
      <c r="BK1573">
        <v>0</v>
      </c>
      <c r="BL1573">
        <v>0</v>
      </c>
      <c r="BM1573">
        <v>35200</v>
      </c>
      <c r="BN1573">
        <v>0</v>
      </c>
    </row>
    <row r="1574" spans="1:66" x14ac:dyDescent="0.15">
      <c r="A1574" t="s">
        <v>3104</v>
      </c>
      <c r="B1574" t="s">
        <v>114</v>
      </c>
      <c r="C1574" t="s">
        <v>407</v>
      </c>
      <c r="D1574" t="s">
        <v>407</v>
      </c>
      <c r="E1574" t="s">
        <v>407</v>
      </c>
      <c r="F1574" t="s">
        <v>407</v>
      </c>
      <c r="G1574">
        <v>0</v>
      </c>
      <c r="H1574" t="s">
        <v>1819</v>
      </c>
      <c r="I1574" t="s">
        <v>3101</v>
      </c>
      <c r="J1574">
        <v>1</v>
      </c>
      <c r="K1574">
        <v>0</v>
      </c>
      <c r="L1574">
        <v>3.4</v>
      </c>
      <c r="M1574" t="s">
        <v>410</v>
      </c>
      <c r="N1574">
        <v>5.0000000000000001E-3</v>
      </c>
      <c r="O1574">
        <v>0</v>
      </c>
      <c r="P1574">
        <v>450</v>
      </c>
      <c r="Q1574" t="s">
        <v>411</v>
      </c>
      <c r="R1574" t="s">
        <v>418</v>
      </c>
      <c r="S1574">
        <v>1.82</v>
      </c>
      <c r="T1574" t="s">
        <v>411</v>
      </c>
      <c r="U1574">
        <v>0</v>
      </c>
      <c r="V1574">
        <v>10</v>
      </c>
      <c r="W1574">
        <v>40</v>
      </c>
      <c r="X1574">
        <v>0</v>
      </c>
      <c r="Y1574">
        <v>0</v>
      </c>
      <c r="Z1574">
        <v>30</v>
      </c>
      <c r="AA1574">
        <v>2.37</v>
      </c>
      <c r="AB1574" t="s">
        <v>410</v>
      </c>
      <c r="AC1574">
        <v>0</v>
      </c>
      <c r="AD1574">
        <v>0</v>
      </c>
      <c r="AE1574">
        <v>0</v>
      </c>
      <c r="AF1574">
        <v>0.4</v>
      </c>
      <c r="AG1574" t="s">
        <v>410</v>
      </c>
      <c r="AH1574">
        <v>0</v>
      </c>
      <c r="AI1574">
        <v>0.63</v>
      </c>
      <c r="AJ1574">
        <v>440</v>
      </c>
      <c r="AK1574" t="s">
        <v>411</v>
      </c>
      <c r="AL1574">
        <v>2.04</v>
      </c>
      <c r="AM1574">
        <v>0</v>
      </c>
      <c r="AN1574">
        <v>20</v>
      </c>
      <c r="AO1574">
        <v>480</v>
      </c>
      <c r="AP1574">
        <v>0</v>
      </c>
      <c r="AQ1574" t="s">
        <v>418</v>
      </c>
      <c r="AR1574">
        <v>0</v>
      </c>
      <c r="AS1574">
        <v>0</v>
      </c>
      <c r="AT1574">
        <v>0.15</v>
      </c>
      <c r="AU1574">
        <v>0.05</v>
      </c>
      <c r="AV1574" t="s">
        <v>410</v>
      </c>
      <c r="AW1574">
        <v>10</v>
      </c>
      <c r="AX1574">
        <v>0</v>
      </c>
      <c r="AY1574">
        <v>0</v>
      </c>
      <c r="AZ1574">
        <v>0</v>
      </c>
      <c r="BA1574" t="s">
        <v>3075</v>
      </c>
      <c r="BB1574">
        <v>210</v>
      </c>
      <c r="BC1574">
        <v>0</v>
      </c>
      <c r="BD1574">
        <v>0</v>
      </c>
      <c r="BE1574" t="s">
        <v>410</v>
      </c>
      <c r="BF1574">
        <v>0.26</v>
      </c>
      <c r="BG1574" t="s">
        <v>410</v>
      </c>
      <c r="BH1574" t="s">
        <v>410</v>
      </c>
      <c r="BI1574">
        <v>80</v>
      </c>
      <c r="BJ1574" t="s">
        <v>410</v>
      </c>
      <c r="BK1574">
        <v>0</v>
      </c>
      <c r="BL1574">
        <v>0</v>
      </c>
      <c r="BM1574">
        <v>40</v>
      </c>
      <c r="BN1574">
        <v>0</v>
      </c>
    </row>
    <row r="1575" spans="1:66" x14ac:dyDescent="0.15">
      <c r="A1575" t="s">
        <v>3105</v>
      </c>
      <c r="B1575" t="s">
        <v>114</v>
      </c>
      <c r="C1575">
        <v>186</v>
      </c>
      <c r="D1575">
        <v>190</v>
      </c>
      <c r="E1575">
        <v>56.7</v>
      </c>
      <c r="F1575">
        <v>57.9</v>
      </c>
      <c r="G1575" t="s">
        <v>2765</v>
      </c>
      <c r="H1575">
        <v>0</v>
      </c>
      <c r="I1575" t="s">
        <v>3101</v>
      </c>
      <c r="J1575" t="s">
        <v>416</v>
      </c>
      <c r="K1575">
        <v>0</v>
      </c>
      <c r="L1575">
        <v>3.35</v>
      </c>
      <c r="M1575">
        <v>330</v>
      </c>
      <c r="N1575">
        <v>5.0000000000000001E-3</v>
      </c>
      <c r="O1575">
        <v>0</v>
      </c>
      <c r="P1575" t="s">
        <v>410</v>
      </c>
      <c r="Q1575" t="s">
        <v>411</v>
      </c>
      <c r="R1575" t="s">
        <v>418</v>
      </c>
      <c r="S1575">
        <v>8.91</v>
      </c>
      <c r="T1575" t="s">
        <v>411</v>
      </c>
      <c r="U1575">
        <v>0</v>
      </c>
      <c r="V1575">
        <v>60</v>
      </c>
      <c r="W1575">
        <v>760</v>
      </c>
      <c r="X1575">
        <v>0</v>
      </c>
      <c r="Y1575">
        <v>0</v>
      </c>
      <c r="Z1575">
        <v>70</v>
      </c>
      <c r="AA1575">
        <v>7.08</v>
      </c>
      <c r="AB1575" t="s">
        <v>410</v>
      </c>
      <c r="AC1575">
        <v>0</v>
      </c>
      <c r="AD1575">
        <v>0</v>
      </c>
      <c r="AE1575">
        <v>0</v>
      </c>
      <c r="AF1575">
        <v>0.1</v>
      </c>
      <c r="AG1575" t="s">
        <v>410</v>
      </c>
      <c r="AH1575">
        <v>0</v>
      </c>
      <c r="AI1575">
        <v>6.42</v>
      </c>
      <c r="AJ1575">
        <v>1140</v>
      </c>
      <c r="AK1575" t="s">
        <v>411</v>
      </c>
      <c r="AL1575">
        <v>1.02</v>
      </c>
      <c r="AM1575">
        <v>0</v>
      </c>
      <c r="AN1575">
        <v>560</v>
      </c>
      <c r="AO1575">
        <v>490</v>
      </c>
      <c r="AP1575">
        <v>0</v>
      </c>
      <c r="AQ1575" t="s">
        <v>418</v>
      </c>
      <c r="AR1575">
        <v>0</v>
      </c>
      <c r="AS1575">
        <v>0</v>
      </c>
      <c r="AT1575">
        <v>6.19</v>
      </c>
      <c r="AU1575">
        <v>0.06</v>
      </c>
      <c r="AV1575" t="s">
        <v>410</v>
      </c>
      <c r="AW1575">
        <v>20</v>
      </c>
      <c r="AX1575">
        <v>0</v>
      </c>
      <c r="AY1575">
        <v>0</v>
      </c>
      <c r="AZ1575">
        <v>0</v>
      </c>
      <c r="BA1575" t="s">
        <v>3075</v>
      </c>
      <c r="BB1575">
        <v>240</v>
      </c>
      <c r="BC1575">
        <v>0</v>
      </c>
      <c r="BD1575">
        <v>0</v>
      </c>
      <c r="BE1575" t="s">
        <v>410</v>
      </c>
      <c r="BF1575">
        <v>0.21</v>
      </c>
      <c r="BG1575" t="s">
        <v>410</v>
      </c>
      <c r="BH1575" t="s">
        <v>410</v>
      </c>
      <c r="BI1575">
        <v>150</v>
      </c>
      <c r="BJ1575" t="s">
        <v>410</v>
      </c>
      <c r="BK1575">
        <v>0</v>
      </c>
      <c r="BL1575">
        <v>0</v>
      </c>
      <c r="BM1575">
        <v>90</v>
      </c>
      <c r="BN1575">
        <v>0</v>
      </c>
    </row>
    <row r="1576" spans="1:66" x14ac:dyDescent="0.15">
      <c r="A1576" t="s">
        <v>3106</v>
      </c>
      <c r="B1576" t="s">
        <v>114</v>
      </c>
      <c r="C1576">
        <v>190</v>
      </c>
      <c r="D1576">
        <v>194</v>
      </c>
      <c r="E1576">
        <v>57.9</v>
      </c>
      <c r="F1576">
        <v>59.1</v>
      </c>
      <c r="G1576" t="s">
        <v>3107</v>
      </c>
      <c r="H1576">
        <v>0</v>
      </c>
      <c r="I1576" t="s">
        <v>3101</v>
      </c>
      <c r="J1576" t="s">
        <v>416</v>
      </c>
      <c r="K1576">
        <v>0</v>
      </c>
      <c r="L1576">
        <v>5.18</v>
      </c>
      <c r="M1576">
        <v>960</v>
      </c>
      <c r="N1576">
        <v>1.4E-2</v>
      </c>
      <c r="O1576">
        <v>0</v>
      </c>
      <c r="P1576">
        <v>390</v>
      </c>
      <c r="Q1576" t="s">
        <v>411</v>
      </c>
      <c r="R1576" t="s">
        <v>418</v>
      </c>
      <c r="S1576">
        <v>7.26</v>
      </c>
      <c r="T1576" t="s">
        <v>411</v>
      </c>
      <c r="U1576">
        <v>0</v>
      </c>
      <c r="V1576">
        <v>40</v>
      </c>
      <c r="W1576">
        <v>200</v>
      </c>
      <c r="X1576">
        <v>0</v>
      </c>
      <c r="Y1576">
        <v>0</v>
      </c>
      <c r="Z1576">
        <v>100</v>
      </c>
      <c r="AA1576">
        <v>7.25</v>
      </c>
      <c r="AB1576" t="s">
        <v>410</v>
      </c>
      <c r="AC1576">
        <v>0</v>
      </c>
      <c r="AD1576">
        <v>0</v>
      </c>
      <c r="AE1576">
        <v>0</v>
      </c>
      <c r="AF1576">
        <v>1.2</v>
      </c>
      <c r="AG1576" t="s">
        <v>410</v>
      </c>
      <c r="AH1576">
        <v>0</v>
      </c>
      <c r="AI1576">
        <v>4.07</v>
      </c>
      <c r="AJ1576">
        <v>1460</v>
      </c>
      <c r="AK1576" t="s">
        <v>411</v>
      </c>
      <c r="AL1576">
        <v>0.62</v>
      </c>
      <c r="AM1576">
        <v>0</v>
      </c>
      <c r="AN1576">
        <v>140</v>
      </c>
      <c r="AO1576">
        <v>460</v>
      </c>
      <c r="AP1576">
        <v>0</v>
      </c>
      <c r="AQ1576" t="s">
        <v>418</v>
      </c>
      <c r="AR1576">
        <v>0</v>
      </c>
      <c r="AS1576">
        <v>0</v>
      </c>
      <c r="AT1576">
        <v>2.67</v>
      </c>
      <c r="AU1576">
        <v>0.96</v>
      </c>
      <c r="AV1576" t="s">
        <v>410</v>
      </c>
      <c r="AW1576">
        <v>30</v>
      </c>
      <c r="AX1576">
        <v>0</v>
      </c>
      <c r="AY1576">
        <v>0</v>
      </c>
      <c r="AZ1576">
        <v>0</v>
      </c>
      <c r="BA1576" t="s">
        <v>3075</v>
      </c>
      <c r="BB1576">
        <v>150</v>
      </c>
      <c r="BC1576">
        <v>0</v>
      </c>
      <c r="BD1576">
        <v>0</v>
      </c>
      <c r="BE1576" t="s">
        <v>410</v>
      </c>
      <c r="BF1576">
        <v>0.39</v>
      </c>
      <c r="BG1576" t="s">
        <v>410</v>
      </c>
      <c r="BH1576" t="s">
        <v>410</v>
      </c>
      <c r="BI1576">
        <v>230</v>
      </c>
      <c r="BJ1576" t="s">
        <v>410</v>
      </c>
      <c r="BK1576">
        <v>0</v>
      </c>
      <c r="BL1576">
        <v>0</v>
      </c>
      <c r="BM1576">
        <v>90</v>
      </c>
      <c r="BN1576">
        <v>0</v>
      </c>
    </row>
    <row r="1577" spans="1:66" x14ac:dyDescent="0.15">
      <c r="A1577" t="s">
        <v>3108</v>
      </c>
      <c r="B1577" t="s">
        <v>114</v>
      </c>
      <c r="C1577">
        <v>196</v>
      </c>
      <c r="D1577">
        <v>201</v>
      </c>
      <c r="E1577">
        <v>59.7</v>
      </c>
      <c r="F1577">
        <v>61.3</v>
      </c>
      <c r="G1577" t="s">
        <v>2765</v>
      </c>
      <c r="H1577">
        <v>0</v>
      </c>
      <c r="I1577" t="s">
        <v>3101</v>
      </c>
      <c r="J1577" t="s">
        <v>416</v>
      </c>
      <c r="K1577">
        <v>0</v>
      </c>
      <c r="L1577">
        <v>6.03</v>
      </c>
      <c r="M1577">
        <v>50</v>
      </c>
      <c r="N1577" t="s">
        <v>417</v>
      </c>
      <c r="O1577">
        <v>0</v>
      </c>
      <c r="P1577">
        <v>370</v>
      </c>
      <c r="Q1577" t="s">
        <v>411</v>
      </c>
      <c r="R1577" t="s">
        <v>418</v>
      </c>
      <c r="S1577">
        <v>3.17</v>
      </c>
      <c r="T1577" t="s">
        <v>411</v>
      </c>
      <c r="U1577">
        <v>0</v>
      </c>
      <c r="V1577">
        <v>10</v>
      </c>
      <c r="W1577">
        <v>20</v>
      </c>
      <c r="X1577">
        <v>0</v>
      </c>
      <c r="Y1577">
        <v>0</v>
      </c>
      <c r="Z1577">
        <v>50</v>
      </c>
      <c r="AA1577">
        <v>4.03</v>
      </c>
      <c r="AB1577" t="s">
        <v>410</v>
      </c>
      <c r="AC1577">
        <v>0</v>
      </c>
      <c r="AD1577">
        <v>0</v>
      </c>
      <c r="AE1577">
        <v>0</v>
      </c>
      <c r="AF1577">
        <v>1.3</v>
      </c>
      <c r="AG1577" t="s">
        <v>410</v>
      </c>
      <c r="AH1577">
        <v>0</v>
      </c>
      <c r="AI1577">
        <v>2.34</v>
      </c>
      <c r="AJ1577">
        <v>950</v>
      </c>
      <c r="AK1577" t="s">
        <v>411</v>
      </c>
      <c r="AL1577">
        <v>1.05</v>
      </c>
      <c r="AM1577">
        <v>0</v>
      </c>
      <c r="AN1577">
        <v>20</v>
      </c>
      <c r="AO1577">
        <v>320</v>
      </c>
      <c r="AP1577">
        <v>0</v>
      </c>
      <c r="AQ1577">
        <v>20</v>
      </c>
      <c r="AR1577">
        <v>0</v>
      </c>
      <c r="AS1577">
        <v>0</v>
      </c>
      <c r="AT1577">
        <v>4.16</v>
      </c>
      <c r="AU1577">
        <v>0.08</v>
      </c>
      <c r="AV1577" t="s">
        <v>410</v>
      </c>
      <c r="AW1577">
        <v>10</v>
      </c>
      <c r="AX1577">
        <v>0</v>
      </c>
      <c r="AY1577">
        <v>0</v>
      </c>
      <c r="AZ1577">
        <v>0</v>
      </c>
      <c r="BA1577" t="s">
        <v>3075</v>
      </c>
      <c r="BB1577">
        <v>80</v>
      </c>
      <c r="BC1577">
        <v>0</v>
      </c>
      <c r="BD1577">
        <v>0</v>
      </c>
      <c r="BE1577" t="s">
        <v>410</v>
      </c>
      <c r="BF1577">
        <v>0.14000000000000001</v>
      </c>
      <c r="BG1577" t="s">
        <v>410</v>
      </c>
      <c r="BH1577" t="s">
        <v>410</v>
      </c>
      <c r="BI1577">
        <v>80</v>
      </c>
      <c r="BJ1577" t="s">
        <v>410</v>
      </c>
      <c r="BK1577">
        <v>0</v>
      </c>
      <c r="BL1577">
        <v>0</v>
      </c>
      <c r="BM1577">
        <v>90</v>
      </c>
      <c r="BN1577">
        <v>0</v>
      </c>
    </row>
    <row r="1578" spans="1:66" x14ac:dyDescent="0.15">
      <c r="A1578" t="s">
        <v>3109</v>
      </c>
      <c r="B1578" t="s">
        <v>114</v>
      </c>
      <c r="C1578">
        <v>201</v>
      </c>
      <c r="D1578">
        <v>206</v>
      </c>
      <c r="E1578">
        <v>61.3</v>
      </c>
      <c r="F1578">
        <v>62.8</v>
      </c>
      <c r="G1578" t="s">
        <v>3110</v>
      </c>
      <c r="H1578">
        <v>0</v>
      </c>
      <c r="I1578" t="s">
        <v>3101</v>
      </c>
      <c r="J1578" t="s">
        <v>416</v>
      </c>
      <c r="K1578">
        <v>0</v>
      </c>
      <c r="L1578">
        <v>5.45</v>
      </c>
      <c r="M1578">
        <v>50</v>
      </c>
      <c r="N1578" t="s">
        <v>417</v>
      </c>
      <c r="O1578">
        <v>0</v>
      </c>
      <c r="P1578">
        <v>330</v>
      </c>
      <c r="Q1578" t="s">
        <v>411</v>
      </c>
      <c r="R1578" t="s">
        <v>418</v>
      </c>
      <c r="S1578">
        <v>5.44</v>
      </c>
      <c r="T1578" t="s">
        <v>411</v>
      </c>
      <c r="U1578">
        <v>0</v>
      </c>
      <c r="V1578">
        <v>20</v>
      </c>
      <c r="W1578">
        <v>20</v>
      </c>
      <c r="X1578">
        <v>0</v>
      </c>
      <c r="Y1578">
        <v>0</v>
      </c>
      <c r="Z1578">
        <v>260</v>
      </c>
      <c r="AA1578">
        <v>4.4000000000000004</v>
      </c>
      <c r="AB1578" t="s">
        <v>410</v>
      </c>
      <c r="AC1578">
        <v>0</v>
      </c>
      <c r="AD1578">
        <v>0</v>
      </c>
      <c r="AE1578">
        <v>0</v>
      </c>
      <c r="AF1578">
        <v>1</v>
      </c>
      <c r="AG1578" t="s">
        <v>410</v>
      </c>
      <c r="AH1578">
        <v>0</v>
      </c>
      <c r="AI1578">
        <v>3.2</v>
      </c>
      <c r="AJ1578">
        <v>1560</v>
      </c>
      <c r="AK1578" t="s">
        <v>411</v>
      </c>
      <c r="AL1578">
        <v>0.84</v>
      </c>
      <c r="AM1578">
        <v>0</v>
      </c>
      <c r="AN1578">
        <v>30</v>
      </c>
      <c r="AO1578">
        <v>400</v>
      </c>
      <c r="AP1578">
        <v>0</v>
      </c>
      <c r="AQ1578">
        <v>60</v>
      </c>
      <c r="AR1578">
        <v>0</v>
      </c>
      <c r="AS1578">
        <v>0</v>
      </c>
      <c r="AT1578">
        <v>3.5</v>
      </c>
      <c r="AU1578">
        <v>0.09</v>
      </c>
      <c r="AV1578">
        <v>70</v>
      </c>
      <c r="AW1578">
        <v>20</v>
      </c>
      <c r="AX1578">
        <v>0</v>
      </c>
      <c r="AY1578">
        <v>0</v>
      </c>
      <c r="AZ1578">
        <v>0</v>
      </c>
      <c r="BA1578" t="s">
        <v>3075</v>
      </c>
      <c r="BB1578">
        <v>110</v>
      </c>
      <c r="BC1578">
        <v>0</v>
      </c>
      <c r="BD1578">
        <v>0</v>
      </c>
      <c r="BE1578" t="s">
        <v>410</v>
      </c>
      <c r="BF1578">
        <v>0.11</v>
      </c>
      <c r="BG1578" t="s">
        <v>410</v>
      </c>
      <c r="BH1578" t="s">
        <v>410</v>
      </c>
      <c r="BI1578">
        <v>90</v>
      </c>
      <c r="BJ1578" t="s">
        <v>410</v>
      </c>
      <c r="BK1578">
        <v>0</v>
      </c>
      <c r="BL1578">
        <v>0</v>
      </c>
      <c r="BM1578">
        <v>310</v>
      </c>
      <c r="BN1578">
        <v>0</v>
      </c>
    </row>
    <row r="1579" spans="1:66" x14ac:dyDescent="0.15">
      <c r="A1579" t="s">
        <v>3111</v>
      </c>
      <c r="B1579" t="s">
        <v>114</v>
      </c>
      <c r="C1579">
        <v>206</v>
      </c>
      <c r="D1579">
        <v>211</v>
      </c>
      <c r="E1579">
        <v>62.8</v>
      </c>
      <c r="F1579">
        <v>64.3</v>
      </c>
      <c r="G1579" t="s">
        <v>3112</v>
      </c>
      <c r="H1579">
        <v>0</v>
      </c>
      <c r="I1579" t="s">
        <v>3101</v>
      </c>
      <c r="J1579" t="s">
        <v>416</v>
      </c>
      <c r="K1579">
        <v>0</v>
      </c>
      <c r="L1579">
        <v>5.99</v>
      </c>
      <c r="M1579">
        <v>1230</v>
      </c>
      <c r="N1579">
        <v>2.5000000000000001E-2</v>
      </c>
      <c r="O1579">
        <v>0</v>
      </c>
      <c r="P1579">
        <v>360</v>
      </c>
      <c r="Q1579" t="s">
        <v>411</v>
      </c>
      <c r="R1579" t="s">
        <v>418</v>
      </c>
      <c r="S1579">
        <v>4.49</v>
      </c>
      <c r="T1579" t="s">
        <v>411</v>
      </c>
      <c r="U1579">
        <v>0</v>
      </c>
      <c r="V1579">
        <v>10</v>
      </c>
      <c r="W1579">
        <v>10</v>
      </c>
      <c r="X1579">
        <v>0</v>
      </c>
      <c r="Y1579">
        <v>0</v>
      </c>
      <c r="Z1579">
        <v>70</v>
      </c>
      <c r="AA1579">
        <v>4.32</v>
      </c>
      <c r="AB1579" t="s">
        <v>410</v>
      </c>
      <c r="AC1579">
        <v>0</v>
      </c>
      <c r="AD1579">
        <v>0</v>
      </c>
      <c r="AE1579">
        <v>0</v>
      </c>
      <c r="AF1579">
        <v>1.3</v>
      </c>
      <c r="AG1579" t="s">
        <v>410</v>
      </c>
      <c r="AH1579">
        <v>0</v>
      </c>
      <c r="AI1579">
        <v>2.76</v>
      </c>
      <c r="AJ1579">
        <v>1260</v>
      </c>
      <c r="AK1579" t="s">
        <v>411</v>
      </c>
      <c r="AL1579">
        <v>0.81</v>
      </c>
      <c r="AM1579">
        <v>0</v>
      </c>
      <c r="AN1579">
        <v>20</v>
      </c>
      <c r="AO1579">
        <v>390</v>
      </c>
      <c r="AP1579">
        <v>0</v>
      </c>
      <c r="AQ1579">
        <v>110</v>
      </c>
      <c r="AR1579">
        <v>0</v>
      </c>
      <c r="AS1579">
        <v>0</v>
      </c>
      <c r="AT1579">
        <v>5.55</v>
      </c>
      <c r="AU1579">
        <v>0.49</v>
      </c>
      <c r="AV1579" t="s">
        <v>410</v>
      </c>
      <c r="AW1579">
        <v>20</v>
      </c>
      <c r="AX1579">
        <v>0</v>
      </c>
      <c r="AY1579">
        <v>0</v>
      </c>
      <c r="AZ1579">
        <v>0</v>
      </c>
      <c r="BA1579" t="s">
        <v>3075</v>
      </c>
      <c r="BB1579">
        <v>100</v>
      </c>
      <c r="BC1579">
        <v>0</v>
      </c>
      <c r="BD1579">
        <v>0</v>
      </c>
      <c r="BE1579" t="s">
        <v>410</v>
      </c>
      <c r="BF1579">
        <v>0.14000000000000001</v>
      </c>
      <c r="BG1579" t="s">
        <v>410</v>
      </c>
      <c r="BH1579" t="s">
        <v>410</v>
      </c>
      <c r="BI1579">
        <v>80</v>
      </c>
      <c r="BJ1579" t="s">
        <v>410</v>
      </c>
      <c r="BK1579">
        <v>0</v>
      </c>
      <c r="BL1579">
        <v>0</v>
      </c>
      <c r="BM1579">
        <v>260</v>
      </c>
      <c r="BN1579">
        <v>0</v>
      </c>
    </row>
    <row r="1580" spans="1:66" x14ac:dyDescent="0.15">
      <c r="A1580" t="s">
        <v>3113</v>
      </c>
      <c r="B1580" t="s">
        <v>114</v>
      </c>
      <c r="C1580">
        <v>211</v>
      </c>
      <c r="D1580">
        <v>215</v>
      </c>
      <c r="E1580">
        <v>64.3</v>
      </c>
      <c r="F1580">
        <v>65.5</v>
      </c>
      <c r="G1580" t="s">
        <v>2765</v>
      </c>
      <c r="H1580">
        <v>0</v>
      </c>
      <c r="I1580" t="s">
        <v>3101</v>
      </c>
      <c r="J1580">
        <v>3</v>
      </c>
      <c r="K1580">
        <v>0</v>
      </c>
      <c r="L1580">
        <v>4.4400000000000004</v>
      </c>
      <c r="M1580">
        <v>150</v>
      </c>
      <c r="N1580">
        <v>5.1999999999999998E-2</v>
      </c>
      <c r="O1580">
        <v>0</v>
      </c>
      <c r="P1580">
        <v>300</v>
      </c>
      <c r="Q1580" t="s">
        <v>411</v>
      </c>
      <c r="R1580" t="s">
        <v>418</v>
      </c>
      <c r="S1580">
        <v>2.68</v>
      </c>
      <c r="T1580" t="s">
        <v>411</v>
      </c>
      <c r="U1580">
        <v>0</v>
      </c>
      <c r="V1580">
        <v>20</v>
      </c>
      <c r="W1580">
        <v>10</v>
      </c>
      <c r="X1580">
        <v>0</v>
      </c>
      <c r="Y1580">
        <v>0</v>
      </c>
      <c r="Z1580">
        <v>290</v>
      </c>
      <c r="AA1580">
        <v>4.24</v>
      </c>
      <c r="AB1580" t="s">
        <v>410</v>
      </c>
      <c r="AC1580">
        <v>0</v>
      </c>
      <c r="AD1580">
        <v>0</v>
      </c>
      <c r="AE1580">
        <v>0</v>
      </c>
      <c r="AF1580">
        <v>1.2</v>
      </c>
      <c r="AG1580" t="s">
        <v>410</v>
      </c>
      <c r="AH1580">
        <v>0</v>
      </c>
      <c r="AI1580">
        <v>1.99</v>
      </c>
      <c r="AJ1580">
        <v>1140</v>
      </c>
      <c r="AK1580" t="s">
        <v>411</v>
      </c>
      <c r="AL1580">
        <v>0.52</v>
      </c>
      <c r="AM1580">
        <v>0</v>
      </c>
      <c r="AN1580">
        <v>10</v>
      </c>
      <c r="AO1580">
        <v>310</v>
      </c>
      <c r="AP1580">
        <v>0</v>
      </c>
      <c r="AQ1580">
        <v>130</v>
      </c>
      <c r="AR1580">
        <v>0</v>
      </c>
      <c r="AS1580">
        <v>0</v>
      </c>
      <c r="AT1580">
        <v>2.35</v>
      </c>
      <c r="AU1580">
        <v>0.98</v>
      </c>
      <c r="AV1580">
        <v>200</v>
      </c>
      <c r="AW1580">
        <v>10</v>
      </c>
      <c r="AX1580">
        <v>0</v>
      </c>
      <c r="AY1580">
        <v>0</v>
      </c>
      <c r="AZ1580">
        <v>0</v>
      </c>
      <c r="BA1580" t="s">
        <v>3075</v>
      </c>
      <c r="BB1580">
        <v>70</v>
      </c>
      <c r="BC1580">
        <v>0</v>
      </c>
      <c r="BD1580">
        <v>0</v>
      </c>
      <c r="BE1580" t="s">
        <v>410</v>
      </c>
      <c r="BF1580">
        <v>0.12</v>
      </c>
      <c r="BG1580" t="s">
        <v>410</v>
      </c>
      <c r="BH1580" t="s">
        <v>410</v>
      </c>
      <c r="BI1580">
        <v>40</v>
      </c>
      <c r="BJ1580" t="s">
        <v>410</v>
      </c>
      <c r="BK1580">
        <v>0</v>
      </c>
      <c r="BL1580">
        <v>0</v>
      </c>
      <c r="BM1580">
        <v>360</v>
      </c>
      <c r="BN1580">
        <v>0</v>
      </c>
    </row>
    <row r="1581" spans="1:66" x14ac:dyDescent="0.15">
      <c r="A1581" t="s">
        <v>3114</v>
      </c>
      <c r="B1581" t="s">
        <v>114</v>
      </c>
      <c r="C1581">
        <v>437</v>
      </c>
      <c r="D1581">
        <v>442</v>
      </c>
      <c r="E1581">
        <v>133.19999999999999</v>
      </c>
      <c r="F1581">
        <v>134.69999999999999</v>
      </c>
      <c r="G1581" t="s">
        <v>2765</v>
      </c>
      <c r="H1581">
        <v>0</v>
      </c>
      <c r="I1581" t="s">
        <v>3101</v>
      </c>
      <c r="J1581" t="s">
        <v>416</v>
      </c>
      <c r="K1581">
        <v>0</v>
      </c>
      <c r="L1581">
        <v>3.5</v>
      </c>
      <c r="M1581" t="s">
        <v>410</v>
      </c>
      <c r="N1581" t="s">
        <v>417</v>
      </c>
      <c r="O1581">
        <v>0</v>
      </c>
      <c r="P1581">
        <v>420</v>
      </c>
      <c r="Q1581" t="s">
        <v>411</v>
      </c>
      <c r="R1581" t="s">
        <v>418</v>
      </c>
      <c r="S1581">
        <v>0.4</v>
      </c>
      <c r="T1581" t="s">
        <v>411</v>
      </c>
      <c r="U1581">
        <v>0</v>
      </c>
      <c r="V1581" t="s">
        <v>411</v>
      </c>
      <c r="W1581" t="s">
        <v>411</v>
      </c>
      <c r="X1581">
        <v>0</v>
      </c>
      <c r="Y1581">
        <v>0</v>
      </c>
      <c r="Z1581">
        <v>10</v>
      </c>
      <c r="AA1581">
        <v>2.21</v>
      </c>
      <c r="AB1581" t="s">
        <v>410</v>
      </c>
      <c r="AC1581">
        <v>0</v>
      </c>
      <c r="AD1581">
        <v>0</v>
      </c>
      <c r="AE1581">
        <v>0</v>
      </c>
      <c r="AF1581">
        <v>1.3</v>
      </c>
      <c r="AG1581" t="s">
        <v>410</v>
      </c>
      <c r="AH1581">
        <v>0</v>
      </c>
      <c r="AI1581">
        <v>1.95</v>
      </c>
      <c r="AJ1581">
        <v>1080</v>
      </c>
      <c r="AK1581" t="s">
        <v>411</v>
      </c>
      <c r="AL1581">
        <v>0.17</v>
      </c>
      <c r="AM1581">
        <v>0</v>
      </c>
      <c r="AN1581" t="s">
        <v>411</v>
      </c>
      <c r="AO1581">
        <v>50</v>
      </c>
      <c r="AP1581">
        <v>0</v>
      </c>
      <c r="AQ1581" t="s">
        <v>418</v>
      </c>
      <c r="AR1581">
        <v>0</v>
      </c>
      <c r="AS1581">
        <v>0</v>
      </c>
      <c r="AT1581">
        <v>5.31</v>
      </c>
      <c r="AU1581" t="s">
        <v>421</v>
      </c>
      <c r="AV1581" t="s">
        <v>410</v>
      </c>
      <c r="AW1581" t="s">
        <v>411</v>
      </c>
      <c r="AX1581">
        <v>0</v>
      </c>
      <c r="AY1581">
        <v>0</v>
      </c>
      <c r="AZ1581">
        <v>0</v>
      </c>
      <c r="BA1581" t="s">
        <v>3075</v>
      </c>
      <c r="BB1581">
        <v>10</v>
      </c>
      <c r="BC1581">
        <v>0</v>
      </c>
      <c r="BD1581">
        <v>0</v>
      </c>
      <c r="BE1581" t="s">
        <v>410</v>
      </c>
      <c r="BF1581">
        <v>0.05</v>
      </c>
      <c r="BG1581" t="s">
        <v>410</v>
      </c>
      <c r="BH1581" t="s">
        <v>410</v>
      </c>
      <c r="BI1581" t="s">
        <v>411</v>
      </c>
      <c r="BJ1581" t="s">
        <v>410</v>
      </c>
      <c r="BK1581">
        <v>0</v>
      </c>
      <c r="BL1581">
        <v>0</v>
      </c>
      <c r="BM1581">
        <v>130</v>
      </c>
      <c r="BN1581">
        <v>0</v>
      </c>
    </row>
    <row r="1582" spans="1:66" x14ac:dyDescent="0.15">
      <c r="A1582" t="s">
        <v>3115</v>
      </c>
      <c r="B1582" t="s">
        <v>114</v>
      </c>
      <c r="C1582">
        <v>442</v>
      </c>
      <c r="D1582">
        <v>446</v>
      </c>
      <c r="E1582">
        <v>134.69999999999999</v>
      </c>
      <c r="F1582">
        <v>135.9</v>
      </c>
      <c r="G1582" t="s">
        <v>3116</v>
      </c>
      <c r="H1582">
        <v>0</v>
      </c>
      <c r="I1582" t="s">
        <v>3101</v>
      </c>
      <c r="J1582" t="s">
        <v>416</v>
      </c>
      <c r="K1582">
        <v>0</v>
      </c>
      <c r="L1582">
        <v>3.12</v>
      </c>
      <c r="M1582" t="s">
        <v>410</v>
      </c>
      <c r="N1582" t="s">
        <v>417</v>
      </c>
      <c r="O1582">
        <v>0</v>
      </c>
      <c r="P1582">
        <v>300</v>
      </c>
      <c r="Q1582" t="s">
        <v>411</v>
      </c>
      <c r="R1582" t="s">
        <v>418</v>
      </c>
      <c r="S1582">
        <v>1.1499999999999999</v>
      </c>
      <c r="T1582" t="s">
        <v>411</v>
      </c>
      <c r="U1582">
        <v>0</v>
      </c>
      <c r="V1582" t="s">
        <v>411</v>
      </c>
      <c r="W1582">
        <v>10</v>
      </c>
      <c r="X1582">
        <v>0</v>
      </c>
      <c r="Y1582">
        <v>0</v>
      </c>
      <c r="Z1582">
        <v>10</v>
      </c>
      <c r="AA1582">
        <v>2.66</v>
      </c>
      <c r="AB1582" t="s">
        <v>410</v>
      </c>
      <c r="AC1582">
        <v>0</v>
      </c>
      <c r="AD1582">
        <v>0</v>
      </c>
      <c r="AE1582">
        <v>0</v>
      </c>
      <c r="AF1582">
        <v>0.8</v>
      </c>
      <c r="AG1582" t="s">
        <v>410</v>
      </c>
      <c r="AH1582">
        <v>0</v>
      </c>
      <c r="AI1582">
        <v>1.94</v>
      </c>
      <c r="AJ1582">
        <v>2430</v>
      </c>
      <c r="AK1582" t="s">
        <v>411</v>
      </c>
      <c r="AL1582">
        <v>0.13</v>
      </c>
      <c r="AM1582">
        <v>0</v>
      </c>
      <c r="AN1582" t="s">
        <v>411</v>
      </c>
      <c r="AO1582">
        <v>60</v>
      </c>
      <c r="AP1582">
        <v>0</v>
      </c>
      <c r="AQ1582" t="s">
        <v>418</v>
      </c>
      <c r="AR1582">
        <v>0</v>
      </c>
      <c r="AS1582">
        <v>0</v>
      </c>
      <c r="AT1582">
        <v>4.4800000000000004</v>
      </c>
      <c r="AU1582">
        <v>0.13</v>
      </c>
      <c r="AV1582" t="s">
        <v>410</v>
      </c>
      <c r="AW1582" t="s">
        <v>411</v>
      </c>
      <c r="AX1582">
        <v>0</v>
      </c>
      <c r="AY1582">
        <v>0</v>
      </c>
      <c r="AZ1582">
        <v>0</v>
      </c>
      <c r="BA1582" t="s">
        <v>3075</v>
      </c>
      <c r="BB1582">
        <v>10</v>
      </c>
      <c r="BC1582">
        <v>0</v>
      </c>
      <c r="BD1582">
        <v>0</v>
      </c>
      <c r="BE1582" t="s">
        <v>410</v>
      </c>
      <c r="BF1582" t="s">
        <v>421</v>
      </c>
      <c r="BG1582" t="s">
        <v>410</v>
      </c>
      <c r="BH1582" t="s">
        <v>410</v>
      </c>
      <c r="BI1582" t="s">
        <v>411</v>
      </c>
      <c r="BJ1582" t="s">
        <v>410</v>
      </c>
      <c r="BK1582">
        <v>0</v>
      </c>
      <c r="BL1582">
        <v>0</v>
      </c>
      <c r="BM1582">
        <v>120</v>
      </c>
      <c r="BN1582">
        <v>0</v>
      </c>
    </row>
    <row r="1583" spans="1:66" x14ac:dyDescent="0.15">
      <c r="A1583" t="s">
        <v>3117</v>
      </c>
      <c r="B1583" t="s">
        <v>114</v>
      </c>
      <c r="C1583">
        <v>446</v>
      </c>
      <c r="D1583">
        <v>450</v>
      </c>
      <c r="E1583">
        <v>135.9</v>
      </c>
      <c r="F1583">
        <v>137.19999999999999</v>
      </c>
      <c r="G1583" t="s">
        <v>2765</v>
      </c>
      <c r="H1583">
        <v>0</v>
      </c>
      <c r="I1583" t="s">
        <v>3101</v>
      </c>
      <c r="J1583" t="s">
        <v>416</v>
      </c>
      <c r="K1583">
        <v>0</v>
      </c>
      <c r="L1583">
        <v>3.7</v>
      </c>
      <c r="M1583" t="s">
        <v>410</v>
      </c>
      <c r="N1583">
        <v>8.9999999999999993E-3</v>
      </c>
      <c r="O1583">
        <v>0</v>
      </c>
      <c r="P1583">
        <v>410</v>
      </c>
      <c r="Q1583" t="s">
        <v>411</v>
      </c>
      <c r="R1583" t="s">
        <v>418</v>
      </c>
      <c r="S1583">
        <v>0.21</v>
      </c>
      <c r="T1583">
        <v>10</v>
      </c>
      <c r="U1583">
        <v>0</v>
      </c>
      <c r="V1583" t="s">
        <v>411</v>
      </c>
      <c r="W1583" t="s">
        <v>411</v>
      </c>
      <c r="X1583">
        <v>0</v>
      </c>
      <c r="Y1583">
        <v>0</v>
      </c>
      <c r="Z1583">
        <v>60</v>
      </c>
      <c r="AA1583">
        <v>2.71</v>
      </c>
      <c r="AB1583" t="s">
        <v>410</v>
      </c>
      <c r="AC1583">
        <v>0</v>
      </c>
      <c r="AD1583">
        <v>0</v>
      </c>
      <c r="AE1583">
        <v>0</v>
      </c>
      <c r="AF1583">
        <v>1.4</v>
      </c>
      <c r="AG1583" t="s">
        <v>410</v>
      </c>
      <c r="AH1583">
        <v>0</v>
      </c>
      <c r="AI1583">
        <v>1.84</v>
      </c>
      <c r="AJ1583">
        <v>690</v>
      </c>
      <c r="AK1583">
        <v>10</v>
      </c>
      <c r="AL1583">
        <v>0.16</v>
      </c>
      <c r="AM1583">
        <v>0</v>
      </c>
      <c r="AN1583" t="s">
        <v>411</v>
      </c>
      <c r="AO1583">
        <v>170</v>
      </c>
      <c r="AP1583">
        <v>0</v>
      </c>
      <c r="AQ1583">
        <v>50</v>
      </c>
      <c r="AR1583">
        <v>0</v>
      </c>
      <c r="AS1583">
        <v>0</v>
      </c>
      <c r="AT1583">
        <v>4.58</v>
      </c>
      <c r="AU1583">
        <v>0.37</v>
      </c>
      <c r="AV1583" t="s">
        <v>410</v>
      </c>
      <c r="AW1583">
        <v>10</v>
      </c>
      <c r="AX1583">
        <v>0</v>
      </c>
      <c r="AY1583">
        <v>0</v>
      </c>
      <c r="AZ1583">
        <v>0</v>
      </c>
      <c r="BA1583" t="s">
        <v>3075</v>
      </c>
      <c r="BB1583">
        <v>10</v>
      </c>
      <c r="BC1583">
        <v>0</v>
      </c>
      <c r="BD1583">
        <v>0</v>
      </c>
      <c r="BE1583" t="s">
        <v>410</v>
      </c>
      <c r="BF1583">
        <v>7.0000000000000007E-2</v>
      </c>
      <c r="BG1583" t="s">
        <v>410</v>
      </c>
      <c r="BH1583" t="s">
        <v>410</v>
      </c>
      <c r="BI1583">
        <v>10</v>
      </c>
      <c r="BJ1583" t="s">
        <v>410</v>
      </c>
      <c r="BK1583">
        <v>0</v>
      </c>
      <c r="BL1583">
        <v>0</v>
      </c>
      <c r="BM1583">
        <v>3090</v>
      </c>
      <c r="BN1583">
        <v>0</v>
      </c>
    </row>
    <row r="1584" spans="1:66" x14ac:dyDescent="0.15">
      <c r="A1584" t="s">
        <v>3118</v>
      </c>
      <c r="B1584" t="s">
        <v>114</v>
      </c>
      <c r="C1584">
        <v>450</v>
      </c>
      <c r="D1584">
        <v>454</v>
      </c>
      <c r="E1584">
        <v>137.19999999999999</v>
      </c>
      <c r="F1584">
        <v>138.4</v>
      </c>
      <c r="G1584" t="s">
        <v>3119</v>
      </c>
      <c r="H1584">
        <v>0</v>
      </c>
      <c r="I1584" t="s">
        <v>3101</v>
      </c>
      <c r="J1584" t="s">
        <v>416</v>
      </c>
      <c r="K1584">
        <v>0</v>
      </c>
      <c r="L1584">
        <v>3.52</v>
      </c>
      <c r="M1584" t="s">
        <v>410</v>
      </c>
      <c r="N1584">
        <v>8.0000000000000002E-3</v>
      </c>
      <c r="O1584">
        <v>0</v>
      </c>
      <c r="P1584">
        <v>400</v>
      </c>
      <c r="Q1584" t="s">
        <v>411</v>
      </c>
      <c r="R1584" t="s">
        <v>418</v>
      </c>
      <c r="S1584">
        <v>0.27</v>
      </c>
      <c r="T1584">
        <v>10</v>
      </c>
      <c r="U1584">
        <v>0</v>
      </c>
      <c r="V1584" t="s">
        <v>411</v>
      </c>
      <c r="W1584">
        <v>10</v>
      </c>
      <c r="X1584">
        <v>0</v>
      </c>
      <c r="Y1584">
        <v>0</v>
      </c>
      <c r="Z1584">
        <v>80</v>
      </c>
      <c r="AA1584">
        <v>2.73</v>
      </c>
      <c r="AB1584" t="s">
        <v>410</v>
      </c>
      <c r="AC1584">
        <v>0</v>
      </c>
      <c r="AD1584">
        <v>0</v>
      </c>
      <c r="AE1584">
        <v>0</v>
      </c>
      <c r="AF1584">
        <v>1.3</v>
      </c>
      <c r="AG1584" t="s">
        <v>410</v>
      </c>
      <c r="AH1584">
        <v>0</v>
      </c>
      <c r="AI1584">
        <v>1.89</v>
      </c>
      <c r="AJ1584">
        <v>1050</v>
      </c>
      <c r="AK1584" t="s">
        <v>411</v>
      </c>
      <c r="AL1584">
        <v>0.17</v>
      </c>
      <c r="AM1584">
        <v>0</v>
      </c>
      <c r="AN1584" t="s">
        <v>411</v>
      </c>
      <c r="AO1584">
        <v>210</v>
      </c>
      <c r="AP1584">
        <v>0</v>
      </c>
      <c r="AQ1584">
        <v>50</v>
      </c>
      <c r="AR1584">
        <v>0</v>
      </c>
      <c r="AS1584">
        <v>0</v>
      </c>
      <c r="AT1584">
        <v>4.83</v>
      </c>
      <c r="AU1584">
        <v>0.54</v>
      </c>
      <c r="AV1584" t="s">
        <v>410</v>
      </c>
      <c r="AW1584">
        <v>10</v>
      </c>
      <c r="AX1584">
        <v>0</v>
      </c>
      <c r="AY1584">
        <v>0</v>
      </c>
      <c r="AZ1584">
        <v>0</v>
      </c>
      <c r="BA1584" t="s">
        <v>3075</v>
      </c>
      <c r="BB1584" t="s">
        <v>411</v>
      </c>
      <c r="BC1584">
        <v>0</v>
      </c>
      <c r="BD1584">
        <v>0</v>
      </c>
      <c r="BE1584" t="s">
        <v>410</v>
      </c>
      <c r="BF1584">
        <v>0.08</v>
      </c>
      <c r="BG1584" t="s">
        <v>410</v>
      </c>
      <c r="BH1584" t="s">
        <v>410</v>
      </c>
      <c r="BI1584">
        <v>10</v>
      </c>
      <c r="BJ1584" t="s">
        <v>410</v>
      </c>
      <c r="BK1584">
        <v>0</v>
      </c>
      <c r="BL1584">
        <v>0</v>
      </c>
      <c r="BM1584">
        <v>3000</v>
      </c>
      <c r="BN1584">
        <v>0</v>
      </c>
    </row>
    <row r="1585" spans="1:66" x14ac:dyDescent="0.15">
      <c r="A1585" t="s">
        <v>3120</v>
      </c>
      <c r="B1585" t="s">
        <v>114</v>
      </c>
      <c r="C1585">
        <v>454</v>
      </c>
      <c r="D1585">
        <v>459</v>
      </c>
      <c r="E1585">
        <v>138.4</v>
      </c>
      <c r="F1585">
        <v>139.9</v>
      </c>
      <c r="G1585" t="s">
        <v>3121</v>
      </c>
      <c r="H1585">
        <v>0</v>
      </c>
      <c r="I1585" t="s">
        <v>3101</v>
      </c>
      <c r="J1585" t="s">
        <v>416</v>
      </c>
      <c r="K1585">
        <v>0</v>
      </c>
      <c r="L1585">
        <v>4.1900000000000004</v>
      </c>
      <c r="M1585" t="s">
        <v>410</v>
      </c>
      <c r="N1585">
        <v>6.0000000000000001E-3</v>
      </c>
      <c r="O1585">
        <v>0</v>
      </c>
      <c r="P1585">
        <v>500</v>
      </c>
      <c r="Q1585" t="s">
        <v>411</v>
      </c>
      <c r="R1585" t="s">
        <v>418</v>
      </c>
      <c r="S1585">
        <v>0.31</v>
      </c>
      <c r="T1585" t="s">
        <v>411</v>
      </c>
      <c r="U1585">
        <v>0</v>
      </c>
      <c r="V1585" t="s">
        <v>411</v>
      </c>
      <c r="W1585" t="s">
        <v>411</v>
      </c>
      <c r="X1585">
        <v>0</v>
      </c>
      <c r="Y1585">
        <v>0</v>
      </c>
      <c r="Z1585">
        <v>20</v>
      </c>
      <c r="AA1585">
        <v>2.61</v>
      </c>
      <c r="AB1585" t="s">
        <v>410</v>
      </c>
      <c r="AC1585">
        <v>0</v>
      </c>
      <c r="AD1585">
        <v>0</v>
      </c>
      <c r="AE1585">
        <v>0</v>
      </c>
      <c r="AF1585">
        <v>1.8</v>
      </c>
      <c r="AG1585" t="s">
        <v>410</v>
      </c>
      <c r="AH1585">
        <v>0</v>
      </c>
      <c r="AI1585">
        <v>1.95</v>
      </c>
      <c r="AJ1585">
        <v>1210</v>
      </c>
      <c r="AK1585" t="s">
        <v>411</v>
      </c>
      <c r="AL1585">
        <v>0.21</v>
      </c>
      <c r="AM1585">
        <v>0</v>
      </c>
      <c r="AN1585" t="s">
        <v>411</v>
      </c>
      <c r="AO1585">
        <v>90</v>
      </c>
      <c r="AP1585">
        <v>0</v>
      </c>
      <c r="AQ1585">
        <v>50</v>
      </c>
      <c r="AR1585">
        <v>0</v>
      </c>
      <c r="AS1585">
        <v>0</v>
      </c>
      <c r="AT1585">
        <v>6.47</v>
      </c>
      <c r="AU1585">
        <v>0.17</v>
      </c>
      <c r="AV1585" t="s">
        <v>410</v>
      </c>
      <c r="AW1585">
        <v>10</v>
      </c>
      <c r="AX1585">
        <v>0</v>
      </c>
      <c r="AY1585">
        <v>0</v>
      </c>
      <c r="AZ1585">
        <v>0</v>
      </c>
      <c r="BA1585" t="s">
        <v>3075</v>
      </c>
      <c r="BB1585" t="s">
        <v>411</v>
      </c>
      <c r="BC1585">
        <v>0</v>
      </c>
      <c r="BD1585">
        <v>0</v>
      </c>
      <c r="BE1585" t="s">
        <v>410</v>
      </c>
      <c r="BF1585">
        <v>0.06</v>
      </c>
      <c r="BG1585" t="s">
        <v>410</v>
      </c>
      <c r="BH1585" t="s">
        <v>410</v>
      </c>
      <c r="BI1585" t="s">
        <v>411</v>
      </c>
      <c r="BJ1585" t="s">
        <v>410</v>
      </c>
      <c r="BK1585">
        <v>0</v>
      </c>
      <c r="BL1585">
        <v>0</v>
      </c>
      <c r="BM1585">
        <v>590</v>
      </c>
      <c r="BN1585">
        <v>0</v>
      </c>
    </row>
    <row r="1586" spans="1:66" x14ac:dyDescent="0.15">
      <c r="A1586" t="s">
        <v>3122</v>
      </c>
      <c r="B1586" t="s">
        <v>114</v>
      </c>
      <c r="C1586">
        <v>459</v>
      </c>
      <c r="D1586">
        <v>464</v>
      </c>
      <c r="E1586">
        <v>139.9</v>
      </c>
      <c r="F1586">
        <v>141.4</v>
      </c>
      <c r="G1586" t="s">
        <v>3123</v>
      </c>
      <c r="H1586">
        <v>0</v>
      </c>
      <c r="I1586" t="s">
        <v>3101</v>
      </c>
      <c r="J1586" t="s">
        <v>416</v>
      </c>
      <c r="K1586">
        <v>0</v>
      </c>
      <c r="L1586">
        <v>4.1100000000000003</v>
      </c>
      <c r="M1586">
        <v>90</v>
      </c>
      <c r="N1586">
        <v>8.9999999999999993E-3</v>
      </c>
      <c r="O1586">
        <v>0</v>
      </c>
      <c r="P1586">
        <v>530</v>
      </c>
      <c r="Q1586" t="s">
        <v>411</v>
      </c>
      <c r="R1586" t="s">
        <v>418</v>
      </c>
      <c r="S1586">
        <v>7.0000000000000007E-2</v>
      </c>
      <c r="T1586">
        <v>10</v>
      </c>
      <c r="U1586">
        <v>0</v>
      </c>
      <c r="V1586">
        <v>10</v>
      </c>
      <c r="W1586" t="s">
        <v>411</v>
      </c>
      <c r="X1586">
        <v>0</v>
      </c>
      <c r="Y1586">
        <v>0</v>
      </c>
      <c r="Z1586">
        <v>150</v>
      </c>
      <c r="AA1586">
        <v>3.46</v>
      </c>
      <c r="AB1586" t="s">
        <v>410</v>
      </c>
      <c r="AC1586">
        <v>0</v>
      </c>
      <c r="AD1586">
        <v>0</v>
      </c>
      <c r="AE1586">
        <v>0</v>
      </c>
      <c r="AF1586">
        <v>1.7</v>
      </c>
      <c r="AG1586" t="s">
        <v>410</v>
      </c>
      <c r="AH1586">
        <v>0</v>
      </c>
      <c r="AI1586">
        <v>1.41</v>
      </c>
      <c r="AJ1586">
        <v>1000</v>
      </c>
      <c r="AK1586" t="s">
        <v>411</v>
      </c>
      <c r="AL1586">
        <v>0.2</v>
      </c>
      <c r="AM1586">
        <v>0</v>
      </c>
      <c r="AN1586" t="s">
        <v>411</v>
      </c>
      <c r="AO1586">
        <v>100</v>
      </c>
      <c r="AP1586">
        <v>0</v>
      </c>
      <c r="AQ1586">
        <v>20</v>
      </c>
      <c r="AR1586">
        <v>0</v>
      </c>
      <c r="AS1586">
        <v>0</v>
      </c>
      <c r="AT1586">
        <v>6.16</v>
      </c>
      <c r="AU1586">
        <v>1.52</v>
      </c>
      <c r="AV1586" t="s">
        <v>410</v>
      </c>
      <c r="AW1586">
        <v>10</v>
      </c>
      <c r="AX1586">
        <v>0</v>
      </c>
      <c r="AY1586">
        <v>0</v>
      </c>
      <c r="AZ1586">
        <v>0</v>
      </c>
      <c r="BA1586" t="s">
        <v>3075</v>
      </c>
      <c r="BB1586">
        <v>10</v>
      </c>
      <c r="BC1586">
        <v>0</v>
      </c>
      <c r="BD1586">
        <v>0</v>
      </c>
      <c r="BE1586" t="s">
        <v>410</v>
      </c>
      <c r="BF1586">
        <v>0.06</v>
      </c>
      <c r="BG1586" t="s">
        <v>410</v>
      </c>
      <c r="BH1586" t="s">
        <v>410</v>
      </c>
      <c r="BI1586" t="s">
        <v>411</v>
      </c>
      <c r="BJ1586">
        <v>70</v>
      </c>
      <c r="BK1586">
        <v>0</v>
      </c>
      <c r="BL1586">
        <v>0</v>
      </c>
      <c r="BM1586">
        <v>5000</v>
      </c>
      <c r="BN1586">
        <v>0</v>
      </c>
    </row>
    <row r="1587" spans="1:66" x14ac:dyDescent="0.15">
      <c r="A1587" t="s">
        <v>3124</v>
      </c>
      <c r="B1587" t="s">
        <v>114</v>
      </c>
      <c r="C1587">
        <v>464</v>
      </c>
      <c r="D1587">
        <v>469</v>
      </c>
      <c r="E1587">
        <v>141.4</v>
      </c>
      <c r="F1587">
        <v>143</v>
      </c>
      <c r="G1587" t="s">
        <v>3125</v>
      </c>
      <c r="H1587">
        <v>0</v>
      </c>
      <c r="I1587" t="s">
        <v>3101</v>
      </c>
      <c r="J1587" t="s">
        <v>416</v>
      </c>
      <c r="K1587">
        <v>0</v>
      </c>
      <c r="L1587">
        <v>5.32</v>
      </c>
      <c r="M1587">
        <v>140</v>
      </c>
      <c r="N1587">
        <v>0.01</v>
      </c>
      <c r="O1587">
        <v>0</v>
      </c>
      <c r="P1587">
        <v>550</v>
      </c>
      <c r="Q1587" t="s">
        <v>411</v>
      </c>
      <c r="R1587" t="s">
        <v>418</v>
      </c>
      <c r="S1587">
        <v>0.18</v>
      </c>
      <c r="T1587">
        <v>20</v>
      </c>
      <c r="U1587">
        <v>0</v>
      </c>
      <c r="V1587" t="s">
        <v>411</v>
      </c>
      <c r="W1587">
        <v>10</v>
      </c>
      <c r="X1587">
        <v>0</v>
      </c>
      <c r="Y1587">
        <v>0</v>
      </c>
      <c r="Z1587">
        <v>220</v>
      </c>
      <c r="AA1587">
        <v>5.22</v>
      </c>
      <c r="AB1587" t="s">
        <v>410</v>
      </c>
      <c r="AC1587">
        <v>0</v>
      </c>
      <c r="AD1587">
        <v>0</v>
      </c>
      <c r="AE1587">
        <v>0</v>
      </c>
      <c r="AF1587">
        <v>1.5</v>
      </c>
      <c r="AG1587" t="s">
        <v>410</v>
      </c>
      <c r="AH1587">
        <v>0</v>
      </c>
      <c r="AI1587">
        <v>1.33</v>
      </c>
      <c r="AJ1587">
        <v>1660</v>
      </c>
      <c r="AK1587" t="s">
        <v>411</v>
      </c>
      <c r="AL1587">
        <v>0.18</v>
      </c>
      <c r="AM1587">
        <v>0</v>
      </c>
      <c r="AN1587" t="s">
        <v>411</v>
      </c>
      <c r="AO1587">
        <v>90</v>
      </c>
      <c r="AP1587">
        <v>0</v>
      </c>
      <c r="AQ1587">
        <v>20</v>
      </c>
      <c r="AR1587">
        <v>0</v>
      </c>
      <c r="AS1587">
        <v>0</v>
      </c>
      <c r="AT1587">
        <v>5.01</v>
      </c>
      <c r="AU1587">
        <v>3.2</v>
      </c>
      <c r="AV1587" t="s">
        <v>410</v>
      </c>
      <c r="AW1587">
        <v>10</v>
      </c>
      <c r="AX1587">
        <v>0</v>
      </c>
      <c r="AY1587">
        <v>0</v>
      </c>
      <c r="AZ1587">
        <v>0</v>
      </c>
      <c r="BA1587" t="s">
        <v>3075</v>
      </c>
      <c r="BB1587">
        <v>10</v>
      </c>
      <c r="BC1587">
        <v>0</v>
      </c>
      <c r="BD1587">
        <v>0</v>
      </c>
      <c r="BE1587" t="s">
        <v>410</v>
      </c>
      <c r="BF1587" t="s">
        <v>421</v>
      </c>
      <c r="BG1587" t="s">
        <v>410</v>
      </c>
      <c r="BH1587" t="s">
        <v>410</v>
      </c>
      <c r="BI1587" t="s">
        <v>411</v>
      </c>
      <c r="BJ1587">
        <v>110</v>
      </c>
      <c r="BK1587">
        <v>0</v>
      </c>
      <c r="BL1587">
        <v>0</v>
      </c>
      <c r="BM1587">
        <v>8060</v>
      </c>
      <c r="BN1587">
        <v>0</v>
      </c>
    </row>
    <row r="1588" spans="1:66" x14ac:dyDescent="0.15">
      <c r="A1588" t="s">
        <v>3126</v>
      </c>
      <c r="B1588" t="s">
        <v>114</v>
      </c>
      <c r="C1588">
        <v>469</v>
      </c>
      <c r="D1588">
        <v>474</v>
      </c>
      <c r="E1588">
        <v>143</v>
      </c>
      <c r="F1588">
        <v>144.5</v>
      </c>
      <c r="G1588" t="s">
        <v>2765</v>
      </c>
      <c r="H1588">
        <v>0</v>
      </c>
      <c r="I1588" t="s">
        <v>3101</v>
      </c>
      <c r="J1588" t="s">
        <v>416</v>
      </c>
      <c r="K1588">
        <v>0</v>
      </c>
      <c r="L1588">
        <v>6.24</v>
      </c>
      <c r="M1588">
        <v>140</v>
      </c>
      <c r="N1588">
        <v>0.01</v>
      </c>
      <c r="O1588">
        <v>0</v>
      </c>
      <c r="P1588">
        <v>550</v>
      </c>
      <c r="Q1588" t="s">
        <v>411</v>
      </c>
      <c r="R1588" t="s">
        <v>418</v>
      </c>
      <c r="S1588">
        <v>0.05</v>
      </c>
      <c r="T1588">
        <v>10</v>
      </c>
      <c r="U1588">
        <v>0</v>
      </c>
      <c r="V1588" t="s">
        <v>411</v>
      </c>
      <c r="W1588">
        <v>10</v>
      </c>
      <c r="X1588">
        <v>0</v>
      </c>
      <c r="Y1588">
        <v>0</v>
      </c>
      <c r="Z1588">
        <v>100</v>
      </c>
      <c r="AA1588">
        <v>4.2300000000000004</v>
      </c>
      <c r="AB1588" t="s">
        <v>410</v>
      </c>
      <c r="AC1588">
        <v>0</v>
      </c>
      <c r="AD1588">
        <v>0</v>
      </c>
      <c r="AE1588">
        <v>0</v>
      </c>
      <c r="AF1588">
        <v>1.5</v>
      </c>
      <c r="AG1588" t="s">
        <v>410</v>
      </c>
      <c r="AH1588">
        <v>0</v>
      </c>
      <c r="AI1588">
        <v>1.78</v>
      </c>
      <c r="AJ1588">
        <v>1980</v>
      </c>
      <c r="AK1588" t="s">
        <v>411</v>
      </c>
      <c r="AL1588">
        <v>0.18</v>
      </c>
      <c r="AM1588">
        <v>0</v>
      </c>
      <c r="AN1588" t="s">
        <v>411</v>
      </c>
      <c r="AO1588">
        <v>120</v>
      </c>
      <c r="AP1588">
        <v>0</v>
      </c>
      <c r="AQ1588" t="s">
        <v>418</v>
      </c>
      <c r="AR1588">
        <v>0</v>
      </c>
      <c r="AS1588">
        <v>0</v>
      </c>
      <c r="AT1588">
        <v>5.43</v>
      </c>
      <c r="AU1588">
        <v>0.48</v>
      </c>
      <c r="AV1588" t="s">
        <v>410</v>
      </c>
      <c r="AW1588">
        <v>10</v>
      </c>
      <c r="AX1588">
        <v>0</v>
      </c>
      <c r="AY1588">
        <v>0</v>
      </c>
      <c r="AZ1588">
        <v>0</v>
      </c>
      <c r="BA1588" t="s">
        <v>3075</v>
      </c>
      <c r="BB1588">
        <v>10</v>
      </c>
      <c r="BC1588">
        <v>0</v>
      </c>
      <c r="BD1588">
        <v>0</v>
      </c>
      <c r="BE1588" t="s">
        <v>410</v>
      </c>
      <c r="BF1588">
        <v>0.05</v>
      </c>
      <c r="BG1588" t="s">
        <v>410</v>
      </c>
      <c r="BH1588" t="s">
        <v>410</v>
      </c>
      <c r="BI1588" t="s">
        <v>411</v>
      </c>
      <c r="BJ1588">
        <v>50</v>
      </c>
      <c r="BK1588">
        <v>0</v>
      </c>
      <c r="BL1588">
        <v>0</v>
      </c>
      <c r="BM1588">
        <v>3840</v>
      </c>
      <c r="BN1588">
        <v>0</v>
      </c>
    </row>
    <row r="1589" spans="1:66" x14ac:dyDescent="0.15">
      <c r="A1589" t="s">
        <v>3127</v>
      </c>
      <c r="B1589" t="s">
        <v>114</v>
      </c>
      <c r="C1589">
        <v>474</v>
      </c>
      <c r="D1589">
        <v>479</v>
      </c>
      <c r="E1589">
        <v>144.5</v>
      </c>
      <c r="F1589">
        <v>146</v>
      </c>
      <c r="G1589" t="s">
        <v>2765</v>
      </c>
      <c r="H1589">
        <v>0</v>
      </c>
      <c r="I1589" t="s">
        <v>3101</v>
      </c>
      <c r="J1589" t="s">
        <v>416</v>
      </c>
      <c r="K1589">
        <v>0</v>
      </c>
      <c r="L1589">
        <v>6.42</v>
      </c>
      <c r="M1589">
        <v>500</v>
      </c>
      <c r="N1589">
        <v>1.9E-2</v>
      </c>
      <c r="O1589">
        <v>0</v>
      </c>
      <c r="P1589">
        <v>560</v>
      </c>
      <c r="Q1589" t="s">
        <v>411</v>
      </c>
      <c r="R1589" t="s">
        <v>418</v>
      </c>
      <c r="S1589">
        <v>0.06</v>
      </c>
      <c r="T1589">
        <v>10</v>
      </c>
      <c r="U1589">
        <v>0</v>
      </c>
      <c r="V1589" t="s">
        <v>411</v>
      </c>
      <c r="W1589">
        <v>10</v>
      </c>
      <c r="X1589">
        <v>0</v>
      </c>
      <c r="Y1589">
        <v>0</v>
      </c>
      <c r="Z1589">
        <v>50</v>
      </c>
      <c r="AA1589">
        <v>4.2699999999999996</v>
      </c>
      <c r="AB1589" t="s">
        <v>410</v>
      </c>
      <c r="AC1589">
        <v>0</v>
      </c>
      <c r="AD1589">
        <v>0</v>
      </c>
      <c r="AE1589">
        <v>0</v>
      </c>
      <c r="AF1589">
        <v>1.5</v>
      </c>
      <c r="AG1589" t="s">
        <v>410</v>
      </c>
      <c r="AH1589">
        <v>0</v>
      </c>
      <c r="AI1589">
        <v>1.86</v>
      </c>
      <c r="AJ1589">
        <v>1680</v>
      </c>
      <c r="AK1589" t="s">
        <v>411</v>
      </c>
      <c r="AL1589">
        <v>0.18</v>
      </c>
      <c r="AM1589">
        <v>0</v>
      </c>
      <c r="AN1589" t="s">
        <v>411</v>
      </c>
      <c r="AO1589">
        <v>110</v>
      </c>
      <c r="AP1589">
        <v>0</v>
      </c>
      <c r="AQ1589" t="s">
        <v>418</v>
      </c>
      <c r="AR1589">
        <v>0</v>
      </c>
      <c r="AS1589">
        <v>0</v>
      </c>
      <c r="AT1589">
        <v>6.07</v>
      </c>
      <c r="AU1589">
        <v>0.57999999999999996</v>
      </c>
      <c r="AV1589" t="s">
        <v>410</v>
      </c>
      <c r="AW1589">
        <v>10</v>
      </c>
      <c r="AX1589">
        <v>0</v>
      </c>
      <c r="AY1589">
        <v>0</v>
      </c>
      <c r="AZ1589">
        <v>0</v>
      </c>
      <c r="BA1589" t="s">
        <v>3075</v>
      </c>
      <c r="BB1589">
        <v>10</v>
      </c>
      <c r="BC1589">
        <v>0</v>
      </c>
      <c r="BD1589">
        <v>0</v>
      </c>
      <c r="BE1589" t="s">
        <v>410</v>
      </c>
      <c r="BF1589">
        <v>0.05</v>
      </c>
      <c r="BG1589" t="s">
        <v>410</v>
      </c>
      <c r="BH1589" t="s">
        <v>410</v>
      </c>
      <c r="BI1589" t="s">
        <v>411</v>
      </c>
      <c r="BJ1589">
        <v>50</v>
      </c>
      <c r="BK1589">
        <v>0</v>
      </c>
      <c r="BL1589">
        <v>0</v>
      </c>
      <c r="BM1589">
        <v>3610</v>
      </c>
      <c r="BN1589">
        <v>0</v>
      </c>
    </row>
    <row r="1590" spans="1:66" x14ac:dyDescent="0.15">
      <c r="A1590" t="s">
        <v>3128</v>
      </c>
      <c r="B1590" t="s">
        <v>114</v>
      </c>
      <c r="C1590">
        <v>604</v>
      </c>
      <c r="D1590">
        <v>608</v>
      </c>
      <c r="E1590">
        <v>184.1</v>
      </c>
      <c r="F1590">
        <v>185.3</v>
      </c>
      <c r="G1590" t="s">
        <v>2765</v>
      </c>
      <c r="H1590">
        <v>0</v>
      </c>
      <c r="I1590" t="s">
        <v>3101</v>
      </c>
      <c r="J1590" t="s">
        <v>416</v>
      </c>
      <c r="K1590">
        <v>0</v>
      </c>
      <c r="L1590">
        <v>6.1</v>
      </c>
      <c r="M1590">
        <v>1030</v>
      </c>
      <c r="N1590">
        <v>0.01</v>
      </c>
      <c r="O1590">
        <v>0</v>
      </c>
      <c r="P1590">
        <v>510</v>
      </c>
      <c r="Q1590" t="s">
        <v>411</v>
      </c>
      <c r="R1590" t="s">
        <v>418</v>
      </c>
      <c r="S1590">
        <v>0.09</v>
      </c>
      <c r="T1590" t="s">
        <v>411</v>
      </c>
      <c r="U1590">
        <v>0</v>
      </c>
      <c r="V1590" t="s">
        <v>411</v>
      </c>
      <c r="W1590" t="s">
        <v>411</v>
      </c>
      <c r="X1590">
        <v>0</v>
      </c>
      <c r="Y1590">
        <v>0</v>
      </c>
      <c r="Z1590">
        <v>120</v>
      </c>
      <c r="AA1590">
        <v>3.86</v>
      </c>
      <c r="AB1590" t="s">
        <v>410</v>
      </c>
      <c r="AC1590">
        <v>0</v>
      </c>
      <c r="AD1590">
        <v>0</v>
      </c>
      <c r="AE1590">
        <v>0</v>
      </c>
      <c r="AF1590">
        <v>1.6</v>
      </c>
      <c r="AG1590" t="s">
        <v>410</v>
      </c>
      <c r="AH1590">
        <v>0</v>
      </c>
      <c r="AI1590">
        <v>1.52</v>
      </c>
      <c r="AJ1590">
        <v>1140</v>
      </c>
      <c r="AK1590" t="s">
        <v>411</v>
      </c>
      <c r="AL1590">
        <v>0.19</v>
      </c>
      <c r="AM1590">
        <v>0</v>
      </c>
      <c r="AN1590" t="s">
        <v>411</v>
      </c>
      <c r="AO1590">
        <v>90</v>
      </c>
      <c r="AP1590">
        <v>0</v>
      </c>
      <c r="AQ1590" t="s">
        <v>418</v>
      </c>
      <c r="AR1590">
        <v>0</v>
      </c>
      <c r="AS1590">
        <v>0</v>
      </c>
      <c r="AT1590">
        <v>4.7699999999999996</v>
      </c>
      <c r="AU1590">
        <v>0.08</v>
      </c>
      <c r="AV1590" t="s">
        <v>410</v>
      </c>
      <c r="AW1590">
        <v>10</v>
      </c>
      <c r="AX1590">
        <v>0</v>
      </c>
      <c r="AY1590">
        <v>0</v>
      </c>
      <c r="AZ1590">
        <v>0</v>
      </c>
      <c r="BA1590" t="s">
        <v>3075</v>
      </c>
      <c r="BB1590">
        <v>20</v>
      </c>
      <c r="BC1590">
        <v>0</v>
      </c>
      <c r="BD1590">
        <v>0</v>
      </c>
      <c r="BE1590" t="s">
        <v>410</v>
      </c>
      <c r="BF1590">
        <v>0.05</v>
      </c>
      <c r="BG1590" t="s">
        <v>410</v>
      </c>
      <c r="BH1590" t="s">
        <v>410</v>
      </c>
      <c r="BI1590" t="s">
        <v>411</v>
      </c>
      <c r="BJ1590" t="s">
        <v>410</v>
      </c>
      <c r="BK1590">
        <v>0</v>
      </c>
      <c r="BL1590">
        <v>0</v>
      </c>
      <c r="BM1590">
        <v>50</v>
      </c>
      <c r="BN1590">
        <v>0</v>
      </c>
    </row>
    <row r="1591" spans="1:66" x14ac:dyDescent="0.15">
      <c r="A1591" t="s">
        <v>3129</v>
      </c>
      <c r="B1591" t="s">
        <v>114</v>
      </c>
      <c r="C1591">
        <v>608</v>
      </c>
      <c r="D1591">
        <v>612</v>
      </c>
      <c r="E1591">
        <v>185.3</v>
      </c>
      <c r="F1591">
        <v>186.5</v>
      </c>
      <c r="G1591" t="s">
        <v>3130</v>
      </c>
      <c r="H1591">
        <v>0</v>
      </c>
      <c r="I1591" t="s">
        <v>3101</v>
      </c>
      <c r="J1591" t="s">
        <v>416</v>
      </c>
      <c r="K1591">
        <v>0</v>
      </c>
      <c r="L1591">
        <v>4.57</v>
      </c>
      <c r="M1591">
        <v>1560</v>
      </c>
      <c r="N1591">
        <v>1.2E-2</v>
      </c>
      <c r="O1591">
        <v>0</v>
      </c>
      <c r="P1591">
        <v>400</v>
      </c>
      <c r="Q1591" t="s">
        <v>411</v>
      </c>
      <c r="R1591" t="s">
        <v>418</v>
      </c>
      <c r="S1591" t="s">
        <v>421</v>
      </c>
      <c r="T1591" t="s">
        <v>411</v>
      </c>
      <c r="U1591">
        <v>0</v>
      </c>
      <c r="V1591">
        <v>10</v>
      </c>
      <c r="W1591">
        <v>10</v>
      </c>
      <c r="X1591">
        <v>0</v>
      </c>
      <c r="Y1591">
        <v>0</v>
      </c>
      <c r="Z1591">
        <v>900</v>
      </c>
      <c r="AA1591">
        <v>3.11</v>
      </c>
      <c r="AB1591" t="s">
        <v>410</v>
      </c>
      <c r="AC1591">
        <v>0</v>
      </c>
      <c r="AD1591">
        <v>0</v>
      </c>
      <c r="AE1591">
        <v>0</v>
      </c>
      <c r="AF1591">
        <v>1.7</v>
      </c>
      <c r="AG1591" t="s">
        <v>410</v>
      </c>
      <c r="AH1591">
        <v>0</v>
      </c>
      <c r="AI1591">
        <v>0.95</v>
      </c>
      <c r="AJ1591">
        <v>750</v>
      </c>
      <c r="AK1591" t="s">
        <v>411</v>
      </c>
      <c r="AL1591">
        <v>0.2</v>
      </c>
      <c r="AM1591">
        <v>0</v>
      </c>
      <c r="AN1591" t="s">
        <v>411</v>
      </c>
      <c r="AO1591">
        <v>70</v>
      </c>
      <c r="AP1591">
        <v>0</v>
      </c>
      <c r="AQ1591" t="s">
        <v>418</v>
      </c>
      <c r="AR1591">
        <v>0</v>
      </c>
      <c r="AS1591">
        <v>0</v>
      </c>
      <c r="AT1591">
        <v>4.97</v>
      </c>
      <c r="AU1591">
        <v>0.21</v>
      </c>
      <c r="AV1591" t="s">
        <v>410</v>
      </c>
      <c r="AW1591">
        <v>10</v>
      </c>
      <c r="AX1591">
        <v>0</v>
      </c>
      <c r="AY1591">
        <v>0</v>
      </c>
      <c r="AZ1591">
        <v>0</v>
      </c>
      <c r="BA1591" t="s">
        <v>3075</v>
      </c>
      <c r="BB1591">
        <v>10</v>
      </c>
      <c r="BC1591">
        <v>0</v>
      </c>
      <c r="BD1591">
        <v>0</v>
      </c>
      <c r="BE1591" t="s">
        <v>410</v>
      </c>
      <c r="BF1591">
        <v>0.05</v>
      </c>
      <c r="BG1591" t="s">
        <v>410</v>
      </c>
      <c r="BH1591" t="s">
        <v>410</v>
      </c>
      <c r="BI1591" t="s">
        <v>411</v>
      </c>
      <c r="BJ1591" t="s">
        <v>410</v>
      </c>
      <c r="BK1591">
        <v>0</v>
      </c>
      <c r="BL1591">
        <v>0</v>
      </c>
      <c r="BM1591">
        <v>40</v>
      </c>
      <c r="BN1591">
        <v>0</v>
      </c>
    </row>
    <row r="1592" spans="1:66" x14ac:dyDescent="0.15">
      <c r="A1592" t="s">
        <v>3131</v>
      </c>
      <c r="B1592" t="s">
        <v>114</v>
      </c>
      <c r="C1592">
        <v>612</v>
      </c>
      <c r="D1592">
        <v>615</v>
      </c>
      <c r="E1592">
        <v>186.5</v>
      </c>
      <c r="F1592">
        <v>187.4</v>
      </c>
      <c r="G1592" t="s">
        <v>3132</v>
      </c>
      <c r="H1592">
        <v>0</v>
      </c>
      <c r="I1592" t="s">
        <v>3101</v>
      </c>
      <c r="J1592" t="s">
        <v>416</v>
      </c>
      <c r="K1592">
        <v>0</v>
      </c>
      <c r="L1592">
        <v>5.19</v>
      </c>
      <c r="M1592">
        <v>1190</v>
      </c>
      <c r="N1592">
        <v>7.0000000000000001E-3</v>
      </c>
      <c r="O1592">
        <v>0</v>
      </c>
      <c r="P1592">
        <v>430</v>
      </c>
      <c r="Q1592" t="s">
        <v>411</v>
      </c>
      <c r="R1592" t="s">
        <v>418</v>
      </c>
      <c r="S1592" t="s">
        <v>421</v>
      </c>
      <c r="T1592" t="s">
        <v>411</v>
      </c>
      <c r="U1592">
        <v>0</v>
      </c>
      <c r="V1592">
        <v>10</v>
      </c>
      <c r="W1592">
        <v>10</v>
      </c>
      <c r="X1592">
        <v>0</v>
      </c>
      <c r="Y1592">
        <v>0</v>
      </c>
      <c r="Z1592">
        <v>2240</v>
      </c>
      <c r="AA1592">
        <v>3.35</v>
      </c>
      <c r="AB1592" t="s">
        <v>410</v>
      </c>
      <c r="AC1592">
        <v>0</v>
      </c>
      <c r="AD1592">
        <v>0</v>
      </c>
      <c r="AE1592">
        <v>0</v>
      </c>
      <c r="AF1592">
        <v>1.6</v>
      </c>
      <c r="AG1592" t="s">
        <v>410</v>
      </c>
      <c r="AH1592">
        <v>0</v>
      </c>
      <c r="AI1592">
        <v>1.23</v>
      </c>
      <c r="AJ1592">
        <v>790</v>
      </c>
      <c r="AK1592" t="s">
        <v>411</v>
      </c>
      <c r="AL1592">
        <v>0.17</v>
      </c>
      <c r="AM1592">
        <v>0</v>
      </c>
      <c r="AN1592" t="s">
        <v>411</v>
      </c>
      <c r="AO1592">
        <v>70</v>
      </c>
      <c r="AP1592">
        <v>0</v>
      </c>
      <c r="AQ1592" t="s">
        <v>418</v>
      </c>
      <c r="AR1592">
        <v>0</v>
      </c>
      <c r="AS1592">
        <v>0</v>
      </c>
      <c r="AT1592">
        <v>3.31</v>
      </c>
      <c r="AU1592">
        <v>0.28999999999999998</v>
      </c>
      <c r="AV1592" t="s">
        <v>410</v>
      </c>
      <c r="AW1592">
        <v>10</v>
      </c>
      <c r="AX1592">
        <v>0</v>
      </c>
      <c r="AY1592">
        <v>0</v>
      </c>
      <c r="AZ1592">
        <v>0</v>
      </c>
      <c r="BA1592" t="s">
        <v>3075</v>
      </c>
      <c r="BB1592">
        <v>10</v>
      </c>
      <c r="BC1592">
        <v>0</v>
      </c>
      <c r="BD1592">
        <v>0</v>
      </c>
      <c r="BE1592" t="s">
        <v>410</v>
      </c>
      <c r="BF1592" t="s">
        <v>421</v>
      </c>
      <c r="BG1592" t="s">
        <v>410</v>
      </c>
      <c r="BH1592" t="s">
        <v>410</v>
      </c>
      <c r="BI1592" t="s">
        <v>411</v>
      </c>
      <c r="BJ1592" t="s">
        <v>410</v>
      </c>
      <c r="BK1592">
        <v>0</v>
      </c>
      <c r="BL1592">
        <v>0</v>
      </c>
      <c r="BM1592">
        <v>40</v>
      </c>
      <c r="BN1592">
        <v>0</v>
      </c>
    </row>
    <row r="1593" spans="1:66" x14ac:dyDescent="0.15">
      <c r="A1593" t="s">
        <v>3133</v>
      </c>
      <c r="B1593" t="s">
        <v>114</v>
      </c>
      <c r="C1593">
        <v>615</v>
      </c>
      <c r="D1593">
        <v>620</v>
      </c>
      <c r="E1593">
        <v>187.4</v>
      </c>
      <c r="F1593">
        <v>189</v>
      </c>
      <c r="G1593" t="s">
        <v>3134</v>
      </c>
      <c r="H1593">
        <v>0</v>
      </c>
      <c r="I1593" t="s">
        <v>3101</v>
      </c>
      <c r="J1593" t="s">
        <v>416</v>
      </c>
      <c r="K1593">
        <v>0</v>
      </c>
      <c r="L1593">
        <v>3.85</v>
      </c>
      <c r="M1593">
        <v>150</v>
      </c>
      <c r="N1593" t="s">
        <v>417</v>
      </c>
      <c r="O1593">
        <v>0</v>
      </c>
      <c r="P1593">
        <v>390</v>
      </c>
      <c r="Q1593" t="s">
        <v>411</v>
      </c>
      <c r="R1593" t="s">
        <v>418</v>
      </c>
      <c r="S1593" t="s">
        <v>421</v>
      </c>
      <c r="T1593" t="s">
        <v>411</v>
      </c>
      <c r="U1593">
        <v>0</v>
      </c>
      <c r="V1593">
        <v>10</v>
      </c>
      <c r="W1593">
        <v>10</v>
      </c>
      <c r="X1593">
        <v>0</v>
      </c>
      <c r="Y1593">
        <v>0</v>
      </c>
      <c r="Z1593">
        <v>4570</v>
      </c>
      <c r="AA1593">
        <v>2.65</v>
      </c>
      <c r="AB1593" t="s">
        <v>410</v>
      </c>
      <c r="AC1593">
        <v>0</v>
      </c>
      <c r="AD1593">
        <v>0</v>
      </c>
      <c r="AE1593">
        <v>0</v>
      </c>
      <c r="AF1593">
        <v>0.9</v>
      </c>
      <c r="AG1593" t="s">
        <v>410</v>
      </c>
      <c r="AH1593">
        <v>0</v>
      </c>
      <c r="AI1593">
        <v>1.05</v>
      </c>
      <c r="AJ1593">
        <v>360</v>
      </c>
      <c r="AK1593" t="s">
        <v>411</v>
      </c>
      <c r="AL1593">
        <v>0.17</v>
      </c>
      <c r="AM1593">
        <v>0</v>
      </c>
      <c r="AN1593">
        <v>10</v>
      </c>
      <c r="AO1593">
        <v>60</v>
      </c>
      <c r="AP1593">
        <v>0</v>
      </c>
      <c r="AQ1593">
        <v>30</v>
      </c>
      <c r="AR1593">
        <v>0</v>
      </c>
      <c r="AS1593">
        <v>0</v>
      </c>
      <c r="AT1593">
        <v>6.11</v>
      </c>
      <c r="AU1593">
        <v>0.43</v>
      </c>
      <c r="AV1593" t="s">
        <v>410</v>
      </c>
      <c r="AW1593" t="s">
        <v>411</v>
      </c>
      <c r="AX1593">
        <v>0</v>
      </c>
      <c r="AY1593">
        <v>0</v>
      </c>
      <c r="AZ1593">
        <v>0</v>
      </c>
      <c r="BA1593" t="s">
        <v>3075</v>
      </c>
      <c r="BB1593">
        <v>10</v>
      </c>
      <c r="BC1593">
        <v>0</v>
      </c>
      <c r="BD1593">
        <v>0</v>
      </c>
      <c r="BE1593" t="s">
        <v>410</v>
      </c>
      <c r="BF1593" t="s">
        <v>421</v>
      </c>
      <c r="BG1593" t="s">
        <v>410</v>
      </c>
      <c r="BH1593" t="s">
        <v>410</v>
      </c>
      <c r="BI1593" t="s">
        <v>411</v>
      </c>
      <c r="BJ1593" t="s">
        <v>410</v>
      </c>
      <c r="BK1593">
        <v>0</v>
      </c>
      <c r="BL1593">
        <v>0</v>
      </c>
      <c r="BM1593">
        <v>40</v>
      </c>
      <c r="BN1593">
        <v>0</v>
      </c>
    </row>
    <row r="1594" spans="1:66" x14ac:dyDescent="0.15">
      <c r="A1594" t="s">
        <v>3135</v>
      </c>
      <c r="B1594" t="s">
        <v>114</v>
      </c>
      <c r="C1594">
        <v>620</v>
      </c>
      <c r="D1594">
        <v>623</v>
      </c>
      <c r="E1594">
        <v>189</v>
      </c>
      <c r="F1594">
        <v>189.9</v>
      </c>
      <c r="G1594" t="s">
        <v>3136</v>
      </c>
      <c r="H1594">
        <v>0</v>
      </c>
      <c r="I1594" t="s">
        <v>3101</v>
      </c>
      <c r="J1594" t="s">
        <v>416</v>
      </c>
      <c r="K1594">
        <v>0</v>
      </c>
      <c r="L1594">
        <v>5.99</v>
      </c>
      <c r="M1594">
        <v>250</v>
      </c>
      <c r="N1594">
        <v>6.0000000000000001E-3</v>
      </c>
      <c r="O1594">
        <v>0</v>
      </c>
      <c r="P1594">
        <v>470</v>
      </c>
      <c r="Q1594" t="s">
        <v>411</v>
      </c>
      <c r="R1594" t="s">
        <v>418</v>
      </c>
      <c r="S1594">
        <v>0.08</v>
      </c>
      <c r="T1594" t="s">
        <v>411</v>
      </c>
      <c r="U1594">
        <v>0</v>
      </c>
      <c r="V1594">
        <v>10</v>
      </c>
      <c r="W1594" t="s">
        <v>411</v>
      </c>
      <c r="X1594">
        <v>0</v>
      </c>
      <c r="Y1594">
        <v>0</v>
      </c>
      <c r="Z1594">
        <v>2510</v>
      </c>
      <c r="AA1594">
        <v>3.68</v>
      </c>
      <c r="AB1594" t="s">
        <v>410</v>
      </c>
      <c r="AC1594">
        <v>0</v>
      </c>
      <c r="AD1594">
        <v>0</v>
      </c>
      <c r="AE1594">
        <v>0</v>
      </c>
      <c r="AF1594">
        <v>1.1000000000000001</v>
      </c>
      <c r="AG1594" t="s">
        <v>410</v>
      </c>
      <c r="AH1594">
        <v>0</v>
      </c>
      <c r="AI1594">
        <v>1.8</v>
      </c>
      <c r="AJ1594">
        <v>690</v>
      </c>
      <c r="AK1594" t="s">
        <v>411</v>
      </c>
      <c r="AL1594">
        <v>0.17</v>
      </c>
      <c r="AM1594">
        <v>0</v>
      </c>
      <c r="AN1594" t="s">
        <v>411</v>
      </c>
      <c r="AO1594">
        <v>60</v>
      </c>
      <c r="AP1594">
        <v>0</v>
      </c>
      <c r="AQ1594">
        <v>30</v>
      </c>
      <c r="AR1594">
        <v>0</v>
      </c>
      <c r="AS1594">
        <v>0</v>
      </c>
      <c r="AT1594">
        <v>3.42</v>
      </c>
      <c r="AU1594">
        <v>0.26</v>
      </c>
      <c r="AV1594" t="s">
        <v>410</v>
      </c>
      <c r="AW1594">
        <v>10</v>
      </c>
      <c r="AX1594">
        <v>0</v>
      </c>
      <c r="AY1594">
        <v>0</v>
      </c>
      <c r="AZ1594">
        <v>0</v>
      </c>
      <c r="BA1594" t="s">
        <v>3075</v>
      </c>
      <c r="BB1594">
        <v>10</v>
      </c>
      <c r="BC1594">
        <v>0</v>
      </c>
      <c r="BD1594">
        <v>0</v>
      </c>
      <c r="BE1594" t="s">
        <v>410</v>
      </c>
      <c r="BF1594" t="s">
        <v>421</v>
      </c>
      <c r="BG1594" t="s">
        <v>410</v>
      </c>
      <c r="BH1594" t="s">
        <v>410</v>
      </c>
      <c r="BI1594" t="s">
        <v>411</v>
      </c>
      <c r="BJ1594" t="s">
        <v>410</v>
      </c>
      <c r="BK1594">
        <v>0</v>
      </c>
      <c r="BL1594">
        <v>0</v>
      </c>
      <c r="BM1594">
        <v>50</v>
      </c>
      <c r="BN1594">
        <v>0</v>
      </c>
    </row>
    <row r="1595" spans="1:66" x14ac:dyDescent="0.15">
      <c r="A1595" t="s">
        <v>3137</v>
      </c>
      <c r="B1595" t="s">
        <v>114</v>
      </c>
      <c r="C1595">
        <v>623</v>
      </c>
      <c r="D1595">
        <v>626</v>
      </c>
      <c r="E1595">
        <v>189.9</v>
      </c>
      <c r="F1595">
        <v>190.8</v>
      </c>
      <c r="G1595" t="s">
        <v>2765</v>
      </c>
      <c r="H1595">
        <v>0</v>
      </c>
      <c r="I1595" t="s">
        <v>3101</v>
      </c>
      <c r="J1595" t="s">
        <v>416</v>
      </c>
      <c r="K1595">
        <v>0</v>
      </c>
      <c r="L1595">
        <v>3.6</v>
      </c>
      <c r="M1595" t="s">
        <v>410</v>
      </c>
      <c r="N1595" t="s">
        <v>417</v>
      </c>
      <c r="O1595">
        <v>0</v>
      </c>
      <c r="P1595">
        <v>440</v>
      </c>
      <c r="Q1595" t="s">
        <v>411</v>
      </c>
      <c r="R1595" t="s">
        <v>418</v>
      </c>
      <c r="S1595">
        <v>0.08</v>
      </c>
      <c r="T1595" t="s">
        <v>411</v>
      </c>
      <c r="U1595">
        <v>0</v>
      </c>
      <c r="V1595">
        <v>10</v>
      </c>
      <c r="W1595" t="s">
        <v>411</v>
      </c>
      <c r="X1595">
        <v>0</v>
      </c>
      <c r="Y1595">
        <v>0</v>
      </c>
      <c r="Z1595">
        <v>1480</v>
      </c>
      <c r="AA1595">
        <v>2.79</v>
      </c>
      <c r="AB1595" t="s">
        <v>410</v>
      </c>
      <c r="AC1595">
        <v>0</v>
      </c>
      <c r="AD1595">
        <v>0</v>
      </c>
      <c r="AE1595">
        <v>0</v>
      </c>
      <c r="AF1595">
        <v>0.7</v>
      </c>
      <c r="AG1595" t="s">
        <v>410</v>
      </c>
      <c r="AH1595">
        <v>0</v>
      </c>
      <c r="AI1595">
        <v>1.39</v>
      </c>
      <c r="AJ1595">
        <v>460</v>
      </c>
      <c r="AK1595" t="s">
        <v>411</v>
      </c>
      <c r="AL1595">
        <v>0.18</v>
      </c>
      <c r="AM1595">
        <v>0</v>
      </c>
      <c r="AN1595" t="s">
        <v>411</v>
      </c>
      <c r="AO1595">
        <v>60</v>
      </c>
      <c r="AP1595">
        <v>0</v>
      </c>
      <c r="AQ1595">
        <v>30</v>
      </c>
      <c r="AR1595">
        <v>0</v>
      </c>
      <c r="AS1595">
        <v>0</v>
      </c>
      <c r="AT1595">
        <v>3.75</v>
      </c>
      <c r="AU1595">
        <v>0.14000000000000001</v>
      </c>
      <c r="AV1595" t="s">
        <v>410</v>
      </c>
      <c r="AW1595" t="s">
        <v>411</v>
      </c>
      <c r="AX1595">
        <v>0</v>
      </c>
      <c r="AY1595">
        <v>0</v>
      </c>
      <c r="AZ1595">
        <v>0</v>
      </c>
      <c r="BA1595" t="s">
        <v>3075</v>
      </c>
      <c r="BB1595">
        <v>10</v>
      </c>
      <c r="BC1595">
        <v>0</v>
      </c>
      <c r="BD1595">
        <v>0</v>
      </c>
      <c r="BE1595" t="s">
        <v>410</v>
      </c>
      <c r="BF1595" t="s">
        <v>421</v>
      </c>
      <c r="BG1595" t="s">
        <v>410</v>
      </c>
      <c r="BH1595" t="s">
        <v>410</v>
      </c>
      <c r="BI1595" t="s">
        <v>411</v>
      </c>
      <c r="BJ1595" t="s">
        <v>410</v>
      </c>
      <c r="BK1595">
        <v>0</v>
      </c>
      <c r="BL1595">
        <v>0</v>
      </c>
      <c r="BM1595">
        <v>40</v>
      </c>
      <c r="BN1595">
        <v>0</v>
      </c>
    </row>
    <row r="1596" spans="1:66" x14ac:dyDescent="0.15">
      <c r="A1596" t="s">
        <v>3138</v>
      </c>
      <c r="B1596" t="s">
        <v>114</v>
      </c>
      <c r="C1596">
        <v>626</v>
      </c>
      <c r="D1596">
        <v>629</v>
      </c>
      <c r="E1596">
        <v>190.8</v>
      </c>
      <c r="F1596">
        <v>191.7</v>
      </c>
      <c r="G1596" t="s">
        <v>2765</v>
      </c>
      <c r="H1596">
        <v>0</v>
      </c>
      <c r="I1596" t="s">
        <v>3101</v>
      </c>
      <c r="J1596" t="s">
        <v>416</v>
      </c>
      <c r="K1596">
        <v>0</v>
      </c>
      <c r="L1596">
        <v>3.59</v>
      </c>
      <c r="M1596" t="s">
        <v>410</v>
      </c>
      <c r="N1596" t="s">
        <v>417</v>
      </c>
      <c r="O1596">
        <v>0</v>
      </c>
      <c r="P1596">
        <v>480</v>
      </c>
      <c r="Q1596" t="s">
        <v>411</v>
      </c>
      <c r="R1596" t="s">
        <v>418</v>
      </c>
      <c r="S1596">
        <v>0.09</v>
      </c>
      <c r="T1596" t="s">
        <v>411</v>
      </c>
      <c r="U1596">
        <v>0</v>
      </c>
      <c r="V1596" t="s">
        <v>411</v>
      </c>
      <c r="W1596">
        <v>10</v>
      </c>
      <c r="X1596">
        <v>0</v>
      </c>
      <c r="Y1596">
        <v>0</v>
      </c>
      <c r="Z1596">
        <v>180</v>
      </c>
      <c r="AA1596">
        <v>2.3199999999999998</v>
      </c>
      <c r="AB1596" t="s">
        <v>410</v>
      </c>
      <c r="AC1596">
        <v>0</v>
      </c>
      <c r="AD1596">
        <v>0</v>
      </c>
      <c r="AE1596">
        <v>0</v>
      </c>
      <c r="AF1596">
        <v>1.2</v>
      </c>
      <c r="AG1596" t="s">
        <v>410</v>
      </c>
      <c r="AH1596">
        <v>0</v>
      </c>
      <c r="AI1596">
        <v>1.1599999999999999</v>
      </c>
      <c r="AJ1596">
        <v>370</v>
      </c>
      <c r="AK1596" t="s">
        <v>411</v>
      </c>
      <c r="AL1596">
        <v>0.18</v>
      </c>
      <c r="AM1596">
        <v>0</v>
      </c>
      <c r="AN1596" t="s">
        <v>411</v>
      </c>
      <c r="AO1596">
        <v>70</v>
      </c>
      <c r="AP1596">
        <v>0</v>
      </c>
      <c r="AQ1596" t="s">
        <v>418</v>
      </c>
      <c r="AR1596">
        <v>0</v>
      </c>
      <c r="AS1596">
        <v>0</v>
      </c>
      <c r="AT1596">
        <v>4.6500000000000004</v>
      </c>
      <c r="AU1596" t="s">
        <v>421</v>
      </c>
      <c r="AV1596" t="s">
        <v>410</v>
      </c>
      <c r="AW1596" t="s">
        <v>411</v>
      </c>
      <c r="AX1596">
        <v>0</v>
      </c>
      <c r="AY1596">
        <v>0</v>
      </c>
      <c r="AZ1596">
        <v>0</v>
      </c>
      <c r="BA1596" t="s">
        <v>3075</v>
      </c>
      <c r="BB1596">
        <v>10</v>
      </c>
      <c r="BC1596">
        <v>0</v>
      </c>
      <c r="BD1596">
        <v>0</v>
      </c>
      <c r="BE1596" t="s">
        <v>410</v>
      </c>
      <c r="BF1596" t="s">
        <v>421</v>
      </c>
      <c r="BG1596" t="s">
        <v>410</v>
      </c>
      <c r="BH1596" t="s">
        <v>410</v>
      </c>
      <c r="BI1596" t="s">
        <v>411</v>
      </c>
      <c r="BJ1596" t="s">
        <v>410</v>
      </c>
      <c r="BK1596">
        <v>0</v>
      </c>
      <c r="BL1596">
        <v>0</v>
      </c>
      <c r="BM1596">
        <v>30</v>
      </c>
      <c r="BN1596">
        <v>0</v>
      </c>
    </row>
    <row r="1597" spans="1:66" x14ac:dyDescent="0.15">
      <c r="A1597" t="s">
        <v>3139</v>
      </c>
      <c r="B1597" t="s">
        <v>114</v>
      </c>
      <c r="C1597">
        <v>846</v>
      </c>
      <c r="D1597">
        <v>849</v>
      </c>
      <c r="E1597">
        <v>257.89999999999998</v>
      </c>
      <c r="F1597">
        <v>258.8</v>
      </c>
      <c r="G1597" t="s">
        <v>1687</v>
      </c>
      <c r="H1597">
        <v>0</v>
      </c>
      <c r="I1597" t="s">
        <v>3101</v>
      </c>
      <c r="J1597" t="s">
        <v>416</v>
      </c>
      <c r="K1597">
        <v>0</v>
      </c>
      <c r="L1597">
        <v>3.51</v>
      </c>
      <c r="M1597">
        <v>120</v>
      </c>
      <c r="N1597" t="s">
        <v>417</v>
      </c>
      <c r="O1597">
        <v>0</v>
      </c>
      <c r="P1597">
        <v>590</v>
      </c>
      <c r="Q1597" t="s">
        <v>411</v>
      </c>
      <c r="R1597" t="s">
        <v>418</v>
      </c>
      <c r="S1597">
        <v>1.05</v>
      </c>
      <c r="T1597" t="s">
        <v>411</v>
      </c>
      <c r="U1597">
        <v>0</v>
      </c>
      <c r="V1597">
        <v>10</v>
      </c>
      <c r="W1597">
        <v>10</v>
      </c>
      <c r="X1597">
        <v>0</v>
      </c>
      <c r="Y1597">
        <v>0</v>
      </c>
      <c r="Z1597">
        <v>20</v>
      </c>
      <c r="AA1597">
        <v>3.32</v>
      </c>
      <c r="AB1597" t="s">
        <v>410</v>
      </c>
      <c r="AC1597">
        <v>0</v>
      </c>
      <c r="AD1597">
        <v>0</v>
      </c>
      <c r="AE1597">
        <v>0</v>
      </c>
      <c r="AF1597">
        <v>0.7</v>
      </c>
      <c r="AG1597" t="s">
        <v>410</v>
      </c>
      <c r="AH1597">
        <v>0</v>
      </c>
      <c r="AI1597">
        <v>1.26</v>
      </c>
      <c r="AJ1597">
        <v>710</v>
      </c>
      <c r="AK1597" t="s">
        <v>411</v>
      </c>
      <c r="AL1597">
        <v>0.14000000000000001</v>
      </c>
      <c r="AM1597">
        <v>0</v>
      </c>
      <c r="AN1597">
        <v>10</v>
      </c>
      <c r="AO1597">
        <v>140</v>
      </c>
      <c r="AP1597">
        <v>0</v>
      </c>
      <c r="AQ1597" t="s">
        <v>418</v>
      </c>
      <c r="AR1597">
        <v>0</v>
      </c>
      <c r="AS1597">
        <v>0</v>
      </c>
      <c r="AT1597">
        <v>3.08</v>
      </c>
      <c r="AU1597">
        <v>0.31</v>
      </c>
      <c r="AV1597" t="s">
        <v>410</v>
      </c>
      <c r="AW1597">
        <v>10</v>
      </c>
      <c r="AX1597">
        <v>0</v>
      </c>
      <c r="AY1597">
        <v>0</v>
      </c>
      <c r="AZ1597">
        <v>0</v>
      </c>
      <c r="BA1597" t="s">
        <v>3075</v>
      </c>
      <c r="BB1597">
        <v>40</v>
      </c>
      <c r="BC1597">
        <v>0</v>
      </c>
      <c r="BD1597">
        <v>0</v>
      </c>
      <c r="BE1597" t="s">
        <v>410</v>
      </c>
      <c r="BF1597" t="s">
        <v>421</v>
      </c>
      <c r="BG1597" t="s">
        <v>410</v>
      </c>
      <c r="BH1597" t="s">
        <v>410</v>
      </c>
      <c r="BI1597">
        <v>20</v>
      </c>
      <c r="BJ1597" t="s">
        <v>410</v>
      </c>
      <c r="BK1597">
        <v>0</v>
      </c>
      <c r="BL1597">
        <v>0</v>
      </c>
      <c r="BM1597">
        <v>40</v>
      </c>
      <c r="BN1597">
        <v>0</v>
      </c>
    </row>
    <row r="1598" spans="1:66" x14ac:dyDescent="0.15">
      <c r="A1598" t="s">
        <v>3140</v>
      </c>
      <c r="B1598" t="s">
        <v>114</v>
      </c>
      <c r="C1598">
        <v>849</v>
      </c>
      <c r="D1598">
        <v>852.5</v>
      </c>
      <c r="E1598">
        <v>258.8</v>
      </c>
      <c r="F1598">
        <v>259.8</v>
      </c>
      <c r="G1598" t="s">
        <v>1687</v>
      </c>
      <c r="H1598">
        <v>0</v>
      </c>
      <c r="I1598" t="s">
        <v>3101</v>
      </c>
      <c r="J1598" t="s">
        <v>416</v>
      </c>
      <c r="K1598">
        <v>0</v>
      </c>
      <c r="L1598">
        <v>4.0199999999999996</v>
      </c>
      <c r="M1598" t="s">
        <v>410</v>
      </c>
      <c r="N1598" t="s">
        <v>417</v>
      </c>
      <c r="O1598">
        <v>0</v>
      </c>
      <c r="P1598">
        <v>480</v>
      </c>
      <c r="Q1598" t="s">
        <v>411</v>
      </c>
      <c r="R1598" t="s">
        <v>418</v>
      </c>
      <c r="S1598">
        <v>0.38</v>
      </c>
      <c r="T1598" t="s">
        <v>411</v>
      </c>
      <c r="U1598">
        <v>0</v>
      </c>
      <c r="V1598">
        <v>10</v>
      </c>
      <c r="W1598" t="s">
        <v>411</v>
      </c>
      <c r="X1598">
        <v>0</v>
      </c>
      <c r="Y1598">
        <v>0</v>
      </c>
      <c r="Z1598">
        <v>10</v>
      </c>
      <c r="AA1598">
        <v>4.4800000000000004</v>
      </c>
      <c r="AB1598" t="s">
        <v>410</v>
      </c>
      <c r="AC1598">
        <v>0</v>
      </c>
      <c r="AD1598">
        <v>0</v>
      </c>
      <c r="AE1598">
        <v>0</v>
      </c>
      <c r="AF1598">
        <v>1</v>
      </c>
      <c r="AG1598" t="s">
        <v>410</v>
      </c>
      <c r="AH1598">
        <v>0</v>
      </c>
      <c r="AI1598">
        <v>1.32</v>
      </c>
      <c r="AJ1598">
        <v>540</v>
      </c>
      <c r="AK1598" t="s">
        <v>411</v>
      </c>
      <c r="AL1598">
        <v>0.1</v>
      </c>
      <c r="AM1598">
        <v>0</v>
      </c>
      <c r="AN1598" t="s">
        <v>411</v>
      </c>
      <c r="AO1598">
        <v>120</v>
      </c>
      <c r="AP1598">
        <v>0</v>
      </c>
      <c r="AQ1598" t="s">
        <v>418</v>
      </c>
      <c r="AR1598">
        <v>0</v>
      </c>
      <c r="AS1598">
        <v>0</v>
      </c>
      <c r="AT1598">
        <v>4.24</v>
      </c>
      <c r="AU1598">
        <v>0.22</v>
      </c>
      <c r="AV1598" t="s">
        <v>410</v>
      </c>
      <c r="AW1598">
        <v>10</v>
      </c>
      <c r="AX1598">
        <v>0</v>
      </c>
      <c r="AY1598">
        <v>0</v>
      </c>
      <c r="AZ1598">
        <v>0</v>
      </c>
      <c r="BA1598" t="s">
        <v>3075</v>
      </c>
      <c r="BB1598">
        <v>20</v>
      </c>
      <c r="BC1598">
        <v>0</v>
      </c>
      <c r="BD1598">
        <v>0</v>
      </c>
      <c r="BE1598" t="s">
        <v>410</v>
      </c>
      <c r="BF1598" t="s">
        <v>421</v>
      </c>
      <c r="BG1598" t="s">
        <v>410</v>
      </c>
      <c r="BH1598" t="s">
        <v>410</v>
      </c>
      <c r="BI1598">
        <v>20</v>
      </c>
      <c r="BJ1598" t="s">
        <v>410</v>
      </c>
      <c r="BK1598">
        <v>0</v>
      </c>
      <c r="BL1598">
        <v>0</v>
      </c>
      <c r="BM1598">
        <v>70</v>
      </c>
      <c r="BN1598">
        <v>0</v>
      </c>
    </row>
    <row r="1599" spans="1:66" x14ac:dyDescent="0.15">
      <c r="A1599" t="s">
        <v>3141</v>
      </c>
      <c r="B1599" t="s">
        <v>114</v>
      </c>
      <c r="C1599">
        <v>852.5</v>
      </c>
      <c r="D1599">
        <v>856</v>
      </c>
      <c r="E1599">
        <v>259.8</v>
      </c>
      <c r="F1599">
        <v>260.89999999999998</v>
      </c>
      <c r="G1599" t="s">
        <v>3142</v>
      </c>
      <c r="H1599">
        <v>0</v>
      </c>
      <c r="I1599" t="s">
        <v>3101</v>
      </c>
      <c r="J1599">
        <v>1</v>
      </c>
      <c r="K1599">
        <v>0</v>
      </c>
      <c r="L1599">
        <v>0.67</v>
      </c>
      <c r="M1599">
        <v>690</v>
      </c>
      <c r="N1599">
        <v>2.5000000000000001E-2</v>
      </c>
      <c r="O1599">
        <v>0</v>
      </c>
      <c r="P1599">
        <v>80</v>
      </c>
      <c r="Q1599" t="s">
        <v>411</v>
      </c>
      <c r="R1599" t="s">
        <v>418</v>
      </c>
      <c r="S1599">
        <v>0.56000000000000005</v>
      </c>
      <c r="T1599" t="s">
        <v>411</v>
      </c>
      <c r="U1599">
        <v>0</v>
      </c>
      <c r="V1599">
        <v>30</v>
      </c>
      <c r="W1599">
        <v>30</v>
      </c>
      <c r="X1599">
        <v>0</v>
      </c>
      <c r="Y1599">
        <v>0</v>
      </c>
      <c r="Z1599">
        <v>3110</v>
      </c>
      <c r="AA1599">
        <v>5.9</v>
      </c>
      <c r="AB1599" t="s">
        <v>410</v>
      </c>
      <c r="AC1599">
        <v>0</v>
      </c>
      <c r="AD1599">
        <v>0</v>
      </c>
      <c r="AE1599">
        <v>0</v>
      </c>
      <c r="AF1599">
        <v>0.2</v>
      </c>
      <c r="AG1599" t="s">
        <v>410</v>
      </c>
      <c r="AH1599">
        <v>0</v>
      </c>
      <c r="AI1599">
        <v>0.81</v>
      </c>
      <c r="AJ1599">
        <v>1010</v>
      </c>
      <c r="AK1599">
        <v>10</v>
      </c>
      <c r="AL1599" t="s">
        <v>421</v>
      </c>
      <c r="AM1599">
        <v>0</v>
      </c>
      <c r="AN1599">
        <v>10</v>
      </c>
      <c r="AO1599">
        <v>50</v>
      </c>
      <c r="AP1599">
        <v>0</v>
      </c>
      <c r="AQ1599">
        <v>30</v>
      </c>
      <c r="AR1599">
        <v>0</v>
      </c>
      <c r="AS1599">
        <v>0</v>
      </c>
      <c r="AT1599">
        <v>4.1900000000000004</v>
      </c>
      <c r="AU1599">
        <v>2.61</v>
      </c>
      <c r="AV1599">
        <v>180</v>
      </c>
      <c r="AW1599" t="s">
        <v>411</v>
      </c>
      <c r="AX1599">
        <v>0</v>
      </c>
      <c r="AY1599">
        <v>0</v>
      </c>
      <c r="AZ1599">
        <v>0</v>
      </c>
      <c r="BA1599" t="s">
        <v>3075</v>
      </c>
      <c r="BB1599">
        <v>10</v>
      </c>
      <c r="BC1599">
        <v>0</v>
      </c>
      <c r="BD1599">
        <v>0</v>
      </c>
      <c r="BE1599" t="s">
        <v>410</v>
      </c>
      <c r="BF1599" t="s">
        <v>421</v>
      </c>
      <c r="BG1599" t="s">
        <v>410</v>
      </c>
      <c r="BH1599" t="s">
        <v>410</v>
      </c>
      <c r="BI1599">
        <v>10</v>
      </c>
      <c r="BJ1599" t="s">
        <v>410</v>
      </c>
      <c r="BK1599">
        <v>0</v>
      </c>
      <c r="BL1599">
        <v>0</v>
      </c>
      <c r="BM1599">
        <v>50</v>
      </c>
      <c r="BN1599">
        <v>0</v>
      </c>
    </row>
    <row r="1600" spans="1:66" x14ac:dyDescent="0.15">
      <c r="A1600" t="s">
        <v>3143</v>
      </c>
      <c r="B1600" t="s">
        <v>114</v>
      </c>
      <c r="C1600">
        <v>856</v>
      </c>
      <c r="D1600">
        <v>859</v>
      </c>
      <c r="E1600">
        <v>260.89999999999998</v>
      </c>
      <c r="F1600">
        <v>261.8</v>
      </c>
      <c r="G1600" t="s">
        <v>3144</v>
      </c>
      <c r="H1600">
        <v>0</v>
      </c>
      <c r="I1600" t="s">
        <v>3101</v>
      </c>
      <c r="J1600">
        <v>1</v>
      </c>
      <c r="K1600">
        <v>0</v>
      </c>
      <c r="L1600">
        <v>0.11</v>
      </c>
      <c r="M1600">
        <v>600</v>
      </c>
      <c r="N1600">
        <v>2.9000000000000001E-2</v>
      </c>
      <c r="O1600">
        <v>0</v>
      </c>
      <c r="P1600" t="s">
        <v>410</v>
      </c>
      <c r="Q1600" t="s">
        <v>411</v>
      </c>
      <c r="R1600" t="s">
        <v>418</v>
      </c>
      <c r="S1600">
        <v>0.47</v>
      </c>
      <c r="T1600" t="s">
        <v>411</v>
      </c>
      <c r="U1600">
        <v>0</v>
      </c>
      <c r="V1600">
        <v>40</v>
      </c>
      <c r="W1600">
        <v>20</v>
      </c>
      <c r="X1600">
        <v>0</v>
      </c>
      <c r="Y1600">
        <v>0</v>
      </c>
      <c r="Z1600">
        <v>4940</v>
      </c>
      <c r="AA1600">
        <v>6.15</v>
      </c>
      <c r="AB1600" t="s">
        <v>410</v>
      </c>
      <c r="AC1600">
        <v>0</v>
      </c>
      <c r="AD1600">
        <v>0</v>
      </c>
      <c r="AE1600">
        <v>0</v>
      </c>
      <c r="AF1600" t="s">
        <v>959</v>
      </c>
      <c r="AG1600" t="s">
        <v>410</v>
      </c>
      <c r="AH1600">
        <v>0</v>
      </c>
      <c r="AI1600">
        <v>0.26</v>
      </c>
      <c r="AJ1600">
        <v>330</v>
      </c>
      <c r="AK1600">
        <v>30</v>
      </c>
      <c r="AL1600" t="s">
        <v>421</v>
      </c>
      <c r="AM1600">
        <v>0</v>
      </c>
      <c r="AN1600">
        <v>20</v>
      </c>
      <c r="AO1600">
        <v>120</v>
      </c>
      <c r="AP1600">
        <v>0</v>
      </c>
      <c r="AQ1600">
        <v>30</v>
      </c>
      <c r="AR1600">
        <v>0</v>
      </c>
      <c r="AS1600">
        <v>0</v>
      </c>
      <c r="AT1600">
        <v>5.16</v>
      </c>
      <c r="AU1600">
        <v>5.53</v>
      </c>
      <c r="AV1600">
        <v>240</v>
      </c>
      <c r="AW1600" t="s">
        <v>411</v>
      </c>
      <c r="AX1600">
        <v>0</v>
      </c>
      <c r="AY1600">
        <v>0</v>
      </c>
      <c r="AZ1600">
        <v>0</v>
      </c>
      <c r="BA1600" t="s">
        <v>3075</v>
      </c>
      <c r="BB1600" t="s">
        <v>411</v>
      </c>
      <c r="BC1600">
        <v>0</v>
      </c>
      <c r="BD1600">
        <v>0</v>
      </c>
      <c r="BE1600" t="s">
        <v>410</v>
      </c>
      <c r="BF1600" t="s">
        <v>421</v>
      </c>
      <c r="BG1600" t="s">
        <v>410</v>
      </c>
      <c r="BH1600" t="s">
        <v>410</v>
      </c>
      <c r="BI1600" t="s">
        <v>411</v>
      </c>
      <c r="BJ1600" t="s">
        <v>410</v>
      </c>
      <c r="BK1600">
        <v>0</v>
      </c>
      <c r="BL1600">
        <v>0</v>
      </c>
      <c r="BM1600">
        <v>50</v>
      </c>
      <c r="BN1600">
        <v>0</v>
      </c>
    </row>
    <row r="1601" spans="1:66" x14ac:dyDescent="0.15">
      <c r="A1601" t="s">
        <v>3145</v>
      </c>
      <c r="B1601" t="s">
        <v>114</v>
      </c>
      <c r="C1601">
        <v>859</v>
      </c>
      <c r="D1601">
        <v>864</v>
      </c>
      <c r="E1601">
        <v>261.8</v>
      </c>
      <c r="F1601">
        <v>263.39999999999998</v>
      </c>
      <c r="G1601" t="s">
        <v>3146</v>
      </c>
      <c r="H1601">
        <v>0</v>
      </c>
      <c r="I1601" t="s">
        <v>3101</v>
      </c>
      <c r="J1601">
        <v>2</v>
      </c>
      <c r="K1601">
        <v>0</v>
      </c>
      <c r="L1601">
        <v>0.1</v>
      </c>
      <c r="M1601">
        <v>740</v>
      </c>
      <c r="N1601">
        <v>3.1E-2</v>
      </c>
      <c r="O1601">
        <v>0</v>
      </c>
      <c r="P1601" t="s">
        <v>410</v>
      </c>
      <c r="Q1601" t="s">
        <v>411</v>
      </c>
      <c r="R1601" t="s">
        <v>418</v>
      </c>
      <c r="S1601">
        <v>0.31</v>
      </c>
      <c r="T1601" t="s">
        <v>411</v>
      </c>
      <c r="U1601">
        <v>0</v>
      </c>
      <c r="V1601">
        <v>40</v>
      </c>
      <c r="W1601">
        <v>30</v>
      </c>
      <c r="X1601">
        <v>0</v>
      </c>
      <c r="Y1601">
        <v>0</v>
      </c>
      <c r="Z1601">
        <v>6470</v>
      </c>
      <c r="AA1601">
        <v>4.97</v>
      </c>
      <c r="AB1601" t="s">
        <v>410</v>
      </c>
      <c r="AC1601">
        <v>0</v>
      </c>
      <c r="AD1601">
        <v>0</v>
      </c>
      <c r="AE1601">
        <v>0</v>
      </c>
      <c r="AF1601" t="s">
        <v>959</v>
      </c>
      <c r="AG1601" t="s">
        <v>410</v>
      </c>
      <c r="AH1601">
        <v>0</v>
      </c>
      <c r="AI1601">
        <v>0.2</v>
      </c>
      <c r="AJ1601">
        <v>300</v>
      </c>
      <c r="AK1601">
        <v>10</v>
      </c>
      <c r="AL1601" t="s">
        <v>421</v>
      </c>
      <c r="AM1601">
        <v>0</v>
      </c>
      <c r="AN1601">
        <v>20</v>
      </c>
      <c r="AO1601">
        <v>140</v>
      </c>
      <c r="AP1601">
        <v>0</v>
      </c>
      <c r="AQ1601">
        <v>30</v>
      </c>
      <c r="AR1601">
        <v>0</v>
      </c>
      <c r="AS1601">
        <v>0</v>
      </c>
      <c r="AT1601">
        <v>3.14</v>
      </c>
      <c r="AU1601">
        <v>4.0199999999999996</v>
      </c>
      <c r="AV1601">
        <v>200</v>
      </c>
      <c r="AW1601" t="s">
        <v>411</v>
      </c>
      <c r="AX1601">
        <v>0</v>
      </c>
      <c r="AY1601">
        <v>0</v>
      </c>
      <c r="AZ1601">
        <v>0</v>
      </c>
      <c r="BA1601" t="s">
        <v>3075</v>
      </c>
      <c r="BB1601">
        <v>10</v>
      </c>
      <c r="BC1601">
        <v>0</v>
      </c>
      <c r="BD1601">
        <v>0</v>
      </c>
      <c r="BE1601" t="s">
        <v>410</v>
      </c>
      <c r="BF1601" t="s">
        <v>421</v>
      </c>
      <c r="BG1601" t="s">
        <v>410</v>
      </c>
      <c r="BH1601" t="s">
        <v>410</v>
      </c>
      <c r="BI1601" t="s">
        <v>411</v>
      </c>
      <c r="BJ1601" t="s">
        <v>410</v>
      </c>
      <c r="BK1601">
        <v>0</v>
      </c>
      <c r="BL1601">
        <v>0</v>
      </c>
      <c r="BM1601">
        <v>40</v>
      </c>
      <c r="BN1601">
        <v>0</v>
      </c>
    </row>
    <row r="1602" spans="1:66" x14ac:dyDescent="0.15">
      <c r="A1602" t="s">
        <v>3147</v>
      </c>
      <c r="B1602" t="s">
        <v>114</v>
      </c>
      <c r="C1602">
        <v>864</v>
      </c>
      <c r="D1602">
        <v>869</v>
      </c>
      <c r="E1602">
        <v>263.39999999999998</v>
      </c>
      <c r="F1602">
        <v>264.89999999999998</v>
      </c>
      <c r="G1602" t="s">
        <v>3146</v>
      </c>
      <c r="H1602">
        <v>0</v>
      </c>
      <c r="I1602" t="s">
        <v>3101</v>
      </c>
      <c r="J1602">
        <v>1</v>
      </c>
      <c r="K1602">
        <v>0</v>
      </c>
      <c r="L1602">
        <v>0.15</v>
      </c>
      <c r="M1602">
        <v>900</v>
      </c>
      <c r="N1602">
        <v>3.2000000000000001E-2</v>
      </c>
      <c r="O1602">
        <v>0</v>
      </c>
      <c r="P1602" t="s">
        <v>410</v>
      </c>
      <c r="Q1602" t="s">
        <v>411</v>
      </c>
      <c r="R1602" t="s">
        <v>418</v>
      </c>
      <c r="S1602">
        <v>0.93</v>
      </c>
      <c r="T1602" t="s">
        <v>411</v>
      </c>
      <c r="U1602">
        <v>0</v>
      </c>
      <c r="V1602">
        <v>40</v>
      </c>
      <c r="W1602">
        <v>30</v>
      </c>
      <c r="X1602">
        <v>0</v>
      </c>
      <c r="Y1602">
        <v>0</v>
      </c>
      <c r="Z1602">
        <v>3990</v>
      </c>
      <c r="AA1602">
        <v>5.08</v>
      </c>
      <c r="AB1602" t="s">
        <v>410</v>
      </c>
      <c r="AC1602">
        <v>0</v>
      </c>
      <c r="AD1602">
        <v>0</v>
      </c>
      <c r="AE1602">
        <v>0</v>
      </c>
      <c r="AF1602">
        <v>0.1</v>
      </c>
      <c r="AG1602" t="s">
        <v>410</v>
      </c>
      <c r="AH1602">
        <v>0</v>
      </c>
      <c r="AI1602">
        <v>0.4</v>
      </c>
      <c r="AJ1602">
        <v>370</v>
      </c>
      <c r="AK1602">
        <v>20</v>
      </c>
      <c r="AL1602" t="s">
        <v>421</v>
      </c>
      <c r="AM1602">
        <v>0</v>
      </c>
      <c r="AN1602">
        <v>10</v>
      </c>
      <c r="AO1602">
        <v>260</v>
      </c>
      <c r="AP1602">
        <v>0</v>
      </c>
      <c r="AQ1602">
        <v>20</v>
      </c>
      <c r="AR1602">
        <v>0</v>
      </c>
      <c r="AS1602">
        <v>0</v>
      </c>
      <c r="AT1602">
        <v>5.37</v>
      </c>
      <c r="AU1602">
        <v>3.94</v>
      </c>
      <c r="AV1602">
        <v>370</v>
      </c>
      <c r="AW1602" t="s">
        <v>411</v>
      </c>
      <c r="AX1602">
        <v>0</v>
      </c>
      <c r="AY1602">
        <v>0</v>
      </c>
      <c r="AZ1602">
        <v>0</v>
      </c>
      <c r="BA1602" t="s">
        <v>3075</v>
      </c>
      <c r="BB1602">
        <v>10</v>
      </c>
      <c r="BC1602">
        <v>0</v>
      </c>
      <c r="BD1602">
        <v>0</v>
      </c>
      <c r="BE1602" t="s">
        <v>410</v>
      </c>
      <c r="BF1602" t="s">
        <v>421</v>
      </c>
      <c r="BG1602" t="s">
        <v>410</v>
      </c>
      <c r="BH1602" t="s">
        <v>410</v>
      </c>
      <c r="BI1602">
        <v>10</v>
      </c>
      <c r="BJ1602" t="s">
        <v>410</v>
      </c>
      <c r="BK1602">
        <v>0</v>
      </c>
      <c r="BL1602">
        <v>0</v>
      </c>
      <c r="BM1602">
        <v>70</v>
      </c>
      <c r="BN1602">
        <v>0</v>
      </c>
    </row>
    <row r="1603" spans="1:66" x14ac:dyDescent="0.15">
      <c r="A1603" t="s">
        <v>3148</v>
      </c>
      <c r="B1603" t="s">
        <v>114</v>
      </c>
      <c r="C1603">
        <v>869</v>
      </c>
      <c r="D1603">
        <v>874</v>
      </c>
      <c r="E1603">
        <v>264.89999999999998</v>
      </c>
      <c r="F1603">
        <v>266.39999999999998</v>
      </c>
      <c r="G1603" t="s">
        <v>3149</v>
      </c>
      <c r="H1603">
        <v>0</v>
      </c>
      <c r="I1603" t="s">
        <v>3101</v>
      </c>
      <c r="J1603">
        <v>1</v>
      </c>
      <c r="K1603">
        <v>0</v>
      </c>
      <c r="L1603">
        <v>1.06</v>
      </c>
      <c r="M1603">
        <v>530</v>
      </c>
      <c r="N1603">
        <v>2.9000000000000001E-2</v>
      </c>
      <c r="O1603">
        <v>0</v>
      </c>
      <c r="P1603">
        <v>80</v>
      </c>
      <c r="Q1603" t="s">
        <v>411</v>
      </c>
      <c r="R1603" t="s">
        <v>418</v>
      </c>
      <c r="S1603">
        <v>0.92</v>
      </c>
      <c r="T1603" t="s">
        <v>411</v>
      </c>
      <c r="U1603">
        <v>0</v>
      </c>
      <c r="V1603">
        <v>80</v>
      </c>
      <c r="W1603">
        <v>20</v>
      </c>
      <c r="X1603">
        <v>0</v>
      </c>
      <c r="Y1603">
        <v>0</v>
      </c>
      <c r="Z1603">
        <v>10600</v>
      </c>
      <c r="AA1603">
        <v>9.1199999999999992</v>
      </c>
      <c r="AB1603" t="s">
        <v>410</v>
      </c>
      <c r="AC1603">
        <v>0</v>
      </c>
      <c r="AD1603">
        <v>0</v>
      </c>
      <c r="AE1603">
        <v>0</v>
      </c>
      <c r="AF1603">
        <v>0.3</v>
      </c>
      <c r="AG1603" t="s">
        <v>410</v>
      </c>
      <c r="AH1603">
        <v>0</v>
      </c>
      <c r="AI1603">
        <v>0.67</v>
      </c>
      <c r="AJ1603">
        <v>590</v>
      </c>
      <c r="AK1603">
        <v>10</v>
      </c>
      <c r="AL1603" t="s">
        <v>421</v>
      </c>
      <c r="AM1603">
        <v>0</v>
      </c>
      <c r="AN1603">
        <v>20</v>
      </c>
      <c r="AO1603">
        <v>320</v>
      </c>
      <c r="AP1603">
        <v>0</v>
      </c>
      <c r="AQ1603">
        <v>20</v>
      </c>
      <c r="AR1603">
        <v>0</v>
      </c>
      <c r="AS1603">
        <v>0</v>
      </c>
      <c r="AT1603">
        <v>6.01</v>
      </c>
      <c r="AU1603">
        <v>7.41</v>
      </c>
      <c r="AV1603">
        <v>130</v>
      </c>
      <c r="AW1603" t="s">
        <v>411</v>
      </c>
      <c r="AX1603">
        <v>0</v>
      </c>
      <c r="AY1603">
        <v>0</v>
      </c>
      <c r="AZ1603">
        <v>0</v>
      </c>
      <c r="BA1603" t="s">
        <v>3075</v>
      </c>
      <c r="BB1603">
        <v>10</v>
      </c>
      <c r="BC1603">
        <v>0</v>
      </c>
      <c r="BD1603">
        <v>0</v>
      </c>
      <c r="BE1603" t="s">
        <v>410</v>
      </c>
      <c r="BF1603" t="s">
        <v>421</v>
      </c>
      <c r="BG1603" t="s">
        <v>410</v>
      </c>
      <c r="BH1603" t="s">
        <v>410</v>
      </c>
      <c r="BI1603">
        <v>20</v>
      </c>
      <c r="BJ1603" t="s">
        <v>410</v>
      </c>
      <c r="BK1603">
        <v>0</v>
      </c>
      <c r="BL1603">
        <v>0</v>
      </c>
      <c r="BM1603">
        <v>60</v>
      </c>
      <c r="BN1603">
        <v>0</v>
      </c>
    </row>
    <row r="1604" spans="1:66" x14ac:dyDescent="0.15">
      <c r="A1604" t="s">
        <v>3150</v>
      </c>
      <c r="B1604" t="s">
        <v>114</v>
      </c>
      <c r="C1604">
        <v>874</v>
      </c>
      <c r="D1604">
        <v>879</v>
      </c>
      <c r="E1604">
        <v>266.39999999999998</v>
      </c>
      <c r="F1604">
        <v>267.89999999999998</v>
      </c>
      <c r="G1604" t="s">
        <v>3151</v>
      </c>
      <c r="H1604">
        <v>0</v>
      </c>
      <c r="I1604" t="s">
        <v>3101</v>
      </c>
      <c r="J1604">
        <v>2</v>
      </c>
      <c r="K1604">
        <v>0</v>
      </c>
      <c r="L1604">
        <v>1.2</v>
      </c>
      <c r="M1604">
        <v>270</v>
      </c>
      <c r="N1604">
        <v>1.7999999999999999E-2</v>
      </c>
      <c r="O1604">
        <v>0</v>
      </c>
      <c r="P1604">
        <v>120</v>
      </c>
      <c r="Q1604" t="s">
        <v>411</v>
      </c>
      <c r="R1604" t="s">
        <v>418</v>
      </c>
      <c r="S1604">
        <v>1.47</v>
      </c>
      <c r="T1604" t="s">
        <v>411</v>
      </c>
      <c r="U1604">
        <v>0</v>
      </c>
      <c r="V1604">
        <v>50</v>
      </c>
      <c r="W1604">
        <v>20</v>
      </c>
      <c r="X1604">
        <v>0</v>
      </c>
      <c r="Y1604">
        <v>0</v>
      </c>
      <c r="Z1604">
        <v>13000</v>
      </c>
      <c r="AA1604">
        <v>5.25</v>
      </c>
      <c r="AB1604" t="s">
        <v>410</v>
      </c>
      <c r="AC1604">
        <v>0</v>
      </c>
      <c r="AD1604">
        <v>0</v>
      </c>
      <c r="AE1604">
        <v>0</v>
      </c>
      <c r="AF1604">
        <v>0.4</v>
      </c>
      <c r="AG1604" t="s">
        <v>410</v>
      </c>
      <c r="AH1604">
        <v>0</v>
      </c>
      <c r="AI1604">
        <v>0.92</v>
      </c>
      <c r="AJ1604">
        <v>720</v>
      </c>
      <c r="AK1604" t="s">
        <v>411</v>
      </c>
      <c r="AL1604" t="s">
        <v>421</v>
      </c>
      <c r="AM1604">
        <v>0</v>
      </c>
      <c r="AN1604">
        <v>10</v>
      </c>
      <c r="AO1604">
        <v>320</v>
      </c>
      <c r="AP1604">
        <v>0</v>
      </c>
      <c r="AQ1604" t="s">
        <v>418</v>
      </c>
      <c r="AR1604">
        <v>0</v>
      </c>
      <c r="AS1604">
        <v>0</v>
      </c>
      <c r="AT1604">
        <v>6.41</v>
      </c>
      <c r="AU1604">
        <v>2.2999999999999998</v>
      </c>
      <c r="AV1604">
        <v>400</v>
      </c>
      <c r="AW1604" t="s">
        <v>411</v>
      </c>
      <c r="AX1604">
        <v>0</v>
      </c>
      <c r="AY1604">
        <v>0</v>
      </c>
      <c r="AZ1604">
        <v>0</v>
      </c>
      <c r="BA1604" t="s">
        <v>3075</v>
      </c>
      <c r="BB1604">
        <v>20</v>
      </c>
      <c r="BC1604">
        <v>0</v>
      </c>
      <c r="BD1604">
        <v>0</v>
      </c>
      <c r="BE1604" t="s">
        <v>410</v>
      </c>
      <c r="BF1604" t="s">
        <v>421</v>
      </c>
      <c r="BG1604" t="s">
        <v>410</v>
      </c>
      <c r="BH1604" t="s">
        <v>410</v>
      </c>
      <c r="BI1604">
        <v>10</v>
      </c>
      <c r="BJ1604" t="s">
        <v>410</v>
      </c>
      <c r="BK1604">
        <v>0</v>
      </c>
      <c r="BL1604">
        <v>0</v>
      </c>
      <c r="BM1604">
        <v>90</v>
      </c>
      <c r="BN1604">
        <v>0</v>
      </c>
    </row>
    <row r="1605" spans="1:66" x14ac:dyDescent="0.15">
      <c r="A1605" t="s">
        <v>3152</v>
      </c>
      <c r="B1605" t="s">
        <v>114</v>
      </c>
      <c r="C1605">
        <v>879</v>
      </c>
      <c r="D1605">
        <v>883</v>
      </c>
      <c r="E1605">
        <v>267.89999999999998</v>
      </c>
      <c r="F1605">
        <v>269.10000000000002</v>
      </c>
      <c r="G1605" t="s">
        <v>3153</v>
      </c>
      <c r="H1605">
        <v>0</v>
      </c>
      <c r="I1605" t="s">
        <v>3101</v>
      </c>
      <c r="J1605">
        <v>1</v>
      </c>
      <c r="K1605">
        <v>0</v>
      </c>
      <c r="L1605">
        <v>5.27</v>
      </c>
      <c r="M1605">
        <v>170</v>
      </c>
      <c r="N1605">
        <v>8.9999999999999993E-3</v>
      </c>
      <c r="O1605">
        <v>0</v>
      </c>
      <c r="P1605">
        <v>230</v>
      </c>
      <c r="Q1605" t="s">
        <v>411</v>
      </c>
      <c r="R1605" t="s">
        <v>418</v>
      </c>
      <c r="S1605">
        <v>1.1599999999999999</v>
      </c>
      <c r="T1605" t="s">
        <v>411</v>
      </c>
      <c r="U1605">
        <v>0</v>
      </c>
      <c r="V1605">
        <v>40</v>
      </c>
      <c r="W1605">
        <v>60</v>
      </c>
      <c r="X1605">
        <v>0</v>
      </c>
      <c r="Y1605">
        <v>0</v>
      </c>
      <c r="Z1605">
        <v>5880</v>
      </c>
      <c r="AA1605">
        <v>9.64</v>
      </c>
      <c r="AB1605" t="s">
        <v>410</v>
      </c>
      <c r="AC1605">
        <v>0</v>
      </c>
      <c r="AD1605">
        <v>0</v>
      </c>
      <c r="AE1605">
        <v>0</v>
      </c>
      <c r="AF1605">
        <v>0.5</v>
      </c>
      <c r="AG1605" t="s">
        <v>410</v>
      </c>
      <c r="AH1605">
        <v>0</v>
      </c>
      <c r="AI1605">
        <v>3.55</v>
      </c>
      <c r="AJ1605">
        <v>1520</v>
      </c>
      <c r="AK1605" t="s">
        <v>411</v>
      </c>
      <c r="AL1605">
        <v>7.0000000000000007E-2</v>
      </c>
      <c r="AM1605">
        <v>0</v>
      </c>
      <c r="AN1605">
        <v>30</v>
      </c>
      <c r="AO1605">
        <v>440</v>
      </c>
      <c r="AP1605">
        <v>0</v>
      </c>
      <c r="AQ1605" t="s">
        <v>418</v>
      </c>
      <c r="AR1605">
        <v>0</v>
      </c>
      <c r="AS1605">
        <v>0</v>
      </c>
      <c r="AT1605">
        <v>5.36</v>
      </c>
      <c r="AU1605">
        <v>0.93</v>
      </c>
      <c r="AV1605">
        <v>160</v>
      </c>
      <c r="AW1605">
        <v>20</v>
      </c>
      <c r="AX1605">
        <v>0</v>
      </c>
      <c r="AY1605">
        <v>0</v>
      </c>
      <c r="AZ1605">
        <v>0</v>
      </c>
      <c r="BA1605" t="s">
        <v>3075</v>
      </c>
      <c r="BB1605">
        <v>20</v>
      </c>
      <c r="BC1605">
        <v>0</v>
      </c>
      <c r="BD1605">
        <v>0</v>
      </c>
      <c r="BE1605" t="s">
        <v>410</v>
      </c>
      <c r="BF1605">
        <v>0.06</v>
      </c>
      <c r="BG1605" t="s">
        <v>410</v>
      </c>
      <c r="BH1605" t="s">
        <v>410</v>
      </c>
      <c r="BI1605">
        <v>90</v>
      </c>
      <c r="BJ1605" t="s">
        <v>410</v>
      </c>
      <c r="BK1605">
        <v>0</v>
      </c>
      <c r="BL1605">
        <v>0</v>
      </c>
      <c r="BM1605">
        <v>100</v>
      </c>
      <c r="BN1605">
        <v>0</v>
      </c>
    </row>
    <row r="1606" spans="1:66" x14ac:dyDescent="0.15">
      <c r="A1606" t="s">
        <v>3154</v>
      </c>
      <c r="B1606" t="s">
        <v>114</v>
      </c>
      <c r="C1606">
        <v>883</v>
      </c>
      <c r="D1606">
        <v>886</v>
      </c>
      <c r="E1606">
        <v>269.10000000000002</v>
      </c>
      <c r="F1606">
        <v>270</v>
      </c>
      <c r="G1606" t="s">
        <v>1853</v>
      </c>
      <c r="H1606">
        <v>0</v>
      </c>
      <c r="I1606" t="s">
        <v>3101</v>
      </c>
      <c r="J1606" t="s">
        <v>416</v>
      </c>
      <c r="K1606">
        <v>0</v>
      </c>
      <c r="L1606">
        <v>5.71</v>
      </c>
      <c r="M1606" t="s">
        <v>410</v>
      </c>
      <c r="N1606" t="s">
        <v>417</v>
      </c>
      <c r="O1606">
        <v>0</v>
      </c>
      <c r="P1606">
        <v>110</v>
      </c>
      <c r="Q1606" t="s">
        <v>411</v>
      </c>
      <c r="R1606" t="s">
        <v>418</v>
      </c>
      <c r="S1606">
        <v>0.47</v>
      </c>
      <c r="T1606" t="s">
        <v>411</v>
      </c>
      <c r="U1606">
        <v>0</v>
      </c>
      <c r="V1606">
        <v>20</v>
      </c>
      <c r="W1606" t="s">
        <v>411</v>
      </c>
      <c r="X1606">
        <v>0</v>
      </c>
      <c r="Y1606">
        <v>0</v>
      </c>
      <c r="Z1606">
        <v>240</v>
      </c>
      <c r="AA1606">
        <v>9.7899999999999991</v>
      </c>
      <c r="AB1606" t="s">
        <v>410</v>
      </c>
      <c r="AC1606">
        <v>0</v>
      </c>
      <c r="AD1606">
        <v>0</v>
      </c>
      <c r="AE1606">
        <v>0</v>
      </c>
      <c r="AF1606">
        <v>0.3</v>
      </c>
      <c r="AG1606" t="s">
        <v>410</v>
      </c>
      <c r="AH1606">
        <v>0</v>
      </c>
      <c r="AI1606">
        <v>4.0999999999999996</v>
      </c>
      <c r="AJ1606">
        <v>1150</v>
      </c>
      <c r="AK1606" t="s">
        <v>411</v>
      </c>
      <c r="AL1606" t="s">
        <v>421</v>
      </c>
      <c r="AM1606">
        <v>0</v>
      </c>
      <c r="AN1606">
        <v>10</v>
      </c>
      <c r="AO1606">
        <v>740</v>
      </c>
      <c r="AP1606">
        <v>0</v>
      </c>
      <c r="AQ1606" t="s">
        <v>418</v>
      </c>
      <c r="AR1606">
        <v>0</v>
      </c>
      <c r="AS1606">
        <v>0</v>
      </c>
      <c r="AT1606">
        <v>3.86</v>
      </c>
      <c r="AU1606">
        <v>0.18</v>
      </c>
      <c r="AV1606" t="s">
        <v>410</v>
      </c>
      <c r="AW1606">
        <v>20</v>
      </c>
      <c r="AX1606">
        <v>0</v>
      </c>
      <c r="AY1606">
        <v>0</v>
      </c>
      <c r="AZ1606">
        <v>0</v>
      </c>
      <c r="BA1606" t="s">
        <v>3075</v>
      </c>
      <c r="BB1606">
        <v>10</v>
      </c>
      <c r="BC1606">
        <v>0</v>
      </c>
      <c r="BD1606">
        <v>0</v>
      </c>
      <c r="BE1606" t="s">
        <v>410</v>
      </c>
      <c r="BF1606">
        <v>0.14000000000000001</v>
      </c>
      <c r="BG1606" t="s">
        <v>410</v>
      </c>
      <c r="BH1606" t="s">
        <v>410</v>
      </c>
      <c r="BI1606">
        <v>30</v>
      </c>
      <c r="BJ1606" t="s">
        <v>410</v>
      </c>
      <c r="BK1606">
        <v>0</v>
      </c>
      <c r="BL1606">
        <v>0</v>
      </c>
      <c r="BM1606">
        <v>100</v>
      </c>
      <c r="BN1606">
        <v>0</v>
      </c>
    </row>
    <row r="1607" spans="1:66" x14ac:dyDescent="0.15">
      <c r="A1607" t="s">
        <v>3155</v>
      </c>
      <c r="B1607" t="s">
        <v>114</v>
      </c>
      <c r="C1607">
        <v>886</v>
      </c>
      <c r="D1607">
        <v>889</v>
      </c>
      <c r="E1607">
        <v>270</v>
      </c>
      <c r="F1607">
        <v>271</v>
      </c>
      <c r="G1607" t="s">
        <v>1857</v>
      </c>
      <c r="H1607">
        <v>0</v>
      </c>
      <c r="I1607" t="s">
        <v>3101</v>
      </c>
      <c r="J1607" t="s">
        <v>416</v>
      </c>
      <c r="K1607">
        <v>0</v>
      </c>
      <c r="L1607">
        <v>5.72</v>
      </c>
      <c r="M1607" t="s">
        <v>410</v>
      </c>
      <c r="N1607" t="s">
        <v>417</v>
      </c>
      <c r="O1607">
        <v>0</v>
      </c>
      <c r="P1607">
        <v>110</v>
      </c>
      <c r="Q1607" t="s">
        <v>411</v>
      </c>
      <c r="R1607" t="s">
        <v>418</v>
      </c>
      <c r="S1607">
        <v>0.61</v>
      </c>
      <c r="T1607" t="s">
        <v>411</v>
      </c>
      <c r="U1607">
        <v>0</v>
      </c>
      <c r="V1607">
        <v>20</v>
      </c>
      <c r="W1607" t="s">
        <v>411</v>
      </c>
      <c r="X1607">
        <v>0</v>
      </c>
      <c r="Y1607">
        <v>0</v>
      </c>
      <c r="Z1607">
        <v>30</v>
      </c>
      <c r="AA1607">
        <v>9.26</v>
      </c>
      <c r="AB1607" t="s">
        <v>410</v>
      </c>
      <c r="AC1607">
        <v>0</v>
      </c>
      <c r="AD1607">
        <v>0</v>
      </c>
      <c r="AE1607">
        <v>0</v>
      </c>
      <c r="AF1607">
        <v>0.3</v>
      </c>
      <c r="AG1607" t="s">
        <v>410</v>
      </c>
      <c r="AH1607">
        <v>0</v>
      </c>
      <c r="AI1607">
        <v>3.96</v>
      </c>
      <c r="AJ1607">
        <v>1250</v>
      </c>
      <c r="AK1607" t="s">
        <v>411</v>
      </c>
      <c r="AL1607" t="s">
        <v>421</v>
      </c>
      <c r="AM1607">
        <v>0</v>
      </c>
      <c r="AN1607" t="s">
        <v>411</v>
      </c>
      <c r="AO1607">
        <v>710</v>
      </c>
      <c r="AP1607">
        <v>0</v>
      </c>
      <c r="AQ1607" t="s">
        <v>418</v>
      </c>
      <c r="AR1607">
        <v>0</v>
      </c>
      <c r="AS1607">
        <v>0</v>
      </c>
      <c r="AT1607">
        <v>4.4800000000000004</v>
      </c>
      <c r="AU1607">
        <v>0.12</v>
      </c>
      <c r="AV1607" t="s">
        <v>410</v>
      </c>
      <c r="AW1607">
        <v>20</v>
      </c>
      <c r="AX1607">
        <v>0</v>
      </c>
      <c r="AY1607">
        <v>0</v>
      </c>
      <c r="AZ1607">
        <v>0</v>
      </c>
      <c r="BA1607" t="s">
        <v>3075</v>
      </c>
      <c r="BB1607">
        <v>10</v>
      </c>
      <c r="BC1607">
        <v>0</v>
      </c>
      <c r="BD1607">
        <v>0</v>
      </c>
      <c r="BE1607" t="s">
        <v>410</v>
      </c>
      <c r="BF1607">
        <v>0.11</v>
      </c>
      <c r="BG1607" t="s">
        <v>410</v>
      </c>
      <c r="BH1607" t="s">
        <v>410</v>
      </c>
      <c r="BI1607">
        <v>30</v>
      </c>
      <c r="BJ1607" t="s">
        <v>410</v>
      </c>
      <c r="BK1607">
        <v>0</v>
      </c>
      <c r="BL1607">
        <v>0</v>
      </c>
      <c r="BM1607">
        <v>80</v>
      </c>
      <c r="BN1607">
        <v>0</v>
      </c>
    </row>
    <row r="1608" spans="1:66" x14ac:dyDescent="0.15">
      <c r="A1608" t="s">
        <v>3156</v>
      </c>
      <c r="B1608" t="s">
        <v>118</v>
      </c>
      <c r="C1608">
        <v>1505.5</v>
      </c>
      <c r="D1608">
        <v>1509.5</v>
      </c>
      <c r="E1608">
        <v>458.9</v>
      </c>
      <c r="F1608">
        <v>460.1</v>
      </c>
      <c r="G1608" t="s">
        <v>3157</v>
      </c>
      <c r="H1608">
        <v>0</v>
      </c>
      <c r="I1608" t="s">
        <v>3158</v>
      </c>
      <c r="J1608" t="s">
        <v>416</v>
      </c>
      <c r="K1608">
        <v>0</v>
      </c>
      <c r="L1608">
        <v>4.72</v>
      </c>
      <c r="M1608" t="s">
        <v>410</v>
      </c>
      <c r="N1608">
        <v>5.0000000000000001E-3</v>
      </c>
      <c r="O1608">
        <v>0</v>
      </c>
      <c r="P1608">
        <v>360</v>
      </c>
      <c r="Q1608" t="s">
        <v>411</v>
      </c>
      <c r="R1608" t="s">
        <v>418</v>
      </c>
      <c r="S1608">
        <v>1.92</v>
      </c>
      <c r="T1608" t="s">
        <v>411</v>
      </c>
      <c r="U1608">
        <v>0</v>
      </c>
      <c r="V1608">
        <v>10</v>
      </c>
      <c r="W1608" t="s">
        <v>411</v>
      </c>
      <c r="X1608">
        <v>0</v>
      </c>
      <c r="Y1608">
        <v>0</v>
      </c>
      <c r="Z1608">
        <v>70</v>
      </c>
      <c r="AA1608">
        <v>3.36</v>
      </c>
      <c r="AB1608" t="s">
        <v>410</v>
      </c>
      <c r="AC1608">
        <v>0</v>
      </c>
      <c r="AD1608">
        <v>0</v>
      </c>
      <c r="AE1608">
        <v>0</v>
      </c>
      <c r="AF1608">
        <v>0.8</v>
      </c>
      <c r="AG1608" t="s">
        <v>410</v>
      </c>
      <c r="AH1608">
        <v>0</v>
      </c>
      <c r="AI1608">
        <v>2.04</v>
      </c>
      <c r="AJ1608">
        <v>460</v>
      </c>
      <c r="AK1608" t="s">
        <v>411</v>
      </c>
      <c r="AL1608">
        <v>1.18</v>
      </c>
      <c r="AM1608">
        <v>0</v>
      </c>
      <c r="AN1608" t="s">
        <v>411</v>
      </c>
      <c r="AO1608">
        <v>380</v>
      </c>
      <c r="AP1608">
        <v>0</v>
      </c>
      <c r="AQ1608">
        <v>20</v>
      </c>
      <c r="AR1608">
        <v>0</v>
      </c>
      <c r="AS1608">
        <v>0</v>
      </c>
      <c r="AT1608">
        <v>4.5599999999999996</v>
      </c>
      <c r="AU1608" t="s">
        <v>421</v>
      </c>
      <c r="AV1608" t="s">
        <v>410</v>
      </c>
      <c r="AW1608">
        <v>10</v>
      </c>
      <c r="AX1608">
        <v>0</v>
      </c>
      <c r="AY1608">
        <v>0</v>
      </c>
      <c r="AZ1608">
        <v>0</v>
      </c>
      <c r="BA1608" t="s">
        <v>3075</v>
      </c>
      <c r="BB1608">
        <v>60</v>
      </c>
      <c r="BC1608">
        <v>0</v>
      </c>
      <c r="BD1608">
        <v>0</v>
      </c>
      <c r="BE1608" t="s">
        <v>410</v>
      </c>
      <c r="BF1608">
        <v>0.14000000000000001</v>
      </c>
      <c r="BG1608" t="s">
        <v>410</v>
      </c>
      <c r="BH1608" t="s">
        <v>410</v>
      </c>
      <c r="BI1608">
        <v>70</v>
      </c>
      <c r="BJ1608" t="s">
        <v>410</v>
      </c>
      <c r="BK1608">
        <v>0</v>
      </c>
      <c r="BL1608">
        <v>0</v>
      </c>
      <c r="BM1608">
        <v>120</v>
      </c>
      <c r="BN1608">
        <v>0</v>
      </c>
    </row>
    <row r="1609" spans="1:66" x14ac:dyDescent="0.15">
      <c r="A1609" t="s">
        <v>3159</v>
      </c>
      <c r="B1609" t="s">
        <v>118</v>
      </c>
      <c r="C1609">
        <v>1513.5</v>
      </c>
      <c r="D1609">
        <v>1520</v>
      </c>
      <c r="E1609">
        <v>461.3</v>
      </c>
      <c r="F1609">
        <v>463.3</v>
      </c>
      <c r="G1609" t="s">
        <v>3157</v>
      </c>
      <c r="H1609">
        <v>0</v>
      </c>
      <c r="I1609" t="s">
        <v>3158</v>
      </c>
      <c r="J1609" t="s">
        <v>416</v>
      </c>
      <c r="K1609">
        <v>0</v>
      </c>
      <c r="L1609">
        <v>3.47</v>
      </c>
      <c r="M1609" t="s">
        <v>410</v>
      </c>
      <c r="N1609" t="s">
        <v>417</v>
      </c>
      <c r="O1609">
        <v>0</v>
      </c>
      <c r="P1609">
        <v>380</v>
      </c>
      <c r="Q1609" t="s">
        <v>411</v>
      </c>
      <c r="R1609" t="s">
        <v>418</v>
      </c>
      <c r="S1609">
        <v>1.21</v>
      </c>
      <c r="T1609" t="s">
        <v>411</v>
      </c>
      <c r="U1609">
        <v>0</v>
      </c>
      <c r="V1609">
        <v>10</v>
      </c>
      <c r="W1609" t="s">
        <v>411</v>
      </c>
      <c r="X1609">
        <v>0</v>
      </c>
      <c r="Y1609">
        <v>0</v>
      </c>
      <c r="Z1609">
        <v>10</v>
      </c>
      <c r="AA1609">
        <v>2.46</v>
      </c>
      <c r="AB1609" t="s">
        <v>410</v>
      </c>
      <c r="AC1609">
        <v>0</v>
      </c>
      <c r="AD1609">
        <v>0</v>
      </c>
      <c r="AE1609">
        <v>0</v>
      </c>
      <c r="AF1609">
        <v>1.5</v>
      </c>
      <c r="AG1609" t="s">
        <v>410</v>
      </c>
      <c r="AH1609">
        <v>0</v>
      </c>
      <c r="AI1609">
        <v>2.0499999999999998</v>
      </c>
      <c r="AJ1609">
        <v>180</v>
      </c>
      <c r="AK1609" t="s">
        <v>411</v>
      </c>
      <c r="AL1609">
        <v>1.1000000000000001</v>
      </c>
      <c r="AM1609">
        <v>0</v>
      </c>
      <c r="AN1609" t="s">
        <v>411</v>
      </c>
      <c r="AO1609">
        <v>310</v>
      </c>
      <c r="AP1609">
        <v>0</v>
      </c>
      <c r="AQ1609">
        <v>20</v>
      </c>
      <c r="AR1609">
        <v>0</v>
      </c>
      <c r="AS1609">
        <v>0</v>
      </c>
      <c r="AT1609">
        <v>0.65</v>
      </c>
      <c r="AU1609" t="s">
        <v>421</v>
      </c>
      <c r="AV1609" t="s">
        <v>410</v>
      </c>
      <c r="AW1609">
        <v>10</v>
      </c>
      <c r="AX1609">
        <v>0</v>
      </c>
      <c r="AY1609">
        <v>0</v>
      </c>
      <c r="AZ1609">
        <v>0</v>
      </c>
      <c r="BA1609" t="s">
        <v>3075</v>
      </c>
      <c r="BB1609">
        <v>40</v>
      </c>
      <c r="BC1609">
        <v>0</v>
      </c>
      <c r="BD1609">
        <v>0</v>
      </c>
      <c r="BE1609" t="s">
        <v>410</v>
      </c>
      <c r="BF1609">
        <v>0.13</v>
      </c>
      <c r="BG1609" t="s">
        <v>410</v>
      </c>
      <c r="BH1609" t="s">
        <v>410</v>
      </c>
      <c r="BI1609">
        <v>20</v>
      </c>
      <c r="BJ1609" t="s">
        <v>410</v>
      </c>
      <c r="BK1609">
        <v>0</v>
      </c>
      <c r="BL1609">
        <v>0</v>
      </c>
      <c r="BM1609">
        <v>100</v>
      </c>
      <c r="BN1609">
        <v>0</v>
      </c>
    </row>
    <row r="1610" spans="1:66" x14ac:dyDescent="0.15">
      <c r="A1610" t="s">
        <v>3160</v>
      </c>
      <c r="B1610" t="s">
        <v>118</v>
      </c>
      <c r="C1610">
        <v>1520</v>
      </c>
      <c r="D1610">
        <v>1522</v>
      </c>
      <c r="E1610">
        <v>463.3</v>
      </c>
      <c r="F1610">
        <v>463.9</v>
      </c>
      <c r="G1610" t="s">
        <v>3161</v>
      </c>
      <c r="H1610">
        <v>0</v>
      </c>
      <c r="I1610" t="s">
        <v>3158</v>
      </c>
      <c r="J1610">
        <v>1</v>
      </c>
      <c r="K1610">
        <v>0</v>
      </c>
      <c r="L1610">
        <v>5.34</v>
      </c>
      <c r="M1610" t="s">
        <v>410</v>
      </c>
      <c r="N1610">
        <v>5.0000000000000001E-3</v>
      </c>
      <c r="O1610">
        <v>0</v>
      </c>
      <c r="P1610">
        <v>500</v>
      </c>
      <c r="Q1610" t="s">
        <v>411</v>
      </c>
      <c r="R1610" t="s">
        <v>418</v>
      </c>
      <c r="S1610">
        <v>1.57</v>
      </c>
      <c r="T1610" t="s">
        <v>411</v>
      </c>
      <c r="U1610">
        <v>0</v>
      </c>
      <c r="V1610" t="s">
        <v>411</v>
      </c>
      <c r="W1610" t="s">
        <v>411</v>
      </c>
      <c r="X1610">
        <v>0</v>
      </c>
      <c r="Y1610">
        <v>0</v>
      </c>
      <c r="Z1610">
        <v>190</v>
      </c>
      <c r="AA1610">
        <v>2.81</v>
      </c>
      <c r="AB1610" t="s">
        <v>410</v>
      </c>
      <c r="AC1610">
        <v>0</v>
      </c>
      <c r="AD1610">
        <v>0</v>
      </c>
      <c r="AE1610">
        <v>0</v>
      </c>
      <c r="AF1610">
        <v>1.1000000000000001</v>
      </c>
      <c r="AG1610" t="s">
        <v>410</v>
      </c>
      <c r="AH1610">
        <v>0</v>
      </c>
      <c r="AI1610">
        <v>1.41</v>
      </c>
      <c r="AJ1610">
        <v>190</v>
      </c>
      <c r="AK1610" t="s">
        <v>411</v>
      </c>
      <c r="AL1610">
        <v>0.66</v>
      </c>
      <c r="AM1610">
        <v>0</v>
      </c>
      <c r="AN1610" t="s">
        <v>411</v>
      </c>
      <c r="AO1610">
        <v>330</v>
      </c>
      <c r="AP1610">
        <v>0</v>
      </c>
      <c r="AQ1610">
        <v>20</v>
      </c>
      <c r="AR1610">
        <v>0</v>
      </c>
      <c r="AS1610">
        <v>0</v>
      </c>
      <c r="AT1610">
        <v>2.2400000000000002</v>
      </c>
      <c r="AU1610">
        <v>0.08</v>
      </c>
      <c r="AV1610">
        <v>50</v>
      </c>
      <c r="AW1610">
        <v>10</v>
      </c>
      <c r="AX1610">
        <v>0</v>
      </c>
      <c r="AY1610">
        <v>0</v>
      </c>
      <c r="AZ1610">
        <v>0</v>
      </c>
      <c r="BA1610" t="s">
        <v>3075</v>
      </c>
      <c r="BB1610">
        <v>50</v>
      </c>
      <c r="BC1610">
        <v>0</v>
      </c>
      <c r="BD1610">
        <v>0</v>
      </c>
      <c r="BE1610" t="s">
        <v>410</v>
      </c>
      <c r="BF1610">
        <v>0.14000000000000001</v>
      </c>
      <c r="BG1610" t="s">
        <v>410</v>
      </c>
      <c r="BH1610" t="s">
        <v>410</v>
      </c>
      <c r="BI1610">
        <v>40</v>
      </c>
      <c r="BJ1610" t="s">
        <v>410</v>
      </c>
      <c r="BK1610">
        <v>0</v>
      </c>
      <c r="BL1610">
        <v>0</v>
      </c>
      <c r="BM1610">
        <v>230</v>
      </c>
      <c r="BN1610">
        <v>0</v>
      </c>
    </row>
    <row r="1611" spans="1:66" x14ac:dyDescent="0.15">
      <c r="A1611" t="s">
        <v>3162</v>
      </c>
      <c r="B1611" t="s">
        <v>118</v>
      </c>
      <c r="C1611">
        <v>1522</v>
      </c>
      <c r="D1611">
        <v>1523</v>
      </c>
      <c r="E1611">
        <v>463.9</v>
      </c>
      <c r="F1611">
        <v>464.2</v>
      </c>
      <c r="G1611" t="s">
        <v>3163</v>
      </c>
      <c r="H1611">
        <v>0</v>
      </c>
      <c r="I1611" t="s">
        <v>3158</v>
      </c>
      <c r="J1611">
        <v>6</v>
      </c>
      <c r="K1611">
        <v>0</v>
      </c>
      <c r="L1611">
        <v>5.15</v>
      </c>
      <c r="M1611">
        <v>120</v>
      </c>
      <c r="N1611">
        <v>0.28399999999999997</v>
      </c>
      <c r="O1611">
        <v>0</v>
      </c>
      <c r="P1611">
        <v>290</v>
      </c>
      <c r="Q1611" t="s">
        <v>411</v>
      </c>
      <c r="R1611" t="s">
        <v>418</v>
      </c>
      <c r="S1611">
        <v>2.82</v>
      </c>
      <c r="T1611">
        <v>30</v>
      </c>
      <c r="U1611">
        <v>0</v>
      </c>
      <c r="V1611">
        <v>10</v>
      </c>
      <c r="W1611" t="s">
        <v>411</v>
      </c>
      <c r="X1611">
        <v>0</v>
      </c>
      <c r="Y1611">
        <v>0</v>
      </c>
      <c r="Z1611">
        <v>210</v>
      </c>
      <c r="AA1611">
        <v>14.15</v>
      </c>
      <c r="AB1611" t="s">
        <v>410</v>
      </c>
      <c r="AC1611">
        <v>0</v>
      </c>
      <c r="AD1611">
        <v>0</v>
      </c>
      <c r="AE1611">
        <v>0</v>
      </c>
      <c r="AF1611">
        <v>1.2</v>
      </c>
      <c r="AG1611" t="s">
        <v>410</v>
      </c>
      <c r="AH1611">
        <v>0</v>
      </c>
      <c r="AI1611">
        <v>1.89</v>
      </c>
      <c r="AJ1611">
        <v>460</v>
      </c>
      <c r="AK1611" t="s">
        <v>411</v>
      </c>
      <c r="AL1611">
        <v>0.5</v>
      </c>
      <c r="AM1611">
        <v>0</v>
      </c>
      <c r="AN1611" t="s">
        <v>411</v>
      </c>
      <c r="AO1611">
        <v>260</v>
      </c>
      <c r="AP1611">
        <v>0</v>
      </c>
      <c r="AQ1611">
        <v>1490</v>
      </c>
      <c r="AR1611">
        <v>0</v>
      </c>
      <c r="AS1611">
        <v>0</v>
      </c>
      <c r="AT1611">
        <v>1.54</v>
      </c>
      <c r="AU1611" t="s">
        <v>412</v>
      </c>
      <c r="AV1611">
        <v>70</v>
      </c>
      <c r="AW1611">
        <v>10</v>
      </c>
      <c r="AX1611">
        <v>0</v>
      </c>
      <c r="AY1611">
        <v>0</v>
      </c>
      <c r="AZ1611">
        <v>0</v>
      </c>
      <c r="BA1611" t="s">
        <v>3075</v>
      </c>
      <c r="BB1611">
        <v>50</v>
      </c>
      <c r="BC1611">
        <v>0</v>
      </c>
      <c r="BD1611">
        <v>0</v>
      </c>
      <c r="BE1611" t="s">
        <v>410</v>
      </c>
      <c r="BF1611">
        <v>7.0000000000000007E-2</v>
      </c>
      <c r="BG1611" t="s">
        <v>410</v>
      </c>
      <c r="BH1611" t="s">
        <v>410</v>
      </c>
      <c r="BI1611">
        <v>30</v>
      </c>
      <c r="BJ1611">
        <v>190</v>
      </c>
      <c r="BK1611">
        <v>0</v>
      </c>
      <c r="BL1611">
        <v>0</v>
      </c>
      <c r="BM1611">
        <v>13550</v>
      </c>
      <c r="BN1611">
        <v>0</v>
      </c>
    </row>
    <row r="1612" spans="1:66" x14ac:dyDescent="0.15">
      <c r="A1612" t="s">
        <v>3164</v>
      </c>
      <c r="B1612" t="s">
        <v>118</v>
      </c>
      <c r="C1612">
        <v>1523</v>
      </c>
      <c r="D1612">
        <v>1525</v>
      </c>
      <c r="E1612">
        <v>464.2</v>
      </c>
      <c r="F1612">
        <v>464.8</v>
      </c>
      <c r="G1612" t="s">
        <v>3097</v>
      </c>
      <c r="H1612">
        <v>0</v>
      </c>
      <c r="I1612" t="s">
        <v>3158</v>
      </c>
      <c r="J1612">
        <v>11</v>
      </c>
      <c r="K1612">
        <v>0</v>
      </c>
      <c r="L1612">
        <v>6.05</v>
      </c>
      <c r="M1612" t="s">
        <v>410</v>
      </c>
      <c r="N1612">
        <v>3.5000000000000003E-2</v>
      </c>
      <c r="O1612">
        <v>0</v>
      </c>
      <c r="P1612">
        <v>910</v>
      </c>
      <c r="Q1612" t="s">
        <v>411</v>
      </c>
      <c r="R1612" t="s">
        <v>418</v>
      </c>
      <c r="S1612">
        <v>6.1</v>
      </c>
      <c r="T1612" t="s">
        <v>411</v>
      </c>
      <c r="U1612">
        <v>0</v>
      </c>
      <c r="V1612" t="s">
        <v>411</v>
      </c>
      <c r="W1612">
        <v>10</v>
      </c>
      <c r="X1612">
        <v>0</v>
      </c>
      <c r="Y1612">
        <v>0</v>
      </c>
      <c r="Z1612">
        <v>250</v>
      </c>
      <c r="AA1612">
        <v>3.82</v>
      </c>
      <c r="AB1612" t="s">
        <v>410</v>
      </c>
      <c r="AC1612">
        <v>0</v>
      </c>
      <c r="AD1612">
        <v>0</v>
      </c>
      <c r="AE1612">
        <v>0</v>
      </c>
      <c r="AF1612">
        <v>1.1000000000000001</v>
      </c>
      <c r="AG1612" t="s">
        <v>410</v>
      </c>
      <c r="AH1612">
        <v>0</v>
      </c>
      <c r="AI1612">
        <v>2.7</v>
      </c>
      <c r="AJ1612">
        <v>600</v>
      </c>
      <c r="AK1612" t="s">
        <v>411</v>
      </c>
      <c r="AL1612">
        <v>0.48</v>
      </c>
      <c r="AM1612">
        <v>0</v>
      </c>
      <c r="AN1612" t="s">
        <v>411</v>
      </c>
      <c r="AO1612">
        <v>200</v>
      </c>
      <c r="AP1612">
        <v>0</v>
      </c>
      <c r="AQ1612">
        <v>200</v>
      </c>
      <c r="AR1612">
        <v>0</v>
      </c>
      <c r="AS1612">
        <v>0</v>
      </c>
      <c r="AT1612">
        <v>2.15</v>
      </c>
      <c r="AU1612">
        <v>0.92</v>
      </c>
      <c r="AV1612">
        <v>140</v>
      </c>
      <c r="AW1612">
        <v>10</v>
      </c>
      <c r="AX1612">
        <v>0</v>
      </c>
      <c r="AY1612">
        <v>0</v>
      </c>
      <c r="AZ1612">
        <v>0</v>
      </c>
      <c r="BA1612" t="s">
        <v>3075</v>
      </c>
      <c r="BB1612">
        <v>80</v>
      </c>
      <c r="BC1612">
        <v>0</v>
      </c>
      <c r="BD1612">
        <v>0</v>
      </c>
      <c r="BE1612" t="s">
        <v>410</v>
      </c>
      <c r="BF1612">
        <v>0.1</v>
      </c>
      <c r="BG1612" t="s">
        <v>410</v>
      </c>
      <c r="BH1612" t="s">
        <v>410</v>
      </c>
      <c r="BI1612">
        <v>20</v>
      </c>
      <c r="BJ1612" t="s">
        <v>410</v>
      </c>
      <c r="BK1612">
        <v>0</v>
      </c>
      <c r="BL1612">
        <v>0</v>
      </c>
      <c r="BM1612">
        <v>700</v>
      </c>
      <c r="BN1612">
        <v>0</v>
      </c>
    </row>
    <row r="1613" spans="1:66" x14ac:dyDescent="0.15">
      <c r="A1613" t="s">
        <v>3165</v>
      </c>
      <c r="B1613" t="s">
        <v>118</v>
      </c>
      <c r="C1613">
        <v>1525</v>
      </c>
      <c r="D1613">
        <v>1528.5</v>
      </c>
      <c r="E1613">
        <v>464.8</v>
      </c>
      <c r="F1613">
        <v>465.9</v>
      </c>
      <c r="G1613" t="s">
        <v>1687</v>
      </c>
      <c r="H1613">
        <v>0</v>
      </c>
      <c r="I1613" t="s">
        <v>3158</v>
      </c>
      <c r="J1613">
        <v>1</v>
      </c>
      <c r="K1613">
        <v>0</v>
      </c>
      <c r="L1613">
        <v>4.6100000000000003</v>
      </c>
      <c r="M1613" t="s">
        <v>410</v>
      </c>
      <c r="N1613" t="s">
        <v>417</v>
      </c>
      <c r="O1613">
        <v>0</v>
      </c>
      <c r="P1613">
        <v>490</v>
      </c>
      <c r="Q1613" t="s">
        <v>411</v>
      </c>
      <c r="R1613" t="s">
        <v>418</v>
      </c>
      <c r="S1613">
        <v>5.0199999999999996</v>
      </c>
      <c r="T1613" t="s">
        <v>411</v>
      </c>
      <c r="U1613">
        <v>0</v>
      </c>
      <c r="V1613" t="s">
        <v>411</v>
      </c>
      <c r="W1613">
        <v>10</v>
      </c>
      <c r="X1613">
        <v>0</v>
      </c>
      <c r="Y1613">
        <v>0</v>
      </c>
      <c r="Z1613">
        <v>30</v>
      </c>
      <c r="AA1613">
        <v>3.02</v>
      </c>
      <c r="AB1613" t="s">
        <v>410</v>
      </c>
      <c r="AC1613">
        <v>0</v>
      </c>
      <c r="AD1613">
        <v>0</v>
      </c>
      <c r="AE1613">
        <v>0</v>
      </c>
      <c r="AF1613">
        <v>0.7</v>
      </c>
      <c r="AG1613" t="s">
        <v>410</v>
      </c>
      <c r="AH1613">
        <v>0</v>
      </c>
      <c r="AI1613">
        <v>2.98</v>
      </c>
      <c r="AJ1613">
        <v>750</v>
      </c>
      <c r="AK1613" t="s">
        <v>411</v>
      </c>
      <c r="AL1613">
        <v>0.5</v>
      </c>
      <c r="AM1613">
        <v>0</v>
      </c>
      <c r="AN1613" t="s">
        <v>411</v>
      </c>
      <c r="AO1613">
        <v>130</v>
      </c>
      <c r="AP1613">
        <v>0</v>
      </c>
      <c r="AQ1613">
        <v>90</v>
      </c>
      <c r="AR1613">
        <v>0</v>
      </c>
      <c r="AS1613">
        <v>0</v>
      </c>
      <c r="AT1613">
        <v>2.96</v>
      </c>
      <c r="AU1613">
        <v>0.11</v>
      </c>
      <c r="AV1613" t="s">
        <v>410</v>
      </c>
      <c r="AW1613">
        <v>10</v>
      </c>
      <c r="AX1613">
        <v>0</v>
      </c>
      <c r="AY1613">
        <v>0</v>
      </c>
      <c r="AZ1613">
        <v>0</v>
      </c>
      <c r="BA1613" t="s">
        <v>3075</v>
      </c>
      <c r="BB1613">
        <v>70</v>
      </c>
      <c r="BC1613">
        <v>0</v>
      </c>
      <c r="BD1613">
        <v>0</v>
      </c>
      <c r="BE1613" t="s">
        <v>410</v>
      </c>
      <c r="BF1613">
        <v>0.06</v>
      </c>
      <c r="BG1613" t="s">
        <v>410</v>
      </c>
      <c r="BH1613" t="s">
        <v>410</v>
      </c>
      <c r="BI1613">
        <v>10</v>
      </c>
      <c r="BJ1613" t="s">
        <v>410</v>
      </c>
      <c r="BK1613">
        <v>0</v>
      </c>
      <c r="BL1613">
        <v>0</v>
      </c>
      <c r="BM1613">
        <v>190</v>
      </c>
      <c r="BN1613">
        <v>0</v>
      </c>
    </row>
    <row r="1614" spans="1:66" x14ac:dyDescent="0.15">
      <c r="A1614" t="s">
        <v>3166</v>
      </c>
      <c r="B1614" t="s">
        <v>118</v>
      </c>
      <c r="C1614">
        <v>1533</v>
      </c>
      <c r="D1614">
        <v>1536</v>
      </c>
      <c r="E1614">
        <v>467.3</v>
      </c>
      <c r="F1614">
        <v>468.2</v>
      </c>
      <c r="G1614" t="s">
        <v>1687</v>
      </c>
      <c r="H1614">
        <v>0</v>
      </c>
      <c r="I1614" t="s">
        <v>3158</v>
      </c>
      <c r="J1614" t="s">
        <v>416</v>
      </c>
      <c r="K1614">
        <v>0</v>
      </c>
      <c r="L1614">
        <v>4.83</v>
      </c>
      <c r="M1614" t="s">
        <v>410</v>
      </c>
      <c r="N1614" t="s">
        <v>417</v>
      </c>
      <c r="O1614">
        <v>0</v>
      </c>
      <c r="P1614">
        <v>330</v>
      </c>
      <c r="Q1614" t="s">
        <v>411</v>
      </c>
      <c r="R1614" t="s">
        <v>418</v>
      </c>
      <c r="S1614">
        <v>2.4500000000000002</v>
      </c>
      <c r="T1614" t="s">
        <v>411</v>
      </c>
      <c r="U1614">
        <v>0</v>
      </c>
      <c r="V1614" t="s">
        <v>411</v>
      </c>
      <c r="W1614">
        <v>10</v>
      </c>
      <c r="X1614">
        <v>0</v>
      </c>
      <c r="Y1614">
        <v>0</v>
      </c>
      <c r="Z1614">
        <v>20</v>
      </c>
      <c r="AA1614">
        <v>2.65</v>
      </c>
      <c r="AB1614" t="s">
        <v>410</v>
      </c>
      <c r="AC1614">
        <v>0</v>
      </c>
      <c r="AD1614">
        <v>0</v>
      </c>
      <c r="AE1614">
        <v>0</v>
      </c>
      <c r="AF1614">
        <v>0.8</v>
      </c>
      <c r="AG1614" t="s">
        <v>410</v>
      </c>
      <c r="AH1614">
        <v>0</v>
      </c>
      <c r="AI1614">
        <v>2.2200000000000002</v>
      </c>
      <c r="AJ1614">
        <v>520</v>
      </c>
      <c r="AK1614" t="s">
        <v>411</v>
      </c>
      <c r="AL1614">
        <v>0.56999999999999995</v>
      </c>
      <c r="AM1614">
        <v>0</v>
      </c>
      <c r="AN1614" t="s">
        <v>411</v>
      </c>
      <c r="AO1614">
        <v>160</v>
      </c>
      <c r="AP1614">
        <v>0</v>
      </c>
      <c r="AQ1614">
        <v>50</v>
      </c>
      <c r="AR1614">
        <v>0</v>
      </c>
      <c r="AS1614">
        <v>0</v>
      </c>
      <c r="AT1614">
        <v>2.96</v>
      </c>
      <c r="AU1614">
        <v>0.32</v>
      </c>
      <c r="AV1614" t="s">
        <v>410</v>
      </c>
      <c r="AW1614">
        <v>10</v>
      </c>
      <c r="AX1614">
        <v>0</v>
      </c>
      <c r="AY1614">
        <v>0</v>
      </c>
      <c r="AZ1614">
        <v>0</v>
      </c>
      <c r="BA1614" t="s">
        <v>3075</v>
      </c>
      <c r="BB1614">
        <v>50</v>
      </c>
      <c r="BC1614">
        <v>0</v>
      </c>
      <c r="BD1614">
        <v>0</v>
      </c>
      <c r="BE1614" t="s">
        <v>410</v>
      </c>
      <c r="BF1614">
        <v>7.0000000000000007E-2</v>
      </c>
      <c r="BG1614" t="s">
        <v>410</v>
      </c>
      <c r="BH1614" t="s">
        <v>410</v>
      </c>
      <c r="BI1614">
        <v>10</v>
      </c>
      <c r="BJ1614" t="s">
        <v>410</v>
      </c>
      <c r="BK1614">
        <v>0</v>
      </c>
      <c r="BL1614">
        <v>0</v>
      </c>
      <c r="BM1614">
        <v>200</v>
      </c>
      <c r="BN1614">
        <v>0</v>
      </c>
    </row>
    <row r="1615" spans="1:66" x14ac:dyDescent="0.15">
      <c r="A1615" t="s">
        <v>3167</v>
      </c>
      <c r="B1615" t="s">
        <v>120</v>
      </c>
      <c r="C1615" t="s">
        <v>407</v>
      </c>
      <c r="D1615" t="s">
        <v>407</v>
      </c>
      <c r="E1615" t="s">
        <v>407</v>
      </c>
      <c r="F1615" t="s">
        <v>407</v>
      </c>
      <c r="G1615">
        <v>0</v>
      </c>
      <c r="H1615" t="s">
        <v>408</v>
      </c>
      <c r="I1615" t="s">
        <v>3168</v>
      </c>
      <c r="J1615">
        <v>73</v>
      </c>
      <c r="K1615">
        <v>0</v>
      </c>
      <c r="L1615">
        <v>1.21</v>
      </c>
      <c r="M1615">
        <v>170</v>
      </c>
      <c r="N1615">
        <v>0.53300000000000003</v>
      </c>
      <c r="O1615">
        <v>0</v>
      </c>
      <c r="P1615" t="s">
        <v>410</v>
      </c>
      <c r="Q1615" t="s">
        <v>411</v>
      </c>
      <c r="R1615">
        <v>90</v>
      </c>
      <c r="S1615">
        <v>0.93</v>
      </c>
      <c r="T1615">
        <v>110</v>
      </c>
      <c r="U1615">
        <v>0</v>
      </c>
      <c r="V1615">
        <v>310</v>
      </c>
      <c r="W1615">
        <v>30</v>
      </c>
      <c r="X1615">
        <v>0</v>
      </c>
      <c r="Y1615">
        <v>0</v>
      </c>
      <c r="Z1615">
        <v>37700</v>
      </c>
      <c r="AA1615">
        <v>29</v>
      </c>
      <c r="AB1615" t="s">
        <v>410</v>
      </c>
      <c r="AC1615">
        <v>0</v>
      </c>
      <c r="AD1615">
        <v>0</v>
      </c>
      <c r="AE1615">
        <v>0</v>
      </c>
      <c r="AF1615">
        <v>0.2</v>
      </c>
      <c r="AG1615" t="s">
        <v>410</v>
      </c>
      <c r="AH1615">
        <v>0</v>
      </c>
      <c r="AI1615">
        <v>1.96</v>
      </c>
      <c r="AJ1615">
        <v>790</v>
      </c>
      <c r="AK1615">
        <v>10</v>
      </c>
      <c r="AL1615">
        <v>7.0000000000000007E-2</v>
      </c>
      <c r="AM1615">
        <v>0</v>
      </c>
      <c r="AN1615">
        <v>60</v>
      </c>
      <c r="AO1615">
        <v>120</v>
      </c>
      <c r="AP1615">
        <v>0</v>
      </c>
      <c r="AQ1615">
        <v>2490</v>
      </c>
      <c r="AR1615">
        <v>0</v>
      </c>
      <c r="AS1615">
        <v>0</v>
      </c>
      <c r="AT1615">
        <v>0.11</v>
      </c>
      <c r="AU1615" t="s">
        <v>412</v>
      </c>
      <c r="AV1615" t="s">
        <v>410</v>
      </c>
      <c r="AW1615" t="s">
        <v>411</v>
      </c>
      <c r="AX1615">
        <v>0</v>
      </c>
      <c r="AY1615">
        <v>0</v>
      </c>
      <c r="AZ1615">
        <v>0</v>
      </c>
      <c r="BA1615" t="s">
        <v>3075</v>
      </c>
      <c r="BB1615">
        <v>10</v>
      </c>
      <c r="BC1615">
        <v>0</v>
      </c>
      <c r="BD1615">
        <v>0</v>
      </c>
      <c r="BE1615" t="s">
        <v>410</v>
      </c>
      <c r="BF1615">
        <v>0.05</v>
      </c>
      <c r="BG1615" t="s">
        <v>410</v>
      </c>
      <c r="BH1615" t="s">
        <v>410</v>
      </c>
      <c r="BI1615">
        <v>10</v>
      </c>
      <c r="BJ1615">
        <v>510</v>
      </c>
      <c r="BK1615">
        <v>0</v>
      </c>
      <c r="BL1615">
        <v>0</v>
      </c>
      <c r="BM1615">
        <v>35700</v>
      </c>
      <c r="BN1615">
        <v>0</v>
      </c>
    </row>
    <row r="1616" spans="1:66" x14ac:dyDescent="0.15">
      <c r="A1616" t="s">
        <v>3169</v>
      </c>
      <c r="B1616" t="s">
        <v>120</v>
      </c>
      <c r="C1616" t="s">
        <v>407</v>
      </c>
      <c r="D1616" t="s">
        <v>407</v>
      </c>
      <c r="E1616" t="s">
        <v>407</v>
      </c>
      <c r="F1616" t="s">
        <v>407</v>
      </c>
      <c r="G1616">
        <v>0</v>
      </c>
      <c r="H1616" t="s">
        <v>1819</v>
      </c>
      <c r="I1616" t="s">
        <v>3168</v>
      </c>
      <c r="J1616" t="s">
        <v>416</v>
      </c>
      <c r="K1616">
        <v>0</v>
      </c>
      <c r="L1616">
        <v>3.7</v>
      </c>
      <c r="M1616" t="s">
        <v>410</v>
      </c>
      <c r="N1616" t="s">
        <v>417</v>
      </c>
      <c r="O1616">
        <v>0</v>
      </c>
      <c r="P1616">
        <v>460</v>
      </c>
      <c r="Q1616" t="s">
        <v>411</v>
      </c>
      <c r="R1616" t="s">
        <v>418</v>
      </c>
      <c r="S1616">
        <v>1.84</v>
      </c>
      <c r="T1616" t="s">
        <v>411</v>
      </c>
      <c r="U1616">
        <v>0</v>
      </c>
      <c r="V1616">
        <v>10</v>
      </c>
      <c r="W1616">
        <v>40</v>
      </c>
      <c r="X1616">
        <v>0</v>
      </c>
      <c r="Y1616">
        <v>0</v>
      </c>
      <c r="Z1616">
        <v>60</v>
      </c>
      <c r="AA1616">
        <v>2.4</v>
      </c>
      <c r="AB1616" t="s">
        <v>410</v>
      </c>
      <c r="AC1616">
        <v>0</v>
      </c>
      <c r="AD1616">
        <v>0</v>
      </c>
      <c r="AE1616">
        <v>0</v>
      </c>
      <c r="AF1616">
        <v>0.4</v>
      </c>
      <c r="AG1616" t="s">
        <v>410</v>
      </c>
      <c r="AH1616">
        <v>0</v>
      </c>
      <c r="AI1616">
        <v>0.65</v>
      </c>
      <c r="AJ1616">
        <v>440</v>
      </c>
      <c r="AK1616" t="s">
        <v>411</v>
      </c>
      <c r="AL1616">
        <v>2.06</v>
      </c>
      <c r="AM1616">
        <v>0</v>
      </c>
      <c r="AN1616">
        <v>20</v>
      </c>
      <c r="AO1616">
        <v>500</v>
      </c>
      <c r="AP1616">
        <v>0</v>
      </c>
      <c r="AQ1616">
        <v>20</v>
      </c>
      <c r="AR1616">
        <v>0</v>
      </c>
      <c r="AS1616">
        <v>0</v>
      </c>
      <c r="AT1616">
        <v>0.16</v>
      </c>
      <c r="AU1616">
        <v>7.0000000000000007E-2</v>
      </c>
      <c r="AV1616" t="s">
        <v>410</v>
      </c>
      <c r="AW1616">
        <v>10</v>
      </c>
      <c r="AX1616">
        <v>0</v>
      </c>
      <c r="AY1616">
        <v>0</v>
      </c>
      <c r="AZ1616">
        <v>0</v>
      </c>
      <c r="BA1616" t="s">
        <v>3075</v>
      </c>
      <c r="BB1616">
        <v>220</v>
      </c>
      <c r="BC1616">
        <v>0</v>
      </c>
      <c r="BD1616">
        <v>0</v>
      </c>
      <c r="BE1616" t="s">
        <v>410</v>
      </c>
      <c r="BF1616">
        <v>0.26</v>
      </c>
      <c r="BG1616" t="s">
        <v>410</v>
      </c>
      <c r="BH1616" t="s">
        <v>410</v>
      </c>
      <c r="BI1616">
        <v>80</v>
      </c>
      <c r="BJ1616" t="s">
        <v>410</v>
      </c>
      <c r="BK1616">
        <v>0</v>
      </c>
      <c r="BL1616">
        <v>0</v>
      </c>
      <c r="BM1616">
        <v>120</v>
      </c>
      <c r="BN1616">
        <v>0</v>
      </c>
    </row>
    <row r="1617" spans="1:66" x14ac:dyDescent="0.15">
      <c r="A1617" t="s">
        <v>3170</v>
      </c>
      <c r="B1617" t="s">
        <v>120</v>
      </c>
      <c r="C1617" t="s">
        <v>407</v>
      </c>
      <c r="D1617" t="s">
        <v>407</v>
      </c>
      <c r="E1617" t="s">
        <v>407</v>
      </c>
      <c r="F1617" t="s">
        <v>407</v>
      </c>
      <c r="G1617">
        <v>0</v>
      </c>
      <c r="H1617" t="s">
        <v>474</v>
      </c>
      <c r="I1617" t="s">
        <v>3168</v>
      </c>
      <c r="J1617" t="s">
        <v>475</v>
      </c>
      <c r="K1617">
        <v>356</v>
      </c>
      <c r="L1617">
        <v>3.39</v>
      </c>
      <c r="M1617">
        <v>1650</v>
      </c>
      <c r="N1617">
        <v>5.09</v>
      </c>
      <c r="O1617">
        <v>0</v>
      </c>
      <c r="P1617">
        <v>2270</v>
      </c>
      <c r="Q1617" t="s">
        <v>411</v>
      </c>
      <c r="R1617" t="s">
        <v>418</v>
      </c>
      <c r="S1617">
        <v>2.42</v>
      </c>
      <c r="T1617">
        <v>190</v>
      </c>
      <c r="U1617">
        <v>0</v>
      </c>
      <c r="V1617">
        <v>80</v>
      </c>
      <c r="W1617">
        <v>90</v>
      </c>
      <c r="X1617">
        <v>0</v>
      </c>
      <c r="Y1617">
        <v>0</v>
      </c>
      <c r="Z1617">
        <v>7860</v>
      </c>
      <c r="AA1617">
        <v>18.45</v>
      </c>
      <c r="AB1617" t="s">
        <v>410</v>
      </c>
      <c r="AC1617">
        <v>0</v>
      </c>
      <c r="AD1617">
        <v>0</v>
      </c>
      <c r="AE1617">
        <v>0</v>
      </c>
      <c r="AF1617">
        <v>1</v>
      </c>
      <c r="AG1617" t="s">
        <v>410</v>
      </c>
      <c r="AH1617">
        <v>0</v>
      </c>
      <c r="AI1617">
        <v>1.35</v>
      </c>
      <c r="AJ1617">
        <v>1290</v>
      </c>
      <c r="AK1617">
        <v>770</v>
      </c>
      <c r="AL1617">
        <v>0.77</v>
      </c>
      <c r="AM1617">
        <v>0</v>
      </c>
      <c r="AN1617">
        <v>60</v>
      </c>
      <c r="AO1617">
        <v>470</v>
      </c>
      <c r="AP1617">
        <v>0</v>
      </c>
      <c r="AQ1617">
        <v>22000</v>
      </c>
      <c r="AR1617">
        <v>0</v>
      </c>
      <c r="AS1617">
        <v>0</v>
      </c>
      <c r="AT1617">
        <v>0.11</v>
      </c>
      <c r="AU1617" t="s">
        <v>412</v>
      </c>
      <c r="AV1617">
        <v>1030</v>
      </c>
      <c r="AW1617">
        <v>10</v>
      </c>
      <c r="AX1617">
        <v>0</v>
      </c>
      <c r="AY1617">
        <v>0</v>
      </c>
      <c r="AZ1617">
        <v>0</v>
      </c>
      <c r="BA1617" t="s">
        <v>3075</v>
      </c>
      <c r="BB1617">
        <v>100</v>
      </c>
      <c r="BC1617">
        <v>0</v>
      </c>
      <c r="BD1617">
        <v>0</v>
      </c>
      <c r="BE1617" t="s">
        <v>410</v>
      </c>
      <c r="BF1617">
        <v>0.18</v>
      </c>
      <c r="BG1617" t="s">
        <v>410</v>
      </c>
      <c r="BH1617" t="s">
        <v>410</v>
      </c>
      <c r="BI1617">
        <v>130</v>
      </c>
      <c r="BJ1617">
        <v>530</v>
      </c>
      <c r="BK1617">
        <v>0</v>
      </c>
      <c r="BL1617">
        <v>0</v>
      </c>
      <c r="BM1617">
        <v>36000</v>
      </c>
      <c r="BN1617">
        <v>0</v>
      </c>
    </row>
    <row r="1618" spans="1:66" x14ac:dyDescent="0.15">
      <c r="A1618" t="s">
        <v>3171</v>
      </c>
      <c r="B1618" t="s">
        <v>120</v>
      </c>
      <c r="C1618" t="s">
        <v>407</v>
      </c>
      <c r="D1618" t="s">
        <v>407</v>
      </c>
      <c r="E1618" t="s">
        <v>407</v>
      </c>
      <c r="F1618" t="s">
        <v>407</v>
      </c>
      <c r="G1618">
        <v>0</v>
      </c>
      <c r="H1618" t="s">
        <v>1819</v>
      </c>
      <c r="I1618" t="s">
        <v>3168</v>
      </c>
      <c r="J1618">
        <v>1</v>
      </c>
      <c r="K1618">
        <v>0</v>
      </c>
      <c r="L1618">
        <v>3.11</v>
      </c>
      <c r="M1618" t="s">
        <v>410</v>
      </c>
      <c r="N1618" t="s">
        <v>417</v>
      </c>
      <c r="O1618">
        <v>0</v>
      </c>
      <c r="P1618">
        <v>450</v>
      </c>
      <c r="Q1618" t="s">
        <v>411</v>
      </c>
      <c r="R1618" t="s">
        <v>418</v>
      </c>
      <c r="S1618">
        <v>1.77</v>
      </c>
      <c r="T1618" t="s">
        <v>411</v>
      </c>
      <c r="U1618">
        <v>0</v>
      </c>
      <c r="V1618">
        <v>10</v>
      </c>
      <c r="W1618">
        <v>40</v>
      </c>
      <c r="X1618">
        <v>0</v>
      </c>
      <c r="Y1618">
        <v>0</v>
      </c>
      <c r="Z1618">
        <v>30</v>
      </c>
      <c r="AA1618">
        <v>2.34</v>
      </c>
      <c r="AB1618" t="s">
        <v>410</v>
      </c>
      <c r="AC1618">
        <v>0</v>
      </c>
      <c r="AD1618">
        <v>0</v>
      </c>
      <c r="AE1618">
        <v>0</v>
      </c>
      <c r="AF1618">
        <v>0.6</v>
      </c>
      <c r="AG1618" t="s">
        <v>410</v>
      </c>
      <c r="AH1618">
        <v>0</v>
      </c>
      <c r="AI1618">
        <v>0.62</v>
      </c>
      <c r="AJ1618">
        <v>430</v>
      </c>
      <c r="AK1618" t="s">
        <v>411</v>
      </c>
      <c r="AL1618">
        <v>2.0699999999999998</v>
      </c>
      <c r="AM1618">
        <v>0</v>
      </c>
      <c r="AN1618">
        <v>20</v>
      </c>
      <c r="AO1618">
        <v>490</v>
      </c>
      <c r="AP1618">
        <v>0</v>
      </c>
      <c r="AQ1618" t="s">
        <v>418</v>
      </c>
      <c r="AR1618">
        <v>0</v>
      </c>
      <c r="AS1618">
        <v>0</v>
      </c>
      <c r="AT1618">
        <v>0.16</v>
      </c>
      <c r="AU1618">
        <v>0.05</v>
      </c>
      <c r="AV1618" t="s">
        <v>410</v>
      </c>
      <c r="AW1618">
        <v>10</v>
      </c>
      <c r="AX1618">
        <v>0</v>
      </c>
      <c r="AY1618">
        <v>0</v>
      </c>
      <c r="AZ1618">
        <v>0</v>
      </c>
      <c r="BA1618" t="s">
        <v>3075</v>
      </c>
      <c r="BB1618">
        <v>220</v>
      </c>
      <c r="BC1618">
        <v>0</v>
      </c>
      <c r="BD1618">
        <v>0</v>
      </c>
      <c r="BE1618" t="s">
        <v>410</v>
      </c>
      <c r="BF1618">
        <v>0.26</v>
      </c>
      <c r="BG1618" t="s">
        <v>410</v>
      </c>
      <c r="BH1618" t="s">
        <v>410</v>
      </c>
      <c r="BI1618">
        <v>80</v>
      </c>
      <c r="BJ1618" t="s">
        <v>410</v>
      </c>
      <c r="BK1618">
        <v>0</v>
      </c>
      <c r="BL1618">
        <v>0</v>
      </c>
      <c r="BM1618">
        <v>50</v>
      </c>
      <c r="BN1618">
        <v>0</v>
      </c>
    </row>
    <row r="1619" spans="1:66" x14ac:dyDescent="0.15">
      <c r="A1619" t="s">
        <v>3172</v>
      </c>
      <c r="B1619" t="s">
        <v>120</v>
      </c>
      <c r="C1619" t="s">
        <v>407</v>
      </c>
      <c r="D1619" t="s">
        <v>407</v>
      </c>
      <c r="E1619" t="s">
        <v>407</v>
      </c>
      <c r="F1619" t="s">
        <v>407</v>
      </c>
      <c r="G1619">
        <v>0</v>
      </c>
      <c r="H1619" t="s">
        <v>408</v>
      </c>
      <c r="I1619" t="s">
        <v>3168</v>
      </c>
      <c r="J1619">
        <v>73</v>
      </c>
      <c r="K1619">
        <v>0</v>
      </c>
      <c r="L1619">
        <v>1.2</v>
      </c>
      <c r="M1619">
        <v>170</v>
      </c>
      <c r="N1619">
        <v>0.57499999999999996</v>
      </c>
      <c r="O1619">
        <v>0</v>
      </c>
      <c r="P1619" t="s">
        <v>410</v>
      </c>
      <c r="Q1619" t="s">
        <v>411</v>
      </c>
      <c r="R1619">
        <v>90</v>
      </c>
      <c r="S1619">
        <v>0.94</v>
      </c>
      <c r="T1619">
        <v>110</v>
      </c>
      <c r="U1619">
        <v>0</v>
      </c>
      <c r="V1619">
        <v>310</v>
      </c>
      <c r="W1619">
        <v>20</v>
      </c>
      <c r="X1619">
        <v>0</v>
      </c>
      <c r="Y1619">
        <v>0</v>
      </c>
      <c r="Z1619">
        <v>38000</v>
      </c>
      <c r="AA1619">
        <v>28.8</v>
      </c>
      <c r="AB1619" t="s">
        <v>410</v>
      </c>
      <c r="AC1619">
        <v>0</v>
      </c>
      <c r="AD1619">
        <v>0</v>
      </c>
      <c r="AE1619">
        <v>0</v>
      </c>
      <c r="AF1619">
        <v>0.1</v>
      </c>
      <c r="AG1619" t="s">
        <v>410</v>
      </c>
      <c r="AH1619">
        <v>0</v>
      </c>
      <c r="AI1619">
        <v>1.95</v>
      </c>
      <c r="AJ1619">
        <v>800</v>
      </c>
      <c r="AK1619">
        <v>10</v>
      </c>
      <c r="AL1619">
        <v>7.0000000000000007E-2</v>
      </c>
      <c r="AM1619">
        <v>0</v>
      </c>
      <c r="AN1619">
        <v>60</v>
      </c>
      <c r="AO1619">
        <v>110</v>
      </c>
      <c r="AP1619">
        <v>0</v>
      </c>
      <c r="AQ1619">
        <v>2490</v>
      </c>
      <c r="AR1619">
        <v>0</v>
      </c>
      <c r="AS1619">
        <v>0</v>
      </c>
      <c r="AT1619">
        <v>0.11</v>
      </c>
      <c r="AU1619" t="s">
        <v>412</v>
      </c>
      <c r="AV1619" t="s">
        <v>410</v>
      </c>
      <c r="AW1619" t="s">
        <v>411</v>
      </c>
      <c r="AX1619">
        <v>0</v>
      </c>
      <c r="AY1619">
        <v>0</v>
      </c>
      <c r="AZ1619">
        <v>0</v>
      </c>
      <c r="BA1619" t="s">
        <v>3075</v>
      </c>
      <c r="BB1619" t="s">
        <v>411</v>
      </c>
      <c r="BC1619">
        <v>0</v>
      </c>
      <c r="BD1619">
        <v>0</v>
      </c>
      <c r="BE1619" t="s">
        <v>410</v>
      </c>
      <c r="BF1619">
        <v>0.05</v>
      </c>
      <c r="BG1619" t="s">
        <v>410</v>
      </c>
      <c r="BH1619" t="s">
        <v>410</v>
      </c>
      <c r="BI1619">
        <v>10</v>
      </c>
      <c r="BJ1619">
        <v>520</v>
      </c>
      <c r="BK1619">
        <v>0</v>
      </c>
      <c r="BL1619">
        <v>0</v>
      </c>
      <c r="BM1619">
        <v>36100</v>
      </c>
      <c r="BN1619">
        <v>0</v>
      </c>
    </row>
    <row r="1620" spans="1:66" x14ac:dyDescent="0.15">
      <c r="A1620" t="s">
        <v>3173</v>
      </c>
      <c r="B1620" t="s">
        <v>120</v>
      </c>
      <c r="C1620" t="s">
        <v>407</v>
      </c>
      <c r="D1620" t="s">
        <v>407</v>
      </c>
      <c r="E1620" t="s">
        <v>407</v>
      </c>
      <c r="F1620" t="s">
        <v>407</v>
      </c>
      <c r="G1620">
        <v>0</v>
      </c>
      <c r="H1620" t="s">
        <v>1819</v>
      </c>
      <c r="I1620" t="s">
        <v>3168</v>
      </c>
      <c r="J1620" t="s">
        <v>416</v>
      </c>
      <c r="K1620">
        <v>0</v>
      </c>
      <c r="L1620">
        <v>3.48</v>
      </c>
      <c r="M1620" t="s">
        <v>410</v>
      </c>
      <c r="N1620" t="s">
        <v>417</v>
      </c>
      <c r="O1620">
        <v>0</v>
      </c>
      <c r="P1620">
        <v>440</v>
      </c>
      <c r="Q1620" t="s">
        <v>411</v>
      </c>
      <c r="R1620" t="s">
        <v>418</v>
      </c>
      <c r="S1620">
        <v>1.82</v>
      </c>
      <c r="T1620" t="s">
        <v>411</v>
      </c>
      <c r="U1620">
        <v>0</v>
      </c>
      <c r="V1620">
        <v>10</v>
      </c>
      <c r="W1620">
        <v>40</v>
      </c>
      <c r="X1620">
        <v>0</v>
      </c>
      <c r="Y1620">
        <v>0</v>
      </c>
      <c r="Z1620">
        <v>20</v>
      </c>
      <c r="AA1620">
        <v>2.37</v>
      </c>
      <c r="AB1620" t="s">
        <v>410</v>
      </c>
      <c r="AC1620">
        <v>0</v>
      </c>
      <c r="AD1620">
        <v>0</v>
      </c>
      <c r="AE1620">
        <v>0</v>
      </c>
      <c r="AF1620">
        <v>0.7</v>
      </c>
      <c r="AG1620" t="s">
        <v>410</v>
      </c>
      <c r="AH1620">
        <v>0</v>
      </c>
      <c r="AI1620">
        <v>0.6</v>
      </c>
      <c r="AJ1620">
        <v>440</v>
      </c>
      <c r="AK1620" t="s">
        <v>411</v>
      </c>
      <c r="AL1620">
        <v>2.0299999999999998</v>
      </c>
      <c r="AM1620">
        <v>0</v>
      </c>
      <c r="AN1620">
        <v>20</v>
      </c>
      <c r="AO1620">
        <v>470</v>
      </c>
      <c r="AP1620">
        <v>0</v>
      </c>
      <c r="AQ1620" t="s">
        <v>418</v>
      </c>
      <c r="AR1620">
        <v>0</v>
      </c>
      <c r="AS1620">
        <v>0</v>
      </c>
      <c r="AT1620">
        <v>0.16</v>
      </c>
      <c r="AU1620" t="s">
        <v>421</v>
      </c>
      <c r="AV1620" t="s">
        <v>410</v>
      </c>
      <c r="AW1620">
        <v>10</v>
      </c>
      <c r="AX1620">
        <v>0</v>
      </c>
      <c r="AY1620">
        <v>0</v>
      </c>
      <c r="AZ1620">
        <v>0</v>
      </c>
      <c r="BA1620" t="s">
        <v>3075</v>
      </c>
      <c r="BB1620">
        <v>210</v>
      </c>
      <c r="BC1620">
        <v>0</v>
      </c>
      <c r="BD1620">
        <v>0</v>
      </c>
      <c r="BE1620" t="s">
        <v>410</v>
      </c>
      <c r="BF1620">
        <v>0.26</v>
      </c>
      <c r="BG1620" t="s">
        <v>410</v>
      </c>
      <c r="BH1620" t="s">
        <v>410</v>
      </c>
      <c r="BI1620">
        <v>80</v>
      </c>
      <c r="BJ1620" t="s">
        <v>410</v>
      </c>
      <c r="BK1620">
        <v>0</v>
      </c>
      <c r="BL1620">
        <v>0</v>
      </c>
      <c r="BM1620">
        <v>50</v>
      </c>
      <c r="BN1620">
        <v>0</v>
      </c>
    </row>
    <row r="1621" spans="1:66" x14ac:dyDescent="0.15">
      <c r="A1621" t="s">
        <v>3174</v>
      </c>
      <c r="B1621" t="s">
        <v>120</v>
      </c>
      <c r="C1621" t="s">
        <v>407</v>
      </c>
      <c r="D1621" t="s">
        <v>407</v>
      </c>
      <c r="E1621" t="s">
        <v>407</v>
      </c>
      <c r="F1621" t="s">
        <v>407</v>
      </c>
      <c r="G1621">
        <v>0</v>
      </c>
      <c r="H1621" t="s">
        <v>474</v>
      </c>
      <c r="I1621" t="s">
        <v>3168</v>
      </c>
      <c r="J1621" t="s">
        <v>475</v>
      </c>
      <c r="K1621">
        <v>361</v>
      </c>
      <c r="L1621">
        <v>3.44</v>
      </c>
      <c r="M1621">
        <v>1650</v>
      </c>
      <c r="N1621">
        <v>5.26</v>
      </c>
      <c r="O1621">
        <v>0</v>
      </c>
      <c r="P1621">
        <v>1450</v>
      </c>
      <c r="Q1621" t="s">
        <v>411</v>
      </c>
      <c r="R1621">
        <v>30</v>
      </c>
      <c r="S1621">
        <v>2.36</v>
      </c>
      <c r="T1621">
        <v>190</v>
      </c>
      <c r="U1621">
        <v>0</v>
      </c>
      <c r="V1621">
        <v>60</v>
      </c>
      <c r="W1621">
        <v>90</v>
      </c>
      <c r="X1621">
        <v>0</v>
      </c>
      <c r="Y1621">
        <v>0</v>
      </c>
      <c r="Z1621">
        <v>7780</v>
      </c>
      <c r="AA1621">
        <v>18.3</v>
      </c>
      <c r="AB1621" t="s">
        <v>410</v>
      </c>
      <c r="AC1621">
        <v>0</v>
      </c>
      <c r="AD1621">
        <v>0</v>
      </c>
      <c r="AE1621">
        <v>0</v>
      </c>
      <c r="AF1621">
        <v>1</v>
      </c>
      <c r="AG1621" t="s">
        <v>410</v>
      </c>
      <c r="AH1621">
        <v>0</v>
      </c>
      <c r="AI1621">
        <v>1.35</v>
      </c>
      <c r="AJ1621">
        <v>1280</v>
      </c>
      <c r="AK1621">
        <v>760</v>
      </c>
      <c r="AL1621">
        <v>0.66</v>
      </c>
      <c r="AM1621">
        <v>0</v>
      </c>
      <c r="AN1621">
        <v>50</v>
      </c>
      <c r="AO1621">
        <v>460</v>
      </c>
      <c r="AP1621">
        <v>0</v>
      </c>
      <c r="AQ1621">
        <v>22000</v>
      </c>
      <c r="AR1621">
        <v>0</v>
      </c>
      <c r="AS1621">
        <v>0</v>
      </c>
      <c r="AT1621">
        <v>0.11</v>
      </c>
      <c r="AU1621" t="s">
        <v>412</v>
      </c>
      <c r="AV1621">
        <v>1020</v>
      </c>
      <c r="AW1621">
        <v>10</v>
      </c>
      <c r="AX1621">
        <v>0</v>
      </c>
      <c r="AY1621">
        <v>0</v>
      </c>
      <c r="AZ1621">
        <v>0</v>
      </c>
      <c r="BA1621" t="s">
        <v>3075</v>
      </c>
      <c r="BB1621">
        <v>110</v>
      </c>
      <c r="BC1621">
        <v>0</v>
      </c>
      <c r="BD1621">
        <v>0</v>
      </c>
      <c r="BE1621" t="s">
        <v>410</v>
      </c>
      <c r="BF1621">
        <v>0.18</v>
      </c>
      <c r="BG1621" t="s">
        <v>410</v>
      </c>
      <c r="BH1621" t="s">
        <v>410</v>
      </c>
      <c r="BI1621">
        <v>130</v>
      </c>
      <c r="BJ1621" t="s">
        <v>410</v>
      </c>
      <c r="BK1621">
        <v>0</v>
      </c>
      <c r="BL1621">
        <v>0</v>
      </c>
      <c r="BM1621">
        <v>36400</v>
      </c>
      <c r="BN1621">
        <v>0</v>
      </c>
    </row>
    <row r="1622" spans="1:66" x14ac:dyDescent="0.15">
      <c r="A1622" t="s">
        <v>3175</v>
      </c>
      <c r="B1622" t="s">
        <v>120</v>
      </c>
      <c r="C1622">
        <v>995</v>
      </c>
      <c r="D1622">
        <v>1000</v>
      </c>
      <c r="E1622">
        <v>303.3</v>
      </c>
      <c r="F1622">
        <v>304.8</v>
      </c>
      <c r="G1622" t="s">
        <v>3176</v>
      </c>
      <c r="H1622">
        <v>0</v>
      </c>
      <c r="I1622" t="s">
        <v>3168</v>
      </c>
      <c r="J1622">
        <v>1</v>
      </c>
      <c r="K1622">
        <v>0</v>
      </c>
      <c r="L1622">
        <v>7.56</v>
      </c>
      <c r="M1622">
        <v>100</v>
      </c>
      <c r="N1622">
        <v>2.8000000000000001E-2</v>
      </c>
      <c r="O1622">
        <v>0</v>
      </c>
      <c r="P1622">
        <v>360</v>
      </c>
      <c r="Q1622" t="s">
        <v>411</v>
      </c>
      <c r="R1622" t="s">
        <v>418</v>
      </c>
      <c r="S1622">
        <v>1.06</v>
      </c>
      <c r="T1622" t="s">
        <v>411</v>
      </c>
      <c r="U1622">
        <v>0</v>
      </c>
      <c r="V1622">
        <v>20</v>
      </c>
      <c r="W1622">
        <v>20</v>
      </c>
      <c r="X1622">
        <v>0</v>
      </c>
      <c r="Y1622">
        <v>0</v>
      </c>
      <c r="Z1622">
        <v>110</v>
      </c>
      <c r="AA1622">
        <v>4.6900000000000004</v>
      </c>
      <c r="AB1622" t="s">
        <v>410</v>
      </c>
      <c r="AC1622">
        <v>0</v>
      </c>
      <c r="AD1622">
        <v>0</v>
      </c>
      <c r="AE1622">
        <v>0</v>
      </c>
      <c r="AF1622">
        <v>1.5</v>
      </c>
      <c r="AG1622" t="s">
        <v>410</v>
      </c>
      <c r="AH1622">
        <v>0</v>
      </c>
      <c r="AI1622">
        <v>4.1100000000000003</v>
      </c>
      <c r="AJ1622">
        <v>1000</v>
      </c>
      <c r="AK1622" t="s">
        <v>411</v>
      </c>
      <c r="AL1622">
        <v>0.69</v>
      </c>
      <c r="AM1622">
        <v>0</v>
      </c>
      <c r="AN1622">
        <v>10</v>
      </c>
      <c r="AO1622">
        <v>440</v>
      </c>
      <c r="AP1622">
        <v>0</v>
      </c>
      <c r="AQ1622">
        <v>40</v>
      </c>
      <c r="AR1622">
        <v>0</v>
      </c>
      <c r="AS1622">
        <v>0</v>
      </c>
      <c r="AT1622">
        <v>6.94</v>
      </c>
      <c r="AU1622">
        <v>0.6</v>
      </c>
      <c r="AV1622">
        <v>50</v>
      </c>
      <c r="AW1622">
        <v>20</v>
      </c>
      <c r="AX1622">
        <v>0</v>
      </c>
      <c r="AY1622">
        <v>0</v>
      </c>
      <c r="AZ1622">
        <v>0</v>
      </c>
      <c r="BA1622" t="s">
        <v>3075</v>
      </c>
      <c r="BB1622">
        <v>60</v>
      </c>
      <c r="BC1622">
        <v>0</v>
      </c>
      <c r="BD1622">
        <v>0</v>
      </c>
      <c r="BE1622" t="s">
        <v>410</v>
      </c>
      <c r="BF1622">
        <v>0.19</v>
      </c>
      <c r="BG1622" t="s">
        <v>410</v>
      </c>
      <c r="BH1622" t="s">
        <v>410</v>
      </c>
      <c r="BI1622">
        <v>100</v>
      </c>
      <c r="BJ1622" t="s">
        <v>410</v>
      </c>
      <c r="BK1622">
        <v>0</v>
      </c>
      <c r="BL1622">
        <v>0</v>
      </c>
      <c r="BM1622">
        <v>160</v>
      </c>
      <c r="BN1622">
        <v>0</v>
      </c>
    </row>
    <row r="1623" spans="1:66" x14ac:dyDescent="0.15">
      <c r="A1623" t="s">
        <v>3177</v>
      </c>
      <c r="B1623" t="s">
        <v>120</v>
      </c>
      <c r="C1623">
        <v>1000</v>
      </c>
      <c r="D1623">
        <v>1004</v>
      </c>
      <c r="E1623">
        <v>304.8</v>
      </c>
      <c r="F1623">
        <v>306</v>
      </c>
      <c r="G1623" t="s">
        <v>3178</v>
      </c>
      <c r="H1623">
        <v>0</v>
      </c>
      <c r="I1623" t="s">
        <v>3168</v>
      </c>
      <c r="J1623">
        <v>2</v>
      </c>
      <c r="K1623">
        <v>0</v>
      </c>
      <c r="L1623">
        <v>5.71</v>
      </c>
      <c r="M1623">
        <v>760</v>
      </c>
      <c r="N1623">
        <v>0.17399999999999999</v>
      </c>
      <c r="O1623">
        <v>0</v>
      </c>
      <c r="P1623">
        <v>280</v>
      </c>
      <c r="Q1623" t="s">
        <v>411</v>
      </c>
      <c r="R1623" t="s">
        <v>418</v>
      </c>
      <c r="S1623">
        <v>2.52</v>
      </c>
      <c r="T1623" t="s">
        <v>411</v>
      </c>
      <c r="U1623">
        <v>0</v>
      </c>
      <c r="V1623">
        <v>10</v>
      </c>
      <c r="W1623">
        <v>10</v>
      </c>
      <c r="X1623">
        <v>0</v>
      </c>
      <c r="Y1623">
        <v>0</v>
      </c>
      <c r="Z1623">
        <v>580</v>
      </c>
      <c r="AA1623">
        <v>6.14</v>
      </c>
      <c r="AB1623" t="s">
        <v>410</v>
      </c>
      <c r="AC1623">
        <v>0</v>
      </c>
      <c r="AD1623">
        <v>0</v>
      </c>
      <c r="AE1623">
        <v>0</v>
      </c>
      <c r="AF1623">
        <v>1</v>
      </c>
      <c r="AG1623" t="s">
        <v>410</v>
      </c>
      <c r="AH1623">
        <v>0</v>
      </c>
      <c r="AI1623">
        <v>3.34</v>
      </c>
      <c r="AJ1623">
        <v>1170</v>
      </c>
      <c r="AK1623" t="s">
        <v>411</v>
      </c>
      <c r="AL1623">
        <v>0.62</v>
      </c>
      <c r="AM1623">
        <v>0</v>
      </c>
      <c r="AN1623" t="s">
        <v>411</v>
      </c>
      <c r="AO1623">
        <v>660</v>
      </c>
      <c r="AP1623">
        <v>0</v>
      </c>
      <c r="AQ1623">
        <v>420</v>
      </c>
      <c r="AR1623">
        <v>0</v>
      </c>
      <c r="AS1623">
        <v>0</v>
      </c>
      <c r="AT1623">
        <v>5.15</v>
      </c>
      <c r="AU1623">
        <v>1.64</v>
      </c>
      <c r="AV1623" t="s">
        <v>410</v>
      </c>
      <c r="AW1623">
        <v>20</v>
      </c>
      <c r="AX1623">
        <v>0</v>
      </c>
      <c r="AY1623">
        <v>0</v>
      </c>
      <c r="AZ1623">
        <v>0</v>
      </c>
      <c r="BA1623" t="s">
        <v>3075</v>
      </c>
      <c r="BB1623">
        <v>70</v>
      </c>
      <c r="BC1623">
        <v>0</v>
      </c>
      <c r="BD1623">
        <v>0</v>
      </c>
      <c r="BE1623" t="s">
        <v>410</v>
      </c>
      <c r="BF1623">
        <v>0.19</v>
      </c>
      <c r="BG1623" t="s">
        <v>410</v>
      </c>
      <c r="BH1623" t="s">
        <v>410</v>
      </c>
      <c r="BI1623">
        <v>60</v>
      </c>
      <c r="BJ1623" t="s">
        <v>410</v>
      </c>
      <c r="BK1623">
        <v>0</v>
      </c>
      <c r="BL1623">
        <v>0</v>
      </c>
      <c r="BM1623">
        <v>1540</v>
      </c>
      <c r="BN1623">
        <v>0</v>
      </c>
    </row>
    <row r="1624" spans="1:66" x14ac:dyDescent="0.15">
      <c r="A1624" t="s">
        <v>3179</v>
      </c>
      <c r="B1624" t="s">
        <v>120</v>
      </c>
      <c r="C1624">
        <v>1004</v>
      </c>
      <c r="D1624">
        <v>1008</v>
      </c>
      <c r="E1624">
        <v>306</v>
      </c>
      <c r="F1624">
        <v>307.2</v>
      </c>
      <c r="G1624" t="s">
        <v>3180</v>
      </c>
      <c r="H1624">
        <v>0</v>
      </c>
      <c r="I1624" t="s">
        <v>3168</v>
      </c>
      <c r="J1624">
        <v>16</v>
      </c>
      <c r="K1624">
        <v>0</v>
      </c>
      <c r="L1624">
        <v>5.86</v>
      </c>
      <c r="M1624">
        <v>420</v>
      </c>
      <c r="N1624">
        <v>0.35699999999999998</v>
      </c>
      <c r="O1624">
        <v>0</v>
      </c>
      <c r="P1624">
        <v>270</v>
      </c>
      <c r="Q1624" t="s">
        <v>411</v>
      </c>
      <c r="R1624" t="s">
        <v>418</v>
      </c>
      <c r="S1624">
        <v>5.99</v>
      </c>
      <c r="T1624">
        <v>10</v>
      </c>
      <c r="U1624">
        <v>0</v>
      </c>
      <c r="V1624">
        <v>10</v>
      </c>
      <c r="W1624">
        <v>10</v>
      </c>
      <c r="X1624">
        <v>0</v>
      </c>
      <c r="Y1624">
        <v>0</v>
      </c>
      <c r="Z1624">
        <v>990</v>
      </c>
      <c r="AA1624">
        <v>7.58</v>
      </c>
      <c r="AB1624" t="s">
        <v>410</v>
      </c>
      <c r="AC1624">
        <v>0</v>
      </c>
      <c r="AD1624">
        <v>0</v>
      </c>
      <c r="AE1624">
        <v>0</v>
      </c>
      <c r="AF1624">
        <v>0.8</v>
      </c>
      <c r="AG1624" t="s">
        <v>410</v>
      </c>
      <c r="AH1624">
        <v>0</v>
      </c>
      <c r="AI1624">
        <v>3.31</v>
      </c>
      <c r="AJ1624">
        <v>1270</v>
      </c>
      <c r="AK1624" t="s">
        <v>411</v>
      </c>
      <c r="AL1624">
        <v>0.65</v>
      </c>
      <c r="AM1624">
        <v>0</v>
      </c>
      <c r="AN1624">
        <v>10</v>
      </c>
      <c r="AO1624">
        <v>360</v>
      </c>
      <c r="AP1624">
        <v>0</v>
      </c>
      <c r="AQ1624">
        <v>1590</v>
      </c>
      <c r="AR1624">
        <v>0</v>
      </c>
      <c r="AS1624">
        <v>0</v>
      </c>
      <c r="AT1624">
        <v>5.55</v>
      </c>
      <c r="AU1624">
        <v>5.92</v>
      </c>
      <c r="AV1624">
        <v>240</v>
      </c>
      <c r="AW1624">
        <v>10</v>
      </c>
      <c r="AX1624">
        <v>0</v>
      </c>
      <c r="AY1624">
        <v>0</v>
      </c>
      <c r="AZ1624">
        <v>0</v>
      </c>
      <c r="BA1624" t="s">
        <v>3075</v>
      </c>
      <c r="BB1624">
        <v>100</v>
      </c>
      <c r="BC1624">
        <v>0</v>
      </c>
      <c r="BD1624">
        <v>0</v>
      </c>
      <c r="BE1624" t="s">
        <v>410</v>
      </c>
      <c r="BF1624">
        <v>0.15</v>
      </c>
      <c r="BG1624" t="s">
        <v>410</v>
      </c>
      <c r="BH1624" t="s">
        <v>410</v>
      </c>
      <c r="BI1624">
        <v>40</v>
      </c>
      <c r="BJ1624">
        <v>80</v>
      </c>
      <c r="BK1624">
        <v>0</v>
      </c>
      <c r="BL1624">
        <v>0</v>
      </c>
      <c r="BM1624">
        <v>5820</v>
      </c>
      <c r="BN1624">
        <v>0</v>
      </c>
    </row>
    <row r="1625" spans="1:66" x14ac:dyDescent="0.15">
      <c r="A1625" t="s">
        <v>3181</v>
      </c>
      <c r="B1625" t="s">
        <v>120</v>
      </c>
      <c r="C1625">
        <v>1008</v>
      </c>
      <c r="D1625">
        <v>1013</v>
      </c>
      <c r="E1625">
        <v>307.2</v>
      </c>
      <c r="F1625">
        <v>308.8</v>
      </c>
      <c r="G1625" t="s">
        <v>3182</v>
      </c>
      <c r="H1625">
        <v>0</v>
      </c>
      <c r="I1625" t="s">
        <v>3168</v>
      </c>
      <c r="J1625">
        <v>34</v>
      </c>
      <c r="K1625">
        <v>0</v>
      </c>
      <c r="L1625">
        <v>6.43</v>
      </c>
      <c r="M1625">
        <v>780</v>
      </c>
      <c r="N1625">
        <v>0.29099999999999998</v>
      </c>
      <c r="O1625">
        <v>0</v>
      </c>
      <c r="P1625">
        <v>280</v>
      </c>
      <c r="Q1625" t="s">
        <v>411</v>
      </c>
      <c r="R1625" t="s">
        <v>418</v>
      </c>
      <c r="S1625">
        <v>3.32</v>
      </c>
      <c r="T1625">
        <v>10</v>
      </c>
      <c r="U1625">
        <v>0</v>
      </c>
      <c r="V1625">
        <v>10</v>
      </c>
      <c r="W1625">
        <v>10</v>
      </c>
      <c r="X1625">
        <v>0</v>
      </c>
      <c r="Y1625">
        <v>0</v>
      </c>
      <c r="Z1625">
        <v>2640</v>
      </c>
      <c r="AA1625">
        <v>5.76</v>
      </c>
      <c r="AB1625" t="s">
        <v>410</v>
      </c>
      <c r="AC1625">
        <v>0</v>
      </c>
      <c r="AD1625">
        <v>0</v>
      </c>
      <c r="AE1625">
        <v>0</v>
      </c>
      <c r="AF1625">
        <v>1.2</v>
      </c>
      <c r="AG1625" t="s">
        <v>410</v>
      </c>
      <c r="AH1625">
        <v>0</v>
      </c>
      <c r="AI1625">
        <v>2.74</v>
      </c>
      <c r="AJ1625">
        <v>1030</v>
      </c>
      <c r="AK1625" t="s">
        <v>411</v>
      </c>
      <c r="AL1625">
        <v>0.61</v>
      </c>
      <c r="AM1625">
        <v>0</v>
      </c>
      <c r="AN1625">
        <v>10</v>
      </c>
      <c r="AO1625">
        <v>360</v>
      </c>
      <c r="AP1625">
        <v>0</v>
      </c>
      <c r="AQ1625">
        <v>1680</v>
      </c>
      <c r="AR1625">
        <v>0</v>
      </c>
      <c r="AS1625">
        <v>0</v>
      </c>
      <c r="AT1625">
        <v>7.2</v>
      </c>
      <c r="AU1625">
        <v>3.16</v>
      </c>
      <c r="AV1625">
        <v>770</v>
      </c>
      <c r="AW1625">
        <v>20</v>
      </c>
      <c r="AX1625">
        <v>0</v>
      </c>
      <c r="AY1625">
        <v>0</v>
      </c>
      <c r="AZ1625">
        <v>0</v>
      </c>
      <c r="BA1625" t="s">
        <v>3075</v>
      </c>
      <c r="BB1625">
        <v>80</v>
      </c>
      <c r="BC1625">
        <v>0</v>
      </c>
      <c r="BD1625">
        <v>0</v>
      </c>
      <c r="BE1625" t="s">
        <v>410</v>
      </c>
      <c r="BF1625">
        <v>0.16</v>
      </c>
      <c r="BG1625" t="s">
        <v>410</v>
      </c>
      <c r="BH1625" t="s">
        <v>410</v>
      </c>
      <c r="BI1625">
        <v>50</v>
      </c>
      <c r="BJ1625">
        <v>60</v>
      </c>
      <c r="BK1625">
        <v>0</v>
      </c>
      <c r="BL1625">
        <v>0</v>
      </c>
      <c r="BM1625">
        <v>4150</v>
      </c>
      <c r="BN1625">
        <v>0</v>
      </c>
    </row>
    <row r="1626" spans="1:66" x14ac:dyDescent="0.15">
      <c r="A1626" t="s">
        <v>3183</v>
      </c>
      <c r="B1626" t="s">
        <v>120</v>
      </c>
      <c r="C1626">
        <v>1013</v>
      </c>
      <c r="D1626">
        <v>1018</v>
      </c>
      <c r="E1626">
        <v>308.8</v>
      </c>
      <c r="F1626">
        <v>310.3</v>
      </c>
      <c r="G1626" t="s">
        <v>3184</v>
      </c>
      <c r="H1626">
        <v>0</v>
      </c>
      <c r="I1626" t="s">
        <v>3168</v>
      </c>
      <c r="J1626">
        <v>5</v>
      </c>
      <c r="K1626">
        <v>0</v>
      </c>
      <c r="L1626">
        <v>5.85</v>
      </c>
      <c r="M1626">
        <v>1540</v>
      </c>
      <c r="N1626">
        <v>0.13700000000000001</v>
      </c>
      <c r="O1626">
        <v>0</v>
      </c>
      <c r="P1626">
        <v>300</v>
      </c>
      <c r="Q1626" t="s">
        <v>411</v>
      </c>
      <c r="R1626" t="s">
        <v>418</v>
      </c>
      <c r="S1626">
        <v>3</v>
      </c>
      <c r="T1626" t="s">
        <v>411</v>
      </c>
      <c r="U1626">
        <v>0</v>
      </c>
      <c r="V1626">
        <v>10</v>
      </c>
      <c r="W1626">
        <v>10</v>
      </c>
      <c r="X1626">
        <v>0</v>
      </c>
      <c r="Y1626">
        <v>0</v>
      </c>
      <c r="Z1626">
        <v>980</v>
      </c>
      <c r="AA1626">
        <v>5.16</v>
      </c>
      <c r="AB1626" t="s">
        <v>410</v>
      </c>
      <c r="AC1626">
        <v>0</v>
      </c>
      <c r="AD1626">
        <v>0</v>
      </c>
      <c r="AE1626">
        <v>0</v>
      </c>
      <c r="AF1626">
        <v>0.9</v>
      </c>
      <c r="AG1626" t="s">
        <v>410</v>
      </c>
      <c r="AH1626">
        <v>0</v>
      </c>
      <c r="AI1626">
        <v>3.16</v>
      </c>
      <c r="AJ1626">
        <v>890</v>
      </c>
      <c r="AK1626" t="s">
        <v>411</v>
      </c>
      <c r="AL1626">
        <v>0.48</v>
      </c>
      <c r="AM1626">
        <v>0</v>
      </c>
      <c r="AN1626">
        <v>10</v>
      </c>
      <c r="AO1626">
        <v>250</v>
      </c>
      <c r="AP1626">
        <v>0</v>
      </c>
      <c r="AQ1626">
        <v>260</v>
      </c>
      <c r="AR1626">
        <v>0</v>
      </c>
      <c r="AS1626">
        <v>0</v>
      </c>
      <c r="AT1626">
        <v>7.03</v>
      </c>
      <c r="AU1626">
        <v>1.57</v>
      </c>
      <c r="AV1626">
        <v>390</v>
      </c>
      <c r="AW1626">
        <v>10</v>
      </c>
      <c r="AX1626">
        <v>0</v>
      </c>
      <c r="AY1626">
        <v>0</v>
      </c>
      <c r="AZ1626">
        <v>0</v>
      </c>
      <c r="BA1626" t="s">
        <v>3075</v>
      </c>
      <c r="BB1626">
        <v>70</v>
      </c>
      <c r="BC1626">
        <v>0</v>
      </c>
      <c r="BD1626">
        <v>0</v>
      </c>
      <c r="BE1626" t="s">
        <v>410</v>
      </c>
      <c r="BF1626">
        <v>0.12</v>
      </c>
      <c r="BG1626" t="s">
        <v>410</v>
      </c>
      <c r="BH1626" t="s">
        <v>410</v>
      </c>
      <c r="BI1626">
        <v>40</v>
      </c>
      <c r="BJ1626" t="s">
        <v>410</v>
      </c>
      <c r="BK1626">
        <v>0</v>
      </c>
      <c r="BL1626">
        <v>0</v>
      </c>
      <c r="BM1626">
        <v>1570</v>
      </c>
      <c r="BN1626">
        <v>0</v>
      </c>
    </row>
    <row r="1627" spans="1:66" x14ac:dyDescent="0.15">
      <c r="A1627" t="s">
        <v>3185</v>
      </c>
      <c r="B1627" t="s">
        <v>120</v>
      </c>
      <c r="C1627">
        <v>1018</v>
      </c>
      <c r="D1627">
        <v>1023</v>
      </c>
      <c r="E1627">
        <v>310.3</v>
      </c>
      <c r="F1627">
        <v>311.8</v>
      </c>
      <c r="G1627" t="s">
        <v>3176</v>
      </c>
      <c r="H1627">
        <v>0</v>
      </c>
      <c r="I1627" t="s">
        <v>3168</v>
      </c>
      <c r="J1627">
        <v>2</v>
      </c>
      <c r="K1627">
        <v>0</v>
      </c>
      <c r="L1627">
        <v>5.45</v>
      </c>
      <c r="M1627">
        <v>260</v>
      </c>
      <c r="N1627">
        <v>5.2999999999999999E-2</v>
      </c>
      <c r="O1627">
        <v>0</v>
      </c>
      <c r="P1627">
        <v>570</v>
      </c>
      <c r="Q1627" t="s">
        <v>411</v>
      </c>
      <c r="R1627" t="s">
        <v>418</v>
      </c>
      <c r="S1627">
        <v>2.44</v>
      </c>
      <c r="T1627" t="s">
        <v>411</v>
      </c>
      <c r="U1627">
        <v>0</v>
      </c>
      <c r="V1627">
        <v>10</v>
      </c>
      <c r="W1627">
        <v>10</v>
      </c>
      <c r="X1627">
        <v>0</v>
      </c>
      <c r="Y1627">
        <v>0</v>
      </c>
      <c r="Z1627">
        <v>500</v>
      </c>
      <c r="AA1627">
        <v>5.04</v>
      </c>
      <c r="AB1627" t="s">
        <v>410</v>
      </c>
      <c r="AC1627">
        <v>0</v>
      </c>
      <c r="AD1627">
        <v>0</v>
      </c>
      <c r="AE1627">
        <v>0</v>
      </c>
      <c r="AF1627">
        <v>0.8</v>
      </c>
      <c r="AG1627" t="s">
        <v>410</v>
      </c>
      <c r="AH1627">
        <v>0</v>
      </c>
      <c r="AI1627">
        <v>2.75</v>
      </c>
      <c r="AJ1627">
        <v>950</v>
      </c>
      <c r="AK1627" t="s">
        <v>411</v>
      </c>
      <c r="AL1627">
        <v>0.44</v>
      </c>
      <c r="AM1627">
        <v>0</v>
      </c>
      <c r="AN1627">
        <v>10</v>
      </c>
      <c r="AO1627">
        <v>340</v>
      </c>
      <c r="AP1627">
        <v>0</v>
      </c>
      <c r="AQ1627">
        <v>120</v>
      </c>
      <c r="AR1627">
        <v>0</v>
      </c>
      <c r="AS1627">
        <v>0</v>
      </c>
      <c r="AT1627">
        <v>3.6</v>
      </c>
      <c r="AU1627">
        <v>0.69</v>
      </c>
      <c r="AV1627">
        <v>120</v>
      </c>
      <c r="AW1627">
        <v>20</v>
      </c>
      <c r="AX1627">
        <v>0</v>
      </c>
      <c r="AY1627">
        <v>0</v>
      </c>
      <c r="AZ1627">
        <v>0</v>
      </c>
      <c r="BA1627" t="s">
        <v>3075</v>
      </c>
      <c r="BB1627">
        <v>60</v>
      </c>
      <c r="BC1627">
        <v>0</v>
      </c>
      <c r="BD1627">
        <v>0</v>
      </c>
      <c r="BE1627" t="s">
        <v>410</v>
      </c>
      <c r="BF1627">
        <v>0.14000000000000001</v>
      </c>
      <c r="BG1627" t="s">
        <v>410</v>
      </c>
      <c r="BH1627" t="s">
        <v>410</v>
      </c>
      <c r="BI1627">
        <v>60</v>
      </c>
      <c r="BJ1627" t="s">
        <v>410</v>
      </c>
      <c r="BK1627">
        <v>0</v>
      </c>
      <c r="BL1627">
        <v>0</v>
      </c>
      <c r="BM1627">
        <v>900</v>
      </c>
      <c r="BN1627">
        <v>0</v>
      </c>
    </row>
    <row r="1628" spans="1:66" x14ac:dyDescent="0.15">
      <c r="A1628" t="s">
        <v>3186</v>
      </c>
      <c r="B1628" t="s">
        <v>120</v>
      </c>
      <c r="C1628">
        <v>1023</v>
      </c>
      <c r="D1628">
        <v>1028</v>
      </c>
      <c r="E1628">
        <v>311.8</v>
      </c>
      <c r="F1628">
        <v>313.3</v>
      </c>
      <c r="G1628" t="s">
        <v>3176</v>
      </c>
      <c r="H1628">
        <v>0</v>
      </c>
      <c r="I1628" t="s">
        <v>3168</v>
      </c>
      <c r="J1628">
        <v>1</v>
      </c>
      <c r="K1628">
        <v>0</v>
      </c>
      <c r="L1628">
        <v>5.43</v>
      </c>
      <c r="M1628">
        <v>80</v>
      </c>
      <c r="N1628">
        <v>2.1000000000000001E-2</v>
      </c>
      <c r="O1628">
        <v>0</v>
      </c>
      <c r="P1628">
        <v>790</v>
      </c>
      <c r="Q1628" t="s">
        <v>411</v>
      </c>
      <c r="R1628" t="s">
        <v>418</v>
      </c>
      <c r="S1628">
        <v>1.98</v>
      </c>
      <c r="T1628" t="s">
        <v>411</v>
      </c>
      <c r="U1628">
        <v>0</v>
      </c>
      <c r="V1628">
        <v>10</v>
      </c>
      <c r="W1628">
        <v>10</v>
      </c>
      <c r="X1628">
        <v>0</v>
      </c>
      <c r="Y1628">
        <v>0</v>
      </c>
      <c r="Z1628">
        <v>160</v>
      </c>
      <c r="AA1628">
        <v>4.28</v>
      </c>
      <c r="AB1628" t="s">
        <v>410</v>
      </c>
      <c r="AC1628">
        <v>0</v>
      </c>
      <c r="AD1628">
        <v>0</v>
      </c>
      <c r="AE1628">
        <v>0</v>
      </c>
      <c r="AF1628">
        <v>0.8</v>
      </c>
      <c r="AG1628" t="s">
        <v>410</v>
      </c>
      <c r="AH1628">
        <v>0</v>
      </c>
      <c r="AI1628">
        <v>2.08</v>
      </c>
      <c r="AJ1628">
        <v>830</v>
      </c>
      <c r="AK1628" t="s">
        <v>411</v>
      </c>
      <c r="AL1628">
        <v>0.43</v>
      </c>
      <c r="AM1628">
        <v>0</v>
      </c>
      <c r="AN1628" t="s">
        <v>411</v>
      </c>
      <c r="AO1628">
        <v>300</v>
      </c>
      <c r="AP1628">
        <v>0</v>
      </c>
      <c r="AQ1628">
        <v>30</v>
      </c>
      <c r="AR1628">
        <v>0</v>
      </c>
      <c r="AS1628">
        <v>0</v>
      </c>
      <c r="AT1628">
        <v>5.14</v>
      </c>
      <c r="AU1628">
        <v>0.46</v>
      </c>
      <c r="AV1628" t="s">
        <v>410</v>
      </c>
      <c r="AW1628">
        <v>10</v>
      </c>
      <c r="AX1628">
        <v>0</v>
      </c>
      <c r="AY1628">
        <v>0</v>
      </c>
      <c r="AZ1628">
        <v>0</v>
      </c>
      <c r="BA1628" t="s">
        <v>3075</v>
      </c>
      <c r="BB1628">
        <v>40</v>
      </c>
      <c r="BC1628">
        <v>0</v>
      </c>
      <c r="BD1628">
        <v>0</v>
      </c>
      <c r="BE1628" t="s">
        <v>410</v>
      </c>
      <c r="BF1628">
        <v>0.12</v>
      </c>
      <c r="BG1628" t="s">
        <v>410</v>
      </c>
      <c r="BH1628" t="s">
        <v>410</v>
      </c>
      <c r="BI1628">
        <v>30</v>
      </c>
      <c r="BJ1628" t="s">
        <v>410</v>
      </c>
      <c r="BK1628">
        <v>0</v>
      </c>
      <c r="BL1628">
        <v>0</v>
      </c>
      <c r="BM1628">
        <v>200</v>
      </c>
      <c r="BN1628">
        <v>0</v>
      </c>
    </row>
    <row r="1629" spans="1:66" x14ac:dyDescent="0.15">
      <c r="A1629" t="s">
        <v>3187</v>
      </c>
      <c r="B1629" t="s">
        <v>120</v>
      </c>
      <c r="C1629">
        <v>1028</v>
      </c>
      <c r="D1629">
        <v>1033</v>
      </c>
      <c r="E1629">
        <v>313.3</v>
      </c>
      <c r="F1629">
        <v>314.89999999999998</v>
      </c>
      <c r="G1629" t="s">
        <v>3188</v>
      </c>
      <c r="H1629">
        <v>0</v>
      </c>
      <c r="I1629" t="s">
        <v>3168</v>
      </c>
      <c r="J1629">
        <v>1</v>
      </c>
      <c r="K1629">
        <v>0</v>
      </c>
      <c r="L1629">
        <v>4.33</v>
      </c>
      <c r="M1629">
        <v>180</v>
      </c>
      <c r="N1629">
        <v>2.7E-2</v>
      </c>
      <c r="O1629">
        <v>0</v>
      </c>
      <c r="P1629">
        <v>830</v>
      </c>
      <c r="Q1629" t="s">
        <v>411</v>
      </c>
      <c r="R1629" t="s">
        <v>418</v>
      </c>
      <c r="S1629">
        <v>1.62</v>
      </c>
      <c r="T1629" t="s">
        <v>411</v>
      </c>
      <c r="U1629">
        <v>0</v>
      </c>
      <c r="V1629" t="s">
        <v>411</v>
      </c>
      <c r="W1629">
        <v>10</v>
      </c>
      <c r="X1629">
        <v>0</v>
      </c>
      <c r="Y1629">
        <v>0</v>
      </c>
      <c r="Z1629">
        <v>40</v>
      </c>
      <c r="AA1629">
        <v>7.3</v>
      </c>
      <c r="AB1629" t="s">
        <v>410</v>
      </c>
      <c r="AC1629">
        <v>0</v>
      </c>
      <c r="AD1629">
        <v>0</v>
      </c>
      <c r="AE1629">
        <v>0</v>
      </c>
      <c r="AF1629">
        <v>0.8</v>
      </c>
      <c r="AG1629" t="s">
        <v>410</v>
      </c>
      <c r="AH1629">
        <v>0</v>
      </c>
      <c r="AI1629">
        <v>1.69</v>
      </c>
      <c r="AJ1629">
        <v>740</v>
      </c>
      <c r="AK1629" t="s">
        <v>411</v>
      </c>
      <c r="AL1629">
        <v>0.35</v>
      </c>
      <c r="AM1629">
        <v>0</v>
      </c>
      <c r="AN1629" t="s">
        <v>411</v>
      </c>
      <c r="AO1629">
        <v>110</v>
      </c>
      <c r="AP1629">
        <v>0</v>
      </c>
      <c r="AQ1629">
        <v>20</v>
      </c>
      <c r="AR1629">
        <v>0</v>
      </c>
      <c r="AS1629">
        <v>0</v>
      </c>
      <c r="AT1629">
        <v>6.15</v>
      </c>
      <c r="AU1629">
        <v>1.76</v>
      </c>
      <c r="AV1629" t="s">
        <v>410</v>
      </c>
      <c r="AW1629">
        <v>10</v>
      </c>
      <c r="AX1629">
        <v>0</v>
      </c>
      <c r="AY1629">
        <v>0</v>
      </c>
      <c r="AZ1629">
        <v>0</v>
      </c>
      <c r="BA1629" t="s">
        <v>3075</v>
      </c>
      <c r="BB1629">
        <v>40</v>
      </c>
      <c r="BC1629">
        <v>0</v>
      </c>
      <c r="BD1629">
        <v>0</v>
      </c>
      <c r="BE1629" t="s">
        <v>410</v>
      </c>
      <c r="BF1629">
        <v>0.06</v>
      </c>
      <c r="BG1629" t="s">
        <v>410</v>
      </c>
      <c r="BH1629" t="s">
        <v>410</v>
      </c>
      <c r="BI1629">
        <v>20</v>
      </c>
      <c r="BJ1629" t="s">
        <v>410</v>
      </c>
      <c r="BK1629">
        <v>0</v>
      </c>
      <c r="BL1629">
        <v>0</v>
      </c>
      <c r="BM1629">
        <v>110</v>
      </c>
      <c r="BN1629">
        <v>0</v>
      </c>
    </row>
    <row r="1630" spans="1:66" x14ac:dyDescent="0.15">
      <c r="A1630" t="s">
        <v>3189</v>
      </c>
      <c r="B1630" t="s">
        <v>120</v>
      </c>
      <c r="C1630">
        <v>1033</v>
      </c>
      <c r="D1630">
        <v>1038</v>
      </c>
      <c r="E1630">
        <v>314.89999999999998</v>
      </c>
      <c r="F1630">
        <v>316.39999999999998</v>
      </c>
      <c r="G1630" t="s">
        <v>3190</v>
      </c>
      <c r="H1630">
        <v>0</v>
      </c>
      <c r="I1630" t="s">
        <v>3168</v>
      </c>
      <c r="J1630">
        <v>1</v>
      </c>
      <c r="K1630">
        <v>0</v>
      </c>
      <c r="L1630">
        <v>6.25</v>
      </c>
      <c r="M1630">
        <v>70</v>
      </c>
      <c r="N1630">
        <v>2.5000000000000001E-2</v>
      </c>
      <c r="O1630">
        <v>0</v>
      </c>
      <c r="P1630">
        <v>760</v>
      </c>
      <c r="Q1630" t="s">
        <v>411</v>
      </c>
      <c r="R1630" t="s">
        <v>418</v>
      </c>
      <c r="S1630">
        <v>2.2999999999999998</v>
      </c>
      <c r="T1630" t="s">
        <v>411</v>
      </c>
      <c r="U1630">
        <v>0</v>
      </c>
      <c r="V1630">
        <v>10</v>
      </c>
      <c r="W1630">
        <v>10</v>
      </c>
      <c r="X1630">
        <v>0</v>
      </c>
      <c r="Y1630">
        <v>0</v>
      </c>
      <c r="Z1630">
        <v>260</v>
      </c>
      <c r="AA1630">
        <v>3.92</v>
      </c>
      <c r="AB1630" t="s">
        <v>410</v>
      </c>
      <c r="AC1630">
        <v>0</v>
      </c>
      <c r="AD1630">
        <v>0</v>
      </c>
      <c r="AE1630">
        <v>0</v>
      </c>
      <c r="AF1630">
        <v>1.1000000000000001</v>
      </c>
      <c r="AG1630" t="s">
        <v>410</v>
      </c>
      <c r="AH1630">
        <v>0</v>
      </c>
      <c r="AI1630">
        <v>1.82</v>
      </c>
      <c r="AJ1630">
        <v>730</v>
      </c>
      <c r="AK1630" t="s">
        <v>411</v>
      </c>
      <c r="AL1630">
        <v>0.53</v>
      </c>
      <c r="AM1630">
        <v>0</v>
      </c>
      <c r="AN1630" t="s">
        <v>411</v>
      </c>
      <c r="AO1630">
        <v>220</v>
      </c>
      <c r="AP1630">
        <v>0</v>
      </c>
      <c r="AQ1630">
        <v>50</v>
      </c>
      <c r="AR1630">
        <v>0</v>
      </c>
      <c r="AS1630">
        <v>0</v>
      </c>
      <c r="AT1630">
        <v>5.53</v>
      </c>
      <c r="AU1630">
        <v>1.1100000000000001</v>
      </c>
      <c r="AV1630" t="s">
        <v>410</v>
      </c>
      <c r="AW1630">
        <v>10</v>
      </c>
      <c r="AX1630">
        <v>0</v>
      </c>
      <c r="AY1630">
        <v>0</v>
      </c>
      <c r="AZ1630">
        <v>0</v>
      </c>
      <c r="BA1630" t="s">
        <v>3075</v>
      </c>
      <c r="BB1630">
        <v>70</v>
      </c>
      <c r="BC1630">
        <v>0</v>
      </c>
      <c r="BD1630">
        <v>0</v>
      </c>
      <c r="BE1630" t="s">
        <v>410</v>
      </c>
      <c r="BF1630">
        <v>0.12</v>
      </c>
      <c r="BG1630" t="s">
        <v>410</v>
      </c>
      <c r="BH1630" t="s">
        <v>410</v>
      </c>
      <c r="BI1630">
        <v>20</v>
      </c>
      <c r="BJ1630" t="s">
        <v>410</v>
      </c>
      <c r="BK1630">
        <v>0</v>
      </c>
      <c r="BL1630">
        <v>0</v>
      </c>
      <c r="BM1630">
        <v>410</v>
      </c>
      <c r="BN1630">
        <v>0</v>
      </c>
    </row>
    <row r="1631" spans="1:66" x14ac:dyDescent="0.15">
      <c r="A1631" t="s">
        <v>3191</v>
      </c>
      <c r="B1631" t="s">
        <v>120</v>
      </c>
      <c r="C1631">
        <v>1038</v>
      </c>
      <c r="D1631">
        <v>1040.5</v>
      </c>
      <c r="E1631">
        <v>316.39999999999998</v>
      </c>
      <c r="F1631">
        <v>317.10000000000002</v>
      </c>
      <c r="G1631" t="s">
        <v>3192</v>
      </c>
      <c r="H1631">
        <v>0</v>
      </c>
      <c r="I1631" t="s">
        <v>3168</v>
      </c>
      <c r="J1631">
        <v>55</v>
      </c>
      <c r="K1631">
        <v>0</v>
      </c>
      <c r="L1631">
        <v>0.91</v>
      </c>
      <c r="M1631">
        <v>3110</v>
      </c>
      <c r="N1631">
        <v>3.1</v>
      </c>
      <c r="O1631">
        <v>0</v>
      </c>
      <c r="P1631" t="s">
        <v>410</v>
      </c>
      <c r="Q1631" t="s">
        <v>411</v>
      </c>
      <c r="R1631" t="s">
        <v>418</v>
      </c>
      <c r="S1631">
        <v>2.1800000000000002</v>
      </c>
      <c r="T1631">
        <v>120</v>
      </c>
      <c r="U1631">
        <v>0</v>
      </c>
      <c r="V1631">
        <v>50</v>
      </c>
      <c r="W1631" t="s">
        <v>411</v>
      </c>
      <c r="X1631">
        <v>0</v>
      </c>
      <c r="Y1631">
        <v>0</v>
      </c>
      <c r="Z1631">
        <v>25100</v>
      </c>
      <c r="AA1631">
        <v>21.4</v>
      </c>
      <c r="AB1631" t="s">
        <v>410</v>
      </c>
      <c r="AC1631">
        <v>0</v>
      </c>
      <c r="AD1631">
        <v>0</v>
      </c>
      <c r="AE1631">
        <v>0</v>
      </c>
      <c r="AF1631">
        <v>0.3</v>
      </c>
      <c r="AG1631" t="s">
        <v>410</v>
      </c>
      <c r="AH1631">
        <v>0</v>
      </c>
      <c r="AI1631">
        <v>1.21</v>
      </c>
      <c r="AJ1631">
        <v>710</v>
      </c>
      <c r="AK1631">
        <v>10</v>
      </c>
      <c r="AL1631">
        <v>0.09</v>
      </c>
      <c r="AM1631">
        <v>0</v>
      </c>
      <c r="AN1631">
        <v>10</v>
      </c>
      <c r="AO1631" t="s">
        <v>410</v>
      </c>
      <c r="AP1631">
        <v>0</v>
      </c>
      <c r="AQ1631">
        <v>8180</v>
      </c>
      <c r="AR1631">
        <v>0</v>
      </c>
      <c r="AS1631">
        <v>0</v>
      </c>
      <c r="AT1631">
        <v>2.64</v>
      </c>
      <c r="AU1631" t="s">
        <v>412</v>
      </c>
      <c r="AV1631">
        <v>1140</v>
      </c>
      <c r="AW1631" t="s">
        <v>411</v>
      </c>
      <c r="AX1631">
        <v>0</v>
      </c>
      <c r="AY1631">
        <v>0</v>
      </c>
      <c r="AZ1631">
        <v>0</v>
      </c>
      <c r="BA1631" t="s">
        <v>3075</v>
      </c>
      <c r="BB1631">
        <v>30</v>
      </c>
      <c r="BC1631">
        <v>0</v>
      </c>
      <c r="BD1631">
        <v>0</v>
      </c>
      <c r="BE1631" t="s">
        <v>410</v>
      </c>
      <c r="BF1631" t="s">
        <v>421</v>
      </c>
      <c r="BG1631" t="s">
        <v>410</v>
      </c>
      <c r="BH1631" t="s">
        <v>410</v>
      </c>
      <c r="BI1631" t="s">
        <v>411</v>
      </c>
      <c r="BJ1631">
        <v>820</v>
      </c>
      <c r="BK1631">
        <v>0</v>
      </c>
      <c r="BL1631">
        <v>0</v>
      </c>
      <c r="BM1631">
        <v>58500</v>
      </c>
      <c r="BN1631">
        <v>0</v>
      </c>
    </row>
    <row r="1632" spans="1:66" x14ac:dyDescent="0.15">
      <c r="A1632" t="s">
        <v>3193</v>
      </c>
      <c r="B1632" t="s">
        <v>120</v>
      </c>
      <c r="C1632">
        <v>1040.5</v>
      </c>
      <c r="D1632">
        <v>1043</v>
      </c>
      <c r="E1632">
        <v>317.10000000000002</v>
      </c>
      <c r="F1632">
        <v>317.89999999999998</v>
      </c>
      <c r="G1632" t="s">
        <v>3194</v>
      </c>
      <c r="H1632">
        <v>0</v>
      </c>
      <c r="I1632" t="s">
        <v>3168</v>
      </c>
      <c r="J1632">
        <v>19</v>
      </c>
      <c r="K1632">
        <v>0</v>
      </c>
      <c r="L1632">
        <v>4.59</v>
      </c>
      <c r="M1632">
        <v>890</v>
      </c>
      <c r="N1632">
        <v>0.40799999999999997</v>
      </c>
      <c r="O1632">
        <v>0</v>
      </c>
      <c r="P1632">
        <v>380</v>
      </c>
      <c r="Q1632" t="s">
        <v>411</v>
      </c>
      <c r="R1632" t="s">
        <v>418</v>
      </c>
      <c r="S1632">
        <v>9.9</v>
      </c>
      <c r="T1632">
        <v>10</v>
      </c>
      <c r="U1632">
        <v>0</v>
      </c>
      <c r="V1632">
        <v>20</v>
      </c>
      <c r="W1632" t="s">
        <v>411</v>
      </c>
      <c r="X1632">
        <v>0</v>
      </c>
      <c r="Y1632">
        <v>0</v>
      </c>
      <c r="Z1632">
        <v>4610</v>
      </c>
      <c r="AA1632">
        <v>5.09</v>
      </c>
      <c r="AB1632" t="s">
        <v>410</v>
      </c>
      <c r="AC1632">
        <v>0</v>
      </c>
      <c r="AD1632">
        <v>0</v>
      </c>
      <c r="AE1632">
        <v>0</v>
      </c>
      <c r="AF1632">
        <v>1.3</v>
      </c>
      <c r="AG1632" t="s">
        <v>410</v>
      </c>
      <c r="AH1632">
        <v>0</v>
      </c>
      <c r="AI1632">
        <v>4.42</v>
      </c>
      <c r="AJ1632">
        <v>1810</v>
      </c>
      <c r="AK1632" t="s">
        <v>411</v>
      </c>
      <c r="AL1632">
        <v>0.5</v>
      </c>
      <c r="AM1632">
        <v>0</v>
      </c>
      <c r="AN1632" t="s">
        <v>411</v>
      </c>
      <c r="AO1632">
        <v>220</v>
      </c>
      <c r="AP1632">
        <v>0</v>
      </c>
      <c r="AQ1632">
        <v>690</v>
      </c>
      <c r="AR1632">
        <v>0</v>
      </c>
      <c r="AS1632">
        <v>0</v>
      </c>
      <c r="AT1632">
        <v>2.42</v>
      </c>
      <c r="AU1632">
        <v>3.05</v>
      </c>
      <c r="AV1632">
        <v>770</v>
      </c>
      <c r="AW1632">
        <v>10</v>
      </c>
      <c r="AX1632">
        <v>0</v>
      </c>
      <c r="AY1632">
        <v>0</v>
      </c>
      <c r="AZ1632">
        <v>0</v>
      </c>
      <c r="BA1632" t="s">
        <v>3075</v>
      </c>
      <c r="BB1632">
        <v>130</v>
      </c>
      <c r="BC1632">
        <v>0</v>
      </c>
      <c r="BD1632">
        <v>0</v>
      </c>
      <c r="BE1632" t="s">
        <v>410</v>
      </c>
      <c r="BF1632">
        <v>0.06</v>
      </c>
      <c r="BG1632" t="s">
        <v>410</v>
      </c>
      <c r="BH1632" t="s">
        <v>410</v>
      </c>
      <c r="BI1632">
        <v>10</v>
      </c>
      <c r="BJ1632" t="s">
        <v>410</v>
      </c>
      <c r="BK1632">
        <v>0</v>
      </c>
      <c r="BL1632">
        <v>0</v>
      </c>
      <c r="BM1632">
        <v>3030</v>
      </c>
      <c r="BN1632">
        <v>0</v>
      </c>
    </row>
    <row r="1633" spans="1:66" x14ac:dyDescent="0.15">
      <c r="A1633" t="s">
        <v>3195</v>
      </c>
      <c r="B1633" t="s">
        <v>120</v>
      </c>
      <c r="C1633">
        <v>1043</v>
      </c>
      <c r="D1633">
        <v>1048</v>
      </c>
      <c r="E1633">
        <v>317.89999999999998</v>
      </c>
      <c r="F1633">
        <v>319.39999999999998</v>
      </c>
      <c r="G1633" t="s">
        <v>3196</v>
      </c>
      <c r="H1633">
        <v>0</v>
      </c>
      <c r="I1633" t="s">
        <v>3168</v>
      </c>
      <c r="J1633">
        <v>33</v>
      </c>
      <c r="K1633">
        <v>0</v>
      </c>
      <c r="L1633">
        <v>3.33</v>
      </c>
      <c r="M1633">
        <v>2160</v>
      </c>
      <c r="N1633">
        <v>0.68200000000000005</v>
      </c>
      <c r="O1633">
        <v>0</v>
      </c>
      <c r="P1633">
        <v>210</v>
      </c>
      <c r="Q1633" t="s">
        <v>411</v>
      </c>
      <c r="R1633" t="s">
        <v>418</v>
      </c>
      <c r="S1633">
        <v>7.73</v>
      </c>
      <c r="T1633">
        <v>40</v>
      </c>
      <c r="U1633">
        <v>0</v>
      </c>
      <c r="V1633">
        <v>60</v>
      </c>
      <c r="W1633" t="s">
        <v>411</v>
      </c>
      <c r="X1633">
        <v>0</v>
      </c>
      <c r="Y1633">
        <v>0</v>
      </c>
      <c r="Z1633">
        <v>20200</v>
      </c>
      <c r="AA1633">
        <v>13.5</v>
      </c>
      <c r="AB1633" t="s">
        <v>410</v>
      </c>
      <c r="AC1633">
        <v>0</v>
      </c>
      <c r="AD1633">
        <v>0</v>
      </c>
      <c r="AE1633">
        <v>0</v>
      </c>
      <c r="AF1633">
        <v>1</v>
      </c>
      <c r="AG1633" t="s">
        <v>410</v>
      </c>
      <c r="AH1633">
        <v>0</v>
      </c>
      <c r="AI1633">
        <v>3.23</v>
      </c>
      <c r="AJ1633">
        <v>1590</v>
      </c>
      <c r="AK1633">
        <v>10</v>
      </c>
      <c r="AL1633">
        <v>0.41</v>
      </c>
      <c r="AM1633">
        <v>0</v>
      </c>
      <c r="AN1633" t="s">
        <v>411</v>
      </c>
      <c r="AO1633">
        <v>130</v>
      </c>
      <c r="AP1633">
        <v>0</v>
      </c>
      <c r="AQ1633">
        <v>1780</v>
      </c>
      <c r="AR1633">
        <v>0</v>
      </c>
      <c r="AS1633">
        <v>0</v>
      </c>
      <c r="AT1633">
        <v>7.36</v>
      </c>
      <c r="AU1633" t="s">
        <v>412</v>
      </c>
      <c r="AV1633">
        <v>990</v>
      </c>
      <c r="AW1633">
        <v>10</v>
      </c>
      <c r="AX1633">
        <v>0</v>
      </c>
      <c r="AY1633">
        <v>0</v>
      </c>
      <c r="AZ1633">
        <v>0</v>
      </c>
      <c r="BA1633" t="s">
        <v>3075</v>
      </c>
      <c r="BB1633">
        <v>100</v>
      </c>
      <c r="BC1633">
        <v>0</v>
      </c>
      <c r="BD1633">
        <v>0</v>
      </c>
      <c r="BE1633" t="s">
        <v>410</v>
      </c>
      <c r="BF1633">
        <v>0.05</v>
      </c>
      <c r="BG1633" t="s">
        <v>410</v>
      </c>
      <c r="BH1633" t="s">
        <v>410</v>
      </c>
      <c r="BI1633">
        <v>10</v>
      </c>
      <c r="BJ1633">
        <v>190</v>
      </c>
      <c r="BK1633">
        <v>0</v>
      </c>
      <c r="BL1633">
        <v>0</v>
      </c>
      <c r="BM1633">
        <v>14400</v>
      </c>
      <c r="BN1633">
        <v>0</v>
      </c>
    </row>
    <row r="1634" spans="1:66" x14ac:dyDescent="0.15">
      <c r="A1634" t="s">
        <v>3197</v>
      </c>
      <c r="B1634" t="s">
        <v>120</v>
      </c>
      <c r="C1634">
        <v>1048</v>
      </c>
      <c r="D1634">
        <v>1050</v>
      </c>
      <c r="E1634">
        <v>319.39999999999998</v>
      </c>
      <c r="F1634">
        <v>320</v>
      </c>
      <c r="G1634" t="s">
        <v>3198</v>
      </c>
      <c r="H1634">
        <v>0</v>
      </c>
      <c r="I1634" t="s">
        <v>3168</v>
      </c>
      <c r="J1634">
        <v>56</v>
      </c>
      <c r="K1634">
        <v>0</v>
      </c>
      <c r="L1634">
        <v>2.12</v>
      </c>
      <c r="M1634">
        <v>5950</v>
      </c>
      <c r="N1634">
        <v>1.635</v>
      </c>
      <c r="O1634">
        <v>0</v>
      </c>
      <c r="P1634">
        <v>160</v>
      </c>
      <c r="Q1634" t="s">
        <v>411</v>
      </c>
      <c r="R1634" t="s">
        <v>418</v>
      </c>
      <c r="S1634">
        <v>2.25</v>
      </c>
      <c r="T1634">
        <v>90</v>
      </c>
      <c r="U1634">
        <v>0</v>
      </c>
      <c r="V1634">
        <v>120</v>
      </c>
      <c r="W1634" t="s">
        <v>411</v>
      </c>
      <c r="X1634">
        <v>0</v>
      </c>
      <c r="Y1634">
        <v>0</v>
      </c>
      <c r="Z1634">
        <v>22800</v>
      </c>
      <c r="AA1634">
        <v>27.4</v>
      </c>
      <c r="AB1634" t="s">
        <v>410</v>
      </c>
      <c r="AC1634">
        <v>0</v>
      </c>
      <c r="AD1634">
        <v>0</v>
      </c>
      <c r="AE1634">
        <v>0</v>
      </c>
      <c r="AF1634">
        <v>0.7</v>
      </c>
      <c r="AG1634" t="s">
        <v>410</v>
      </c>
      <c r="AH1634">
        <v>0</v>
      </c>
      <c r="AI1634">
        <v>1.23</v>
      </c>
      <c r="AJ1634">
        <v>680</v>
      </c>
      <c r="AK1634">
        <v>30</v>
      </c>
      <c r="AL1634">
        <v>0.26</v>
      </c>
      <c r="AM1634">
        <v>0</v>
      </c>
      <c r="AN1634">
        <v>10</v>
      </c>
      <c r="AO1634">
        <v>100</v>
      </c>
      <c r="AP1634">
        <v>0</v>
      </c>
      <c r="AQ1634">
        <v>2610</v>
      </c>
      <c r="AR1634">
        <v>0</v>
      </c>
      <c r="AS1634">
        <v>0</v>
      </c>
      <c r="AT1634">
        <v>2.73</v>
      </c>
      <c r="AU1634" t="s">
        <v>412</v>
      </c>
      <c r="AV1634">
        <v>2290</v>
      </c>
      <c r="AW1634" t="s">
        <v>411</v>
      </c>
      <c r="AX1634">
        <v>0</v>
      </c>
      <c r="AY1634">
        <v>0</v>
      </c>
      <c r="AZ1634">
        <v>0</v>
      </c>
      <c r="BA1634" t="s">
        <v>3075</v>
      </c>
      <c r="BB1634">
        <v>40</v>
      </c>
      <c r="BC1634">
        <v>0</v>
      </c>
      <c r="BD1634">
        <v>0</v>
      </c>
      <c r="BE1634" t="s">
        <v>410</v>
      </c>
      <c r="BF1634" t="s">
        <v>421</v>
      </c>
      <c r="BG1634" t="s">
        <v>410</v>
      </c>
      <c r="BH1634" t="s">
        <v>410</v>
      </c>
      <c r="BI1634">
        <v>20</v>
      </c>
      <c r="BJ1634">
        <v>500</v>
      </c>
      <c r="BK1634">
        <v>0</v>
      </c>
      <c r="BL1634">
        <v>0</v>
      </c>
      <c r="BM1634">
        <v>35100</v>
      </c>
      <c r="BN1634">
        <v>0</v>
      </c>
    </row>
    <row r="1635" spans="1:66" x14ac:dyDescent="0.15">
      <c r="A1635" t="s">
        <v>3199</v>
      </c>
      <c r="B1635" t="s">
        <v>120</v>
      </c>
      <c r="C1635">
        <v>1050</v>
      </c>
      <c r="D1635">
        <v>1055</v>
      </c>
      <c r="E1635">
        <v>320</v>
      </c>
      <c r="F1635">
        <v>321.60000000000002</v>
      </c>
      <c r="G1635" t="s">
        <v>2035</v>
      </c>
      <c r="H1635">
        <v>0</v>
      </c>
      <c r="I1635" t="s">
        <v>3168</v>
      </c>
      <c r="J1635">
        <v>1</v>
      </c>
      <c r="K1635">
        <v>0</v>
      </c>
      <c r="L1635">
        <v>4.84</v>
      </c>
      <c r="M1635">
        <v>180</v>
      </c>
      <c r="N1635">
        <v>1.0999999999999999E-2</v>
      </c>
      <c r="O1635">
        <v>0</v>
      </c>
      <c r="P1635">
        <v>340</v>
      </c>
      <c r="Q1635" t="s">
        <v>411</v>
      </c>
      <c r="R1635" t="s">
        <v>418</v>
      </c>
      <c r="S1635">
        <v>3.56</v>
      </c>
      <c r="T1635" t="s">
        <v>411</v>
      </c>
      <c r="U1635">
        <v>0</v>
      </c>
      <c r="V1635">
        <v>20</v>
      </c>
      <c r="W1635">
        <v>10</v>
      </c>
      <c r="X1635">
        <v>0</v>
      </c>
      <c r="Y1635">
        <v>0</v>
      </c>
      <c r="Z1635">
        <v>300</v>
      </c>
      <c r="AA1635">
        <v>5.61</v>
      </c>
      <c r="AB1635" t="s">
        <v>410</v>
      </c>
      <c r="AC1635">
        <v>0</v>
      </c>
      <c r="AD1635">
        <v>0</v>
      </c>
      <c r="AE1635">
        <v>0</v>
      </c>
      <c r="AF1635">
        <v>1.5</v>
      </c>
      <c r="AG1635" t="s">
        <v>410</v>
      </c>
      <c r="AH1635">
        <v>0</v>
      </c>
      <c r="AI1635">
        <v>4.13</v>
      </c>
      <c r="AJ1635">
        <v>890</v>
      </c>
      <c r="AK1635" t="s">
        <v>411</v>
      </c>
      <c r="AL1635">
        <v>0.37</v>
      </c>
      <c r="AM1635">
        <v>0</v>
      </c>
      <c r="AN1635">
        <v>10</v>
      </c>
      <c r="AO1635">
        <v>200</v>
      </c>
      <c r="AP1635">
        <v>0</v>
      </c>
      <c r="AQ1635">
        <v>170</v>
      </c>
      <c r="AR1635">
        <v>0</v>
      </c>
      <c r="AS1635">
        <v>0</v>
      </c>
      <c r="AT1635">
        <v>3.06</v>
      </c>
      <c r="AU1635">
        <v>0.24</v>
      </c>
      <c r="AV1635" t="s">
        <v>410</v>
      </c>
      <c r="AW1635">
        <v>20</v>
      </c>
      <c r="AX1635">
        <v>0</v>
      </c>
      <c r="AY1635">
        <v>0</v>
      </c>
      <c r="AZ1635">
        <v>0</v>
      </c>
      <c r="BA1635" t="s">
        <v>3075</v>
      </c>
      <c r="BB1635">
        <v>80</v>
      </c>
      <c r="BC1635">
        <v>0</v>
      </c>
      <c r="BD1635">
        <v>0</v>
      </c>
      <c r="BE1635" t="s">
        <v>410</v>
      </c>
      <c r="BF1635">
        <v>0.17</v>
      </c>
      <c r="BG1635" t="s">
        <v>410</v>
      </c>
      <c r="BH1635" t="s">
        <v>410</v>
      </c>
      <c r="BI1635">
        <v>120</v>
      </c>
      <c r="BJ1635" t="s">
        <v>410</v>
      </c>
      <c r="BK1635">
        <v>0</v>
      </c>
      <c r="BL1635">
        <v>0</v>
      </c>
      <c r="BM1635">
        <v>300</v>
      </c>
      <c r="BN1635">
        <v>0</v>
      </c>
    </row>
    <row r="1636" spans="1:66" x14ac:dyDescent="0.15">
      <c r="A1636" t="s">
        <v>3200</v>
      </c>
      <c r="B1636" t="s">
        <v>120</v>
      </c>
      <c r="C1636">
        <v>1055</v>
      </c>
      <c r="D1636">
        <v>1058</v>
      </c>
      <c r="E1636">
        <v>321.60000000000002</v>
      </c>
      <c r="F1636">
        <v>322.5</v>
      </c>
      <c r="G1636" t="s">
        <v>2035</v>
      </c>
      <c r="H1636">
        <v>0</v>
      </c>
      <c r="I1636" t="s">
        <v>3168</v>
      </c>
      <c r="J1636" t="s">
        <v>416</v>
      </c>
      <c r="K1636">
        <v>0</v>
      </c>
      <c r="L1636">
        <v>4.0599999999999996</v>
      </c>
      <c r="M1636">
        <v>150</v>
      </c>
      <c r="N1636">
        <v>1.0999999999999999E-2</v>
      </c>
      <c r="O1636">
        <v>0</v>
      </c>
      <c r="P1636">
        <v>310</v>
      </c>
      <c r="Q1636" t="s">
        <v>411</v>
      </c>
      <c r="R1636" t="s">
        <v>418</v>
      </c>
      <c r="S1636">
        <v>2.57</v>
      </c>
      <c r="T1636" t="s">
        <v>411</v>
      </c>
      <c r="U1636">
        <v>0</v>
      </c>
      <c r="V1636">
        <v>20</v>
      </c>
      <c r="W1636">
        <v>30</v>
      </c>
      <c r="X1636">
        <v>0</v>
      </c>
      <c r="Y1636">
        <v>0</v>
      </c>
      <c r="Z1636">
        <v>70</v>
      </c>
      <c r="AA1636">
        <v>4.3099999999999996</v>
      </c>
      <c r="AB1636" t="s">
        <v>410</v>
      </c>
      <c r="AC1636">
        <v>0</v>
      </c>
      <c r="AD1636">
        <v>0</v>
      </c>
      <c r="AE1636">
        <v>0</v>
      </c>
      <c r="AF1636">
        <v>1.7</v>
      </c>
      <c r="AG1636" t="s">
        <v>410</v>
      </c>
      <c r="AH1636">
        <v>0</v>
      </c>
      <c r="AI1636">
        <v>3.3</v>
      </c>
      <c r="AJ1636">
        <v>570</v>
      </c>
      <c r="AK1636" t="s">
        <v>411</v>
      </c>
      <c r="AL1636">
        <v>0.4</v>
      </c>
      <c r="AM1636">
        <v>0</v>
      </c>
      <c r="AN1636">
        <v>10</v>
      </c>
      <c r="AO1636">
        <v>240</v>
      </c>
      <c r="AP1636">
        <v>0</v>
      </c>
      <c r="AQ1636">
        <v>70</v>
      </c>
      <c r="AR1636">
        <v>0</v>
      </c>
      <c r="AS1636">
        <v>0</v>
      </c>
      <c r="AT1636">
        <v>2.4300000000000002</v>
      </c>
      <c r="AU1636">
        <v>0.37</v>
      </c>
      <c r="AV1636" t="s">
        <v>410</v>
      </c>
      <c r="AW1636">
        <v>10</v>
      </c>
      <c r="AX1636">
        <v>0</v>
      </c>
      <c r="AY1636">
        <v>0</v>
      </c>
      <c r="AZ1636">
        <v>0</v>
      </c>
      <c r="BA1636" t="s">
        <v>3075</v>
      </c>
      <c r="BB1636">
        <v>80</v>
      </c>
      <c r="BC1636">
        <v>0</v>
      </c>
      <c r="BD1636">
        <v>0</v>
      </c>
      <c r="BE1636" t="s">
        <v>410</v>
      </c>
      <c r="BF1636">
        <v>0.12</v>
      </c>
      <c r="BG1636" t="s">
        <v>410</v>
      </c>
      <c r="BH1636" t="s">
        <v>410</v>
      </c>
      <c r="BI1636">
        <v>90</v>
      </c>
      <c r="BJ1636" t="s">
        <v>410</v>
      </c>
      <c r="BK1636">
        <v>0</v>
      </c>
      <c r="BL1636">
        <v>0</v>
      </c>
      <c r="BM1636">
        <v>230</v>
      </c>
      <c r="BN1636">
        <v>0</v>
      </c>
    </row>
    <row r="1637" spans="1:66" x14ac:dyDescent="0.15">
      <c r="A1637" t="s">
        <v>3201</v>
      </c>
      <c r="B1637" t="s">
        <v>120</v>
      </c>
      <c r="C1637">
        <v>1058</v>
      </c>
      <c r="D1637">
        <v>1061</v>
      </c>
      <c r="E1637">
        <v>322.5</v>
      </c>
      <c r="F1637">
        <v>323.39999999999998</v>
      </c>
      <c r="G1637" t="s">
        <v>2035</v>
      </c>
      <c r="H1637">
        <v>0</v>
      </c>
      <c r="I1637" t="s">
        <v>3168</v>
      </c>
      <c r="J1637">
        <v>8</v>
      </c>
      <c r="K1637">
        <v>0</v>
      </c>
      <c r="L1637">
        <v>4.99</v>
      </c>
      <c r="M1637">
        <v>370</v>
      </c>
      <c r="N1637">
        <v>0.14000000000000001</v>
      </c>
      <c r="O1637">
        <v>0</v>
      </c>
      <c r="P1637">
        <v>270</v>
      </c>
      <c r="Q1637" t="s">
        <v>411</v>
      </c>
      <c r="R1637" t="s">
        <v>418</v>
      </c>
      <c r="S1637">
        <v>2.73</v>
      </c>
      <c r="T1637" t="s">
        <v>411</v>
      </c>
      <c r="U1637">
        <v>0</v>
      </c>
      <c r="V1637">
        <v>20</v>
      </c>
      <c r="W1637">
        <v>30</v>
      </c>
      <c r="X1637">
        <v>0</v>
      </c>
      <c r="Y1637">
        <v>0</v>
      </c>
      <c r="Z1637">
        <v>1070</v>
      </c>
      <c r="AA1637">
        <v>5.6</v>
      </c>
      <c r="AB1637" t="s">
        <v>410</v>
      </c>
      <c r="AC1637">
        <v>0</v>
      </c>
      <c r="AD1637">
        <v>0</v>
      </c>
      <c r="AE1637">
        <v>0</v>
      </c>
      <c r="AF1637">
        <v>1.6</v>
      </c>
      <c r="AG1637" t="s">
        <v>410</v>
      </c>
      <c r="AH1637">
        <v>0</v>
      </c>
      <c r="AI1637">
        <v>3.94</v>
      </c>
      <c r="AJ1637">
        <v>810</v>
      </c>
      <c r="AK1637" t="s">
        <v>411</v>
      </c>
      <c r="AL1637">
        <v>0.39</v>
      </c>
      <c r="AM1637">
        <v>0</v>
      </c>
      <c r="AN1637">
        <v>10</v>
      </c>
      <c r="AO1637">
        <v>320</v>
      </c>
      <c r="AP1637">
        <v>0</v>
      </c>
      <c r="AQ1637">
        <v>2170</v>
      </c>
      <c r="AR1637">
        <v>0</v>
      </c>
      <c r="AS1637">
        <v>0</v>
      </c>
      <c r="AT1637">
        <v>3.45</v>
      </c>
      <c r="AU1637">
        <v>1</v>
      </c>
      <c r="AV1637">
        <v>540</v>
      </c>
      <c r="AW1637">
        <v>20</v>
      </c>
      <c r="AX1637">
        <v>0</v>
      </c>
      <c r="AY1637">
        <v>0</v>
      </c>
      <c r="AZ1637">
        <v>0</v>
      </c>
      <c r="BA1637" t="s">
        <v>3075</v>
      </c>
      <c r="BB1637">
        <v>80</v>
      </c>
      <c r="BC1637">
        <v>0</v>
      </c>
      <c r="BD1637">
        <v>0</v>
      </c>
      <c r="BE1637" t="s">
        <v>410</v>
      </c>
      <c r="BF1637">
        <v>0.15</v>
      </c>
      <c r="BG1637" t="s">
        <v>410</v>
      </c>
      <c r="BH1637" t="s">
        <v>410</v>
      </c>
      <c r="BI1637">
        <v>120</v>
      </c>
      <c r="BJ1637" t="s">
        <v>410</v>
      </c>
      <c r="BK1637">
        <v>0</v>
      </c>
      <c r="BL1637">
        <v>0</v>
      </c>
      <c r="BM1637">
        <v>1150</v>
      </c>
      <c r="BN1637">
        <v>0</v>
      </c>
    </row>
    <row r="1638" spans="1:66" x14ac:dyDescent="0.15">
      <c r="A1638" t="s">
        <v>3202</v>
      </c>
      <c r="B1638" t="s">
        <v>120</v>
      </c>
      <c r="C1638">
        <v>1061</v>
      </c>
      <c r="D1638">
        <v>1064</v>
      </c>
      <c r="E1638">
        <v>323.39999999999998</v>
      </c>
      <c r="F1638">
        <v>324.3</v>
      </c>
      <c r="G1638" t="s">
        <v>3203</v>
      </c>
      <c r="H1638">
        <v>0</v>
      </c>
      <c r="I1638" t="s">
        <v>3168</v>
      </c>
      <c r="J1638">
        <v>8</v>
      </c>
      <c r="K1638">
        <v>0</v>
      </c>
      <c r="L1638">
        <v>4.24</v>
      </c>
      <c r="M1638">
        <v>1010</v>
      </c>
      <c r="N1638">
        <v>9.4E-2</v>
      </c>
      <c r="O1638">
        <v>0</v>
      </c>
      <c r="P1638">
        <v>250</v>
      </c>
      <c r="Q1638" t="s">
        <v>411</v>
      </c>
      <c r="R1638" t="s">
        <v>418</v>
      </c>
      <c r="S1638">
        <v>2.78</v>
      </c>
      <c r="T1638" t="s">
        <v>411</v>
      </c>
      <c r="U1638">
        <v>0</v>
      </c>
      <c r="V1638">
        <v>10</v>
      </c>
      <c r="W1638">
        <v>10</v>
      </c>
      <c r="X1638">
        <v>0</v>
      </c>
      <c r="Y1638">
        <v>0</v>
      </c>
      <c r="Z1638">
        <v>700</v>
      </c>
      <c r="AA1638">
        <v>4.22</v>
      </c>
      <c r="AB1638" t="s">
        <v>410</v>
      </c>
      <c r="AC1638">
        <v>0</v>
      </c>
      <c r="AD1638">
        <v>0</v>
      </c>
      <c r="AE1638">
        <v>0</v>
      </c>
      <c r="AF1638">
        <v>1.3</v>
      </c>
      <c r="AG1638" t="s">
        <v>410</v>
      </c>
      <c r="AH1638">
        <v>0</v>
      </c>
      <c r="AI1638">
        <v>2.76</v>
      </c>
      <c r="AJ1638">
        <v>650</v>
      </c>
      <c r="AK1638" t="s">
        <v>411</v>
      </c>
      <c r="AL1638">
        <v>0.39</v>
      </c>
      <c r="AM1638">
        <v>0</v>
      </c>
      <c r="AN1638">
        <v>10</v>
      </c>
      <c r="AO1638">
        <v>200</v>
      </c>
      <c r="AP1638">
        <v>0</v>
      </c>
      <c r="AQ1638">
        <v>1270</v>
      </c>
      <c r="AR1638">
        <v>0</v>
      </c>
      <c r="AS1638">
        <v>0</v>
      </c>
      <c r="AT1638">
        <v>1.1000000000000001</v>
      </c>
      <c r="AU1638">
        <v>0.86</v>
      </c>
      <c r="AV1638">
        <v>310</v>
      </c>
      <c r="AW1638">
        <v>10</v>
      </c>
      <c r="AX1638">
        <v>0</v>
      </c>
      <c r="AY1638">
        <v>0</v>
      </c>
      <c r="AZ1638">
        <v>0</v>
      </c>
      <c r="BA1638" t="s">
        <v>3075</v>
      </c>
      <c r="BB1638">
        <v>80</v>
      </c>
      <c r="BC1638">
        <v>0</v>
      </c>
      <c r="BD1638">
        <v>0</v>
      </c>
      <c r="BE1638" t="s">
        <v>410</v>
      </c>
      <c r="BF1638">
        <v>0.08</v>
      </c>
      <c r="BG1638" t="s">
        <v>410</v>
      </c>
      <c r="BH1638" t="s">
        <v>410</v>
      </c>
      <c r="BI1638">
        <v>30</v>
      </c>
      <c r="BJ1638" t="s">
        <v>410</v>
      </c>
      <c r="BK1638">
        <v>0</v>
      </c>
      <c r="BL1638">
        <v>0</v>
      </c>
      <c r="BM1638">
        <v>330</v>
      </c>
      <c r="BN1638">
        <v>0</v>
      </c>
    </row>
    <row r="1639" spans="1:66" x14ac:dyDescent="0.15">
      <c r="A1639" t="s">
        <v>3204</v>
      </c>
      <c r="B1639" t="s">
        <v>120</v>
      </c>
      <c r="C1639">
        <v>1064</v>
      </c>
      <c r="D1639">
        <v>1069</v>
      </c>
      <c r="E1639">
        <v>324.3</v>
      </c>
      <c r="F1639">
        <v>325.8</v>
      </c>
      <c r="G1639" t="s">
        <v>3205</v>
      </c>
      <c r="H1639">
        <v>0</v>
      </c>
      <c r="I1639" t="s">
        <v>3168</v>
      </c>
      <c r="J1639">
        <v>8</v>
      </c>
      <c r="K1639">
        <v>0</v>
      </c>
      <c r="L1639">
        <v>5.0199999999999996</v>
      </c>
      <c r="M1639">
        <v>160</v>
      </c>
      <c r="N1639">
        <v>0.159</v>
      </c>
      <c r="O1639">
        <v>0</v>
      </c>
      <c r="P1639">
        <v>290</v>
      </c>
      <c r="Q1639" t="s">
        <v>411</v>
      </c>
      <c r="R1639" t="s">
        <v>418</v>
      </c>
      <c r="S1639">
        <v>2.91</v>
      </c>
      <c r="T1639" t="s">
        <v>411</v>
      </c>
      <c r="U1639">
        <v>0</v>
      </c>
      <c r="V1639">
        <v>20</v>
      </c>
      <c r="W1639">
        <v>30</v>
      </c>
      <c r="X1639">
        <v>0</v>
      </c>
      <c r="Y1639">
        <v>0</v>
      </c>
      <c r="Z1639">
        <v>280</v>
      </c>
      <c r="AA1639">
        <v>4.74</v>
      </c>
      <c r="AB1639" t="s">
        <v>410</v>
      </c>
      <c r="AC1639">
        <v>0</v>
      </c>
      <c r="AD1639">
        <v>0</v>
      </c>
      <c r="AE1639">
        <v>0</v>
      </c>
      <c r="AF1639">
        <v>1.4</v>
      </c>
      <c r="AG1639" t="s">
        <v>410</v>
      </c>
      <c r="AH1639">
        <v>0</v>
      </c>
      <c r="AI1639">
        <v>3.32</v>
      </c>
      <c r="AJ1639">
        <v>850</v>
      </c>
      <c r="AK1639" t="s">
        <v>411</v>
      </c>
      <c r="AL1639">
        <v>0.45</v>
      </c>
      <c r="AM1639">
        <v>0</v>
      </c>
      <c r="AN1639">
        <v>10</v>
      </c>
      <c r="AO1639">
        <v>330</v>
      </c>
      <c r="AP1639">
        <v>0</v>
      </c>
      <c r="AQ1639">
        <v>4290</v>
      </c>
      <c r="AR1639">
        <v>0</v>
      </c>
      <c r="AS1639">
        <v>0</v>
      </c>
      <c r="AT1639">
        <v>4.49</v>
      </c>
      <c r="AU1639">
        <v>0.54</v>
      </c>
      <c r="AV1639">
        <v>70</v>
      </c>
      <c r="AW1639">
        <v>20</v>
      </c>
      <c r="AX1639">
        <v>0</v>
      </c>
      <c r="AY1639">
        <v>0</v>
      </c>
      <c r="AZ1639">
        <v>0</v>
      </c>
      <c r="BA1639" t="s">
        <v>3075</v>
      </c>
      <c r="BB1639">
        <v>70</v>
      </c>
      <c r="BC1639">
        <v>0</v>
      </c>
      <c r="BD1639">
        <v>0</v>
      </c>
      <c r="BE1639" t="s">
        <v>410</v>
      </c>
      <c r="BF1639">
        <v>0.15</v>
      </c>
      <c r="BG1639" t="s">
        <v>410</v>
      </c>
      <c r="BH1639" t="s">
        <v>410</v>
      </c>
      <c r="BI1639">
        <v>100</v>
      </c>
      <c r="BJ1639" t="s">
        <v>410</v>
      </c>
      <c r="BK1639">
        <v>0</v>
      </c>
      <c r="BL1639">
        <v>0</v>
      </c>
      <c r="BM1639">
        <v>1290</v>
      </c>
      <c r="BN1639">
        <v>0</v>
      </c>
    </row>
    <row r="1640" spans="1:66" x14ac:dyDescent="0.15">
      <c r="A1640" t="s">
        <v>3206</v>
      </c>
      <c r="B1640" t="s">
        <v>120</v>
      </c>
      <c r="C1640">
        <v>1069</v>
      </c>
      <c r="D1640">
        <v>1074</v>
      </c>
      <c r="E1640">
        <v>325.8</v>
      </c>
      <c r="F1640">
        <v>327.39999999999998</v>
      </c>
      <c r="G1640" t="s">
        <v>3207</v>
      </c>
      <c r="H1640">
        <v>0</v>
      </c>
      <c r="I1640" t="s">
        <v>3168</v>
      </c>
      <c r="J1640" t="s">
        <v>416</v>
      </c>
      <c r="K1640">
        <v>0</v>
      </c>
      <c r="L1640">
        <v>4.6399999999999997</v>
      </c>
      <c r="M1640">
        <v>110</v>
      </c>
      <c r="N1640">
        <v>2.1000000000000001E-2</v>
      </c>
      <c r="O1640">
        <v>0</v>
      </c>
      <c r="P1640">
        <v>390</v>
      </c>
      <c r="Q1640" t="s">
        <v>411</v>
      </c>
      <c r="R1640" t="s">
        <v>418</v>
      </c>
      <c r="S1640">
        <v>1.91</v>
      </c>
      <c r="T1640" t="s">
        <v>411</v>
      </c>
      <c r="U1640">
        <v>0</v>
      </c>
      <c r="V1640">
        <v>10</v>
      </c>
      <c r="W1640">
        <v>20</v>
      </c>
      <c r="X1640">
        <v>0</v>
      </c>
      <c r="Y1640">
        <v>0</v>
      </c>
      <c r="Z1640">
        <v>340</v>
      </c>
      <c r="AA1640">
        <v>5.65</v>
      </c>
      <c r="AB1640" t="s">
        <v>410</v>
      </c>
      <c r="AC1640">
        <v>0</v>
      </c>
      <c r="AD1640">
        <v>0</v>
      </c>
      <c r="AE1640">
        <v>0</v>
      </c>
      <c r="AF1640">
        <v>1.6</v>
      </c>
      <c r="AG1640" t="s">
        <v>410</v>
      </c>
      <c r="AH1640">
        <v>0</v>
      </c>
      <c r="AI1640">
        <v>2.5</v>
      </c>
      <c r="AJ1640">
        <v>1200</v>
      </c>
      <c r="AK1640" t="s">
        <v>411</v>
      </c>
      <c r="AL1640">
        <v>0.42</v>
      </c>
      <c r="AM1640">
        <v>0</v>
      </c>
      <c r="AN1640">
        <v>10</v>
      </c>
      <c r="AO1640">
        <v>630</v>
      </c>
      <c r="AP1640">
        <v>0</v>
      </c>
      <c r="AQ1640">
        <v>60</v>
      </c>
      <c r="AR1640">
        <v>0</v>
      </c>
      <c r="AS1640">
        <v>0</v>
      </c>
      <c r="AT1640">
        <v>5.89</v>
      </c>
      <c r="AU1640">
        <v>0.48</v>
      </c>
      <c r="AV1640" t="s">
        <v>410</v>
      </c>
      <c r="AW1640">
        <v>20</v>
      </c>
      <c r="AX1640">
        <v>0</v>
      </c>
      <c r="AY1640">
        <v>0</v>
      </c>
      <c r="AZ1640">
        <v>0</v>
      </c>
      <c r="BA1640" t="s">
        <v>3075</v>
      </c>
      <c r="BB1640">
        <v>50</v>
      </c>
      <c r="BC1640">
        <v>0</v>
      </c>
      <c r="BD1640">
        <v>0</v>
      </c>
      <c r="BE1640" t="s">
        <v>410</v>
      </c>
      <c r="BF1640">
        <v>0.13</v>
      </c>
      <c r="BG1640" t="s">
        <v>410</v>
      </c>
      <c r="BH1640" t="s">
        <v>410</v>
      </c>
      <c r="BI1640">
        <v>70</v>
      </c>
      <c r="BJ1640" t="s">
        <v>410</v>
      </c>
      <c r="BK1640">
        <v>0</v>
      </c>
      <c r="BL1640">
        <v>0</v>
      </c>
      <c r="BM1640">
        <v>1060</v>
      </c>
      <c r="BN1640">
        <v>0</v>
      </c>
    </row>
    <row r="1641" spans="1:66" x14ac:dyDescent="0.15">
      <c r="A1641" t="s">
        <v>3208</v>
      </c>
      <c r="B1641" t="s">
        <v>120</v>
      </c>
      <c r="C1641">
        <v>1074</v>
      </c>
      <c r="D1641">
        <v>1078</v>
      </c>
      <c r="E1641">
        <v>327.39999999999998</v>
      </c>
      <c r="F1641">
        <v>328.6</v>
      </c>
      <c r="G1641" t="s">
        <v>1687</v>
      </c>
      <c r="H1641">
        <v>0</v>
      </c>
      <c r="I1641" t="s">
        <v>3168</v>
      </c>
      <c r="J1641" t="s">
        <v>416</v>
      </c>
      <c r="K1641">
        <v>0</v>
      </c>
      <c r="L1641">
        <v>5.41</v>
      </c>
      <c r="M1641">
        <v>80</v>
      </c>
      <c r="N1641" t="s">
        <v>417</v>
      </c>
      <c r="O1641">
        <v>0</v>
      </c>
      <c r="P1641">
        <v>370</v>
      </c>
      <c r="Q1641" t="s">
        <v>411</v>
      </c>
      <c r="R1641" t="s">
        <v>418</v>
      </c>
      <c r="S1641">
        <v>1.0900000000000001</v>
      </c>
      <c r="T1641" t="s">
        <v>411</v>
      </c>
      <c r="U1641">
        <v>0</v>
      </c>
      <c r="V1641">
        <v>10</v>
      </c>
      <c r="W1641" t="s">
        <v>411</v>
      </c>
      <c r="X1641">
        <v>0</v>
      </c>
      <c r="Y1641">
        <v>0</v>
      </c>
      <c r="Z1641">
        <v>100</v>
      </c>
      <c r="AA1641">
        <v>6.31</v>
      </c>
      <c r="AB1641" t="s">
        <v>410</v>
      </c>
      <c r="AC1641">
        <v>0</v>
      </c>
      <c r="AD1641">
        <v>0</v>
      </c>
      <c r="AE1641">
        <v>0</v>
      </c>
      <c r="AF1641">
        <v>1.5</v>
      </c>
      <c r="AG1641" t="s">
        <v>410</v>
      </c>
      <c r="AH1641">
        <v>0</v>
      </c>
      <c r="AI1641">
        <v>2.4700000000000002</v>
      </c>
      <c r="AJ1641">
        <v>1200</v>
      </c>
      <c r="AK1641" t="s">
        <v>411</v>
      </c>
      <c r="AL1641">
        <v>0.45</v>
      </c>
      <c r="AM1641">
        <v>0</v>
      </c>
      <c r="AN1641" t="s">
        <v>411</v>
      </c>
      <c r="AO1641">
        <v>950</v>
      </c>
      <c r="AP1641">
        <v>0</v>
      </c>
      <c r="AQ1641" t="s">
        <v>418</v>
      </c>
      <c r="AR1641">
        <v>0</v>
      </c>
      <c r="AS1641">
        <v>0</v>
      </c>
      <c r="AT1641">
        <v>3.8</v>
      </c>
      <c r="AU1641">
        <v>0.19</v>
      </c>
      <c r="AV1641" t="s">
        <v>410</v>
      </c>
      <c r="AW1641">
        <v>20</v>
      </c>
      <c r="AX1641">
        <v>0</v>
      </c>
      <c r="AY1641">
        <v>0</v>
      </c>
      <c r="AZ1641">
        <v>0</v>
      </c>
      <c r="BA1641" t="s">
        <v>3075</v>
      </c>
      <c r="BB1641">
        <v>40</v>
      </c>
      <c r="BC1641">
        <v>0</v>
      </c>
      <c r="BD1641">
        <v>0</v>
      </c>
      <c r="BE1641" t="s">
        <v>410</v>
      </c>
      <c r="BF1641">
        <v>0.16</v>
      </c>
      <c r="BG1641" t="s">
        <v>410</v>
      </c>
      <c r="BH1641" t="s">
        <v>410</v>
      </c>
      <c r="BI1641">
        <v>80</v>
      </c>
      <c r="BJ1641" t="s">
        <v>410</v>
      </c>
      <c r="BK1641">
        <v>0</v>
      </c>
      <c r="BL1641">
        <v>0</v>
      </c>
      <c r="BM1641">
        <v>190</v>
      </c>
      <c r="BN1641">
        <v>0</v>
      </c>
    </row>
    <row r="1642" spans="1:66" x14ac:dyDescent="0.15">
      <c r="A1642" t="s">
        <v>3209</v>
      </c>
      <c r="B1642" t="s">
        <v>120</v>
      </c>
      <c r="C1642">
        <v>1078</v>
      </c>
      <c r="D1642">
        <v>1082</v>
      </c>
      <c r="E1642">
        <v>328.6</v>
      </c>
      <c r="F1642">
        <v>329.8</v>
      </c>
      <c r="G1642" t="s">
        <v>3210</v>
      </c>
      <c r="H1642">
        <v>0</v>
      </c>
      <c r="I1642" t="s">
        <v>3168</v>
      </c>
      <c r="J1642">
        <v>16</v>
      </c>
      <c r="K1642">
        <v>0</v>
      </c>
      <c r="L1642">
        <v>4.68</v>
      </c>
      <c r="M1642">
        <v>2630</v>
      </c>
      <c r="N1642">
        <v>0.45</v>
      </c>
      <c r="O1642">
        <v>0</v>
      </c>
      <c r="P1642">
        <v>200</v>
      </c>
      <c r="Q1642" t="s">
        <v>411</v>
      </c>
      <c r="R1642" t="s">
        <v>418</v>
      </c>
      <c r="S1642">
        <v>8.52</v>
      </c>
      <c r="T1642">
        <v>50</v>
      </c>
      <c r="U1642">
        <v>0</v>
      </c>
      <c r="V1642">
        <v>20</v>
      </c>
      <c r="W1642" t="s">
        <v>411</v>
      </c>
      <c r="X1642">
        <v>0</v>
      </c>
      <c r="Y1642">
        <v>0</v>
      </c>
      <c r="Z1642">
        <v>6510</v>
      </c>
      <c r="AA1642">
        <v>9.81</v>
      </c>
      <c r="AB1642" t="s">
        <v>410</v>
      </c>
      <c r="AC1642">
        <v>0</v>
      </c>
      <c r="AD1642">
        <v>0</v>
      </c>
      <c r="AE1642">
        <v>0</v>
      </c>
      <c r="AF1642">
        <v>1.1000000000000001</v>
      </c>
      <c r="AG1642" t="s">
        <v>410</v>
      </c>
      <c r="AH1642">
        <v>0</v>
      </c>
      <c r="AI1642">
        <v>5.41</v>
      </c>
      <c r="AJ1642">
        <v>1770</v>
      </c>
      <c r="AK1642">
        <v>10</v>
      </c>
      <c r="AL1642">
        <v>0.4</v>
      </c>
      <c r="AM1642">
        <v>0</v>
      </c>
      <c r="AN1642" t="s">
        <v>411</v>
      </c>
      <c r="AO1642">
        <v>220</v>
      </c>
      <c r="AP1642">
        <v>0</v>
      </c>
      <c r="AQ1642">
        <v>3160</v>
      </c>
      <c r="AR1642">
        <v>0</v>
      </c>
      <c r="AS1642">
        <v>0</v>
      </c>
      <c r="AT1642">
        <v>4.8499999999999996</v>
      </c>
      <c r="AU1642">
        <v>7.58</v>
      </c>
      <c r="AV1642">
        <v>600</v>
      </c>
      <c r="AW1642">
        <v>10</v>
      </c>
      <c r="AX1642">
        <v>0</v>
      </c>
      <c r="AY1642">
        <v>0</v>
      </c>
      <c r="AZ1642">
        <v>0</v>
      </c>
      <c r="BA1642" t="s">
        <v>3075</v>
      </c>
      <c r="BB1642">
        <v>110</v>
      </c>
      <c r="BC1642">
        <v>0</v>
      </c>
      <c r="BD1642">
        <v>0</v>
      </c>
      <c r="BE1642" t="s">
        <v>410</v>
      </c>
      <c r="BF1642">
        <v>7.0000000000000007E-2</v>
      </c>
      <c r="BG1642" t="s">
        <v>410</v>
      </c>
      <c r="BH1642" t="s">
        <v>410</v>
      </c>
      <c r="BI1642">
        <v>20</v>
      </c>
      <c r="BJ1642">
        <v>260</v>
      </c>
      <c r="BK1642">
        <v>0</v>
      </c>
      <c r="BL1642">
        <v>0</v>
      </c>
      <c r="BM1642">
        <v>17950</v>
      </c>
      <c r="BN1642">
        <v>0</v>
      </c>
    </row>
    <row r="1643" spans="1:66" x14ac:dyDescent="0.15">
      <c r="A1643" t="s">
        <v>3211</v>
      </c>
      <c r="B1643" t="s">
        <v>120</v>
      </c>
      <c r="C1643">
        <v>1082</v>
      </c>
      <c r="D1643">
        <v>1087</v>
      </c>
      <c r="E1643">
        <v>329.8</v>
      </c>
      <c r="F1643">
        <v>331.3</v>
      </c>
      <c r="G1643" t="s">
        <v>3212</v>
      </c>
      <c r="H1643">
        <v>0</v>
      </c>
      <c r="I1643" t="s">
        <v>3168</v>
      </c>
      <c r="J1643">
        <v>2</v>
      </c>
      <c r="K1643">
        <v>0</v>
      </c>
      <c r="L1643">
        <v>7.39</v>
      </c>
      <c r="M1643">
        <v>2720</v>
      </c>
      <c r="N1643">
        <v>5.8000000000000003E-2</v>
      </c>
      <c r="O1643">
        <v>0</v>
      </c>
      <c r="P1643">
        <v>230</v>
      </c>
      <c r="Q1643" t="s">
        <v>411</v>
      </c>
      <c r="R1643" t="s">
        <v>418</v>
      </c>
      <c r="S1643">
        <v>4.37</v>
      </c>
      <c r="T1643">
        <v>10</v>
      </c>
      <c r="U1643">
        <v>0</v>
      </c>
      <c r="V1643">
        <v>10</v>
      </c>
      <c r="W1643" t="s">
        <v>411</v>
      </c>
      <c r="X1643">
        <v>0</v>
      </c>
      <c r="Y1643">
        <v>0</v>
      </c>
      <c r="Z1643">
        <v>890</v>
      </c>
      <c r="AA1643">
        <v>9.67</v>
      </c>
      <c r="AB1643" t="s">
        <v>410</v>
      </c>
      <c r="AC1643">
        <v>0</v>
      </c>
      <c r="AD1643">
        <v>0</v>
      </c>
      <c r="AE1643">
        <v>0</v>
      </c>
      <c r="AF1643">
        <v>0.9</v>
      </c>
      <c r="AG1643" t="s">
        <v>410</v>
      </c>
      <c r="AH1643">
        <v>0</v>
      </c>
      <c r="AI1643">
        <v>6.46</v>
      </c>
      <c r="AJ1643">
        <v>1380</v>
      </c>
      <c r="AK1643" t="s">
        <v>411</v>
      </c>
      <c r="AL1643">
        <v>0.3</v>
      </c>
      <c r="AM1643">
        <v>0</v>
      </c>
      <c r="AN1643" t="s">
        <v>411</v>
      </c>
      <c r="AO1643">
        <v>390</v>
      </c>
      <c r="AP1643">
        <v>0</v>
      </c>
      <c r="AQ1643">
        <v>190</v>
      </c>
      <c r="AR1643">
        <v>0</v>
      </c>
      <c r="AS1643">
        <v>0</v>
      </c>
      <c r="AT1643">
        <v>4.8499999999999996</v>
      </c>
      <c r="AU1643">
        <v>1.89</v>
      </c>
      <c r="AV1643">
        <v>50</v>
      </c>
      <c r="AW1643">
        <v>20</v>
      </c>
      <c r="AX1643">
        <v>0</v>
      </c>
      <c r="AY1643">
        <v>0</v>
      </c>
      <c r="AZ1643">
        <v>0</v>
      </c>
      <c r="BA1643" t="s">
        <v>3075</v>
      </c>
      <c r="BB1643">
        <v>60</v>
      </c>
      <c r="BC1643">
        <v>0</v>
      </c>
      <c r="BD1643">
        <v>0</v>
      </c>
      <c r="BE1643" t="s">
        <v>410</v>
      </c>
      <c r="BF1643">
        <v>0.1</v>
      </c>
      <c r="BG1643" t="s">
        <v>410</v>
      </c>
      <c r="BH1643" t="s">
        <v>410</v>
      </c>
      <c r="BI1643">
        <v>30</v>
      </c>
      <c r="BJ1643" t="s">
        <v>410</v>
      </c>
      <c r="BK1643">
        <v>0</v>
      </c>
      <c r="BL1643">
        <v>0</v>
      </c>
      <c r="BM1643">
        <v>2590</v>
      </c>
      <c r="BN1643">
        <v>0</v>
      </c>
    </row>
    <row r="1644" spans="1:66" x14ac:dyDescent="0.15">
      <c r="A1644" t="s">
        <v>3213</v>
      </c>
      <c r="B1644" t="s">
        <v>120</v>
      </c>
      <c r="C1644">
        <v>1087</v>
      </c>
      <c r="D1644">
        <v>1092</v>
      </c>
      <c r="E1644">
        <v>331.3</v>
      </c>
      <c r="F1644">
        <v>332.8</v>
      </c>
      <c r="G1644" t="s">
        <v>2765</v>
      </c>
      <c r="H1644">
        <v>0</v>
      </c>
      <c r="I1644" t="s">
        <v>3168</v>
      </c>
      <c r="J1644" t="s">
        <v>416</v>
      </c>
      <c r="K1644">
        <v>0</v>
      </c>
      <c r="L1644">
        <v>5.73</v>
      </c>
      <c r="M1644" t="s">
        <v>410</v>
      </c>
      <c r="N1644">
        <v>5.0000000000000001E-3</v>
      </c>
      <c r="O1644">
        <v>0</v>
      </c>
      <c r="P1644">
        <v>450</v>
      </c>
      <c r="Q1644" t="s">
        <v>411</v>
      </c>
      <c r="R1644" t="s">
        <v>418</v>
      </c>
      <c r="S1644">
        <v>2.4700000000000002</v>
      </c>
      <c r="T1644" t="s">
        <v>411</v>
      </c>
      <c r="U1644">
        <v>0</v>
      </c>
      <c r="V1644">
        <v>20</v>
      </c>
      <c r="W1644" t="s">
        <v>411</v>
      </c>
      <c r="X1644">
        <v>0</v>
      </c>
      <c r="Y1644">
        <v>0</v>
      </c>
      <c r="Z1644">
        <v>130</v>
      </c>
      <c r="AA1644">
        <v>6.16</v>
      </c>
      <c r="AB1644" t="s">
        <v>410</v>
      </c>
      <c r="AC1644">
        <v>0</v>
      </c>
      <c r="AD1644">
        <v>0</v>
      </c>
      <c r="AE1644">
        <v>0</v>
      </c>
      <c r="AF1644">
        <v>2</v>
      </c>
      <c r="AG1644" t="s">
        <v>410</v>
      </c>
      <c r="AH1644">
        <v>0</v>
      </c>
      <c r="AI1644">
        <v>2.27</v>
      </c>
      <c r="AJ1644">
        <v>960</v>
      </c>
      <c r="AK1644" t="s">
        <v>411</v>
      </c>
      <c r="AL1644">
        <v>0.78</v>
      </c>
      <c r="AM1644">
        <v>0</v>
      </c>
      <c r="AN1644" t="s">
        <v>411</v>
      </c>
      <c r="AO1644">
        <v>850</v>
      </c>
      <c r="AP1644">
        <v>0</v>
      </c>
      <c r="AQ1644" t="s">
        <v>418</v>
      </c>
      <c r="AR1644">
        <v>0</v>
      </c>
      <c r="AS1644">
        <v>0</v>
      </c>
      <c r="AT1644">
        <v>5.49</v>
      </c>
      <c r="AU1644">
        <v>0.22</v>
      </c>
      <c r="AV1644" t="s">
        <v>410</v>
      </c>
      <c r="AW1644">
        <v>30</v>
      </c>
      <c r="AX1644">
        <v>0</v>
      </c>
      <c r="AY1644">
        <v>0</v>
      </c>
      <c r="AZ1644">
        <v>0</v>
      </c>
      <c r="BA1644" t="s">
        <v>3075</v>
      </c>
      <c r="BB1644">
        <v>80</v>
      </c>
      <c r="BC1644">
        <v>0</v>
      </c>
      <c r="BD1644">
        <v>0</v>
      </c>
      <c r="BE1644" t="s">
        <v>410</v>
      </c>
      <c r="BF1644">
        <v>0.15</v>
      </c>
      <c r="BG1644" t="s">
        <v>410</v>
      </c>
      <c r="BH1644" t="s">
        <v>410</v>
      </c>
      <c r="BI1644">
        <v>100</v>
      </c>
      <c r="BJ1644" t="s">
        <v>410</v>
      </c>
      <c r="BK1644">
        <v>0</v>
      </c>
      <c r="BL1644">
        <v>0</v>
      </c>
      <c r="BM1644">
        <v>130</v>
      </c>
      <c r="BN1644">
        <v>0</v>
      </c>
    </row>
    <row r="1645" spans="1:66" x14ac:dyDescent="0.15">
      <c r="A1645" t="s">
        <v>3214</v>
      </c>
      <c r="B1645" t="s">
        <v>120</v>
      </c>
      <c r="C1645">
        <v>1092</v>
      </c>
      <c r="D1645">
        <v>1097</v>
      </c>
      <c r="E1645">
        <v>332.8</v>
      </c>
      <c r="F1645">
        <v>334.4</v>
      </c>
      <c r="G1645" t="s">
        <v>2765</v>
      </c>
      <c r="H1645">
        <v>0</v>
      </c>
      <c r="I1645" t="s">
        <v>3168</v>
      </c>
      <c r="J1645" t="s">
        <v>416</v>
      </c>
      <c r="K1645">
        <v>0</v>
      </c>
      <c r="L1645">
        <v>5.16</v>
      </c>
      <c r="M1645" t="s">
        <v>410</v>
      </c>
      <c r="N1645" t="s">
        <v>417</v>
      </c>
      <c r="O1645">
        <v>0</v>
      </c>
      <c r="P1645">
        <v>360</v>
      </c>
      <c r="Q1645" t="s">
        <v>411</v>
      </c>
      <c r="R1645" t="s">
        <v>418</v>
      </c>
      <c r="S1645">
        <v>1.04</v>
      </c>
      <c r="T1645" t="s">
        <v>411</v>
      </c>
      <c r="U1645">
        <v>0</v>
      </c>
      <c r="V1645">
        <v>20</v>
      </c>
      <c r="W1645" t="s">
        <v>411</v>
      </c>
      <c r="X1645">
        <v>0</v>
      </c>
      <c r="Y1645">
        <v>0</v>
      </c>
      <c r="Z1645">
        <v>110</v>
      </c>
      <c r="AA1645">
        <v>6.8</v>
      </c>
      <c r="AB1645" t="s">
        <v>410</v>
      </c>
      <c r="AC1645">
        <v>0</v>
      </c>
      <c r="AD1645">
        <v>0</v>
      </c>
      <c r="AE1645">
        <v>0</v>
      </c>
      <c r="AF1645">
        <v>1.8</v>
      </c>
      <c r="AG1645" t="s">
        <v>410</v>
      </c>
      <c r="AH1645">
        <v>0</v>
      </c>
      <c r="AI1645">
        <v>2.27</v>
      </c>
      <c r="AJ1645">
        <v>690</v>
      </c>
      <c r="AK1645" t="s">
        <v>411</v>
      </c>
      <c r="AL1645">
        <v>1.03</v>
      </c>
      <c r="AM1645">
        <v>0</v>
      </c>
      <c r="AN1645" t="s">
        <v>411</v>
      </c>
      <c r="AO1645">
        <v>880</v>
      </c>
      <c r="AP1645">
        <v>0</v>
      </c>
      <c r="AQ1645" t="s">
        <v>418</v>
      </c>
      <c r="AR1645">
        <v>0</v>
      </c>
      <c r="AS1645">
        <v>0</v>
      </c>
      <c r="AT1645">
        <v>4.47</v>
      </c>
      <c r="AU1645" t="s">
        <v>421</v>
      </c>
      <c r="AV1645" t="s">
        <v>410</v>
      </c>
      <c r="AW1645">
        <v>20</v>
      </c>
      <c r="AX1645">
        <v>0</v>
      </c>
      <c r="AY1645">
        <v>0</v>
      </c>
      <c r="AZ1645">
        <v>0</v>
      </c>
      <c r="BA1645" t="s">
        <v>3075</v>
      </c>
      <c r="BB1645">
        <v>70</v>
      </c>
      <c r="BC1645">
        <v>0</v>
      </c>
      <c r="BD1645">
        <v>0</v>
      </c>
      <c r="BE1645" t="s">
        <v>410</v>
      </c>
      <c r="BF1645">
        <v>0.12</v>
      </c>
      <c r="BG1645" t="s">
        <v>410</v>
      </c>
      <c r="BH1645" t="s">
        <v>410</v>
      </c>
      <c r="BI1645">
        <v>100</v>
      </c>
      <c r="BJ1645" t="s">
        <v>410</v>
      </c>
      <c r="BK1645">
        <v>0</v>
      </c>
      <c r="BL1645">
        <v>0</v>
      </c>
      <c r="BM1645">
        <v>130</v>
      </c>
      <c r="BN1645">
        <v>0</v>
      </c>
    </row>
    <row r="1646" spans="1:66" x14ac:dyDescent="0.15">
      <c r="A1646" t="s">
        <v>3215</v>
      </c>
      <c r="B1646" t="s">
        <v>120</v>
      </c>
      <c r="C1646">
        <v>1097</v>
      </c>
      <c r="D1646">
        <v>1102</v>
      </c>
      <c r="E1646">
        <v>334.4</v>
      </c>
      <c r="F1646">
        <v>335.9</v>
      </c>
      <c r="G1646" t="s">
        <v>2765</v>
      </c>
      <c r="H1646">
        <v>0</v>
      </c>
      <c r="I1646" t="s">
        <v>3168</v>
      </c>
      <c r="J1646" t="s">
        <v>416</v>
      </c>
      <c r="K1646">
        <v>0</v>
      </c>
      <c r="L1646">
        <v>5.12</v>
      </c>
      <c r="M1646" t="s">
        <v>410</v>
      </c>
      <c r="N1646" t="s">
        <v>417</v>
      </c>
      <c r="O1646">
        <v>0</v>
      </c>
      <c r="P1646">
        <v>340</v>
      </c>
      <c r="Q1646" t="s">
        <v>411</v>
      </c>
      <c r="R1646" t="s">
        <v>418</v>
      </c>
      <c r="S1646">
        <v>1.37</v>
      </c>
      <c r="T1646" t="s">
        <v>411</v>
      </c>
      <c r="U1646">
        <v>0</v>
      </c>
      <c r="V1646">
        <v>20</v>
      </c>
      <c r="W1646">
        <v>10</v>
      </c>
      <c r="X1646">
        <v>0</v>
      </c>
      <c r="Y1646">
        <v>0</v>
      </c>
      <c r="Z1646">
        <v>80</v>
      </c>
      <c r="AA1646">
        <v>6.51</v>
      </c>
      <c r="AB1646" t="s">
        <v>410</v>
      </c>
      <c r="AC1646">
        <v>0</v>
      </c>
      <c r="AD1646">
        <v>0</v>
      </c>
      <c r="AE1646">
        <v>0</v>
      </c>
      <c r="AF1646">
        <v>1.8</v>
      </c>
      <c r="AG1646" t="s">
        <v>410</v>
      </c>
      <c r="AH1646">
        <v>0</v>
      </c>
      <c r="AI1646">
        <v>2.34</v>
      </c>
      <c r="AJ1646">
        <v>780</v>
      </c>
      <c r="AK1646" t="s">
        <v>411</v>
      </c>
      <c r="AL1646">
        <v>0.99</v>
      </c>
      <c r="AM1646">
        <v>0</v>
      </c>
      <c r="AN1646" t="s">
        <v>411</v>
      </c>
      <c r="AO1646">
        <v>890</v>
      </c>
      <c r="AP1646">
        <v>0</v>
      </c>
      <c r="AQ1646" t="s">
        <v>418</v>
      </c>
      <c r="AR1646">
        <v>0</v>
      </c>
      <c r="AS1646">
        <v>0</v>
      </c>
      <c r="AT1646">
        <v>6.07</v>
      </c>
      <c r="AU1646" t="s">
        <v>421</v>
      </c>
      <c r="AV1646" t="s">
        <v>410</v>
      </c>
      <c r="AW1646">
        <v>20</v>
      </c>
      <c r="AX1646">
        <v>0</v>
      </c>
      <c r="AY1646">
        <v>0</v>
      </c>
      <c r="AZ1646">
        <v>0</v>
      </c>
      <c r="BA1646" t="s">
        <v>3075</v>
      </c>
      <c r="BB1646">
        <v>70</v>
      </c>
      <c r="BC1646">
        <v>0</v>
      </c>
      <c r="BD1646">
        <v>0</v>
      </c>
      <c r="BE1646" t="s">
        <v>410</v>
      </c>
      <c r="BF1646">
        <v>0.12</v>
      </c>
      <c r="BG1646" t="s">
        <v>410</v>
      </c>
      <c r="BH1646" t="s">
        <v>410</v>
      </c>
      <c r="BI1646">
        <v>90</v>
      </c>
      <c r="BJ1646" t="s">
        <v>410</v>
      </c>
      <c r="BK1646">
        <v>0</v>
      </c>
      <c r="BL1646">
        <v>0</v>
      </c>
      <c r="BM1646">
        <v>140</v>
      </c>
      <c r="BN1646">
        <v>0</v>
      </c>
    </row>
    <row r="1647" spans="1:66" x14ac:dyDescent="0.15">
      <c r="A1647" t="s">
        <v>3216</v>
      </c>
      <c r="B1647" t="s">
        <v>120</v>
      </c>
      <c r="C1647">
        <v>1102</v>
      </c>
      <c r="D1647">
        <v>1107</v>
      </c>
      <c r="E1647">
        <v>335.9</v>
      </c>
      <c r="F1647">
        <v>337.4</v>
      </c>
      <c r="G1647" t="s">
        <v>2765</v>
      </c>
      <c r="H1647">
        <v>0</v>
      </c>
      <c r="I1647" t="s">
        <v>3168</v>
      </c>
      <c r="J1647">
        <v>1</v>
      </c>
      <c r="K1647">
        <v>0</v>
      </c>
      <c r="L1647">
        <v>5.3</v>
      </c>
      <c r="M1647" t="s">
        <v>410</v>
      </c>
      <c r="N1647">
        <v>8.3000000000000004E-2</v>
      </c>
      <c r="O1647">
        <v>0</v>
      </c>
      <c r="P1647">
        <v>460</v>
      </c>
      <c r="Q1647" t="s">
        <v>411</v>
      </c>
      <c r="R1647" t="s">
        <v>418</v>
      </c>
      <c r="S1647">
        <v>1.6</v>
      </c>
      <c r="T1647" t="s">
        <v>411</v>
      </c>
      <c r="U1647">
        <v>0</v>
      </c>
      <c r="V1647">
        <v>20</v>
      </c>
      <c r="W1647">
        <v>10</v>
      </c>
      <c r="X1647">
        <v>0</v>
      </c>
      <c r="Y1647">
        <v>0</v>
      </c>
      <c r="Z1647">
        <v>420</v>
      </c>
      <c r="AA1647">
        <v>6.68</v>
      </c>
      <c r="AB1647" t="s">
        <v>410</v>
      </c>
      <c r="AC1647">
        <v>0</v>
      </c>
      <c r="AD1647">
        <v>0</v>
      </c>
      <c r="AE1647">
        <v>0</v>
      </c>
      <c r="AF1647">
        <v>2</v>
      </c>
      <c r="AG1647" t="s">
        <v>410</v>
      </c>
      <c r="AH1647">
        <v>0</v>
      </c>
      <c r="AI1647">
        <v>2.06</v>
      </c>
      <c r="AJ1647">
        <v>780</v>
      </c>
      <c r="AK1647" t="s">
        <v>411</v>
      </c>
      <c r="AL1647">
        <v>0.67</v>
      </c>
      <c r="AM1647">
        <v>0</v>
      </c>
      <c r="AN1647" t="s">
        <v>411</v>
      </c>
      <c r="AO1647">
        <v>830</v>
      </c>
      <c r="AP1647">
        <v>0</v>
      </c>
      <c r="AQ1647">
        <v>150</v>
      </c>
      <c r="AR1647">
        <v>0</v>
      </c>
      <c r="AS1647">
        <v>0</v>
      </c>
      <c r="AT1647">
        <v>3.98</v>
      </c>
      <c r="AU1647">
        <v>1.05</v>
      </c>
      <c r="AV1647" t="s">
        <v>410</v>
      </c>
      <c r="AW1647">
        <v>20</v>
      </c>
      <c r="AX1647">
        <v>0</v>
      </c>
      <c r="AY1647">
        <v>0</v>
      </c>
      <c r="AZ1647">
        <v>0</v>
      </c>
      <c r="BA1647" t="s">
        <v>3075</v>
      </c>
      <c r="BB1647">
        <v>70</v>
      </c>
      <c r="BC1647">
        <v>0</v>
      </c>
      <c r="BD1647">
        <v>0</v>
      </c>
      <c r="BE1647" t="s">
        <v>410</v>
      </c>
      <c r="BF1647">
        <v>0.13</v>
      </c>
      <c r="BG1647" t="s">
        <v>410</v>
      </c>
      <c r="BH1647" t="s">
        <v>410</v>
      </c>
      <c r="BI1647">
        <v>80</v>
      </c>
      <c r="BJ1647" t="s">
        <v>410</v>
      </c>
      <c r="BK1647">
        <v>0</v>
      </c>
      <c r="BL1647">
        <v>0</v>
      </c>
      <c r="BM1647">
        <v>920</v>
      </c>
      <c r="BN1647">
        <v>0</v>
      </c>
    </row>
    <row r="1648" spans="1:66" x14ac:dyDescent="0.15">
      <c r="A1648" t="s">
        <v>3217</v>
      </c>
      <c r="B1648" t="s">
        <v>120</v>
      </c>
      <c r="C1648">
        <v>1107</v>
      </c>
      <c r="D1648">
        <v>1110.5</v>
      </c>
      <c r="E1648">
        <v>337.4</v>
      </c>
      <c r="F1648">
        <v>338.5</v>
      </c>
      <c r="G1648" t="s">
        <v>3218</v>
      </c>
      <c r="H1648">
        <v>0</v>
      </c>
      <c r="I1648" t="s">
        <v>3168</v>
      </c>
      <c r="J1648">
        <v>5</v>
      </c>
      <c r="K1648">
        <v>0</v>
      </c>
      <c r="L1648">
        <v>5.33</v>
      </c>
      <c r="M1648">
        <v>110</v>
      </c>
      <c r="N1648">
        <v>7.8E-2</v>
      </c>
      <c r="O1648">
        <v>0</v>
      </c>
      <c r="P1648">
        <v>220</v>
      </c>
      <c r="Q1648" t="s">
        <v>411</v>
      </c>
      <c r="R1648" t="s">
        <v>418</v>
      </c>
      <c r="S1648">
        <v>8.65</v>
      </c>
      <c r="T1648" t="s">
        <v>411</v>
      </c>
      <c r="U1648">
        <v>0</v>
      </c>
      <c r="V1648">
        <v>10</v>
      </c>
      <c r="W1648" t="s">
        <v>411</v>
      </c>
      <c r="X1648">
        <v>0</v>
      </c>
      <c r="Y1648">
        <v>0</v>
      </c>
      <c r="Z1648">
        <v>480</v>
      </c>
      <c r="AA1648">
        <v>5.41</v>
      </c>
      <c r="AB1648" t="s">
        <v>410</v>
      </c>
      <c r="AC1648">
        <v>0</v>
      </c>
      <c r="AD1648">
        <v>0</v>
      </c>
      <c r="AE1648">
        <v>0</v>
      </c>
      <c r="AF1648">
        <v>0.9</v>
      </c>
      <c r="AG1648" t="s">
        <v>410</v>
      </c>
      <c r="AH1648">
        <v>0</v>
      </c>
      <c r="AI1648">
        <v>5.39</v>
      </c>
      <c r="AJ1648">
        <v>1210</v>
      </c>
      <c r="AK1648" t="s">
        <v>411</v>
      </c>
      <c r="AL1648">
        <v>0.63</v>
      </c>
      <c r="AM1648">
        <v>0</v>
      </c>
      <c r="AN1648" t="s">
        <v>411</v>
      </c>
      <c r="AO1648">
        <v>390</v>
      </c>
      <c r="AP1648">
        <v>0</v>
      </c>
      <c r="AQ1648">
        <v>350</v>
      </c>
      <c r="AR1648">
        <v>0</v>
      </c>
      <c r="AS1648">
        <v>0</v>
      </c>
      <c r="AT1648">
        <v>3.77</v>
      </c>
      <c r="AU1648">
        <v>1.31</v>
      </c>
      <c r="AV1648">
        <v>60</v>
      </c>
      <c r="AW1648">
        <v>20</v>
      </c>
      <c r="AX1648">
        <v>0</v>
      </c>
      <c r="AY1648">
        <v>0</v>
      </c>
      <c r="AZ1648">
        <v>0</v>
      </c>
      <c r="BA1648" t="s">
        <v>3075</v>
      </c>
      <c r="BB1648">
        <v>110</v>
      </c>
      <c r="BC1648">
        <v>0</v>
      </c>
      <c r="BD1648">
        <v>0</v>
      </c>
      <c r="BE1648" t="s">
        <v>410</v>
      </c>
      <c r="BF1648">
        <v>0.11</v>
      </c>
      <c r="BG1648" t="s">
        <v>410</v>
      </c>
      <c r="BH1648" t="s">
        <v>410</v>
      </c>
      <c r="BI1648">
        <v>30</v>
      </c>
      <c r="BJ1648" t="s">
        <v>410</v>
      </c>
      <c r="BK1648">
        <v>0</v>
      </c>
      <c r="BL1648">
        <v>0</v>
      </c>
      <c r="BM1648">
        <v>1480</v>
      </c>
      <c r="BN1648">
        <v>0</v>
      </c>
    </row>
    <row r="1649" spans="1:66" x14ac:dyDescent="0.15">
      <c r="A1649" t="s">
        <v>3219</v>
      </c>
      <c r="B1649" t="s">
        <v>120</v>
      </c>
      <c r="C1649">
        <v>1110.5</v>
      </c>
      <c r="D1649">
        <v>1115</v>
      </c>
      <c r="E1649">
        <v>338.5</v>
      </c>
      <c r="F1649">
        <v>339.8</v>
      </c>
      <c r="G1649" t="s">
        <v>3220</v>
      </c>
      <c r="H1649">
        <v>0</v>
      </c>
      <c r="I1649" t="s">
        <v>3168</v>
      </c>
      <c r="J1649">
        <v>2</v>
      </c>
      <c r="K1649">
        <v>0</v>
      </c>
      <c r="L1649">
        <v>2.94</v>
      </c>
      <c r="M1649">
        <v>180</v>
      </c>
      <c r="N1649">
        <v>3.6999999999999998E-2</v>
      </c>
      <c r="O1649">
        <v>0</v>
      </c>
      <c r="P1649" t="s">
        <v>410</v>
      </c>
      <c r="Q1649" t="s">
        <v>411</v>
      </c>
      <c r="R1649" t="s">
        <v>418</v>
      </c>
      <c r="S1649">
        <v>9.8800000000000008</v>
      </c>
      <c r="T1649">
        <v>20</v>
      </c>
      <c r="U1649">
        <v>0</v>
      </c>
      <c r="V1649">
        <v>10</v>
      </c>
      <c r="W1649" t="s">
        <v>411</v>
      </c>
      <c r="X1649">
        <v>0</v>
      </c>
      <c r="Y1649">
        <v>0</v>
      </c>
      <c r="Z1649">
        <v>580</v>
      </c>
      <c r="AA1649">
        <v>9.91</v>
      </c>
      <c r="AB1649" t="s">
        <v>410</v>
      </c>
      <c r="AC1649">
        <v>0</v>
      </c>
      <c r="AD1649">
        <v>0</v>
      </c>
      <c r="AE1649">
        <v>0</v>
      </c>
      <c r="AF1649">
        <v>0.2</v>
      </c>
      <c r="AG1649" t="s">
        <v>410</v>
      </c>
      <c r="AH1649">
        <v>0</v>
      </c>
      <c r="AI1649">
        <v>7.3</v>
      </c>
      <c r="AJ1649">
        <v>1130</v>
      </c>
      <c r="AK1649" t="s">
        <v>411</v>
      </c>
      <c r="AL1649">
        <v>7.0000000000000007E-2</v>
      </c>
      <c r="AM1649">
        <v>0</v>
      </c>
      <c r="AN1649" t="s">
        <v>411</v>
      </c>
      <c r="AO1649">
        <v>160</v>
      </c>
      <c r="AP1649">
        <v>0</v>
      </c>
      <c r="AQ1649">
        <v>1400</v>
      </c>
      <c r="AR1649">
        <v>0</v>
      </c>
      <c r="AS1649">
        <v>0</v>
      </c>
      <c r="AT1649">
        <v>7.99</v>
      </c>
      <c r="AU1649">
        <v>6.12</v>
      </c>
      <c r="AV1649">
        <v>50</v>
      </c>
      <c r="AW1649">
        <v>10</v>
      </c>
      <c r="AX1649">
        <v>0</v>
      </c>
      <c r="AY1649">
        <v>0</v>
      </c>
      <c r="AZ1649">
        <v>0</v>
      </c>
      <c r="BA1649" t="s">
        <v>3075</v>
      </c>
      <c r="BB1649">
        <v>70</v>
      </c>
      <c r="BC1649">
        <v>0</v>
      </c>
      <c r="BD1649">
        <v>0</v>
      </c>
      <c r="BE1649" t="s">
        <v>410</v>
      </c>
      <c r="BF1649" t="s">
        <v>421</v>
      </c>
      <c r="BG1649" t="s">
        <v>410</v>
      </c>
      <c r="BH1649" t="s">
        <v>410</v>
      </c>
      <c r="BI1649">
        <v>10</v>
      </c>
      <c r="BJ1649">
        <v>100</v>
      </c>
      <c r="BK1649">
        <v>0</v>
      </c>
      <c r="BL1649">
        <v>0</v>
      </c>
      <c r="BM1649">
        <v>7400</v>
      </c>
      <c r="BN1649">
        <v>0</v>
      </c>
    </row>
    <row r="1650" spans="1:66" x14ac:dyDescent="0.15">
      <c r="A1650" t="s">
        <v>3221</v>
      </c>
      <c r="B1650" t="s">
        <v>120</v>
      </c>
      <c r="C1650">
        <v>1115</v>
      </c>
      <c r="D1650">
        <v>1120</v>
      </c>
      <c r="E1650">
        <v>339.8</v>
      </c>
      <c r="F1650">
        <v>341.4</v>
      </c>
      <c r="G1650" t="s">
        <v>3222</v>
      </c>
      <c r="H1650">
        <v>0</v>
      </c>
      <c r="I1650" t="s">
        <v>3168</v>
      </c>
      <c r="J1650">
        <v>2</v>
      </c>
      <c r="K1650">
        <v>0</v>
      </c>
      <c r="L1650">
        <v>2.5299999999999998</v>
      </c>
      <c r="M1650">
        <v>170</v>
      </c>
      <c r="N1650">
        <v>2.3E-2</v>
      </c>
      <c r="O1650">
        <v>0</v>
      </c>
      <c r="P1650" t="s">
        <v>410</v>
      </c>
      <c r="Q1650" t="s">
        <v>411</v>
      </c>
      <c r="R1650" t="s">
        <v>418</v>
      </c>
      <c r="S1650">
        <v>6.4</v>
      </c>
      <c r="T1650" t="s">
        <v>411</v>
      </c>
      <c r="U1650">
        <v>0</v>
      </c>
      <c r="V1650">
        <v>10</v>
      </c>
      <c r="W1650" t="s">
        <v>411</v>
      </c>
      <c r="X1650">
        <v>0</v>
      </c>
      <c r="Y1650">
        <v>0</v>
      </c>
      <c r="Z1650">
        <v>1670</v>
      </c>
      <c r="AA1650">
        <v>8.84</v>
      </c>
      <c r="AB1650" t="s">
        <v>410</v>
      </c>
      <c r="AC1650">
        <v>0</v>
      </c>
      <c r="AD1650">
        <v>0</v>
      </c>
      <c r="AE1650">
        <v>0</v>
      </c>
      <c r="AF1650" t="s">
        <v>959</v>
      </c>
      <c r="AG1650" t="s">
        <v>410</v>
      </c>
      <c r="AH1650">
        <v>0</v>
      </c>
      <c r="AI1650">
        <v>6.8</v>
      </c>
      <c r="AJ1650">
        <v>620</v>
      </c>
      <c r="AK1650" t="s">
        <v>411</v>
      </c>
      <c r="AL1650" t="s">
        <v>421</v>
      </c>
      <c r="AM1650">
        <v>0</v>
      </c>
      <c r="AN1650" t="s">
        <v>411</v>
      </c>
      <c r="AO1650">
        <v>140</v>
      </c>
      <c r="AP1650">
        <v>0</v>
      </c>
      <c r="AQ1650">
        <v>210</v>
      </c>
      <c r="AR1650">
        <v>0</v>
      </c>
      <c r="AS1650">
        <v>0</v>
      </c>
      <c r="AT1650">
        <v>5.19</v>
      </c>
      <c r="AU1650">
        <v>4.6399999999999997</v>
      </c>
      <c r="AV1650" t="s">
        <v>410</v>
      </c>
      <c r="AW1650">
        <v>10</v>
      </c>
      <c r="AX1650">
        <v>0</v>
      </c>
      <c r="AY1650">
        <v>0</v>
      </c>
      <c r="AZ1650">
        <v>0</v>
      </c>
      <c r="BA1650" t="s">
        <v>3075</v>
      </c>
      <c r="BB1650">
        <v>50</v>
      </c>
      <c r="BC1650">
        <v>0</v>
      </c>
      <c r="BD1650">
        <v>0</v>
      </c>
      <c r="BE1650" t="s">
        <v>410</v>
      </c>
      <c r="BF1650" t="s">
        <v>421</v>
      </c>
      <c r="BG1650" t="s">
        <v>410</v>
      </c>
      <c r="BH1650" t="s">
        <v>410</v>
      </c>
      <c r="BI1650" t="s">
        <v>411</v>
      </c>
      <c r="BJ1650" t="s">
        <v>410</v>
      </c>
      <c r="BK1650">
        <v>0</v>
      </c>
      <c r="BL1650">
        <v>0</v>
      </c>
      <c r="BM1650">
        <v>600</v>
      </c>
      <c r="BN1650">
        <v>0</v>
      </c>
    </row>
    <row r="1651" spans="1:66" x14ac:dyDescent="0.15">
      <c r="A1651" t="s">
        <v>3223</v>
      </c>
      <c r="B1651" t="s">
        <v>120</v>
      </c>
      <c r="C1651">
        <v>1120</v>
      </c>
      <c r="D1651">
        <v>1125</v>
      </c>
      <c r="E1651">
        <v>341.4</v>
      </c>
      <c r="F1651">
        <v>342.9</v>
      </c>
      <c r="G1651" t="s">
        <v>3224</v>
      </c>
      <c r="H1651">
        <v>0</v>
      </c>
      <c r="I1651" t="s">
        <v>3168</v>
      </c>
      <c r="J1651">
        <v>6</v>
      </c>
      <c r="K1651">
        <v>0</v>
      </c>
      <c r="L1651">
        <v>2.5499999999999998</v>
      </c>
      <c r="M1651">
        <v>1260</v>
      </c>
      <c r="N1651">
        <v>8.1000000000000003E-2</v>
      </c>
      <c r="O1651">
        <v>0</v>
      </c>
      <c r="P1651" t="s">
        <v>410</v>
      </c>
      <c r="Q1651" t="s">
        <v>411</v>
      </c>
      <c r="R1651" t="s">
        <v>418</v>
      </c>
      <c r="S1651">
        <v>7.48</v>
      </c>
      <c r="T1651" t="s">
        <v>411</v>
      </c>
      <c r="U1651">
        <v>0</v>
      </c>
      <c r="V1651">
        <v>40</v>
      </c>
      <c r="W1651" t="s">
        <v>411</v>
      </c>
      <c r="X1651">
        <v>0</v>
      </c>
      <c r="Y1651">
        <v>0</v>
      </c>
      <c r="Z1651">
        <v>8170</v>
      </c>
      <c r="AA1651">
        <v>11.45</v>
      </c>
      <c r="AB1651" t="s">
        <v>410</v>
      </c>
      <c r="AC1651">
        <v>0</v>
      </c>
      <c r="AD1651">
        <v>0</v>
      </c>
      <c r="AE1651">
        <v>0</v>
      </c>
      <c r="AF1651" t="s">
        <v>959</v>
      </c>
      <c r="AG1651" t="s">
        <v>410</v>
      </c>
      <c r="AH1651">
        <v>0</v>
      </c>
      <c r="AI1651">
        <v>6.2</v>
      </c>
      <c r="AJ1651">
        <v>680</v>
      </c>
      <c r="AK1651" t="s">
        <v>411</v>
      </c>
      <c r="AL1651" t="s">
        <v>421</v>
      </c>
      <c r="AM1651">
        <v>0</v>
      </c>
      <c r="AN1651" t="s">
        <v>411</v>
      </c>
      <c r="AO1651" t="s">
        <v>410</v>
      </c>
      <c r="AP1651">
        <v>0</v>
      </c>
      <c r="AQ1651">
        <v>60</v>
      </c>
      <c r="AR1651">
        <v>0</v>
      </c>
      <c r="AS1651">
        <v>0</v>
      </c>
      <c r="AT1651">
        <v>5.2</v>
      </c>
      <c r="AU1651">
        <v>6.87</v>
      </c>
      <c r="AV1651" t="s">
        <v>410</v>
      </c>
      <c r="AW1651">
        <v>10</v>
      </c>
      <c r="AX1651">
        <v>0</v>
      </c>
      <c r="AY1651">
        <v>0</v>
      </c>
      <c r="AZ1651">
        <v>0</v>
      </c>
      <c r="BA1651" t="s">
        <v>3075</v>
      </c>
      <c r="BB1651">
        <v>40</v>
      </c>
      <c r="BC1651">
        <v>0</v>
      </c>
      <c r="BD1651">
        <v>0</v>
      </c>
      <c r="BE1651" t="s">
        <v>410</v>
      </c>
      <c r="BF1651" t="s">
        <v>421</v>
      </c>
      <c r="BG1651" t="s">
        <v>410</v>
      </c>
      <c r="BH1651" t="s">
        <v>410</v>
      </c>
      <c r="BI1651" t="s">
        <v>411</v>
      </c>
      <c r="BJ1651" t="s">
        <v>410</v>
      </c>
      <c r="BK1651">
        <v>0</v>
      </c>
      <c r="BL1651">
        <v>0</v>
      </c>
      <c r="BM1651">
        <v>1410</v>
      </c>
      <c r="BN1651">
        <v>0</v>
      </c>
    </row>
    <row r="1652" spans="1:66" x14ac:dyDescent="0.15">
      <c r="A1652" t="s">
        <v>3225</v>
      </c>
      <c r="B1652" t="s">
        <v>120</v>
      </c>
      <c r="C1652">
        <v>1125</v>
      </c>
      <c r="D1652">
        <v>1130</v>
      </c>
      <c r="E1652">
        <v>342.9</v>
      </c>
      <c r="F1652">
        <v>344.4</v>
      </c>
      <c r="G1652" t="s">
        <v>3226</v>
      </c>
      <c r="H1652">
        <v>0</v>
      </c>
      <c r="I1652" t="s">
        <v>3168</v>
      </c>
      <c r="J1652">
        <v>15</v>
      </c>
      <c r="K1652">
        <v>0</v>
      </c>
      <c r="L1652">
        <v>2.2000000000000002</v>
      </c>
      <c r="M1652">
        <v>13450</v>
      </c>
      <c r="N1652">
        <v>0.62</v>
      </c>
      <c r="O1652">
        <v>0</v>
      </c>
      <c r="P1652" t="s">
        <v>410</v>
      </c>
      <c r="Q1652" t="s">
        <v>411</v>
      </c>
      <c r="R1652" t="s">
        <v>418</v>
      </c>
      <c r="S1652">
        <v>5.3</v>
      </c>
      <c r="T1652">
        <v>100</v>
      </c>
      <c r="U1652">
        <v>0</v>
      </c>
      <c r="V1652">
        <v>20</v>
      </c>
      <c r="W1652" t="s">
        <v>411</v>
      </c>
      <c r="X1652">
        <v>0</v>
      </c>
      <c r="Y1652">
        <v>0</v>
      </c>
      <c r="Z1652">
        <v>6440</v>
      </c>
      <c r="AA1652">
        <v>23.4</v>
      </c>
      <c r="AB1652" t="s">
        <v>410</v>
      </c>
      <c r="AC1652">
        <v>0</v>
      </c>
      <c r="AD1652">
        <v>0</v>
      </c>
      <c r="AE1652">
        <v>0</v>
      </c>
      <c r="AF1652" t="s">
        <v>959</v>
      </c>
      <c r="AG1652" t="s">
        <v>410</v>
      </c>
      <c r="AH1652">
        <v>0</v>
      </c>
      <c r="AI1652">
        <v>4.9400000000000004</v>
      </c>
      <c r="AJ1652">
        <v>1150</v>
      </c>
      <c r="AK1652" t="s">
        <v>411</v>
      </c>
      <c r="AL1652" t="s">
        <v>421</v>
      </c>
      <c r="AM1652">
        <v>0</v>
      </c>
      <c r="AN1652" t="s">
        <v>411</v>
      </c>
      <c r="AO1652" t="s">
        <v>410</v>
      </c>
      <c r="AP1652">
        <v>0</v>
      </c>
      <c r="AQ1652">
        <v>530</v>
      </c>
      <c r="AR1652">
        <v>0</v>
      </c>
      <c r="AS1652">
        <v>0</v>
      </c>
      <c r="AT1652">
        <v>11.34</v>
      </c>
      <c r="AU1652" t="s">
        <v>412</v>
      </c>
      <c r="AV1652" t="s">
        <v>410</v>
      </c>
      <c r="AW1652" t="s">
        <v>411</v>
      </c>
      <c r="AX1652">
        <v>0</v>
      </c>
      <c r="AY1652">
        <v>0</v>
      </c>
      <c r="AZ1652">
        <v>0</v>
      </c>
      <c r="BA1652" t="s">
        <v>3075</v>
      </c>
      <c r="BB1652">
        <v>20</v>
      </c>
      <c r="BC1652">
        <v>0</v>
      </c>
      <c r="BD1652">
        <v>0</v>
      </c>
      <c r="BE1652" t="s">
        <v>410</v>
      </c>
      <c r="BF1652" t="s">
        <v>421</v>
      </c>
      <c r="BG1652" t="s">
        <v>410</v>
      </c>
      <c r="BH1652" t="s">
        <v>410</v>
      </c>
      <c r="BI1652" t="s">
        <v>411</v>
      </c>
      <c r="BJ1652">
        <v>480</v>
      </c>
      <c r="BK1652">
        <v>0</v>
      </c>
      <c r="BL1652">
        <v>0</v>
      </c>
      <c r="BM1652">
        <v>33800</v>
      </c>
      <c r="BN1652">
        <v>0</v>
      </c>
    </row>
    <row r="1653" spans="1:66" x14ac:dyDescent="0.15">
      <c r="A1653" t="s">
        <v>3227</v>
      </c>
      <c r="B1653" t="s">
        <v>120</v>
      </c>
      <c r="C1653">
        <v>1130</v>
      </c>
      <c r="D1653">
        <v>1135</v>
      </c>
      <c r="E1653">
        <v>344.4</v>
      </c>
      <c r="F1653">
        <v>346</v>
      </c>
      <c r="G1653" t="s">
        <v>3228</v>
      </c>
      <c r="H1653">
        <v>0</v>
      </c>
      <c r="I1653" t="s">
        <v>3168</v>
      </c>
      <c r="J1653">
        <v>11</v>
      </c>
      <c r="K1653">
        <v>0</v>
      </c>
      <c r="L1653">
        <v>6.18</v>
      </c>
      <c r="M1653">
        <v>10500</v>
      </c>
      <c r="N1653">
        <v>0.41499999999999998</v>
      </c>
      <c r="O1653">
        <v>0</v>
      </c>
      <c r="P1653" t="s">
        <v>410</v>
      </c>
      <c r="Q1653" t="s">
        <v>411</v>
      </c>
      <c r="R1653" t="s">
        <v>418</v>
      </c>
      <c r="S1653">
        <v>4.28</v>
      </c>
      <c r="T1653">
        <v>40</v>
      </c>
      <c r="U1653">
        <v>0</v>
      </c>
      <c r="V1653">
        <v>20</v>
      </c>
      <c r="W1653" t="s">
        <v>411</v>
      </c>
      <c r="X1653">
        <v>0</v>
      </c>
      <c r="Y1653">
        <v>0</v>
      </c>
      <c r="Z1653">
        <v>6960</v>
      </c>
      <c r="AA1653">
        <v>16.95</v>
      </c>
      <c r="AB1653" t="s">
        <v>410</v>
      </c>
      <c r="AC1653">
        <v>0</v>
      </c>
      <c r="AD1653">
        <v>0</v>
      </c>
      <c r="AE1653">
        <v>0</v>
      </c>
      <c r="AF1653">
        <v>0.3</v>
      </c>
      <c r="AG1653" t="s">
        <v>410</v>
      </c>
      <c r="AH1653">
        <v>0</v>
      </c>
      <c r="AI1653">
        <v>7.31</v>
      </c>
      <c r="AJ1653">
        <v>930</v>
      </c>
      <c r="AK1653">
        <v>10</v>
      </c>
      <c r="AL1653">
        <v>0.11</v>
      </c>
      <c r="AM1653">
        <v>0</v>
      </c>
      <c r="AN1653">
        <v>10</v>
      </c>
      <c r="AO1653">
        <v>100</v>
      </c>
      <c r="AP1653">
        <v>0</v>
      </c>
      <c r="AQ1653">
        <v>2380</v>
      </c>
      <c r="AR1653">
        <v>0</v>
      </c>
      <c r="AS1653">
        <v>0</v>
      </c>
      <c r="AT1653">
        <v>6.7</v>
      </c>
      <c r="AU1653" t="s">
        <v>412</v>
      </c>
      <c r="AV1653">
        <v>60</v>
      </c>
      <c r="AW1653">
        <v>10</v>
      </c>
      <c r="AX1653">
        <v>0</v>
      </c>
      <c r="AY1653">
        <v>0</v>
      </c>
      <c r="AZ1653">
        <v>0</v>
      </c>
      <c r="BA1653" t="s">
        <v>3075</v>
      </c>
      <c r="BB1653">
        <v>30</v>
      </c>
      <c r="BC1653">
        <v>0</v>
      </c>
      <c r="BD1653">
        <v>0</v>
      </c>
      <c r="BE1653" t="s">
        <v>410</v>
      </c>
      <c r="BF1653">
        <v>0.06</v>
      </c>
      <c r="BG1653" t="s">
        <v>410</v>
      </c>
      <c r="BH1653" t="s">
        <v>410</v>
      </c>
      <c r="BI1653">
        <v>10</v>
      </c>
      <c r="BJ1653">
        <v>280</v>
      </c>
      <c r="BK1653">
        <v>0</v>
      </c>
      <c r="BL1653">
        <v>0</v>
      </c>
      <c r="BM1653">
        <v>20200</v>
      </c>
      <c r="BN1653">
        <v>0</v>
      </c>
    </row>
    <row r="1654" spans="1:66" x14ac:dyDescent="0.15">
      <c r="A1654" t="s">
        <v>3229</v>
      </c>
      <c r="B1654" t="s">
        <v>120</v>
      </c>
      <c r="C1654">
        <v>1135</v>
      </c>
      <c r="D1654">
        <v>1140</v>
      </c>
      <c r="E1654">
        <v>346</v>
      </c>
      <c r="F1654">
        <v>347.5</v>
      </c>
      <c r="G1654" t="s">
        <v>2071</v>
      </c>
      <c r="H1654">
        <v>0</v>
      </c>
      <c r="I1654" t="s">
        <v>3168</v>
      </c>
      <c r="J1654">
        <v>1</v>
      </c>
      <c r="K1654">
        <v>0</v>
      </c>
      <c r="L1654">
        <v>4.16</v>
      </c>
      <c r="M1654">
        <v>620</v>
      </c>
      <c r="N1654">
        <v>2.7E-2</v>
      </c>
      <c r="O1654">
        <v>0</v>
      </c>
      <c r="P1654">
        <v>150</v>
      </c>
      <c r="Q1654" t="s">
        <v>411</v>
      </c>
      <c r="R1654" t="s">
        <v>418</v>
      </c>
      <c r="S1654">
        <v>1.61</v>
      </c>
      <c r="T1654" t="s">
        <v>411</v>
      </c>
      <c r="U1654">
        <v>0</v>
      </c>
      <c r="V1654">
        <v>20</v>
      </c>
      <c r="W1654" t="s">
        <v>411</v>
      </c>
      <c r="X1654">
        <v>0</v>
      </c>
      <c r="Y1654">
        <v>0</v>
      </c>
      <c r="Z1654">
        <v>340</v>
      </c>
      <c r="AA1654">
        <v>5.99</v>
      </c>
      <c r="AB1654" t="s">
        <v>410</v>
      </c>
      <c r="AC1654">
        <v>0</v>
      </c>
      <c r="AD1654">
        <v>0</v>
      </c>
      <c r="AE1654">
        <v>0</v>
      </c>
      <c r="AF1654">
        <v>0.7</v>
      </c>
      <c r="AG1654" t="s">
        <v>410</v>
      </c>
      <c r="AH1654">
        <v>0</v>
      </c>
      <c r="AI1654">
        <v>3.05</v>
      </c>
      <c r="AJ1654">
        <v>650</v>
      </c>
      <c r="AK1654" t="s">
        <v>411</v>
      </c>
      <c r="AL1654">
        <v>0.22</v>
      </c>
      <c r="AM1654">
        <v>0</v>
      </c>
      <c r="AN1654" t="s">
        <v>411</v>
      </c>
      <c r="AO1654">
        <v>1030</v>
      </c>
      <c r="AP1654">
        <v>0</v>
      </c>
      <c r="AQ1654">
        <v>60</v>
      </c>
      <c r="AR1654">
        <v>0</v>
      </c>
      <c r="AS1654">
        <v>0</v>
      </c>
      <c r="AT1654">
        <v>5.99</v>
      </c>
      <c r="AU1654">
        <v>0.78</v>
      </c>
      <c r="AV1654" t="s">
        <v>410</v>
      </c>
      <c r="AW1654">
        <v>20</v>
      </c>
      <c r="AX1654">
        <v>0</v>
      </c>
      <c r="AY1654">
        <v>0</v>
      </c>
      <c r="AZ1654">
        <v>0</v>
      </c>
      <c r="BA1654" t="s">
        <v>3075</v>
      </c>
      <c r="BB1654">
        <v>30</v>
      </c>
      <c r="BC1654">
        <v>0</v>
      </c>
      <c r="BD1654">
        <v>0</v>
      </c>
      <c r="BE1654" t="s">
        <v>410</v>
      </c>
      <c r="BF1654">
        <v>0.15</v>
      </c>
      <c r="BG1654" t="s">
        <v>410</v>
      </c>
      <c r="BH1654" t="s">
        <v>410</v>
      </c>
      <c r="BI1654">
        <v>60</v>
      </c>
      <c r="BJ1654" t="s">
        <v>410</v>
      </c>
      <c r="BK1654">
        <v>0</v>
      </c>
      <c r="BL1654">
        <v>0</v>
      </c>
      <c r="BM1654">
        <v>1350</v>
      </c>
      <c r="BN1654">
        <v>0</v>
      </c>
    </row>
    <row r="1655" spans="1:66" x14ac:dyDescent="0.15">
      <c r="A1655" t="s">
        <v>3230</v>
      </c>
      <c r="B1655" t="s">
        <v>120</v>
      </c>
      <c r="C1655">
        <v>1140</v>
      </c>
      <c r="D1655">
        <v>1144.5</v>
      </c>
      <c r="E1655">
        <v>347.5</v>
      </c>
      <c r="F1655">
        <v>348.8</v>
      </c>
      <c r="G1655" t="s">
        <v>2071</v>
      </c>
      <c r="H1655">
        <v>0</v>
      </c>
      <c r="I1655" t="s">
        <v>3168</v>
      </c>
      <c r="J1655">
        <v>2</v>
      </c>
      <c r="K1655">
        <v>0</v>
      </c>
      <c r="L1655">
        <v>6.59</v>
      </c>
      <c r="M1655">
        <v>330</v>
      </c>
      <c r="N1655">
        <v>6.3E-2</v>
      </c>
      <c r="O1655">
        <v>0</v>
      </c>
      <c r="P1655">
        <v>190</v>
      </c>
      <c r="Q1655" t="s">
        <v>411</v>
      </c>
      <c r="R1655" t="s">
        <v>418</v>
      </c>
      <c r="S1655">
        <v>1.99</v>
      </c>
      <c r="T1655">
        <v>30</v>
      </c>
      <c r="U1655">
        <v>0</v>
      </c>
      <c r="V1655">
        <v>20</v>
      </c>
      <c r="W1655" t="s">
        <v>411</v>
      </c>
      <c r="X1655">
        <v>0</v>
      </c>
      <c r="Y1655">
        <v>0</v>
      </c>
      <c r="Z1655">
        <v>990</v>
      </c>
      <c r="AA1655">
        <v>8.91</v>
      </c>
      <c r="AB1655" t="s">
        <v>410</v>
      </c>
      <c r="AC1655">
        <v>0</v>
      </c>
      <c r="AD1655">
        <v>0</v>
      </c>
      <c r="AE1655">
        <v>0</v>
      </c>
      <c r="AF1655">
        <v>0.9</v>
      </c>
      <c r="AG1655" t="s">
        <v>410</v>
      </c>
      <c r="AH1655">
        <v>0</v>
      </c>
      <c r="AI1655">
        <v>3.9</v>
      </c>
      <c r="AJ1655">
        <v>760</v>
      </c>
      <c r="AK1655" t="s">
        <v>411</v>
      </c>
      <c r="AL1655">
        <v>0.18</v>
      </c>
      <c r="AM1655">
        <v>0</v>
      </c>
      <c r="AN1655" t="s">
        <v>411</v>
      </c>
      <c r="AO1655">
        <v>860</v>
      </c>
      <c r="AP1655">
        <v>0</v>
      </c>
      <c r="AQ1655">
        <v>720</v>
      </c>
      <c r="AR1655">
        <v>0</v>
      </c>
      <c r="AS1655">
        <v>0</v>
      </c>
      <c r="AT1655">
        <v>5.95</v>
      </c>
      <c r="AU1655">
        <v>3.47</v>
      </c>
      <c r="AV1655" t="s">
        <v>410</v>
      </c>
      <c r="AW1655">
        <v>30</v>
      </c>
      <c r="AX1655">
        <v>0</v>
      </c>
      <c r="AY1655">
        <v>0</v>
      </c>
      <c r="AZ1655">
        <v>0</v>
      </c>
      <c r="BA1655" t="s">
        <v>3075</v>
      </c>
      <c r="BB1655">
        <v>20</v>
      </c>
      <c r="BC1655">
        <v>0</v>
      </c>
      <c r="BD1655">
        <v>0</v>
      </c>
      <c r="BE1655" t="s">
        <v>410</v>
      </c>
      <c r="BF1655">
        <v>0.12</v>
      </c>
      <c r="BG1655" t="s">
        <v>410</v>
      </c>
      <c r="BH1655" t="s">
        <v>410</v>
      </c>
      <c r="BI1655">
        <v>70</v>
      </c>
      <c r="BJ1655">
        <v>150</v>
      </c>
      <c r="BK1655">
        <v>0</v>
      </c>
      <c r="BL1655">
        <v>0</v>
      </c>
      <c r="BM1655">
        <v>10750</v>
      </c>
      <c r="BN1655">
        <v>0</v>
      </c>
    </row>
    <row r="1656" spans="1:66" x14ac:dyDescent="0.15">
      <c r="A1656" t="s">
        <v>3231</v>
      </c>
      <c r="B1656" t="s">
        <v>120</v>
      </c>
      <c r="C1656">
        <v>1144.5</v>
      </c>
      <c r="D1656">
        <v>1148</v>
      </c>
      <c r="E1656">
        <v>348.8</v>
      </c>
      <c r="F1656">
        <v>349.9</v>
      </c>
      <c r="G1656" t="s">
        <v>3232</v>
      </c>
      <c r="H1656">
        <v>0</v>
      </c>
      <c r="I1656" t="s">
        <v>3168</v>
      </c>
      <c r="J1656">
        <v>7</v>
      </c>
      <c r="K1656">
        <v>0</v>
      </c>
      <c r="L1656">
        <v>5.38</v>
      </c>
      <c r="M1656">
        <v>2970</v>
      </c>
      <c r="N1656">
        <v>0.11</v>
      </c>
      <c r="O1656">
        <v>0</v>
      </c>
      <c r="P1656" t="s">
        <v>410</v>
      </c>
      <c r="Q1656" t="s">
        <v>411</v>
      </c>
      <c r="R1656" t="s">
        <v>418</v>
      </c>
      <c r="S1656">
        <v>5.84</v>
      </c>
      <c r="T1656">
        <v>10</v>
      </c>
      <c r="U1656">
        <v>0</v>
      </c>
      <c r="V1656">
        <v>40</v>
      </c>
      <c r="W1656" t="s">
        <v>411</v>
      </c>
      <c r="X1656">
        <v>0</v>
      </c>
      <c r="Y1656">
        <v>0</v>
      </c>
      <c r="Z1656">
        <v>7180</v>
      </c>
      <c r="AA1656">
        <v>15.35</v>
      </c>
      <c r="AB1656" t="s">
        <v>410</v>
      </c>
      <c r="AC1656">
        <v>0</v>
      </c>
      <c r="AD1656">
        <v>0</v>
      </c>
      <c r="AE1656">
        <v>0</v>
      </c>
      <c r="AF1656">
        <v>0.1</v>
      </c>
      <c r="AG1656" t="s">
        <v>410</v>
      </c>
      <c r="AH1656">
        <v>0</v>
      </c>
      <c r="AI1656">
        <v>7.43</v>
      </c>
      <c r="AJ1656">
        <v>1240</v>
      </c>
      <c r="AK1656" t="s">
        <v>411</v>
      </c>
      <c r="AL1656" t="s">
        <v>421</v>
      </c>
      <c r="AM1656">
        <v>0</v>
      </c>
      <c r="AN1656" t="s">
        <v>411</v>
      </c>
      <c r="AO1656">
        <v>180</v>
      </c>
      <c r="AP1656">
        <v>0</v>
      </c>
      <c r="AQ1656">
        <v>170</v>
      </c>
      <c r="AR1656">
        <v>0</v>
      </c>
      <c r="AS1656">
        <v>0</v>
      </c>
      <c r="AT1656">
        <v>4.6399999999999997</v>
      </c>
      <c r="AU1656" t="s">
        <v>412</v>
      </c>
      <c r="AV1656" t="s">
        <v>410</v>
      </c>
      <c r="AW1656">
        <v>10</v>
      </c>
      <c r="AX1656">
        <v>0</v>
      </c>
      <c r="AY1656">
        <v>0</v>
      </c>
      <c r="AZ1656">
        <v>0</v>
      </c>
      <c r="BA1656" t="s">
        <v>3075</v>
      </c>
      <c r="BB1656">
        <v>20</v>
      </c>
      <c r="BC1656">
        <v>0</v>
      </c>
      <c r="BD1656">
        <v>0</v>
      </c>
      <c r="BE1656" t="s">
        <v>410</v>
      </c>
      <c r="BF1656">
        <v>0.06</v>
      </c>
      <c r="BG1656" t="s">
        <v>410</v>
      </c>
      <c r="BH1656" t="s">
        <v>410</v>
      </c>
      <c r="BI1656">
        <v>20</v>
      </c>
      <c r="BJ1656">
        <v>70</v>
      </c>
      <c r="BK1656">
        <v>0</v>
      </c>
      <c r="BL1656">
        <v>0</v>
      </c>
      <c r="BM1656">
        <v>5190</v>
      </c>
      <c r="BN1656">
        <v>0</v>
      </c>
    </row>
    <row r="1657" spans="1:66" x14ac:dyDescent="0.15">
      <c r="A1657" t="s">
        <v>3233</v>
      </c>
      <c r="B1657" t="s">
        <v>120</v>
      </c>
      <c r="C1657">
        <v>1148</v>
      </c>
      <c r="D1657">
        <v>1153</v>
      </c>
      <c r="E1657">
        <v>349.9</v>
      </c>
      <c r="F1657">
        <v>351.4</v>
      </c>
      <c r="G1657" t="s">
        <v>3234</v>
      </c>
      <c r="H1657">
        <v>0</v>
      </c>
      <c r="I1657" t="s">
        <v>3168</v>
      </c>
      <c r="J1657">
        <v>11</v>
      </c>
      <c r="K1657">
        <v>0</v>
      </c>
      <c r="L1657">
        <v>7.96</v>
      </c>
      <c r="M1657">
        <v>10250</v>
      </c>
      <c r="N1657">
        <v>0.16900000000000001</v>
      </c>
      <c r="O1657">
        <v>0</v>
      </c>
      <c r="P1657">
        <v>170</v>
      </c>
      <c r="Q1657" t="s">
        <v>411</v>
      </c>
      <c r="R1657" t="s">
        <v>418</v>
      </c>
      <c r="S1657">
        <v>3.82</v>
      </c>
      <c r="T1657" t="s">
        <v>411</v>
      </c>
      <c r="U1657">
        <v>0</v>
      </c>
      <c r="V1657">
        <v>20</v>
      </c>
      <c r="W1657" t="s">
        <v>411</v>
      </c>
      <c r="X1657">
        <v>0</v>
      </c>
      <c r="Y1657">
        <v>0</v>
      </c>
      <c r="Z1657">
        <v>5570</v>
      </c>
      <c r="AA1657">
        <v>12.1</v>
      </c>
      <c r="AB1657" t="s">
        <v>410</v>
      </c>
      <c r="AC1657">
        <v>0</v>
      </c>
      <c r="AD1657">
        <v>0</v>
      </c>
      <c r="AE1657">
        <v>0</v>
      </c>
      <c r="AF1657">
        <v>0.8</v>
      </c>
      <c r="AG1657" t="s">
        <v>410</v>
      </c>
      <c r="AH1657">
        <v>0</v>
      </c>
      <c r="AI1657">
        <v>6.29</v>
      </c>
      <c r="AJ1657">
        <v>1080</v>
      </c>
      <c r="AK1657" t="s">
        <v>411</v>
      </c>
      <c r="AL1657">
        <v>0.28999999999999998</v>
      </c>
      <c r="AM1657">
        <v>0</v>
      </c>
      <c r="AN1657" t="s">
        <v>411</v>
      </c>
      <c r="AO1657">
        <v>80</v>
      </c>
      <c r="AP1657">
        <v>0</v>
      </c>
      <c r="AQ1657">
        <v>1020</v>
      </c>
      <c r="AR1657">
        <v>0</v>
      </c>
      <c r="AS1657">
        <v>0</v>
      </c>
      <c r="AT1657">
        <v>7.15</v>
      </c>
      <c r="AU1657">
        <v>6.89</v>
      </c>
      <c r="AV1657" t="s">
        <v>410</v>
      </c>
      <c r="AW1657">
        <v>20</v>
      </c>
      <c r="AX1657">
        <v>0</v>
      </c>
      <c r="AY1657">
        <v>0</v>
      </c>
      <c r="AZ1657">
        <v>0</v>
      </c>
      <c r="BA1657" t="s">
        <v>3075</v>
      </c>
      <c r="BB1657">
        <v>30</v>
      </c>
      <c r="BC1657">
        <v>0</v>
      </c>
      <c r="BD1657">
        <v>0</v>
      </c>
      <c r="BE1657" t="s">
        <v>410</v>
      </c>
      <c r="BF1657">
        <v>0.09</v>
      </c>
      <c r="BG1657" t="s">
        <v>410</v>
      </c>
      <c r="BH1657" t="s">
        <v>410</v>
      </c>
      <c r="BI1657">
        <v>10</v>
      </c>
      <c r="BJ1657" t="s">
        <v>410</v>
      </c>
      <c r="BK1657">
        <v>0</v>
      </c>
      <c r="BL1657">
        <v>0</v>
      </c>
      <c r="BM1657">
        <v>1580</v>
      </c>
      <c r="BN1657">
        <v>0</v>
      </c>
    </row>
    <row r="1658" spans="1:66" x14ac:dyDescent="0.15">
      <c r="A1658" t="s">
        <v>3235</v>
      </c>
      <c r="B1658" t="s">
        <v>120</v>
      </c>
      <c r="C1658">
        <v>1153</v>
      </c>
      <c r="D1658">
        <v>1158</v>
      </c>
      <c r="E1658">
        <v>351.4</v>
      </c>
      <c r="F1658">
        <v>353</v>
      </c>
      <c r="G1658" t="s">
        <v>3236</v>
      </c>
      <c r="H1658">
        <v>0</v>
      </c>
      <c r="I1658" t="s">
        <v>3168</v>
      </c>
      <c r="J1658">
        <v>1</v>
      </c>
      <c r="K1658">
        <v>0</v>
      </c>
      <c r="L1658">
        <v>3.9</v>
      </c>
      <c r="M1658">
        <v>1000</v>
      </c>
      <c r="N1658">
        <v>9.6000000000000002E-2</v>
      </c>
      <c r="O1658">
        <v>0</v>
      </c>
      <c r="P1658">
        <v>190</v>
      </c>
      <c r="Q1658" t="s">
        <v>411</v>
      </c>
      <c r="R1658" t="s">
        <v>418</v>
      </c>
      <c r="S1658">
        <v>2.0099999999999998</v>
      </c>
      <c r="T1658">
        <v>10</v>
      </c>
      <c r="U1658">
        <v>0</v>
      </c>
      <c r="V1658" t="s">
        <v>411</v>
      </c>
      <c r="W1658" t="s">
        <v>411</v>
      </c>
      <c r="X1658">
        <v>0</v>
      </c>
      <c r="Y1658">
        <v>0</v>
      </c>
      <c r="Z1658">
        <v>130</v>
      </c>
      <c r="AA1658">
        <v>3.44</v>
      </c>
      <c r="AB1658" t="s">
        <v>410</v>
      </c>
      <c r="AC1658">
        <v>0</v>
      </c>
      <c r="AD1658">
        <v>0</v>
      </c>
      <c r="AE1658">
        <v>0</v>
      </c>
      <c r="AF1658">
        <v>1</v>
      </c>
      <c r="AG1658" t="s">
        <v>410</v>
      </c>
      <c r="AH1658">
        <v>0</v>
      </c>
      <c r="AI1658">
        <v>1.74</v>
      </c>
      <c r="AJ1658">
        <v>500</v>
      </c>
      <c r="AK1658" t="s">
        <v>411</v>
      </c>
      <c r="AL1658">
        <v>0.39</v>
      </c>
      <c r="AM1658">
        <v>0</v>
      </c>
      <c r="AN1658" t="s">
        <v>411</v>
      </c>
      <c r="AO1658">
        <v>330</v>
      </c>
      <c r="AP1658">
        <v>0</v>
      </c>
      <c r="AQ1658">
        <v>560</v>
      </c>
      <c r="AR1658">
        <v>0</v>
      </c>
      <c r="AS1658">
        <v>0</v>
      </c>
      <c r="AT1658">
        <v>5.23</v>
      </c>
      <c r="AU1658">
        <v>2.91</v>
      </c>
      <c r="AV1658" t="s">
        <v>410</v>
      </c>
      <c r="AW1658">
        <v>10</v>
      </c>
      <c r="AX1658">
        <v>0</v>
      </c>
      <c r="AY1658">
        <v>0</v>
      </c>
      <c r="AZ1658">
        <v>0</v>
      </c>
      <c r="BA1658" t="s">
        <v>3075</v>
      </c>
      <c r="BB1658">
        <v>30</v>
      </c>
      <c r="BC1658">
        <v>0</v>
      </c>
      <c r="BD1658">
        <v>0</v>
      </c>
      <c r="BE1658" t="s">
        <v>410</v>
      </c>
      <c r="BF1658">
        <v>0.09</v>
      </c>
      <c r="BG1658" t="s">
        <v>410</v>
      </c>
      <c r="BH1658" t="s">
        <v>410</v>
      </c>
      <c r="BI1658">
        <v>10</v>
      </c>
      <c r="BJ1658" t="s">
        <v>410</v>
      </c>
      <c r="BK1658">
        <v>0</v>
      </c>
      <c r="BL1658">
        <v>0</v>
      </c>
      <c r="BM1658">
        <v>2450</v>
      </c>
      <c r="BN1658">
        <v>0</v>
      </c>
    </row>
    <row r="1659" spans="1:66" x14ac:dyDescent="0.15">
      <c r="A1659" t="s">
        <v>3237</v>
      </c>
      <c r="B1659" t="s">
        <v>120</v>
      </c>
      <c r="C1659">
        <v>1158</v>
      </c>
      <c r="D1659">
        <v>1161</v>
      </c>
      <c r="E1659">
        <v>353</v>
      </c>
      <c r="F1659">
        <v>353.9</v>
      </c>
      <c r="G1659" t="s">
        <v>3236</v>
      </c>
      <c r="H1659">
        <v>0</v>
      </c>
      <c r="I1659" t="s">
        <v>3168</v>
      </c>
      <c r="J1659">
        <v>1</v>
      </c>
      <c r="K1659">
        <v>0</v>
      </c>
      <c r="L1659">
        <v>4.6900000000000004</v>
      </c>
      <c r="M1659">
        <v>510</v>
      </c>
      <c r="N1659">
        <v>4.8000000000000001E-2</v>
      </c>
      <c r="O1659">
        <v>0</v>
      </c>
      <c r="P1659">
        <v>180</v>
      </c>
      <c r="Q1659" t="s">
        <v>411</v>
      </c>
      <c r="R1659" t="s">
        <v>418</v>
      </c>
      <c r="S1659">
        <v>3.53</v>
      </c>
      <c r="T1659">
        <v>10</v>
      </c>
      <c r="U1659">
        <v>0</v>
      </c>
      <c r="V1659" t="s">
        <v>411</v>
      </c>
      <c r="W1659" t="s">
        <v>411</v>
      </c>
      <c r="X1659">
        <v>0</v>
      </c>
      <c r="Y1659">
        <v>0</v>
      </c>
      <c r="Z1659">
        <v>40</v>
      </c>
      <c r="AA1659">
        <v>3.49</v>
      </c>
      <c r="AB1659" t="s">
        <v>410</v>
      </c>
      <c r="AC1659">
        <v>0</v>
      </c>
      <c r="AD1659">
        <v>0</v>
      </c>
      <c r="AE1659">
        <v>0</v>
      </c>
      <c r="AF1659">
        <v>0.9</v>
      </c>
      <c r="AG1659" t="s">
        <v>410</v>
      </c>
      <c r="AH1659">
        <v>0</v>
      </c>
      <c r="AI1659">
        <v>2.72</v>
      </c>
      <c r="AJ1659">
        <v>800</v>
      </c>
      <c r="AK1659" t="s">
        <v>411</v>
      </c>
      <c r="AL1659">
        <v>0.4</v>
      </c>
      <c r="AM1659">
        <v>0</v>
      </c>
      <c r="AN1659" t="s">
        <v>411</v>
      </c>
      <c r="AO1659">
        <v>200</v>
      </c>
      <c r="AP1659">
        <v>0</v>
      </c>
      <c r="AQ1659">
        <v>250</v>
      </c>
      <c r="AR1659">
        <v>0</v>
      </c>
      <c r="AS1659">
        <v>0</v>
      </c>
      <c r="AT1659">
        <v>3.45</v>
      </c>
      <c r="AU1659">
        <v>2.78</v>
      </c>
      <c r="AV1659" t="s">
        <v>410</v>
      </c>
      <c r="AW1659">
        <v>10</v>
      </c>
      <c r="AX1659">
        <v>0</v>
      </c>
      <c r="AY1659">
        <v>0</v>
      </c>
      <c r="AZ1659">
        <v>0</v>
      </c>
      <c r="BA1659" t="s">
        <v>3075</v>
      </c>
      <c r="BB1659">
        <v>30</v>
      </c>
      <c r="BC1659">
        <v>0</v>
      </c>
      <c r="BD1659">
        <v>0</v>
      </c>
      <c r="BE1659" t="s">
        <v>410</v>
      </c>
      <c r="BF1659">
        <v>0.1</v>
      </c>
      <c r="BG1659" t="s">
        <v>410</v>
      </c>
      <c r="BH1659" t="s">
        <v>410</v>
      </c>
      <c r="BI1659">
        <v>10</v>
      </c>
      <c r="BJ1659" t="s">
        <v>410</v>
      </c>
      <c r="BK1659">
        <v>0</v>
      </c>
      <c r="BL1659">
        <v>0</v>
      </c>
      <c r="BM1659">
        <v>2680</v>
      </c>
      <c r="BN1659">
        <v>0</v>
      </c>
    </row>
    <row r="1660" spans="1:66" x14ac:dyDescent="0.15">
      <c r="A1660" t="s">
        <v>3238</v>
      </c>
      <c r="B1660" t="s">
        <v>120</v>
      </c>
      <c r="C1660">
        <v>1161</v>
      </c>
      <c r="D1660">
        <v>1165</v>
      </c>
      <c r="E1660">
        <v>353.9</v>
      </c>
      <c r="F1660">
        <v>355.1</v>
      </c>
      <c r="G1660" t="s">
        <v>3239</v>
      </c>
      <c r="H1660">
        <v>0</v>
      </c>
      <c r="I1660" t="s">
        <v>3168</v>
      </c>
      <c r="J1660">
        <v>2</v>
      </c>
      <c r="K1660">
        <v>0</v>
      </c>
      <c r="L1660">
        <v>2.4500000000000002</v>
      </c>
      <c r="M1660">
        <v>370</v>
      </c>
      <c r="N1660">
        <v>4.9000000000000002E-2</v>
      </c>
      <c r="O1660">
        <v>0</v>
      </c>
      <c r="P1660">
        <v>180</v>
      </c>
      <c r="Q1660" t="s">
        <v>411</v>
      </c>
      <c r="R1660" t="s">
        <v>418</v>
      </c>
      <c r="S1660">
        <v>0.54</v>
      </c>
      <c r="T1660" t="s">
        <v>411</v>
      </c>
      <c r="U1660">
        <v>0</v>
      </c>
      <c r="V1660" t="s">
        <v>411</v>
      </c>
      <c r="W1660">
        <v>10</v>
      </c>
      <c r="X1660">
        <v>0</v>
      </c>
      <c r="Y1660">
        <v>0</v>
      </c>
      <c r="Z1660">
        <v>40</v>
      </c>
      <c r="AA1660">
        <v>2.39</v>
      </c>
      <c r="AB1660" t="s">
        <v>410</v>
      </c>
      <c r="AC1660">
        <v>0</v>
      </c>
      <c r="AD1660">
        <v>0</v>
      </c>
      <c r="AE1660">
        <v>0</v>
      </c>
      <c r="AF1660">
        <v>1.1000000000000001</v>
      </c>
      <c r="AG1660" t="s">
        <v>410</v>
      </c>
      <c r="AH1660">
        <v>0</v>
      </c>
      <c r="AI1660">
        <v>0.98</v>
      </c>
      <c r="AJ1660">
        <v>130</v>
      </c>
      <c r="AK1660" t="s">
        <v>411</v>
      </c>
      <c r="AL1660">
        <v>0.55000000000000004</v>
      </c>
      <c r="AM1660">
        <v>0</v>
      </c>
      <c r="AN1660" t="s">
        <v>411</v>
      </c>
      <c r="AO1660">
        <v>190</v>
      </c>
      <c r="AP1660">
        <v>0</v>
      </c>
      <c r="AQ1660">
        <v>250</v>
      </c>
      <c r="AR1660">
        <v>0</v>
      </c>
      <c r="AS1660">
        <v>0</v>
      </c>
      <c r="AT1660">
        <v>2.31</v>
      </c>
      <c r="AU1660">
        <v>2.54</v>
      </c>
      <c r="AV1660" t="s">
        <v>410</v>
      </c>
      <c r="AW1660">
        <v>10</v>
      </c>
      <c r="AX1660">
        <v>0</v>
      </c>
      <c r="AY1660">
        <v>0</v>
      </c>
      <c r="AZ1660">
        <v>0</v>
      </c>
      <c r="BA1660" t="s">
        <v>3075</v>
      </c>
      <c r="BB1660">
        <v>20</v>
      </c>
      <c r="BC1660">
        <v>0</v>
      </c>
      <c r="BD1660">
        <v>0</v>
      </c>
      <c r="BE1660" t="s">
        <v>410</v>
      </c>
      <c r="BF1660">
        <v>0.11</v>
      </c>
      <c r="BG1660" t="s">
        <v>410</v>
      </c>
      <c r="BH1660" t="s">
        <v>410</v>
      </c>
      <c r="BI1660">
        <v>10</v>
      </c>
      <c r="BJ1660" t="s">
        <v>410</v>
      </c>
      <c r="BK1660">
        <v>0</v>
      </c>
      <c r="BL1660">
        <v>0</v>
      </c>
      <c r="BM1660">
        <v>1010</v>
      </c>
      <c r="BN1660">
        <v>0</v>
      </c>
    </row>
    <row r="1661" spans="1:66" x14ac:dyDescent="0.15">
      <c r="A1661" t="s">
        <v>3240</v>
      </c>
      <c r="B1661" t="s">
        <v>120</v>
      </c>
      <c r="C1661">
        <v>1165</v>
      </c>
      <c r="D1661">
        <v>1169</v>
      </c>
      <c r="E1661">
        <v>355.1</v>
      </c>
      <c r="F1661">
        <v>356.3</v>
      </c>
      <c r="G1661" t="s">
        <v>3241</v>
      </c>
      <c r="H1661">
        <v>0</v>
      </c>
      <c r="I1661" t="s">
        <v>3168</v>
      </c>
      <c r="J1661" t="s">
        <v>416</v>
      </c>
      <c r="K1661">
        <v>0</v>
      </c>
      <c r="L1661">
        <v>4.12</v>
      </c>
      <c r="M1661">
        <v>1180</v>
      </c>
      <c r="N1661">
        <v>2.1999999999999999E-2</v>
      </c>
      <c r="O1661">
        <v>0</v>
      </c>
      <c r="P1661">
        <v>320</v>
      </c>
      <c r="Q1661" t="s">
        <v>411</v>
      </c>
      <c r="R1661" t="s">
        <v>418</v>
      </c>
      <c r="S1661">
        <v>0.94</v>
      </c>
      <c r="T1661" t="s">
        <v>411</v>
      </c>
      <c r="U1661">
        <v>0</v>
      </c>
      <c r="V1661">
        <v>10</v>
      </c>
      <c r="W1661" t="s">
        <v>411</v>
      </c>
      <c r="X1661">
        <v>0</v>
      </c>
      <c r="Y1661">
        <v>0</v>
      </c>
      <c r="Z1661">
        <v>80</v>
      </c>
      <c r="AA1661">
        <v>4.13</v>
      </c>
      <c r="AB1661" t="s">
        <v>410</v>
      </c>
      <c r="AC1661">
        <v>0</v>
      </c>
      <c r="AD1661">
        <v>0</v>
      </c>
      <c r="AE1661">
        <v>0</v>
      </c>
      <c r="AF1661">
        <v>1.4</v>
      </c>
      <c r="AG1661" t="s">
        <v>410</v>
      </c>
      <c r="AH1661">
        <v>0</v>
      </c>
      <c r="AI1661">
        <v>1.89</v>
      </c>
      <c r="AJ1661">
        <v>340</v>
      </c>
      <c r="AK1661" t="s">
        <v>411</v>
      </c>
      <c r="AL1661">
        <v>0.46</v>
      </c>
      <c r="AM1661">
        <v>0</v>
      </c>
      <c r="AN1661" t="s">
        <v>411</v>
      </c>
      <c r="AO1661">
        <v>700</v>
      </c>
      <c r="AP1661">
        <v>0</v>
      </c>
      <c r="AQ1661">
        <v>90</v>
      </c>
      <c r="AR1661">
        <v>0</v>
      </c>
      <c r="AS1661">
        <v>0</v>
      </c>
      <c r="AT1661">
        <v>4.25</v>
      </c>
      <c r="AU1661">
        <v>1.02</v>
      </c>
      <c r="AV1661" t="s">
        <v>410</v>
      </c>
      <c r="AW1661">
        <v>10</v>
      </c>
      <c r="AX1661">
        <v>0</v>
      </c>
      <c r="AY1661">
        <v>0</v>
      </c>
      <c r="AZ1661">
        <v>0</v>
      </c>
      <c r="BA1661" t="s">
        <v>3075</v>
      </c>
      <c r="BB1661">
        <v>20</v>
      </c>
      <c r="BC1661">
        <v>0</v>
      </c>
      <c r="BD1661">
        <v>0</v>
      </c>
      <c r="BE1661" t="s">
        <v>410</v>
      </c>
      <c r="BF1661">
        <v>0.16</v>
      </c>
      <c r="BG1661" t="s">
        <v>410</v>
      </c>
      <c r="BH1661" t="s">
        <v>410</v>
      </c>
      <c r="BI1661">
        <v>20</v>
      </c>
      <c r="BJ1661" t="s">
        <v>410</v>
      </c>
      <c r="BK1661">
        <v>0</v>
      </c>
      <c r="BL1661">
        <v>0</v>
      </c>
      <c r="BM1661">
        <v>480</v>
      </c>
      <c r="BN1661">
        <v>0</v>
      </c>
    </row>
    <row r="1662" spans="1:66" x14ac:dyDescent="0.15">
      <c r="A1662" t="s">
        <v>3242</v>
      </c>
      <c r="B1662" t="s">
        <v>120</v>
      </c>
      <c r="C1662">
        <v>1169</v>
      </c>
      <c r="D1662">
        <v>1173</v>
      </c>
      <c r="E1662">
        <v>356.3</v>
      </c>
      <c r="F1662">
        <v>357.5</v>
      </c>
      <c r="G1662" t="s">
        <v>1687</v>
      </c>
      <c r="H1662">
        <v>0</v>
      </c>
      <c r="I1662" t="s">
        <v>3168</v>
      </c>
      <c r="J1662">
        <v>3</v>
      </c>
      <c r="K1662">
        <v>0</v>
      </c>
      <c r="L1662">
        <v>5.03</v>
      </c>
      <c r="M1662">
        <v>2420</v>
      </c>
      <c r="N1662">
        <v>0.16300000000000001</v>
      </c>
      <c r="O1662">
        <v>0</v>
      </c>
      <c r="P1662">
        <v>200</v>
      </c>
      <c r="Q1662" t="s">
        <v>411</v>
      </c>
      <c r="R1662" t="s">
        <v>418</v>
      </c>
      <c r="S1662">
        <v>1.02</v>
      </c>
      <c r="T1662" t="s">
        <v>411</v>
      </c>
      <c r="U1662">
        <v>0</v>
      </c>
      <c r="V1662">
        <v>20</v>
      </c>
      <c r="W1662" t="s">
        <v>411</v>
      </c>
      <c r="X1662">
        <v>0</v>
      </c>
      <c r="Y1662">
        <v>0</v>
      </c>
      <c r="Z1662">
        <v>2590</v>
      </c>
      <c r="AA1662">
        <v>5.81</v>
      </c>
      <c r="AB1662" t="s">
        <v>410</v>
      </c>
      <c r="AC1662">
        <v>0</v>
      </c>
      <c r="AD1662">
        <v>0</v>
      </c>
      <c r="AE1662">
        <v>0</v>
      </c>
      <c r="AF1662">
        <v>0.9</v>
      </c>
      <c r="AG1662" t="s">
        <v>410</v>
      </c>
      <c r="AH1662">
        <v>0</v>
      </c>
      <c r="AI1662">
        <v>2.81</v>
      </c>
      <c r="AJ1662">
        <v>510</v>
      </c>
      <c r="AK1662" t="s">
        <v>411</v>
      </c>
      <c r="AL1662">
        <v>0.28000000000000003</v>
      </c>
      <c r="AM1662">
        <v>0</v>
      </c>
      <c r="AN1662" t="s">
        <v>411</v>
      </c>
      <c r="AO1662">
        <v>630</v>
      </c>
      <c r="AP1662">
        <v>0</v>
      </c>
      <c r="AQ1662">
        <v>360</v>
      </c>
      <c r="AR1662">
        <v>0</v>
      </c>
      <c r="AS1662">
        <v>0</v>
      </c>
      <c r="AT1662">
        <v>3.39</v>
      </c>
      <c r="AU1662">
        <v>1.25</v>
      </c>
      <c r="AV1662" t="s">
        <v>410</v>
      </c>
      <c r="AW1662">
        <v>20</v>
      </c>
      <c r="AX1662">
        <v>0</v>
      </c>
      <c r="AY1662">
        <v>0</v>
      </c>
      <c r="AZ1662">
        <v>0</v>
      </c>
      <c r="BA1662" t="s">
        <v>3075</v>
      </c>
      <c r="BB1662">
        <v>20</v>
      </c>
      <c r="BC1662">
        <v>0</v>
      </c>
      <c r="BD1662">
        <v>0</v>
      </c>
      <c r="BE1662" t="s">
        <v>410</v>
      </c>
      <c r="BF1662">
        <v>0.19</v>
      </c>
      <c r="BG1662" t="s">
        <v>410</v>
      </c>
      <c r="BH1662" t="s">
        <v>410</v>
      </c>
      <c r="BI1662">
        <v>130</v>
      </c>
      <c r="BJ1662" t="s">
        <v>410</v>
      </c>
      <c r="BK1662">
        <v>0</v>
      </c>
      <c r="BL1662">
        <v>0</v>
      </c>
      <c r="BM1662">
        <v>540</v>
      </c>
      <c r="BN1662">
        <v>0</v>
      </c>
    </row>
    <row r="1663" spans="1:66" x14ac:dyDescent="0.15">
      <c r="A1663" t="s">
        <v>3243</v>
      </c>
      <c r="B1663" t="s">
        <v>120</v>
      </c>
      <c r="C1663">
        <v>1173</v>
      </c>
      <c r="D1663">
        <v>1177.5</v>
      </c>
      <c r="E1663">
        <v>357.5</v>
      </c>
      <c r="F1663">
        <v>358.9</v>
      </c>
      <c r="G1663" t="s">
        <v>1687</v>
      </c>
      <c r="H1663">
        <v>0</v>
      </c>
      <c r="I1663" t="s">
        <v>3168</v>
      </c>
      <c r="J1663">
        <v>3</v>
      </c>
      <c r="K1663">
        <v>0</v>
      </c>
      <c r="L1663">
        <v>4.83</v>
      </c>
      <c r="M1663">
        <v>1550</v>
      </c>
      <c r="N1663">
        <v>0.126</v>
      </c>
      <c r="O1663">
        <v>0</v>
      </c>
      <c r="P1663">
        <v>140</v>
      </c>
      <c r="Q1663" t="s">
        <v>411</v>
      </c>
      <c r="R1663" t="s">
        <v>418</v>
      </c>
      <c r="S1663">
        <v>1.68</v>
      </c>
      <c r="T1663">
        <v>10</v>
      </c>
      <c r="U1663">
        <v>0</v>
      </c>
      <c r="V1663">
        <v>20</v>
      </c>
      <c r="W1663" t="s">
        <v>411</v>
      </c>
      <c r="X1663">
        <v>0</v>
      </c>
      <c r="Y1663">
        <v>0</v>
      </c>
      <c r="Z1663">
        <v>750</v>
      </c>
      <c r="AA1663">
        <v>5.55</v>
      </c>
      <c r="AB1663" t="s">
        <v>410</v>
      </c>
      <c r="AC1663">
        <v>0</v>
      </c>
      <c r="AD1663">
        <v>0</v>
      </c>
      <c r="AE1663">
        <v>0</v>
      </c>
      <c r="AF1663">
        <v>0.8</v>
      </c>
      <c r="AG1663" t="s">
        <v>410</v>
      </c>
      <c r="AH1663">
        <v>0</v>
      </c>
      <c r="AI1663">
        <v>3.38</v>
      </c>
      <c r="AJ1663">
        <v>450</v>
      </c>
      <c r="AK1663" t="s">
        <v>411</v>
      </c>
      <c r="AL1663">
        <v>0.56999999999999995</v>
      </c>
      <c r="AM1663">
        <v>0</v>
      </c>
      <c r="AN1663">
        <v>10</v>
      </c>
      <c r="AO1663">
        <v>530</v>
      </c>
      <c r="AP1663">
        <v>0</v>
      </c>
      <c r="AQ1663">
        <v>410</v>
      </c>
      <c r="AR1663">
        <v>0</v>
      </c>
      <c r="AS1663">
        <v>0</v>
      </c>
      <c r="AT1663">
        <v>4.0999999999999996</v>
      </c>
      <c r="AU1663">
        <v>2.88</v>
      </c>
      <c r="AV1663" t="s">
        <v>410</v>
      </c>
      <c r="AW1663">
        <v>20</v>
      </c>
      <c r="AX1663">
        <v>0</v>
      </c>
      <c r="AY1663">
        <v>0</v>
      </c>
      <c r="AZ1663">
        <v>0</v>
      </c>
      <c r="BA1663" t="s">
        <v>3075</v>
      </c>
      <c r="BB1663">
        <v>30</v>
      </c>
      <c r="BC1663">
        <v>0</v>
      </c>
      <c r="BD1663">
        <v>0</v>
      </c>
      <c r="BE1663" t="s">
        <v>410</v>
      </c>
      <c r="BF1663">
        <v>0.22</v>
      </c>
      <c r="BG1663" t="s">
        <v>410</v>
      </c>
      <c r="BH1663" t="s">
        <v>410</v>
      </c>
      <c r="BI1663">
        <v>140</v>
      </c>
      <c r="BJ1663" t="s">
        <v>410</v>
      </c>
      <c r="BK1663">
        <v>0</v>
      </c>
      <c r="BL1663">
        <v>0</v>
      </c>
      <c r="BM1663">
        <v>2350</v>
      </c>
      <c r="BN1663">
        <v>0</v>
      </c>
    </row>
    <row r="1664" spans="1:66" x14ac:dyDescent="0.15">
      <c r="A1664" t="s">
        <v>3244</v>
      </c>
      <c r="B1664" t="s">
        <v>120</v>
      </c>
      <c r="C1664">
        <v>1177.5</v>
      </c>
      <c r="D1664">
        <v>1181</v>
      </c>
      <c r="E1664">
        <v>358.9</v>
      </c>
      <c r="F1664">
        <v>360</v>
      </c>
      <c r="G1664" t="s">
        <v>3245</v>
      </c>
      <c r="H1664">
        <v>0</v>
      </c>
      <c r="I1664" t="s">
        <v>3168</v>
      </c>
      <c r="J1664">
        <v>35</v>
      </c>
      <c r="K1664">
        <v>0</v>
      </c>
      <c r="L1664">
        <v>4.9000000000000004</v>
      </c>
      <c r="M1664">
        <v>7440</v>
      </c>
      <c r="N1664">
        <v>1.355</v>
      </c>
      <c r="O1664">
        <v>0</v>
      </c>
      <c r="P1664">
        <v>80</v>
      </c>
      <c r="Q1664" t="s">
        <v>411</v>
      </c>
      <c r="R1664" t="s">
        <v>418</v>
      </c>
      <c r="S1664">
        <v>3.24</v>
      </c>
      <c r="T1664">
        <v>50</v>
      </c>
      <c r="U1664">
        <v>0</v>
      </c>
      <c r="V1664">
        <v>50</v>
      </c>
      <c r="W1664" t="s">
        <v>411</v>
      </c>
      <c r="X1664">
        <v>0</v>
      </c>
      <c r="Y1664">
        <v>0</v>
      </c>
      <c r="Z1664">
        <v>6680</v>
      </c>
      <c r="AA1664">
        <v>18.45</v>
      </c>
      <c r="AB1664" t="s">
        <v>410</v>
      </c>
      <c r="AC1664">
        <v>0</v>
      </c>
      <c r="AD1664">
        <v>0</v>
      </c>
      <c r="AE1664">
        <v>0</v>
      </c>
      <c r="AF1664">
        <v>0.7</v>
      </c>
      <c r="AG1664" t="s">
        <v>410</v>
      </c>
      <c r="AH1664">
        <v>0</v>
      </c>
      <c r="AI1664">
        <v>3.03</v>
      </c>
      <c r="AJ1664">
        <v>870</v>
      </c>
      <c r="AK1664" t="s">
        <v>411</v>
      </c>
      <c r="AL1664">
        <v>0.42</v>
      </c>
      <c r="AM1664">
        <v>0</v>
      </c>
      <c r="AN1664">
        <v>10</v>
      </c>
      <c r="AO1664">
        <v>110</v>
      </c>
      <c r="AP1664">
        <v>0</v>
      </c>
      <c r="AQ1664">
        <v>3210</v>
      </c>
      <c r="AR1664">
        <v>0</v>
      </c>
      <c r="AS1664">
        <v>0</v>
      </c>
      <c r="AT1664">
        <v>3.98</v>
      </c>
      <c r="AU1664" t="s">
        <v>412</v>
      </c>
      <c r="AV1664">
        <v>460</v>
      </c>
      <c r="AW1664">
        <v>10</v>
      </c>
      <c r="AX1664">
        <v>0</v>
      </c>
      <c r="AY1664">
        <v>0</v>
      </c>
      <c r="AZ1664">
        <v>0</v>
      </c>
      <c r="BA1664" t="s">
        <v>3075</v>
      </c>
      <c r="BB1664">
        <v>30</v>
      </c>
      <c r="BC1664">
        <v>0</v>
      </c>
      <c r="BD1664">
        <v>0</v>
      </c>
      <c r="BE1664" t="s">
        <v>410</v>
      </c>
      <c r="BF1664">
        <v>0.09</v>
      </c>
      <c r="BG1664" t="s">
        <v>410</v>
      </c>
      <c r="BH1664" t="s">
        <v>410</v>
      </c>
      <c r="BI1664">
        <v>10</v>
      </c>
      <c r="BJ1664">
        <v>290</v>
      </c>
      <c r="BK1664">
        <v>0</v>
      </c>
      <c r="BL1664">
        <v>0</v>
      </c>
      <c r="BM1664">
        <v>20100</v>
      </c>
      <c r="BN1664">
        <v>0</v>
      </c>
    </row>
    <row r="1665" spans="1:66" x14ac:dyDescent="0.15">
      <c r="A1665" t="s">
        <v>3246</v>
      </c>
      <c r="B1665" t="s">
        <v>120</v>
      </c>
      <c r="C1665">
        <v>1181</v>
      </c>
      <c r="D1665">
        <v>1186</v>
      </c>
      <c r="E1665">
        <v>360</v>
      </c>
      <c r="F1665">
        <v>361.5</v>
      </c>
      <c r="G1665" t="s">
        <v>3247</v>
      </c>
      <c r="H1665">
        <v>0</v>
      </c>
      <c r="I1665" t="s">
        <v>3168</v>
      </c>
      <c r="J1665">
        <v>37</v>
      </c>
      <c r="K1665">
        <v>0</v>
      </c>
      <c r="L1665">
        <v>5.26</v>
      </c>
      <c r="M1665">
        <v>8050</v>
      </c>
      <c r="N1665">
        <v>1.35</v>
      </c>
      <c r="O1665">
        <v>0</v>
      </c>
      <c r="P1665">
        <v>60</v>
      </c>
      <c r="Q1665" t="s">
        <v>411</v>
      </c>
      <c r="R1665" t="s">
        <v>418</v>
      </c>
      <c r="S1665">
        <v>1.69</v>
      </c>
      <c r="T1665">
        <v>50</v>
      </c>
      <c r="U1665">
        <v>0</v>
      </c>
      <c r="V1665">
        <v>30</v>
      </c>
      <c r="W1665" t="s">
        <v>411</v>
      </c>
      <c r="X1665">
        <v>0</v>
      </c>
      <c r="Y1665">
        <v>0</v>
      </c>
      <c r="Z1665">
        <v>7100</v>
      </c>
      <c r="AA1665">
        <v>18.25</v>
      </c>
      <c r="AB1665" t="s">
        <v>410</v>
      </c>
      <c r="AC1665">
        <v>0</v>
      </c>
      <c r="AD1665">
        <v>0</v>
      </c>
      <c r="AE1665">
        <v>0</v>
      </c>
      <c r="AF1665">
        <v>0.6</v>
      </c>
      <c r="AG1665" t="s">
        <v>410</v>
      </c>
      <c r="AH1665">
        <v>0</v>
      </c>
      <c r="AI1665">
        <v>2.4500000000000002</v>
      </c>
      <c r="AJ1665">
        <v>560</v>
      </c>
      <c r="AK1665" t="s">
        <v>411</v>
      </c>
      <c r="AL1665">
        <v>0.49</v>
      </c>
      <c r="AM1665">
        <v>0</v>
      </c>
      <c r="AN1665" t="s">
        <v>411</v>
      </c>
      <c r="AO1665">
        <v>140</v>
      </c>
      <c r="AP1665">
        <v>0</v>
      </c>
      <c r="AQ1665">
        <v>3650</v>
      </c>
      <c r="AR1665">
        <v>0</v>
      </c>
      <c r="AS1665">
        <v>0</v>
      </c>
      <c r="AT1665">
        <v>5.61</v>
      </c>
      <c r="AU1665" t="s">
        <v>412</v>
      </c>
      <c r="AV1665">
        <v>460</v>
      </c>
      <c r="AW1665">
        <v>10</v>
      </c>
      <c r="AX1665">
        <v>0</v>
      </c>
      <c r="AY1665">
        <v>0</v>
      </c>
      <c r="AZ1665">
        <v>0</v>
      </c>
      <c r="BA1665" t="s">
        <v>3075</v>
      </c>
      <c r="BB1665">
        <v>40</v>
      </c>
      <c r="BC1665">
        <v>0</v>
      </c>
      <c r="BD1665">
        <v>0</v>
      </c>
      <c r="BE1665" t="s">
        <v>410</v>
      </c>
      <c r="BF1665">
        <v>0.08</v>
      </c>
      <c r="BG1665" t="s">
        <v>410</v>
      </c>
      <c r="BH1665" t="s">
        <v>410</v>
      </c>
      <c r="BI1665">
        <v>10</v>
      </c>
      <c r="BJ1665" t="s">
        <v>410</v>
      </c>
      <c r="BK1665">
        <v>0</v>
      </c>
      <c r="BL1665">
        <v>0</v>
      </c>
      <c r="BM1665">
        <v>20400</v>
      </c>
      <c r="BN1665">
        <v>0</v>
      </c>
    </row>
    <row r="1666" spans="1:66" x14ac:dyDescent="0.15">
      <c r="A1666" t="s">
        <v>3248</v>
      </c>
      <c r="B1666" t="s">
        <v>120</v>
      </c>
      <c r="C1666">
        <v>1186</v>
      </c>
      <c r="D1666">
        <v>1191</v>
      </c>
      <c r="E1666">
        <v>361.5</v>
      </c>
      <c r="F1666">
        <v>363</v>
      </c>
      <c r="G1666" t="s">
        <v>3249</v>
      </c>
      <c r="H1666">
        <v>0</v>
      </c>
      <c r="I1666" t="s">
        <v>3168</v>
      </c>
      <c r="J1666">
        <v>49</v>
      </c>
      <c r="K1666">
        <v>0</v>
      </c>
      <c r="L1666">
        <v>5.67</v>
      </c>
      <c r="M1666">
        <v>6140</v>
      </c>
      <c r="N1666">
        <v>1.34</v>
      </c>
      <c r="O1666">
        <v>0</v>
      </c>
      <c r="P1666">
        <v>120</v>
      </c>
      <c r="Q1666" t="s">
        <v>411</v>
      </c>
      <c r="R1666" t="s">
        <v>418</v>
      </c>
      <c r="S1666">
        <v>0.15</v>
      </c>
      <c r="T1666">
        <v>40</v>
      </c>
      <c r="U1666">
        <v>0</v>
      </c>
      <c r="V1666">
        <v>30</v>
      </c>
      <c r="W1666" t="s">
        <v>411</v>
      </c>
      <c r="X1666">
        <v>0</v>
      </c>
      <c r="Y1666">
        <v>0</v>
      </c>
      <c r="Z1666">
        <v>5920</v>
      </c>
      <c r="AA1666">
        <v>14.6</v>
      </c>
      <c r="AB1666" t="s">
        <v>410</v>
      </c>
      <c r="AC1666">
        <v>0</v>
      </c>
      <c r="AD1666">
        <v>0</v>
      </c>
      <c r="AE1666">
        <v>0</v>
      </c>
      <c r="AF1666">
        <v>1.3</v>
      </c>
      <c r="AG1666" t="s">
        <v>410</v>
      </c>
      <c r="AH1666">
        <v>0</v>
      </c>
      <c r="AI1666">
        <v>1.1599999999999999</v>
      </c>
      <c r="AJ1666">
        <v>110</v>
      </c>
      <c r="AK1666" t="s">
        <v>411</v>
      </c>
      <c r="AL1666">
        <v>1.05</v>
      </c>
      <c r="AM1666">
        <v>0</v>
      </c>
      <c r="AN1666" t="s">
        <v>411</v>
      </c>
      <c r="AO1666">
        <v>220</v>
      </c>
      <c r="AP1666">
        <v>0</v>
      </c>
      <c r="AQ1666">
        <v>3230</v>
      </c>
      <c r="AR1666">
        <v>0</v>
      </c>
      <c r="AS1666">
        <v>0</v>
      </c>
      <c r="AT1666">
        <v>7.58</v>
      </c>
      <c r="AU1666" t="s">
        <v>412</v>
      </c>
      <c r="AV1666">
        <v>610</v>
      </c>
      <c r="AW1666">
        <v>10</v>
      </c>
      <c r="AX1666">
        <v>0</v>
      </c>
      <c r="AY1666">
        <v>0</v>
      </c>
      <c r="AZ1666">
        <v>0</v>
      </c>
      <c r="BA1666" t="s">
        <v>3075</v>
      </c>
      <c r="BB1666">
        <v>40</v>
      </c>
      <c r="BC1666">
        <v>0</v>
      </c>
      <c r="BD1666">
        <v>0</v>
      </c>
      <c r="BE1666" t="s">
        <v>410</v>
      </c>
      <c r="BF1666">
        <v>0.09</v>
      </c>
      <c r="BG1666" t="s">
        <v>410</v>
      </c>
      <c r="BH1666" t="s">
        <v>410</v>
      </c>
      <c r="BI1666">
        <v>10</v>
      </c>
      <c r="BJ1666" t="s">
        <v>410</v>
      </c>
      <c r="BK1666">
        <v>0</v>
      </c>
      <c r="BL1666">
        <v>0</v>
      </c>
      <c r="BM1666">
        <v>17300</v>
      </c>
      <c r="BN1666">
        <v>0</v>
      </c>
    </row>
    <row r="1667" spans="1:66" x14ac:dyDescent="0.15">
      <c r="A1667" t="s">
        <v>3250</v>
      </c>
      <c r="B1667" t="s">
        <v>120</v>
      </c>
      <c r="C1667">
        <v>1191</v>
      </c>
      <c r="D1667">
        <v>1196</v>
      </c>
      <c r="E1667">
        <v>363</v>
      </c>
      <c r="F1667">
        <v>364.5</v>
      </c>
      <c r="G1667" t="s">
        <v>3251</v>
      </c>
      <c r="H1667">
        <v>0</v>
      </c>
      <c r="I1667" t="s">
        <v>3168</v>
      </c>
      <c r="J1667">
        <v>71</v>
      </c>
      <c r="K1667">
        <v>0</v>
      </c>
      <c r="L1667">
        <v>5.59</v>
      </c>
      <c r="M1667">
        <v>21200</v>
      </c>
      <c r="N1667">
        <v>2.5099999999999998</v>
      </c>
      <c r="O1667">
        <v>0</v>
      </c>
      <c r="P1667">
        <v>50</v>
      </c>
      <c r="Q1667" t="s">
        <v>411</v>
      </c>
      <c r="R1667" t="s">
        <v>418</v>
      </c>
      <c r="S1667">
        <v>0.87</v>
      </c>
      <c r="T1667">
        <v>80</v>
      </c>
      <c r="U1667">
        <v>0</v>
      </c>
      <c r="V1667">
        <v>20</v>
      </c>
      <c r="W1667" t="s">
        <v>411</v>
      </c>
      <c r="X1667">
        <v>0</v>
      </c>
      <c r="Y1667">
        <v>0</v>
      </c>
      <c r="Z1667">
        <v>7930</v>
      </c>
      <c r="AA1667">
        <v>20</v>
      </c>
      <c r="AB1667" t="s">
        <v>410</v>
      </c>
      <c r="AC1667">
        <v>0</v>
      </c>
      <c r="AD1667">
        <v>0</v>
      </c>
      <c r="AE1667">
        <v>0</v>
      </c>
      <c r="AF1667">
        <v>0.6</v>
      </c>
      <c r="AG1667" t="s">
        <v>410</v>
      </c>
      <c r="AH1667">
        <v>0</v>
      </c>
      <c r="AI1667">
        <v>2.2400000000000002</v>
      </c>
      <c r="AJ1667">
        <v>230</v>
      </c>
      <c r="AK1667" t="s">
        <v>411</v>
      </c>
      <c r="AL1667">
        <v>0.72</v>
      </c>
      <c r="AM1667">
        <v>0</v>
      </c>
      <c r="AN1667" t="s">
        <v>411</v>
      </c>
      <c r="AO1667">
        <v>90</v>
      </c>
      <c r="AP1667">
        <v>0</v>
      </c>
      <c r="AQ1667">
        <v>6410</v>
      </c>
      <c r="AR1667">
        <v>0</v>
      </c>
      <c r="AS1667">
        <v>0</v>
      </c>
      <c r="AT1667">
        <v>8.34</v>
      </c>
      <c r="AU1667" t="s">
        <v>412</v>
      </c>
      <c r="AV1667">
        <v>910</v>
      </c>
      <c r="AW1667">
        <v>10</v>
      </c>
      <c r="AX1667">
        <v>0</v>
      </c>
      <c r="AY1667">
        <v>0</v>
      </c>
      <c r="AZ1667">
        <v>0</v>
      </c>
      <c r="BA1667" t="s">
        <v>3075</v>
      </c>
      <c r="BB1667">
        <v>40</v>
      </c>
      <c r="BC1667">
        <v>0</v>
      </c>
      <c r="BD1667">
        <v>0</v>
      </c>
      <c r="BE1667" t="s">
        <v>410</v>
      </c>
      <c r="BF1667">
        <v>0.1</v>
      </c>
      <c r="BG1667" t="s">
        <v>410</v>
      </c>
      <c r="BH1667" t="s">
        <v>410</v>
      </c>
      <c r="BI1667">
        <v>10</v>
      </c>
      <c r="BJ1667" t="s">
        <v>410</v>
      </c>
      <c r="BK1667">
        <v>0</v>
      </c>
      <c r="BL1667">
        <v>0</v>
      </c>
      <c r="BM1667">
        <v>37900</v>
      </c>
      <c r="BN1667">
        <v>0</v>
      </c>
    </row>
    <row r="1668" spans="1:66" x14ac:dyDescent="0.15">
      <c r="A1668" t="s">
        <v>3252</v>
      </c>
      <c r="B1668" t="s">
        <v>120</v>
      </c>
      <c r="C1668">
        <v>1196</v>
      </c>
      <c r="D1668">
        <v>1201</v>
      </c>
      <c r="E1668">
        <v>364.5</v>
      </c>
      <c r="F1668">
        <v>366.1</v>
      </c>
      <c r="G1668" t="s">
        <v>3253</v>
      </c>
      <c r="H1668">
        <v>0</v>
      </c>
      <c r="I1668" t="s">
        <v>3168</v>
      </c>
      <c r="J1668">
        <v>46</v>
      </c>
      <c r="K1668">
        <v>0</v>
      </c>
      <c r="L1668">
        <v>6.42</v>
      </c>
      <c r="M1668">
        <v>15250</v>
      </c>
      <c r="N1668">
        <v>1.5049999999999999</v>
      </c>
      <c r="O1668">
        <v>0</v>
      </c>
      <c r="P1668">
        <v>140</v>
      </c>
      <c r="Q1668" t="s">
        <v>411</v>
      </c>
      <c r="R1668" t="s">
        <v>418</v>
      </c>
      <c r="S1668">
        <v>1.28</v>
      </c>
      <c r="T1668">
        <v>30</v>
      </c>
      <c r="U1668">
        <v>0</v>
      </c>
      <c r="V1668">
        <v>20</v>
      </c>
      <c r="W1668" t="s">
        <v>411</v>
      </c>
      <c r="X1668">
        <v>0</v>
      </c>
      <c r="Y1668">
        <v>0</v>
      </c>
      <c r="Z1668">
        <v>4630</v>
      </c>
      <c r="AA1668">
        <v>9.36</v>
      </c>
      <c r="AB1668" t="s">
        <v>410</v>
      </c>
      <c r="AC1668">
        <v>0</v>
      </c>
      <c r="AD1668">
        <v>0</v>
      </c>
      <c r="AE1668">
        <v>0</v>
      </c>
      <c r="AF1668">
        <v>1.1000000000000001</v>
      </c>
      <c r="AG1668" t="s">
        <v>410</v>
      </c>
      <c r="AH1668">
        <v>0</v>
      </c>
      <c r="AI1668">
        <v>3</v>
      </c>
      <c r="AJ1668">
        <v>310</v>
      </c>
      <c r="AK1668" t="s">
        <v>411</v>
      </c>
      <c r="AL1668">
        <v>1.1399999999999999</v>
      </c>
      <c r="AM1668">
        <v>0</v>
      </c>
      <c r="AN1668" t="s">
        <v>411</v>
      </c>
      <c r="AO1668">
        <v>180</v>
      </c>
      <c r="AP1668">
        <v>0</v>
      </c>
      <c r="AQ1668">
        <v>1300</v>
      </c>
      <c r="AR1668">
        <v>0</v>
      </c>
      <c r="AS1668">
        <v>0</v>
      </c>
      <c r="AT1668">
        <v>6.34</v>
      </c>
      <c r="AU1668">
        <v>9.4</v>
      </c>
      <c r="AV1668">
        <v>630</v>
      </c>
      <c r="AW1668">
        <v>10</v>
      </c>
      <c r="AX1668">
        <v>0</v>
      </c>
      <c r="AY1668">
        <v>0</v>
      </c>
      <c r="AZ1668">
        <v>0</v>
      </c>
      <c r="BA1668" t="s">
        <v>3075</v>
      </c>
      <c r="BB1668">
        <v>50</v>
      </c>
      <c r="BC1668">
        <v>0</v>
      </c>
      <c r="BD1668">
        <v>0</v>
      </c>
      <c r="BE1668" t="s">
        <v>410</v>
      </c>
      <c r="BF1668">
        <v>0.12</v>
      </c>
      <c r="BG1668" t="s">
        <v>410</v>
      </c>
      <c r="BH1668" t="s">
        <v>410</v>
      </c>
      <c r="BI1668">
        <v>20</v>
      </c>
      <c r="BJ1668" t="s">
        <v>410</v>
      </c>
      <c r="BK1668">
        <v>0</v>
      </c>
      <c r="BL1668">
        <v>0</v>
      </c>
      <c r="BM1668">
        <v>12150</v>
      </c>
      <c r="BN1668">
        <v>0</v>
      </c>
    </row>
    <row r="1669" spans="1:66" x14ac:dyDescent="0.15">
      <c r="A1669" t="s">
        <v>3254</v>
      </c>
      <c r="B1669" t="s">
        <v>120</v>
      </c>
      <c r="C1669">
        <v>1201</v>
      </c>
      <c r="D1669">
        <v>1204</v>
      </c>
      <c r="E1669">
        <v>366.1</v>
      </c>
      <c r="F1669">
        <v>367</v>
      </c>
      <c r="G1669" t="s">
        <v>3255</v>
      </c>
      <c r="H1669">
        <v>0</v>
      </c>
      <c r="I1669" t="s">
        <v>3168</v>
      </c>
      <c r="J1669">
        <v>12</v>
      </c>
      <c r="K1669">
        <v>0</v>
      </c>
      <c r="L1669">
        <v>5.7</v>
      </c>
      <c r="M1669">
        <v>7690</v>
      </c>
      <c r="N1669">
        <v>1.21</v>
      </c>
      <c r="O1669">
        <v>0</v>
      </c>
      <c r="P1669">
        <v>90</v>
      </c>
      <c r="Q1669" t="s">
        <v>411</v>
      </c>
      <c r="R1669" t="s">
        <v>418</v>
      </c>
      <c r="S1669">
        <v>2.88</v>
      </c>
      <c r="T1669">
        <v>60</v>
      </c>
      <c r="U1669">
        <v>0</v>
      </c>
      <c r="V1669">
        <v>40</v>
      </c>
      <c r="W1669" t="s">
        <v>411</v>
      </c>
      <c r="X1669">
        <v>0</v>
      </c>
      <c r="Y1669">
        <v>0</v>
      </c>
      <c r="Z1669">
        <v>6330</v>
      </c>
      <c r="AA1669">
        <v>14.2</v>
      </c>
      <c r="AB1669" t="s">
        <v>410</v>
      </c>
      <c r="AC1669">
        <v>0</v>
      </c>
      <c r="AD1669">
        <v>0</v>
      </c>
      <c r="AE1669">
        <v>0</v>
      </c>
      <c r="AF1669">
        <v>0.9</v>
      </c>
      <c r="AG1669" t="s">
        <v>410</v>
      </c>
      <c r="AH1669">
        <v>0</v>
      </c>
      <c r="AI1669">
        <v>1.32</v>
      </c>
      <c r="AJ1669">
        <v>740</v>
      </c>
      <c r="AK1669" t="s">
        <v>411</v>
      </c>
      <c r="AL1669">
        <v>1</v>
      </c>
      <c r="AM1669">
        <v>0</v>
      </c>
      <c r="AN1669" t="s">
        <v>411</v>
      </c>
      <c r="AO1669">
        <v>310</v>
      </c>
      <c r="AP1669">
        <v>0</v>
      </c>
      <c r="AQ1669">
        <v>2200</v>
      </c>
      <c r="AR1669">
        <v>0</v>
      </c>
      <c r="AS1669">
        <v>0</v>
      </c>
      <c r="AT1669">
        <v>4.7300000000000004</v>
      </c>
      <c r="AU1669" t="s">
        <v>412</v>
      </c>
      <c r="AV1669">
        <v>80</v>
      </c>
      <c r="AW1669">
        <v>10</v>
      </c>
      <c r="AX1669">
        <v>0</v>
      </c>
      <c r="AY1669">
        <v>0</v>
      </c>
      <c r="AZ1669">
        <v>0</v>
      </c>
      <c r="BA1669" t="s">
        <v>3075</v>
      </c>
      <c r="BB1669">
        <v>60</v>
      </c>
      <c r="BC1669">
        <v>0</v>
      </c>
      <c r="BD1669">
        <v>0</v>
      </c>
      <c r="BE1669" t="s">
        <v>410</v>
      </c>
      <c r="BF1669">
        <v>0.1</v>
      </c>
      <c r="BG1669" t="s">
        <v>410</v>
      </c>
      <c r="BH1669" t="s">
        <v>410</v>
      </c>
      <c r="BI1669">
        <v>20</v>
      </c>
      <c r="BJ1669" t="s">
        <v>410</v>
      </c>
      <c r="BK1669">
        <v>0</v>
      </c>
      <c r="BL1669">
        <v>0</v>
      </c>
      <c r="BM1669">
        <v>20600</v>
      </c>
      <c r="BN1669">
        <v>0</v>
      </c>
    </row>
    <row r="1670" spans="1:66" x14ac:dyDescent="0.15">
      <c r="A1670" t="s">
        <v>3256</v>
      </c>
      <c r="B1670" t="s">
        <v>120</v>
      </c>
      <c r="C1670">
        <v>1204</v>
      </c>
      <c r="D1670">
        <v>1208.5</v>
      </c>
      <c r="E1670">
        <v>367</v>
      </c>
      <c r="F1670">
        <v>368.4</v>
      </c>
      <c r="G1670" t="s">
        <v>3257</v>
      </c>
      <c r="H1670">
        <v>0</v>
      </c>
      <c r="I1670" t="s">
        <v>3168</v>
      </c>
      <c r="J1670">
        <v>54</v>
      </c>
      <c r="K1670">
        <v>0</v>
      </c>
      <c r="L1670">
        <v>5.92</v>
      </c>
      <c r="M1670">
        <v>4060</v>
      </c>
      <c r="N1670">
        <v>0.79600000000000004</v>
      </c>
      <c r="O1670">
        <v>0</v>
      </c>
      <c r="P1670">
        <v>150</v>
      </c>
      <c r="Q1670" t="s">
        <v>411</v>
      </c>
      <c r="R1670" t="s">
        <v>418</v>
      </c>
      <c r="S1670">
        <v>3.64</v>
      </c>
      <c r="T1670">
        <v>20</v>
      </c>
      <c r="U1670">
        <v>0</v>
      </c>
      <c r="V1670">
        <v>10</v>
      </c>
      <c r="W1670" t="s">
        <v>411</v>
      </c>
      <c r="X1670">
        <v>0</v>
      </c>
      <c r="Y1670">
        <v>0</v>
      </c>
      <c r="Z1670">
        <v>3480</v>
      </c>
      <c r="AA1670">
        <v>11.25</v>
      </c>
      <c r="AB1670" t="s">
        <v>410</v>
      </c>
      <c r="AC1670">
        <v>0</v>
      </c>
      <c r="AD1670">
        <v>0</v>
      </c>
      <c r="AE1670">
        <v>0</v>
      </c>
      <c r="AF1670">
        <v>0.9</v>
      </c>
      <c r="AG1670" t="s">
        <v>410</v>
      </c>
      <c r="AH1670">
        <v>0</v>
      </c>
      <c r="AI1670">
        <v>1.91</v>
      </c>
      <c r="AJ1670">
        <v>910</v>
      </c>
      <c r="AK1670" t="s">
        <v>411</v>
      </c>
      <c r="AL1670">
        <v>0.85</v>
      </c>
      <c r="AM1670">
        <v>0</v>
      </c>
      <c r="AN1670" t="s">
        <v>411</v>
      </c>
      <c r="AO1670">
        <v>220</v>
      </c>
      <c r="AP1670">
        <v>0</v>
      </c>
      <c r="AQ1670">
        <v>3610</v>
      </c>
      <c r="AR1670">
        <v>0</v>
      </c>
      <c r="AS1670">
        <v>0</v>
      </c>
      <c r="AT1670">
        <v>3.02</v>
      </c>
      <c r="AU1670">
        <v>9.9600000000000009</v>
      </c>
      <c r="AV1670">
        <v>530</v>
      </c>
      <c r="AW1670">
        <v>20</v>
      </c>
      <c r="AX1670">
        <v>0</v>
      </c>
      <c r="AY1670">
        <v>0</v>
      </c>
      <c r="AZ1670">
        <v>0</v>
      </c>
      <c r="BA1670" t="s">
        <v>3075</v>
      </c>
      <c r="BB1670">
        <v>60</v>
      </c>
      <c r="BC1670">
        <v>0</v>
      </c>
      <c r="BD1670">
        <v>0</v>
      </c>
      <c r="BE1670" t="s">
        <v>410</v>
      </c>
      <c r="BF1670">
        <v>0.08</v>
      </c>
      <c r="BG1670" t="s">
        <v>410</v>
      </c>
      <c r="BH1670" t="s">
        <v>410</v>
      </c>
      <c r="BI1670">
        <v>10</v>
      </c>
      <c r="BJ1670" t="s">
        <v>410</v>
      </c>
      <c r="BK1670">
        <v>0</v>
      </c>
      <c r="BL1670">
        <v>0</v>
      </c>
      <c r="BM1670">
        <v>9900</v>
      </c>
      <c r="BN1670">
        <v>0</v>
      </c>
    </row>
    <row r="1671" spans="1:66" x14ac:dyDescent="0.15">
      <c r="A1671" t="s">
        <v>3258</v>
      </c>
      <c r="B1671" t="s">
        <v>120</v>
      </c>
      <c r="C1671">
        <v>1208.5</v>
      </c>
      <c r="D1671">
        <v>1213</v>
      </c>
      <c r="E1671">
        <v>368.4</v>
      </c>
      <c r="F1671">
        <v>369.7</v>
      </c>
      <c r="G1671" t="s">
        <v>3259</v>
      </c>
      <c r="H1671">
        <v>0</v>
      </c>
      <c r="I1671" t="s">
        <v>3168</v>
      </c>
      <c r="J1671">
        <v>3</v>
      </c>
      <c r="K1671">
        <v>0</v>
      </c>
      <c r="L1671">
        <v>5.64</v>
      </c>
      <c r="M1671">
        <v>280</v>
      </c>
      <c r="N1671">
        <v>7.0999999999999994E-2</v>
      </c>
      <c r="O1671">
        <v>0</v>
      </c>
      <c r="P1671">
        <v>210</v>
      </c>
      <c r="Q1671" t="s">
        <v>411</v>
      </c>
      <c r="R1671" t="s">
        <v>418</v>
      </c>
      <c r="S1671">
        <v>3.32</v>
      </c>
      <c r="T1671" t="s">
        <v>411</v>
      </c>
      <c r="U1671">
        <v>0</v>
      </c>
      <c r="V1671" t="s">
        <v>411</v>
      </c>
      <c r="W1671" t="s">
        <v>411</v>
      </c>
      <c r="X1671">
        <v>0</v>
      </c>
      <c r="Y1671">
        <v>0</v>
      </c>
      <c r="Z1671">
        <v>240</v>
      </c>
      <c r="AA1671">
        <v>4.9800000000000004</v>
      </c>
      <c r="AB1671" t="s">
        <v>410</v>
      </c>
      <c r="AC1671">
        <v>0</v>
      </c>
      <c r="AD1671">
        <v>0</v>
      </c>
      <c r="AE1671">
        <v>0</v>
      </c>
      <c r="AF1671">
        <v>1.1000000000000001</v>
      </c>
      <c r="AG1671" t="s">
        <v>410</v>
      </c>
      <c r="AH1671">
        <v>0</v>
      </c>
      <c r="AI1671">
        <v>1.85</v>
      </c>
      <c r="AJ1671">
        <v>570</v>
      </c>
      <c r="AK1671" t="s">
        <v>411</v>
      </c>
      <c r="AL1671">
        <v>0.74</v>
      </c>
      <c r="AM1671">
        <v>0</v>
      </c>
      <c r="AN1671" t="s">
        <v>411</v>
      </c>
      <c r="AO1671">
        <v>450</v>
      </c>
      <c r="AP1671">
        <v>0</v>
      </c>
      <c r="AQ1671">
        <v>130</v>
      </c>
      <c r="AR1671">
        <v>0</v>
      </c>
      <c r="AS1671">
        <v>0</v>
      </c>
      <c r="AT1671">
        <v>6.05</v>
      </c>
      <c r="AU1671">
        <v>1.58</v>
      </c>
      <c r="AV1671">
        <v>70</v>
      </c>
      <c r="AW1671">
        <v>20</v>
      </c>
      <c r="AX1671">
        <v>0</v>
      </c>
      <c r="AY1671">
        <v>0</v>
      </c>
      <c r="AZ1671">
        <v>0</v>
      </c>
      <c r="BA1671" t="s">
        <v>3075</v>
      </c>
      <c r="BB1671">
        <v>50</v>
      </c>
      <c r="BC1671">
        <v>0</v>
      </c>
      <c r="BD1671">
        <v>0</v>
      </c>
      <c r="BE1671" t="s">
        <v>410</v>
      </c>
      <c r="BF1671">
        <v>0.14000000000000001</v>
      </c>
      <c r="BG1671" t="s">
        <v>410</v>
      </c>
      <c r="BH1671" t="s">
        <v>410</v>
      </c>
      <c r="BI1671">
        <v>80</v>
      </c>
      <c r="BJ1671" t="s">
        <v>410</v>
      </c>
      <c r="BK1671">
        <v>0</v>
      </c>
      <c r="BL1671">
        <v>0</v>
      </c>
      <c r="BM1671">
        <v>780</v>
      </c>
      <c r="BN1671">
        <v>0</v>
      </c>
    </row>
    <row r="1672" spans="1:66" x14ac:dyDescent="0.15">
      <c r="A1672" t="s">
        <v>3260</v>
      </c>
      <c r="B1672" t="s">
        <v>120</v>
      </c>
      <c r="C1672">
        <v>1213</v>
      </c>
      <c r="D1672">
        <v>1218</v>
      </c>
      <c r="E1672">
        <v>369.7</v>
      </c>
      <c r="F1672">
        <v>371.2</v>
      </c>
      <c r="G1672" t="s">
        <v>1687</v>
      </c>
      <c r="H1672">
        <v>0</v>
      </c>
      <c r="I1672" t="s">
        <v>3168</v>
      </c>
      <c r="J1672" t="s">
        <v>416</v>
      </c>
      <c r="K1672">
        <v>0</v>
      </c>
      <c r="L1672">
        <v>4.78</v>
      </c>
      <c r="M1672" t="s">
        <v>410</v>
      </c>
      <c r="N1672">
        <v>8.9999999999999993E-3</v>
      </c>
      <c r="O1672">
        <v>0</v>
      </c>
      <c r="P1672">
        <v>270</v>
      </c>
      <c r="Q1672" t="s">
        <v>411</v>
      </c>
      <c r="R1672" t="s">
        <v>418</v>
      </c>
      <c r="S1672">
        <v>2.34</v>
      </c>
      <c r="T1672" t="s">
        <v>411</v>
      </c>
      <c r="U1672">
        <v>0</v>
      </c>
      <c r="V1672" t="s">
        <v>411</v>
      </c>
      <c r="W1672">
        <v>50</v>
      </c>
      <c r="X1672">
        <v>0</v>
      </c>
      <c r="Y1672">
        <v>0</v>
      </c>
      <c r="Z1672">
        <v>90</v>
      </c>
      <c r="AA1672">
        <v>2.81</v>
      </c>
      <c r="AB1672" t="s">
        <v>410</v>
      </c>
      <c r="AC1672">
        <v>0</v>
      </c>
      <c r="AD1672">
        <v>0</v>
      </c>
      <c r="AE1672">
        <v>0</v>
      </c>
      <c r="AF1672">
        <v>1.3</v>
      </c>
      <c r="AG1672" t="s">
        <v>410</v>
      </c>
      <c r="AH1672">
        <v>0</v>
      </c>
      <c r="AI1672">
        <v>1.47</v>
      </c>
      <c r="AJ1672">
        <v>290</v>
      </c>
      <c r="AK1672" t="s">
        <v>411</v>
      </c>
      <c r="AL1672">
        <v>0.85</v>
      </c>
      <c r="AM1672">
        <v>0</v>
      </c>
      <c r="AN1672">
        <v>10</v>
      </c>
      <c r="AO1672">
        <v>270</v>
      </c>
      <c r="AP1672">
        <v>0</v>
      </c>
      <c r="AQ1672" t="s">
        <v>418</v>
      </c>
      <c r="AR1672">
        <v>0</v>
      </c>
      <c r="AS1672">
        <v>0</v>
      </c>
      <c r="AT1672">
        <v>5.41</v>
      </c>
      <c r="AU1672">
        <v>0.46</v>
      </c>
      <c r="AV1672">
        <v>50</v>
      </c>
      <c r="AW1672">
        <v>10</v>
      </c>
      <c r="AX1672">
        <v>0</v>
      </c>
      <c r="AY1672">
        <v>0</v>
      </c>
      <c r="AZ1672">
        <v>0</v>
      </c>
      <c r="BA1672" t="s">
        <v>3075</v>
      </c>
      <c r="BB1672">
        <v>50</v>
      </c>
      <c r="BC1672">
        <v>0</v>
      </c>
      <c r="BD1672">
        <v>0</v>
      </c>
      <c r="BE1672" t="s">
        <v>410</v>
      </c>
      <c r="BF1672">
        <v>0.14000000000000001</v>
      </c>
      <c r="BG1672" t="s">
        <v>410</v>
      </c>
      <c r="BH1672" t="s">
        <v>410</v>
      </c>
      <c r="BI1672">
        <v>30</v>
      </c>
      <c r="BJ1672" t="s">
        <v>410</v>
      </c>
      <c r="BK1672">
        <v>0</v>
      </c>
      <c r="BL1672">
        <v>0</v>
      </c>
      <c r="BM1672">
        <v>150</v>
      </c>
      <c r="BN1672">
        <v>0</v>
      </c>
    </row>
    <row r="1673" spans="1:66" x14ac:dyDescent="0.15">
      <c r="A1673" t="s">
        <v>3261</v>
      </c>
      <c r="B1673" t="s">
        <v>120</v>
      </c>
      <c r="C1673">
        <v>1218</v>
      </c>
      <c r="D1673">
        <v>1223</v>
      </c>
      <c r="E1673">
        <v>371.2</v>
      </c>
      <c r="F1673">
        <v>372.8</v>
      </c>
      <c r="G1673" t="s">
        <v>3262</v>
      </c>
      <c r="H1673">
        <v>0</v>
      </c>
      <c r="I1673" t="s">
        <v>3168</v>
      </c>
      <c r="J1673">
        <v>1</v>
      </c>
      <c r="K1673">
        <v>0</v>
      </c>
      <c r="L1673">
        <v>5.55</v>
      </c>
      <c r="M1673">
        <v>100</v>
      </c>
      <c r="N1673">
        <v>0.218</v>
      </c>
      <c r="O1673">
        <v>0</v>
      </c>
      <c r="P1673">
        <v>200</v>
      </c>
      <c r="Q1673" t="s">
        <v>411</v>
      </c>
      <c r="R1673" t="s">
        <v>418</v>
      </c>
      <c r="S1673">
        <v>3.61</v>
      </c>
      <c r="T1673" t="s">
        <v>411</v>
      </c>
      <c r="U1673">
        <v>0</v>
      </c>
      <c r="V1673">
        <v>10</v>
      </c>
      <c r="W1673" t="s">
        <v>411</v>
      </c>
      <c r="X1673">
        <v>0</v>
      </c>
      <c r="Y1673">
        <v>0</v>
      </c>
      <c r="Z1673">
        <v>60</v>
      </c>
      <c r="AA1673">
        <v>6.7</v>
      </c>
      <c r="AB1673" t="s">
        <v>410</v>
      </c>
      <c r="AC1673">
        <v>0</v>
      </c>
      <c r="AD1673">
        <v>0</v>
      </c>
      <c r="AE1673">
        <v>0</v>
      </c>
      <c r="AF1673">
        <v>0.9</v>
      </c>
      <c r="AG1673" t="s">
        <v>410</v>
      </c>
      <c r="AH1673">
        <v>0</v>
      </c>
      <c r="AI1673">
        <v>1.58</v>
      </c>
      <c r="AJ1673">
        <v>730</v>
      </c>
      <c r="AK1673" t="s">
        <v>411</v>
      </c>
      <c r="AL1673">
        <v>0.71</v>
      </c>
      <c r="AM1673">
        <v>0</v>
      </c>
      <c r="AN1673" t="s">
        <v>411</v>
      </c>
      <c r="AO1673">
        <v>380</v>
      </c>
      <c r="AP1673">
        <v>0</v>
      </c>
      <c r="AQ1673" t="s">
        <v>418</v>
      </c>
      <c r="AR1673">
        <v>0</v>
      </c>
      <c r="AS1673">
        <v>0</v>
      </c>
      <c r="AT1673">
        <v>6.14</v>
      </c>
      <c r="AU1673">
        <v>4.17</v>
      </c>
      <c r="AV1673" t="s">
        <v>410</v>
      </c>
      <c r="AW1673">
        <v>20</v>
      </c>
      <c r="AX1673">
        <v>0</v>
      </c>
      <c r="AY1673">
        <v>0</v>
      </c>
      <c r="AZ1673">
        <v>0</v>
      </c>
      <c r="BA1673" t="s">
        <v>3075</v>
      </c>
      <c r="BB1673">
        <v>50</v>
      </c>
      <c r="BC1673">
        <v>0</v>
      </c>
      <c r="BD1673">
        <v>0</v>
      </c>
      <c r="BE1673" t="s">
        <v>410</v>
      </c>
      <c r="BF1673">
        <v>0.13</v>
      </c>
      <c r="BG1673" t="s">
        <v>410</v>
      </c>
      <c r="BH1673" t="s">
        <v>410</v>
      </c>
      <c r="BI1673">
        <v>30</v>
      </c>
      <c r="BJ1673" t="s">
        <v>410</v>
      </c>
      <c r="BK1673">
        <v>0</v>
      </c>
      <c r="BL1673">
        <v>0</v>
      </c>
      <c r="BM1673">
        <v>360</v>
      </c>
      <c r="BN1673">
        <v>0</v>
      </c>
    </row>
    <row r="1674" spans="1:66" x14ac:dyDescent="0.15">
      <c r="A1674" t="s">
        <v>3263</v>
      </c>
      <c r="B1674" t="s">
        <v>120</v>
      </c>
      <c r="C1674">
        <v>1223</v>
      </c>
      <c r="D1674">
        <v>1228</v>
      </c>
      <c r="E1674">
        <v>372.8</v>
      </c>
      <c r="F1674">
        <v>374.3</v>
      </c>
      <c r="G1674" t="s">
        <v>1687</v>
      </c>
      <c r="H1674">
        <v>0</v>
      </c>
      <c r="I1674" t="s">
        <v>3168</v>
      </c>
      <c r="J1674" t="s">
        <v>416</v>
      </c>
      <c r="K1674">
        <v>0</v>
      </c>
      <c r="L1674">
        <v>6.67</v>
      </c>
      <c r="M1674" t="s">
        <v>410</v>
      </c>
      <c r="N1674" t="s">
        <v>417</v>
      </c>
      <c r="O1674">
        <v>0</v>
      </c>
      <c r="P1674">
        <v>330</v>
      </c>
      <c r="Q1674" t="s">
        <v>411</v>
      </c>
      <c r="R1674" t="s">
        <v>418</v>
      </c>
      <c r="S1674">
        <v>4.8</v>
      </c>
      <c r="T1674" t="s">
        <v>411</v>
      </c>
      <c r="U1674">
        <v>0</v>
      </c>
      <c r="V1674">
        <v>10</v>
      </c>
      <c r="W1674" t="s">
        <v>411</v>
      </c>
      <c r="X1674">
        <v>0</v>
      </c>
      <c r="Y1674">
        <v>0</v>
      </c>
      <c r="Z1674">
        <v>100</v>
      </c>
      <c r="AA1674">
        <v>7.44</v>
      </c>
      <c r="AB1674" t="s">
        <v>410</v>
      </c>
      <c r="AC1674">
        <v>0</v>
      </c>
      <c r="AD1674">
        <v>0</v>
      </c>
      <c r="AE1674">
        <v>0</v>
      </c>
      <c r="AF1674">
        <v>1.2</v>
      </c>
      <c r="AG1674" t="s">
        <v>410</v>
      </c>
      <c r="AH1674">
        <v>0</v>
      </c>
      <c r="AI1674">
        <v>1.94</v>
      </c>
      <c r="AJ1674">
        <v>1480</v>
      </c>
      <c r="AK1674" t="s">
        <v>411</v>
      </c>
      <c r="AL1674">
        <v>0.53</v>
      </c>
      <c r="AM1674">
        <v>0</v>
      </c>
      <c r="AN1674" t="s">
        <v>411</v>
      </c>
      <c r="AO1674">
        <v>790</v>
      </c>
      <c r="AP1674">
        <v>0</v>
      </c>
      <c r="AQ1674" t="s">
        <v>418</v>
      </c>
      <c r="AR1674">
        <v>0</v>
      </c>
      <c r="AS1674">
        <v>0</v>
      </c>
      <c r="AT1674">
        <v>6.23</v>
      </c>
      <c r="AU1674">
        <v>0.23</v>
      </c>
      <c r="AV1674" t="s">
        <v>410</v>
      </c>
      <c r="AW1674">
        <v>30</v>
      </c>
      <c r="AX1674">
        <v>0</v>
      </c>
      <c r="AY1674">
        <v>0</v>
      </c>
      <c r="AZ1674">
        <v>0</v>
      </c>
      <c r="BA1674" t="s">
        <v>3075</v>
      </c>
      <c r="BB1674">
        <v>60</v>
      </c>
      <c r="BC1674">
        <v>0</v>
      </c>
      <c r="BD1674">
        <v>0</v>
      </c>
      <c r="BE1674" t="s">
        <v>410</v>
      </c>
      <c r="BF1674">
        <v>0.25</v>
      </c>
      <c r="BG1674" t="s">
        <v>410</v>
      </c>
      <c r="BH1674" t="s">
        <v>410</v>
      </c>
      <c r="BI1674">
        <v>100</v>
      </c>
      <c r="BJ1674" t="s">
        <v>410</v>
      </c>
      <c r="BK1674">
        <v>0</v>
      </c>
      <c r="BL1674">
        <v>0</v>
      </c>
      <c r="BM1674">
        <v>130</v>
      </c>
      <c r="BN1674">
        <v>0</v>
      </c>
    </row>
    <row r="1675" spans="1:66" x14ac:dyDescent="0.15">
      <c r="A1675" t="s">
        <v>3264</v>
      </c>
      <c r="B1675" t="s">
        <v>120</v>
      </c>
      <c r="C1675">
        <v>1228</v>
      </c>
      <c r="D1675">
        <v>1233</v>
      </c>
      <c r="E1675">
        <v>374.3</v>
      </c>
      <c r="F1675">
        <v>375.8</v>
      </c>
      <c r="G1675" t="s">
        <v>1687</v>
      </c>
      <c r="H1675">
        <v>0</v>
      </c>
      <c r="I1675" t="s">
        <v>3168</v>
      </c>
      <c r="J1675" t="s">
        <v>416</v>
      </c>
      <c r="K1675">
        <v>0</v>
      </c>
      <c r="L1675">
        <v>5.39</v>
      </c>
      <c r="M1675">
        <v>80</v>
      </c>
      <c r="N1675">
        <v>1.7999999999999999E-2</v>
      </c>
      <c r="O1675">
        <v>0</v>
      </c>
      <c r="P1675">
        <v>230</v>
      </c>
      <c r="Q1675" t="s">
        <v>411</v>
      </c>
      <c r="R1675" t="s">
        <v>418</v>
      </c>
      <c r="S1675">
        <v>3.88</v>
      </c>
      <c r="T1675" t="s">
        <v>411</v>
      </c>
      <c r="U1675">
        <v>0</v>
      </c>
      <c r="V1675" t="s">
        <v>411</v>
      </c>
      <c r="W1675" t="s">
        <v>411</v>
      </c>
      <c r="X1675">
        <v>0</v>
      </c>
      <c r="Y1675">
        <v>0</v>
      </c>
      <c r="Z1675">
        <v>90</v>
      </c>
      <c r="AA1675">
        <v>5.29</v>
      </c>
      <c r="AB1675" t="s">
        <v>410</v>
      </c>
      <c r="AC1675">
        <v>0</v>
      </c>
      <c r="AD1675">
        <v>0</v>
      </c>
      <c r="AE1675">
        <v>0</v>
      </c>
      <c r="AF1675">
        <v>1</v>
      </c>
      <c r="AG1675" t="s">
        <v>410</v>
      </c>
      <c r="AH1675">
        <v>0</v>
      </c>
      <c r="AI1675">
        <v>1.57</v>
      </c>
      <c r="AJ1675">
        <v>1090</v>
      </c>
      <c r="AK1675" t="s">
        <v>411</v>
      </c>
      <c r="AL1675">
        <v>0.83</v>
      </c>
      <c r="AM1675">
        <v>0</v>
      </c>
      <c r="AN1675" t="s">
        <v>411</v>
      </c>
      <c r="AO1675">
        <v>530</v>
      </c>
      <c r="AP1675">
        <v>0</v>
      </c>
      <c r="AQ1675" t="s">
        <v>418</v>
      </c>
      <c r="AR1675">
        <v>0</v>
      </c>
      <c r="AS1675">
        <v>0</v>
      </c>
      <c r="AT1675">
        <v>5.71</v>
      </c>
      <c r="AU1675">
        <v>1.3</v>
      </c>
      <c r="AV1675" t="s">
        <v>410</v>
      </c>
      <c r="AW1675">
        <v>20</v>
      </c>
      <c r="AX1675">
        <v>0</v>
      </c>
      <c r="AY1675">
        <v>0</v>
      </c>
      <c r="AZ1675">
        <v>0</v>
      </c>
      <c r="BA1675" t="s">
        <v>3075</v>
      </c>
      <c r="BB1675">
        <v>50</v>
      </c>
      <c r="BC1675">
        <v>0</v>
      </c>
      <c r="BD1675">
        <v>0</v>
      </c>
      <c r="BE1675" t="s">
        <v>410</v>
      </c>
      <c r="BF1675">
        <v>0.16</v>
      </c>
      <c r="BG1675" t="s">
        <v>410</v>
      </c>
      <c r="BH1675" t="s">
        <v>410</v>
      </c>
      <c r="BI1675">
        <v>50</v>
      </c>
      <c r="BJ1675" t="s">
        <v>410</v>
      </c>
      <c r="BK1675">
        <v>0</v>
      </c>
      <c r="BL1675">
        <v>0</v>
      </c>
      <c r="BM1675">
        <v>200</v>
      </c>
      <c r="BN1675">
        <v>0</v>
      </c>
    </row>
    <row r="1676" spans="1:66" x14ac:dyDescent="0.15">
      <c r="A1676" t="s">
        <v>3265</v>
      </c>
      <c r="B1676" t="s">
        <v>120</v>
      </c>
      <c r="C1676">
        <v>1233</v>
      </c>
      <c r="D1676">
        <v>1238</v>
      </c>
      <c r="E1676">
        <v>375.8</v>
      </c>
      <c r="F1676">
        <v>377.3</v>
      </c>
      <c r="G1676" t="s">
        <v>3266</v>
      </c>
      <c r="H1676">
        <v>0</v>
      </c>
      <c r="I1676" t="s">
        <v>3168</v>
      </c>
      <c r="J1676">
        <v>1</v>
      </c>
      <c r="K1676">
        <v>0</v>
      </c>
      <c r="L1676">
        <v>4.17</v>
      </c>
      <c r="M1676">
        <v>90</v>
      </c>
      <c r="N1676">
        <v>8.5999999999999993E-2</v>
      </c>
      <c r="O1676">
        <v>0</v>
      </c>
      <c r="P1676">
        <v>160</v>
      </c>
      <c r="Q1676" t="s">
        <v>411</v>
      </c>
      <c r="R1676" t="s">
        <v>418</v>
      </c>
      <c r="S1676">
        <v>6.69</v>
      </c>
      <c r="T1676" t="s">
        <v>411</v>
      </c>
      <c r="U1676">
        <v>0</v>
      </c>
      <c r="V1676" t="s">
        <v>411</v>
      </c>
      <c r="W1676" t="s">
        <v>411</v>
      </c>
      <c r="X1676">
        <v>0</v>
      </c>
      <c r="Y1676">
        <v>0</v>
      </c>
      <c r="Z1676">
        <v>10</v>
      </c>
      <c r="AA1676">
        <v>3.43</v>
      </c>
      <c r="AB1676" t="s">
        <v>410</v>
      </c>
      <c r="AC1676">
        <v>0</v>
      </c>
      <c r="AD1676">
        <v>0</v>
      </c>
      <c r="AE1676">
        <v>0</v>
      </c>
      <c r="AF1676">
        <v>0.8</v>
      </c>
      <c r="AG1676" t="s">
        <v>410</v>
      </c>
      <c r="AH1676">
        <v>0</v>
      </c>
      <c r="AI1676">
        <v>3.05</v>
      </c>
      <c r="AJ1676">
        <v>1700</v>
      </c>
      <c r="AK1676" t="s">
        <v>411</v>
      </c>
      <c r="AL1676">
        <v>0.57999999999999996</v>
      </c>
      <c r="AM1676">
        <v>0</v>
      </c>
      <c r="AN1676" t="s">
        <v>411</v>
      </c>
      <c r="AO1676">
        <v>170</v>
      </c>
      <c r="AP1676">
        <v>0</v>
      </c>
      <c r="AQ1676">
        <v>20</v>
      </c>
      <c r="AR1676">
        <v>0</v>
      </c>
      <c r="AS1676">
        <v>0</v>
      </c>
      <c r="AT1676">
        <v>4.8</v>
      </c>
      <c r="AU1676">
        <v>2.33</v>
      </c>
      <c r="AV1676" t="s">
        <v>410</v>
      </c>
      <c r="AW1676">
        <v>10</v>
      </c>
      <c r="AX1676">
        <v>0</v>
      </c>
      <c r="AY1676">
        <v>0</v>
      </c>
      <c r="AZ1676">
        <v>0</v>
      </c>
      <c r="BA1676" t="s">
        <v>3075</v>
      </c>
      <c r="BB1676">
        <v>70</v>
      </c>
      <c r="BC1676">
        <v>0</v>
      </c>
      <c r="BD1676">
        <v>0</v>
      </c>
      <c r="BE1676" t="s">
        <v>410</v>
      </c>
      <c r="BF1676">
        <v>7.0000000000000007E-2</v>
      </c>
      <c r="BG1676" t="s">
        <v>410</v>
      </c>
      <c r="BH1676" t="s">
        <v>410</v>
      </c>
      <c r="BI1676" t="s">
        <v>411</v>
      </c>
      <c r="BJ1676" t="s">
        <v>410</v>
      </c>
      <c r="BK1676">
        <v>0</v>
      </c>
      <c r="BL1676">
        <v>0</v>
      </c>
      <c r="BM1676">
        <v>110</v>
      </c>
      <c r="BN1676">
        <v>0</v>
      </c>
    </row>
    <row r="1677" spans="1:66" x14ac:dyDescent="0.15">
      <c r="A1677" t="s">
        <v>3267</v>
      </c>
      <c r="B1677" t="s">
        <v>120</v>
      </c>
      <c r="C1677">
        <v>1238</v>
      </c>
      <c r="D1677">
        <v>1243</v>
      </c>
      <c r="E1677">
        <v>377.3</v>
      </c>
      <c r="F1677">
        <v>378.9</v>
      </c>
      <c r="G1677" t="s">
        <v>3268</v>
      </c>
      <c r="H1677">
        <v>0</v>
      </c>
      <c r="I1677" t="s">
        <v>3168</v>
      </c>
      <c r="J1677">
        <v>14</v>
      </c>
      <c r="K1677">
        <v>0</v>
      </c>
      <c r="L1677">
        <v>4.37</v>
      </c>
      <c r="M1677">
        <v>220</v>
      </c>
      <c r="N1677">
        <v>2.8000000000000001E-2</v>
      </c>
      <c r="O1677">
        <v>0</v>
      </c>
      <c r="P1677">
        <v>170</v>
      </c>
      <c r="Q1677" t="s">
        <v>411</v>
      </c>
      <c r="R1677" t="s">
        <v>418</v>
      </c>
      <c r="S1677">
        <v>1.7</v>
      </c>
      <c r="T1677">
        <v>20</v>
      </c>
      <c r="U1677">
        <v>0</v>
      </c>
      <c r="V1677" t="s">
        <v>411</v>
      </c>
      <c r="W1677">
        <v>10</v>
      </c>
      <c r="X1677">
        <v>0</v>
      </c>
      <c r="Y1677">
        <v>0</v>
      </c>
      <c r="Z1677">
        <v>80</v>
      </c>
      <c r="AA1677">
        <v>2.91</v>
      </c>
      <c r="AB1677" t="s">
        <v>410</v>
      </c>
      <c r="AC1677">
        <v>0</v>
      </c>
      <c r="AD1677">
        <v>0</v>
      </c>
      <c r="AE1677">
        <v>0</v>
      </c>
      <c r="AF1677">
        <v>0.9</v>
      </c>
      <c r="AG1677" t="s">
        <v>410</v>
      </c>
      <c r="AH1677">
        <v>0</v>
      </c>
      <c r="AI1677">
        <v>0.88</v>
      </c>
      <c r="AJ1677">
        <v>380</v>
      </c>
      <c r="AK1677" t="s">
        <v>411</v>
      </c>
      <c r="AL1677">
        <v>0.66</v>
      </c>
      <c r="AM1677">
        <v>0</v>
      </c>
      <c r="AN1677" t="s">
        <v>411</v>
      </c>
      <c r="AO1677">
        <v>150</v>
      </c>
      <c r="AP1677">
        <v>0</v>
      </c>
      <c r="AQ1677">
        <v>2300</v>
      </c>
      <c r="AR1677">
        <v>0</v>
      </c>
      <c r="AS1677">
        <v>0</v>
      </c>
      <c r="AT1677">
        <v>5.36</v>
      </c>
      <c r="AU1677">
        <v>3.03</v>
      </c>
      <c r="AV1677">
        <v>70</v>
      </c>
      <c r="AW1677">
        <v>10</v>
      </c>
      <c r="AX1677">
        <v>0</v>
      </c>
      <c r="AY1677">
        <v>0</v>
      </c>
      <c r="AZ1677">
        <v>0</v>
      </c>
      <c r="BA1677" t="s">
        <v>3075</v>
      </c>
      <c r="BB1677">
        <v>50</v>
      </c>
      <c r="BC1677">
        <v>0</v>
      </c>
      <c r="BD1677">
        <v>0</v>
      </c>
      <c r="BE1677" t="s">
        <v>410</v>
      </c>
      <c r="BF1677">
        <v>0.09</v>
      </c>
      <c r="BG1677" t="s">
        <v>410</v>
      </c>
      <c r="BH1677" t="s">
        <v>410</v>
      </c>
      <c r="BI1677">
        <v>10</v>
      </c>
      <c r="BJ1677" t="s">
        <v>410</v>
      </c>
      <c r="BK1677">
        <v>0</v>
      </c>
      <c r="BL1677">
        <v>0</v>
      </c>
      <c r="BM1677">
        <v>8870</v>
      </c>
      <c r="BN1677">
        <v>0</v>
      </c>
    </row>
    <row r="1678" spans="1:66" x14ac:dyDescent="0.15">
      <c r="A1678" t="s">
        <v>3269</v>
      </c>
      <c r="B1678" t="s">
        <v>120</v>
      </c>
      <c r="C1678">
        <v>1243</v>
      </c>
      <c r="D1678">
        <v>1248</v>
      </c>
      <c r="E1678">
        <v>378.9</v>
      </c>
      <c r="F1678">
        <v>380.4</v>
      </c>
      <c r="G1678" t="s">
        <v>3270</v>
      </c>
      <c r="H1678">
        <v>0</v>
      </c>
      <c r="I1678" t="s">
        <v>3168</v>
      </c>
      <c r="J1678">
        <v>8</v>
      </c>
      <c r="K1678">
        <v>0</v>
      </c>
      <c r="L1678">
        <v>4.54</v>
      </c>
      <c r="M1678">
        <v>100</v>
      </c>
      <c r="N1678">
        <v>9.1999999999999998E-2</v>
      </c>
      <c r="O1678">
        <v>0</v>
      </c>
      <c r="P1678">
        <v>230</v>
      </c>
      <c r="Q1678" t="s">
        <v>411</v>
      </c>
      <c r="R1678" t="s">
        <v>418</v>
      </c>
      <c r="S1678">
        <v>1.67</v>
      </c>
      <c r="T1678" t="s">
        <v>411</v>
      </c>
      <c r="U1678">
        <v>0</v>
      </c>
      <c r="V1678" t="s">
        <v>411</v>
      </c>
      <c r="W1678" t="s">
        <v>411</v>
      </c>
      <c r="X1678">
        <v>0</v>
      </c>
      <c r="Y1678">
        <v>0</v>
      </c>
      <c r="Z1678">
        <v>20</v>
      </c>
      <c r="AA1678">
        <v>3.67</v>
      </c>
      <c r="AB1678" t="s">
        <v>410</v>
      </c>
      <c r="AC1678">
        <v>0</v>
      </c>
      <c r="AD1678">
        <v>0</v>
      </c>
      <c r="AE1678">
        <v>0</v>
      </c>
      <c r="AF1678">
        <v>1</v>
      </c>
      <c r="AG1678" t="s">
        <v>410</v>
      </c>
      <c r="AH1678">
        <v>0</v>
      </c>
      <c r="AI1678">
        <v>0.83</v>
      </c>
      <c r="AJ1678">
        <v>340</v>
      </c>
      <c r="AK1678" t="s">
        <v>411</v>
      </c>
      <c r="AL1678">
        <v>0.64</v>
      </c>
      <c r="AM1678">
        <v>0</v>
      </c>
      <c r="AN1678" t="s">
        <v>411</v>
      </c>
      <c r="AO1678">
        <v>190</v>
      </c>
      <c r="AP1678">
        <v>0</v>
      </c>
      <c r="AQ1678">
        <v>570</v>
      </c>
      <c r="AR1678">
        <v>0</v>
      </c>
      <c r="AS1678">
        <v>0</v>
      </c>
      <c r="AT1678">
        <v>5.47</v>
      </c>
      <c r="AU1678">
        <v>3.83</v>
      </c>
      <c r="AV1678" t="s">
        <v>410</v>
      </c>
      <c r="AW1678">
        <v>10</v>
      </c>
      <c r="AX1678">
        <v>0</v>
      </c>
      <c r="AY1678">
        <v>0</v>
      </c>
      <c r="AZ1678">
        <v>0</v>
      </c>
      <c r="BA1678" t="s">
        <v>3075</v>
      </c>
      <c r="BB1678">
        <v>40</v>
      </c>
      <c r="BC1678">
        <v>0</v>
      </c>
      <c r="BD1678">
        <v>0</v>
      </c>
      <c r="BE1678" t="s">
        <v>410</v>
      </c>
      <c r="BF1678">
        <v>0.08</v>
      </c>
      <c r="BG1678" t="s">
        <v>410</v>
      </c>
      <c r="BH1678" t="s">
        <v>410</v>
      </c>
      <c r="BI1678">
        <v>10</v>
      </c>
      <c r="BJ1678" t="s">
        <v>410</v>
      </c>
      <c r="BK1678">
        <v>0</v>
      </c>
      <c r="BL1678">
        <v>0</v>
      </c>
      <c r="BM1678">
        <v>1320</v>
      </c>
      <c r="BN1678">
        <v>0</v>
      </c>
    </row>
    <row r="1679" spans="1:66" x14ac:dyDescent="0.15">
      <c r="A1679" t="s">
        <v>3271</v>
      </c>
      <c r="B1679" t="s">
        <v>120</v>
      </c>
      <c r="C1679">
        <v>1248</v>
      </c>
      <c r="D1679">
        <v>1253</v>
      </c>
      <c r="E1679">
        <v>380.4</v>
      </c>
      <c r="F1679">
        <v>381.9</v>
      </c>
      <c r="G1679" t="s">
        <v>3272</v>
      </c>
      <c r="H1679">
        <v>0</v>
      </c>
      <c r="I1679" t="s">
        <v>3168</v>
      </c>
      <c r="J1679">
        <v>16</v>
      </c>
      <c r="K1679">
        <v>0</v>
      </c>
      <c r="L1679">
        <v>6.36</v>
      </c>
      <c r="M1679">
        <v>2230</v>
      </c>
      <c r="N1679">
        <v>0.27200000000000002</v>
      </c>
      <c r="O1679">
        <v>0</v>
      </c>
      <c r="P1679">
        <v>260</v>
      </c>
      <c r="Q1679" t="s">
        <v>411</v>
      </c>
      <c r="R1679" t="s">
        <v>418</v>
      </c>
      <c r="S1679">
        <v>4.8600000000000003</v>
      </c>
      <c r="T1679">
        <v>10</v>
      </c>
      <c r="U1679">
        <v>0</v>
      </c>
      <c r="V1679" t="s">
        <v>411</v>
      </c>
      <c r="W1679">
        <v>10</v>
      </c>
      <c r="X1679">
        <v>0</v>
      </c>
      <c r="Y1679">
        <v>0</v>
      </c>
      <c r="Z1679">
        <v>60</v>
      </c>
      <c r="AA1679">
        <v>6.11</v>
      </c>
      <c r="AB1679" t="s">
        <v>410</v>
      </c>
      <c r="AC1679">
        <v>0</v>
      </c>
      <c r="AD1679">
        <v>0</v>
      </c>
      <c r="AE1679">
        <v>0</v>
      </c>
      <c r="AF1679">
        <v>1.4</v>
      </c>
      <c r="AG1679" t="s">
        <v>410</v>
      </c>
      <c r="AH1679">
        <v>0</v>
      </c>
      <c r="AI1679">
        <v>2.48</v>
      </c>
      <c r="AJ1679">
        <v>630</v>
      </c>
      <c r="AK1679" t="s">
        <v>411</v>
      </c>
      <c r="AL1679">
        <v>0.79</v>
      </c>
      <c r="AM1679">
        <v>0</v>
      </c>
      <c r="AN1679" t="s">
        <v>411</v>
      </c>
      <c r="AO1679">
        <v>230</v>
      </c>
      <c r="AP1679">
        <v>0</v>
      </c>
      <c r="AQ1679">
        <v>2860</v>
      </c>
      <c r="AR1679">
        <v>0</v>
      </c>
      <c r="AS1679">
        <v>0</v>
      </c>
      <c r="AT1679">
        <v>6.24</v>
      </c>
      <c r="AU1679">
        <v>5.51</v>
      </c>
      <c r="AV1679">
        <v>140</v>
      </c>
      <c r="AW1679">
        <v>20</v>
      </c>
      <c r="AX1679">
        <v>0</v>
      </c>
      <c r="AY1679">
        <v>0</v>
      </c>
      <c r="AZ1679">
        <v>0</v>
      </c>
      <c r="BA1679" t="s">
        <v>3075</v>
      </c>
      <c r="BB1679">
        <v>100</v>
      </c>
      <c r="BC1679">
        <v>0</v>
      </c>
      <c r="BD1679">
        <v>0</v>
      </c>
      <c r="BE1679" t="s">
        <v>410</v>
      </c>
      <c r="BF1679">
        <v>0.11</v>
      </c>
      <c r="BG1679" t="s">
        <v>410</v>
      </c>
      <c r="BH1679" t="s">
        <v>410</v>
      </c>
      <c r="BI1679">
        <v>20</v>
      </c>
      <c r="BJ1679" t="s">
        <v>410</v>
      </c>
      <c r="BK1679">
        <v>0</v>
      </c>
      <c r="BL1679">
        <v>0</v>
      </c>
      <c r="BM1679">
        <v>8230</v>
      </c>
      <c r="BN1679">
        <v>0</v>
      </c>
    </row>
    <row r="1680" spans="1:66" x14ac:dyDescent="0.15">
      <c r="A1680" t="s">
        <v>3273</v>
      </c>
      <c r="B1680" t="s">
        <v>120</v>
      </c>
      <c r="C1680">
        <v>1253</v>
      </c>
      <c r="D1680">
        <v>1256</v>
      </c>
      <c r="E1680">
        <v>381.9</v>
      </c>
      <c r="F1680">
        <v>382.8</v>
      </c>
      <c r="G1680" t="s">
        <v>2071</v>
      </c>
      <c r="H1680">
        <v>0</v>
      </c>
      <c r="I1680" t="s">
        <v>3168</v>
      </c>
      <c r="J1680">
        <v>2</v>
      </c>
      <c r="K1680">
        <v>0</v>
      </c>
      <c r="L1680">
        <v>7.56</v>
      </c>
      <c r="M1680">
        <v>590</v>
      </c>
      <c r="N1680">
        <v>7.4999999999999997E-2</v>
      </c>
      <c r="O1680">
        <v>0</v>
      </c>
      <c r="P1680">
        <v>280</v>
      </c>
      <c r="Q1680" t="s">
        <v>411</v>
      </c>
      <c r="R1680" t="s">
        <v>418</v>
      </c>
      <c r="S1680">
        <v>5.16</v>
      </c>
      <c r="T1680">
        <v>10</v>
      </c>
      <c r="U1680">
        <v>0</v>
      </c>
      <c r="V1680" t="s">
        <v>411</v>
      </c>
      <c r="W1680" t="s">
        <v>411</v>
      </c>
      <c r="X1680">
        <v>0</v>
      </c>
      <c r="Y1680">
        <v>0</v>
      </c>
      <c r="Z1680">
        <v>50</v>
      </c>
      <c r="AA1680">
        <v>4.34</v>
      </c>
      <c r="AB1680" t="s">
        <v>410</v>
      </c>
      <c r="AC1680">
        <v>0</v>
      </c>
      <c r="AD1680">
        <v>0</v>
      </c>
      <c r="AE1680">
        <v>0</v>
      </c>
      <c r="AF1680">
        <v>2</v>
      </c>
      <c r="AG1680" t="s">
        <v>410</v>
      </c>
      <c r="AH1680">
        <v>0</v>
      </c>
      <c r="AI1680">
        <v>3.23</v>
      </c>
      <c r="AJ1680">
        <v>670</v>
      </c>
      <c r="AK1680" t="s">
        <v>411</v>
      </c>
      <c r="AL1680">
        <v>0.82</v>
      </c>
      <c r="AM1680">
        <v>0</v>
      </c>
      <c r="AN1680" t="s">
        <v>411</v>
      </c>
      <c r="AO1680">
        <v>230</v>
      </c>
      <c r="AP1680">
        <v>0</v>
      </c>
      <c r="AQ1680">
        <v>440</v>
      </c>
      <c r="AR1680">
        <v>0</v>
      </c>
      <c r="AS1680">
        <v>0</v>
      </c>
      <c r="AT1680">
        <v>5.0199999999999996</v>
      </c>
      <c r="AU1680">
        <v>2.72</v>
      </c>
      <c r="AV1680">
        <v>50</v>
      </c>
      <c r="AW1680">
        <v>20</v>
      </c>
      <c r="AX1680">
        <v>0</v>
      </c>
      <c r="AY1680">
        <v>0</v>
      </c>
      <c r="AZ1680">
        <v>0</v>
      </c>
      <c r="BA1680" t="s">
        <v>3075</v>
      </c>
      <c r="BB1680">
        <v>150</v>
      </c>
      <c r="BC1680">
        <v>0</v>
      </c>
      <c r="BD1680">
        <v>0</v>
      </c>
      <c r="BE1680" t="s">
        <v>410</v>
      </c>
      <c r="BF1680">
        <v>0.12</v>
      </c>
      <c r="BG1680" t="s">
        <v>410</v>
      </c>
      <c r="BH1680" t="s">
        <v>410</v>
      </c>
      <c r="BI1680">
        <v>10</v>
      </c>
      <c r="BJ1680" t="s">
        <v>410</v>
      </c>
      <c r="BK1680">
        <v>0</v>
      </c>
      <c r="BL1680">
        <v>0</v>
      </c>
      <c r="BM1680">
        <v>3350</v>
      </c>
      <c r="BN1680">
        <v>0</v>
      </c>
    </row>
    <row r="1681" spans="1:66" x14ac:dyDescent="0.15">
      <c r="A1681" t="s">
        <v>3274</v>
      </c>
      <c r="B1681" t="s">
        <v>120</v>
      </c>
      <c r="C1681">
        <v>1256</v>
      </c>
      <c r="D1681">
        <v>1261</v>
      </c>
      <c r="E1681">
        <v>382.8</v>
      </c>
      <c r="F1681">
        <v>384.4</v>
      </c>
      <c r="G1681" t="s">
        <v>3275</v>
      </c>
      <c r="H1681">
        <v>0</v>
      </c>
      <c r="I1681" t="s">
        <v>3168</v>
      </c>
      <c r="J1681">
        <v>4</v>
      </c>
      <c r="K1681">
        <v>0</v>
      </c>
      <c r="L1681">
        <v>6.66</v>
      </c>
      <c r="M1681">
        <v>550</v>
      </c>
      <c r="N1681">
        <v>8.5999999999999993E-2</v>
      </c>
      <c r="O1681">
        <v>0</v>
      </c>
      <c r="P1681">
        <v>270</v>
      </c>
      <c r="Q1681" t="s">
        <v>411</v>
      </c>
      <c r="R1681" t="s">
        <v>418</v>
      </c>
      <c r="S1681">
        <v>5.1100000000000003</v>
      </c>
      <c r="T1681">
        <v>20</v>
      </c>
      <c r="U1681">
        <v>0</v>
      </c>
      <c r="V1681" t="s">
        <v>411</v>
      </c>
      <c r="W1681">
        <v>10</v>
      </c>
      <c r="X1681">
        <v>0</v>
      </c>
      <c r="Y1681">
        <v>0</v>
      </c>
      <c r="Z1681">
        <v>160</v>
      </c>
      <c r="AA1681">
        <v>4.29</v>
      </c>
      <c r="AB1681" t="s">
        <v>410</v>
      </c>
      <c r="AC1681">
        <v>0</v>
      </c>
      <c r="AD1681">
        <v>0</v>
      </c>
      <c r="AE1681">
        <v>0</v>
      </c>
      <c r="AF1681">
        <v>1.6</v>
      </c>
      <c r="AG1681" t="s">
        <v>410</v>
      </c>
      <c r="AH1681">
        <v>0</v>
      </c>
      <c r="AI1681">
        <v>2.87</v>
      </c>
      <c r="AJ1681">
        <v>710</v>
      </c>
      <c r="AK1681" t="s">
        <v>411</v>
      </c>
      <c r="AL1681">
        <v>0.62</v>
      </c>
      <c r="AM1681">
        <v>0</v>
      </c>
      <c r="AN1681" t="s">
        <v>411</v>
      </c>
      <c r="AO1681">
        <v>230</v>
      </c>
      <c r="AP1681">
        <v>0</v>
      </c>
      <c r="AQ1681">
        <v>340</v>
      </c>
      <c r="AR1681">
        <v>0</v>
      </c>
      <c r="AS1681">
        <v>0</v>
      </c>
      <c r="AT1681">
        <v>1.06</v>
      </c>
      <c r="AU1681">
        <v>3</v>
      </c>
      <c r="AV1681">
        <v>120</v>
      </c>
      <c r="AW1681">
        <v>20</v>
      </c>
      <c r="AX1681">
        <v>0</v>
      </c>
      <c r="AY1681">
        <v>0</v>
      </c>
      <c r="AZ1681">
        <v>0</v>
      </c>
      <c r="BA1681" t="s">
        <v>3075</v>
      </c>
      <c r="BB1681">
        <v>110</v>
      </c>
      <c r="BC1681">
        <v>0</v>
      </c>
      <c r="BD1681">
        <v>0</v>
      </c>
      <c r="BE1681" t="s">
        <v>410</v>
      </c>
      <c r="BF1681">
        <v>0.11</v>
      </c>
      <c r="BG1681" t="s">
        <v>410</v>
      </c>
      <c r="BH1681" t="s">
        <v>410</v>
      </c>
      <c r="BI1681">
        <v>20</v>
      </c>
      <c r="BJ1681" t="s">
        <v>410</v>
      </c>
      <c r="BK1681">
        <v>0</v>
      </c>
      <c r="BL1681">
        <v>0</v>
      </c>
      <c r="BM1681">
        <v>6920</v>
      </c>
      <c r="BN1681">
        <v>0</v>
      </c>
    </row>
    <row r="1682" spans="1:66" x14ac:dyDescent="0.15">
      <c r="A1682" t="s">
        <v>3276</v>
      </c>
      <c r="B1682" t="s">
        <v>120</v>
      </c>
      <c r="C1682">
        <v>1261</v>
      </c>
      <c r="D1682">
        <v>1265</v>
      </c>
      <c r="E1682">
        <v>384.4</v>
      </c>
      <c r="F1682">
        <v>385.6</v>
      </c>
      <c r="G1682" t="s">
        <v>3277</v>
      </c>
      <c r="H1682">
        <v>0</v>
      </c>
      <c r="I1682" t="s">
        <v>3168</v>
      </c>
      <c r="J1682">
        <v>1</v>
      </c>
      <c r="K1682">
        <v>0</v>
      </c>
      <c r="L1682">
        <v>4</v>
      </c>
      <c r="M1682">
        <v>330</v>
      </c>
      <c r="N1682">
        <v>7.1999999999999995E-2</v>
      </c>
      <c r="O1682">
        <v>0</v>
      </c>
      <c r="P1682">
        <v>170</v>
      </c>
      <c r="Q1682" t="s">
        <v>411</v>
      </c>
      <c r="R1682" t="s">
        <v>418</v>
      </c>
      <c r="S1682">
        <v>3.02</v>
      </c>
      <c r="T1682">
        <v>10</v>
      </c>
      <c r="U1682">
        <v>0</v>
      </c>
      <c r="V1682" t="s">
        <v>411</v>
      </c>
      <c r="W1682" t="s">
        <v>411</v>
      </c>
      <c r="X1682">
        <v>0</v>
      </c>
      <c r="Y1682">
        <v>0</v>
      </c>
      <c r="Z1682">
        <v>110</v>
      </c>
      <c r="AA1682">
        <v>3.76</v>
      </c>
      <c r="AB1682" t="s">
        <v>410</v>
      </c>
      <c r="AC1682">
        <v>0</v>
      </c>
      <c r="AD1682">
        <v>0</v>
      </c>
      <c r="AE1682">
        <v>0</v>
      </c>
      <c r="AF1682">
        <v>0.8</v>
      </c>
      <c r="AG1682" t="s">
        <v>410</v>
      </c>
      <c r="AH1682">
        <v>0</v>
      </c>
      <c r="AI1682">
        <v>1.69</v>
      </c>
      <c r="AJ1682">
        <v>820</v>
      </c>
      <c r="AK1682" t="s">
        <v>411</v>
      </c>
      <c r="AL1682">
        <v>0.38</v>
      </c>
      <c r="AM1682">
        <v>0</v>
      </c>
      <c r="AN1682" t="s">
        <v>411</v>
      </c>
      <c r="AO1682">
        <v>170</v>
      </c>
      <c r="AP1682">
        <v>0</v>
      </c>
      <c r="AQ1682">
        <v>30</v>
      </c>
      <c r="AR1682">
        <v>0</v>
      </c>
      <c r="AS1682">
        <v>0</v>
      </c>
      <c r="AT1682">
        <v>2.93</v>
      </c>
      <c r="AU1682">
        <v>2.85</v>
      </c>
      <c r="AV1682">
        <v>80</v>
      </c>
      <c r="AW1682">
        <v>10</v>
      </c>
      <c r="AX1682">
        <v>0</v>
      </c>
      <c r="AY1682">
        <v>0</v>
      </c>
      <c r="AZ1682">
        <v>0</v>
      </c>
      <c r="BA1682" t="s">
        <v>3075</v>
      </c>
      <c r="BB1682">
        <v>40</v>
      </c>
      <c r="BC1682">
        <v>0</v>
      </c>
      <c r="BD1682">
        <v>0</v>
      </c>
      <c r="BE1682" t="s">
        <v>410</v>
      </c>
      <c r="BF1682">
        <v>0.06</v>
      </c>
      <c r="BG1682" t="s">
        <v>410</v>
      </c>
      <c r="BH1682" t="s">
        <v>410</v>
      </c>
      <c r="BI1682">
        <v>10</v>
      </c>
      <c r="BJ1682" t="s">
        <v>410</v>
      </c>
      <c r="BK1682">
        <v>0</v>
      </c>
      <c r="BL1682">
        <v>0</v>
      </c>
      <c r="BM1682">
        <v>1770</v>
      </c>
      <c r="BN1682">
        <v>0</v>
      </c>
    </row>
    <row r="1683" spans="1:66" x14ac:dyDescent="0.15">
      <c r="A1683" t="s">
        <v>3278</v>
      </c>
      <c r="B1683" t="s">
        <v>120</v>
      </c>
      <c r="C1683">
        <v>1265</v>
      </c>
      <c r="D1683">
        <v>1268</v>
      </c>
      <c r="E1683">
        <v>385.6</v>
      </c>
      <c r="F1683">
        <v>386.5</v>
      </c>
      <c r="G1683" t="s">
        <v>3279</v>
      </c>
      <c r="H1683">
        <v>0</v>
      </c>
      <c r="I1683" t="s">
        <v>3168</v>
      </c>
      <c r="J1683" t="s">
        <v>416</v>
      </c>
      <c r="K1683">
        <v>0</v>
      </c>
      <c r="L1683">
        <v>3.78</v>
      </c>
      <c r="M1683">
        <v>180</v>
      </c>
      <c r="N1683">
        <v>3.5999999999999997E-2</v>
      </c>
      <c r="O1683">
        <v>0</v>
      </c>
      <c r="P1683">
        <v>200</v>
      </c>
      <c r="Q1683" t="s">
        <v>411</v>
      </c>
      <c r="R1683" t="s">
        <v>418</v>
      </c>
      <c r="S1683">
        <v>1.4</v>
      </c>
      <c r="T1683" t="s">
        <v>411</v>
      </c>
      <c r="U1683">
        <v>0</v>
      </c>
      <c r="V1683" t="s">
        <v>411</v>
      </c>
      <c r="W1683" t="s">
        <v>411</v>
      </c>
      <c r="X1683">
        <v>0</v>
      </c>
      <c r="Y1683">
        <v>0</v>
      </c>
      <c r="Z1683">
        <v>20</v>
      </c>
      <c r="AA1683">
        <v>2.14</v>
      </c>
      <c r="AB1683" t="s">
        <v>410</v>
      </c>
      <c r="AC1683">
        <v>0</v>
      </c>
      <c r="AD1683">
        <v>0</v>
      </c>
      <c r="AE1683">
        <v>0</v>
      </c>
      <c r="AF1683">
        <v>1.1000000000000001</v>
      </c>
      <c r="AG1683" t="s">
        <v>410</v>
      </c>
      <c r="AH1683">
        <v>0</v>
      </c>
      <c r="AI1683">
        <v>1.31</v>
      </c>
      <c r="AJ1683">
        <v>420</v>
      </c>
      <c r="AK1683" t="s">
        <v>411</v>
      </c>
      <c r="AL1683">
        <v>0.57999999999999996</v>
      </c>
      <c r="AM1683">
        <v>0</v>
      </c>
      <c r="AN1683" t="s">
        <v>411</v>
      </c>
      <c r="AO1683">
        <v>130</v>
      </c>
      <c r="AP1683">
        <v>0</v>
      </c>
      <c r="AQ1683" t="s">
        <v>418</v>
      </c>
      <c r="AR1683">
        <v>0</v>
      </c>
      <c r="AS1683">
        <v>0</v>
      </c>
      <c r="AT1683">
        <v>1.91</v>
      </c>
      <c r="AU1683">
        <v>1.02</v>
      </c>
      <c r="AV1683" t="s">
        <v>410</v>
      </c>
      <c r="AW1683">
        <v>10</v>
      </c>
      <c r="AX1683">
        <v>0</v>
      </c>
      <c r="AY1683">
        <v>0</v>
      </c>
      <c r="AZ1683">
        <v>0</v>
      </c>
      <c r="BA1683" t="s">
        <v>3075</v>
      </c>
      <c r="BB1683">
        <v>50</v>
      </c>
      <c r="BC1683">
        <v>0</v>
      </c>
      <c r="BD1683">
        <v>0</v>
      </c>
      <c r="BE1683" t="s">
        <v>410</v>
      </c>
      <c r="BF1683">
        <v>0.09</v>
      </c>
      <c r="BG1683" t="s">
        <v>410</v>
      </c>
      <c r="BH1683" t="s">
        <v>410</v>
      </c>
      <c r="BI1683">
        <v>10</v>
      </c>
      <c r="BJ1683" t="s">
        <v>410</v>
      </c>
      <c r="BK1683">
        <v>0</v>
      </c>
      <c r="BL1683">
        <v>0</v>
      </c>
      <c r="BM1683">
        <v>90</v>
      </c>
      <c r="BN1683">
        <v>0</v>
      </c>
    </row>
    <row r="1684" spans="1:66" x14ac:dyDescent="0.15">
      <c r="A1684" t="s">
        <v>3280</v>
      </c>
      <c r="B1684" t="s">
        <v>120</v>
      </c>
      <c r="C1684">
        <v>1268</v>
      </c>
      <c r="D1684">
        <v>1273</v>
      </c>
      <c r="E1684">
        <v>386.5</v>
      </c>
      <c r="F1684">
        <v>388</v>
      </c>
      <c r="G1684" t="s">
        <v>3279</v>
      </c>
      <c r="H1684">
        <v>0</v>
      </c>
      <c r="I1684" t="s">
        <v>3168</v>
      </c>
      <c r="J1684">
        <v>1</v>
      </c>
      <c r="K1684">
        <v>0</v>
      </c>
      <c r="L1684">
        <v>3.78</v>
      </c>
      <c r="M1684" t="s">
        <v>410</v>
      </c>
      <c r="N1684">
        <v>5.0000000000000001E-3</v>
      </c>
      <c r="O1684">
        <v>0</v>
      </c>
      <c r="P1684">
        <v>160</v>
      </c>
      <c r="Q1684" t="s">
        <v>411</v>
      </c>
      <c r="R1684" t="s">
        <v>418</v>
      </c>
      <c r="S1684">
        <v>2.15</v>
      </c>
      <c r="T1684" t="s">
        <v>411</v>
      </c>
      <c r="U1684">
        <v>0</v>
      </c>
      <c r="V1684" t="s">
        <v>411</v>
      </c>
      <c r="W1684" t="s">
        <v>411</v>
      </c>
      <c r="X1684">
        <v>0</v>
      </c>
      <c r="Y1684">
        <v>0</v>
      </c>
      <c r="Z1684">
        <v>10</v>
      </c>
      <c r="AA1684">
        <v>1.97</v>
      </c>
      <c r="AB1684" t="s">
        <v>410</v>
      </c>
      <c r="AC1684">
        <v>0</v>
      </c>
      <c r="AD1684">
        <v>0</v>
      </c>
      <c r="AE1684">
        <v>0</v>
      </c>
      <c r="AF1684">
        <v>0.8</v>
      </c>
      <c r="AG1684" t="s">
        <v>410</v>
      </c>
      <c r="AH1684">
        <v>0</v>
      </c>
      <c r="AI1684">
        <v>2.02</v>
      </c>
      <c r="AJ1684">
        <v>650</v>
      </c>
      <c r="AK1684" t="s">
        <v>411</v>
      </c>
      <c r="AL1684">
        <v>0.51</v>
      </c>
      <c r="AM1684">
        <v>0</v>
      </c>
      <c r="AN1684" t="s">
        <v>411</v>
      </c>
      <c r="AO1684">
        <v>50</v>
      </c>
      <c r="AP1684">
        <v>0</v>
      </c>
      <c r="AQ1684" t="s">
        <v>418</v>
      </c>
      <c r="AR1684">
        <v>0</v>
      </c>
      <c r="AS1684">
        <v>0</v>
      </c>
      <c r="AT1684">
        <v>4.7300000000000004</v>
      </c>
      <c r="AU1684">
        <v>0.4</v>
      </c>
      <c r="AV1684" t="s">
        <v>410</v>
      </c>
      <c r="AW1684">
        <v>10</v>
      </c>
      <c r="AX1684">
        <v>0</v>
      </c>
      <c r="AY1684">
        <v>0</v>
      </c>
      <c r="AZ1684">
        <v>0</v>
      </c>
      <c r="BA1684" t="s">
        <v>3075</v>
      </c>
      <c r="BB1684">
        <v>50</v>
      </c>
      <c r="BC1684">
        <v>0</v>
      </c>
      <c r="BD1684">
        <v>0</v>
      </c>
      <c r="BE1684" t="s">
        <v>410</v>
      </c>
      <c r="BF1684">
        <v>0.06</v>
      </c>
      <c r="BG1684" t="s">
        <v>410</v>
      </c>
      <c r="BH1684" t="s">
        <v>410</v>
      </c>
      <c r="BI1684" t="s">
        <v>411</v>
      </c>
      <c r="BJ1684" t="s">
        <v>410</v>
      </c>
      <c r="BK1684">
        <v>0</v>
      </c>
      <c r="BL1684">
        <v>0</v>
      </c>
      <c r="BM1684">
        <v>50</v>
      </c>
      <c r="BN1684">
        <v>0</v>
      </c>
    </row>
    <row r="1685" spans="1:66" x14ac:dyDescent="0.15">
      <c r="A1685" t="s">
        <v>3281</v>
      </c>
      <c r="B1685" t="s">
        <v>122</v>
      </c>
      <c r="C1685" t="s">
        <v>407</v>
      </c>
      <c r="D1685" t="s">
        <v>407</v>
      </c>
      <c r="E1685" t="s">
        <v>407</v>
      </c>
      <c r="F1685" t="s">
        <v>407</v>
      </c>
      <c r="G1685">
        <v>0</v>
      </c>
      <c r="H1685" t="s">
        <v>1819</v>
      </c>
      <c r="I1685" t="s">
        <v>3282</v>
      </c>
      <c r="J1685" t="s">
        <v>416</v>
      </c>
      <c r="K1685">
        <v>0</v>
      </c>
      <c r="L1685">
        <v>3.69</v>
      </c>
      <c r="M1685" t="s">
        <v>410</v>
      </c>
      <c r="N1685" t="s">
        <v>417</v>
      </c>
      <c r="O1685">
        <v>0</v>
      </c>
      <c r="P1685">
        <v>460</v>
      </c>
      <c r="Q1685" t="s">
        <v>411</v>
      </c>
      <c r="R1685" t="s">
        <v>418</v>
      </c>
      <c r="S1685">
        <v>1.83</v>
      </c>
      <c r="T1685" t="s">
        <v>411</v>
      </c>
      <c r="U1685">
        <v>0</v>
      </c>
      <c r="V1685" t="s">
        <v>411</v>
      </c>
      <c r="W1685">
        <v>40</v>
      </c>
      <c r="X1685">
        <v>0</v>
      </c>
      <c r="Y1685">
        <v>0</v>
      </c>
      <c r="Z1685">
        <v>10</v>
      </c>
      <c r="AA1685">
        <v>2.36</v>
      </c>
      <c r="AB1685" t="s">
        <v>410</v>
      </c>
      <c r="AC1685">
        <v>0</v>
      </c>
      <c r="AD1685">
        <v>0</v>
      </c>
      <c r="AE1685">
        <v>0</v>
      </c>
      <c r="AF1685">
        <v>0.6</v>
      </c>
      <c r="AG1685" t="s">
        <v>410</v>
      </c>
      <c r="AH1685">
        <v>0</v>
      </c>
      <c r="AI1685">
        <v>0.62</v>
      </c>
      <c r="AJ1685">
        <v>470</v>
      </c>
      <c r="AK1685" t="s">
        <v>411</v>
      </c>
      <c r="AL1685">
        <v>2.0099999999999998</v>
      </c>
      <c r="AM1685">
        <v>0</v>
      </c>
      <c r="AN1685">
        <v>10</v>
      </c>
      <c r="AO1685">
        <v>490</v>
      </c>
      <c r="AP1685">
        <v>0</v>
      </c>
      <c r="AQ1685" t="s">
        <v>418</v>
      </c>
      <c r="AR1685">
        <v>0</v>
      </c>
      <c r="AS1685">
        <v>0</v>
      </c>
      <c r="AT1685">
        <v>0.16</v>
      </c>
      <c r="AU1685" t="s">
        <v>421</v>
      </c>
      <c r="AV1685" t="s">
        <v>410</v>
      </c>
      <c r="AW1685">
        <v>10</v>
      </c>
      <c r="AX1685">
        <v>0</v>
      </c>
      <c r="AY1685">
        <v>0</v>
      </c>
      <c r="AZ1685">
        <v>0</v>
      </c>
      <c r="BA1685" t="s">
        <v>3075</v>
      </c>
      <c r="BB1685">
        <v>230</v>
      </c>
      <c r="BC1685">
        <v>0</v>
      </c>
      <c r="BD1685">
        <v>0</v>
      </c>
      <c r="BE1685" t="s">
        <v>410</v>
      </c>
      <c r="BF1685">
        <v>0.26</v>
      </c>
      <c r="BG1685" t="s">
        <v>410</v>
      </c>
      <c r="BH1685" t="s">
        <v>410</v>
      </c>
      <c r="BI1685">
        <v>80</v>
      </c>
      <c r="BJ1685" t="s">
        <v>410</v>
      </c>
      <c r="BK1685">
        <v>0</v>
      </c>
      <c r="BL1685">
        <v>0</v>
      </c>
      <c r="BM1685">
        <v>40</v>
      </c>
      <c r="BN1685">
        <v>0</v>
      </c>
    </row>
    <row r="1686" spans="1:66" x14ac:dyDescent="0.15">
      <c r="A1686" t="s">
        <v>3283</v>
      </c>
      <c r="B1686" t="s">
        <v>122</v>
      </c>
      <c r="C1686" t="s">
        <v>407</v>
      </c>
      <c r="D1686" t="s">
        <v>407</v>
      </c>
      <c r="E1686" t="s">
        <v>407</v>
      </c>
      <c r="F1686" t="s">
        <v>407</v>
      </c>
      <c r="G1686">
        <v>0</v>
      </c>
      <c r="H1686" t="s">
        <v>408</v>
      </c>
      <c r="I1686" t="s">
        <v>3282</v>
      </c>
      <c r="J1686">
        <v>73</v>
      </c>
      <c r="K1686">
        <v>0</v>
      </c>
      <c r="L1686">
        <v>1.19</v>
      </c>
      <c r="M1686">
        <v>150</v>
      </c>
      <c r="N1686">
        <v>0.55700000000000005</v>
      </c>
      <c r="O1686">
        <v>0</v>
      </c>
      <c r="P1686" t="s">
        <v>410</v>
      </c>
      <c r="Q1686" t="s">
        <v>411</v>
      </c>
      <c r="R1686">
        <v>100</v>
      </c>
      <c r="S1686">
        <v>0.92</v>
      </c>
      <c r="T1686">
        <v>110</v>
      </c>
      <c r="U1686">
        <v>0</v>
      </c>
      <c r="V1686">
        <v>300</v>
      </c>
      <c r="W1686">
        <v>20</v>
      </c>
      <c r="X1686">
        <v>0</v>
      </c>
      <c r="Y1686">
        <v>0</v>
      </c>
      <c r="Z1686">
        <v>37900</v>
      </c>
      <c r="AA1686">
        <v>28.4</v>
      </c>
      <c r="AB1686" t="s">
        <v>410</v>
      </c>
      <c r="AC1686">
        <v>0</v>
      </c>
      <c r="AD1686">
        <v>0</v>
      </c>
      <c r="AE1686">
        <v>0</v>
      </c>
      <c r="AF1686">
        <v>0.1</v>
      </c>
      <c r="AG1686" t="s">
        <v>410</v>
      </c>
      <c r="AH1686">
        <v>0</v>
      </c>
      <c r="AI1686">
        <v>1.92</v>
      </c>
      <c r="AJ1686">
        <v>830</v>
      </c>
      <c r="AK1686" t="s">
        <v>411</v>
      </c>
      <c r="AL1686">
        <v>7.0000000000000007E-2</v>
      </c>
      <c r="AM1686">
        <v>0</v>
      </c>
      <c r="AN1686">
        <v>50</v>
      </c>
      <c r="AO1686">
        <v>120</v>
      </c>
      <c r="AP1686">
        <v>0</v>
      </c>
      <c r="AQ1686">
        <v>2460</v>
      </c>
      <c r="AR1686">
        <v>0</v>
      </c>
      <c r="AS1686">
        <v>0</v>
      </c>
      <c r="AT1686">
        <v>0.11</v>
      </c>
      <c r="AU1686" t="s">
        <v>412</v>
      </c>
      <c r="AV1686" t="s">
        <v>410</v>
      </c>
      <c r="AW1686" t="s">
        <v>411</v>
      </c>
      <c r="AX1686">
        <v>0</v>
      </c>
      <c r="AY1686">
        <v>0</v>
      </c>
      <c r="AZ1686">
        <v>0</v>
      </c>
      <c r="BA1686" t="s">
        <v>3075</v>
      </c>
      <c r="BB1686">
        <v>20</v>
      </c>
      <c r="BC1686">
        <v>0</v>
      </c>
      <c r="BD1686">
        <v>0</v>
      </c>
      <c r="BE1686" t="s">
        <v>410</v>
      </c>
      <c r="BF1686">
        <v>0.05</v>
      </c>
      <c r="BG1686" t="s">
        <v>410</v>
      </c>
      <c r="BH1686" t="s">
        <v>410</v>
      </c>
      <c r="BI1686">
        <v>10</v>
      </c>
      <c r="BJ1686" t="s">
        <v>410</v>
      </c>
      <c r="BK1686">
        <v>0</v>
      </c>
      <c r="BL1686">
        <v>0</v>
      </c>
      <c r="BM1686">
        <v>36800</v>
      </c>
      <c r="BN1686">
        <v>0</v>
      </c>
    </row>
    <row r="1687" spans="1:66" x14ac:dyDescent="0.15">
      <c r="A1687" t="s">
        <v>3284</v>
      </c>
      <c r="B1687" t="s">
        <v>122</v>
      </c>
      <c r="C1687">
        <v>435</v>
      </c>
      <c r="D1687">
        <v>439</v>
      </c>
      <c r="E1687">
        <v>132.6</v>
      </c>
      <c r="F1687">
        <v>133.80000000000001</v>
      </c>
      <c r="G1687" t="s">
        <v>1687</v>
      </c>
      <c r="H1687">
        <v>0</v>
      </c>
      <c r="I1687" t="s">
        <v>3282</v>
      </c>
      <c r="J1687" t="s">
        <v>416</v>
      </c>
      <c r="K1687">
        <v>0</v>
      </c>
      <c r="L1687">
        <v>4.51</v>
      </c>
      <c r="M1687">
        <v>840</v>
      </c>
      <c r="N1687">
        <v>4.2000000000000003E-2</v>
      </c>
      <c r="O1687">
        <v>0</v>
      </c>
      <c r="P1687">
        <v>640</v>
      </c>
      <c r="Q1687" t="s">
        <v>411</v>
      </c>
      <c r="R1687" t="s">
        <v>418</v>
      </c>
      <c r="S1687">
        <v>0.43</v>
      </c>
      <c r="T1687">
        <v>10</v>
      </c>
      <c r="U1687">
        <v>0</v>
      </c>
      <c r="V1687" t="s">
        <v>411</v>
      </c>
      <c r="W1687">
        <v>10</v>
      </c>
      <c r="X1687">
        <v>0</v>
      </c>
      <c r="Y1687">
        <v>0</v>
      </c>
      <c r="Z1687">
        <v>200</v>
      </c>
      <c r="AA1687">
        <v>3.69</v>
      </c>
      <c r="AB1687" t="s">
        <v>410</v>
      </c>
      <c r="AC1687">
        <v>0</v>
      </c>
      <c r="AD1687">
        <v>0</v>
      </c>
      <c r="AE1687">
        <v>0</v>
      </c>
      <c r="AF1687">
        <v>1.7</v>
      </c>
      <c r="AG1687" t="s">
        <v>410</v>
      </c>
      <c r="AH1687">
        <v>0</v>
      </c>
      <c r="AI1687">
        <v>1.42</v>
      </c>
      <c r="AJ1687">
        <v>2340</v>
      </c>
      <c r="AK1687" t="s">
        <v>411</v>
      </c>
      <c r="AL1687">
        <v>0.19</v>
      </c>
      <c r="AM1687">
        <v>0</v>
      </c>
      <c r="AN1687" t="s">
        <v>411</v>
      </c>
      <c r="AO1687">
        <v>150</v>
      </c>
      <c r="AP1687">
        <v>0</v>
      </c>
      <c r="AQ1687">
        <v>100</v>
      </c>
      <c r="AR1687">
        <v>0</v>
      </c>
      <c r="AS1687">
        <v>0</v>
      </c>
      <c r="AT1687">
        <v>4.47</v>
      </c>
      <c r="AU1687">
        <v>1.18</v>
      </c>
      <c r="AV1687" t="s">
        <v>410</v>
      </c>
      <c r="AW1687">
        <v>10</v>
      </c>
      <c r="AX1687">
        <v>0</v>
      </c>
      <c r="AY1687">
        <v>0</v>
      </c>
      <c r="AZ1687">
        <v>0</v>
      </c>
      <c r="BA1687" t="s">
        <v>3075</v>
      </c>
      <c r="BB1687">
        <v>30</v>
      </c>
      <c r="BC1687">
        <v>0</v>
      </c>
      <c r="BD1687">
        <v>0</v>
      </c>
      <c r="BE1687" t="s">
        <v>410</v>
      </c>
      <c r="BF1687">
        <v>0.06</v>
      </c>
      <c r="BG1687" t="s">
        <v>410</v>
      </c>
      <c r="BH1687" t="s">
        <v>410</v>
      </c>
      <c r="BI1687">
        <v>10</v>
      </c>
      <c r="BJ1687" t="s">
        <v>410</v>
      </c>
      <c r="BK1687">
        <v>0</v>
      </c>
      <c r="BL1687">
        <v>0</v>
      </c>
      <c r="BM1687">
        <v>3970</v>
      </c>
      <c r="BN1687">
        <v>0</v>
      </c>
    </row>
    <row r="1688" spans="1:66" x14ac:dyDescent="0.15">
      <c r="A1688" t="s">
        <v>3285</v>
      </c>
      <c r="B1688" t="s">
        <v>122</v>
      </c>
      <c r="C1688">
        <v>439</v>
      </c>
      <c r="D1688">
        <v>443</v>
      </c>
      <c r="E1688">
        <v>133.80000000000001</v>
      </c>
      <c r="F1688">
        <v>135</v>
      </c>
      <c r="G1688" t="s">
        <v>3286</v>
      </c>
      <c r="H1688">
        <v>0</v>
      </c>
      <c r="I1688" t="s">
        <v>3282</v>
      </c>
      <c r="J1688" t="s">
        <v>416</v>
      </c>
      <c r="K1688">
        <v>0</v>
      </c>
      <c r="L1688">
        <v>4.05</v>
      </c>
      <c r="M1688">
        <v>990</v>
      </c>
      <c r="N1688">
        <v>2.9000000000000001E-2</v>
      </c>
      <c r="O1688">
        <v>0</v>
      </c>
      <c r="P1688">
        <v>590</v>
      </c>
      <c r="Q1688" t="s">
        <v>411</v>
      </c>
      <c r="R1688" t="s">
        <v>418</v>
      </c>
      <c r="S1688">
        <v>0.15</v>
      </c>
      <c r="T1688">
        <v>10</v>
      </c>
      <c r="U1688">
        <v>0</v>
      </c>
      <c r="V1688" t="s">
        <v>411</v>
      </c>
      <c r="W1688" t="s">
        <v>411</v>
      </c>
      <c r="X1688">
        <v>0</v>
      </c>
      <c r="Y1688">
        <v>0</v>
      </c>
      <c r="Z1688">
        <v>180</v>
      </c>
      <c r="AA1688">
        <v>3.43</v>
      </c>
      <c r="AB1688" t="s">
        <v>410</v>
      </c>
      <c r="AC1688">
        <v>0</v>
      </c>
      <c r="AD1688">
        <v>0</v>
      </c>
      <c r="AE1688">
        <v>0</v>
      </c>
      <c r="AF1688">
        <v>1.9</v>
      </c>
      <c r="AG1688" t="s">
        <v>410</v>
      </c>
      <c r="AH1688">
        <v>0</v>
      </c>
      <c r="AI1688">
        <v>1.1399999999999999</v>
      </c>
      <c r="AJ1688">
        <v>1600</v>
      </c>
      <c r="AK1688" t="s">
        <v>411</v>
      </c>
      <c r="AL1688">
        <v>0.19</v>
      </c>
      <c r="AM1688">
        <v>0</v>
      </c>
      <c r="AN1688" t="s">
        <v>411</v>
      </c>
      <c r="AO1688">
        <v>140</v>
      </c>
      <c r="AP1688">
        <v>0</v>
      </c>
      <c r="AQ1688">
        <v>210</v>
      </c>
      <c r="AR1688">
        <v>0</v>
      </c>
      <c r="AS1688">
        <v>0</v>
      </c>
      <c r="AT1688">
        <v>4.3</v>
      </c>
      <c r="AU1688">
        <v>1.29</v>
      </c>
      <c r="AV1688" t="s">
        <v>410</v>
      </c>
      <c r="AW1688">
        <v>10</v>
      </c>
      <c r="AX1688">
        <v>0</v>
      </c>
      <c r="AY1688">
        <v>0</v>
      </c>
      <c r="AZ1688">
        <v>0</v>
      </c>
      <c r="BA1688" t="s">
        <v>3075</v>
      </c>
      <c r="BB1688">
        <v>20</v>
      </c>
      <c r="BC1688">
        <v>0</v>
      </c>
      <c r="BD1688">
        <v>0</v>
      </c>
      <c r="BE1688" t="s">
        <v>410</v>
      </c>
      <c r="BF1688">
        <v>0.06</v>
      </c>
      <c r="BG1688" t="s">
        <v>410</v>
      </c>
      <c r="BH1688" t="s">
        <v>410</v>
      </c>
      <c r="BI1688">
        <v>10</v>
      </c>
      <c r="BJ1688" t="s">
        <v>410</v>
      </c>
      <c r="BK1688">
        <v>0</v>
      </c>
      <c r="BL1688">
        <v>0</v>
      </c>
      <c r="BM1688">
        <v>2560</v>
      </c>
      <c r="BN1688">
        <v>0</v>
      </c>
    </row>
    <row r="1689" spans="1:66" x14ac:dyDescent="0.15">
      <c r="A1689" t="s">
        <v>3287</v>
      </c>
      <c r="B1689" t="s">
        <v>122</v>
      </c>
      <c r="C1689">
        <v>443</v>
      </c>
      <c r="D1689">
        <v>447</v>
      </c>
      <c r="E1689">
        <v>135</v>
      </c>
      <c r="F1689">
        <v>136.19999999999999</v>
      </c>
      <c r="G1689" t="s">
        <v>3288</v>
      </c>
      <c r="H1689">
        <v>0</v>
      </c>
      <c r="I1689" t="s">
        <v>3282</v>
      </c>
      <c r="J1689" t="s">
        <v>416</v>
      </c>
      <c r="K1689">
        <v>0</v>
      </c>
      <c r="L1689">
        <v>5.28</v>
      </c>
      <c r="M1689">
        <v>540</v>
      </c>
      <c r="N1689">
        <v>0.05</v>
      </c>
      <c r="O1689">
        <v>0</v>
      </c>
      <c r="P1689">
        <v>650</v>
      </c>
      <c r="Q1689" t="s">
        <v>411</v>
      </c>
      <c r="R1689" t="s">
        <v>418</v>
      </c>
      <c r="S1689">
        <v>1.03</v>
      </c>
      <c r="T1689">
        <v>10</v>
      </c>
      <c r="U1689">
        <v>0</v>
      </c>
      <c r="V1689" t="s">
        <v>411</v>
      </c>
      <c r="W1689">
        <v>10</v>
      </c>
      <c r="X1689">
        <v>0</v>
      </c>
      <c r="Y1689">
        <v>0</v>
      </c>
      <c r="Z1689">
        <v>340</v>
      </c>
      <c r="AA1689">
        <v>5.77</v>
      </c>
      <c r="AB1689" t="s">
        <v>410</v>
      </c>
      <c r="AC1689">
        <v>0</v>
      </c>
      <c r="AD1689">
        <v>0</v>
      </c>
      <c r="AE1689">
        <v>0</v>
      </c>
      <c r="AF1689">
        <v>1.7</v>
      </c>
      <c r="AG1689" t="s">
        <v>410</v>
      </c>
      <c r="AH1689">
        <v>0</v>
      </c>
      <c r="AI1689">
        <v>1.7</v>
      </c>
      <c r="AJ1689">
        <v>1940</v>
      </c>
      <c r="AK1689" t="s">
        <v>411</v>
      </c>
      <c r="AL1689">
        <v>0.2</v>
      </c>
      <c r="AM1689">
        <v>0</v>
      </c>
      <c r="AN1689" t="s">
        <v>411</v>
      </c>
      <c r="AO1689">
        <v>330</v>
      </c>
      <c r="AP1689">
        <v>0</v>
      </c>
      <c r="AQ1689">
        <v>310</v>
      </c>
      <c r="AR1689">
        <v>0</v>
      </c>
      <c r="AS1689">
        <v>0</v>
      </c>
      <c r="AT1689">
        <v>4.3600000000000003</v>
      </c>
      <c r="AU1689">
        <v>2.35</v>
      </c>
      <c r="AV1689" t="s">
        <v>410</v>
      </c>
      <c r="AW1689">
        <v>10</v>
      </c>
      <c r="AX1689">
        <v>0</v>
      </c>
      <c r="AY1689">
        <v>0</v>
      </c>
      <c r="AZ1689">
        <v>0</v>
      </c>
      <c r="BA1689" t="s">
        <v>3075</v>
      </c>
      <c r="BB1689">
        <v>40</v>
      </c>
      <c r="BC1689">
        <v>0</v>
      </c>
      <c r="BD1689">
        <v>0</v>
      </c>
      <c r="BE1689" t="s">
        <v>410</v>
      </c>
      <c r="BF1689">
        <v>0.09</v>
      </c>
      <c r="BG1689" t="s">
        <v>410</v>
      </c>
      <c r="BH1689" t="s">
        <v>410</v>
      </c>
      <c r="BI1689">
        <v>100</v>
      </c>
      <c r="BJ1689" t="s">
        <v>410</v>
      </c>
      <c r="BK1689">
        <v>0</v>
      </c>
      <c r="BL1689">
        <v>0</v>
      </c>
      <c r="BM1689">
        <v>5640</v>
      </c>
      <c r="BN1689">
        <v>0</v>
      </c>
    </row>
    <row r="1690" spans="1:66" x14ac:dyDescent="0.15">
      <c r="A1690" t="s">
        <v>3289</v>
      </c>
      <c r="B1690" t="s">
        <v>122</v>
      </c>
      <c r="C1690">
        <v>447</v>
      </c>
      <c r="D1690">
        <v>452</v>
      </c>
      <c r="E1690">
        <v>136.19999999999999</v>
      </c>
      <c r="F1690">
        <v>137.80000000000001</v>
      </c>
      <c r="G1690" t="s">
        <v>1687</v>
      </c>
      <c r="H1690">
        <v>0</v>
      </c>
      <c r="I1690" t="s">
        <v>3282</v>
      </c>
      <c r="J1690" t="s">
        <v>416</v>
      </c>
      <c r="K1690">
        <v>0</v>
      </c>
      <c r="L1690">
        <v>6.6</v>
      </c>
      <c r="M1690">
        <v>80</v>
      </c>
      <c r="N1690">
        <v>1.4999999999999999E-2</v>
      </c>
      <c r="O1690">
        <v>0</v>
      </c>
      <c r="P1690">
        <v>810</v>
      </c>
      <c r="Q1690" t="s">
        <v>411</v>
      </c>
      <c r="R1690" t="s">
        <v>418</v>
      </c>
      <c r="S1690">
        <v>2.77</v>
      </c>
      <c r="T1690" t="s">
        <v>411</v>
      </c>
      <c r="U1690">
        <v>0</v>
      </c>
      <c r="V1690">
        <v>10</v>
      </c>
      <c r="W1690">
        <v>10</v>
      </c>
      <c r="X1690">
        <v>0</v>
      </c>
      <c r="Y1690">
        <v>0</v>
      </c>
      <c r="Z1690">
        <v>200</v>
      </c>
      <c r="AA1690">
        <v>7.8</v>
      </c>
      <c r="AB1690" t="s">
        <v>410</v>
      </c>
      <c r="AC1690">
        <v>0</v>
      </c>
      <c r="AD1690">
        <v>0</v>
      </c>
      <c r="AE1690">
        <v>0</v>
      </c>
      <c r="AF1690">
        <v>2.4</v>
      </c>
      <c r="AG1690" t="s">
        <v>410</v>
      </c>
      <c r="AH1690">
        <v>0</v>
      </c>
      <c r="AI1690">
        <v>2.91</v>
      </c>
      <c r="AJ1690">
        <v>2530</v>
      </c>
      <c r="AK1690" t="s">
        <v>411</v>
      </c>
      <c r="AL1690">
        <v>0.23</v>
      </c>
      <c r="AM1690">
        <v>0</v>
      </c>
      <c r="AN1690" t="s">
        <v>411</v>
      </c>
      <c r="AO1690">
        <v>610</v>
      </c>
      <c r="AP1690">
        <v>0</v>
      </c>
      <c r="AQ1690">
        <v>90</v>
      </c>
      <c r="AR1690">
        <v>0</v>
      </c>
      <c r="AS1690">
        <v>0</v>
      </c>
      <c r="AT1690">
        <v>3.68</v>
      </c>
      <c r="AU1690">
        <v>0.82</v>
      </c>
      <c r="AV1690" t="s">
        <v>410</v>
      </c>
      <c r="AW1690">
        <v>30</v>
      </c>
      <c r="AX1690">
        <v>0</v>
      </c>
      <c r="AY1690">
        <v>0</v>
      </c>
      <c r="AZ1690">
        <v>0</v>
      </c>
      <c r="BA1690" t="s">
        <v>3075</v>
      </c>
      <c r="BB1690">
        <v>50</v>
      </c>
      <c r="BC1690">
        <v>0</v>
      </c>
      <c r="BD1690">
        <v>0</v>
      </c>
      <c r="BE1690" t="s">
        <v>410</v>
      </c>
      <c r="BF1690">
        <v>0.18</v>
      </c>
      <c r="BG1690" t="s">
        <v>410</v>
      </c>
      <c r="BH1690" t="s">
        <v>410</v>
      </c>
      <c r="BI1690">
        <v>260</v>
      </c>
      <c r="BJ1690" t="s">
        <v>410</v>
      </c>
      <c r="BK1690">
        <v>0</v>
      </c>
      <c r="BL1690">
        <v>0</v>
      </c>
      <c r="BM1690">
        <v>1640</v>
      </c>
      <c r="BN1690">
        <v>0</v>
      </c>
    </row>
    <row r="1691" spans="1:66" x14ac:dyDescent="0.15">
      <c r="A1691" t="s">
        <v>3290</v>
      </c>
      <c r="B1691" t="s">
        <v>122</v>
      </c>
      <c r="C1691">
        <v>452</v>
      </c>
      <c r="D1691">
        <v>457</v>
      </c>
      <c r="E1691">
        <v>137.80000000000001</v>
      </c>
      <c r="F1691">
        <v>139.30000000000001</v>
      </c>
      <c r="G1691" t="s">
        <v>3291</v>
      </c>
      <c r="H1691">
        <v>0</v>
      </c>
      <c r="I1691" t="s">
        <v>3282</v>
      </c>
      <c r="J1691" t="s">
        <v>416</v>
      </c>
      <c r="K1691">
        <v>0</v>
      </c>
      <c r="L1691">
        <v>4.37</v>
      </c>
      <c r="M1691">
        <v>550</v>
      </c>
      <c r="N1691">
        <v>2.5999999999999999E-2</v>
      </c>
      <c r="O1691">
        <v>0</v>
      </c>
      <c r="P1691">
        <v>580</v>
      </c>
      <c r="Q1691" t="s">
        <v>411</v>
      </c>
      <c r="R1691" t="s">
        <v>418</v>
      </c>
      <c r="S1691">
        <v>0.77</v>
      </c>
      <c r="T1691">
        <v>20</v>
      </c>
      <c r="U1691">
        <v>0</v>
      </c>
      <c r="V1691" t="s">
        <v>411</v>
      </c>
      <c r="W1691">
        <v>10</v>
      </c>
      <c r="X1691">
        <v>0</v>
      </c>
      <c r="Y1691">
        <v>0</v>
      </c>
      <c r="Z1691">
        <v>260</v>
      </c>
      <c r="AA1691">
        <v>4.08</v>
      </c>
      <c r="AB1691" t="s">
        <v>410</v>
      </c>
      <c r="AC1691">
        <v>0</v>
      </c>
      <c r="AD1691">
        <v>0</v>
      </c>
      <c r="AE1691">
        <v>0</v>
      </c>
      <c r="AF1691">
        <v>1.7</v>
      </c>
      <c r="AG1691" t="s">
        <v>410</v>
      </c>
      <c r="AH1691">
        <v>0</v>
      </c>
      <c r="AI1691">
        <v>0.98</v>
      </c>
      <c r="AJ1691">
        <v>1110</v>
      </c>
      <c r="AK1691" t="s">
        <v>411</v>
      </c>
      <c r="AL1691">
        <v>0.17</v>
      </c>
      <c r="AM1691">
        <v>0</v>
      </c>
      <c r="AN1691" t="s">
        <v>411</v>
      </c>
      <c r="AO1691">
        <v>100</v>
      </c>
      <c r="AP1691">
        <v>0</v>
      </c>
      <c r="AQ1691">
        <v>170</v>
      </c>
      <c r="AR1691">
        <v>0</v>
      </c>
      <c r="AS1691">
        <v>0</v>
      </c>
      <c r="AT1691">
        <v>5.1100000000000003</v>
      </c>
      <c r="AU1691">
        <v>1.9</v>
      </c>
      <c r="AV1691" t="s">
        <v>410</v>
      </c>
      <c r="AW1691">
        <v>10</v>
      </c>
      <c r="AX1691">
        <v>0</v>
      </c>
      <c r="AY1691">
        <v>0</v>
      </c>
      <c r="AZ1691">
        <v>0</v>
      </c>
      <c r="BA1691" t="s">
        <v>3075</v>
      </c>
      <c r="BB1691">
        <v>30</v>
      </c>
      <c r="BC1691">
        <v>0</v>
      </c>
      <c r="BD1691">
        <v>0</v>
      </c>
      <c r="BE1691" t="s">
        <v>410</v>
      </c>
      <c r="BF1691" t="s">
        <v>421</v>
      </c>
      <c r="BG1691" t="s">
        <v>410</v>
      </c>
      <c r="BH1691" t="s">
        <v>410</v>
      </c>
      <c r="BI1691" t="s">
        <v>411</v>
      </c>
      <c r="BJ1691" t="s">
        <v>410</v>
      </c>
      <c r="BK1691">
        <v>0</v>
      </c>
      <c r="BL1691">
        <v>0</v>
      </c>
      <c r="BM1691">
        <v>6340</v>
      </c>
      <c r="BN1691">
        <v>0</v>
      </c>
    </row>
    <row r="1692" spans="1:66" x14ac:dyDescent="0.15">
      <c r="A1692" t="s">
        <v>3292</v>
      </c>
      <c r="B1692" t="s">
        <v>122</v>
      </c>
      <c r="C1692">
        <v>457</v>
      </c>
      <c r="D1692">
        <v>460</v>
      </c>
      <c r="E1692">
        <v>139.30000000000001</v>
      </c>
      <c r="F1692">
        <v>140.19999999999999</v>
      </c>
      <c r="G1692" t="s">
        <v>3293</v>
      </c>
      <c r="H1692">
        <v>0</v>
      </c>
      <c r="I1692" t="s">
        <v>3282</v>
      </c>
      <c r="J1692" t="s">
        <v>416</v>
      </c>
      <c r="K1692">
        <v>0</v>
      </c>
      <c r="L1692">
        <v>5.29</v>
      </c>
      <c r="M1692">
        <v>640</v>
      </c>
      <c r="N1692">
        <v>1.4999999999999999E-2</v>
      </c>
      <c r="O1692">
        <v>0</v>
      </c>
      <c r="P1692">
        <v>590</v>
      </c>
      <c r="Q1692" t="s">
        <v>411</v>
      </c>
      <c r="R1692" t="s">
        <v>418</v>
      </c>
      <c r="S1692">
        <v>2.39</v>
      </c>
      <c r="T1692">
        <v>10</v>
      </c>
      <c r="U1692">
        <v>0</v>
      </c>
      <c r="V1692" t="s">
        <v>411</v>
      </c>
      <c r="W1692">
        <v>10</v>
      </c>
      <c r="X1692">
        <v>0</v>
      </c>
      <c r="Y1692">
        <v>0</v>
      </c>
      <c r="Z1692">
        <v>200</v>
      </c>
      <c r="AA1692">
        <v>4.95</v>
      </c>
      <c r="AB1692" t="s">
        <v>410</v>
      </c>
      <c r="AC1692">
        <v>0</v>
      </c>
      <c r="AD1692">
        <v>0</v>
      </c>
      <c r="AE1692">
        <v>0</v>
      </c>
      <c r="AF1692">
        <v>1.5</v>
      </c>
      <c r="AG1692" t="s">
        <v>410</v>
      </c>
      <c r="AH1692">
        <v>0</v>
      </c>
      <c r="AI1692">
        <v>1.79</v>
      </c>
      <c r="AJ1692">
        <v>1710</v>
      </c>
      <c r="AK1692" t="s">
        <v>411</v>
      </c>
      <c r="AL1692">
        <v>0.2</v>
      </c>
      <c r="AM1692">
        <v>0</v>
      </c>
      <c r="AN1692" t="s">
        <v>411</v>
      </c>
      <c r="AO1692">
        <v>160</v>
      </c>
      <c r="AP1692">
        <v>0</v>
      </c>
      <c r="AQ1692">
        <v>50</v>
      </c>
      <c r="AR1692">
        <v>0</v>
      </c>
      <c r="AS1692">
        <v>0</v>
      </c>
      <c r="AT1692">
        <v>2.97</v>
      </c>
      <c r="AU1692">
        <v>1.1499999999999999</v>
      </c>
      <c r="AV1692" t="s">
        <v>410</v>
      </c>
      <c r="AW1692">
        <v>10</v>
      </c>
      <c r="AX1692">
        <v>0</v>
      </c>
      <c r="AY1692">
        <v>0</v>
      </c>
      <c r="AZ1692">
        <v>0</v>
      </c>
      <c r="BA1692" t="s">
        <v>3075</v>
      </c>
      <c r="BB1692">
        <v>40</v>
      </c>
      <c r="BC1692">
        <v>0</v>
      </c>
      <c r="BD1692">
        <v>0</v>
      </c>
      <c r="BE1692" t="s">
        <v>410</v>
      </c>
      <c r="BF1692">
        <v>7.0000000000000007E-2</v>
      </c>
      <c r="BG1692" t="s">
        <v>410</v>
      </c>
      <c r="BH1692" t="s">
        <v>410</v>
      </c>
      <c r="BI1692">
        <v>30</v>
      </c>
      <c r="BJ1692" t="s">
        <v>410</v>
      </c>
      <c r="BK1692">
        <v>0</v>
      </c>
      <c r="BL1692">
        <v>0</v>
      </c>
      <c r="BM1692">
        <v>2130</v>
      </c>
      <c r="BN1692">
        <v>0</v>
      </c>
    </row>
    <row r="1693" spans="1:66" x14ac:dyDescent="0.15">
      <c r="A1693" t="s">
        <v>3294</v>
      </c>
      <c r="B1693" t="s">
        <v>122</v>
      </c>
      <c r="C1693">
        <v>460</v>
      </c>
      <c r="D1693">
        <v>464</v>
      </c>
      <c r="E1693">
        <v>140.19999999999999</v>
      </c>
      <c r="F1693">
        <v>141.4</v>
      </c>
      <c r="G1693" t="s">
        <v>1687</v>
      </c>
      <c r="H1693">
        <v>0</v>
      </c>
      <c r="I1693" t="s">
        <v>3282</v>
      </c>
      <c r="J1693" t="s">
        <v>416</v>
      </c>
      <c r="K1693">
        <v>0</v>
      </c>
      <c r="L1693">
        <v>4.25</v>
      </c>
      <c r="M1693">
        <v>900</v>
      </c>
      <c r="N1693">
        <v>1.4E-2</v>
      </c>
      <c r="O1693">
        <v>0</v>
      </c>
      <c r="P1693">
        <v>500</v>
      </c>
      <c r="Q1693" t="s">
        <v>411</v>
      </c>
      <c r="R1693" t="s">
        <v>418</v>
      </c>
      <c r="S1693">
        <v>0.43</v>
      </c>
      <c r="T1693" t="s">
        <v>411</v>
      </c>
      <c r="U1693">
        <v>0</v>
      </c>
      <c r="V1693" t="s">
        <v>411</v>
      </c>
      <c r="W1693">
        <v>10</v>
      </c>
      <c r="X1693">
        <v>0</v>
      </c>
      <c r="Y1693">
        <v>0</v>
      </c>
      <c r="Z1693">
        <v>220</v>
      </c>
      <c r="AA1693">
        <v>4.3499999999999996</v>
      </c>
      <c r="AB1693" t="s">
        <v>410</v>
      </c>
      <c r="AC1693">
        <v>0</v>
      </c>
      <c r="AD1693">
        <v>0</v>
      </c>
      <c r="AE1693">
        <v>0</v>
      </c>
      <c r="AF1693">
        <v>1.6</v>
      </c>
      <c r="AG1693" t="s">
        <v>410</v>
      </c>
      <c r="AH1693">
        <v>0</v>
      </c>
      <c r="AI1693">
        <v>1.07</v>
      </c>
      <c r="AJ1693">
        <v>1010</v>
      </c>
      <c r="AK1693" t="s">
        <v>411</v>
      </c>
      <c r="AL1693">
        <v>0.16</v>
      </c>
      <c r="AM1693">
        <v>0</v>
      </c>
      <c r="AN1693" t="s">
        <v>411</v>
      </c>
      <c r="AO1693">
        <v>120</v>
      </c>
      <c r="AP1693">
        <v>0</v>
      </c>
      <c r="AQ1693">
        <v>20</v>
      </c>
      <c r="AR1693">
        <v>0</v>
      </c>
      <c r="AS1693">
        <v>0</v>
      </c>
      <c r="AT1693">
        <v>3.42</v>
      </c>
      <c r="AU1693">
        <v>1.6</v>
      </c>
      <c r="AV1693" t="s">
        <v>410</v>
      </c>
      <c r="AW1693">
        <v>10</v>
      </c>
      <c r="AX1693">
        <v>0</v>
      </c>
      <c r="AY1693">
        <v>0</v>
      </c>
      <c r="AZ1693">
        <v>0</v>
      </c>
      <c r="BA1693" t="s">
        <v>3075</v>
      </c>
      <c r="BB1693">
        <v>30</v>
      </c>
      <c r="BC1693">
        <v>0</v>
      </c>
      <c r="BD1693">
        <v>0</v>
      </c>
      <c r="BE1693" t="s">
        <v>410</v>
      </c>
      <c r="BF1693">
        <v>0.05</v>
      </c>
      <c r="BG1693" t="s">
        <v>410</v>
      </c>
      <c r="BH1693" t="s">
        <v>410</v>
      </c>
      <c r="BI1693">
        <v>20</v>
      </c>
      <c r="BJ1693" t="s">
        <v>410</v>
      </c>
      <c r="BK1693">
        <v>0</v>
      </c>
      <c r="BL1693">
        <v>0</v>
      </c>
      <c r="BM1693">
        <v>1000</v>
      </c>
      <c r="BN1693">
        <v>0</v>
      </c>
    </row>
    <row r="1694" spans="1:66" x14ac:dyDescent="0.15">
      <c r="A1694" t="s">
        <v>3295</v>
      </c>
      <c r="B1694" t="s">
        <v>122</v>
      </c>
      <c r="C1694">
        <v>464</v>
      </c>
      <c r="D1694">
        <v>468</v>
      </c>
      <c r="E1694">
        <v>141.4</v>
      </c>
      <c r="F1694">
        <v>142.6</v>
      </c>
      <c r="G1694" t="s">
        <v>1687</v>
      </c>
      <c r="H1694">
        <v>0</v>
      </c>
      <c r="I1694" t="s">
        <v>3282</v>
      </c>
      <c r="J1694" t="s">
        <v>416</v>
      </c>
      <c r="K1694">
        <v>0</v>
      </c>
      <c r="L1694">
        <v>5.66</v>
      </c>
      <c r="M1694">
        <v>140</v>
      </c>
      <c r="N1694">
        <v>8.0000000000000002E-3</v>
      </c>
      <c r="O1694">
        <v>0</v>
      </c>
      <c r="P1694">
        <v>540</v>
      </c>
      <c r="Q1694" t="s">
        <v>411</v>
      </c>
      <c r="R1694" t="s">
        <v>418</v>
      </c>
      <c r="S1694">
        <v>2.4500000000000002</v>
      </c>
      <c r="T1694">
        <v>10</v>
      </c>
      <c r="U1694">
        <v>0</v>
      </c>
      <c r="V1694" t="s">
        <v>411</v>
      </c>
      <c r="W1694">
        <v>20</v>
      </c>
      <c r="X1694">
        <v>0</v>
      </c>
      <c r="Y1694">
        <v>0</v>
      </c>
      <c r="Z1694">
        <v>50</v>
      </c>
      <c r="AA1694">
        <v>4.16</v>
      </c>
      <c r="AB1694" t="s">
        <v>410</v>
      </c>
      <c r="AC1694">
        <v>0</v>
      </c>
      <c r="AD1694">
        <v>0</v>
      </c>
      <c r="AE1694">
        <v>0</v>
      </c>
      <c r="AF1694">
        <v>1.6</v>
      </c>
      <c r="AG1694" t="s">
        <v>410</v>
      </c>
      <c r="AH1694">
        <v>0</v>
      </c>
      <c r="AI1694">
        <v>2.15</v>
      </c>
      <c r="AJ1694">
        <v>1500</v>
      </c>
      <c r="AK1694" t="s">
        <v>411</v>
      </c>
      <c r="AL1694">
        <v>0.15</v>
      </c>
      <c r="AM1694">
        <v>0</v>
      </c>
      <c r="AN1694" t="s">
        <v>411</v>
      </c>
      <c r="AO1694">
        <v>210</v>
      </c>
      <c r="AP1694">
        <v>0</v>
      </c>
      <c r="AQ1694" t="s">
        <v>418</v>
      </c>
      <c r="AR1694">
        <v>0</v>
      </c>
      <c r="AS1694">
        <v>0</v>
      </c>
      <c r="AT1694">
        <v>4.0599999999999996</v>
      </c>
      <c r="AU1694">
        <v>0.33</v>
      </c>
      <c r="AV1694" t="s">
        <v>410</v>
      </c>
      <c r="AW1694">
        <v>10</v>
      </c>
      <c r="AX1694">
        <v>0</v>
      </c>
      <c r="AY1694">
        <v>0</v>
      </c>
      <c r="AZ1694">
        <v>0</v>
      </c>
      <c r="BA1694" t="s">
        <v>3075</v>
      </c>
      <c r="BB1694">
        <v>40</v>
      </c>
      <c r="BC1694">
        <v>0</v>
      </c>
      <c r="BD1694">
        <v>0</v>
      </c>
      <c r="BE1694" t="s">
        <v>410</v>
      </c>
      <c r="BF1694">
        <v>0.08</v>
      </c>
      <c r="BG1694" t="s">
        <v>410</v>
      </c>
      <c r="BH1694" t="s">
        <v>410</v>
      </c>
      <c r="BI1694">
        <v>60</v>
      </c>
      <c r="BJ1694" t="s">
        <v>410</v>
      </c>
      <c r="BK1694">
        <v>0</v>
      </c>
      <c r="BL1694">
        <v>0</v>
      </c>
      <c r="BM1694">
        <v>3350</v>
      </c>
      <c r="BN1694">
        <v>0</v>
      </c>
    </row>
    <row r="1695" spans="1:66" x14ac:dyDescent="0.15">
      <c r="A1695" t="s">
        <v>3296</v>
      </c>
      <c r="B1695" t="s">
        <v>122</v>
      </c>
      <c r="C1695">
        <v>554</v>
      </c>
      <c r="D1695">
        <v>558</v>
      </c>
      <c r="E1695">
        <v>168.9</v>
      </c>
      <c r="F1695">
        <v>170.1</v>
      </c>
      <c r="G1695" t="s">
        <v>1687</v>
      </c>
      <c r="H1695">
        <v>0</v>
      </c>
      <c r="I1695" t="s">
        <v>3282</v>
      </c>
      <c r="J1695" t="s">
        <v>416</v>
      </c>
      <c r="K1695">
        <v>0</v>
      </c>
      <c r="L1695">
        <v>4.46</v>
      </c>
      <c r="M1695" t="s">
        <v>410</v>
      </c>
      <c r="N1695" t="s">
        <v>417</v>
      </c>
      <c r="O1695">
        <v>0</v>
      </c>
      <c r="P1695">
        <v>390</v>
      </c>
      <c r="Q1695" t="s">
        <v>411</v>
      </c>
      <c r="R1695" t="s">
        <v>418</v>
      </c>
      <c r="S1695">
        <v>1.73</v>
      </c>
      <c r="T1695" t="s">
        <v>411</v>
      </c>
      <c r="U1695">
        <v>0</v>
      </c>
      <c r="V1695" t="s">
        <v>411</v>
      </c>
      <c r="W1695">
        <v>10</v>
      </c>
      <c r="X1695">
        <v>0</v>
      </c>
      <c r="Y1695">
        <v>0</v>
      </c>
      <c r="Z1695">
        <v>70</v>
      </c>
      <c r="AA1695">
        <v>2.82</v>
      </c>
      <c r="AB1695" t="s">
        <v>410</v>
      </c>
      <c r="AC1695">
        <v>0</v>
      </c>
      <c r="AD1695">
        <v>0</v>
      </c>
      <c r="AE1695">
        <v>0</v>
      </c>
      <c r="AF1695">
        <v>1.9</v>
      </c>
      <c r="AG1695" t="s">
        <v>410</v>
      </c>
      <c r="AH1695">
        <v>0</v>
      </c>
      <c r="AI1695">
        <v>2.08</v>
      </c>
      <c r="AJ1695">
        <v>1770</v>
      </c>
      <c r="AK1695" t="s">
        <v>411</v>
      </c>
      <c r="AL1695">
        <v>0.17</v>
      </c>
      <c r="AM1695">
        <v>0</v>
      </c>
      <c r="AN1695" t="s">
        <v>411</v>
      </c>
      <c r="AO1695">
        <v>260</v>
      </c>
      <c r="AP1695">
        <v>0</v>
      </c>
      <c r="AQ1695" t="s">
        <v>418</v>
      </c>
      <c r="AR1695">
        <v>0</v>
      </c>
      <c r="AS1695">
        <v>0</v>
      </c>
      <c r="AT1695">
        <v>4.67</v>
      </c>
      <c r="AU1695" t="s">
        <v>421</v>
      </c>
      <c r="AV1695" t="s">
        <v>410</v>
      </c>
      <c r="AW1695">
        <v>10</v>
      </c>
      <c r="AX1695">
        <v>0</v>
      </c>
      <c r="AY1695">
        <v>0</v>
      </c>
      <c r="AZ1695">
        <v>0</v>
      </c>
      <c r="BA1695" t="s">
        <v>3075</v>
      </c>
      <c r="BB1695">
        <v>40</v>
      </c>
      <c r="BC1695">
        <v>0</v>
      </c>
      <c r="BD1695">
        <v>0</v>
      </c>
      <c r="BE1695" t="s">
        <v>410</v>
      </c>
      <c r="BF1695">
        <v>0.1</v>
      </c>
      <c r="BG1695" t="s">
        <v>410</v>
      </c>
      <c r="BH1695" t="s">
        <v>410</v>
      </c>
      <c r="BI1695">
        <v>20</v>
      </c>
      <c r="BJ1695" t="s">
        <v>410</v>
      </c>
      <c r="BK1695">
        <v>0</v>
      </c>
      <c r="BL1695">
        <v>0</v>
      </c>
      <c r="BM1695">
        <v>110</v>
      </c>
      <c r="BN1695">
        <v>0</v>
      </c>
    </row>
    <row r="1696" spans="1:66" x14ac:dyDescent="0.15">
      <c r="A1696" t="s">
        <v>3297</v>
      </c>
      <c r="B1696" t="s">
        <v>122</v>
      </c>
      <c r="C1696">
        <v>558</v>
      </c>
      <c r="D1696">
        <v>562</v>
      </c>
      <c r="E1696">
        <v>170.1</v>
      </c>
      <c r="F1696">
        <v>171.3</v>
      </c>
      <c r="G1696" t="s">
        <v>3298</v>
      </c>
      <c r="H1696">
        <v>0</v>
      </c>
      <c r="I1696" t="s">
        <v>3282</v>
      </c>
      <c r="J1696" t="s">
        <v>416</v>
      </c>
      <c r="K1696">
        <v>0</v>
      </c>
      <c r="L1696">
        <v>8.91</v>
      </c>
      <c r="M1696">
        <v>410</v>
      </c>
      <c r="N1696">
        <v>8.0000000000000002E-3</v>
      </c>
      <c r="O1696">
        <v>0</v>
      </c>
      <c r="P1696">
        <v>540</v>
      </c>
      <c r="Q1696" t="s">
        <v>411</v>
      </c>
      <c r="R1696" t="s">
        <v>418</v>
      </c>
      <c r="S1696">
        <v>0.81</v>
      </c>
      <c r="T1696" t="s">
        <v>411</v>
      </c>
      <c r="U1696">
        <v>0</v>
      </c>
      <c r="V1696" t="s">
        <v>411</v>
      </c>
      <c r="W1696" t="s">
        <v>411</v>
      </c>
      <c r="X1696">
        <v>0</v>
      </c>
      <c r="Y1696">
        <v>0</v>
      </c>
      <c r="Z1696">
        <v>100</v>
      </c>
      <c r="AA1696">
        <v>6.09</v>
      </c>
      <c r="AB1696" t="s">
        <v>410</v>
      </c>
      <c r="AC1696">
        <v>0</v>
      </c>
      <c r="AD1696">
        <v>0</v>
      </c>
      <c r="AE1696">
        <v>0</v>
      </c>
      <c r="AF1696">
        <v>2.7</v>
      </c>
      <c r="AG1696" t="s">
        <v>410</v>
      </c>
      <c r="AH1696">
        <v>0</v>
      </c>
      <c r="AI1696">
        <v>3.99</v>
      </c>
      <c r="AJ1696">
        <v>3040</v>
      </c>
      <c r="AK1696" t="s">
        <v>411</v>
      </c>
      <c r="AL1696">
        <v>0.21</v>
      </c>
      <c r="AM1696">
        <v>0</v>
      </c>
      <c r="AN1696" t="s">
        <v>411</v>
      </c>
      <c r="AO1696">
        <v>80</v>
      </c>
      <c r="AP1696">
        <v>0</v>
      </c>
      <c r="AQ1696">
        <v>20</v>
      </c>
      <c r="AR1696">
        <v>0</v>
      </c>
      <c r="AS1696">
        <v>0</v>
      </c>
      <c r="AT1696">
        <v>4.9800000000000004</v>
      </c>
      <c r="AU1696" t="s">
        <v>421</v>
      </c>
      <c r="AV1696" t="s">
        <v>410</v>
      </c>
      <c r="AW1696">
        <v>10</v>
      </c>
      <c r="AX1696">
        <v>0</v>
      </c>
      <c r="AY1696">
        <v>0</v>
      </c>
      <c r="AZ1696">
        <v>0</v>
      </c>
      <c r="BA1696" t="s">
        <v>3075</v>
      </c>
      <c r="BB1696">
        <v>40</v>
      </c>
      <c r="BC1696">
        <v>0</v>
      </c>
      <c r="BD1696">
        <v>0</v>
      </c>
      <c r="BE1696" t="s">
        <v>410</v>
      </c>
      <c r="BF1696">
        <v>7.0000000000000007E-2</v>
      </c>
      <c r="BG1696" t="s">
        <v>410</v>
      </c>
      <c r="BH1696" t="s">
        <v>410</v>
      </c>
      <c r="BI1696" t="s">
        <v>411</v>
      </c>
      <c r="BJ1696" t="s">
        <v>410</v>
      </c>
      <c r="BK1696">
        <v>0</v>
      </c>
      <c r="BL1696">
        <v>0</v>
      </c>
      <c r="BM1696">
        <v>170</v>
      </c>
      <c r="BN1696">
        <v>0</v>
      </c>
    </row>
    <row r="1697" spans="1:66" x14ac:dyDescent="0.15">
      <c r="A1697" t="s">
        <v>3299</v>
      </c>
      <c r="B1697" t="s">
        <v>122</v>
      </c>
      <c r="C1697">
        <v>562</v>
      </c>
      <c r="D1697">
        <v>566</v>
      </c>
      <c r="E1697">
        <v>171.3</v>
      </c>
      <c r="F1697">
        <v>172.5</v>
      </c>
      <c r="G1697" t="s">
        <v>3300</v>
      </c>
      <c r="H1697">
        <v>0</v>
      </c>
      <c r="I1697" t="s">
        <v>3282</v>
      </c>
      <c r="J1697">
        <v>63</v>
      </c>
      <c r="K1697">
        <v>0</v>
      </c>
      <c r="L1697">
        <v>4.72</v>
      </c>
      <c r="M1697">
        <v>2670</v>
      </c>
      <c r="N1697">
        <v>0.45300000000000001</v>
      </c>
      <c r="O1697">
        <v>0</v>
      </c>
      <c r="P1697">
        <v>460</v>
      </c>
      <c r="Q1697" t="s">
        <v>411</v>
      </c>
      <c r="R1697">
        <v>50</v>
      </c>
      <c r="S1697">
        <v>0.66</v>
      </c>
      <c r="T1697">
        <v>10</v>
      </c>
      <c r="U1697">
        <v>0</v>
      </c>
      <c r="V1697">
        <v>70</v>
      </c>
      <c r="W1697">
        <v>10</v>
      </c>
      <c r="X1697">
        <v>0</v>
      </c>
      <c r="Y1697">
        <v>0</v>
      </c>
      <c r="Z1697">
        <v>37900</v>
      </c>
      <c r="AA1697">
        <v>4.26</v>
      </c>
      <c r="AB1697" t="s">
        <v>410</v>
      </c>
      <c r="AC1697">
        <v>0</v>
      </c>
      <c r="AD1697">
        <v>0</v>
      </c>
      <c r="AE1697">
        <v>0</v>
      </c>
      <c r="AF1697">
        <v>2.6</v>
      </c>
      <c r="AG1697" t="s">
        <v>410</v>
      </c>
      <c r="AH1697">
        <v>0</v>
      </c>
      <c r="AI1697">
        <v>0.8</v>
      </c>
      <c r="AJ1697">
        <v>820</v>
      </c>
      <c r="AK1697" t="s">
        <v>411</v>
      </c>
      <c r="AL1697">
        <v>0.22</v>
      </c>
      <c r="AM1697">
        <v>0</v>
      </c>
      <c r="AN1697" t="s">
        <v>411</v>
      </c>
      <c r="AO1697">
        <v>110</v>
      </c>
      <c r="AP1697">
        <v>0</v>
      </c>
      <c r="AQ1697">
        <v>1730</v>
      </c>
      <c r="AR1697">
        <v>0</v>
      </c>
      <c r="AS1697">
        <v>0</v>
      </c>
      <c r="AT1697">
        <v>4.79</v>
      </c>
      <c r="AU1697">
        <v>3.45</v>
      </c>
      <c r="AV1697">
        <v>2620</v>
      </c>
      <c r="AW1697">
        <v>10</v>
      </c>
      <c r="AX1697">
        <v>0</v>
      </c>
      <c r="AY1697">
        <v>0</v>
      </c>
      <c r="AZ1697">
        <v>0</v>
      </c>
      <c r="BA1697" t="s">
        <v>3075</v>
      </c>
      <c r="BB1697">
        <v>40</v>
      </c>
      <c r="BC1697">
        <v>0</v>
      </c>
      <c r="BD1697">
        <v>0</v>
      </c>
      <c r="BE1697" t="s">
        <v>410</v>
      </c>
      <c r="BF1697">
        <v>0.05</v>
      </c>
      <c r="BG1697" t="s">
        <v>410</v>
      </c>
      <c r="BH1697" t="s">
        <v>410</v>
      </c>
      <c r="BI1697">
        <v>10</v>
      </c>
      <c r="BJ1697" t="s">
        <v>410</v>
      </c>
      <c r="BK1697">
        <v>0</v>
      </c>
      <c r="BL1697">
        <v>0</v>
      </c>
      <c r="BM1697">
        <v>2140</v>
      </c>
      <c r="BN1697">
        <v>0</v>
      </c>
    </row>
    <row r="1698" spans="1:66" x14ac:dyDescent="0.15">
      <c r="A1698" t="s">
        <v>3301</v>
      </c>
      <c r="B1698" t="s">
        <v>122</v>
      </c>
      <c r="C1698">
        <v>566</v>
      </c>
      <c r="D1698">
        <v>570</v>
      </c>
      <c r="E1698">
        <v>172.5</v>
      </c>
      <c r="F1698">
        <v>173.7</v>
      </c>
      <c r="G1698" t="s">
        <v>3302</v>
      </c>
      <c r="H1698">
        <v>0</v>
      </c>
      <c r="I1698" t="s">
        <v>3282</v>
      </c>
      <c r="J1698" t="s">
        <v>416</v>
      </c>
      <c r="K1698">
        <v>0</v>
      </c>
      <c r="L1698">
        <v>4.29</v>
      </c>
      <c r="M1698">
        <v>1570</v>
      </c>
      <c r="N1698">
        <v>1.6E-2</v>
      </c>
      <c r="O1698">
        <v>0</v>
      </c>
      <c r="P1698">
        <v>350</v>
      </c>
      <c r="Q1698" t="s">
        <v>411</v>
      </c>
      <c r="R1698" t="s">
        <v>418</v>
      </c>
      <c r="S1698">
        <v>0.1</v>
      </c>
      <c r="T1698" t="s">
        <v>411</v>
      </c>
      <c r="U1698">
        <v>0</v>
      </c>
      <c r="V1698" t="s">
        <v>411</v>
      </c>
      <c r="W1698">
        <v>10</v>
      </c>
      <c r="X1698">
        <v>0</v>
      </c>
      <c r="Y1698">
        <v>0</v>
      </c>
      <c r="Z1698">
        <v>80</v>
      </c>
      <c r="AA1698">
        <v>2.37</v>
      </c>
      <c r="AB1698" t="s">
        <v>410</v>
      </c>
      <c r="AC1698">
        <v>0</v>
      </c>
      <c r="AD1698">
        <v>0</v>
      </c>
      <c r="AE1698">
        <v>0</v>
      </c>
      <c r="AF1698">
        <v>2</v>
      </c>
      <c r="AG1698" t="s">
        <v>410</v>
      </c>
      <c r="AH1698">
        <v>0</v>
      </c>
      <c r="AI1698">
        <v>1.1599999999999999</v>
      </c>
      <c r="AJ1698">
        <v>1270</v>
      </c>
      <c r="AK1698" t="s">
        <v>411</v>
      </c>
      <c r="AL1698">
        <v>0.18</v>
      </c>
      <c r="AM1698">
        <v>0</v>
      </c>
      <c r="AN1698" t="s">
        <v>411</v>
      </c>
      <c r="AO1698">
        <v>100</v>
      </c>
      <c r="AP1698">
        <v>0</v>
      </c>
      <c r="AQ1698">
        <v>20</v>
      </c>
      <c r="AR1698">
        <v>0</v>
      </c>
      <c r="AS1698">
        <v>0</v>
      </c>
      <c r="AT1698">
        <v>5.5</v>
      </c>
      <c r="AU1698">
        <v>0.1</v>
      </c>
      <c r="AV1698" t="s">
        <v>410</v>
      </c>
      <c r="AW1698">
        <v>10</v>
      </c>
      <c r="AX1698">
        <v>0</v>
      </c>
      <c r="AY1698">
        <v>0</v>
      </c>
      <c r="AZ1698">
        <v>0</v>
      </c>
      <c r="BA1698" t="s">
        <v>3075</v>
      </c>
      <c r="BB1698">
        <v>30</v>
      </c>
      <c r="BC1698">
        <v>0</v>
      </c>
      <c r="BD1698">
        <v>0</v>
      </c>
      <c r="BE1698" t="s">
        <v>410</v>
      </c>
      <c r="BF1698">
        <v>0.05</v>
      </c>
      <c r="BG1698" t="s">
        <v>410</v>
      </c>
      <c r="BH1698" t="s">
        <v>410</v>
      </c>
      <c r="BI1698" t="s">
        <v>411</v>
      </c>
      <c r="BJ1698" t="s">
        <v>410</v>
      </c>
      <c r="BK1698">
        <v>0</v>
      </c>
      <c r="BL1698">
        <v>0</v>
      </c>
      <c r="BM1698">
        <v>150</v>
      </c>
      <c r="BN1698">
        <v>0</v>
      </c>
    </row>
    <row r="1699" spans="1:66" x14ac:dyDescent="0.15">
      <c r="A1699" t="s">
        <v>3303</v>
      </c>
      <c r="B1699" t="s">
        <v>122</v>
      </c>
      <c r="C1699">
        <v>570</v>
      </c>
      <c r="D1699">
        <v>575</v>
      </c>
      <c r="E1699">
        <v>173.7</v>
      </c>
      <c r="F1699">
        <v>175.3</v>
      </c>
      <c r="G1699" t="s">
        <v>3302</v>
      </c>
      <c r="H1699">
        <v>0</v>
      </c>
      <c r="I1699" t="s">
        <v>3282</v>
      </c>
      <c r="J1699" t="s">
        <v>416</v>
      </c>
      <c r="K1699">
        <v>0</v>
      </c>
      <c r="L1699">
        <v>3.55</v>
      </c>
      <c r="M1699">
        <v>230</v>
      </c>
      <c r="N1699">
        <v>7.0000000000000001E-3</v>
      </c>
      <c r="O1699">
        <v>0</v>
      </c>
      <c r="P1699">
        <v>250</v>
      </c>
      <c r="Q1699" t="s">
        <v>411</v>
      </c>
      <c r="R1699" t="s">
        <v>418</v>
      </c>
      <c r="S1699">
        <v>0.49</v>
      </c>
      <c r="T1699" t="s">
        <v>411</v>
      </c>
      <c r="U1699">
        <v>0</v>
      </c>
      <c r="V1699" t="s">
        <v>411</v>
      </c>
      <c r="W1699">
        <v>10</v>
      </c>
      <c r="X1699">
        <v>0</v>
      </c>
      <c r="Y1699">
        <v>0</v>
      </c>
      <c r="Z1699">
        <v>130</v>
      </c>
      <c r="AA1699">
        <v>2.74</v>
      </c>
      <c r="AB1699" t="s">
        <v>410</v>
      </c>
      <c r="AC1699">
        <v>0</v>
      </c>
      <c r="AD1699">
        <v>0</v>
      </c>
      <c r="AE1699">
        <v>0</v>
      </c>
      <c r="AF1699">
        <v>1.7</v>
      </c>
      <c r="AG1699" t="s">
        <v>410</v>
      </c>
      <c r="AH1699">
        <v>0</v>
      </c>
      <c r="AI1699">
        <v>1.57</v>
      </c>
      <c r="AJ1699">
        <v>1730</v>
      </c>
      <c r="AK1699" t="s">
        <v>411</v>
      </c>
      <c r="AL1699">
        <v>0.16</v>
      </c>
      <c r="AM1699">
        <v>0</v>
      </c>
      <c r="AN1699" t="s">
        <v>411</v>
      </c>
      <c r="AO1699">
        <v>330</v>
      </c>
      <c r="AP1699">
        <v>0</v>
      </c>
      <c r="AQ1699" t="s">
        <v>418</v>
      </c>
      <c r="AR1699">
        <v>0</v>
      </c>
      <c r="AS1699">
        <v>0</v>
      </c>
      <c r="AT1699">
        <v>7.25</v>
      </c>
      <c r="AU1699" t="s">
        <v>421</v>
      </c>
      <c r="AV1699" t="s">
        <v>410</v>
      </c>
      <c r="AW1699">
        <v>10</v>
      </c>
      <c r="AX1699">
        <v>0</v>
      </c>
      <c r="AY1699">
        <v>0</v>
      </c>
      <c r="AZ1699">
        <v>0</v>
      </c>
      <c r="BA1699" t="s">
        <v>3075</v>
      </c>
      <c r="BB1699">
        <v>30</v>
      </c>
      <c r="BC1699">
        <v>0</v>
      </c>
      <c r="BD1699">
        <v>0</v>
      </c>
      <c r="BE1699" t="s">
        <v>410</v>
      </c>
      <c r="BF1699">
        <v>0.1</v>
      </c>
      <c r="BG1699" t="s">
        <v>410</v>
      </c>
      <c r="BH1699" t="s">
        <v>410</v>
      </c>
      <c r="BI1699">
        <v>30</v>
      </c>
      <c r="BJ1699" t="s">
        <v>410</v>
      </c>
      <c r="BK1699">
        <v>0</v>
      </c>
      <c r="BL1699">
        <v>0</v>
      </c>
      <c r="BM1699">
        <v>100</v>
      </c>
      <c r="BN1699">
        <v>0</v>
      </c>
    </row>
    <row r="1700" spans="1:66" x14ac:dyDescent="0.15">
      <c r="A1700" t="s">
        <v>3304</v>
      </c>
      <c r="B1700" t="s">
        <v>122</v>
      </c>
      <c r="C1700">
        <v>575</v>
      </c>
      <c r="D1700">
        <v>580</v>
      </c>
      <c r="E1700">
        <v>175.3</v>
      </c>
      <c r="F1700">
        <v>176.8</v>
      </c>
      <c r="G1700" t="s">
        <v>3302</v>
      </c>
      <c r="H1700">
        <v>0</v>
      </c>
      <c r="I1700" t="s">
        <v>3282</v>
      </c>
      <c r="J1700" t="s">
        <v>416</v>
      </c>
      <c r="K1700">
        <v>0</v>
      </c>
      <c r="L1700">
        <v>3.82</v>
      </c>
      <c r="M1700">
        <v>60</v>
      </c>
      <c r="N1700">
        <v>6.0000000000000001E-3</v>
      </c>
      <c r="O1700">
        <v>0</v>
      </c>
      <c r="P1700">
        <v>470</v>
      </c>
      <c r="Q1700" t="s">
        <v>411</v>
      </c>
      <c r="R1700" t="s">
        <v>418</v>
      </c>
      <c r="S1700">
        <v>0.31</v>
      </c>
      <c r="T1700" t="s">
        <v>411</v>
      </c>
      <c r="U1700">
        <v>0</v>
      </c>
      <c r="V1700" t="s">
        <v>411</v>
      </c>
      <c r="W1700" t="s">
        <v>411</v>
      </c>
      <c r="X1700">
        <v>0</v>
      </c>
      <c r="Y1700">
        <v>0</v>
      </c>
      <c r="Z1700">
        <v>50</v>
      </c>
      <c r="AA1700">
        <v>2.33</v>
      </c>
      <c r="AB1700" t="s">
        <v>410</v>
      </c>
      <c r="AC1700">
        <v>0</v>
      </c>
      <c r="AD1700">
        <v>0</v>
      </c>
      <c r="AE1700">
        <v>0</v>
      </c>
      <c r="AF1700">
        <v>2.4</v>
      </c>
      <c r="AG1700" t="s">
        <v>410</v>
      </c>
      <c r="AH1700">
        <v>0</v>
      </c>
      <c r="AI1700">
        <v>1.48</v>
      </c>
      <c r="AJ1700">
        <v>1270</v>
      </c>
      <c r="AK1700" t="s">
        <v>411</v>
      </c>
      <c r="AL1700">
        <v>0.2</v>
      </c>
      <c r="AM1700">
        <v>0</v>
      </c>
      <c r="AN1700" t="s">
        <v>411</v>
      </c>
      <c r="AO1700">
        <v>100</v>
      </c>
      <c r="AP1700">
        <v>0</v>
      </c>
      <c r="AQ1700" t="s">
        <v>418</v>
      </c>
      <c r="AR1700">
        <v>0</v>
      </c>
      <c r="AS1700">
        <v>0</v>
      </c>
      <c r="AT1700">
        <v>5.07</v>
      </c>
      <c r="AU1700" t="s">
        <v>421</v>
      </c>
      <c r="AV1700" t="s">
        <v>410</v>
      </c>
      <c r="AW1700">
        <v>10</v>
      </c>
      <c r="AX1700">
        <v>0</v>
      </c>
      <c r="AY1700">
        <v>0</v>
      </c>
      <c r="AZ1700">
        <v>0</v>
      </c>
      <c r="BA1700" t="s">
        <v>3075</v>
      </c>
      <c r="BB1700">
        <v>30</v>
      </c>
      <c r="BC1700">
        <v>0</v>
      </c>
      <c r="BD1700">
        <v>0</v>
      </c>
      <c r="BE1700" t="s">
        <v>410</v>
      </c>
      <c r="BF1700">
        <v>0.06</v>
      </c>
      <c r="BG1700" t="s">
        <v>410</v>
      </c>
      <c r="BH1700" t="s">
        <v>410</v>
      </c>
      <c r="BI1700">
        <v>10</v>
      </c>
      <c r="BJ1700" t="s">
        <v>410</v>
      </c>
      <c r="BK1700">
        <v>0</v>
      </c>
      <c r="BL1700">
        <v>0</v>
      </c>
      <c r="BM1700">
        <v>50</v>
      </c>
      <c r="BN1700">
        <v>0</v>
      </c>
    </row>
    <row r="1701" spans="1:66" x14ac:dyDescent="0.15">
      <c r="A1701" t="s">
        <v>3305</v>
      </c>
      <c r="B1701" t="s">
        <v>124</v>
      </c>
      <c r="C1701" t="s">
        <v>407</v>
      </c>
      <c r="D1701" t="s">
        <v>407</v>
      </c>
      <c r="E1701" t="s">
        <v>407</v>
      </c>
      <c r="F1701" t="s">
        <v>407</v>
      </c>
      <c r="G1701">
        <v>0</v>
      </c>
      <c r="H1701" t="s">
        <v>1819</v>
      </c>
      <c r="I1701" t="s">
        <v>3306</v>
      </c>
      <c r="J1701" t="s">
        <v>416</v>
      </c>
      <c r="K1701">
        <v>0</v>
      </c>
      <c r="L1701">
        <v>3.04</v>
      </c>
      <c r="M1701" t="s">
        <v>410</v>
      </c>
      <c r="N1701" t="s">
        <v>417</v>
      </c>
      <c r="O1701">
        <v>0</v>
      </c>
      <c r="P1701">
        <v>440</v>
      </c>
      <c r="Q1701" t="s">
        <v>411</v>
      </c>
      <c r="R1701" t="s">
        <v>418</v>
      </c>
      <c r="S1701">
        <v>1.77</v>
      </c>
      <c r="T1701" t="s">
        <v>411</v>
      </c>
      <c r="U1701">
        <v>0</v>
      </c>
      <c r="V1701" t="s">
        <v>411</v>
      </c>
      <c r="W1701">
        <v>40</v>
      </c>
      <c r="X1701">
        <v>0</v>
      </c>
      <c r="Y1701">
        <v>0</v>
      </c>
      <c r="Z1701">
        <v>10</v>
      </c>
      <c r="AA1701">
        <v>2.31</v>
      </c>
      <c r="AB1701" t="s">
        <v>410</v>
      </c>
      <c r="AC1701">
        <v>0</v>
      </c>
      <c r="AD1701">
        <v>0</v>
      </c>
      <c r="AE1701">
        <v>0</v>
      </c>
      <c r="AF1701">
        <v>0.5</v>
      </c>
      <c r="AG1701" t="s">
        <v>410</v>
      </c>
      <c r="AH1701">
        <v>0</v>
      </c>
      <c r="AI1701">
        <v>0.56999999999999995</v>
      </c>
      <c r="AJ1701">
        <v>460</v>
      </c>
      <c r="AK1701" t="s">
        <v>411</v>
      </c>
      <c r="AL1701">
        <v>2</v>
      </c>
      <c r="AM1701">
        <v>0</v>
      </c>
      <c r="AN1701">
        <v>10</v>
      </c>
      <c r="AO1701">
        <v>480</v>
      </c>
      <c r="AP1701">
        <v>0</v>
      </c>
      <c r="AQ1701" t="s">
        <v>418</v>
      </c>
      <c r="AR1701">
        <v>0</v>
      </c>
      <c r="AS1701">
        <v>0</v>
      </c>
      <c r="AT1701">
        <v>0.16</v>
      </c>
      <c r="AU1701" t="s">
        <v>421</v>
      </c>
      <c r="AV1701" t="s">
        <v>410</v>
      </c>
      <c r="AW1701">
        <v>10</v>
      </c>
      <c r="AX1701">
        <v>0</v>
      </c>
      <c r="AY1701">
        <v>0</v>
      </c>
      <c r="AZ1701">
        <v>0</v>
      </c>
      <c r="BA1701" t="s">
        <v>3075</v>
      </c>
      <c r="BB1701">
        <v>220</v>
      </c>
      <c r="BC1701">
        <v>0</v>
      </c>
      <c r="BD1701">
        <v>0</v>
      </c>
      <c r="BE1701" t="s">
        <v>410</v>
      </c>
      <c r="BF1701">
        <v>0.25</v>
      </c>
      <c r="BG1701" t="s">
        <v>410</v>
      </c>
      <c r="BH1701" t="s">
        <v>410</v>
      </c>
      <c r="BI1701">
        <v>80</v>
      </c>
      <c r="BJ1701" t="s">
        <v>410</v>
      </c>
      <c r="BK1701">
        <v>0</v>
      </c>
      <c r="BL1701">
        <v>0</v>
      </c>
      <c r="BM1701">
        <v>40</v>
      </c>
      <c r="BN1701">
        <v>0</v>
      </c>
    </row>
    <row r="1702" spans="1:66" x14ac:dyDescent="0.15">
      <c r="A1702" t="s">
        <v>3307</v>
      </c>
      <c r="B1702" t="s">
        <v>124</v>
      </c>
      <c r="C1702" t="s">
        <v>407</v>
      </c>
      <c r="D1702" t="s">
        <v>407</v>
      </c>
      <c r="E1702" t="s">
        <v>407</v>
      </c>
      <c r="F1702" t="s">
        <v>407</v>
      </c>
      <c r="G1702">
        <v>0</v>
      </c>
      <c r="H1702" t="s">
        <v>474</v>
      </c>
      <c r="I1702" t="s">
        <v>3306</v>
      </c>
      <c r="J1702" t="s">
        <v>475</v>
      </c>
      <c r="K1702">
        <v>360</v>
      </c>
      <c r="L1702">
        <v>3.07</v>
      </c>
      <c r="M1702">
        <v>1620</v>
      </c>
      <c r="N1702">
        <v>5.03</v>
      </c>
      <c r="O1702">
        <v>0</v>
      </c>
      <c r="P1702">
        <v>1240</v>
      </c>
      <c r="Q1702" t="s">
        <v>411</v>
      </c>
      <c r="R1702">
        <v>20</v>
      </c>
      <c r="S1702">
        <v>2.36</v>
      </c>
      <c r="T1702">
        <v>190</v>
      </c>
      <c r="U1702">
        <v>0</v>
      </c>
      <c r="V1702">
        <v>60</v>
      </c>
      <c r="W1702">
        <v>90</v>
      </c>
      <c r="X1702">
        <v>0</v>
      </c>
      <c r="Y1702">
        <v>0</v>
      </c>
      <c r="Z1702">
        <v>7840</v>
      </c>
      <c r="AA1702">
        <v>18.2</v>
      </c>
      <c r="AB1702" t="s">
        <v>410</v>
      </c>
      <c r="AC1702">
        <v>0</v>
      </c>
      <c r="AD1702">
        <v>0</v>
      </c>
      <c r="AE1702">
        <v>0</v>
      </c>
      <c r="AF1702">
        <v>0.9</v>
      </c>
      <c r="AG1702" t="s">
        <v>410</v>
      </c>
      <c r="AH1702">
        <v>0</v>
      </c>
      <c r="AI1702">
        <v>1.29</v>
      </c>
      <c r="AJ1702">
        <v>1290</v>
      </c>
      <c r="AK1702">
        <v>770</v>
      </c>
      <c r="AL1702">
        <v>0.66</v>
      </c>
      <c r="AM1702">
        <v>0</v>
      </c>
      <c r="AN1702">
        <v>50</v>
      </c>
      <c r="AO1702">
        <v>480</v>
      </c>
      <c r="AP1702">
        <v>0</v>
      </c>
      <c r="AQ1702">
        <v>22000</v>
      </c>
      <c r="AR1702">
        <v>0</v>
      </c>
      <c r="AS1702">
        <v>0</v>
      </c>
      <c r="AT1702">
        <v>0.11</v>
      </c>
      <c r="AU1702" t="s">
        <v>412</v>
      </c>
      <c r="AV1702">
        <v>1020</v>
      </c>
      <c r="AW1702">
        <v>10</v>
      </c>
      <c r="AX1702">
        <v>0</v>
      </c>
      <c r="AY1702">
        <v>0</v>
      </c>
      <c r="AZ1702">
        <v>0</v>
      </c>
      <c r="BA1702" t="s">
        <v>3075</v>
      </c>
      <c r="BB1702">
        <v>100</v>
      </c>
      <c r="BC1702">
        <v>0</v>
      </c>
      <c r="BD1702">
        <v>0</v>
      </c>
      <c r="BE1702" t="s">
        <v>410</v>
      </c>
      <c r="BF1702">
        <v>0.18</v>
      </c>
      <c r="BG1702" t="s">
        <v>410</v>
      </c>
      <c r="BH1702" t="s">
        <v>410</v>
      </c>
      <c r="BI1702">
        <v>130</v>
      </c>
      <c r="BJ1702" t="s">
        <v>410</v>
      </c>
      <c r="BK1702">
        <v>0</v>
      </c>
      <c r="BL1702">
        <v>0</v>
      </c>
      <c r="BM1702">
        <v>36600</v>
      </c>
      <c r="BN1702">
        <v>0</v>
      </c>
    </row>
    <row r="1703" spans="1:66" x14ac:dyDescent="0.15">
      <c r="A1703" t="s">
        <v>3308</v>
      </c>
      <c r="B1703" t="s">
        <v>124</v>
      </c>
      <c r="C1703" t="s">
        <v>407</v>
      </c>
      <c r="D1703" t="s">
        <v>407</v>
      </c>
      <c r="E1703" t="s">
        <v>407</v>
      </c>
      <c r="F1703" t="s">
        <v>407</v>
      </c>
      <c r="G1703">
        <v>0</v>
      </c>
      <c r="H1703" t="s">
        <v>1819</v>
      </c>
      <c r="I1703" t="s">
        <v>3306</v>
      </c>
      <c r="J1703" t="s">
        <v>416</v>
      </c>
      <c r="K1703">
        <v>0</v>
      </c>
      <c r="L1703">
        <v>2.54</v>
      </c>
      <c r="M1703" t="s">
        <v>410</v>
      </c>
      <c r="N1703" t="s">
        <v>417</v>
      </c>
      <c r="O1703">
        <v>0</v>
      </c>
      <c r="P1703">
        <v>430</v>
      </c>
      <c r="Q1703" t="s">
        <v>411</v>
      </c>
      <c r="R1703" t="s">
        <v>418</v>
      </c>
      <c r="S1703">
        <v>1.7</v>
      </c>
      <c r="T1703" t="s">
        <v>411</v>
      </c>
      <c r="U1703">
        <v>0</v>
      </c>
      <c r="V1703" t="s">
        <v>411</v>
      </c>
      <c r="W1703">
        <v>40</v>
      </c>
      <c r="X1703">
        <v>0</v>
      </c>
      <c r="Y1703">
        <v>0</v>
      </c>
      <c r="Z1703">
        <v>10</v>
      </c>
      <c r="AA1703">
        <v>2.2599999999999998</v>
      </c>
      <c r="AB1703" t="s">
        <v>410</v>
      </c>
      <c r="AC1703">
        <v>0</v>
      </c>
      <c r="AD1703">
        <v>0</v>
      </c>
      <c r="AE1703">
        <v>0</v>
      </c>
      <c r="AF1703">
        <v>0.5</v>
      </c>
      <c r="AG1703" t="s">
        <v>410</v>
      </c>
      <c r="AH1703">
        <v>0</v>
      </c>
      <c r="AI1703">
        <v>0.56999999999999995</v>
      </c>
      <c r="AJ1703">
        <v>450</v>
      </c>
      <c r="AK1703" t="s">
        <v>411</v>
      </c>
      <c r="AL1703">
        <v>2.0099999999999998</v>
      </c>
      <c r="AM1703">
        <v>0</v>
      </c>
      <c r="AN1703">
        <v>10</v>
      </c>
      <c r="AO1703">
        <v>470</v>
      </c>
      <c r="AP1703">
        <v>0</v>
      </c>
      <c r="AQ1703" t="s">
        <v>418</v>
      </c>
      <c r="AR1703">
        <v>0</v>
      </c>
      <c r="AS1703">
        <v>0</v>
      </c>
      <c r="AT1703">
        <v>0.16</v>
      </c>
      <c r="AU1703" t="s">
        <v>421</v>
      </c>
      <c r="AV1703" t="s">
        <v>410</v>
      </c>
      <c r="AW1703">
        <v>10</v>
      </c>
      <c r="AX1703">
        <v>0</v>
      </c>
      <c r="AY1703">
        <v>0</v>
      </c>
      <c r="AZ1703">
        <v>0</v>
      </c>
      <c r="BA1703" t="s">
        <v>3075</v>
      </c>
      <c r="BB1703">
        <v>210</v>
      </c>
      <c r="BC1703">
        <v>0</v>
      </c>
      <c r="BD1703">
        <v>0</v>
      </c>
      <c r="BE1703" t="s">
        <v>410</v>
      </c>
      <c r="BF1703">
        <v>0.25</v>
      </c>
      <c r="BG1703" t="s">
        <v>410</v>
      </c>
      <c r="BH1703" t="s">
        <v>410</v>
      </c>
      <c r="BI1703">
        <v>80</v>
      </c>
      <c r="BJ1703" t="s">
        <v>410</v>
      </c>
      <c r="BK1703">
        <v>0</v>
      </c>
      <c r="BL1703">
        <v>0</v>
      </c>
      <c r="BM1703">
        <v>30</v>
      </c>
      <c r="BN1703">
        <v>0</v>
      </c>
    </row>
    <row r="1704" spans="1:66" x14ac:dyDescent="0.15">
      <c r="A1704" t="s">
        <v>3309</v>
      </c>
      <c r="B1704" t="s">
        <v>124</v>
      </c>
      <c r="C1704">
        <v>952</v>
      </c>
      <c r="D1704">
        <v>956</v>
      </c>
      <c r="E1704">
        <v>290.2</v>
      </c>
      <c r="F1704">
        <v>291.39999999999998</v>
      </c>
      <c r="G1704" t="s">
        <v>3310</v>
      </c>
      <c r="H1704">
        <v>0</v>
      </c>
      <c r="I1704" t="s">
        <v>3306</v>
      </c>
      <c r="J1704" t="s">
        <v>416</v>
      </c>
      <c r="K1704">
        <v>0</v>
      </c>
      <c r="L1704">
        <v>7.03</v>
      </c>
      <c r="M1704">
        <v>50</v>
      </c>
      <c r="N1704">
        <v>1.7999999999999999E-2</v>
      </c>
      <c r="O1704">
        <v>0</v>
      </c>
      <c r="P1704">
        <v>400</v>
      </c>
      <c r="Q1704" t="s">
        <v>411</v>
      </c>
      <c r="R1704" t="s">
        <v>418</v>
      </c>
      <c r="S1704">
        <v>1.4</v>
      </c>
      <c r="T1704" t="s">
        <v>411</v>
      </c>
      <c r="U1704">
        <v>0</v>
      </c>
      <c r="V1704">
        <v>10</v>
      </c>
      <c r="W1704">
        <v>40</v>
      </c>
      <c r="X1704">
        <v>0</v>
      </c>
      <c r="Y1704">
        <v>0</v>
      </c>
      <c r="Z1704">
        <v>80</v>
      </c>
      <c r="AA1704">
        <v>5.25</v>
      </c>
      <c r="AB1704" t="s">
        <v>410</v>
      </c>
      <c r="AC1704">
        <v>0</v>
      </c>
      <c r="AD1704">
        <v>0</v>
      </c>
      <c r="AE1704">
        <v>0</v>
      </c>
      <c r="AF1704">
        <v>2.2999999999999998</v>
      </c>
      <c r="AG1704" t="s">
        <v>410</v>
      </c>
      <c r="AH1704">
        <v>0</v>
      </c>
      <c r="AI1704">
        <v>3.6</v>
      </c>
      <c r="AJ1704">
        <v>1070</v>
      </c>
      <c r="AK1704" t="s">
        <v>411</v>
      </c>
      <c r="AL1704">
        <v>0.33</v>
      </c>
      <c r="AM1704">
        <v>0</v>
      </c>
      <c r="AN1704">
        <v>10</v>
      </c>
      <c r="AO1704">
        <v>440</v>
      </c>
      <c r="AP1704">
        <v>0</v>
      </c>
      <c r="AQ1704" t="s">
        <v>418</v>
      </c>
      <c r="AR1704">
        <v>0</v>
      </c>
      <c r="AS1704">
        <v>0</v>
      </c>
      <c r="AT1704">
        <v>5.37</v>
      </c>
      <c r="AU1704">
        <v>0.27</v>
      </c>
      <c r="AV1704" t="s">
        <v>410</v>
      </c>
      <c r="AW1704">
        <v>20</v>
      </c>
      <c r="AX1704">
        <v>0</v>
      </c>
      <c r="AY1704">
        <v>0</v>
      </c>
      <c r="AZ1704">
        <v>0</v>
      </c>
      <c r="BA1704" t="s">
        <v>3075</v>
      </c>
      <c r="BB1704">
        <v>50</v>
      </c>
      <c r="BC1704">
        <v>0</v>
      </c>
      <c r="BD1704">
        <v>0</v>
      </c>
      <c r="BE1704" t="s">
        <v>410</v>
      </c>
      <c r="BF1704">
        <v>0.16</v>
      </c>
      <c r="BG1704" t="s">
        <v>410</v>
      </c>
      <c r="BH1704" t="s">
        <v>410</v>
      </c>
      <c r="BI1704">
        <v>120</v>
      </c>
      <c r="BJ1704" t="s">
        <v>410</v>
      </c>
      <c r="BK1704">
        <v>0</v>
      </c>
      <c r="BL1704">
        <v>0</v>
      </c>
      <c r="BM1704">
        <v>110</v>
      </c>
      <c r="BN1704">
        <v>0</v>
      </c>
    </row>
    <row r="1705" spans="1:66" x14ac:dyDescent="0.15">
      <c r="A1705" t="s">
        <v>3311</v>
      </c>
      <c r="B1705" t="s">
        <v>124</v>
      </c>
      <c r="C1705">
        <v>956</v>
      </c>
      <c r="D1705">
        <v>960</v>
      </c>
      <c r="E1705">
        <v>291.39999999999998</v>
      </c>
      <c r="F1705">
        <v>292.60000000000002</v>
      </c>
      <c r="G1705" t="s">
        <v>3310</v>
      </c>
      <c r="H1705">
        <v>0</v>
      </c>
      <c r="I1705" t="s">
        <v>3306</v>
      </c>
      <c r="J1705" t="s">
        <v>416</v>
      </c>
      <c r="K1705">
        <v>0</v>
      </c>
      <c r="L1705">
        <v>5.51</v>
      </c>
      <c r="M1705" t="s">
        <v>410</v>
      </c>
      <c r="N1705">
        <v>0.01</v>
      </c>
      <c r="O1705">
        <v>0</v>
      </c>
      <c r="P1705">
        <v>350</v>
      </c>
      <c r="Q1705" t="s">
        <v>411</v>
      </c>
      <c r="R1705" t="s">
        <v>418</v>
      </c>
      <c r="S1705">
        <v>1.1399999999999999</v>
      </c>
      <c r="T1705" t="s">
        <v>411</v>
      </c>
      <c r="U1705">
        <v>0</v>
      </c>
      <c r="V1705" t="s">
        <v>411</v>
      </c>
      <c r="W1705">
        <v>20</v>
      </c>
      <c r="X1705">
        <v>0</v>
      </c>
      <c r="Y1705">
        <v>0</v>
      </c>
      <c r="Z1705">
        <v>100</v>
      </c>
      <c r="AA1705">
        <v>4.0199999999999996</v>
      </c>
      <c r="AB1705" t="s">
        <v>410</v>
      </c>
      <c r="AC1705">
        <v>0</v>
      </c>
      <c r="AD1705">
        <v>0</v>
      </c>
      <c r="AE1705">
        <v>0</v>
      </c>
      <c r="AF1705">
        <v>2.1</v>
      </c>
      <c r="AG1705" t="s">
        <v>410</v>
      </c>
      <c r="AH1705">
        <v>0</v>
      </c>
      <c r="AI1705">
        <v>2.66</v>
      </c>
      <c r="AJ1705">
        <v>910</v>
      </c>
      <c r="AK1705" t="s">
        <v>411</v>
      </c>
      <c r="AL1705">
        <v>0.3</v>
      </c>
      <c r="AM1705">
        <v>0</v>
      </c>
      <c r="AN1705" t="s">
        <v>411</v>
      </c>
      <c r="AO1705">
        <v>400</v>
      </c>
      <c r="AP1705">
        <v>0</v>
      </c>
      <c r="AQ1705" t="s">
        <v>418</v>
      </c>
      <c r="AR1705">
        <v>0</v>
      </c>
      <c r="AS1705">
        <v>0</v>
      </c>
      <c r="AT1705">
        <v>4.3099999999999996</v>
      </c>
      <c r="AU1705">
        <v>0.17</v>
      </c>
      <c r="AV1705" t="s">
        <v>410</v>
      </c>
      <c r="AW1705">
        <v>10</v>
      </c>
      <c r="AX1705">
        <v>0</v>
      </c>
      <c r="AY1705">
        <v>0</v>
      </c>
      <c r="AZ1705">
        <v>0</v>
      </c>
      <c r="BA1705" t="s">
        <v>3075</v>
      </c>
      <c r="BB1705">
        <v>40</v>
      </c>
      <c r="BC1705">
        <v>0</v>
      </c>
      <c r="BD1705">
        <v>0</v>
      </c>
      <c r="BE1705" t="s">
        <v>410</v>
      </c>
      <c r="BF1705">
        <v>0.14000000000000001</v>
      </c>
      <c r="BG1705" t="s">
        <v>410</v>
      </c>
      <c r="BH1705" t="s">
        <v>410</v>
      </c>
      <c r="BI1705">
        <v>80</v>
      </c>
      <c r="BJ1705" t="s">
        <v>410</v>
      </c>
      <c r="BK1705">
        <v>0</v>
      </c>
      <c r="BL1705">
        <v>0</v>
      </c>
      <c r="BM1705">
        <v>100</v>
      </c>
      <c r="BN1705">
        <v>0</v>
      </c>
    </row>
    <row r="1706" spans="1:66" x14ac:dyDescent="0.15">
      <c r="A1706" t="s">
        <v>3312</v>
      </c>
      <c r="B1706" t="s">
        <v>124</v>
      </c>
      <c r="C1706">
        <v>960</v>
      </c>
      <c r="D1706">
        <v>963.5</v>
      </c>
      <c r="E1706">
        <v>292.60000000000002</v>
      </c>
      <c r="F1706">
        <v>293.7</v>
      </c>
      <c r="G1706" t="s">
        <v>3313</v>
      </c>
      <c r="H1706">
        <v>0</v>
      </c>
      <c r="I1706" t="s">
        <v>3306</v>
      </c>
      <c r="J1706">
        <v>4</v>
      </c>
      <c r="K1706">
        <v>0</v>
      </c>
      <c r="L1706">
        <v>5.13</v>
      </c>
      <c r="M1706">
        <v>550</v>
      </c>
      <c r="N1706">
        <v>0.09</v>
      </c>
      <c r="O1706">
        <v>0</v>
      </c>
      <c r="P1706">
        <v>390</v>
      </c>
      <c r="Q1706" t="s">
        <v>411</v>
      </c>
      <c r="R1706" t="s">
        <v>418</v>
      </c>
      <c r="S1706">
        <v>0.74</v>
      </c>
      <c r="T1706" t="s">
        <v>411</v>
      </c>
      <c r="U1706">
        <v>0</v>
      </c>
      <c r="V1706">
        <v>10</v>
      </c>
      <c r="W1706" t="s">
        <v>411</v>
      </c>
      <c r="X1706">
        <v>0</v>
      </c>
      <c r="Y1706">
        <v>0</v>
      </c>
      <c r="Z1706">
        <v>1630</v>
      </c>
      <c r="AA1706">
        <v>5.24</v>
      </c>
      <c r="AB1706" t="s">
        <v>410</v>
      </c>
      <c r="AC1706">
        <v>0</v>
      </c>
      <c r="AD1706">
        <v>0</v>
      </c>
      <c r="AE1706">
        <v>0</v>
      </c>
      <c r="AF1706">
        <v>2.4</v>
      </c>
      <c r="AG1706" t="s">
        <v>410</v>
      </c>
      <c r="AH1706">
        <v>0</v>
      </c>
      <c r="AI1706">
        <v>2.0499999999999998</v>
      </c>
      <c r="AJ1706">
        <v>760</v>
      </c>
      <c r="AK1706" t="s">
        <v>411</v>
      </c>
      <c r="AL1706">
        <v>0.32</v>
      </c>
      <c r="AM1706">
        <v>0</v>
      </c>
      <c r="AN1706" t="s">
        <v>411</v>
      </c>
      <c r="AO1706">
        <v>240</v>
      </c>
      <c r="AP1706">
        <v>0</v>
      </c>
      <c r="AQ1706">
        <v>120</v>
      </c>
      <c r="AR1706">
        <v>0</v>
      </c>
      <c r="AS1706">
        <v>0</v>
      </c>
      <c r="AT1706">
        <v>4.22</v>
      </c>
      <c r="AU1706">
        <v>2.67</v>
      </c>
      <c r="AV1706">
        <v>80</v>
      </c>
      <c r="AW1706">
        <v>10</v>
      </c>
      <c r="AX1706">
        <v>0</v>
      </c>
      <c r="AY1706">
        <v>0</v>
      </c>
      <c r="AZ1706">
        <v>0</v>
      </c>
      <c r="BA1706" t="s">
        <v>3075</v>
      </c>
      <c r="BB1706">
        <v>40</v>
      </c>
      <c r="BC1706">
        <v>0</v>
      </c>
      <c r="BD1706">
        <v>0</v>
      </c>
      <c r="BE1706" t="s">
        <v>410</v>
      </c>
      <c r="BF1706">
        <v>0.1</v>
      </c>
      <c r="BG1706" t="s">
        <v>410</v>
      </c>
      <c r="BH1706" t="s">
        <v>410</v>
      </c>
      <c r="BI1706">
        <v>30</v>
      </c>
      <c r="BJ1706" t="s">
        <v>410</v>
      </c>
      <c r="BK1706">
        <v>0</v>
      </c>
      <c r="BL1706">
        <v>0</v>
      </c>
      <c r="BM1706">
        <v>380</v>
      </c>
      <c r="BN1706">
        <v>0</v>
      </c>
    </row>
    <row r="1707" spans="1:66" x14ac:dyDescent="0.15">
      <c r="A1707" t="s">
        <v>3314</v>
      </c>
      <c r="B1707" t="s">
        <v>124</v>
      </c>
      <c r="C1707">
        <v>963.5</v>
      </c>
      <c r="D1707">
        <v>968</v>
      </c>
      <c r="E1707">
        <v>293.7</v>
      </c>
      <c r="F1707">
        <v>295</v>
      </c>
      <c r="G1707" t="s">
        <v>3315</v>
      </c>
      <c r="H1707">
        <v>0</v>
      </c>
      <c r="I1707" t="s">
        <v>3306</v>
      </c>
      <c r="J1707" t="s">
        <v>416</v>
      </c>
      <c r="K1707">
        <v>0</v>
      </c>
      <c r="L1707">
        <v>3.03</v>
      </c>
      <c r="M1707">
        <v>1780</v>
      </c>
      <c r="N1707">
        <v>5.8999999999999997E-2</v>
      </c>
      <c r="O1707">
        <v>0</v>
      </c>
      <c r="P1707">
        <v>410</v>
      </c>
      <c r="Q1707" t="s">
        <v>411</v>
      </c>
      <c r="R1707" t="s">
        <v>418</v>
      </c>
      <c r="S1707">
        <v>0.33</v>
      </c>
      <c r="T1707" t="s">
        <v>411</v>
      </c>
      <c r="U1707">
        <v>0</v>
      </c>
      <c r="V1707" t="s">
        <v>411</v>
      </c>
      <c r="W1707" t="s">
        <v>411</v>
      </c>
      <c r="X1707">
        <v>0</v>
      </c>
      <c r="Y1707">
        <v>0</v>
      </c>
      <c r="Z1707">
        <v>180</v>
      </c>
      <c r="AA1707">
        <v>2.88</v>
      </c>
      <c r="AB1707" t="s">
        <v>410</v>
      </c>
      <c r="AC1707">
        <v>0</v>
      </c>
      <c r="AD1707">
        <v>0</v>
      </c>
      <c r="AE1707">
        <v>0</v>
      </c>
      <c r="AF1707">
        <v>2.7</v>
      </c>
      <c r="AG1707" t="s">
        <v>410</v>
      </c>
      <c r="AH1707">
        <v>0</v>
      </c>
      <c r="AI1707">
        <v>1.25</v>
      </c>
      <c r="AJ1707">
        <v>460</v>
      </c>
      <c r="AK1707" t="s">
        <v>411</v>
      </c>
      <c r="AL1707">
        <v>0.28000000000000003</v>
      </c>
      <c r="AM1707">
        <v>0</v>
      </c>
      <c r="AN1707" t="s">
        <v>411</v>
      </c>
      <c r="AO1707">
        <v>150</v>
      </c>
      <c r="AP1707">
        <v>0</v>
      </c>
      <c r="AQ1707">
        <v>40</v>
      </c>
      <c r="AR1707">
        <v>0</v>
      </c>
      <c r="AS1707">
        <v>0</v>
      </c>
      <c r="AT1707">
        <v>3.98</v>
      </c>
      <c r="AU1707">
        <v>1.29</v>
      </c>
      <c r="AV1707" t="s">
        <v>410</v>
      </c>
      <c r="AW1707">
        <v>10</v>
      </c>
      <c r="AX1707">
        <v>0</v>
      </c>
      <c r="AY1707">
        <v>0</v>
      </c>
      <c r="AZ1707">
        <v>0</v>
      </c>
      <c r="BA1707" t="s">
        <v>3075</v>
      </c>
      <c r="BB1707">
        <v>30</v>
      </c>
      <c r="BC1707">
        <v>0</v>
      </c>
      <c r="BD1707">
        <v>0</v>
      </c>
      <c r="BE1707" t="s">
        <v>410</v>
      </c>
      <c r="BF1707">
        <v>0.1</v>
      </c>
      <c r="BG1707" t="s">
        <v>410</v>
      </c>
      <c r="BH1707" t="s">
        <v>410</v>
      </c>
      <c r="BI1707">
        <v>20</v>
      </c>
      <c r="BJ1707" t="s">
        <v>410</v>
      </c>
      <c r="BK1707">
        <v>0</v>
      </c>
      <c r="BL1707">
        <v>0</v>
      </c>
      <c r="BM1707">
        <v>230</v>
      </c>
      <c r="BN1707">
        <v>0</v>
      </c>
    </row>
    <row r="1708" spans="1:66" x14ac:dyDescent="0.15">
      <c r="A1708" t="s">
        <v>3316</v>
      </c>
      <c r="B1708" t="s">
        <v>124</v>
      </c>
      <c r="C1708">
        <v>968</v>
      </c>
      <c r="D1708">
        <v>973</v>
      </c>
      <c r="E1708">
        <v>295</v>
      </c>
      <c r="F1708">
        <v>296.60000000000002</v>
      </c>
      <c r="G1708" t="s">
        <v>3317</v>
      </c>
      <c r="H1708">
        <v>0</v>
      </c>
      <c r="I1708" t="s">
        <v>3306</v>
      </c>
      <c r="J1708">
        <v>4</v>
      </c>
      <c r="K1708">
        <v>0</v>
      </c>
      <c r="L1708">
        <v>2.39</v>
      </c>
      <c r="M1708">
        <v>3750</v>
      </c>
      <c r="N1708" t="s">
        <v>417</v>
      </c>
      <c r="O1708">
        <v>0</v>
      </c>
      <c r="P1708">
        <v>350</v>
      </c>
      <c r="Q1708" t="s">
        <v>411</v>
      </c>
      <c r="R1708" t="s">
        <v>418</v>
      </c>
      <c r="S1708">
        <v>0.84</v>
      </c>
      <c r="T1708" t="s">
        <v>411</v>
      </c>
      <c r="U1708">
        <v>0</v>
      </c>
      <c r="V1708" t="s">
        <v>411</v>
      </c>
      <c r="W1708">
        <v>10</v>
      </c>
      <c r="X1708">
        <v>0</v>
      </c>
      <c r="Y1708">
        <v>0</v>
      </c>
      <c r="Z1708">
        <v>530</v>
      </c>
      <c r="AA1708">
        <v>2.04</v>
      </c>
      <c r="AB1708" t="s">
        <v>410</v>
      </c>
      <c r="AC1708">
        <v>0</v>
      </c>
      <c r="AD1708">
        <v>0</v>
      </c>
      <c r="AE1708">
        <v>0</v>
      </c>
      <c r="AF1708">
        <v>2.5</v>
      </c>
      <c r="AG1708" t="s">
        <v>410</v>
      </c>
      <c r="AH1708">
        <v>0</v>
      </c>
      <c r="AI1708">
        <v>1.42</v>
      </c>
      <c r="AJ1708">
        <v>390</v>
      </c>
      <c r="AK1708" t="s">
        <v>411</v>
      </c>
      <c r="AL1708">
        <v>0.25</v>
      </c>
      <c r="AM1708">
        <v>0</v>
      </c>
      <c r="AN1708" t="s">
        <v>411</v>
      </c>
      <c r="AO1708">
        <v>190</v>
      </c>
      <c r="AP1708">
        <v>0</v>
      </c>
      <c r="AQ1708">
        <v>270</v>
      </c>
      <c r="AR1708">
        <v>0</v>
      </c>
      <c r="AS1708">
        <v>0</v>
      </c>
      <c r="AT1708">
        <v>6.92</v>
      </c>
      <c r="AU1708">
        <v>0.6</v>
      </c>
      <c r="AV1708">
        <v>200</v>
      </c>
      <c r="AW1708" t="s">
        <v>411</v>
      </c>
      <c r="AX1708">
        <v>0</v>
      </c>
      <c r="AY1708">
        <v>0</v>
      </c>
      <c r="AZ1708">
        <v>0</v>
      </c>
      <c r="BA1708" t="s">
        <v>3075</v>
      </c>
      <c r="BB1708">
        <v>30</v>
      </c>
      <c r="BC1708">
        <v>0</v>
      </c>
      <c r="BD1708">
        <v>0</v>
      </c>
      <c r="BE1708" t="s">
        <v>410</v>
      </c>
      <c r="BF1708">
        <v>0.09</v>
      </c>
      <c r="BG1708" t="s">
        <v>410</v>
      </c>
      <c r="BH1708" t="s">
        <v>410</v>
      </c>
      <c r="BI1708">
        <v>20</v>
      </c>
      <c r="BJ1708" t="s">
        <v>410</v>
      </c>
      <c r="BK1708">
        <v>0</v>
      </c>
      <c r="BL1708">
        <v>0</v>
      </c>
      <c r="BM1708">
        <v>1170</v>
      </c>
      <c r="BN1708">
        <v>0</v>
      </c>
    </row>
    <row r="1709" spans="1:66" x14ac:dyDescent="0.15">
      <c r="A1709" t="s">
        <v>3318</v>
      </c>
      <c r="B1709" t="s">
        <v>124</v>
      </c>
      <c r="C1709">
        <v>973</v>
      </c>
      <c r="D1709">
        <v>978</v>
      </c>
      <c r="E1709">
        <v>296.60000000000002</v>
      </c>
      <c r="F1709">
        <v>298.10000000000002</v>
      </c>
      <c r="G1709" t="s">
        <v>3317</v>
      </c>
      <c r="H1709">
        <v>0</v>
      </c>
      <c r="I1709" t="s">
        <v>3306</v>
      </c>
      <c r="J1709">
        <v>19</v>
      </c>
      <c r="K1709">
        <v>0</v>
      </c>
      <c r="L1709">
        <v>5.81</v>
      </c>
      <c r="M1709">
        <v>1760</v>
      </c>
      <c r="N1709">
        <v>0.66800000000000004</v>
      </c>
      <c r="O1709">
        <v>0</v>
      </c>
      <c r="P1709">
        <v>390</v>
      </c>
      <c r="Q1709" t="s">
        <v>411</v>
      </c>
      <c r="R1709" t="s">
        <v>418</v>
      </c>
      <c r="S1709">
        <v>4.12</v>
      </c>
      <c r="T1709">
        <v>10</v>
      </c>
      <c r="U1709">
        <v>0</v>
      </c>
      <c r="V1709" t="s">
        <v>411</v>
      </c>
      <c r="W1709" t="s">
        <v>411</v>
      </c>
      <c r="X1709">
        <v>0</v>
      </c>
      <c r="Y1709">
        <v>0</v>
      </c>
      <c r="Z1709">
        <v>1130</v>
      </c>
      <c r="AA1709">
        <v>2.37</v>
      </c>
      <c r="AB1709" t="s">
        <v>410</v>
      </c>
      <c r="AC1709">
        <v>0</v>
      </c>
      <c r="AD1709">
        <v>0</v>
      </c>
      <c r="AE1709">
        <v>0</v>
      </c>
      <c r="AF1709">
        <v>2.2999999999999998</v>
      </c>
      <c r="AG1709" t="s">
        <v>410</v>
      </c>
      <c r="AH1709">
        <v>0</v>
      </c>
      <c r="AI1709">
        <v>2.29</v>
      </c>
      <c r="AJ1709">
        <v>540</v>
      </c>
      <c r="AK1709" t="s">
        <v>411</v>
      </c>
      <c r="AL1709">
        <v>0.25</v>
      </c>
      <c r="AM1709">
        <v>0</v>
      </c>
      <c r="AN1709" t="s">
        <v>411</v>
      </c>
      <c r="AO1709">
        <v>170</v>
      </c>
      <c r="AP1709">
        <v>0</v>
      </c>
      <c r="AQ1709">
        <v>1010</v>
      </c>
      <c r="AR1709">
        <v>0</v>
      </c>
      <c r="AS1709">
        <v>0</v>
      </c>
      <c r="AT1709">
        <v>5.99</v>
      </c>
      <c r="AU1709">
        <v>2.0299999999999998</v>
      </c>
      <c r="AV1709">
        <v>510</v>
      </c>
      <c r="AW1709">
        <v>10</v>
      </c>
      <c r="AX1709">
        <v>0</v>
      </c>
      <c r="AY1709">
        <v>0</v>
      </c>
      <c r="AZ1709">
        <v>0</v>
      </c>
      <c r="BA1709" t="s">
        <v>3075</v>
      </c>
      <c r="BB1709">
        <v>60</v>
      </c>
      <c r="BC1709">
        <v>0</v>
      </c>
      <c r="BD1709">
        <v>0</v>
      </c>
      <c r="BE1709" t="s">
        <v>410</v>
      </c>
      <c r="BF1709">
        <v>0.1</v>
      </c>
      <c r="BG1709" t="s">
        <v>410</v>
      </c>
      <c r="BH1709" t="s">
        <v>410</v>
      </c>
      <c r="BI1709">
        <v>20</v>
      </c>
      <c r="BJ1709" t="s">
        <v>410</v>
      </c>
      <c r="BK1709">
        <v>0</v>
      </c>
      <c r="BL1709">
        <v>0</v>
      </c>
      <c r="BM1709">
        <v>2650</v>
      </c>
      <c r="BN1709">
        <v>0</v>
      </c>
    </row>
    <row r="1710" spans="1:66" x14ac:dyDescent="0.15">
      <c r="A1710" t="s">
        <v>3319</v>
      </c>
      <c r="B1710" t="s">
        <v>124</v>
      </c>
      <c r="C1710">
        <v>978</v>
      </c>
      <c r="D1710">
        <v>982</v>
      </c>
      <c r="E1710">
        <v>298.10000000000002</v>
      </c>
      <c r="F1710">
        <v>299.3</v>
      </c>
      <c r="G1710" t="s">
        <v>3320</v>
      </c>
      <c r="H1710">
        <v>0</v>
      </c>
      <c r="I1710" t="s">
        <v>3306</v>
      </c>
      <c r="J1710">
        <v>8</v>
      </c>
      <c r="K1710">
        <v>0</v>
      </c>
      <c r="L1710">
        <v>4.72</v>
      </c>
      <c r="M1710">
        <v>1560</v>
      </c>
      <c r="N1710">
        <v>8.5000000000000006E-2</v>
      </c>
      <c r="O1710">
        <v>0</v>
      </c>
      <c r="P1710">
        <v>380</v>
      </c>
      <c r="Q1710" t="s">
        <v>411</v>
      </c>
      <c r="R1710" t="s">
        <v>418</v>
      </c>
      <c r="S1710">
        <v>2.3199999999999998</v>
      </c>
      <c r="T1710" t="s">
        <v>411</v>
      </c>
      <c r="U1710">
        <v>0</v>
      </c>
      <c r="V1710" t="s">
        <v>411</v>
      </c>
      <c r="W1710" t="s">
        <v>411</v>
      </c>
      <c r="X1710">
        <v>0</v>
      </c>
      <c r="Y1710">
        <v>0</v>
      </c>
      <c r="Z1710">
        <v>60</v>
      </c>
      <c r="AA1710">
        <v>1.55</v>
      </c>
      <c r="AB1710" t="s">
        <v>410</v>
      </c>
      <c r="AC1710">
        <v>0</v>
      </c>
      <c r="AD1710">
        <v>0</v>
      </c>
      <c r="AE1710">
        <v>0</v>
      </c>
      <c r="AF1710">
        <v>2.4</v>
      </c>
      <c r="AG1710" t="s">
        <v>410</v>
      </c>
      <c r="AH1710">
        <v>0</v>
      </c>
      <c r="AI1710">
        <v>1.23</v>
      </c>
      <c r="AJ1710">
        <v>290</v>
      </c>
      <c r="AK1710" t="s">
        <v>411</v>
      </c>
      <c r="AL1710">
        <v>0.28999999999999998</v>
      </c>
      <c r="AM1710">
        <v>0</v>
      </c>
      <c r="AN1710" t="s">
        <v>411</v>
      </c>
      <c r="AO1710">
        <v>240</v>
      </c>
      <c r="AP1710">
        <v>0</v>
      </c>
      <c r="AQ1710">
        <v>180</v>
      </c>
      <c r="AR1710">
        <v>0</v>
      </c>
      <c r="AS1710">
        <v>0</v>
      </c>
      <c r="AT1710">
        <v>4.59</v>
      </c>
      <c r="AU1710">
        <v>1.3</v>
      </c>
      <c r="AV1710">
        <v>80</v>
      </c>
      <c r="AW1710">
        <v>10</v>
      </c>
      <c r="AX1710">
        <v>0</v>
      </c>
      <c r="AY1710">
        <v>0</v>
      </c>
      <c r="AZ1710">
        <v>0</v>
      </c>
      <c r="BA1710" t="s">
        <v>3075</v>
      </c>
      <c r="BB1710">
        <v>50</v>
      </c>
      <c r="BC1710">
        <v>0</v>
      </c>
      <c r="BD1710">
        <v>0</v>
      </c>
      <c r="BE1710" t="s">
        <v>410</v>
      </c>
      <c r="BF1710">
        <v>0.1</v>
      </c>
      <c r="BG1710" t="s">
        <v>410</v>
      </c>
      <c r="BH1710" t="s">
        <v>410</v>
      </c>
      <c r="BI1710">
        <v>10</v>
      </c>
      <c r="BJ1710" t="s">
        <v>410</v>
      </c>
      <c r="BK1710">
        <v>0</v>
      </c>
      <c r="BL1710">
        <v>0</v>
      </c>
      <c r="BM1710">
        <v>480</v>
      </c>
      <c r="BN1710">
        <v>0</v>
      </c>
    </row>
    <row r="1711" spans="1:66" x14ac:dyDescent="0.15">
      <c r="A1711" t="s">
        <v>3321</v>
      </c>
      <c r="B1711" t="s">
        <v>124</v>
      </c>
      <c r="C1711">
        <v>982</v>
      </c>
      <c r="D1711">
        <v>986</v>
      </c>
      <c r="E1711">
        <v>299.3</v>
      </c>
      <c r="F1711">
        <v>300.5</v>
      </c>
      <c r="G1711" t="s">
        <v>3322</v>
      </c>
      <c r="H1711">
        <v>0</v>
      </c>
      <c r="I1711" t="s">
        <v>3306</v>
      </c>
      <c r="J1711">
        <v>85</v>
      </c>
      <c r="K1711">
        <v>0</v>
      </c>
      <c r="L1711">
        <v>6.86</v>
      </c>
      <c r="M1711">
        <v>34800</v>
      </c>
      <c r="N1711">
        <v>4.79</v>
      </c>
      <c r="O1711">
        <v>0</v>
      </c>
      <c r="P1711">
        <v>670</v>
      </c>
      <c r="Q1711" t="s">
        <v>411</v>
      </c>
      <c r="R1711" t="s">
        <v>418</v>
      </c>
      <c r="S1711">
        <v>1.82</v>
      </c>
      <c r="T1711">
        <v>20</v>
      </c>
      <c r="U1711">
        <v>0</v>
      </c>
      <c r="V1711" t="s">
        <v>411</v>
      </c>
      <c r="W1711" t="s">
        <v>411</v>
      </c>
      <c r="X1711">
        <v>0</v>
      </c>
      <c r="Y1711">
        <v>0</v>
      </c>
      <c r="Z1711">
        <v>1230</v>
      </c>
      <c r="AA1711">
        <v>4.05</v>
      </c>
      <c r="AB1711" t="s">
        <v>410</v>
      </c>
      <c r="AC1711">
        <v>0</v>
      </c>
      <c r="AD1711">
        <v>0</v>
      </c>
      <c r="AE1711">
        <v>0</v>
      </c>
      <c r="AF1711">
        <v>3.1</v>
      </c>
      <c r="AG1711" t="s">
        <v>410</v>
      </c>
      <c r="AH1711">
        <v>0</v>
      </c>
      <c r="AI1711">
        <v>1.18</v>
      </c>
      <c r="AJ1711">
        <v>320</v>
      </c>
      <c r="AK1711" t="s">
        <v>411</v>
      </c>
      <c r="AL1711">
        <v>0.4</v>
      </c>
      <c r="AM1711">
        <v>0</v>
      </c>
      <c r="AN1711" t="s">
        <v>411</v>
      </c>
      <c r="AO1711">
        <v>290</v>
      </c>
      <c r="AP1711">
        <v>0</v>
      </c>
      <c r="AQ1711">
        <v>4210</v>
      </c>
      <c r="AR1711">
        <v>0</v>
      </c>
      <c r="AS1711">
        <v>0</v>
      </c>
      <c r="AT1711">
        <v>4.38</v>
      </c>
      <c r="AU1711">
        <v>2.91</v>
      </c>
      <c r="AV1711">
        <v>1120</v>
      </c>
      <c r="AW1711">
        <v>10</v>
      </c>
      <c r="AX1711">
        <v>0</v>
      </c>
      <c r="AY1711">
        <v>0</v>
      </c>
      <c r="AZ1711">
        <v>0</v>
      </c>
      <c r="BA1711" t="s">
        <v>3075</v>
      </c>
      <c r="BB1711">
        <v>50</v>
      </c>
      <c r="BC1711">
        <v>0</v>
      </c>
      <c r="BD1711">
        <v>0</v>
      </c>
      <c r="BE1711" t="s">
        <v>410</v>
      </c>
      <c r="BF1711">
        <v>0.09</v>
      </c>
      <c r="BG1711" t="s">
        <v>410</v>
      </c>
      <c r="BH1711" t="s">
        <v>410</v>
      </c>
      <c r="BI1711">
        <v>20</v>
      </c>
      <c r="BJ1711" t="s">
        <v>410</v>
      </c>
      <c r="BK1711">
        <v>0</v>
      </c>
      <c r="BL1711">
        <v>0</v>
      </c>
      <c r="BM1711">
        <v>7800</v>
      </c>
      <c r="BN1711">
        <v>0</v>
      </c>
    </row>
    <row r="1712" spans="1:66" x14ac:dyDescent="0.15">
      <c r="A1712" t="s">
        <v>3323</v>
      </c>
      <c r="B1712" t="s">
        <v>124</v>
      </c>
      <c r="C1712">
        <v>986</v>
      </c>
      <c r="D1712">
        <v>990</v>
      </c>
      <c r="E1712">
        <v>300.5</v>
      </c>
      <c r="F1712">
        <v>301.8</v>
      </c>
      <c r="G1712" t="s">
        <v>1868</v>
      </c>
      <c r="H1712">
        <v>0</v>
      </c>
      <c r="I1712" t="s">
        <v>3306</v>
      </c>
      <c r="J1712">
        <v>69</v>
      </c>
      <c r="K1712">
        <v>0</v>
      </c>
      <c r="L1712">
        <v>5.9</v>
      </c>
      <c r="M1712">
        <v>8740</v>
      </c>
      <c r="N1712">
        <v>1.1000000000000001</v>
      </c>
      <c r="O1712">
        <v>0</v>
      </c>
      <c r="P1712">
        <v>540</v>
      </c>
      <c r="Q1712" t="s">
        <v>411</v>
      </c>
      <c r="R1712" t="s">
        <v>418</v>
      </c>
      <c r="S1712">
        <v>8.15</v>
      </c>
      <c r="T1712" t="s">
        <v>411</v>
      </c>
      <c r="U1712">
        <v>0</v>
      </c>
      <c r="V1712" t="s">
        <v>411</v>
      </c>
      <c r="W1712" t="s">
        <v>411</v>
      </c>
      <c r="X1712">
        <v>0</v>
      </c>
      <c r="Y1712">
        <v>0</v>
      </c>
      <c r="Z1712">
        <v>440</v>
      </c>
      <c r="AA1712">
        <v>2.88</v>
      </c>
      <c r="AB1712" t="s">
        <v>410</v>
      </c>
      <c r="AC1712">
        <v>0</v>
      </c>
      <c r="AD1712">
        <v>0</v>
      </c>
      <c r="AE1712">
        <v>0</v>
      </c>
      <c r="AF1712">
        <v>2.2999999999999998</v>
      </c>
      <c r="AG1712" t="s">
        <v>410</v>
      </c>
      <c r="AH1712">
        <v>0</v>
      </c>
      <c r="AI1712">
        <v>4.0199999999999996</v>
      </c>
      <c r="AJ1712">
        <v>930</v>
      </c>
      <c r="AK1712" t="s">
        <v>411</v>
      </c>
      <c r="AL1712">
        <v>0.27</v>
      </c>
      <c r="AM1712">
        <v>0</v>
      </c>
      <c r="AN1712" t="s">
        <v>411</v>
      </c>
      <c r="AO1712">
        <v>200</v>
      </c>
      <c r="AP1712">
        <v>0</v>
      </c>
      <c r="AQ1712">
        <v>2530</v>
      </c>
      <c r="AR1712">
        <v>0</v>
      </c>
      <c r="AS1712">
        <v>0</v>
      </c>
      <c r="AT1712">
        <v>4.57</v>
      </c>
      <c r="AU1712">
        <v>0.81</v>
      </c>
      <c r="AV1712">
        <v>460</v>
      </c>
      <c r="AW1712">
        <v>10</v>
      </c>
      <c r="AX1712">
        <v>0</v>
      </c>
      <c r="AY1712">
        <v>0</v>
      </c>
      <c r="AZ1712">
        <v>0</v>
      </c>
      <c r="BA1712" t="s">
        <v>3075</v>
      </c>
      <c r="BB1712">
        <v>70</v>
      </c>
      <c r="BC1712">
        <v>0</v>
      </c>
      <c r="BD1712">
        <v>0</v>
      </c>
      <c r="BE1712" t="s">
        <v>410</v>
      </c>
      <c r="BF1712">
        <v>0.08</v>
      </c>
      <c r="BG1712" t="s">
        <v>410</v>
      </c>
      <c r="BH1712" t="s">
        <v>410</v>
      </c>
      <c r="BI1712">
        <v>10</v>
      </c>
      <c r="BJ1712" t="s">
        <v>410</v>
      </c>
      <c r="BK1712">
        <v>0</v>
      </c>
      <c r="BL1712">
        <v>0</v>
      </c>
      <c r="BM1712">
        <v>1860</v>
      </c>
      <c r="BN1712">
        <v>0</v>
      </c>
    </row>
    <row r="1713" spans="1:66" x14ac:dyDescent="0.15">
      <c r="A1713" t="s">
        <v>3324</v>
      </c>
      <c r="B1713" t="s">
        <v>124</v>
      </c>
      <c r="C1713">
        <v>990</v>
      </c>
      <c r="D1713">
        <v>994</v>
      </c>
      <c r="E1713">
        <v>301.8</v>
      </c>
      <c r="F1713">
        <v>303</v>
      </c>
      <c r="G1713" t="s">
        <v>1868</v>
      </c>
      <c r="H1713">
        <v>0</v>
      </c>
      <c r="I1713" t="s">
        <v>3306</v>
      </c>
      <c r="J1713">
        <v>4</v>
      </c>
      <c r="K1713">
        <v>0</v>
      </c>
      <c r="L1713">
        <v>4.3099999999999996</v>
      </c>
      <c r="M1713">
        <v>990</v>
      </c>
      <c r="N1713">
        <v>7.3999999999999996E-2</v>
      </c>
      <c r="O1713">
        <v>0</v>
      </c>
      <c r="P1713">
        <v>410</v>
      </c>
      <c r="Q1713" t="s">
        <v>411</v>
      </c>
      <c r="R1713" t="s">
        <v>418</v>
      </c>
      <c r="S1713">
        <v>10.6</v>
      </c>
      <c r="T1713">
        <v>10</v>
      </c>
      <c r="U1713">
        <v>0</v>
      </c>
      <c r="V1713" t="s">
        <v>411</v>
      </c>
      <c r="W1713" t="s">
        <v>411</v>
      </c>
      <c r="X1713">
        <v>0</v>
      </c>
      <c r="Y1713">
        <v>0</v>
      </c>
      <c r="Z1713">
        <v>370</v>
      </c>
      <c r="AA1713">
        <v>2.98</v>
      </c>
      <c r="AB1713" t="s">
        <v>410</v>
      </c>
      <c r="AC1713">
        <v>0</v>
      </c>
      <c r="AD1713">
        <v>0</v>
      </c>
      <c r="AE1713">
        <v>0</v>
      </c>
      <c r="AF1713">
        <v>1.2</v>
      </c>
      <c r="AG1713" t="s">
        <v>410</v>
      </c>
      <c r="AH1713">
        <v>0</v>
      </c>
      <c r="AI1713">
        <v>5.28</v>
      </c>
      <c r="AJ1713">
        <v>800</v>
      </c>
      <c r="AK1713" t="s">
        <v>411</v>
      </c>
      <c r="AL1713">
        <v>0.19</v>
      </c>
      <c r="AM1713">
        <v>0</v>
      </c>
      <c r="AN1713" t="s">
        <v>411</v>
      </c>
      <c r="AO1713">
        <v>160</v>
      </c>
      <c r="AP1713">
        <v>0</v>
      </c>
      <c r="AQ1713">
        <v>1400</v>
      </c>
      <c r="AR1713">
        <v>0</v>
      </c>
      <c r="AS1713">
        <v>0</v>
      </c>
      <c r="AT1713">
        <v>4.66</v>
      </c>
      <c r="AU1713">
        <v>1.1100000000000001</v>
      </c>
      <c r="AV1713">
        <v>200</v>
      </c>
      <c r="AW1713">
        <v>10</v>
      </c>
      <c r="AX1713">
        <v>0</v>
      </c>
      <c r="AY1713">
        <v>0</v>
      </c>
      <c r="AZ1713">
        <v>0</v>
      </c>
      <c r="BA1713" t="s">
        <v>3075</v>
      </c>
      <c r="BB1713">
        <v>80</v>
      </c>
      <c r="BC1713">
        <v>0</v>
      </c>
      <c r="BD1713">
        <v>0</v>
      </c>
      <c r="BE1713" t="s">
        <v>410</v>
      </c>
      <c r="BF1713">
        <v>0.05</v>
      </c>
      <c r="BG1713" t="s">
        <v>410</v>
      </c>
      <c r="BH1713" t="s">
        <v>410</v>
      </c>
      <c r="BI1713">
        <v>10</v>
      </c>
      <c r="BJ1713" t="s">
        <v>410</v>
      </c>
      <c r="BK1713">
        <v>0</v>
      </c>
      <c r="BL1713">
        <v>0</v>
      </c>
      <c r="BM1713">
        <v>4090</v>
      </c>
      <c r="BN1713">
        <v>0</v>
      </c>
    </row>
    <row r="1714" spans="1:66" x14ac:dyDescent="0.15">
      <c r="A1714" t="s">
        <v>3325</v>
      </c>
      <c r="B1714" t="s">
        <v>124</v>
      </c>
      <c r="C1714">
        <v>994</v>
      </c>
      <c r="D1714">
        <v>997</v>
      </c>
      <c r="E1714">
        <v>303</v>
      </c>
      <c r="F1714">
        <v>303.89999999999998</v>
      </c>
      <c r="G1714" t="s">
        <v>3326</v>
      </c>
      <c r="H1714">
        <v>0</v>
      </c>
      <c r="I1714" t="s">
        <v>3306</v>
      </c>
      <c r="J1714">
        <v>21</v>
      </c>
      <c r="K1714">
        <v>0</v>
      </c>
      <c r="L1714">
        <v>3.59</v>
      </c>
      <c r="M1714">
        <v>4300</v>
      </c>
      <c r="N1714">
        <v>0.52</v>
      </c>
      <c r="O1714">
        <v>0</v>
      </c>
      <c r="P1714">
        <v>280</v>
      </c>
      <c r="Q1714" t="s">
        <v>411</v>
      </c>
      <c r="R1714" t="s">
        <v>418</v>
      </c>
      <c r="S1714">
        <v>6.53</v>
      </c>
      <c r="T1714">
        <v>90</v>
      </c>
      <c r="U1714">
        <v>0</v>
      </c>
      <c r="V1714">
        <v>50</v>
      </c>
      <c r="W1714" t="s">
        <v>411</v>
      </c>
      <c r="X1714">
        <v>0</v>
      </c>
      <c r="Y1714">
        <v>0</v>
      </c>
      <c r="Z1714">
        <v>12000</v>
      </c>
      <c r="AA1714">
        <v>10.4</v>
      </c>
      <c r="AB1714" t="s">
        <v>410</v>
      </c>
      <c r="AC1714">
        <v>0</v>
      </c>
      <c r="AD1714">
        <v>0</v>
      </c>
      <c r="AE1714">
        <v>0</v>
      </c>
      <c r="AF1714">
        <v>1.1000000000000001</v>
      </c>
      <c r="AG1714" t="s">
        <v>410</v>
      </c>
      <c r="AH1714">
        <v>0</v>
      </c>
      <c r="AI1714">
        <v>3.67</v>
      </c>
      <c r="AJ1714">
        <v>690</v>
      </c>
      <c r="AK1714" t="s">
        <v>411</v>
      </c>
      <c r="AL1714">
        <v>0.15</v>
      </c>
      <c r="AM1714">
        <v>0</v>
      </c>
      <c r="AN1714" t="s">
        <v>411</v>
      </c>
      <c r="AO1714">
        <v>80</v>
      </c>
      <c r="AP1714">
        <v>0</v>
      </c>
      <c r="AQ1714">
        <v>2070</v>
      </c>
      <c r="AR1714">
        <v>0</v>
      </c>
      <c r="AS1714">
        <v>0</v>
      </c>
      <c r="AT1714">
        <v>3.98</v>
      </c>
      <c r="AU1714" t="s">
        <v>412</v>
      </c>
      <c r="AV1714">
        <v>1030</v>
      </c>
      <c r="AW1714">
        <v>10</v>
      </c>
      <c r="AX1714">
        <v>0</v>
      </c>
      <c r="AY1714">
        <v>0</v>
      </c>
      <c r="AZ1714">
        <v>0</v>
      </c>
      <c r="BA1714" t="s">
        <v>3075</v>
      </c>
      <c r="BB1714">
        <v>60</v>
      </c>
      <c r="BC1714">
        <v>0</v>
      </c>
      <c r="BD1714">
        <v>0</v>
      </c>
      <c r="BE1714" t="s">
        <v>410</v>
      </c>
      <c r="BF1714" t="s">
        <v>421</v>
      </c>
      <c r="BG1714" t="s">
        <v>410</v>
      </c>
      <c r="BH1714" t="s">
        <v>410</v>
      </c>
      <c r="BI1714" t="s">
        <v>411</v>
      </c>
      <c r="BJ1714" t="s">
        <v>410</v>
      </c>
      <c r="BK1714">
        <v>0</v>
      </c>
      <c r="BL1714">
        <v>0</v>
      </c>
      <c r="BM1714">
        <v>28900</v>
      </c>
      <c r="BN1714">
        <v>0</v>
      </c>
    </row>
    <row r="1715" spans="1:66" x14ac:dyDescent="0.15">
      <c r="A1715" t="s">
        <v>3327</v>
      </c>
      <c r="B1715" t="s">
        <v>124</v>
      </c>
      <c r="C1715">
        <v>997</v>
      </c>
      <c r="D1715">
        <v>1002</v>
      </c>
      <c r="E1715">
        <v>303.89999999999998</v>
      </c>
      <c r="F1715">
        <v>305.39999999999998</v>
      </c>
      <c r="G1715" t="s">
        <v>3328</v>
      </c>
      <c r="H1715">
        <v>0</v>
      </c>
      <c r="I1715" t="s">
        <v>3306</v>
      </c>
      <c r="J1715">
        <v>18</v>
      </c>
      <c r="K1715">
        <v>0</v>
      </c>
      <c r="L1715">
        <v>4.5599999999999996</v>
      </c>
      <c r="M1715">
        <v>190</v>
      </c>
      <c r="N1715">
        <v>0.161</v>
      </c>
      <c r="O1715">
        <v>0</v>
      </c>
      <c r="P1715">
        <v>450</v>
      </c>
      <c r="Q1715" t="s">
        <v>411</v>
      </c>
      <c r="R1715" t="s">
        <v>418</v>
      </c>
      <c r="S1715">
        <v>10.35</v>
      </c>
      <c r="T1715" t="s">
        <v>411</v>
      </c>
      <c r="U1715">
        <v>0</v>
      </c>
      <c r="V1715" t="s">
        <v>411</v>
      </c>
      <c r="W1715">
        <v>10</v>
      </c>
      <c r="X1715">
        <v>0</v>
      </c>
      <c r="Y1715">
        <v>0</v>
      </c>
      <c r="Z1715">
        <v>1640</v>
      </c>
      <c r="AA1715">
        <v>2.31</v>
      </c>
      <c r="AB1715" t="s">
        <v>410</v>
      </c>
      <c r="AC1715">
        <v>0</v>
      </c>
      <c r="AD1715">
        <v>0</v>
      </c>
      <c r="AE1715">
        <v>0</v>
      </c>
      <c r="AF1715">
        <v>1.4</v>
      </c>
      <c r="AG1715" t="s">
        <v>410</v>
      </c>
      <c r="AH1715">
        <v>0</v>
      </c>
      <c r="AI1715">
        <v>5.1100000000000003</v>
      </c>
      <c r="AJ1715">
        <v>810</v>
      </c>
      <c r="AK1715" t="s">
        <v>411</v>
      </c>
      <c r="AL1715">
        <v>0.2</v>
      </c>
      <c r="AM1715">
        <v>0</v>
      </c>
      <c r="AN1715" t="s">
        <v>411</v>
      </c>
      <c r="AO1715">
        <v>150</v>
      </c>
      <c r="AP1715">
        <v>0</v>
      </c>
      <c r="AQ1715">
        <v>220</v>
      </c>
      <c r="AR1715">
        <v>0</v>
      </c>
      <c r="AS1715">
        <v>0</v>
      </c>
      <c r="AT1715">
        <v>5.66</v>
      </c>
      <c r="AU1715">
        <v>0.48</v>
      </c>
      <c r="AV1715">
        <v>960</v>
      </c>
      <c r="AW1715">
        <v>10</v>
      </c>
      <c r="AX1715">
        <v>0</v>
      </c>
      <c r="AY1715">
        <v>0</v>
      </c>
      <c r="AZ1715">
        <v>0</v>
      </c>
      <c r="BA1715" t="s">
        <v>3075</v>
      </c>
      <c r="BB1715">
        <v>70</v>
      </c>
      <c r="BC1715">
        <v>0</v>
      </c>
      <c r="BD1715">
        <v>0</v>
      </c>
      <c r="BE1715" t="s">
        <v>410</v>
      </c>
      <c r="BF1715">
        <v>0.06</v>
      </c>
      <c r="BG1715" t="s">
        <v>410</v>
      </c>
      <c r="BH1715" t="s">
        <v>410</v>
      </c>
      <c r="BI1715">
        <v>10</v>
      </c>
      <c r="BJ1715" t="s">
        <v>410</v>
      </c>
      <c r="BK1715">
        <v>0</v>
      </c>
      <c r="BL1715">
        <v>0</v>
      </c>
      <c r="BM1715">
        <v>890</v>
      </c>
      <c r="BN1715">
        <v>0</v>
      </c>
    </row>
    <row r="1716" spans="1:66" x14ac:dyDescent="0.15">
      <c r="A1716" t="s">
        <v>3329</v>
      </c>
      <c r="B1716" t="s">
        <v>124</v>
      </c>
      <c r="C1716">
        <v>1002</v>
      </c>
      <c r="D1716">
        <v>1007</v>
      </c>
      <c r="E1716">
        <v>305.39999999999998</v>
      </c>
      <c r="F1716">
        <v>306.89999999999998</v>
      </c>
      <c r="G1716" t="s">
        <v>3328</v>
      </c>
      <c r="H1716">
        <v>0</v>
      </c>
      <c r="I1716" t="s">
        <v>3306</v>
      </c>
      <c r="J1716" t="s">
        <v>416</v>
      </c>
      <c r="K1716">
        <v>0</v>
      </c>
      <c r="L1716">
        <v>4.99</v>
      </c>
      <c r="M1716" t="s">
        <v>410</v>
      </c>
      <c r="N1716">
        <v>0.01</v>
      </c>
      <c r="O1716">
        <v>0</v>
      </c>
      <c r="P1716">
        <v>470</v>
      </c>
      <c r="Q1716" t="s">
        <v>411</v>
      </c>
      <c r="R1716" t="s">
        <v>418</v>
      </c>
      <c r="S1716">
        <v>10.85</v>
      </c>
      <c r="T1716" t="s">
        <v>411</v>
      </c>
      <c r="U1716">
        <v>0</v>
      </c>
      <c r="V1716" t="s">
        <v>411</v>
      </c>
      <c r="W1716" t="s">
        <v>411</v>
      </c>
      <c r="X1716">
        <v>0</v>
      </c>
      <c r="Y1716">
        <v>0</v>
      </c>
      <c r="Z1716">
        <v>70</v>
      </c>
      <c r="AA1716">
        <v>2.09</v>
      </c>
      <c r="AB1716" t="s">
        <v>410</v>
      </c>
      <c r="AC1716">
        <v>0</v>
      </c>
      <c r="AD1716">
        <v>0</v>
      </c>
      <c r="AE1716">
        <v>0</v>
      </c>
      <c r="AF1716">
        <v>1.7</v>
      </c>
      <c r="AG1716" t="s">
        <v>410</v>
      </c>
      <c r="AH1716">
        <v>0</v>
      </c>
      <c r="AI1716">
        <v>5.62</v>
      </c>
      <c r="AJ1716">
        <v>730</v>
      </c>
      <c r="AK1716" t="s">
        <v>411</v>
      </c>
      <c r="AL1716">
        <v>0.22</v>
      </c>
      <c r="AM1716">
        <v>0</v>
      </c>
      <c r="AN1716" t="s">
        <v>411</v>
      </c>
      <c r="AO1716">
        <v>170</v>
      </c>
      <c r="AP1716">
        <v>0</v>
      </c>
      <c r="AQ1716">
        <v>40</v>
      </c>
      <c r="AR1716">
        <v>0</v>
      </c>
      <c r="AS1716">
        <v>0</v>
      </c>
      <c r="AT1716">
        <v>6.06</v>
      </c>
      <c r="AU1716">
        <v>0.22</v>
      </c>
      <c r="AV1716" t="s">
        <v>410</v>
      </c>
      <c r="AW1716">
        <v>10</v>
      </c>
      <c r="AX1716">
        <v>0</v>
      </c>
      <c r="AY1716">
        <v>0</v>
      </c>
      <c r="AZ1716">
        <v>0</v>
      </c>
      <c r="BA1716" t="s">
        <v>3075</v>
      </c>
      <c r="BB1716">
        <v>80</v>
      </c>
      <c r="BC1716">
        <v>0</v>
      </c>
      <c r="BD1716">
        <v>0</v>
      </c>
      <c r="BE1716" t="s">
        <v>410</v>
      </c>
      <c r="BF1716">
        <v>7.0000000000000007E-2</v>
      </c>
      <c r="BG1716" t="s">
        <v>410</v>
      </c>
      <c r="BH1716" t="s">
        <v>410</v>
      </c>
      <c r="BI1716">
        <v>10</v>
      </c>
      <c r="BJ1716" t="s">
        <v>410</v>
      </c>
      <c r="BK1716">
        <v>0</v>
      </c>
      <c r="BL1716">
        <v>0</v>
      </c>
      <c r="BM1716">
        <v>320</v>
      </c>
      <c r="BN1716">
        <v>0</v>
      </c>
    </row>
    <row r="1717" spans="1:66" x14ac:dyDescent="0.15">
      <c r="A1717" t="s">
        <v>3330</v>
      </c>
      <c r="B1717" t="s">
        <v>124</v>
      </c>
      <c r="C1717">
        <v>1007</v>
      </c>
      <c r="D1717">
        <v>1012</v>
      </c>
      <c r="E1717">
        <v>306.89999999999998</v>
      </c>
      <c r="F1717">
        <v>308.5</v>
      </c>
      <c r="G1717" t="s">
        <v>3331</v>
      </c>
      <c r="H1717">
        <v>0</v>
      </c>
      <c r="I1717" t="s">
        <v>3306</v>
      </c>
      <c r="J1717">
        <v>8</v>
      </c>
      <c r="K1717">
        <v>0</v>
      </c>
      <c r="L1717">
        <v>3.61</v>
      </c>
      <c r="M1717">
        <v>1600</v>
      </c>
      <c r="N1717">
        <v>0.19800000000000001</v>
      </c>
      <c r="O1717">
        <v>0</v>
      </c>
      <c r="P1717">
        <v>210</v>
      </c>
      <c r="Q1717" t="s">
        <v>411</v>
      </c>
      <c r="R1717" t="s">
        <v>418</v>
      </c>
      <c r="S1717">
        <v>11.6</v>
      </c>
      <c r="T1717">
        <v>10</v>
      </c>
      <c r="U1717">
        <v>0</v>
      </c>
      <c r="V1717" t="s">
        <v>411</v>
      </c>
      <c r="W1717" t="s">
        <v>411</v>
      </c>
      <c r="X1717">
        <v>0</v>
      </c>
      <c r="Y1717">
        <v>0</v>
      </c>
      <c r="Z1717">
        <v>6900</v>
      </c>
      <c r="AA1717">
        <v>4.2</v>
      </c>
      <c r="AB1717" t="s">
        <v>410</v>
      </c>
      <c r="AC1717">
        <v>0</v>
      </c>
      <c r="AD1717">
        <v>0</v>
      </c>
      <c r="AE1717">
        <v>0</v>
      </c>
      <c r="AF1717">
        <v>0.8</v>
      </c>
      <c r="AG1717" t="s">
        <v>410</v>
      </c>
      <c r="AH1717">
        <v>0</v>
      </c>
      <c r="AI1717">
        <v>7.22</v>
      </c>
      <c r="AJ1717">
        <v>1000</v>
      </c>
      <c r="AK1717" t="s">
        <v>411</v>
      </c>
      <c r="AL1717">
        <v>0.18</v>
      </c>
      <c r="AM1717">
        <v>0</v>
      </c>
      <c r="AN1717" t="s">
        <v>411</v>
      </c>
      <c r="AO1717">
        <v>70</v>
      </c>
      <c r="AP1717">
        <v>0</v>
      </c>
      <c r="AQ1717">
        <v>260</v>
      </c>
      <c r="AR1717">
        <v>0</v>
      </c>
      <c r="AS1717">
        <v>0</v>
      </c>
      <c r="AT1717">
        <v>6.1</v>
      </c>
      <c r="AU1717">
        <v>2.7</v>
      </c>
      <c r="AV1717">
        <v>630</v>
      </c>
      <c r="AW1717">
        <v>10</v>
      </c>
      <c r="AX1717">
        <v>0</v>
      </c>
      <c r="AY1717">
        <v>0</v>
      </c>
      <c r="AZ1717">
        <v>0</v>
      </c>
      <c r="BA1717" t="s">
        <v>3075</v>
      </c>
      <c r="BB1717">
        <v>90</v>
      </c>
      <c r="BC1717">
        <v>0</v>
      </c>
      <c r="BD1717">
        <v>0</v>
      </c>
      <c r="BE1717" t="s">
        <v>410</v>
      </c>
      <c r="BF1717" t="s">
        <v>421</v>
      </c>
      <c r="BG1717" t="s">
        <v>410</v>
      </c>
      <c r="BH1717" t="s">
        <v>410</v>
      </c>
      <c r="BI1717">
        <v>10</v>
      </c>
      <c r="BJ1717" t="s">
        <v>410</v>
      </c>
      <c r="BK1717">
        <v>0</v>
      </c>
      <c r="BL1717">
        <v>0</v>
      </c>
      <c r="BM1717">
        <v>2480</v>
      </c>
      <c r="BN1717">
        <v>0</v>
      </c>
    </row>
    <row r="1718" spans="1:66" x14ac:dyDescent="0.15">
      <c r="A1718" t="s">
        <v>3332</v>
      </c>
      <c r="B1718" t="s">
        <v>124</v>
      </c>
      <c r="C1718">
        <v>1012</v>
      </c>
      <c r="D1718">
        <v>1016</v>
      </c>
      <c r="E1718">
        <v>308.5</v>
      </c>
      <c r="F1718">
        <v>309.7</v>
      </c>
      <c r="G1718" t="s">
        <v>3333</v>
      </c>
      <c r="H1718">
        <v>0</v>
      </c>
      <c r="I1718" t="s">
        <v>3306</v>
      </c>
      <c r="J1718">
        <v>4</v>
      </c>
      <c r="K1718">
        <v>0</v>
      </c>
      <c r="L1718">
        <v>3.55</v>
      </c>
      <c r="M1718">
        <v>4260</v>
      </c>
      <c r="N1718">
        <v>0.38300000000000001</v>
      </c>
      <c r="O1718">
        <v>0</v>
      </c>
      <c r="P1718">
        <v>80</v>
      </c>
      <c r="Q1718" t="s">
        <v>411</v>
      </c>
      <c r="R1718" t="s">
        <v>418</v>
      </c>
      <c r="S1718">
        <v>11.85</v>
      </c>
      <c r="T1718" t="s">
        <v>411</v>
      </c>
      <c r="U1718">
        <v>0</v>
      </c>
      <c r="V1718" t="s">
        <v>411</v>
      </c>
      <c r="W1718" t="s">
        <v>411</v>
      </c>
      <c r="X1718">
        <v>0</v>
      </c>
      <c r="Y1718">
        <v>0</v>
      </c>
      <c r="Z1718">
        <v>2640</v>
      </c>
      <c r="AA1718">
        <v>3.57</v>
      </c>
      <c r="AB1718" t="s">
        <v>410</v>
      </c>
      <c r="AC1718">
        <v>0</v>
      </c>
      <c r="AD1718">
        <v>0</v>
      </c>
      <c r="AE1718">
        <v>0</v>
      </c>
      <c r="AF1718">
        <v>0.4</v>
      </c>
      <c r="AG1718" t="s">
        <v>410</v>
      </c>
      <c r="AH1718">
        <v>0</v>
      </c>
      <c r="AI1718">
        <v>8.48</v>
      </c>
      <c r="AJ1718">
        <v>1490</v>
      </c>
      <c r="AK1718" t="s">
        <v>411</v>
      </c>
      <c r="AL1718">
        <v>0.17</v>
      </c>
      <c r="AM1718">
        <v>0</v>
      </c>
      <c r="AN1718">
        <v>40</v>
      </c>
      <c r="AO1718">
        <v>60</v>
      </c>
      <c r="AP1718">
        <v>0</v>
      </c>
      <c r="AQ1718">
        <v>260</v>
      </c>
      <c r="AR1718">
        <v>0</v>
      </c>
      <c r="AS1718">
        <v>0</v>
      </c>
      <c r="AT1718">
        <v>4.6100000000000003</v>
      </c>
      <c r="AU1718">
        <v>1.3</v>
      </c>
      <c r="AV1718">
        <v>150</v>
      </c>
      <c r="AW1718">
        <v>10</v>
      </c>
      <c r="AX1718">
        <v>0</v>
      </c>
      <c r="AY1718">
        <v>0</v>
      </c>
      <c r="AZ1718">
        <v>0</v>
      </c>
      <c r="BA1718" t="s">
        <v>3075</v>
      </c>
      <c r="BB1718">
        <v>140</v>
      </c>
      <c r="BC1718">
        <v>0</v>
      </c>
      <c r="BD1718">
        <v>0</v>
      </c>
      <c r="BE1718" t="s">
        <v>410</v>
      </c>
      <c r="BF1718" t="s">
        <v>421</v>
      </c>
      <c r="BG1718" t="s">
        <v>410</v>
      </c>
      <c r="BH1718" t="s">
        <v>410</v>
      </c>
      <c r="BI1718" t="s">
        <v>411</v>
      </c>
      <c r="BJ1718" t="s">
        <v>410</v>
      </c>
      <c r="BK1718">
        <v>0</v>
      </c>
      <c r="BL1718">
        <v>0</v>
      </c>
      <c r="BM1718">
        <v>1010</v>
      </c>
      <c r="BN1718">
        <v>0</v>
      </c>
    </row>
    <row r="1719" spans="1:66" x14ac:dyDescent="0.15">
      <c r="A1719" t="s">
        <v>3334</v>
      </c>
      <c r="B1719" t="s">
        <v>124</v>
      </c>
      <c r="C1719">
        <v>1016</v>
      </c>
      <c r="D1719">
        <v>1017.5</v>
      </c>
      <c r="E1719">
        <v>309.7</v>
      </c>
      <c r="F1719">
        <v>310.10000000000002</v>
      </c>
      <c r="G1719" t="s">
        <v>3335</v>
      </c>
      <c r="H1719">
        <v>0</v>
      </c>
      <c r="I1719" t="s">
        <v>3306</v>
      </c>
      <c r="J1719">
        <v>33</v>
      </c>
      <c r="K1719">
        <v>0</v>
      </c>
      <c r="L1719">
        <v>2.2400000000000002</v>
      </c>
      <c r="M1719">
        <v>5000</v>
      </c>
      <c r="N1719">
        <v>1.2350000000000001</v>
      </c>
      <c r="O1719">
        <v>0</v>
      </c>
      <c r="P1719">
        <v>60</v>
      </c>
      <c r="Q1719" t="s">
        <v>411</v>
      </c>
      <c r="R1719" t="s">
        <v>418</v>
      </c>
      <c r="S1719">
        <v>6.07</v>
      </c>
      <c r="T1719">
        <v>50</v>
      </c>
      <c r="U1719">
        <v>0</v>
      </c>
      <c r="V1719">
        <v>100</v>
      </c>
      <c r="W1719" t="s">
        <v>411</v>
      </c>
      <c r="X1719">
        <v>0</v>
      </c>
      <c r="Y1719">
        <v>0</v>
      </c>
      <c r="Z1719">
        <v>29000</v>
      </c>
      <c r="AA1719">
        <v>16.8</v>
      </c>
      <c r="AB1719" t="s">
        <v>410</v>
      </c>
      <c r="AC1719">
        <v>0</v>
      </c>
      <c r="AD1719">
        <v>0</v>
      </c>
      <c r="AE1719">
        <v>0</v>
      </c>
      <c r="AF1719">
        <v>0.4</v>
      </c>
      <c r="AG1719" t="s">
        <v>410</v>
      </c>
      <c r="AH1719">
        <v>0</v>
      </c>
      <c r="AI1719">
        <v>4.3499999999999996</v>
      </c>
      <c r="AJ1719">
        <v>1000</v>
      </c>
      <c r="AK1719" t="s">
        <v>411</v>
      </c>
      <c r="AL1719">
        <v>7.0000000000000007E-2</v>
      </c>
      <c r="AM1719">
        <v>0</v>
      </c>
      <c r="AN1719" t="s">
        <v>411</v>
      </c>
      <c r="AO1719" t="s">
        <v>410</v>
      </c>
      <c r="AP1719">
        <v>0</v>
      </c>
      <c r="AQ1719">
        <v>1280</v>
      </c>
      <c r="AR1719">
        <v>0</v>
      </c>
      <c r="AS1719">
        <v>0</v>
      </c>
      <c r="AT1719">
        <v>2.14</v>
      </c>
      <c r="AU1719" t="s">
        <v>412</v>
      </c>
      <c r="AV1719">
        <v>250</v>
      </c>
      <c r="AW1719" t="s">
        <v>411</v>
      </c>
      <c r="AX1719">
        <v>0</v>
      </c>
      <c r="AY1719">
        <v>0</v>
      </c>
      <c r="AZ1719">
        <v>0</v>
      </c>
      <c r="BA1719" t="s">
        <v>3075</v>
      </c>
      <c r="BB1719">
        <v>60</v>
      </c>
      <c r="BC1719">
        <v>0</v>
      </c>
      <c r="BD1719">
        <v>0</v>
      </c>
      <c r="BE1719" t="s">
        <v>410</v>
      </c>
      <c r="BF1719" t="s">
        <v>421</v>
      </c>
      <c r="BG1719" t="s">
        <v>410</v>
      </c>
      <c r="BH1719" t="s">
        <v>410</v>
      </c>
      <c r="BI1719" t="s">
        <v>411</v>
      </c>
      <c r="BJ1719" t="s">
        <v>410</v>
      </c>
      <c r="BK1719">
        <v>0</v>
      </c>
      <c r="BL1719">
        <v>0</v>
      </c>
      <c r="BM1719">
        <v>21600</v>
      </c>
      <c r="BN1719">
        <v>0</v>
      </c>
    </row>
    <row r="1720" spans="1:66" x14ac:dyDescent="0.15">
      <c r="A1720" t="s">
        <v>3336</v>
      </c>
      <c r="B1720" t="s">
        <v>124</v>
      </c>
      <c r="C1720">
        <v>1017.5</v>
      </c>
      <c r="D1720">
        <v>1020</v>
      </c>
      <c r="E1720">
        <v>310.10000000000002</v>
      </c>
      <c r="F1720">
        <v>310.89999999999998</v>
      </c>
      <c r="G1720" t="s">
        <v>3337</v>
      </c>
      <c r="H1720">
        <v>0</v>
      </c>
      <c r="I1720" t="s">
        <v>3306</v>
      </c>
      <c r="J1720">
        <v>12</v>
      </c>
      <c r="K1720">
        <v>0</v>
      </c>
      <c r="L1720">
        <v>5.19</v>
      </c>
      <c r="M1720">
        <v>300</v>
      </c>
      <c r="N1720">
        <v>0.151</v>
      </c>
      <c r="O1720">
        <v>0</v>
      </c>
      <c r="P1720">
        <v>100</v>
      </c>
      <c r="Q1720" t="s">
        <v>411</v>
      </c>
      <c r="R1720" t="s">
        <v>418</v>
      </c>
      <c r="S1720">
        <v>6.28</v>
      </c>
      <c r="T1720">
        <v>10</v>
      </c>
      <c r="U1720">
        <v>0</v>
      </c>
      <c r="V1720">
        <v>60</v>
      </c>
      <c r="W1720" t="s">
        <v>411</v>
      </c>
      <c r="X1720">
        <v>0</v>
      </c>
      <c r="Y1720">
        <v>0</v>
      </c>
      <c r="Z1720">
        <v>18900</v>
      </c>
      <c r="AA1720">
        <v>13.2</v>
      </c>
      <c r="AB1720" t="s">
        <v>410</v>
      </c>
      <c r="AC1720">
        <v>0</v>
      </c>
      <c r="AD1720">
        <v>0</v>
      </c>
      <c r="AE1720">
        <v>0</v>
      </c>
      <c r="AF1720">
        <v>0.5</v>
      </c>
      <c r="AG1720" t="s">
        <v>410</v>
      </c>
      <c r="AH1720">
        <v>0</v>
      </c>
      <c r="AI1720">
        <v>7.53</v>
      </c>
      <c r="AJ1720">
        <v>1330</v>
      </c>
      <c r="AK1720" t="s">
        <v>411</v>
      </c>
      <c r="AL1720">
        <v>7.0000000000000007E-2</v>
      </c>
      <c r="AM1720">
        <v>0</v>
      </c>
      <c r="AN1720" t="s">
        <v>411</v>
      </c>
      <c r="AO1720">
        <v>60</v>
      </c>
      <c r="AP1720">
        <v>0</v>
      </c>
      <c r="AQ1720">
        <v>550</v>
      </c>
      <c r="AR1720">
        <v>0</v>
      </c>
      <c r="AS1720">
        <v>0</v>
      </c>
      <c r="AT1720">
        <v>4.24</v>
      </c>
      <c r="AU1720">
        <v>9.82</v>
      </c>
      <c r="AV1720" t="s">
        <v>410</v>
      </c>
      <c r="AW1720">
        <v>10</v>
      </c>
      <c r="AX1720">
        <v>0</v>
      </c>
      <c r="AY1720">
        <v>0</v>
      </c>
      <c r="AZ1720">
        <v>0</v>
      </c>
      <c r="BA1720" t="s">
        <v>3075</v>
      </c>
      <c r="BB1720">
        <v>70</v>
      </c>
      <c r="BC1720">
        <v>0</v>
      </c>
      <c r="BD1720">
        <v>0</v>
      </c>
      <c r="BE1720" t="s">
        <v>410</v>
      </c>
      <c r="BF1720">
        <v>0.05</v>
      </c>
      <c r="BG1720" t="s">
        <v>410</v>
      </c>
      <c r="BH1720" t="s">
        <v>410</v>
      </c>
      <c r="BI1720">
        <v>10</v>
      </c>
      <c r="BJ1720" t="s">
        <v>410</v>
      </c>
      <c r="BK1720">
        <v>0</v>
      </c>
      <c r="BL1720">
        <v>0</v>
      </c>
      <c r="BM1720">
        <v>11900</v>
      </c>
      <c r="BN1720">
        <v>0</v>
      </c>
    </row>
    <row r="1721" spans="1:66" x14ac:dyDescent="0.15">
      <c r="A1721" t="s">
        <v>3338</v>
      </c>
      <c r="B1721" t="s">
        <v>124</v>
      </c>
      <c r="C1721">
        <v>1020</v>
      </c>
      <c r="D1721">
        <v>1025</v>
      </c>
      <c r="E1721">
        <v>310.89999999999998</v>
      </c>
      <c r="F1721">
        <v>312.39999999999998</v>
      </c>
      <c r="G1721" t="s">
        <v>3339</v>
      </c>
      <c r="H1721">
        <v>0</v>
      </c>
      <c r="I1721" t="s">
        <v>3306</v>
      </c>
      <c r="J1721" t="s">
        <v>416</v>
      </c>
      <c r="K1721">
        <v>0</v>
      </c>
      <c r="L1721">
        <v>3.82</v>
      </c>
      <c r="M1721">
        <v>220</v>
      </c>
      <c r="N1721">
        <v>7.2999999999999995E-2</v>
      </c>
      <c r="O1721">
        <v>0</v>
      </c>
      <c r="P1721">
        <v>310</v>
      </c>
      <c r="Q1721" t="s">
        <v>411</v>
      </c>
      <c r="R1721" t="s">
        <v>418</v>
      </c>
      <c r="S1721">
        <v>0.56999999999999995</v>
      </c>
      <c r="T1721" t="s">
        <v>411</v>
      </c>
      <c r="U1721">
        <v>0</v>
      </c>
      <c r="V1721" t="s">
        <v>411</v>
      </c>
      <c r="W1721" t="s">
        <v>411</v>
      </c>
      <c r="X1721">
        <v>0</v>
      </c>
      <c r="Y1721">
        <v>0</v>
      </c>
      <c r="Z1721">
        <v>550</v>
      </c>
      <c r="AA1721">
        <v>3.13</v>
      </c>
      <c r="AB1721" t="s">
        <v>410</v>
      </c>
      <c r="AC1721">
        <v>0</v>
      </c>
      <c r="AD1721">
        <v>0</v>
      </c>
      <c r="AE1721">
        <v>0</v>
      </c>
      <c r="AF1721">
        <v>1.5</v>
      </c>
      <c r="AG1721" t="s">
        <v>410</v>
      </c>
      <c r="AH1721">
        <v>0</v>
      </c>
      <c r="AI1721">
        <v>2.0499999999999998</v>
      </c>
      <c r="AJ1721">
        <v>580</v>
      </c>
      <c r="AK1721" t="s">
        <v>411</v>
      </c>
      <c r="AL1721">
        <v>0.28999999999999998</v>
      </c>
      <c r="AM1721">
        <v>0</v>
      </c>
      <c r="AN1721" t="s">
        <v>411</v>
      </c>
      <c r="AO1721">
        <v>90</v>
      </c>
      <c r="AP1721">
        <v>0</v>
      </c>
      <c r="AQ1721">
        <v>60</v>
      </c>
      <c r="AR1721">
        <v>0</v>
      </c>
      <c r="AS1721">
        <v>0</v>
      </c>
      <c r="AT1721">
        <v>6.25</v>
      </c>
      <c r="AU1721">
        <v>1.1499999999999999</v>
      </c>
      <c r="AV1721" t="s">
        <v>410</v>
      </c>
      <c r="AW1721">
        <v>10</v>
      </c>
      <c r="AX1721">
        <v>0</v>
      </c>
      <c r="AY1721">
        <v>0</v>
      </c>
      <c r="AZ1721">
        <v>0</v>
      </c>
      <c r="BA1721" t="s">
        <v>3075</v>
      </c>
      <c r="BB1721">
        <v>40</v>
      </c>
      <c r="BC1721">
        <v>0</v>
      </c>
      <c r="BD1721">
        <v>0</v>
      </c>
      <c r="BE1721" t="s">
        <v>410</v>
      </c>
      <c r="BF1721">
        <v>0.08</v>
      </c>
      <c r="BG1721" t="s">
        <v>410</v>
      </c>
      <c r="BH1721" t="s">
        <v>410</v>
      </c>
      <c r="BI1721">
        <v>10</v>
      </c>
      <c r="BJ1721" t="s">
        <v>410</v>
      </c>
      <c r="BK1721">
        <v>0</v>
      </c>
      <c r="BL1721">
        <v>0</v>
      </c>
      <c r="BM1721">
        <v>680</v>
      </c>
      <c r="BN1721">
        <v>0</v>
      </c>
    </row>
    <row r="1722" spans="1:66" x14ac:dyDescent="0.15">
      <c r="A1722" t="s">
        <v>3340</v>
      </c>
      <c r="B1722" t="s">
        <v>124</v>
      </c>
      <c r="C1722">
        <v>1025</v>
      </c>
      <c r="D1722">
        <v>1030</v>
      </c>
      <c r="E1722">
        <v>312.39999999999998</v>
      </c>
      <c r="F1722">
        <v>313.89999999999998</v>
      </c>
      <c r="G1722" t="s">
        <v>3279</v>
      </c>
      <c r="H1722">
        <v>0</v>
      </c>
      <c r="I1722" t="s">
        <v>3306</v>
      </c>
      <c r="J1722">
        <v>2</v>
      </c>
      <c r="K1722">
        <v>0</v>
      </c>
      <c r="L1722">
        <v>4.51</v>
      </c>
      <c r="M1722">
        <v>1600</v>
      </c>
      <c r="N1722">
        <v>9.8000000000000004E-2</v>
      </c>
      <c r="O1722">
        <v>0</v>
      </c>
      <c r="P1722">
        <v>340</v>
      </c>
      <c r="Q1722" t="s">
        <v>411</v>
      </c>
      <c r="R1722" t="s">
        <v>418</v>
      </c>
      <c r="S1722">
        <v>0.36</v>
      </c>
      <c r="T1722" t="s">
        <v>411</v>
      </c>
      <c r="U1722">
        <v>0</v>
      </c>
      <c r="V1722" t="s">
        <v>411</v>
      </c>
      <c r="W1722" t="s">
        <v>411</v>
      </c>
      <c r="X1722">
        <v>0</v>
      </c>
      <c r="Y1722">
        <v>0</v>
      </c>
      <c r="Z1722">
        <v>3160</v>
      </c>
      <c r="AA1722">
        <v>3.61</v>
      </c>
      <c r="AB1722" t="s">
        <v>410</v>
      </c>
      <c r="AC1722">
        <v>0</v>
      </c>
      <c r="AD1722">
        <v>0</v>
      </c>
      <c r="AE1722">
        <v>0</v>
      </c>
      <c r="AF1722">
        <v>1.2</v>
      </c>
      <c r="AG1722" t="s">
        <v>410</v>
      </c>
      <c r="AH1722">
        <v>0</v>
      </c>
      <c r="AI1722">
        <v>2.0299999999999998</v>
      </c>
      <c r="AJ1722">
        <v>680</v>
      </c>
      <c r="AK1722" t="s">
        <v>411</v>
      </c>
      <c r="AL1722">
        <v>0.17</v>
      </c>
      <c r="AM1722">
        <v>0</v>
      </c>
      <c r="AN1722" t="s">
        <v>411</v>
      </c>
      <c r="AO1722">
        <v>50</v>
      </c>
      <c r="AP1722">
        <v>0</v>
      </c>
      <c r="AQ1722">
        <v>90</v>
      </c>
      <c r="AR1722">
        <v>0</v>
      </c>
      <c r="AS1722">
        <v>0</v>
      </c>
      <c r="AT1722">
        <v>6.66</v>
      </c>
      <c r="AU1722">
        <v>0.63</v>
      </c>
      <c r="AV1722" t="s">
        <v>410</v>
      </c>
      <c r="AW1722">
        <v>10</v>
      </c>
      <c r="AX1722">
        <v>0</v>
      </c>
      <c r="AY1722">
        <v>0</v>
      </c>
      <c r="AZ1722">
        <v>0</v>
      </c>
      <c r="BA1722" t="s">
        <v>3075</v>
      </c>
      <c r="BB1722">
        <v>30</v>
      </c>
      <c r="BC1722">
        <v>0</v>
      </c>
      <c r="BD1722">
        <v>0</v>
      </c>
      <c r="BE1722" t="s">
        <v>410</v>
      </c>
      <c r="BF1722" t="s">
        <v>421</v>
      </c>
      <c r="BG1722" t="s">
        <v>410</v>
      </c>
      <c r="BH1722" t="s">
        <v>410</v>
      </c>
      <c r="BI1722" t="s">
        <v>411</v>
      </c>
      <c r="BJ1722" t="s">
        <v>410</v>
      </c>
      <c r="BK1722">
        <v>0</v>
      </c>
      <c r="BL1722">
        <v>0</v>
      </c>
      <c r="BM1722">
        <v>660</v>
      </c>
      <c r="BN1722">
        <v>0</v>
      </c>
    </row>
    <row r="1723" spans="1:66" x14ac:dyDescent="0.15">
      <c r="A1723" t="s">
        <v>3341</v>
      </c>
      <c r="B1723" t="s">
        <v>124</v>
      </c>
      <c r="C1723">
        <v>1030</v>
      </c>
      <c r="D1723">
        <v>1035</v>
      </c>
      <c r="E1723">
        <v>313.89999999999998</v>
      </c>
      <c r="F1723">
        <v>315.5</v>
      </c>
      <c r="G1723" t="s">
        <v>3342</v>
      </c>
      <c r="H1723">
        <v>0</v>
      </c>
      <c r="I1723" t="s">
        <v>3306</v>
      </c>
      <c r="J1723" t="s">
        <v>416</v>
      </c>
      <c r="K1723">
        <v>0</v>
      </c>
      <c r="L1723">
        <v>4.16</v>
      </c>
      <c r="M1723">
        <v>70</v>
      </c>
      <c r="N1723">
        <v>6.0000000000000001E-3</v>
      </c>
      <c r="O1723">
        <v>0</v>
      </c>
      <c r="P1723">
        <v>220</v>
      </c>
      <c r="Q1723" t="s">
        <v>411</v>
      </c>
      <c r="R1723" t="s">
        <v>418</v>
      </c>
      <c r="S1723">
        <v>1.44</v>
      </c>
      <c r="T1723" t="s">
        <v>411</v>
      </c>
      <c r="U1723">
        <v>0</v>
      </c>
      <c r="V1723" t="s">
        <v>411</v>
      </c>
      <c r="W1723">
        <v>10</v>
      </c>
      <c r="X1723">
        <v>0</v>
      </c>
      <c r="Y1723">
        <v>0</v>
      </c>
      <c r="Z1723">
        <v>160</v>
      </c>
      <c r="AA1723">
        <v>3.35</v>
      </c>
      <c r="AB1723" t="s">
        <v>410</v>
      </c>
      <c r="AC1723">
        <v>0</v>
      </c>
      <c r="AD1723">
        <v>0</v>
      </c>
      <c r="AE1723">
        <v>0</v>
      </c>
      <c r="AF1723">
        <v>1</v>
      </c>
      <c r="AG1723" t="s">
        <v>410</v>
      </c>
      <c r="AH1723">
        <v>0</v>
      </c>
      <c r="AI1723">
        <v>3.16</v>
      </c>
      <c r="AJ1723">
        <v>760</v>
      </c>
      <c r="AK1723" t="s">
        <v>411</v>
      </c>
      <c r="AL1723">
        <v>0.14000000000000001</v>
      </c>
      <c r="AM1723">
        <v>0</v>
      </c>
      <c r="AN1723" t="s">
        <v>411</v>
      </c>
      <c r="AO1723">
        <v>50</v>
      </c>
      <c r="AP1723">
        <v>0</v>
      </c>
      <c r="AQ1723">
        <v>60</v>
      </c>
      <c r="AR1723">
        <v>0</v>
      </c>
      <c r="AS1723">
        <v>0</v>
      </c>
      <c r="AT1723">
        <v>6.85</v>
      </c>
      <c r="AU1723">
        <v>0.23</v>
      </c>
      <c r="AV1723" t="s">
        <v>410</v>
      </c>
      <c r="AW1723">
        <v>10</v>
      </c>
      <c r="AX1723">
        <v>0</v>
      </c>
      <c r="AY1723">
        <v>0</v>
      </c>
      <c r="AZ1723">
        <v>0</v>
      </c>
      <c r="BA1723" t="s">
        <v>3075</v>
      </c>
      <c r="BB1723">
        <v>20</v>
      </c>
      <c r="BC1723">
        <v>0</v>
      </c>
      <c r="BD1723">
        <v>0</v>
      </c>
      <c r="BE1723" t="s">
        <v>410</v>
      </c>
      <c r="BF1723" t="s">
        <v>421</v>
      </c>
      <c r="BG1723" t="s">
        <v>410</v>
      </c>
      <c r="BH1723" t="s">
        <v>410</v>
      </c>
      <c r="BI1723" t="s">
        <v>411</v>
      </c>
      <c r="BJ1723" t="s">
        <v>410</v>
      </c>
      <c r="BK1723">
        <v>0</v>
      </c>
      <c r="BL1723">
        <v>0</v>
      </c>
      <c r="BM1723">
        <v>490</v>
      </c>
      <c r="BN1723">
        <v>0</v>
      </c>
    </row>
    <row r="1724" spans="1:66" x14ac:dyDescent="0.15">
      <c r="A1724" t="s">
        <v>3343</v>
      </c>
      <c r="B1724" t="s">
        <v>124</v>
      </c>
      <c r="C1724">
        <v>1035</v>
      </c>
      <c r="D1724">
        <v>1040</v>
      </c>
      <c r="E1724">
        <v>315.5</v>
      </c>
      <c r="F1724">
        <v>317</v>
      </c>
      <c r="G1724" t="s">
        <v>1853</v>
      </c>
      <c r="H1724">
        <v>0</v>
      </c>
      <c r="I1724" t="s">
        <v>3306</v>
      </c>
      <c r="J1724" t="s">
        <v>416</v>
      </c>
      <c r="K1724">
        <v>0</v>
      </c>
      <c r="L1724">
        <v>4.3</v>
      </c>
      <c r="M1724" t="s">
        <v>410</v>
      </c>
      <c r="N1724" t="s">
        <v>417</v>
      </c>
      <c r="O1724">
        <v>0</v>
      </c>
      <c r="P1724">
        <v>150</v>
      </c>
      <c r="Q1724" t="s">
        <v>411</v>
      </c>
      <c r="R1724" t="s">
        <v>418</v>
      </c>
      <c r="S1724">
        <v>2.57</v>
      </c>
      <c r="T1724" t="s">
        <v>411</v>
      </c>
      <c r="U1724">
        <v>0</v>
      </c>
      <c r="V1724" t="s">
        <v>411</v>
      </c>
      <c r="W1724">
        <v>10</v>
      </c>
      <c r="X1724">
        <v>0</v>
      </c>
      <c r="Y1724">
        <v>0</v>
      </c>
      <c r="Z1724">
        <v>380</v>
      </c>
      <c r="AA1724">
        <v>3.78</v>
      </c>
      <c r="AB1724" t="s">
        <v>410</v>
      </c>
      <c r="AC1724">
        <v>0</v>
      </c>
      <c r="AD1724">
        <v>0</v>
      </c>
      <c r="AE1724">
        <v>0</v>
      </c>
      <c r="AF1724">
        <v>0.7</v>
      </c>
      <c r="AG1724" t="s">
        <v>410</v>
      </c>
      <c r="AH1724">
        <v>0</v>
      </c>
      <c r="AI1724">
        <v>4.17</v>
      </c>
      <c r="AJ1724">
        <v>930</v>
      </c>
      <c r="AK1724" t="s">
        <v>411</v>
      </c>
      <c r="AL1724">
        <v>0.1</v>
      </c>
      <c r="AM1724">
        <v>0</v>
      </c>
      <c r="AN1724" t="s">
        <v>411</v>
      </c>
      <c r="AO1724" t="s">
        <v>410</v>
      </c>
      <c r="AP1724">
        <v>0</v>
      </c>
      <c r="AQ1724">
        <v>70</v>
      </c>
      <c r="AR1724">
        <v>0</v>
      </c>
      <c r="AS1724">
        <v>0</v>
      </c>
      <c r="AT1724">
        <v>6.21</v>
      </c>
      <c r="AU1724">
        <v>0.12</v>
      </c>
      <c r="AV1724" t="s">
        <v>410</v>
      </c>
      <c r="AW1724">
        <v>10</v>
      </c>
      <c r="AX1724">
        <v>0</v>
      </c>
      <c r="AY1724">
        <v>0</v>
      </c>
      <c r="AZ1724">
        <v>0</v>
      </c>
      <c r="BA1724" t="s">
        <v>3075</v>
      </c>
      <c r="BB1724">
        <v>40</v>
      </c>
      <c r="BC1724">
        <v>0</v>
      </c>
      <c r="BD1724">
        <v>0</v>
      </c>
      <c r="BE1724" t="s">
        <v>410</v>
      </c>
      <c r="BF1724" t="s">
        <v>421</v>
      </c>
      <c r="BG1724" t="s">
        <v>410</v>
      </c>
      <c r="BH1724" t="s">
        <v>410</v>
      </c>
      <c r="BI1724" t="s">
        <v>411</v>
      </c>
      <c r="BJ1724" t="s">
        <v>410</v>
      </c>
      <c r="BK1724">
        <v>0</v>
      </c>
      <c r="BL1724">
        <v>0</v>
      </c>
      <c r="BM1724">
        <v>1210</v>
      </c>
      <c r="BN1724">
        <v>0</v>
      </c>
    </row>
    <row r="1725" spans="1:66" x14ac:dyDescent="0.15">
      <c r="A1725" t="s">
        <v>3344</v>
      </c>
      <c r="B1725" t="s">
        <v>124</v>
      </c>
      <c r="C1725">
        <v>1080</v>
      </c>
      <c r="D1725">
        <v>1084.5</v>
      </c>
      <c r="E1725">
        <v>329.2</v>
      </c>
      <c r="F1725">
        <v>330.6</v>
      </c>
      <c r="G1725" t="s">
        <v>3345</v>
      </c>
      <c r="H1725">
        <v>0</v>
      </c>
      <c r="I1725" t="s">
        <v>3306</v>
      </c>
      <c r="J1725" t="s">
        <v>416</v>
      </c>
      <c r="K1725">
        <v>0</v>
      </c>
      <c r="L1725">
        <v>4.76</v>
      </c>
      <c r="M1725" t="s">
        <v>410</v>
      </c>
      <c r="N1725" t="s">
        <v>417</v>
      </c>
      <c r="O1725">
        <v>0</v>
      </c>
      <c r="P1725">
        <v>150</v>
      </c>
      <c r="Q1725" t="s">
        <v>411</v>
      </c>
      <c r="R1725" t="s">
        <v>418</v>
      </c>
      <c r="S1725">
        <v>2.73</v>
      </c>
      <c r="T1725" t="s">
        <v>411</v>
      </c>
      <c r="U1725">
        <v>0</v>
      </c>
      <c r="V1725" t="s">
        <v>411</v>
      </c>
      <c r="W1725" t="s">
        <v>411</v>
      </c>
      <c r="X1725">
        <v>0</v>
      </c>
      <c r="Y1725">
        <v>0</v>
      </c>
      <c r="Z1725" t="s">
        <v>411</v>
      </c>
      <c r="AA1725">
        <v>3.07</v>
      </c>
      <c r="AB1725" t="s">
        <v>410</v>
      </c>
      <c r="AC1725">
        <v>0</v>
      </c>
      <c r="AD1725">
        <v>0</v>
      </c>
      <c r="AE1725">
        <v>0</v>
      </c>
      <c r="AF1725">
        <v>0.8</v>
      </c>
      <c r="AG1725" t="s">
        <v>410</v>
      </c>
      <c r="AH1725">
        <v>0</v>
      </c>
      <c r="AI1725">
        <v>5.0599999999999996</v>
      </c>
      <c r="AJ1725">
        <v>670</v>
      </c>
      <c r="AK1725" t="s">
        <v>411</v>
      </c>
      <c r="AL1725">
        <v>0.14000000000000001</v>
      </c>
      <c r="AM1725">
        <v>0</v>
      </c>
      <c r="AN1725" t="s">
        <v>411</v>
      </c>
      <c r="AO1725">
        <v>50</v>
      </c>
      <c r="AP1725">
        <v>0</v>
      </c>
      <c r="AQ1725" t="s">
        <v>418</v>
      </c>
      <c r="AR1725">
        <v>0</v>
      </c>
      <c r="AS1725">
        <v>0</v>
      </c>
      <c r="AT1725">
        <v>5.16</v>
      </c>
      <c r="AU1725" t="s">
        <v>421</v>
      </c>
      <c r="AV1725" t="s">
        <v>410</v>
      </c>
      <c r="AW1725">
        <v>10</v>
      </c>
      <c r="AX1725">
        <v>0</v>
      </c>
      <c r="AY1725">
        <v>0</v>
      </c>
      <c r="AZ1725">
        <v>0</v>
      </c>
      <c r="BA1725" t="s">
        <v>3075</v>
      </c>
      <c r="BB1725">
        <v>50</v>
      </c>
      <c r="BC1725">
        <v>0</v>
      </c>
      <c r="BD1725">
        <v>0</v>
      </c>
      <c r="BE1725" t="s">
        <v>410</v>
      </c>
      <c r="BF1725">
        <v>0.05</v>
      </c>
      <c r="BG1725" t="s">
        <v>410</v>
      </c>
      <c r="BH1725" t="s">
        <v>410</v>
      </c>
      <c r="BI1725" t="s">
        <v>411</v>
      </c>
      <c r="BJ1725" t="s">
        <v>410</v>
      </c>
      <c r="BK1725">
        <v>0</v>
      </c>
      <c r="BL1725">
        <v>0</v>
      </c>
      <c r="BM1725">
        <v>210</v>
      </c>
      <c r="BN1725">
        <v>0</v>
      </c>
    </row>
    <row r="1726" spans="1:66" x14ac:dyDescent="0.15">
      <c r="A1726" t="s">
        <v>3346</v>
      </c>
      <c r="B1726" t="s">
        <v>124</v>
      </c>
      <c r="C1726">
        <v>1084.5</v>
      </c>
      <c r="D1726">
        <v>1086.5</v>
      </c>
      <c r="E1726">
        <v>330.6</v>
      </c>
      <c r="F1726">
        <v>331.2</v>
      </c>
      <c r="G1726" t="s">
        <v>3347</v>
      </c>
      <c r="H1726">
        <v>0</v>
      </c>
      <c r="I1726" t="s">
        <v>3306</v>
      </c>
      <c r="J1726" t="s">
        <v>416</v>
      </c>
      <c r="K1726">
        <v>0</v>
      </c>
      <c r="L1726">
        <v>4.4800000000000004</v>
      </c>
      <c r="M1726">
        <v>50</v>
      </c>
      <c r="N1726">
        <v>1.2999999999999999E-2</v>
      </c>
      <c r="O1726">
        <v>0</v>
      </c>
      <c r="P1726" t="s">
        <v>410</v>
      </c>
      <c r="Q1726" t="s">
        <v>411</v>
      </c>
      <c r="R1726" t="s">
        <v>418</v>
      </c>
      <c r="S1726">
        <v>8.8800000000000008</v>
      </c>
      <c r="T1726">
        <v>10</v>
      </c>
      <c r="U1726">
        <v>0</v>
      </c>
      <c r="V1726" t="s">
        <v>411</v>
      </c>
      <c r="W1726">
        <v>10</v>
      </c>
      <c r="X1726">
        <v>0</v>
      </c>
      <c r="Y1726">
        <v>0</v>
      </c>
      <c r="Z1726">
        <v>110</v>
      </c>
      <c r="AA1726">
        <v>7.27</v>
      </c>
      <c r="AB1726" t="s">
        <v>410</v>
      </c>
      <c r="AC1726">
        <v>0</v>
      </c>
      <c r="AD1726">
        <v>0</v>
      </c>
      <c r="AE1726">
        <v>0</v>
      </c>
      <c r="AF1726">
        <v>0.1</v>
      </c>
      <c r="AG1726" t="s">
        <v>410</v>
      </c>
      <c r="AH1726">
        <v>0</v>
      </c>
      <c r="AI1726">
        <v>9.6</v>
      </c>
      <c r="AJ1726">
        <v>1410</v>
      </c>
      <c r="AK1726" t="s">
        <v>411</v>
      </c>
      <c r="AL1726" t="s">
        <v>421</v>
      </c>
      <c r="AM1726">
        <v>0</v>
      </c>
      <c r="AN1726" t="s">
        <v>411</v>
      </c>
      <c r="AO1726">
        <v>50</v>
      </c>
      <c r="AP1726">
        <v>0</v>
      </c>
      <c r="AQ1726">
        <v>60</v>
      </c>
      <c r="AR1726">
        <v>0</v>
      </c>
      <c r="AS1726">
        <v>0</v>
      </c>
      <c r="AT1726">
        <v>2.75</v>
      </c>
      <c r="AU1726">
        <v>2.12</v>
      </c>
      <c r="AV1726" t="s">
        <v>410</v>
      </c>
      <c r="AW1726">
        <v>10</v>
      </c>
      <c r="AX1726">
        <v>0</v>
      </c>
      <c r="AY1726">
        <v>0</v>
      </c>
      <c r="AZ1726">
        <v>0</v>
      </c>
      <c r="BA1726" t="s">
        <v>3075</v>
      </c>
      <c r="BB1726">
        <v>90</v>
      </c>
      <c r="BC1726">
        <v>0</v>
      </c>
      <c r="BD1726">
        <v>0</v>
      </c>
      <c r="BE1726" t="s">
        <v>410</v>
      </c>
      <c r="BF1726" t="s">
        <v>421</v>
      </c>
      <c r="BG1726" t="s">
        <v>410</v>
      </c>
      <c r="BH1726" t="s">
        <v>410</v>
      </c>
      <c r="BI1726" t="s">
        <v>411</v>
      </c>
      <c r="BJ1726" t="s">
        <v>410</v>
      </c>
      <c r="BK1726">
        <v>0</v>
      </c>
      <c r="BL1726">
        <v>0</v>
      </c>
      <c r="BM1726">
        <v>4600</v>
      </c>
      <c r="BN1726">
        <v>0</v>
      </c>
    </row>
    <row r="1727" spans="1:66" x14ac:dyDescent="0.15">
      <c r="A1727" t="s">
        <v>3348</v>
      </c>
      <c r="B1727" t="s">
        <v>124</v>
      </c>
      <c r="C1727">
        <v>1086.5</v>
      </c>
      <c r="D1727">
        <v>1091</v>
      </c>
      <c r="E1727">
        <v>331.2</v>
      </c>
      <c r="F1727">
        <v>332.5</v>
      </c>
      <c r="G1727" t="s">
        <v>3349</v>
      </c>
      <c r="H1727">
        <v>0</v>
      </c>
      <c r="I1727" t="s">
        <v>3306</v>
      </c>
      <c r="J1727" t="s">
        <v>416</v>
      </c>
      <c r="K1727">
        <v>0</v>
      </c>
      <c r="L1727">
        <v>6.03</v>
      </c>
      <c r="M1727" t="s">
        <v>410</v>
      </c>
      <c r="N1727" t="s">
        <v>417</v>
      </c>
      <c r="O1727">
        <v>0</v>
      </c>
      <c r="P1727">
        <v>340</v>
      </c>
      <c r="Q1727" t="s">
        <v>411</v>
      </c>
      <c r="R1727" t="s">
        <v>418</v>
      </c>
      <c r="S1727">
        <v>5.12</v>
      </c>
      <c r="T1727" t="s">
        <v>411</v>
      </c>
      <c r="U1727">
        <v>0</v>
      </c>
      <c r="V1727" t="s">
        <v>411</v>
      </c>
      <c r="W1727" t="s">
        <v>411</v>
      </c>
      <c r="X1727">
        <v>0</v>
      </c>
      <c r="Y1727">
        <v>0</v>
      </c>
      <c r="Z1727">
        <v>100</v>
      </c>
      <c r="AA1727">
        <v>4.57</v>
      </c>
      <c r="AB1727" t="s">
        <v>410</v>
      </c>
      <c r="AC1727">
        <v>0</v>
      </c>
      <c r="AD1727">
        <v>0</v>
      </c>
      <c r="AE1727">
        <v>0</v>
      </c>
      <c r="AF1727">
        <v>1.5</v>
      </c>
      <c r="AG1727" t="s">
        <v>410</v>
      </c>
      <c r="AH1727">
        <v>0</v>
      </c>
      <c r="AI1727">
        <v>5.04</v>
      </c>
      <c r="AJ1727">
        <v>1260</v>
      </c>
      <c r="AK1727" t="s">
        <v>411</v>
      </c>
      <c r="AL1727">
        <v>0.26</v>
      </c>
      <c r="AM1727">
        <v>0</v>
      </c>
      <c r="AN1727" t="s">
        <v>411</v>
      </c>
      <c r="AO1727">
        <v>330</v>
      </c>
      <c r="AP1727">
        <v>0</v>
      </c>
      <c r="AQ1727" t="s">
        <v>418</v>
      </c>
      <c r="AR1727">
        <v>0</v>
      </c>
      <c r="AS1727">
        <v>0</v>
      </c>
      <c r="AT1727">
        <v>6.03</v>
      </c>
      <c r="AU1727">
        <v>0.19</v>
      </c>
      <c r="AV1727" t="s">
        <v>410</v>
      </c>
      <c r="AW1727">
        <v>20</v>
      </c>
      <c r="AX1727">
        <v>0</v>
      </c>
      <c r="AY1727">
        <v>0</v>
      </c>
      <c r="AZ1727">
        <v>0</v>
      </c>
      <c r="BA1727" t="s">
        <v>3075</v>
      </c>
      <c r="BB1727">
        <v>80</v>
      </c>
      <c r="BC1727">
        <v>0</v>
      </c>
      <c r="BD1727">
        <v>0</v>
      </c>
      <c r="BE1727" t="s">
        <v>410</v>
      </c>
      <c r="BF1727">
        <v>0.16</v>
      </c>
      <c r="BG1727" t="s">
        <v>410</v>
      </c>
      <c r="BH1727" t="s">
        <v>410</v>
      </c>
      <c r="BI1727">
        <v>160</v>
      </c>
      <c r="BJ1727" t="s">
        <v>410</v>
      </c>
      <c r="BK1727">
        <v>0</v>
      </c>
      <c r="BL1727">
        <v>0</v>
      </c>
      <c r="BM1727">
        <v>160</v>
      </c>
      <c r="BN1727">
        <v>0</v>
      </c>
    </row>
    <row r="1728" spans="1:66" x14ac:dyDescent="0.15">
      <c r="A1728" t="s">
        <v>3350</v>
      </c>
      <c r="B1728" t="s">
        <v>126</v>
      </c>
      <c r="C1728" t="s">
        <v>407</v>
      </c>
      <c r="D1728" t="s">
        <v>407</v>
      </c>
      <c r="E1728" t="s">
        <v>407</v>
      </c>
      <c r="F1728" t="s">
        <v>407</v>
      </c>
      <c r="G1728">
        <v>0</v>
      </c>
      <c r="H1728" t="s">
        <v>408</v>
      </c>
      <c r="I1728" t="s">
        <v>3351</v>
      </c>
      <c r="J1728">
        <v>69</v>
      </c>
      <c r="K1728">
        <v>0</v>
      </c>
      <c r="L1728">
        <v>1.1599999999999999</v>
      </c>
      <c r="M1728">
        <v>160</v>
      </c>
      <c r="N1728">
        <v>0.52300000000000002</v>
      </c>
      <c r="O1728">
        <v>0</v>
      </c>
      <c r="P1728" t="s">
        <v>410</v>
      </c>
      <c r="Q1728" t="s">
        <v>411</v>
      </c>
      <c r="R1728">
        <v>90</v>
      </c>
      <c r="S1728">
        <v>0.93</v>
      </c>
      <c r="T1728">
        <v>100</v>
      </c>
      <c r="U1728">
        <v>0</v>
      </c>
      <c r="V1728">
        <v>310</v>
      </c>
      <c r="W1728">
        <v>20</v>
      </c>
      <c r="X1728">
        <v>0</v>
      </c>
      <c r="Y1728">
        <v>0</v>
      </c>
      <c r="Z1728">
        <v>36700</v>
      </c>
      <c r="AA1728">
        <v>28.2</v>
      </c>
      <c r="AB1728" t="s">
        <v>410</v>
      </c>
      <c r="AC1728">
        <v>0</v>
      </c>
      <c r="AD1728">
        <v>0</v>
      </c>
      <c r="AE1728">
        <v>0</v>
      </c>
      <c r="AF1728">
        <v>0.1</v>
      </c>
      <c r="AG1728" t="s">
        <v>410</v>
      </c>
      <c r="AH1728">
        <v>0</v>
      </c>
      <c r="AI1728">
        <v>1.98</v>
      </c>
      <c r="AJ1728">
        <v>760</v>
      </c>
      <c r="AK1728">
        <v>10</v>
      </c>
      <c r="AL1728">
        <v>7.0000000000000007E-2</v>
      </c>
      <c r="AM1728">
        <v>0</v>
      </c>
      <c r="AN1728">
        <v>60</v>
      </c>
      <c r="AO1728">
        <v>110</v>
      </c>
      <c r="AP1728">
        <v>0</v>
      </c>
      <c r="AQ1728">
        <v>2380</v>
      </c>
      <c r="AR1728">
        <v>0</v>
      </c>
      <c r="AS1728">
        <v>0</v>
      </c>
      <c r="AT1728">
        <v>0.11</v>
      </c>
      <c r="AU1728" t="s">
        <v>412</v>
      </c>
      <c r="AV1728" t="s">
        <v>410</v>
      </c>
      <c r="AW1728" t="s">
        <v>411</v>
      </c>
      <c r="AX1728">
        <v>0</v>
      </c>
      <c r="AY1728">
        <v>0</v>
      </c>
      <c r="AZ1728">
        <v>0</v>
      </c>
      <c r="BA1728" t="s">
        <v>3352</v>
      </c>
      <c r="BB1728">
        <v>10</v>
      </c>
      <c r="BC1728">
        <v>0</v>
      </c>
      <c r="BD1728">
        <v>0</v>
      </c>
      <c r="BE1728" t="s">
        <v>410</v>
      </c>
      <c r="BF1728">
        <v>0.05</v>
      </c>
      <c r="BG1728" t="s">
        <v>410</v>
      </c>
      <c r="BH1728" t="s">
        <v>410</v>
      </c>
      <c r="BI1728">
        <v>10</v>
      </c>
      <c r="BJ1728" t="s">
        <v>410</v>
      </c>
      <c r="BK1728">
        <v>0</v>
      </c>
      <c r="BL1728">
        <v>0</v>
      </c>
      <c r="BM1728">
        <v>35700</v>
      </c>
      <c r="BN1728">
        <v>0</v>
      </c>
    </row>
    <row r="1729" spans="1:66" x14ac:dyDescent="0.15">
      <c r="A1729" t="s">
        <v>3353</v>
      </c>
      <c r="B1729" t="s">
        <v>126</v>
      </c>
      <c r="C1729" t="s">
        <v>407</v>
      </c>
      <c r="D1729" t="s">
        <v>407</v>
      </c>
      <c r="E1729" t="s">
        <v>407</v>
      </c>
      <c r="F1729" t="s">
        <v>407</v>
      </c>
      <c r="G1729">
        <v>0</v>
      </c>
      <c r="H1729" t="s">
        <v>1819</v>
      </c>
      <c r="I1729" t="s">
        <v>3351</v>
      </c>
      <c r="J1729" t="s">
        <v>416</v>
      </c>
      <c r="K1729">
        <v>0</v>
      </c>
      <c r="L1729">
        <v>4</v>
      </c>
      <c r="M1729" t="s">
        <v>410</v>
      </c>
      <c r="N1729" t="s">
        <v>417</v>
      </c>
      <c r="O1729">
        <v>0</v>
      </c>
      <c r="P1729">
        <v>460</v>
      </c>
      <c r="Q1729" t="s">
        <v>411</v>
      </c>
      <c r="R1729" t="s">
        <v>418</v>
      </c>
      <c r="S1729">
        <v>1.93</v>
      </c>
      <c r="T1729" t="s">
        <v>411</v>
      </c>
      <c r="U1729">
        <v>0</v>
      </c>
      <c r="V1729">
        <v>10</v>
      </c>
      <c r="W1729">
        <v>40</v>
      </c>
      <c r="X1729">
        <v>0</v>
      </c>
      <c r="Y1729">
        <v>0</v>
      </c>
      <c r="Z1729">
        <v>30</v>
      </c>
      <c r="AA1729">
        <v>2.37</v>
      </c>
      <c r="AB1729" t="s">
        <v>410</v>
      </c>
      <c r="AC1729">
        <v>0</v>
      </c>
      <c r="AD1729">
        <v>0</v>
      </c>
      <c r="AE1729">
        <v>0</v>
      </c>
      <c r="AF1729">
        <v>0.7</v>
      </c>
      <c r="AG1729" t="s">
        <v>410</v>
      </c>
      <c r="AH1729">
        <v>0</v>
      </c>
      <c r="AI1729">
        <v>0.69</v>
      </c>
      <c r="AJ1729">
        <v>440</v>
      </c>
      <c r="AK1729" t="s">
        <v>411</v>
      </c>
      <c r="AL1729">
        <v>2.1</v>
      </c>
      <c r="AM1729">
        <v>0</v>
      </c>
      <c r="AN1729">
        <v>30</v>
      </c>
      <c r="AO1729">
        <v>480</v>
      </c>
      <c r="AP1729">
        <v>0</v>
      </c>
      <c r="AQ1729" t="s">
        <v>418</v>
      </c>
      <c r="AR1729">
        <v>0</v>
      </c>
      <c r="AS1729">
        <v>0</v>
      </c>
      <c r="AT1729">
        <v>0.16</v>
      </c>
      <c r="AU1729">
        <v>0.05</v>
      </c>
      <c r="AV1729" t="s">
        <v>410</v>
      </c>
      <c r="AW1729">
        <v>10</v>
      </c>
      <c r="AX1729">
        <v>0</v>
      </c>
      <c r="AY1729">
        <v>0</v>
      </c>
      <c r="AZ1729">
        <v>0</v>
      </c>
      <c r="BA1729" t="s">
        <v>3352</v>
      </c>
      <c r="BB1729">
        <v>220</v>
      </c>
      <c r="BC1729">
        <v>0</v>
      </c>
      <c r="BD1729">
        <v>0</v>
      </c>
      <c r="BE1729" t="s">
        <v>410</v>
      </c>
      <c r="BF1729">
        <v>0.26</v>
      </c>
      <c r="BG1729" t="s">
        <v>410</v>
      </c>
      <c r="BH1729" t="s">
        <v>410</v>
      </c>
      <c r="BI1729">
        <v>80</v>
      </c>
      <c r="BJ1729" t="s">
        <v>410</v>
      </c>
      <c r="BK1729">
        <v>0</v>
      </c>
      <c r="BL1729">
        <v>0</v>
      </c>
      <c r="BM1729">
        <v>60</v>
      </c>
      <c r="BN1729">
        <v>0</v>
      </c>
    </row>
    <row r="1730" spans="1:66" x14ac:dyDescent="0.15">
      <c r="A1730" t="s">
        <v>3354</v>
      </c>
      <c r="B1730" t="s">
        <v>126</v>
      </c>
      <c r="C1730">
        <v>1923</v>
      </c>
      <c r="D1730">
        <v>1926</v>
      </c>
      <c r="E1730">
        <v>586.1</v>
      </c>
      <c r="F1730">
        <v>587</v>
      </c>
      <c r="G1730" t="s">
        <v>3355</v>
      </c>
      <c r="H1730">
        <v>0</v>
      </c>
      <c r="I1730" t="s">
        <v>3351</v>
      </c>
      <c r="J1730" t="s">
        <v>416</v>
      </c>
      <c r="K1730">
        <v>0</v>
      </c>
      <c r="L1730">
        <v>4.57</v>
      </c>
      <c r="M1730" t="s">
        <v>410</v>
      </c>
      <c r="N1730">
        <v>8.0000000000000002E-3</v>
      </c>
      <c r="O1730">
        <v>0</v>
      </c>
      <c r="P1730">
        <v>260</v>
      </c>
      <c r="Q1730" t="s">
        <v>411</v>
      </c>
      <c r="R1730" t="s">
        <v>418</v>
      </c>
      <c r="S1730">
        <v>5.24</v>
      </c>
      <c r="T1730" t="s">
        <v>411</v>
      </c>
      <c r="U1730">
        <v>0</v>
      </c>
      <c r="V1730">
        <v>10</v>
      </c>
      <c r="W1730" t="s">
        <v>411</v>
      </c>
      <c r="X1730">
        <v>0</v>
      </c>
      <c r="Y1730">
        <v>0</v>
      </c>
      <c r="Z1730">
        <v>150</v>
      </c>
      <c r="AA1730">
        <v>2.88</v>
      </c>
      <c r="AB1730" t="s">
        <v>410</v>
      </c>
      <c r="AC1730">
        <v>0</v>
      </c>
      <c r="AD1730">
        <v>0</v>
      </c>
      <c r="AE1730">
        <v>0</v>
      </c>
      <c r="AF1730">
        <v>0.9</v>
      </c>
      <c r="AG1730" t="s">
        <v>410</v>
      </c>
      <c r="AH1730">
        <v>0</v>
      </c>
      <c r="AI1730">
        <v>1.81</v>
      </c>
      <c r="AJ1730">
        <v>310</v>
      </c>
      <c r="AK1730">
        <v>10</v>
      </c>
      <c r="AL1730">
        <v>1.2</v>
      </c>
      <c r="AM1730">
        <v>0</v>
      </c>
      <c r="AN1730" t="s">
        <v>411</v>
      </c>
      <c r="AO1730">
        <v>210</v>
      </c>
      <c r="AP1730">
        <v>0</v>
      </c>
      <c r="AQ1730">
        <v>40</v>
      </c>
      <c r="AR1730">
        <v>0</v>
      </c>
      <c r="AS1730">
        <v>0</v>
      </c>
      <c r="AT1730">
        <v>3.97</v>
      </c>
      <c r="AU1730">
        <v>0.34</v>
      </c>
      <c r="AV1730" t="s">
        <v>410</v>
      </c>
      <c r="AW1730">
        <v>10</v>
      </c>
      <c r="AX1730">
        <v>0</v>
      </c>
      <c r="AY1730">
        <v>0</v>
      </c>
      <c r="AZ1730">
        <v>0</v>
      </c>
      <c r="BA1730" t="s">
        <v>3352</v>
      </c>
      <c r="BB1730">
        <v>70</v>
      </c>
      <c r="BC1730">
        <v>0</v>
      </c>
      <c r="BD1730">
        <v>0</v>
      </c>
      <c r="BE1730" t="s">
        <v>410</v>
      </c>
      <c r="BF1730">
        <v>0.13</v>
      </c>
      <c r="BG1730" t="s">
        <v>410</v>
      </c>
      <c r="BH1730" t="s">
        <v>410</v>
      </c>
      <c r="BI1730">
        <v>20</v>
      </c>
      <c r="BJ1730" t="s">
        <v>410</v>
      </c>
      <c r="BK1730">
        <v>0</v>
      </c>
      <c r="BL1730">
        <v>0</v>
      </c>
      <c r="BM1730">
        <v>230</v>
      </c>
      <c r="BN1730">
        <v>0</v>
      </c>
    </row>
    <row r="1731" spans="1:66" x14ac:dyDescent="0.15">
      <c r="A1731" t="s">
        <v>3356</v>
      </c>
      <c r="B1731" t="s">
        <v>126</v>
      </c>
      <c r="C1731">
        <v>1926</v>
      </c>
      <c r="D1731">
        <v>1930.5</v>
      </c>
      <c r="E1731">
        <v>587</v>
      </c>
      <c r="F1731">
        <v>588.4</v>
      </c>
      <c r="G1731" t="s">
        <v>3355</v>
      </c>
      <c r="H1731">
        <v>0</v>
      </c>
      <c r="I1731" t="s">
        <v>3351</v>
      </c>
      <c r="J1731" t="s">
        <v>416</v>
      </c>
      <c r="K1731">
        <v>0</v>
      </c>
      <c r="L1731">
        <v>4.95</v>
      </c>
      <c r="M1731" t="s">
        <v>410</v>
      </c>
      <c r="N1731">
        <v>2.1999999999999999E-2</v>
      </c>
      <c r="O1731">
        <v>0</v>
      </c>
      <c r="P1731">
        <v>190</v>
      </c>
      <c r="Q1731" t="s">
        <v>411</v>
      </c>
      <c r="R1731" t="s">
        <v>418</v>
      </c>
      <c r="S1731">
        <v>9.26</v>
      </c>
      <c r="T1731" t="s">
        <v>411</v>
      </c>
      <c r="U1731">
        <v>0</v>
      </c>
      <c r="V1731">
        <v>10</v>
      </c>
      <c r="W1731">
        <v>10</v>
      </c>
      <c r="X1731">
        <v>0</v>
      </c>
      <c r="Y1731">
        <v>0</v>
      </c>
      <c r="Z1731">
        <v>230</v>
      </c>
      <c r="AA1731">
        <v>3.24</v>
      </c>
      <c r="AB1731" t="s">
        <v>410</v>
      </c>
      <c r="AC1731">
        <v>0</v>
      </c>
      <c r="AD1731">
        <v>0</v>
      </c>
      <c r="AE1731">
        <v>0</v>
      </c>
      <c r="AF1731">
        <v>0.7</v>
      </c>
      <c r="AG1731" t="s">
        <v>410</v>
      </c>
      <c r="AH1731">
        <v>0</v>
      </c>
      <c r="AI1731">
        <v>3.19</v>
      </c>
      <c r="AJ1731">
        <v>580</v>
      </c>
      <c r="AK1731" t="s">
        <v>411</v>
      </c>
      <c r="AL1731">
        <v>0.98</v>
      </c>
      <c r="AM1731">
        <v>0</v>
      </c>
      <c r="AN1731" t="s">
        <v>411</v>
      </c>
      <c r="AO1731">
        <v>220</v>
      </c>
      <c r="AP1731">
        <v>0</v>
      </c>
      <c r="AQ1731">
        <v>40</v>
      </c>
      <c r="AR1731">
        <v>0</v>
      </c>
      <c r="AS1731">
        <v>0</v>
      </c>
      <c r="AT1731">
        <v>5.31</v>
      </c>
      <c r="AU1731">
        <v>0.17</v>
      </c>
      <c r="AV1731">
        <v>100</v>
      </c>
      <c r="AW1731">
        <v>10</v>
      </c>
      <c r="AX1731">
        <v>0</v>
      </c>
      <c r="AY1731">
        <v>0</v>
      </c>
      <c r="AZ1731">
        <v>0</v>
      </c>
      <c r="BA1731" t="s">
        <v>3352</v>
      </c>
      <c r="BB1731">
        <v>70</v>
      </c>
      <c r="BC1731">
        <v>0</v>
      </c>
      <c r="BD1731">
        <v>0</v>
      </c>
      <c r="BE1731" t="s">
        <v>410</v>
      </c>
      <c r="BF1731">
        <v>0.1</v>
      </c>
      <c r="BG1731" t="s">
        <v>410</v>
      </c>
      <c r="BH1731" t="s">
        <v>410</v>
      </c>
      <c r="BI1731">
        <v>20</v>
      </c>
      <c r="BJ1731" t="s">
        <v>410</v>
      </c>
      <c r="BK1731">
        <v>0</v>
      </c>
      <c r="BL1731">
        <v>0</v>
      </c>
      <c r="BM1731">
        <v>300</v>
      </c>
      <c r="BN1731">
        <v>0</v>
      </c>
    </row>
    <row r="1732" spans="1:66" x14ac:dyDescent="0.15">
      <c r="A1732" t="s">
        <v>3357</v>
      </c>
      <c r="B1732" t="s">
        <v>126</v>
      </c>
      <c r="C1732">
        <v>1930.5</v>
      </c>
      <c r="D1732">
        <v>1935.5</v>
      </c>
      <c r="E1732">
        <v>588.4</v>
      </c>
      <c r="F1732">
        <v>589.9</v>
      </c>
      <c r="G1732" t="s">
        <v>3358</v>
      </c>
      <c r="H1732">
        <v>0</v>
      </c>
      <c r="I1732" t="s">
        <v>3351</v>
      </c>
      <c r="J1732">
        <v>3</v>
      </c>
      <c r="K1732">
        <v>0</v>
      </c>
      <c r="L1732">
        <v>4.54</v>
      </c>
      <c r="M1732">
        <v>150</v>
      </c>
      <c r="N1732">
        <v>0.41499999999999998</v>
      </c>
      <c r="O1732">
        <v>0</v>
      </c>
      <c r="P1732">
        <v>180</v>
      </c>
      <c r="Q1732" t="s">
        <v>411</v>
      </c>
      <c r="R1732" t="s">
        <v>418</v>
      </c>
      <c r="S1732">
        <v>2.63</v>
      </c>
      <c r="T1732">
        <v>10</v>
      </c>
      <c r="U1732">
        <v>0</v>
      </c>
      <c r="V1732">
        <v>10</v>
      </c>
      <c r="W1732" t="s">
        <v>411</v>
      </c>
      <c r="X1732">
        <v>0</v>
      </c>
      <c r="Y1732">
        <v>0</v>
      </c>
      <c r="Z1732">
        <v>1510</v>
      </c>
      <c r="AA1732">
        <v>5.46</v>
      </c>
      <c r="AB1732" t="s">
        <v>410</v>
      </c>
      <c r="AC1732">
        <v>0</v>
      </c>
      <c r="AD1732">
        <v>0</v>
      </c>
      <c r="AE1732">
        <v>0</v>
      </c>
      <c r="AF1732">
        <v>0.9</v>
      </c>
      <c r="AG1732" t="s">
        <v>410</v>
      </c>
      <c r="AH1732">
        <v>0</v>
      </c>
      <c r="AI1732">
        <v>1.41</v>
      </c>
      <c r="AJ1732">
        <v>300</v>
      </c>
      <c r="AK1732" t="s">
        <v>411</v>
      </c>
      <c r="AL1732">
        <v>1.18</v>
      </c>
      <c r="AM1732">
        <v>0</v>
      </c>
      <c r="AN1732" t="s">
        <v>411</v>
      </c>
      <c r="AO1732">
        <v>280</v>
      </c>
      <c r="AP1732">
        <v>0</v>
      </c>
      <c r="AQ1732">
        <v>360</v>
      </c>
      <c r="AR1732">
        <v>0</v>
      </c>
      <c r="AS1732">
        <v>0</v>
      </c>
      <c r="AT1732">
        <v>5.23</v>
      </c>
      <c r="AU1732">
        <v>3.97</v>
      </c>
      <c r="AV1732">
        <v>60</v>
      </c>
      <c r="AW1732">
        <v>10</v>
      </c>
      <c r="AX1732">
        <v>0</v>
      </c>
      <c r="AY1732">
        <v>0</v>
      </c>
      <c r="AZ1732">
        <v>0</v>
      </c>
      <c r="BA1732" t="s">
        <v>3352</v>
      </c>
      <c r="BB1732">
        <v>50</v>
      </c>
      <c r="BC1732">
        <v>0</v>
      </c>
      <c r="BD1732">
        <v>0</v>
      </c>
      <c r="BE1732" t="s">
        <v>410</v>
      </c>
      <c r="BF1732">
        <v>0.1</v>
      </c>
      <c r="BG1732" t="s">
        <v>410</v>
      </c>
      <c r="BH1732" t="s">
        <v>410</v>
      </c>
      <c r="BI1732">
        <v>30</v>
      </c>
      <c r="BJ1732" t="s">
        <v>410</v>
      </c>
      <c r="BK1732">
        <v>0</v>
      </c>
      <c r="BL1732">
        <v>0</v>
      </c>
      <c r="BM1732">
        <v>4100</v>
      </c>
      <c r="BN1732">
        <v>0</v>
      </c>
    </row>
    <row r="1733" spans="1:66" x14ac:dyDescent="0.15">
      <c r="A1733" t="s">
        <v>3359</v>
      </c>
      <c r="B1733" t="s">
        <v>126</v>
      </c>
      <c r="C1733">
        <v>1935.5</v>
      </c>
      <c r="D1733">
        <v>1940</v>
      </c>
      <c r="E1733">
        <v>589.9</v>
      </c>
      <c r="F1733">
        <v>591.29999999999995</v>
      </c>
      <c r="G1733" t="s">
        <v>3360</v>
      </c>
      <c r="H1733">
        <v>0</v>
      </c>
      <c r="I1733" t="s">
        <v>3351</v>
      </c>
      <c r="J1733">
        <v>3</v>
      </c>
      <c r="K1733">
        <v>0</v>
      </c>
      <c r="L1733">
        <v>4.68</v>
      </c>
      <c r="M1733">
        <v>60</v>
      </c>
      <c r="N1733">
        <v>0.13</v>
      </c>
      <c r="O1733">
        <v>0</v>
      </c>
      <c r="P1733">
        <v>250</v>
      </c>
      <c r="Q1733" t="s">
        <v>411</v>
      </c>
      <c r="R1733" t="s">
        <v>418</v>
      </c>
      <c r="S1733">
        <v>2.08</v>
      </c>
      <c r="T1733">
        <v>20</v>
      </c>
      <c r="U1733">
        <v>0</v>
      </c>
      <c r="V1733">
        <v>20</v>
      </c>
      <c r="W1733">
        <v>10</v>
      </c>
      <c r="X1733">
        <v>0</v>
      </c>
      <c r="Y1733">
        <v>0</v>
      </c>
      <c r="Z1733">
        <v>4500</v>
      </c>
      <c r="AA1733">
        <v>4.71</v>
      </c>
      <c r="AB1733" t="s">
        <v>410</v>
      </c>
      <c r="AC1733">
        <v>0</v>
      </c>
      <c r="AD1733">
        <v>0</v>
      </c>
      <c r="AE1733">
        <v>0</v>
      </c>
      <c r="AF1733">
        <v>1.2</v>
      </c>
      <c r="AG1733" t="s">
        <v>410</v>
      </c>
      <c r="AH1733">
        <v>0</v>
      </c>
      <c r="AI1733">
        <v>2.13</v>
      </c>
      <c r="AJ1733">
        <v>450</v>
      </c>
      <c r="AK1733" t="s">
        <v>411</v>
      </c>
      <c r="AL1733">
        <v>0.56000000000000005</v>
      </c>
      <c r="AM1733">
        <v>0</v>
      </c>
      <c r="AN1733">
        <v>10</v>
      </c>
      <c r="AO1733">
        <v>300</v>
      </c>
      <c r="AP1733">
        <v>0</v>
      </c>
      <c r="AQ1733">
        <v>40</v>
      </c>
      <c r="AR1733">
        <v>0</v>
      </c>
      <c r="AS1733">
        <v>0</v>
      </c>
      <c r="AT1733">
        <v>4.55</v>
      </c>
      <c r="AU1733">
        <v>1.1000000000000001</v>
      </c>
      <c r="AV1733">
        <v>60</v>
      </c>
      <c r="AW1733">
        <v>10</v>
      </c>
      <c r="AX1733">
        <v>0</v>
      </c>
      <c r="AY1733">
        <v>0</v>
      </c>
      <c r="AZ1733">
        <v>0</v>
      </c>
      <c r="BA1733" t="s">
        <v>3352</v>
      </c>
      <c r="BB1733">
        <v>30</v>
      </c>
      <c r="BC1733">
        <v>0</v>
      </c>
      <c r="BD1733">
        <v>0</v>
      </c>
      <c r="BE1733" t="s">
        <v>410</v>
      </c>
      <c r="BF1733">
        <v>0.08</v>
      </c>
      <c r="BG1733" t="s">
        <v>410</v>
      </c>
      <c r="BH1733" t="s">
        <v>410</v>
      </c>
      <c r="BI1733">
        <v>70</v>
      </c>
      <c r="BJ1733" t="s">
        <v>410</v>
      </c>
      <c r="BK1733">
        <v>0</v>
      </c>
      <c r="BL1733">
        <v>0</v>
      </c>
      <c r="BM1733">
        <v>4740</v>
      </c>
      <c r="BN1733">
        <v>0</v>
      </c>
    </row>
    <row r="1734" spans="1:66" x14ac:dyDescent="0.15">
      <c r="A1734" t="s">
        <v>3361</v>
      </c>
      <c r="B1734" t="s">
        <v>126</v>
      </c>
      <c r="C1734">
        <v>1940</v>
      </c>
      <c r="D1734">
        <v>1945</v>
      </c>
      <c r="E1734">
        <v>591.29999999999995</v>
      </c>
      <c r="F1734">
        <v>592.79999999999995</v>
      </c>
      <c r="G1734" t="s">
        <v>3362</v>
      </c>
      <c r="H1734">
        <v>0</v>
      </c>
      <c r="I1734" t="s">
        <v>3351</v>
      </c>
      <c r="J1734" t="s">
        <v>416</v>
      </c>
      <c r="K1734">
        <v>0</v>
      </c>
      <c r="L1734">
        <v>5.3</v>
      </c>
      <c r="M1734" t="s">
        <v>410</v>
      </c>
      <c r="N1734">
        <v>3.9E-2</v>
      </c>
      <c r="O1734">
        <v>0</v>
      </c>
      <c r="P1734">
        <v>960</v>
      </c>
      <c r="Q1734" t="s">
        <v>411</v>
      </c>
      <c r="R1734" t="s">
        <v>418</v>
      </c>
      <c r="S1734">
        <v>3.81</v>
      </c>
      <c r="T1734" t="s">
        <v>411</v>
      </c>
      <c r="U1734">
        <v>0</v>
      </c>
      <c r="V1734">
        <v>10</v>
      </c>
      <c r="W1734">
        <v>10</v>
      </c>
      <c r="X1734">
        <v>0</v>
      </c>
      <c r="Y1734">
        <v>0</v>
      </c>
      <c r="Z1734">
        <v>2130</v>
      </c>
      <c r="AA1734">
        <v>4.66</v>
      </c>
      <c r="AB1734" t="s">
        <v>410</v>
      </c>
      <c r="AC1734">
        <v>0</v>
      </c>
      <c r="AD1734">
        <v>0</v>
      </c>
      <c r="AE1734">
        <v>0</v>
      </c>
      <c r="AF1734">
        <v>1.1000000000000001</v>
      </c>
      <c r="AG1734" t="s">
        <v>410</v>
      </c>
      <c r="AH1734">
        <v>0</v>
      </c>
      <c r="AI1734">
        <v>2.95</v>
      </c>
      <c r="AJ1734">
        <v>660</v>
      </c>
      <c r="AK1734" t="s">
        <v>411</v>
      </c>
      <c r="AL1734">
        <v>0.42</v>
      </c>
      <c r="AM1734">
        <v>0</v>
      </c>
      <c r="AN1734" t="s">
        <v>411</v>
      </c>
      <c r="AO1734">
        <v>220</v>
      </c>
      <c r="AP1734">
        <v>0</v>
      </c>
      <c r="AQ1734">
        <v>20</v>
      </c>
      <c r="AR1734">
        <v>0</v>
      </c>
      <c r="AS1734">
        <v>0</v>
      </c>
      <c r="AT1734">
        <v>6.09</v>
      </c>
      <c r="AU1734">
        <v>0.28000000000000003</v>
      </c>
      <c r="AV1734" t="s">
        <v>410</v>
      </c>
      <c r="AW1734">
        <v>10</v>
      </c>
      <c r="AX1734">
        <v>0</v>
      </c>
      <c r="AY1734">
        <v>0</v>
      </c>
      <c r="AZ1734">
        <v>0</v>
      </c>
      <c r="BA1734" t="s">
        <v>3352</v>
      </c>
      <c r="BB1734">
        <v>40</v>
      </c>
      <c r="BC1734">
        <v>0</v>
      </c>
      <c r="BD1734">
        <v>0</v>
      </c>
      <c r="BE1734" t="s">
        <v>410</v>
      </c>
      <c r="BF1734">
        <v>0.08</v>
      </c>
      <c r="BG1734" t="s">
        <v>410</v>
      </c>
      <c r="BH1734" t="s">
        <v>410</v>
      </c>
      <c r="BI1734">
        <v>50</v>
      </c>
      <c r="BJ1734" t="s">
        <v>410</v>
      </c>
      <c r="BK1734">
        <v>0</v>
      </c>
      <c r="BL1734">
        <v>0</v>
      </c>
      <c r="BM1734">
        <v>720</v>
      </c>
      <c r="BN1734">
        <v>0</v>
      </c>
    </row>
    <row r="1735" spans="1:66" x14ac:dyDescent="0.15">
      <c r="A1735" t="s">
        <v>3363</v>
      </c>
      <c r="B1735" t="s">
        <v>126</v>
      </c>
      <c r="C1735">
        <v>1945</v>
      </c>
      <c r="D1735">
        <v>1947.5</v>
      </c>
      <c r="E1735">
        <v>592.79999999999995</v>
      </c>
      <c r="F1735">
        <v>593.6</v>
      </c>
      <c r="G1735" t="s">
        <v>3364</v>
      </c>
      <c r="H1735">
        <v>0</v>
      </c>
      <c r="I1735" t="s">
        <v>3351</v>
      </c>
      <c r="J1735" t="s">
        <v>416</v>
      </c>
      <c r="K1735">
        <v>0</v>
      </c>
      <c r="L1735">
        <v>4.28</v>
      </c>
      <c r="M1735" t="s">
        <v>410</v>
      </c>
      <c r="N1735">
        <v>2.4E-2</v>
      </c>
      <c r="O1735">
        <v>0</v>
      </c>
      <c r="P1735">
        <v>270</v>
      </c>
      <c r="Q1735" t="s">
        <v>411</v>
      </c>
      <c r="R1735" t="s">
        <v>418</v>
      </c>
      <c r="S1735">
        <v>2.17</v>
      </c>
      <c r="T1735" t="s">
        <v>411</v>
      </c>
      <c r="U1735">
        <v>0</v>
      </c>
      <c r="V1735">
        <v>10</v>
      </c>
      <c r="W1735">
        <v>10</v>
      </c>
      <c r="X1735">
        <v>0</v>
      </c>
      <c r="Y1735">
        <v>0</v>
      </c>
      <c r="Z1735">
        <v>800</v>
      </c>
      <c r="AA1735">
        <v>4.5</v>
      </c>
      <c r="AB1735" t="s">
        <v>410</v>
      </c>
      <c r="AC1735">
        <v>0</v>
      </c>
      <c r="AD1735">
        <v>0</v>
      </c>
      <c r="AE1735">
        <v>0</v>
      </c>
      <c r="AF1735">
        <v>1.1000000000000001</v>
      </c>
      <c r="AG1735" t="s">
        <v>410</v>
      </c>
      <c r="AH1735">
        <v>0</v>
      </c>
      <c r="AI1735">
        <v>2.06</v>
      </c>
      <c r="AJ1735">
        <v>460</v>
      </c>
      <c r="AK1735" t="s">
        <v>411</v>
      </c>
      <c r="AL1735">
        <v>0.43</v>
      </c>
      <c r="AM1735">
        <v>0</v>
      </c>
      <c r="AN1735" t="s">
        <v>411</v>
      </c>
      <c r="AO1735">
        <v>260</v>
      </c>
      <c r="AP1735">
        <v>0</v>
      </c>
      <c r="AQ1735" t="s">
        <v>418</v>
      </c>
      <c r="AR1735">
        <v>0</v>
      </c>
      <c r="AS1735">
        <v>0</v>
      </c>
      <c r="AT1735">
        <v>2.87</v>
      </c>
      <c r="AU1735">
        <v>0.61</v>
      </c>
      <c r="AV1735" t="s">
        <v>410</v>
      </c>
      <c r="AW1735">
        <v>10</v>
      </c>
      <c r="AX1735">
        <v>0</v>
      </c>
      <c r="AY1735">
        <v>0</v>
      </c>
      <c r="AZ1735">
        <v>0</v>
      </c>
      <c r="BA1735" t="s">
        <v>3352</v>
      </c>
      <c r="BB1735">
        <v>30</v>
      </c>
      <c r="BC1735">
        <v>0</v>
      </c>
      <c r="BD1735">
        <v>0</v>
      </c>
      <c r="BE1735" t="s">
        <v>410</v>
      </c>
      <c r="BF1735">
        <v>7.0000000000000007E-2</v>
      </c>
      <c r="BG1735" t="s">
        <v>410</v>
      </c>
      <c r="BH1735" t="s">
        <v>410</v>
      </c>
      <c r="BI1735">
        <v>30</v>
      </c>
      <c r="BJ1735" t="s">
        <v>410</v>
      </c>
      <c r="BK1735">
        <v>0</v>
      </c>
      <c r="BL1735">
        <v>0</v>
      </c>
      <c r="BM1735">
        <v>600</v>
      </c>
      <c r="BN1735">
        <v>0</v>
      </c>
    </row>
    <row r="1736" spans="1:66" x14ac:dyDescent="0.15">
      <c r="A1736" t="s">
        <v>3365</v>
      </c>
      <c r="B1736" t="s">
        <v>126</v>
      </c>
      <c r="C1736">
        <v>1947.5</v>
      </c>
      <c r="D1736">
        <v>1950</v>
      </c>
      <c r="E1736">
        <v>593.6</v>
      </c>
      <c r="F1736">
        <v>594.4</v>
      </c>
      <c r="G1736" t="s">
        <v>3362</v>
      </c>
      <c r="H1736">
        <v>0</v>
      </c>
      <c r="I1736" t="s">
        <v>3351</v>
      </c>
      <c r="J1736">
        <v>16</v>
      </c>
      <c r="K1736">
        <v>0</v>
      </c>
      <c r="L1736">
        <v>5.0599999999999996</v>
      </c>
      <c r="M1736">
        <v>990</v>
      </c>
      <c r="N1736">
        <v>0.44700000000000001</v>
      </c>
      <c r="O1736">
        <v>0</v>
      </c>
      <c r="P1736">
        <v>230</v>
      </c>
      <c r="Q1736" t="s">
        <v>411</v>
      </c>
      <c r="R1736" t="s">
        <v>418</v>
      </c>
      <c r="S1736">
        <v>3.04</v>
      </c>
      <c r="T1736">
        <v>10</v>
      </c>
      <c r="U1736">
        <v>0</v>
      </c>
      <c r="V1736">
        <v>10</v>
      </c>
      <c r="W1736">
        <v>10</v>
      </c>
      <c r="X1736">
        <v>0</v>
      </c>
      <c r="Y1736">
        <v>0</v>
      </c>
      <c r="Z1736">
        <v>12300</v>
      </c>
      <c r="AA1736">
        <v>6.14</v>
      </c>
      <c r="AB1736" t="s">
        <v>410</v>
      </c>
      <c r="AC1736">
        <v>0</v>
      </c>
      <c r="AD1736">
        <v>0</v>
      </c>
      <c r="AE1736">
        <v>0</v>
      </c>
      <c r="AF1736">
        <v>0.9</v>
      </c>
      <c r="AG1736" t="s">
        <v>410</v>
      </c>
      <c r="AH1736">
        <v>0</v>
      </c>
      <c r="AI1736">
        <v>2.5</v>
      </c>
      <c r="AJ1736">
        <v>570</v>
      </c>
      <c r="AK1736" t="s">
        <v>411</v>
      </c>
      <c r="AL1736">
        <v>0.42</v>
      </c>
      <c r="AM1736">
        <v>0</v>
      </c>
      <c r="AN1736" t="s">
        <v>411</v>
      </c>
      <c r="AO1736">
        <v>240</v>
      </c>
      <c r="AP1736">
        <v>0</v>
      </c>
      <c r="AQ1736">
        <v>90</v>
      </c>
      <c r="AR1736">
        <v>0</v>
      </c>
      <c r="AS1736">
        <v>0</v>
      </c>
      <c r="AT1736">
        <v>3.51</v>
      </c>
      <c r="AU1736">
        <v>1.48</v>
      </c>
      <c r="AV1736">
        <v>890</v>
      </c>
      <c r="AW1736">
        <v>10</v>
      </c>
      <c r="AX1736">
        <v>0</v>
      </c>
      <c r="AY1736">
        <v>0</v>
      </c>
      <c r="AZ1736">
        <v>0</v>
      </c>
      <c r="BA1736" t="s">
        <v>3352</v>
      </c>
      <c r="BB1736">
        <v>30</v>
      </c>
      <c r="BC1736">
        <v>0</v>
      </c>
      <c r="BD1736">
        <v>0</v>
      </c>
      <c r="BE1736" t="s">
        <v>410</v>
      </c>
      <c r="BF1736">
        <v>0.09</v>
      </c>
      <c r="BG1736" t="s">
        <v>410</v>
      </c>
      <c r="BH1736" t="s">
        <v>410</v>
      </c>
      <c r="BI1736">
        <v>60</v>
      </c>
      <c r="BJ1736" t="s">
        <v>410</v>
      </c>
      <c r="BK1736">
        <v>0</v>
      </c>
      <c r="BL1736">
        <v>0</v>
      </c>
      <c r="BM1736">
        <v>2100</v>
      </c>
      <c r="BN1736">
        <v>0</v>
      </c>
    </row>
    <row r="1737" spans="1:66" x14ac:dyDescent="0.15">
      <c r="A1737" t="s">
        <v>3366</v>
      </c>
      <c r="B1737" t="s">
        <v>126</v>
      </c>
      <c r="C1737">
        <v>1950</v>
      </c>
      <c r="D1737">
        <v>1953.5</v>
      </c>
      <c r="E1737">
        <v>594.4</v>
      </c>
      <c r="F1737">
        <v>595.4</v>
      </c>
      <c r="G1737" t="s">
        <v>3367</v>
      </c>
      <c r="H1737">
        <v>0</v>
      </c>
      <c r="I1737" t="s">
        <v>3351</v>
      </c>
      <c r="J1737">
        <v>14</v>
      </c>
      <c r="K1737">
        <v>0</v>
      </c>
      <c r="L1737">
        <v>4.6500000000000004</v>
      </c>
      <c r="M1737">
        <v>2490</v>
      </c>
      <c r="N1737">
        <v>0.49299999999999999</v>
      </c>
      <c r="O1737">
        <v>0</v>
      </c>
      <c r="P1737">
        <v>190</v>
      </c>
      <c r="Q1737" t="s">
        <v>411</v>
      </c>
      <c r="R1737" t="s">
        <v>418</v>
      </c>
      <c r="S1737">
        <v>2.71</v>
      </c>
      <c r="T1737">
        <v>20</v>
      </c>
      <c r="U1737">
        <v>0</v>
      </c>
      <c r="V1737">
        <v>40</v>
      </c>
      <c r="W1737">
        <v>10</v>
      </c>
      <c r="X1737">
        <v>0</v>
      </c>
      <c r="Y1737">
        <v>0</v>
      </c>
      <c r="Z1737">
        <v>9080</v>
      </c>
      <c r="AA1737">
        <v>4.74</v>
      </c>
      <c r="AB1737" t="s">
        <v>410</v>
      </c>
      <c r="AC1737">
        <v>0</v>
      </c>
      <c r="AD1737">
        <v>0</v>
      </c>
      <c r="AE1737">
        <v>0</v>
      </c>
      <c r="AF1737">
        <v>0.9</v>
      </c>
      <c r="AG1737" t="s">
        <v>410</v>
      </c>
      <c r="AH1737">
        <v>0</v>
      </c>
      <c r="AI1737">
        <v>1.52</v>
      </c>
      <c r="AJ1737">
        <v>520</v>
      </c>
      <c r="AK1737" t="s">
        <v>411</v>
      </c>
      <c r="AL1737">
        <v>0.94</v>
      </c>
      <c r="AM1737">
        <v>0</v>
      </c>
      <c r="AN1737">
        <v>10</v>
      </c>
      <c r="AO1737">
        <v>230</v>
      </c>
      <c r="AP1737">
        <v>0</v>
      </c>
      <c r="AQ1737">
        <v>1410</v>
      </c>
      <c r="AR1737">
        <v>0</v>
      </c>
      <c r="AS1737">
        <v>0</v>
      </c>
      <c r="AT1737">
        <v>4.05</v>
      </c>
      <c r="AU1737">
        <v>3.2</v>
      </c>
      <c r="AV1737">
        <v>1250</v>
      </c>
      <c r="AW1737">
        <v>10</v>
      </c>
      <c r="AX1737">
        <v>0</v>
      </c>
      <c r="AY1737">
        <v>0</v>
      </c>
      <c r="AZ1737">
        <v>0</v>
      </c>
      <c r="BA1737" t="s">
        <v>3352</v>
      </c>
      <c r="BB1737">
        <v>40</v>
      </c>
      <c r="BC1737">
        <v>0</v>
      </c>
      <c r="BD1737">
        <v>0</v>
      </c>
      <c r="BE1737" t="s">
        <v>410</v>
      </c>
      <c r="BF1737">
        <v>0.09</v>
      </c>
      <c r="BG1737" t="s">
        <v>410</v>
      </c>
      <c r="BH1737" t="s">
        <v>410</v>
      </c>
      <c r="BI1737">
        <v>40</v>
      </c>
      <c r="BJ1737" t="s">
        <v>410</v>
      </c>
      <c r="BK1737">
        <v>0</v>
      </c>
      <c r="BL1737">
        <v>0</v>
      </c>
      <c r="BM1737">
        <v>4970</v>
      </c>
      <c r="BN1737">
        <v>0</v>
      </c>
    </row>
    <row r="1738" spans="1:66" x14ac:dyDescent="0.15">
      <c r="A1738" t="s">
        <v>3368</v>
      </c>
      <c r="B1738" t="s">
        <v>126</v>
      </c>
      <c r="C1738">
        <v>1953.5</v>
      </c>
      <c r="D1738">
        <v>1957.5</v>
      </c>
      <c r="E1738">
        <v>595.4</v>
      </c>
      <c r="F1738">
        <v>596.6</v>
      </c>
      <c r="G1738" t="s">
        <v>3279</v>
      </c>
      <c r="H1738">
        <v>0</v>
      </c>
      <c r="I1738" t="s">
        <v>3351</v>
      </c>
      <c r="J1738">
        <v>3</v>
      </c>
      <c r="K1738">
        <v>0</v>
      </c>
      <c r="L1738">
        <v>4.21</v>
      </c>
      <c r="M1738">
        <v>170</v>
      </c>
      <c r="N1738">
        <v>0.1</v>
      </c>
      <c r="O1738">
        <v>0</v>
      </c>
      <c r="P1738">
        <v>170</v>
      </c>
      <c r="Q1738" t="s">
        <v>411</v>
      </c>
      <c r="R1738" t="s">
        <v>418</v>
      </c>
      <c r="S1738">
        <v>1.79</v>
      </c>
      <c r="T1738" t="s">
        <v>411</v>
      </c>
      <c r="U1738">
        <v>0</v>
      </c>
      <c r="V1738">
        <v>10</v>
      </c>
      <c r="W1738" t="s">
        <v>411</v>
      </c>
      <c r="X1738">
        <v>0</v>
      </c>
      <c r="Y1738">
        <v>0</v>
      </c>
      <c r="Z1738">
        <v>260</v>
      </c>
      <c r="AA1738">
        <v>5.12</v>
      </c>
      <c r="AB1738" t="s">
        <v>410</v>
      </c>
      <c r="AC1738">
        <v>0</v>
      </c>
      <c r="AD1738">
        <v>0</v>
      </c>
      <c r="AE1738">
        <v>0</v>
      </c>
      <c r="AF1738">
        <v>0.9</v>
      </c>
      <c r="AG1738" t="s">
        <v>410</v>
      </c>
      <c r="AH1738">
        <v>0</v>
      </c>
      <c r="AI1738">
        <v>1.49</v>
      </c>
      <c r="AJ1738">
        <v>790</v>
      </c>
      <c r="AK1738" t="s">
        <v>411</v>
      </c>
      <c r="AL1738">
        <v>0.92</v>
      </c>
      <c r="AM1738">
        <v>0</v>
      </c>
      <c r="AN1738" t="s">
        <v>411</v>
      </c>
      <c r="AO1738">
        <v>450</v>
      </c>
      <c r="AP1738">
        <v>0</v>
      </c>
      <c r="AQ1738">
        <v>240</v>
      </c>
      <c r="AR1738">
        <v>0</v>
      </c>
      <c r="AS1738">
        <v>0</v>
      </c>
      <c r="AT1738">
        <v>3.74</v>
      </c>
      <c r="AU1738">
        <v>1.99</v>
      </c>
      <c r="AV1738">
        <v>50</v>
      </c>
      <c r="AW1738">
        <v>10</v>
      </c>
      <c r="AX1738">
        <v>0</v>
      </c>
      <c r="AY1738">
        <v>0</v>
      </c>
      <c r="AZ1738">
        <v>0</v>
      </c>
      <c r="BA1738" t="s">
        <v>3352</v>
      </c>
      <c r="BB1738">
        <v>40</v>
      </c>
      <c r="BC1738">
        <v>0</v>
      </c>
      <c r="BD1738">
        <v>0</v>
      </c>
      <c r="BE1738" t="s">
        <v>410</v>
      </c>
      <c r="BF1738">
        <v>0.09</v>
      </c>
      <c r="BG1738" t="s">
        <v>410</v>
      </c>
      <c r="BH1738" t="s">
        <v>410</v>
      </c>
      <c r="BI1738">
        <v>30</v>
      </c>
      <c r="BJ1738" t="s">
        <v>410</v>
      </c>
      <c r="BK1738">
        <v>0</v>
      </c>
      <c r="BL1738">
        <v>0</v>
      </c>
      <c r="BM1738">
        <v>1990</v>
      </c>
      <c r="BN1738">
        <v>0</v>
      </c>
    </row>
    <row r="1739" spans="1:66" x14ac:dyDescent="0.15">
      <c r="A1739" t="s">
        <v>3369</v>
      </c>
      <c r="B1739" t="s">
        <v>126</v>
      </c>
      <c r="C1739">
        <v>1957.5</v>
      </c>
      <c r="D1739">
        <v>1962</v>
      </c>
      <c r="E1739">
        <v>596.6</v>
      </c>
      <c r="F1739">
        <v>598</v>
      </c>
      <c r="G1739" t="s">
        <v>3370</v>
      </c>
      <c r="H1739">
        <v>0</v>
      </c>
      <c r="I1739" t="s">
        <v>3351</v>
      </c>
      <c r="J1739">
        <v>4</v>
      </c>
      <c r="K1739">
        <v>0</v>
      </c>
      <c r="L1739">
        <v>4.5599999999999996</v>
      </c>
      <c r="M1739">
        <v>190</v>
      </c>
      <c r="N1739">
        <v>0.11799999999999999</v>
      </c>
      <c r="O1739">
        <v>0</v>
      </c>
      <c r="P1739">
        <v>230</v>
      </c>
      <c r="Q1739" t="s">
        <v>411</v>
      </c>
      <c r="R1739" t="s">
        <v>418</v>
      </c>
      <c r="S1739">
        <v>1.56</v>
      </c>
      <c r="T1739">
        <v>10</v>
      </c>
      <c r="U1739">
        <v>0</v>
      </c>
      <c r="V1739">
        <v>10</v>
      </c>
      <c r="W1739" t="s">
        <v>411</v>
      </c>
      <c r="X1739">
        <v>0</v>
      </c>
      <c r="Y1739">
        <v>0</v>
      </c>
      <c r="Z1739">
        <v>230</v>
      </c>
      <c r="AA1739">
        <v>3.41</v>
      </c>
      <c r="AB1739" t="s">
        <v>410</v>
      </c>
      <c r="AC1739">
        <v>0</v>
      </c>
      <c r="AD1739">
        <v>0</v>
      </c>
      <c r="AE1739">
        <v>0</v>
      </c>
      <c r="AF1739">
        <v>1.2</v>
      </c>
      <c r="AG1739" t="s">
        <v>410</v>
      </c>
      <c r="AH1739">
        <v>0</v>
      </c>
      <c r="AI1739">
        <v>1.06</v>
      </c>
      <c r="AJ1739">
        <v>760</v>
      </c>
      <c r="AK1739" t="s">
        <v>411</v>
      </c>
      <c r="AL1739">
        <v>1.08</v>
      </c>
      <c r="AM1739">
        <v>0</v>
      </c>
      <c r="AN1739">
        <v>10</v>
      </c>
      <c r="AO1739">
        <v>230</v>
      </c>
      <c r="AP1739">
        <v>0</v>
      </c>
      <c r="AQ1739">
        <v>240</v>
      </c>
      <c r="AR1739">
        <v>0</v>
      </c>
      <c r="AS1739">
        <v>0</v>
      </c>
      <c r="AT1739">
        <v>2.4700000000000002</v>
      </c>
      <c r="AU1739">
        <v>1.88</v>
      </c>
      <c r="AV1739">
        <v>70</v>
      </c>
      <c r="AW1739">
        <v>10</v>
      </c>
      <c r="AX1739">
        <v>0</v>
      </c>
      <c r="AY1739">
        <v>0</v>
      </c>
      <c r="AZ1739">
        <v>0</v>
      </c>
      <c r="BA1739" t="s">
        <v>3352</v>
      </c>
      <c r="BB1739">
        <v>40</v>
      </c>
      <c r="BC1739">
        <v>0</v>
      </c>
      <c r="BD1739">
        <v>0</v>
      </c>
      <c r="BE1739" t="s">
        <v>410</v>
      </c>
      <c r="BF1739">
        <v>0.08</v>
      </c>
      <c r="BG1739" t="s">
        <v>410</v>
      </c>
      <c r="BH1739" t="s">
        <v>410</v>
      </c>
      <c r="BI1739">
        <v>10</v>
      </c>
      <c r="BJ1739" t="s">
        <v>410</v>
      </c>
      <c r="BK1739">
        <v>0</v>
      </c>
      <c r="BL1739">
        <v>0</v>
      </c>
      <c r="BM1739">
        <v>2740</v>
      </c>
      <c r="BN1739">
        <v>0</v>
      </c>
    </row>
    <row r="1740" spans="1:66" x14ac:dyDescent="0.15">
      <c r="A1740" t="s">
        <v>3371</v>
      </c>
      <c r="B1740" t="s">
        <v>126</v>
      </c>
      <c r="C1740">
        <v>1962</v>
      </c>
      <c r="D1740">
        <v>1967</v>
      </c>
      <c r="E1740">
        <v>598</v>
      </c>
      <c r="F1740">
        <v>599.5</v>
      </c>
      <c r="G1740" t="s">
        <v>3372</v>
      </c>
      <c r="H1740">
        <v>0</v>
      </c>
      <c r="I1740" t="s">
        <v>3351</v>
      </c>
      <c r="J1740">
        <v>2</v>
      </c>
      <c r="K1740">
        <v>0</v>
      </c>
      <c r="L1740">
        <v>4.5</v>
      </c>
      <c r="M1740">
        <v>230</v>
      </c>
      <c r="N1740">
        <v>7.3999999999999996E-2</v>
      </c>
      <c r="O1740">
        <v>0</v>
      </c>
      <c r="P1740">
        <v>220</v>
      </c>
      <c r="Q1740" t="s">
        <v>411</v>
      </c>
      <c r="R1740" t="s">
        <v>418</v>
      </c>
      <c r="S1740">
        <v>2.31</v>
      </c>
      <c r="T1740" t="s">
        <v>411</v>
      </c>
      <c r="U1740">
        <v>0</v>
      </c>
      <c r="V1740">
        <v>10</v>
      </c>
      <c r="W1740">
        <v>10</v>
      </c>
      <c r="X1740">
        <v>0</v>
      </c>
      <c r="Y1740">
        <v>0</v>
      </c>
      <c r="Z1740">
        <v>170</v>
      </c>
      <c r="AA1740">
        <v>3.2</v>
      </c>
      <c r="AB1740" t="s">
        <v>410</v>
      </c>
      <c r="AC1740">
        <v>0</v>
      </c>
      <c r="AD1740">
        <v>0</v>
      </c>
      <c r="AE1740">
        <v>0</v>
      </c>
      <c r="AF1740">
        <v>1.1000000000000001</v>
      </c>
      <c r="AG1740" t="s">
        <v>410</v>
      </c>
      <c r="AH1740">
        <v>0</v>
      </c>
      <c r="AI1740">
        <v>1.18</v>
      </c>
      <c r="AJ1740">
        <v>670</v>
      </c>
      <c r="AK1740" t="s">
        <v>411</v>
      </c>
      <c r="AL1740">
        <v>1</v>
      </c>
      <c r="AM1740">
        <v>0</v>
      </c>
      <c r="AN1740">
        <v>10</v>
      </c>
      <c r="AO1740">
        <v>280</v>
      </c>
      <c r="AP1740">
        <v>0</v>
      </c>
      <c r="AQ1740">
        <v>210</v>
      </c>
      <c r="AR1740">
        <v>0</v>
      </c>
      <c r="AS1740">
        <v>0</v>
      </c>
      <c r="AT1740">
        <v>5.39</v>
      </c>
      <c r="AU1740">
        <v>1.5</v>
      </c>
      <c r="AV1740">
        <v>50</v>
      </c>
      <c r="AW1740">
        <v>10</v>
      </c>
      <c r="AX1740">
        <v>0</v>
      </c>
      <c r="AY1740">
        <v>0</v>
      </c>
      <c r="AZ1740">
        <v>0</v>
      </c>
      <c r="BA1740" t="s">
        <v>3352</v>
      </c>
      <c r="BB1740">
        <v>40</v>
      </c>
      <c r="BC1740">
        <v>0</v>
      </c>
      <c r="BD1740">
        <v>0</v>
      </c>
      <c r="BE1740" t="s">
        <v>410</v>
      </c>
      <c r="BF1740">
        <v>0.09</v>
      </c>
      <c r="BG1740" t="s">
        <v>410</v>
      </c>
      <c r="BH1740" t="s">
        <v>410</v>
      </c>
      <c r="BI1740">
        <v>20</v>
      </c>
      <c r="BJ1740" t="s">
        <v>410</v>
      </c>
      <c r="BK1740">
        <v>0</v>
      </c>
      <c r="BL1740">
        <v>0</v>
      </c>
      <c r="BM1740">
        <v>1160</v>
      </c>
      <c r="BN1740">
        <v>0</v>
      </c>
    </row>
    <row r="1741" spans="1:66" x14ac:dyDescent="0.15">
      <c r="A1741" t="s">
        <v>3373</v>
      </c>
      <c r="B1741" t="s">
        <v>126</v>
      </c>
      <c r="C1741">
        <v>1967</v>
      </c>
      <c r="D1741">
        <v>1971</v>
      </c>
      <c r="E1741">
        <v>599.5</v>
      </c>
      <c r="F1741">
        <v>600.79999999999995</v>
      </c>
      <c r="G1741" t="s">
        <v>3374</v>
      </c>
      <c r="H1741">
        <v>0</v>
      </c>
      <c r="I1741" t="s">
        <v>3351</v>
      </c>
      <c r="J1741">
        <v>19</v>
      </c>
      <c r="K1741">
        <v>0</v>
      </c>
      <c r="L1741">
        <v>5.64</v>
      </c>
      <c r="M1741">
        <v>530</v>
      </c>
      <c r="N1741">
        <v>0.41899999999999998</v>
      </c>
      <c r="O1741">
        <v>0</v>
      </c>
      <c r="P1741">
        <v>300</v>
      </c>
      <c r="Q1741" t="s">
        <v>411</v>
      </c>
      <c r="R1741" t="s">
        <v>418</v>
      </c>
      <c r="S1741">
        <v>1.3</v>
      </c>
      <c r="T1741">
        <v>20</v>
      </c>
      <c r="U1741">
        <v>0</v>
      </c>
      <c r="V1741">
        <v>20</v>
      </c>
      <c r="W1741">
        <v>10</v>
      </c>
      <c r="X1741">
        <v>0</v>
      </c>
      <c r="Y1741">
        <v>0</v>
      </c>
      <c r="Z1741">
        <v>1530</v>
      </c>
      <c r="AA1741">
        <v>6.04</v>
      </c>
      <c r="AB1741" t="s">
        <v>410</v>
      </c>
      <c r="AC1741">
        <v>0</v>
      </c>
      <c r="AD1741">
        <v>0</v>
      </c>
      <c r="AE1741">
        <v>0</v>
      </c>
      <c r="AF1741">
        <v>1.6</v>
      </c>
      <c r="AG1741" t="s">
        <v>410</v>
      </c>
      <c r="AH1741">
        <v>0</v>
      </c>
      <c r="AI1741">
        <v>1.29</v>
      </c>
      <c r="AJ1741">
        <v>410</v>
      </c>
      <c r="AK1741" t="s">
        <v>411</v>
      </c>
      <c r="AL1741">
        <v>1.1499999999999999</v>
      </c>
      <c r="AM1741">
        <v>0</v>
      </c>
      <c r="AN1741">
        <v>10</v>
      </c>
      <c r="AO1741">
        <v>330</v>
      </c>
      <c r="AP1741">
        <v>0</v>
      </c>
      <c r="AQ1741">
        <v>1040</v>
      </c>
      <c r="AR1741">
        <v>0</v>
      </c>
      <c r="AS1741">
        <v>0</v>
      </c>
      <c r="AT1741">
        <v>5.17</v>
      </c>
      <c r="AU1741">
        <v>4.72</v>
      </c>
      <c r="AV1741">
        <v>330</v>
      </c>
      <c r="AW1741">
        <v>10</v>
      </c>
      <c r="AX1741">
        <v>0</v>
      </c>
      <c r="AY1741">
        <v>0</v>
      </c>
      <c r="AZ1741">
        <v>0</v>
      </c>
      <c r="BA1741" t="s">
        <v>3352</v>
      </c>
      <c r="BB1741">
        <v>40</v>
      </c>
      <c r="BC1741">
        <v>0</v>
      </c>
      <c r="BD1741">
        <v>0</v>
      </c>
      <c r="BE1741" t="s">
        <v>410</v>
      </c>
      <c r="BF1741">
        <v>0.09</v>
      </c>
      <c r="BG1741" t="s">
        <v>410</v>
      </c>
      <c r="BH1741" t="s">
        <v>410</v>
      </c>
      <c r="BI1741">
        <v>30</v>
      </c>
      <c r="BJ1741" t="s">
        <v>410</v>
      </c>
      <c r="BK1741">
        <v>0</v>
      </c>
      <c r="BL1741">
        <v>0</v>
      </c>
      <c r="BM1741">
        <v>8290</v>
      </c>
      <c r="BN1741">
        <v>0</v>
      </c>
    </row>
    <row r="1742" spans="1:66" x14ac:dyDescent="0.15">
      <c r="A1742" t="s">
        <v>3375</v>
      </c>
      <c r="B1742" t="s">
        <v>126</v>
      </c>
      <c r="C1742">
        <v>1971</v>
      </c>
      <c r="D1742">
        <v>1975</v>
      </c>
      <c r="E1742">
        <v>600.79999999999995</v>
      </c>
      <c r="F1742">
        <v>602</v>
      </c>
      <c r="G1742" t="s">
        <v>3376</v>
      </c>
      <c r="H1742">
        <v>0</v>
      </c>
      <c r="I1742" t="s">
        <v>3351</v>
      </c>
      <c r="J1742">
        <v>6</v>
      </c>
      <c r="K1742">
        <v>0</v>
      </c>
      <c r="L1742">
        <v>4.76</v>
      </c>
      <c r="M1742">
        <v>530</v>
      </c>
      <c r="N1742">
        <v>0.32400000000000001</v>
      </c>
      <c r="O1742">
        <v>0</v>
      </c>
      <c r="P1742">
        <v>210</v>
      </c>
      <c r="Q1742" t="s">
        <v>411</v>
      </c>
      <c r="R1742" t="s">
        <v>418</v>
      </c>
      <c r="S1742">
        <v>5.5</v>
      </c>
      <c r="T1742">
        <v>10</v>
      </c>
      <c r="U1742">
        <v>0</v>
      </c>
      <c r="V1742">
        <v>20</v>
      </c>
      <c r="W1742">
        <v>10</v>
      </c>
      <c r="X1742">
        <v>0</v>
      </c>
      <c r="Y1742">
        <v>0</v>
      </c>
      <c r="Z1742">
        <v>1820</v>
      </c>
      <c r="AA1742">
        <v>5.1100000000000003</v>
      </c>
      <c r="AB1742" t="s">
        <v>410</v>
      </c>
      <c r="AC1742">
        <v>0</v>
      </c>
      <c r="AD1742">
        <v>0</v>
      </c>
      <c r="AE1742">
        <v>0</v>
      </c>
      <c r="AF1742">
        <v>1</v>
      </c>
      <c r="AG1742" t="s">
        <v>410</v>
      </c>
      <c r="AH1742">
        <v>0</v>
      </c>
      <c r="AI1742">
        <v>2.3199999999999998</v>
      </c>
      <c r="AJ1742">
        <v>790</v>
      </c>
      <c r="AK1742" t="s">
        <v>411</v>
      </c>
      <c r="AL1742">
        <v>0.66</v>
      </c>
      <c r="AM1742">
        <v>0</v>
      </c>
      <c r="AN1742">
        <v>10</v>
      </c>
      <c r="AO1742">
        <v>210</v>
      </c>
      <c r="AP1742">
        <v>0</v>
      </c>
      <c r="AQ1742">
        <v>620</v>
      </c>
      <c r="AR1742">
        <v>0</v>
      </c>
      <c r="AS1742">
        <v>0</v>
      </c>
      <c r="AT1742">
        <v>1.76</v>
      </c>
      <c r="AU1742">
        <v>2.67</v>
      </c>
      <c r="AV1742">
        <v>320</v>
      </c>
      <c r="AW1742">
        <v>10</v>
      </c>
      <c r="AX1742">
        <v>0</v>
      </c>
      <c r="AY1742">
        <v>0</v>
      </c>
      <c r="AZ1742">
        <v>0</v>
      </c>
      <c r="BA1742" t="s">
        <v>3352</v>
      </c>
      <c r="BB1742">
        <v>50</v>
      </c>
      <c r="BC1742">
        <v>0</v>
      </c>
      <c r="BD1742">
        <v>0</v>
      </c>
      <c r="BE1742" t="s">
        <v>410</v>
      </c>
      <c r="BF1742">
        <v>0.09</v>
      </c>
      <c r="BG1742" t="s">
        <v>410</v>
      </c>
      <c r="BH1742" t="s">
        <v>410</v>
      </c>
      <c r="BI1742">
        <v>20</v>
      </c>
      <c r="BJ1742" t="s">
        <v>410</v>
      </c>
      <c r="BK1742">
        <v>0</v>
      </c>
      <c r="BL1742">
        <v>0</v>
      </c>
      <c r="BM1742">
        <v>3160</v>
      </c>
      <c r="BN1742">
        <v>0</v>
      </c>
    </row>
    <row r="1743" spans="1:66" x14ac:dyDescent="0.15">
      <c r="A1743" t="s">
        <v>3377</v>
      </c>
      <c r="B1743" t="s">
        <v>126</v>
      </c>
      <c r="C1743">
        <v>1975</v>
      </c>
      <c r="D1743">
        <v>1980</v>
      </c>
      <c r="E1743">
        <v>602</v>
      </c>
      <c r="F1743">
        <v>603.5</v>
      </c>
      <c r="G1743" t="s">
        <v>1687</v>
      </c>
      <c r="H1743">
        <v>0</v>
      </c>
      <c r="I1743" t="s">
        <v>3351</v>
      </c>
      <c r="J1743">
        <v>4</v>
      </c>
      <c r="K1743">
        <v>0</v>
      </c>
      <c r="L1743">
        <v>5.89</v>
      </c>
      <c r="M1743">
        <v>220</v>
      </c>
      <c r="N1743">
        <v>0.152</v>
      </c>
      <c r="O1743">
        <v>0</v>
      </c>
      <c r="P1743">
        <v>260</v>
      </c>
      <c r="Q1743" t="s">
        <v>411</v>
      </c>
      <c r="R1743" t="s">
        <v>418</v>
      </c>
      <c r="S1743">
        <v>5.35</v>
      </c>
      <c r="T1743" t="s">
        <v>411</v>
      </c>
      <c r="U1743">
        <v>0</v>
      </c>
      <c r="V1743">
        <v>20</v>
      </c>
      <c r="W1743">
        <v>10</v>
      </c>
      <c r="X1743">
        <v>0</v>
      </c>
      <c r="Y1743">
        <v>0</v>
      </c>
      <c r="Z1743">
        <v>1340</v>
      </c>
      <c r="AA1743">
        <v>6.62</v>
      </c>
      <c r="AB1743" t="s">
        <v>410</v>
      </c>
      <c r="AC1743">
        <v>0</v>
      </c>
      <c r="AD1743">
        <v>0</v>
      </c>
      <c r="AE1743">
        <v>0</v>
      </c>
      <c r="AF1743">
        <v>1</v>
      </c>
      <c r="AG1743" t="s">
        <v>410</v>
      </c>
      <c r="AH1743">
        <v>0</v>
      </c>
      <c r="AI1743">
        <v>2.69</v>
      </c>
      <c r="AJ1743">
        <v>1030</v>
      </c>
      <c r="AK1743" t="s">
        <v>411</v>
      </c>
      <c r="AL1743">
        <v>0.86</v>
      </c>
      <c r="AM1743">
        <v>0</v>
      </c>
      <c r="AN1743">
        <v>10</v>
      </c>
      <c r="AO1743">
        <v>460</v>
      </c>
      <c r="AP1743">
        <v>0</v>
      </c>
      <c r="AQ1743">
        <v>220</v>
      </c>
      <c r="AR1743">
        <v>0</v>
      </c>
      <c r="AS1743">
        <v>0</v>
      </c>
      <c r="AT1743">
        <v>4.49</v>
      </c>
      <c r="AU1743">
        <v>1.98</v>
      </c>
      <c r="AV1743">
        <v>120</v>
      </c>
      <c r="AW1743">
        <v>20</v>
      </c>
      <c r="AX1743">
        <v>0</v>
      </c>
      <c r="AY1743">
        <v>0</v>
      </c>
      <c r="AZ1743">
        <v>0</v>
      </c>
      <c r="BA1743" t="s">
        <v>3352</v>
      </c>
      <c r="BB1743">
        <v>50</v>
      </c>
      <c r="BC1743">
        <v>0</v>
      </c>
      <c r="BD1743">
        <v>0</v>
      </c>
      <c r="BE1743" t="s">
        <v>410</v>
      </c>
      <c r="BF1743">
        <v>0.13</v>
      </c>
      <c r="BG1743" t="s">
        <v>410</v>
      </c>
      <c r="BH1743" t="s">
        <v>410</v>
      </c>
      <c r="BI1743">
        <v>50</v>
      </c>
      <c r="BJ1743" t="s">
        <v>410</v>
      </c>
      <c r="BK1743">
        <v>0</v>
      </c>
      <c r="BL1743">
        <v>0</v>
      </c>
      <c r="BM1743">
        <v>1840</v>
      </c>
      <c r="BN1743">
        <v>0</v>
      </c>
    </row>
    <row r="1744" spans="1:66" x14ac:dyDescent="0.15">
      <c r="A1744" t="s">
        <v>3378</v>
      </c>
      <c r="B1744" t="s">
        <v>126</v>
      </c>
      <c r="C1744">
        <v>1980</v>
      </c>
      <c r="D1744">
        <v>1985</v>
      </c>
      <c r="E1744">
        <v>603.5</v>
      </c>
      <c r="F1744">
        <v>605</v>
      </c>
      <c r="G1744" t="s">
        <v>3379</v>
      </c>
      <c r="H1744">
        <v>0</v>
      </c>
      <c r="I1744" t="s">
        <v>3351</v>
      </c>
      <c r="J1744">
        <v>13</v>
      </c>
      <c r="K1744">
        <v>0</v>
      </c>
      <c r="L1744">
        <v>4.2</v>
      </c>
      <c r="M1744">
        <v>230</v>
      </c>
      <c r="N1744">
        <v>0.76600000000000001</v>
      </c>
      <c r="O1744">
        <v>0</v>
      </c>
      <c r="P1744">
        <v>190</v>
      </c>
      <c r="Q1744" t="s">
        <v>411</v>
      </c>
      <c r="R1744" t="s">
        <v>418</v>
      </c>
      <c r="S1744">
        <v>3.3</v>
      </c>
      <c r="T1744">
        <v>50</v>
      </c>
      <c r="U1744">
        <v>0</v>
      </c>
      <c r="V1744">
        <v>70</v>
      </c>
      <c r="W1744">
        <v>10</v>
      </c>
      <c r="X1744">
        <v>0</v>
      </c>
      <c r="Y1744">
        <v>0</v>
      </c>
      <c r="Z1744">
        <v>11000</v>
      </c>
      <c r="AA1744">
        <v>10.199999999999999</v>
      </c>
      <c r="AB1744" t="s">
        <v>410</v>
      </c>
      <c r="AC1744">
        <v>0</v>
      </c>
      <c r="AD1744">
        <v>0</v>
      </c>
      <c r="AE1744">
        <v>0</v>
      </c>
      <c r="AF1744">
        <v>0.8</v>
      </c>
      <c r="AG1744" t="s">
        <v>410</v>
      </c>
      <c r="AH1744">
        <v>0</v>
      </c>
      <c r="AI1744">
        <v>1.76</v>
      </c>
      <c r="AJ1744">
        <v>750</v>
      </c>
      <c r="AK1744" t="s">
        <v>411</v>
      </c>
      <c r="AL1744">
        <v>0.6</v>
      </c>
      <c r="AM1744">
        <v>0</v>
      </c>
      <c r="AN1744">
        <v>10</v>
      </c>
      <c r="AO1744">
        <v>310</v>
      </c>
      <c r="AP1744">
        <v>0</v>
      </c>
      <c r="AQ1744">
        <v>880</v>
      </c>
      <c r="AR1744">
        <v>0</v>
      </c>
      <c r="AS1744">
        <v>0</v>
      </c>
      <c r="AT1744">
        <v>6.11</v>
      </c>
      <c r="AU1744">
        <v>6.97</v>
      </c>
      <c r="AV1744" t="s">
        <v>410</v>
      </c>
      <c r="AW1744">
        <v>10</v>
      </c>
      <c r="AX1744">
        <v>0</v>
      </c>
      <c r="AY1744">
        <v>0</v>
      </c>
      <c r="AZ1744">
        <v>0</v>
      </c>
      <c r="BA1744" t="s">
        <v>3352</v>
      </c>
      <c r="BB1744">
        <v>30</v>
      </c>
      <c r="BC1744">
        <v>0</v>
      </c>
      <c r="BD1744">
        <v>0</v>
      </c>
      <c r="BE1744" t="s">
        <v>410</v>
      </c>
      <c r="BF1744">
        <v>7.0000000000000007E-2</v>
      </c>
      <c r="BG1744" t="s">
        <v>410</v>
      </c>
      <c r="BH1744" t="s">
        <v>410</v>
      </c>
      <c r="BI1744">
        <v>30</v>
      </c>
      <c r="BJ1744" t="s">
        <v>410</v>
      </c>
      <c r="BK1744">
        <v>0</v>
      </c>
      <c r="BL1744">
        <v>0</v>
      </c>
      <c r="BM1744">
        <v>17400</v>
      </c>
      <c r="BN1744">
        <v>0</v>
      </c>
    </row>
    <row r="1745" spans="1:66" x14ac:dyDescent="0.15">
      <c r="A1745" t="s">
        <v>3380</v>
      </c>
      <c r="B1745" t="s">
        <v>126</v>
      </c>
      <c r="C1745">
        <v>1985</v>
      </c>
      <c r="D1745">
        <v>1990</v>
      </c>
      <c r="E1745">
        <v>605</v>
      </c>
      <c r="F1745">
        <v>606.6</v>
      </c>
      <c r="G1745" t="s">
        <v>3339</v>
      </c>
      <c r="H1745">
        <v>0</v>
      </c>
      <c r="I1745" t="s">
        <v>3351</v>
      </c>
      <c r="J1745">
        <v>4</v>
      </c>
      <c r="K1745">
        <v>0</v>
      </c>
      <c r="L1745">
        <v>4.5</v>
      </c>
      <c r="M1745">
        <v>210</v>
      </c>
      <c r="N1745">
        <v>0.33300000000000002</v>
      </c>
      <c r="O1745">
        <v>0</v>
      </c>
      <c r="P1745">
        <v>340</v>
      </c>
      <c r="Q1745" t="s">
        <v>411</v>
      </c>
      <c r="R1745" t="s">
        <v>418</v>
      </c>
      <c r="S1745">
        <v>3.69</v>
      </c>
      <c r="T1745">
        <v>10</v>
      </c>
      <c r="U1745">
        <v>0</v>
      </c>
      <c r="V1745">
        <v>10</v>
      </c>
      <c r="W1745" t="s">
        <v>411</v>
      </c>
      <c r="X1745">
        <v>0</v>
      </c>
      <c r="Y1745">
        <v>0</v>
      </c>
      <c r="Z1745">
        <v>2620</v>
      </c>
      <c r="AA1745">
        <v>4.28</v>
      </c>
      <c r="AB1745" t="s">
        <v>410</v>
      </c>
      <c r="AC1745">
        <v>0</v>
      </c>
      <c r="AD1745">
        <v>0</v>
      </c>
      <c r="AE1745">
        <v>0</v>
      </c>
      <c r="AF1745">
        <v>1.2</v>
      </c>
      <c r="AG1745" t="s">
        <v>410</v>
      </c>
      <c r="AH1745">
        <v>0</v>
      </c>
      <c r="AI1745">
        <v>1.36</v>
      </c>
      <c r="AJ1745">
        <v>420</v>
      </c>
      <c r="AK1745" t="s">
        <v>411</v>
      </c>
      <c r="AL1745">
        <v>0.8</v>
      </c>
      <c r="AM1745">
        <v>0</v>
      </c>
      <c r="AN1745" t="s">
        <v>411</v>
      </c>
      <c r="AO1745">
        <v>210</v>
      </c>
      <c r="AP1745">
        <v>0</v>
      </c>
      <c r="AQ1745">
        <v>340</v>
      </c>
      <c r="AR1745">
        <v>0</v>
      </c>
      <c r="AS1745">
        <v>0</v>
      </c>
      <c r="AT1745">
        <v>3.16</v>
      </c>
      <c r="AU1745">
        <v>1.62</v>
      </c>
      <c r="AV1745">
        <v>140</v>
      </c>
      <c r="AW1745">
        <v>10</v>
      </c>
      <c r="AX1745">
        <v>0</v>
      </c>
      <c r="AY1745">
        <v>0</v>
      </c>
      <c r="AZ1745">
        <v>0</v>
      </c>
      <c r="BA1745" t="s">
        <v>3352</v>
      </c>
      <c r="BB1745">
        <v>40</v>
      </c>
      <c r="BC1745">
        <v>0</v>
      </c>
      <c r="BD1745">
        <v>0</v>
      </c>
      <c r="BE1745" t="s">
        <v>410</v>
      </c>
      <c r="BF1745">
        <v>0.09</v>
      </c>
      <c r="BG1745" t="s">
        <v>410</v>
      </c>
      <c r="BH1745" t="s">
        <v>410</v>
      </c>
      <c r="BI1745">
        <v>30</v>
      </c>
      <c r="BJ1745" t="s">
        <v>410</v>
      </c>
      <c r="BK1745">
        <v>0</v>
      </c>
      <c r="BL1745">
        <v>0</v>
      </c>
      <c r="BM1745">
        <v>3400</v>
      </c>
      <c r="BN1745">
        <v>0</v>
      </c>
    </row>
    <row r="1746" spans="1:66" x14ac:dyDescent="0.15">
      <c r="A1746" t="s">
        <v>3381</v>
      </c>
      <c r="B1746" t="s">
        <v>126</v>
      </c>
      <c r="C1746">
        <v>1990</v>
      </c>
      <c r="D1746">
        <v>1995</v>
      </c>
      <c r="E1746">
        <v>606.6</v>
      </c>
      <c r="F1746">
        <v>608.1</v>
      </c>
      <c r="G1746" t="s">
        <v>3382</v>
      </c>
      <c r="H1746">
        <v>0</v>
      </c>
      <c r="I1746" t="s">
        <v>3351</v>
      </c>
      <c r="J1746">
        <v>3</v>
      </c>
      <c r="K1746">
        <v>0</v>
      </c>
      <c r="L1746">
        <v>5.36</v>
      </c>
      <c r="M1746">
        <v>160</v>
      </c>
      <c r="N1746">
        <v>7.6999999999999999E-2</v>
      </c>
      <c r="O1746">
        <v>0</v>
      </c>
      <c r="P1746">
        <v>290</v>
      </c>
      <c r="Q1746" t="s">
        <v>411</v>
      </c>
      <c r="R1746" t="s">
        <v>418</v>
      </c>
      <c r="S1746">
        <v>3.02</v>
      </c>
      <c r="T1746" t="s">
        <v>411</v>
      </c>
      <c r="U1746">
        <v>0</v>
      </c>
      <c r="V1746" t="s">
        <v>411</v>
      </c>
      <c r="W1746">
        <v>10</v>
      </c>
      <c r="X1746">
        <v>0</v>
      </c>
      <c r="Y1746">
        <v>0</v>
      </c>
      <c r="Z1746">
        <v>950</v>
      </c>
      <c r="AA1746">
        <v>7.58</v>
      </c>
      <c r="AB1746" t="s">
        <v>410</v>
      </c>
      <c r="AC1746">
        <v>0</v>
      </c>
      <c r="AD1746">
        <v>0</v>
      </c>
      <c r="AE1746">
        <v>0</v>
      </c>
      <c r="AF1746">
        <v>1.1000000000000001</v>
      </c>
      <c r="AG1746" t="s">
        <v>410</v>
      </c>
      <c r="AH1746">
        <v>0</v>
      </c>
      <c r="AI1746">
        <v>2.34</v>
      </c>
      <c r="AJ1746">
        <v>670</v>
      </c>
      <c r="AK1746" t="s">
        <v>411</v>
      </c>
      <c r="AL1746">
        <v>0.79</v>
      </c>
      <c r="AM1746">
        <v>0</v>
      </c>
      <c r="AN1746" t="s">
        <v>411</v>
      </c>
      <c r="AO1746">
        <v>240</v>
      </c>
      <c r="AP1746">
        <v>0</v>
      </c>
      <c r="AQ1746">
        <v>150</v>
      </c>
      <c r="AR1746">
        <v>0</v>
      </c>
      <c r="AS1746">
        <v>0</v>
      </c>
      <c r="AT1746">
        <v>5.89</v>
      </c>
      <c r="AU1746">
        <v>0.88</v>
      </c>
      <c r="AV1746">
        <v>130</v>
      </c>
      <c r="AW1746">
        <v>10</v>
      </c>
      <c r="AX1746">
        <v>0</v>
      </c>
      <c r="AY1746">
        <v>0</v>
      </c>
      <c r="AZ1746">
        <v>0</v>
      </c>
      <c r="BA1746" t="s">
        <v>3352</v>
      </c>
      <c r="BB1746">
        <v>40</v>
      </c>
      <c r="BC1746">
        <v>0</v>
      </c>
      <c r="BD1746">
        <v>0</v>
      </c>
      <c r="BE1746" t="s">
        <v>410</v>
      </c>
      <c r="BF1746">
        <v>0.08</v>
      </c>
      <c r="BG1746" t="s">
        <v>410</v>
      </c>
      <c r="BH1746" t="s">
        <v>410</v>
      </c>
      <c r="BI1746">
        <v>60</v>
      </c>
      <c r="BJ1746" t="s">
        <v>410</v>
      </c>
      <c r="BK1746">
        <v>0</v>
      </c>
      <c r="BL1746">
        <v>0</v>
      </c>
      <c r="BM1746">
        <v>550</v>
      </c>
      <c r="BN1746">
        <v>0</v>
      </c>
    </row>
    <row r="1747" spans="1:66" x14ac:dyDescent="0.15">
      <c r="A1747" t="s">
        <v>3383</v>
      </c>
      <c r="B1747" t="s">
        <v>126</v>
      </c>
      <c r="C1747">
        <v>1995</v>
      </c>
      <c r="D1747">
        <v>2000</v>
      </c>
      <c r="E1747">
        <v>608.1</v>
      </c>
      <c r="F1747">
        <v>609.6</v>
      </c>
      <c r="G1747" t="s">
        <v>3339</v>
      </c>
      <c r="H1747">
        <v>0</v>
      </c>
      <c r="I1747" t="s">
        <v>3351</v>
      </c>
      <c r="J1747">
        <v>4</v>
      </c>
      <c r="K1747">
        <v>0</v>
      </c>
      <c r="L1747">
        <v>5.1100000000000003</v>
      </c>
      <c r="M1747">
        <v>600</v>
      </c>
      <c r="N1747">
        <v>0.125</v>
      </c>
      <c r="O1747">
        <v>0</v>
      </c>
      <c r="P1747">
        <v>290</v>
      </c>
      <c r="Q1747" t="s">
        <v>411</v>
      </c>
      <c r="R1747" t="s">
        <v>418</v>
      </c>
      <c r="S1747">
        <v>2.8</v>
      </c>
      <c r="T1747">
        <v>10</v>
      </c>
      <c r="U1747">
        <v>0</v>
      </c>
      <c r="V1747">
        <v>10</v>
      </c>
      <c r="W1747" t="s">
        <v>411</v>
      </c>
      <c r="X1747">
        <v>0</v>
      </c>
      <c r="Y1747">
        <v>0</v>
      </c>
      <c r="Z1747">
        <v>1280</v>
      </c>
      <c r="AA1747">
        <v>6.82</v>
      </c>
      <c r="AB1747" t="s">
        <v>410</v>
      </c>
      <c r="AC1747">
        <v>0</v>
      </c>
      <c r="AD1747">
        <v>0</v>
      </c>
      <c r="AE1747">
        <v>0</v>
      </c>
      <c r="AF1747">
        <v>1.1000000000000001</v>
      </c>
      <c r="AG1747" t="s">
        <v>410</v>
      </c>
      <c r="AH1747">
        <v>0</v>
      </c>
      <c r="AI1747">
        <v>2.02</v>
      </c>
      <c r="AJ1747">
        <v>670</v>
      </c>
      <c r="AK1747" t="s">
        <v>411</v>
      </c>
      <c r="AL1747">
        <v>0.81</v>
      </c>
      <c r="AM1747">
        <v>0</v>
      </c>
      <c r="AN1747" t="s">
        <v>411</v>
      </c>
      <c r="AO1747">
        <v>190</v>
      </c>
      <c r="AP1747">
        <v>0</v>
      </c>
      <c r="AQ1747">
        <v>280</v>
      </c>
      <c r="AR1747">
        <v>0</v>
      </c>
      <c r="AS1747">
        <v>0</v>
      </c>
      <c r="AT1747">
        <v>5.44</v>
      </c>
      <c r="AU1747">
        <v>2.2000000000000002</v>
      </c>
      <c r="AV1747">
        <v>140</v>
      </c>
      <c r="AW1747">
        <v>10</v>
      </c>
      <c r="AX1747">
        <v>0</v>
      </c>
      <c r="AY1747">
        <v>0</v>
      </c>
      <c r="AZ1747">
        <v>0</v>
      </c>
      <c r="BA1747" t="s">
        <v>3352</v>
      </c>
      <c r="BB1747">
        <v>40</v>
      </c>
      <c r="BC1747">
        <v>0</v>
      </c>
      <c r="BD1747">
        <v>0</v>
      </c>
      <c r="BE1747" t="s">
        <v>410</v>
      </c>
      <c r="BF1747">
        <v>0.06</v>
      </c>
      <c r="BG1747" t="s">
        <v>410</v>
      </c>
      <c r="BH1747" t="s">
        <v>410</v>
      </c>
      <c r="BI1747">
        <v>10</v>
      </c>
      <c r="BJ1747" t="s">
        <v>410</v>
      </c>
      <c r="BK1747">
        <v>0</v>
      </c>
      <c r="BL1747">
        <v>0</v>
      </c>
      <c r="BM1747">
        <v>2600</v>
      </c>
      <c r="BN1747">
        <v>0</v>
      </c>
    </row>
    <row r="1748" spans="1:66" x14ac:dyDescent="0.15">
      <c r="A1748" t="s">
        <v>3384</v>
      </c>
      <c r="B1748" t="s">
        <v>126</v>
      </c>
      <c r="C1748">
        <v>2000</v>
      </c>
      <c r="D1748">
        <v>2005</v>
      </c>
      <c r="E1748">
        <v>609.6</v>
      </c>
      <c r="F1748">
        <v>611.1</v>
      </c>
      <c r="G1748" t="s">
        <v>3385</v>
      </c>
      <c r="H1748">
        <v>0</v>
      </c>
      <c r="I1748" t="s">
        <v>3351</v>
      </c>
      <c r="J1748">
        <v>48</v>
      </c>
      <c r="K1748">
        <v>0</v>
      </c>
      <c r="L1748">
        <v>3.91</v>
      </c>
      <c r="M1748">
        <v>11800</v>
      </c>
      <c r="N1748">
        <v>1.71</v>
      </c>
      <c r="O1748">
        <v>0</v>
      </c>
      <c r="P1748">
        <v>180</v>
      </c>
      <c r="Q1748" t="s">
        <v>411</v>
      </c>
      <c r="R1748" t="s">
        <v>418</v>
      </c>
      <c r="S1748">
        <v>2.5499999999999998</v>
      </c>
      <c r="T1748">
        <v>70</v>
      </c>
      <c r="U1748">
        <v>0</v>
      </c>
      <c r="V1748">
        <v>70</v>
      </c>
      <c r="W1748">
        <v>10</v>
      </c>
      <c r="X1748">
        <v>0</v>
      </c>
      <c r="Y1748">
        <v>0</v>
      </c>
      <c r="Z1748">
        <v>11900</v>
      </c>
      <c r="AA1748">
        <v>18.649999999999999</v>
      </c>
      <c r="AB1748" t="s">
        <v>410</v>
      </c>
      <c r="AC1748">
        <v>0</v>
      </c>
      <c r="AD1748">
        <v>0</v>
      </c>
      <c r="AE1748">
        <v>0</v>
      </c>
      <c r="AF1748">
        <v>1</v>
      </c>
      <c r="AG1748" t="s">
        <v>410</v>
      </c>
      <c r="AH1748">
        <v>0</v>
      </c>
      <c r="AI1748">
        <v>1.42</v>
      </c>
      <c r="AJ1748">
        <v>510</v>
      </c>
      <c r="AK1748">
        <v>10</v>
      </c>
      <c r="AL1748">
        <v>0.51</v>
      </c>
      <c r="AM1748">
        <v>0</v>
      </c>
      <c r="AN1748">
        <v>10</v>
      </c>
      <c r="AO1748">
        <v>80</v>
      </c>
      <c r="AP1748">
        <v>0</v>
      </c>
      <c r="AQ1748">
        <v>3030</v>
      </c>
      <c r="AR1748">
        <v>0</v>
      </c>
      <c r="AS1748">
        <v>0</v>
      </c>
      <c r="AT1748">
        <v>8.35</v>
      </c>
      <c r="AU1748" t="s">
        <v>412</v>
      </c>
      <c r="AV1748">
        <v>1380</v>
      </c>
      <c r="AW1748">
        <v>10</v>
      </c>
      <c r="AX1748">
        <v>0</v>
      </c>
      <c r="AY1748">
        <v>0</v>
      </c>
      <c r="AZ1748">
        <v>0</v>
      </c>
      <c r="BA1748" t="s">
        <v>3352</v>
      </c>
      <c r="BB1748">
        <v>30</v>
      </c>
      <c r="BC1748">
        <v>0</v>
      </c>
      <c r="BD1748">
        <v>0</v>
      </c>
      <c r="BE1748" t="s">
        <v>410</v>
      </c>
      <c r="BF1748">
        <v>0.06</v>
      </c>
      <c r="BG1748" t="s">
        <v>410</v>
      </c>
      <c r="BH1748" t="s">
        <v>410</v>
      </c>
      <c r="BI1748">
        <v>20</v>
      </c>
      <c r="BJ1748" t="s">
        <v>410</v>
      </c>
      <c r="BK1748">
        <v>0</v>
      </c>
      <c r="BL1748">
        <v>0</v>
      </c>
      <c r="BM1748">
        <v>28500</v>
      </c>
      <c r="BN1748">
        <v>0</v>
      </c>
    </row>
    <row r="1749" spans="1:66" x14ac:dyDescent="0.15">
      <c r="A1749" t="s">
        <v>3386</v>
      </c>
      <c r="B1749" t="s">
        <v>126</v>
      </c>
      <c r="C1749">
        <v>2005</v>
      </c>
      <c r="D1749">
        <v>2008</v>
      </c>
      <c r="E1749">
        <v>611.1</v>
      </c>
      <c r="F1749">
        <v>612</v>
      </c>
      <c r="G1749" t="s">
        <v>3385</v>
      </c>
      <c r="H1749">
        <v>0</v>
      </c>
      <c r="I1749" t="s">
        <v>3351</v>
      </c>
      <c r="J1749">
        <v>44</v>
      </c>
      <c r="K1749">
        <v>0</v>
      </c>
      <c r="L1749">
        <v>5.08</v>
      </c>
      <c r="M1749">
        <v>6400</v>
      </c>
      <c r="N1749">
        <v>1.5149999999999999</v>
      </c>
      <c r="O1749">
        <v>0</v>
      </c>
      <c r="P1749">
        <v>250</v>
      </c>
      <c r="Q1749" t="s">
        <v>411</v>
      </c>
      <c r="R1749" t="s">
        <v>418</v>
      </c>
      <c r="S1749">
        <v>1.69</v>
      </c>
      <c r="T1749">
        <v>20</v>
      </c>
      <c r="U1749">
        <v>0</v>
      </c>
      <c r="V1749">
        <v>100</v>
      </c>
      <c r="W1749" t="s">
        <v>411</v>
      </c>
      <c r="X1749">
        <v>0</v>
      </c>
      <c r="Y1749">
        <v>0</v>
      </c>
      <c r="Z1749">
        <v>20700</v>
      </c>
      <c r="AA1749">
        <v>12.45</v>
      </c>
      <c r="AB1749" t="s">
        <v>410</v>
      </c>
      <c r="AC1749">
        <v>0</v>
      </c>
      <c r="AD1749">
        <v>0</v>
      </c>
      <c r="AE1749">
        <v>0</v>
      </c>
      <c r="AF1749">
        <v>1.3</v>
      </c>
      <c r="AG1749" t="s">
        <v>410</v>
      </c>
      <c r="AH1749">
        <v>0</v>
      </c>
      <c r="AI1749">
        <v>2.04</v>
      </c>
      <c r="AJ1749">
        <v>500</v>
      </c>
      <c r="AK1749">
        <v>10</v>
      </c>
      <c r="AL1749">
        <v>0.43</v>
      </c>
      <c r="AM1749">
        <v>0</v>
      </c>
      <c r="AN1749">
        <v>10</v>
      </c>
      <c r="AO1749">
        <v>180</v>
      </c>
      <c r="AP1749">
        <v>0</v>
      </c>
      <c r="AQ1749">
        <v>1290</v>
      </c>
      <c r="AR1749">
        <v>0</v>
      </c>
      <c r="AS1749">
        <v>0</v>
      </c>
      <c r="AT1749">
        <v>4.62</v>
      </c>
      <c r="AU1749">
        <v>8.74</v>
      </c>
      <c r="AV1749">
        <v>2870</v>
      </c>
      <c r="AW1749">
        <v>10</v>
      </c>
      <c r="AX1749">
        <v>0</v>
      </c>
      <c r="AY1749">
        <v>0</v>
      </c>
      <c r="AZ1749">
        <v>0</v>
      </c>
      <c r="BA1749" t="s">
        <v>3352</v>
      </c>
      <c r="BB1749">
        <v>30</v>
      </c>
      <c r="BC1749">
        <v>0</v>
      </c>
      <c r="BD1749">
        <v>0</v>
      </c>
      <c r="BE1749" t="s">
        <v>410</v>
      </c>
      <c r="BF1749">
        <v>7.0000000000000007E-2</v>
      </c>
      <c r="BG1749" t="s">
        <v>410</v>
      </c>
      <c r="BH1749" t="s">
        <v>410</v>
      </c>
      <c r="BI1749">
        <v>50</v>
      </c>
      <c r="BJ1749" t="s">
        <v>410</v>
      </c>
      <c r="BK1749">
        <v>0</v>
      </c>
      <c r="BL1749">
        <v>0</v>
      </c>
      <c r="BM1749">
        <v>8900</v>
      </c>
      <c r="BN1749">
        <v>0</v>
      </c>
    </row>
    <row r="1750" spans="1:66" x14ac:dyDescent="0.15">
      <c r="A1750" t="s">
        <v>3387</v>
      </c>
      <c r="B1750" t="s">
        <v>126</v>
      </c>
      <c r="C1750">
        <v>2008</v>
      </c>
      <c r="D1750">
        <v>2011</v>
      </c>
      <c r="E1750">
        <v>612</v>
      </c>
      <c r="F1750">
        <v>613</v>
      </c>
      <c r="G1750" t="s">
        <v>3385</v>
      </c>
      <c r="H1750">
        <v>0</v>
      </c>
      <c r="I1750" t="s">
        <v>3351</v>
      </c>
      <c r="J1750">
        <v>74</v>
      </c>
      <c r="K1750">
        <v>0</v>
      </c>
      <c r="L1750">
        <v>5.64</v>
      </c>
      <c r="M1750">
        <v>11000</v>
      </c>
      <c r="N1750">
        <v>1.845</v>
      </c>
      <c r="O1750">
        <v>0</v>
      </c>
      <c r="P1750">
        <v>320</v>
      </c>
      <c r="Q1750" t="s">
        <v>411</v>
      </c>
      <c r="R1750" t="s">
        <v>418</v>
      </c>
      <c r="S1750">
        <v>2.2999999999999998</v>
      </c>
      <c r="T1750">
        <v>40</v>
      </c>
      <c r="U1750">
        <v>0</v>
      </c>
      <c r="V1750">
        <v>40</v>
      </c>
      <c r="W1750" t="s">
        <v>411</v>
      </c>
      <c r="X1750">
        <v>0</v>
      </c>
      <c r="Y1750">
        <v>0</v>
      </c>
      <c r="Z1750">
        <v>10400</v>
      </c>
      <c r="AA1750">
        <v>11.5</v>
      </c>
      <c r="AB1750" t="s">
        <v>410</v>
      </c>
      <c r="AC1750">
        <v>0</v>
      </c>
      <c r="AD1750">
        <v>0</v>
      </c>
      <c r="AE1750">
        <v>0</v>
      </c>
      <c r="AF1750">
        <v>1.7</v>
      </c>
      <c r="AG1750" t="s">
        <v>410</v>
      </c>
      <c r="AH1750">
        <v>0</v>
      </c>
      <c r="AI1750">
        <v>1.43</v>
      </c>
      <c r="AJ1750">
        <v>320</v>
      </c>
      <c r="AK1750" t="s">
        <v>411</v>
      </c>
      <c r="AL1750">
        <v>0.57999999999999996</v>
      </c>
      <c r="AM1750">
        <v>0</v>
      </c>
      <c r="AN1750">
        <v>10</v>
      </c>
      <c r="AO1750">
        <v>170</v>
      </c>
      <c r="AP1750">
        <v>0</v>
      </c>
      <c r="AQ1750">
        <v>1660</v>
      </c>
      <c r="AR1750">
        <v>0</v>
      </c>
      <c r="AS1750">
        <v>0</v>
      </c>
      <c r="AT1750">
        <v>4.7</v>
      </c>
      <c r="AU1750" t="s">
        <v>412</v>
      </c>
      <c r="AV1750">
        <v>3390</v>
      </c>
      <c r="AW1750">
        <v>10</v>
      </c>
      <c r="AX1750">
        <v>0</v>
      </c>
      <c r="AY1750">
        <v>0</v>
      </c>
      <c r="AZ1750">
        <v>0</v>
      </c>
      <c r="BA1750" t="s">
        <v>3352</v>
      </c>
      <c r="BB1750">
        <v>40</v>
      </c>
      <c r="BC1750">
        <v>0</v>
      </c>
      <c r="BD1750">
        <v>0</v>
      </c>
      <c r="BE1750" t="s">
        <v>410</v>
      </c>
      <c r="BF1750">
        <v>0.06</v>
      </c>
      <c r="BG1750" t="s">
        <v>410</v>
      </c>
      <c r="BH1750" t="s">
        <v>410</v>
      </c>
      <c r="BI1750">
        <v>20</v>
      </c>
      <c r="BJ1750" t="s">
        <v>410</v>
      </c>
      <c r="BK1750">
        <v>0</v>
      </c>
      <c r="BL1750">
        <v>0</v>
      </c>
      <c r="BM1750">
        <v>16150</v>
      </c>
      <c r="BN1750">
        <v>0</v>
      </c>
    </row>
    <row r="1751" spans="1:66" x14ac:dyDescent="0.15">
      <c r="A1751" t="s">
        <v>3388</v>
      </c>
      <c r="B1751" t="s">
        <v>126</v>
      </c>
      <c r="C1751">
        <v>2011</v>
      </c>
      <c r="D1751">
        <v>2015.5</v>
      </c>
      <c r="E1751">
        <v>613</v>
      </c>
      <c r="F1751">
        <v>614.29999999999995</v>
      </c>
      <c r="G1751" t="s">
        <v>3389</v>
      </c>
      <c r="H1751">
        <v>0</v>
      </c>
      <c r="I1751" t="s">
        <v>3351</v>
      </c>
      <c r="J1751">
        <v>21</v>
      </c>
      <c r="K1751">
        <v>0</v>
      </c>
      <c r="L1751">
        <v>5.15</v>
      </c>
      <c r="M1751">
        <v>1300</v>
      </c>
      <c r="N1751">
        <v>0.36599999999999999</v>
      </c>
      <c r="O1751">
        <v>0</v>
      </c>
      <c r="P1751">
        <v>320</v>
      </c>
      <c r="Q1751" t="s">
        <v>411</v>
      </c>
      <c r="R1751" t="s">
        <v>418</v>
      </c>
      <c r="S1751">
        <v>4.47</v>
      </c>
      <c r="T1751">
        <v>10</v>
      </c>
      <c r="U1751">
        <v>0</v>
      </c>
      <c r="V1751">
        <v>20</v>
      </c>
      <c r="W1751">
        <v>10</v>
      </c>
      <c r="X1751">
        <v>0</v>
      </c>
      <c r="Y1751">
        <v>0</v>
      </c>
      <c r="Z1751">
        <v>2040</v>
      </c>
      <c r="AA1751">
        <v>5.82</v>
      </c>
      <c r="AB1751" t="s">
        <v>410</v>
      </c>
      <c r="AC1751">
        <v>0</v>
      </c>
      <c r="AD1751">
        <v>0</v>
      </c>
      <c r="AE1751">
        <v>0</v>
      </c>
      <c r="AF1751">
        <v>1.5</v>
      </c>
      <c r="AG1751" t="s">
        <v>410</v>
      </c>
      <c r="AH1751">
        <v>0</v>
      </c>
      <c r="AI1751">
        <v>2.39</v>
      </c>
      <c r="AJ1751">
        <v>760</v>
      </c>
      <c r="AK1751" t="s">
        <v>411</v>
      </c>
      <c r="AL1751">
        <v>0.4</v>
      </c>
      <c r="AM1751">
        <v>0</v>
      </c>
      <c r="AN1751">
        <v>10</v>
      </c>
      <c r="AO1751">
        <v>240</v>
      </c>
      <c r="AP1751">
        <v>0</v>
      </c>
      <c r="AQ1751">
        <v>300</v>
      </c>
      <c r="AR1751">
        <v>0</v>
      </c>
      <c r="AS1751">
        <v>0</v>
      </c>
      <c r="AT1751">
        <v>6.58</v>
      </c>
      <c r="AU1751">
        <v>2.63</v>
      </c>
      <c r="AV1751">
        <v>720</v>
      </c>
      <c r="AW1751">
        <v>10</v>
      </c>
      <c r="AX1751">
        <v>0</v>
      </c>
      <c r="AY1751">
        <v>0</v>
      </c>
      <c r="AZ1751">
        <v>0</v>
      </c>
      <c r="BA1751" t="s">
        <v>3352</v>
      </c>
      <c r="BB1751">
        <v>30</v>
      </c>
      <c r="BC1751">
        <v>0</v>
      </c>
      <c r="BD1751">
        <v>0</v>
      </c>
      <c r="BE1751" t="s">
        <v>410</v>
      </c>
      <c r="BF1751">
        <v>0.11</v>
      </c>
      <c r="BG1751" t="s">
        <v>410</v>
      </c>
      <c r="BH1751" t="s">
        <v>410</v>
      </c>
      <c r="BI1751">
        <v>40</v>
      </c>
      <c r="BJ1751" t="s">
        <v>410</v>
      </c>
      <c r="BK1751">
        <v>0</v>
      </c>
      <c r="BL1751">
        <v>0</v>
      </c>
      <c r="BM1751">
        <v>4880</v>
      </c>
      <c r="BN1751">
        <v>0</v>
      </c>
    </row>
    <row r="1752" spans="1:66" x14ac:dyDescent="0.15">
      <c r="A1752" t="s">
        <v>3390</v>
      </c>
      <c r="B1752" t="s">
        <v>126</v>
      </c>
      <c r="C1752">
        <v>2015.5</v>
      </c>
      <c r="D1752">
        <v>2018</v>
      </c>
      <c r="E1752">
        <v>614.29999999999995</v>
      </c>
      <c r="F1752">
        <v>615.1</v>
      </c>
      <c r="G1752" t="s">
        <v>3391</v>
      </c>
      <c r="H1752">
        <v>0</v>
      </c>
      <c r="I1752" t="s">
        <v>3351</v>
      </c>
      <c r="J1752">
        <v>140</v>
      </c>
      <c r="K1752">
        <v>0</v>
      </c>
      <c r="L1752">
        <v>4.29</v>
      </c>
      <c r="M1752">
        <v>1300</v>
      </c>
      <c r="N1752">
        <v>0.96199999999999997</v>
      </c>
      <c r="O1752">
        <v>0</v>
      </c>
      <c r="P1752">
        <v>220</v>
      </c>
      <c r="Q1752" t="s">
        <v>411</v>
      </c>
      <c r="R1752" t="s">
        <v>418</v>
      </c>
      <c r="S1752">
        <v>1.17</v>
      </c>
      <c r="T1752">
        <v>50</v>
      </c>
      <c r="U1752">
        <v>0</v>
      </c>
      <c r="V1752">
        <v>10</v>
      </c>
      <c r="W1752">
        <v>10</v>
      </c>
      <c r="X1752">
        <v>0</v>
      </c>
      <c r="Y1752">
        <v>0</v>
      </c>
      <c r="Z1752">
        <v>1170</v>
      </c>
      <c r="AA1752">
        <v>15.45</v>
      </c>
      <c r="AB1752" t="s">
        <v>410</v>
      </c>
      <c r="AC1752">
        <v>0</v>
      </c>
      <c r="AD1752">
        <v>0</v>
      </c>
      <c r="AE1752">
        <v>0</v>
      </c>
      <c r="AF1752">
        <v>1.2</v>
      </c>
      <c r="AG1752" t="s">
        <v>410</v>
      </c>
      <c r="AH1752">
        <v>0</v>
      </c>
      <c r="AI1752">
        <v>1.37</v>
      </c>
      <c r="AJ1752">
        <v>460</v>
      </c>
      <c r="AK1752" t="s">
        <v>411</v>
      </c>
      <c r="AL1752">
        <v>0.28999999999999998</v>
      </c>
      <c r="AM1752">
        <v>0</v>
      </c>
      <c r="AN1752" t="s">
        <v>411</v>
      </c>
      <c r="AO1752">
        <v>110</v>
      </c>
      <c r="AP1752">
        <v>0</v>
      </c>
      <c r="AQ1752">
        <v>13600</v>
      </c>
      <c r="AR1752">
        <v>0</v>
      </c>
      <c r="AS1752">
        <v>0</v>
      </c>
      <c r="AT1752">
        <v>3.97</v>
      </c>
      <c r="AU1752" t="s">
        <v>412</v>
      </c>
      <c r="AV1752">
        <v>730</v>
      </c>
      <c r="AW1752">
        <v>10</v>
      </c>
      <c r="AX1752">
        <v>0</v>
      </c>
      <c r="AY1752">
        <v>0</v>
      </c>
      <c r="AZ1752">
        <v>0</v>
      </c>
      <c r="BA1752" t="s">
        <v>3352</v>
      </c>
      <c r="BB1752">
        <v>20</v>
      </c>
      <c r="BC1752">
        <v>0</v>
      </c>
      <c r="BD1752">
        <v>0</v>
      </c>
      <c r="BE1752" t="s">
        <v>410</v>
      </c>
      <c r="BF1752">
        <v>0.05</v>
      </c>
      <c r="BG1752" t="s">
        <v>410</v>
      </c>
      <c r="BH1752" t="s">
        <v>410</v>
      </c>
      <c r="BI1752">
        <v>20</v>
      </c>
      <c r="BJ1752" t="s">
        <v>410</v>
      </c>
      <c r="BK1752">
        <v>0</v>
      </c>
      <c r="BL1752">
        <v>0</v>
      </c>
      <c r="BM1752">
        <v>27400</v>
      </c>
      <c r="BN1752">
        <v>0</v>
      </c>
    </row>
    <row r="1753" spans="1:66" x14ac:dyDescent="0.15">
      <c r="A1753" t="s">
        <v>3392</v>
      </c>
      <c r="B1753" t="s">
        <v>126</v>
      </c>
      <c r="C1753">
        <v>2018</v>
      </c>
      <c r="D1753">
        <v>2023</v>
      </c>
      <c r="E1753">
        <v>615.1</v>
      </c>
      <c r="F1753">
        <v>616.6</v>
      </c>
      <c r="G1753" t="s">
        <v>3279</v>
      </c>
      <c r="H1753">
        <v>0</v>
      </c>
      <c r="I1753" t="s">
        <v>3351</v>
      </c>
      <c r="J1753">
        <v>2</v>
      </c>
      <c r="K1753">
        <v>0</v>
      </c>
      <c r="L1753">
        <v>5.3</v>
      </c>
      <c r="M1753">
        <v>350</v>
      </c>
      <c r="N1753">
        <v>1.2999999999999999E-2</v>
      </c>
      <c r="O1753">
        <v>0</v>
      </c>
      <c r="P1753">
        <v>320</v>
      </c>
      <c r="Q1753" t="s">
        <v>411</v>
      </c>
      <c r="R1753" t="s">
        <v>418</v>
      </c>
      <c r="S1753">
        <v>2.91</v>
      </c>
      <c r="T1753" t="s">
        <v>411</v>
      </c>
      <c r="U1753">
        <v>0</v>
      </c>
      <c r="V1753" t="s">
        <v>411</v>
      </c>
      <c r="W1753" t="s">
        <v>411</v>
      </c>
      <c r="X1753">
        <v>0</v>
      </c>
      <c r="Y1753">
        <v>0</v>
      </c>
      <c r="Z1753">
        <v>50</v>
      </c>
      <c r="AA1753">
        <v>2.7</v>
      </c>
      <c r="AB1753" t="s">
        <v>410</v>
      </c>
      <c r="AC1753">
        <v>0</v>
      </c>
      <c r="AD1753">
        <v>0</v>
      </c>
      <c r="AE1753">
        <v>0</v>
      </c>
      <c r="AF1753">
        <v>1.7</v>
      </c>
      <c r="AG1753" t="s">
        <v>410</v>
      </c>
      <c r="AH1753">
        <v>0</v>
      </c>
      <c r="AI1753">
        <v>1.4</v>
      </c>
      <c r="AJ1753">
        <v>460</v>
      </c>
      <c r="AK1753" t="s">
        <v>411</v>
      </c>
      <c r="AL1753">
        <v>0.42</v>
      </c>
      <c r="AM1753">
        <v>0</v>
      </c>
      <c r="AN1753" t="s">
        <v>411</v>
      </c>
      <c r="AO1753">
        <v>170</v>
      </c>
      <c r="AP1753">
        <v>0</v>
      </c>
      <c r="AQ1753">
        <v>90</v>
      </c>
      <c r="AR1753">
        <v>0</v>
      </c>
      <c r="AS1753">
        <v>0</v>
      </c>
      <c r="AT1753">
        <v>4.45</v>
      </c>
      <c r="AU1753">
        <v>0.59</v>
      </c>
      <c r="AV1753" t="s">
        <v>410</v>
      </c>
      <c r="AW1753">
        <v>10</v>
      </c>
      <c r="AX1753">
        <v>0</v>
      </c>
      <c r="AY1753">
        <v>0</v>
      </c>
      <c r="AZ1753">
        <v>0</v>
      </c>
      <c r="BA1753" t="s">
        <v>3352</v>
      </c>
      <c r="BB1753">
        <v>40</v>
      </c>
      <c r="BC1753">
        <v>0</v>
      </c>
      <c r="BD1753">
        <v>0</v>
      </c>
      <c r="BE1753" t="s">
        <v>410</v>
      </c>
      <c r="BF1753">
        <v>0.08</v>
      </c>
      <c r="BG1753" t="s">
        <v>410</v>
      </c>
      <c r="BH1753" t="s">
        <v>410</v>
      </c>
      <c r="BI1753">
        <v>10</v>
      </c>
      <c r="BJ1753" t="s">
        <v>410</v>
      </c>
      <c r="BK1753">
        <v>0</v>
      </c>
      <c r="BL1753">
        <v>0</v>
      </c>
      <c r="BM1753">
        <v>230</v>
      </c>
      <c r="BN1753">
        <v>0</v>
      </c>
    </row>
    <row r="1754" spans="1:66" x14ac:dyDescent="0.15">
      <c r="A1754" t="s">
        <v>3393</v>
      </c>
      <c r="B1754" t="s">
        <v>126</v>
      </c>
      <c r="C1754">
        <v>2023</v>
      </c>
      <c r="D1754">
        <v>2028</v>
      </c>
      <c r="E1754">
        <v>616.6</v>
      </c>
      <c r="F1754">
        <v>618.1</v>
      </c>
      <c r="G1754" t="s">
        <v>1687</v>
      </c>
      <c r="H1754">
        <v>0</v>
      </c>
      <c r="I1754" t="s">
        <v>3351</v>
      </c>
      <c r="J1754" t="s">
        <v>416</v>
      </c>
      <c r="K1754">
        <v>0</v>
      </c>
      <c r="L1754">
        <v>4.01</v>
      </c>
      <c r="M1754">
        <v>290</v>
      </c>
      <c r="N1754">
        <v>0.121</v>
      </c>
      <c r="O1754">
        <v>0</v>
      </c>
      <c r="P1754">
        <v>350</v>
      </c>
      <c r="Q1754" t="s">
        <v>411</v>
      </c>
      <c r="R1754" t="s">
        <v>418</v>
      </c>
      <c r="S1754">
        <v>1.51</v>
      </c>
      <c r="T1754" t="s">
        <v>411</v>
      </c>
      <c r="U1754">
        <v>0</v>
      </c>
      <c r="V1754">
        <v>10</v>
      </c>
      <c r="W1754">
        <v>10</v>
      </c>
      <c r="X1754">
        <v>0</v>
      </c>
      <c r="Y1754">
        <v>0</v>
      </c>
      <c r="Z1754">
        <v>50</v>
      </c>
      <c r="AA1754">
        <v>3.14</v>
      </c>
      <c r="AB1754" t="s">
        <v>410</v>
      </c>
      <c r="AC1754">
        <v>0</v>
      </c>
      <c r="AD1754">
        <v>0</v>
      </c>
      <c r="AE1754">
        <v>0</v>
      </c>
      <c r="AF1754">
        <v>1.7</v>
      </c>
      <c r="AG1754" t="s">
        <v>410</v>
      </c>
      <c r="AH1754">
        <v>0</v>
      </c>
      <c r="AI1754">
        <v>1.71</v>
      </c>
      <c r="AJ1754">
        <v>390</v>
      </c>
      <c r="AK1754" t="s">
        <v>411</v>
      </c>
      <c r="AL1754">
        <v>0.4</v>
      </c>
      <c r="AM1754">
        <v>0</v>
      </c>
      <c r="AN1754">
        <v>10</v>
      </c>
      <c r="AO1754">
        <v>240</v>
      </c>
      <c r="AP1754">
        <v>0</v>
      </c>
      <c r="AQ1754">
        <v>40</v>
      </c>
      <c r="AR1754">
        <v>0</v>
      </c>
      <c r="AS1754">
        <v>0</v>
      </c>
      <c r="AT1754">
        <v>4.93</v>
      </c>
      <c r="AU1754">
        <v>0.16</v>
      </c>
      <c r="AV1754" t="s">
        <v>410</v>
      </c>
      <c r="AW1754">
        <v>10</v>
      </c>
      <c r="AX1754">
        <v>0</v>
      </c>
      <c r="AY1754">
        <v>0</v>
      </c>
      <c r="AZ1754">
        <v>0</v>
      </c>
      <c r="BA1754" t="s">
        <v>3352</v>
      </c>
      <c r="BB1754">
        <v>30</v>
      </c>
      <c r="BC1754">
        <v>0</v>
      </c>
      <c r="BD1754">
        <v>0</v>
      </c>
      <c r="BE1754" t="s">
        <v>410</v>
      </c>
      <c r="BF1754">
        <v>7.0000000000000007E-2</v>
      </c>
      <c r="BG1754" t="s">
        <v>410</v>
      </c>
      <c r="BH1754" t="s">
        <v>410</v>
      </c>
      <c r="BI1754">
        <v>80</v>
      </c>
      <c r="BJ1754" t="s">
        <v>410</v>
      </c>
      <c r="BK1754">
        <v>0</v>
      </c>
      <c r="BL1754">
        <v>0</v>
      </c>
      <c r="BM1754">
        <v>140</v>
      </c>
      <c r="BN1754">
        <v>0</v>
      </c>
    </row>
    <row r="1755" spans="1:66" x14ac:dyDescent="0.15">
      <c r="A1755" t="s">
        <v>3394</v>
      </c>
      <c r="B1755" t="s">
        <v>128</v>
      </c>
      <c r="C1755" t="s">
        <v>407</v>
      </c>
      <c r="D1755" t="s">
        <v>407</v>
      </c>
      <c r="E1755" t="s">
        <v>407</v>
      </c>
      <c r="F1755" t="s">
        <v>407</v>
      </c>
      <c r="G1755">
        <v>0</v>
      </c>
      <c r="H1755" t="s">
        <v>474</v>
      </c>
      <c r="I1755" t="s">
        <v>3395</v>
      </c>
      <c r="J1755" t="s">
        <v>475</v>
      </c>
      <c r="K1755">
        <v>353</v>
      </c>
      <c r="L1755">
        <v>3.24</v>
      </c>
      <c r="M1755">
        <v>1730</v>
      </c>
      <c r="N1755">
        <v>5.41</v>
      </c>
      <c r="O1755">
        <v>0</v>
      </c>
      <c r="P1755">
        <v>1930</v>
      </c>
      <c r="Q1755" t="s">
        <v>411</v>
      </c>
      <c r="R1755" t="s">
        <v>418</v>
      </c>
      <c r="S1755">
        <v>2.54</v>
      </c>
      <c r="T1755">
        <v>190</v>
      </c>
      <c r="U1755">
        <v>0</v>
      </c>
      <c r="V1755">
        <v>80</v>
      </c>
      <c r="W1755">
        <v>90</v>
      </c>
      <c r="X1755">
        <v>0</v>
      </c>
      <c r="Y1755">
        <v>0</v>
      </c>
      <c r="Z1755">
        <v>7890</v>
      </c>
      <c r="AA1755">
        <v>18.399999999999999</v>
      </c>
      <c r="AB1755" t="s">
        <v>410</v>
      </c>
      <c r="AC1755">
        <v>0</v>
      </c>
      <c r="AD1755">
        <v>0</v>
      </c>
      <c r="AE1755">
        <v>0</v>
      </c>
      <c r="AF1755">
        <v>1</v>
      </c>
      <c r="AG1755" t="s">
        <v>410</v>
      </c>
      <c r="AH1755">
        <v>0</v>
      </c>
      <c r="AI1755">
        <v>1.43</v>
      </c>
      <c r="AJ1755">
        <v>1260</v>
      </c>
      <c r="AK1755">
        <v>780</v>
      </c>
      <c r="AL1755">
        <v>0.8</v>
      </c>
      <c r="AM1755">
        <v>0</v>
      </c>
      <c r="AN1755">
        <v>60</v>
      </c>
      <c r="AO1755">
        <v>470</v>
      </c>
      <c r="AP1755">
        <v>0</v>
      </c>
      <c r="AQ1755">
        <v>22200</v>
      </c>
      <c r="AR1755">
        <v>0</v>
      </c>
      <c r="AS1755">
        <v>0</v>
      </c>
      <c r="AT1755">
        <v>0.11</v>
      </c>
      <c r="AU1755" t="s">
        <v>412</v>
      </c>
      <c r="AV1755">
        <v>1090</v>
      </c>
      <c r="AW1755">
        <v>10</v>
      </c>
      <c r="AX1755">
        <v>0</v>
      </c>
      <c r="AY1755">
        <v>0</v>
      </c>
      <c r="AZ1755">
        <v>0</v>
      </c>
      <c r="BA1755" t="s">
        <v>3352</v>
      </c>
      <c r="BB1755">
        <v>100</v>
      </c>
      <c r="BC1755">
        <v>0</v>
      </c>
      <c r="BD1755">
        <v>0</v>
      </c>
      <c r="BE1755" t="s">
        <v>410</v>
      </c>
      <c r="BF1755">
        <v>0.19</v>
      </c>
      <c r="BG1755" t="s">
        <v>410</v>
      </c>
      <c r="BH1755" t="s">
        <v>410</v>
      </c>
      <c r="BI1755">
        <v>140</v>
      </c>
      <c r="BJ1755" t="s">
        <v>410</v>
      </c>
      <c r="BK1755">
        <v>0</v>
      </c>
      <c r="BL1755">
        <v>0</v>
      </c>
      <c r="BM1755">
        <v>37400</v>
      </c>
      <c r="BN1755">
        <v>0</v>
      </c>
    </row>
    <row r="1756" spans="1:66" x14ac:dyDescent="0.15">
      <c r="A1756" t="s">
        <v>3396</v>
      </c>
      <c r="B1756" t="s">
        <v>128</v>
      </c>
      <c r="C1756" t="s">
        <v>407</v>
      </c>
      <c r="D1756" t="s">
        <v>407</v>
      </c>
      <c r="E1756" t="s">
        <v>407</v>
      </c>
      <c r="F1756" t="s">
        <v>407</v>
      </c>
      <c r="G1756">
        <v>0</v>
      </c>
      <c r="H1756" t="s">
        <v>1819</v>
      </c>
      <c r="I1756" t="s">
        <v>3395</v>
      </c>
      <c r="J1756" t="s">
        <v>416</v>
      </c>
      <c r="K1756">
        <v>0</v>
      </c>
      <c r="L1756">
        <v>5.09</v>
      </c>
      <c r="M1756" t="s">
        <v>410</v>
      </c>
      <c r="N1756" t="s">
        <v>417</v>
      </c>
      <c r="O1756">
        <v>0</v>
      </c>
      <c r="P1756">
        <v>470</v>
      </c>
      <c r="Q1756" t="s">
        <v>411</v>
      </c>
      <c r="R1756" t="s">
        <v>418</v>
      </c>
      <c r="S1756">
        <v>1.97</v>
      </c>
      <c r="T1756" t="s">
        <v>411</v>
      </c>
      <c r="U1756">
        <v>0</v>
      </c>
      <c r="V1756">
        <v>10</v>
      </c>
      <c r="W1756">
        <v>40</v>
      </c>
      <c r="X1756">
        <v>0</v>
      </c>
      <c r="Y1756">
        <v>0</v>
      </c>
      <c r="Z1756">
        <v>30</v>
      </c>
      <c r="AA1756">
        <v>2.41</v>
      </c>
      <c r="AB1756" t="s">
        <v>410</v>
      </c>
      <c r="AC1756">
        <v>0</v>
      </c>
      <c r="AD1756">
        <v>0</v>
      </c>
      <c r="AE1756">
        <v>0</v>
      </c>
      <c r="AF1756">
        <v>0.8</v>
      </c>
      <c r="AG1756" t="s">
        <v>410</v>
      </c>
      <c r="AH1756">
        <v>0</v>
      </c>
      <c r="AI1756">
        <v>0.77</v>
      </c>
      <c r="AJ1756">
        <v>450</v>
      </c>
      <c r="AK1756">
        <v>10</v>
      </c>
      <c r="AL1756">
        <v>2.1</v>
      </c>
      <c r="AM1756">
        <v>0</v>
      </c>
      <c r="AN1756">
        <v>40</v>
      </c>
      <c r="AO1756">
        <v>480</v>
      </c>
      <c r="AP1756">
        <v>0</v>
      </c>
      <c r="AQ1756" t="s">
        <v>418</v>
      </c>
      <c r="AR1756">
        <v>0</v>
      </c>
      <c r="AS1756">
        <v>0</v>
      </c>
      <c r="AT1756">
        <v>0.16</v>
      </c>
      <c r="AU1756">
        <v>0.05</v>
      </c>
      <c r="AV1756" t="s">
        <v>410</v>
      </c>
      <c r="AW1756">
        <v>10</v>
      </c>
      <c r="AX1756">
        <v>0</v>
      </c>
      <c r="AY1756">
        <v>0</v>
      </c>
      <c r="AZ1756">
        <v>0</v>
      </c>
      <c r="BA1756" t="s">
        <v>3352</v>
      </c>
      <c r="BB1756">
        <v>230</v>
      </c>
      <c r="BC1756">
        <v>0</v>
      </c>
      <c r="BD1756">
        <v>0</v>
      </c>
      <c r="BE1756" t="s">
        <v>410</v>
      </c>
      <c r="BF1756">
        <v>0.27</v>
      </c>
      <c r="BG1756" t="s">
        <v>410</v>
      </c>
      <c r="BH1756" t="s">
        <v>410</v>
      </c>
      <c r="BI1756">
        <v>70</v>
      </c>
      <c r="BJ1756" t="s">
        <v>410</v>
      </c>
      <c r="BK1756">
        <v>0</v>
      </c>
      <c r="BL1756">
        <v>0</v>
      </c>
      <c r="BM1756">
        <v>50</v>
      </c>
      <c r="BN1756">
        <v>0</v>
      </c>
    </row>
    <row r="1757" spans="1:66" x14ac:dyDescent="0.15">
      <c r="A1757" t="s">
        <v>3397</v>
      </c>
      <c r="B1757" t="s">
        <v>128</v>
      </c>
      <c r="C1757">
        <v>419</v>
      </c>
      <c r="D1757">
        <v>423.5</v>
      </c>
      <c r="E1757">
        <v>127.7</v>
      </c>
      <c r="F1757">
        <v>129.1</v>
      </c>
      <c r="G1757" t="s">
        <v>1687</v>
      </c>
      <c r="H1757">
        <v>0</v>
      </c>
      <c r="I1757" t="s">
        <v>3395</v>
      </c>
      <c r="J1757" t="s">
        <v>416</v>
      </c>
      <c r="K1757">
        <v>0</v>
      </c>
      <c r="L1757">
        <v>2.97</v>
      </c>
      <c r="M1757" t="s">
        <v>410</v>
      </c>
      <c r="N1757">
        <v>4.9000000000000002E-2</v>
      </c>
      <c r="O1757">
        <v>0</v>
      </c>
      <c r="P1757">
        <v>410</v>
      </c>
      <c r="Q1757" t="s">
        <v>411</v>
      </c>
      <c r="R1757" t="s">
        <v>418</v>
      </c>
      <c r="S1757">
        <v>1.1000000000000001</v>
      </c>
      <c r="T1757" t="s">
        <v>411</v>
      </c>
      <c r="U1757">
        <v>0</v>
      </c>
      <c r="V1757" t="s">
        <v>411</v>
      </c>
      <c r="W1757" t="s">
        <v>411</v>
      </c>
      <c r="X1757">
        <v>0</v>
      </c>
      <c r="Y1757">
        <v>0</v>
      </c>
      <c r="Z1757">
        <v>20</v>
      </c>
      <c r="AA1757">
        <v>1.81</v>
      </c>
      <c r="AB1757" t="s">
        <v>410</v>
      </c>
      <c r="AC1757">
        <v>0</v>
      </c>
      <c r="AD1757">
        <v>0</v>
      </c>
      <c r="AE1757">
        <v>0</v>
      </c>
      <c r="AF1757">
        <v>1.6</v>
      </c>
      <c r="AG1757" t="s">
        <v>410</v>
      </c>
      <c r="AH1757">
        <v>0</v>
      </c>
      <c r="AI1757">
        <v>1.61</v>
      </c>
      <c r="AJ1757">
        <v>310</v>
      </c>
      <c r="AK1757" t="s">
        <v>411</v>
      </c>
      <c r="AL1757">
        <v>0.45</v>
      </c>
      <c r="AM1757">
        <v>0</v>
      </c>
      <c r="AN1757" t="s">
        <v>411</v>
      </c>
      <c r="AO1757" t="s">
        <v>410</v>
      </c>
      <c r="AP1757">
        <v>0</v>
      </c>
      <c r="AQ1757" t="s">
        <v>418</v>
      </c>
      <c r="AR1757">
        <v>0</v>
      </c>
      <c r="AS1757">
        <v>0</v>
      </c>
      <c r="AT1757">
        <v>4.42</v>
      </c>
      <c r="AU1757">
        <v>0.76</v>
      </c>
      <c r="AV1757" t="s">
        <v>410</v>
      </c>
      <c r="AW1757" t="s">
        <v>411</v>
      </c>
      <c r="AX1757">
        <v>0</v>
      </c>
      <c r="AY1757">
        <v>0</v>
      </c>
      <c r="AZ1757">
        <v>0</v>
      </c>
      <c r="BA1757" t="s">
        <v>3352</v>
      </c>
      <c r="BB1757">
        <v>30</v>
      </c>
      <c r="BC1757">
        <v>0</v>
      </c>
      <c r="BD1757">
        <v>0</v>
      </c>
      <c r="BE1757" t="s">
        <v>410</v>
      </c>
      <c r="BF1757">
        <v>0.06</v>
      </c>
      <c r="BG1757" t="s">
        <v>410</v>
      </c>
      <c r="BH1757" t="s">
        <v>410</v>
      </c>
      <c r="BI1757" t="s">
        <v>411</v>
      </c>
      <c r="BJ1757" t="s">
        <v>410</v>
      </c>
      <c r="BK1757">
        <v>0</v>
      </c>
      <c r="BL1757">
        <v>0</v>
      </c>
      <c r="BM1757">
        <v>70</v>
      </c>
      <c r="BN1757">
        <v>0</v>
      </c>
    </row>
    <row r="1758" spans="1:66" x14ac:dyDescent="0.15">
      <c r="A1758" t="s">
        <v>3398</v>
      </c>
      <c r="B1758" t="s">
        <v>128</v>
      </c>
      <c r="C1758">
        <v>423.5</v>
      </c>
      <c r="D1758">
        <v>428.5</v>
      </c>
      <c r="E1758">
        <v>129.1</v>
      </c>
      <c r="F1758">
        <v>130.6</v>
      </c>
      <c r="G1758" t="s">
        <v>1687</v>
      </c>
      <c r="H1758">
        <v>0</v>
      </c>
      <c r="I1758" t="s">
        <v>3395</v>
      </c>
      <c r="J1758">
        <v>1</v>
      </c>
      <c r="K1758">
        <v>0</v>
      </c>
      <c r="L1758">
        <v>4.58</v>
      </c>
      <c r="M1758" t="s">
        <v>410</v>
      </c>
      <c r="N1758">
        <v>2.1999999999999999E-2</v>
      </c>
      <c r="O1758">
        <v>0</v>
      </c>
      <c r="P1758">
        <v>370</v>
      </c>
      <c r="Q1758" t="s">
        <v>411</v>
      </c>
      <c r="R1758" t="s">
        <v>418</v>
      </c>
      <c r="S1758">
        <v>3.26</v>
      </c>
      <c r="T1758" t="s">
        <v>411</v>
      </c>
      <c r="U1758">
        <v>0</v>
      </c>
      <c r="V1758" t="s">
        <v>411</v>
      </c>
      <c r="W1758">
        <v>20</v>
      </c>
      <c r="X1758">
        <v>0</v>
      </c>
      <c r="Y1758">
        <v>0</v>
      </c>
      <c r="Z1758">
        <v>60</v>
      </c>
      <c r="AA1758">
        <v>2.3199999999999998</v>
      </c>
      <c r="AB1758" t="s">
        <v>410</v>
      </c>
      <c r="AC1758">
        <v>0</v>
      </c>
      <c r="AD1758">
        <v>0</v>
      </c>
      <c r="AE1758">
        <v>0</v>
      </c>
      <c r="AF1758">
        <v>1.2</v>
      </c>
      <c r="AG1758" t="s">
        <v>410</v>
      </c>
      <c r="AH1758">
        <v>0</v>
      </c>
      <c r="AI1758">
        <v>2.6</v>
      </c>
      <c r="AJ1758">
        <v>910</v>
      </c>
      <c r="AK1758" t="s">
        <v>411</v>
      </c>
      <c r="AL1758">
        <v>0.31</v>
      </c>
      <c r="AM1758">
        <v>0</v>
      </c>
      <c r="AN1758">
        <v>10</v>
      </c>
      <c r="AO1758">
        <v>190</v>
      </c>
      <c r="AP1758">
        <v>0</v>
      </c>
      <c r="AQ1758">
        <v>20</v>
      </c>
      <c r="AR1758">
        <v>0</v>
      </c>
      <c r="AS1758">
        <v>0</v>
      </c>
      <c r="AT1758">
        <v>5.39</v>
      </c>
      <c r="AU1758">
        <v>0.28999999999999998</v>
      </c>
      <c r="AV1758" t="s">
        <v>410</v>
      </c>
      <c r="AW1758">
        <v>10</v>
      </c>
      <c r="AX1758">
        <v>0</v>
      </c>
      <c r="AY1758">
        <v>0</v>
      </c>
      <c r="AZ1758">
        <v>0</v>
      </c>
      <c r="BA1758" t="s">
        <v>3352</v>
      </c>
      <c r="BB1758">
        <v>50</v>
      </c>
      <c r="BC1758">
        <v>0</v>
      </c>
      <c r="BD1758">
        <v>0</v>
      </c>
      <c r="BE1758" t="s">
        <v>410</v>
      </c>
      <c r="BF1758">
        <v>0.1</v>
      </c>
      <c r="BG1758" t="s">
        <v>410</v>
      </c>
      <c r="BH1758" t="s">
        <v>410</v>
      </c>
      <c r="BI1758">
        <v>40</v>
      </c>
      <c r="BJ1758" t="s">
        <v>410</v>
      </c>
      <c r="BK1758">
        <v>0</v>
      </c>
      <c r="BL1758">
        <v>0</v>
      </c>
      <c r="BM1758">
        <v>120</v>
      </c>
      <c r="BN1758">
        <v>0</v>
      </c>
    </row>
    <row r="1759" spans="1:66" x14ac:dyDescent="0.15">
      <c r="A1759" t="s">
        <v>3399</v>
      </c>
      <c r="B1759" t="s">
        <v>128</v>
      </c>
      <c r="C1759">
        <v>428.5</v>
      </c>
      <c r="D1759">
        <v>438</v>
      </c>
      <c r="E1759">
        <v>130.6</v>
      </c>
      <c r="F1759">
        <v>133.5</v>
      </c>
      <c r="G1759" t="s">
        <v>3400</v>
      </c>
      <c r="H1759">
        <v>0</v>
      </c>
      <c r="I1759" t="s">
        <v>3395</v>
      </c>
      <c r="J1759" t="s">
        <v>416</v>
      </c>
      <c r="K1759">
        <v>0</v>
      </c>
      <c r="L1759">
        <v>4.3899999999999997</v>
      </c>
      <c r="M1759">
        <v>260</v>
      </c>
      <c r="N1759">
        <v>2.1000000000000001E-2</v>
      </c>
      <c r="O1759">
        <v>0</v>
      </c>
      <c r="P1759">
        <v>690</v>
      </c>
      <c r="Q1759" t="s">
        <v>411</v>
      </c>
      <c r="R1759" t="s">
        <v>418</v>
      </c>
      <c r="S1759">
        <v>1.55</v>
      </c>
      <c r="T1759" t="s">
        <v>411</v>
      </c>
      <c r="U1759">
        <v>0</v>
      </c>
      <c r="V1759">
        <v>10</v>
      </c>
      <c r="W1759">
        <v>20</v>
      </c>
      <c r="X1759">
        <v>0</v>
      </c>
      <c r="Y1759">
        <v>0</v>
      </c>
      <c r="Z1759">
        <v>90</v>
      </c>
      <c r="AA1759">
        <v>3.02</v>
      </c>
      <c r="AB1759" t="s">
        <v>410</v>
      </c>
      <c r="AC1759">
        <v>0</v>
      </c>
      <c r="AD1759">
        <v>0</v>
      </c>
      <c r="AE1759">
        <v>0</v>
      </c>
      <c r="AF1759">
        <v>1.5</v>
      </c>
      <c r="AG1759" t="s">
        <v>410</v>
      </c>
      <c r="AH1759">
        <v>0</v>
      </c>
      <c r="AI1759">
        <v>1.88</v>
      </c>
      <c r="AJ1759">
        <v>1340</v>
      </c>
      <c r="AK1759" t="s">
        <v>411</v>
      </c>
      <c r="AL1759">
        <v>0.31</v>
      </c>
      <c r="AM1759">
        <v>0</v>
      </c>
      <c r="AN1759" t="s">
        <v>411</v>
      </c>
      <c r="AO1759">
        <v>150</v>
      </c>
      <c r="AP1759">
        <v>0</v>
      </c>
      <c r="AQ1759">
        <v>230</v>
      </c>
      <c r="AR1759">
        <v>0</v>
      </c>
      <c r="AS1759">
        <v>0</v>
      </c>
      <c r="AT1759">
        <v>4.3899999999999997</v>
      </c>
      <c r="AU1759">
        <v>0.72</v>
      </c>
      <c r="AV1759" t="s">
        <v>410</v>
      </c>
      <c r="AW1759">
        <v>10</v>
      </c>
      <c r="AX1759">
        <v>0</v>
      </c>
      <c r="AY1759">
        <v>0</v>
      </c>
      <c r="AZ1759">
        <v>0</v>
      </c>
      <c r="BA1759" t="s">
        <v>3352</v>
      </c>
      <c r="BB1759">
        <v>50</v>
      </c>
      <c r="BC1759">
        <v>0</v>
      </c>
      <c r="BD1759">
        <v>0</v>
      </c>
      <c r="BE1759" t="s">
        <v>410</v>
      </c>
      <c r="BF1759">
        <v>0.08</v>
      </c>
      <c r="BG1759" t="s">
        <v>410</v>
      </c>
      <c r="BH1759" t="s">
        <v>410</v>
      </c>
      <c r="BI1759">
        <v>40</v>
      </c>
      <c r="BJ1759" t="s">
        <v>410</v>
      </c>
      <c r="BK1759">
        <v>0</v>
      </c>
      <c r="BL1759">
        <v>0</v>
      </c>
      <c r="BM1759">
        <v>2090</v>
      </c>
      <c r="BN1759">
        <v>0</v>
      </c>
    </row>
    <row r="1760" spans="1:66" x14ac:dyDescent="0.15">
      <c r="A1760" t="s">
        <v>3401</v>
      </c>
      <c r="B1760" t="s">
        <v>128</v>
      </c>
      <c r="C1760">
        <v>438</v>
      </c>
      <c r="D1760">
        <v>441</v>
      </c>
      <c r="E1760">
        <v>133.5</v>
      </c>
      <c r="F1760">
        <v>134.4</v>
      </c>
      <c r="G1760" t="s">
        <v>3402</v>
      </c>
      <c r="H1760">
        <v>0</v>
      </c>
      <c r="I1760" t="s">
        <v>3395</v>
      </c>
      <c r="J1760">
        <v>3</v>
      </c>
      <c r="K1760">
        <v>0</v>
      </c>
      <c r="L1760">
        <v>3.58</v>
      </c>
      <c r="M1760">
        <v>330</v>
      </c>
      <c r="N1760">
        <v>2.8000000000000001E-2</v>
      </c>
      <c r="O1760">
        <v>0</v>
      </c>
      <c r="P1760">
        <v>700</v>
      </c>
      <c r="Q1760" t="s">
        <v>411</v>
      </c>
      <c r="R1760" t="s">
        <v>418</v>
      </c>
      <c r="S1760">
        <v>0.8</v>
      </c>
      <c r="T1760" t="s">
        <v>411</v>
      </c>
      <c r="U1760">
        <v>0</v>
      </c>
      <c r="V1760" t="s">
        <v>411</v>
      </c>
      <c r="W1760">
        <v>10</v>
      </c>
      <c r="X1760">
        <v>0</v>
      </c>
      <c r="Y1760">
        <v>0</v>
      </c>
      <c r="Z1760">
        <v>100</v>
      </c>
      <c r="AA1760">
        <v>2.2999999999999998</v>
      </c>
      <c r="AB1760" t="s">
        <v>410</v>
      </c>
      <c r="AC1760">
        <v>0</v>
      </c>
      <c r="AD1760">
        <v>0</v>
      </c>
      <c r="AE1760">
        <v>0</v>
      </c>
      <c r="AF1760">
        <v>2</v>
      </c>
      <c r="AG1760" t="s">
        <v>410</v>
      </c>
      <c r="AH1760">
        <v>0</v>
      </c>
      <c r="AI1760">
        <v>0.75</v>
      </c>
      <c r="AJ1760">
        <v>1330</v>
      </c>
      <c r="AK1760" t="s">
        <v>411</v>
      </c>
      <c r="AL1760">
        <v>0.26</v>
      </c>
      <c r="AM1760">
        <v>0</v>
      </c>
      <c r="AN1760" t="s">
        <v>411</v>
      </c>
      <c r="AO1760">
        <v>130</v>
      </c>
      <c r="AP1760">
        <v>0</v>
      </c>
      <c r="AQ1760">
        <v>1180</v>
      </c>
      <c r="AR1760">
        <v>0</v>
      </c>
      <c r="AS1760">
        <v>0</v>
      </c>
      <c r="AT1760">
        <v>3.2</v>
      </c>
      <c r="AU1760">
        <v>1.7</v>
      </c>
      <c r="AV1760" t="s">
        <v>410</v>
      </c>
      <c r="AW1760">
        <v>10</v>
      </c>
      <c r="AX1760">
        <v>0</v>
      </c>
      <c r="AY1760">
        <v>0</v>
      </c>
      <c r="AZ1760">
        <v>0</v>
      </c>
      <c r="BA1760" t="s">
        <v>3352</v>
      </c>
      <c r="BB1760">
        <v>20</v>
      </c>
      <c r="BC1760">
        <v>0</v>
      </c>
      <c r="BD1760">
        <v>0</v>
      </c>
      <c r="BE1760" t="s">
        <v>410</v>
      </c>
      <c r="BF1760">
        <v>0.06</v>
      </c>
      <c r="BG1760" t="s">
        <v>410</v>
      </c>
      <c r="BH1760" t="s">
        <v>410</v>
      </c>
      <c r="BI1760">
        <v>10</v>
      </c>
      <c r="BJ1760" t="s">
        <v>410</v>
      </c>
      <c r="BK1760">
        <v>0</v>
      </c>
      <c r="BL1760">
        <v>0</v>
      </c>
      <c r="BM1760">
        <v>2400</v>
      </c>
      <c r="BN1760">
        <v>0</v>
      </c>
    </row>
    <row r="1761" spans="1:66" x14ac:dyDescent="0.15">
      <c r="A1761" t="s">
        <v>3403</v>
      </c>
      <c r="B1761" t="s">
        <v>128</v>
      </c>
      <c r="C1761">
        <v>441</v>
      </c>
      <c r="D1761">
        <v>445</v>
      </c>
      <c r="E1761">
        <v>134.4</v>
      </c>
      <c r="F1761">
        <v>135.6</v>
      </c>
      <c r="G1761" t="s">
        <v>3404</v>
      </c>
      <c r="H1761">
        <v>0</v>
      </c>
      <c r="I1761" t="s">
        <v>3395</v>
      </c>
      <c r="J1761">
        <v>17</v>
      </c>
      <c r="K1761">
        <v>0</v>
      </c>
      <c r="L1761">
        <v>3.8</v>
      </c>
      <c r="M1761">
        <v>310</v>
      </c>
      <c r="N1761">
        <v>3.4000000000000002E-2</v>
      </c>
      <c r="O1761">
        <v>0</v>
      </c>
      <c r="P1761">
        <v>430</v>
      </c>
      <c r="Q1761" t="s">
        <v>411</v>
      </c>
      <c r="R1761" t="s">
        <v>418</v>
      </c>
      <c r="S1761">
        <v>2.2799999999999998</v>
      </c>
      <c r="T1761">
        <v>10</v>
      </c>
      <c r="U1761">
        <v>0</v>
      </c>
      <c r="V1761" t="s">
        <v>411</v>
      </c>
      <c r="W1761">
        <v>10</v>
      </c>
      <c r="X1761">
        <v>0</v>
      </c>
      <c r="Y1761">
        <v>0</v>
      </c>
      <c r="Z1761">
        <v>380</v>
      </c>
      <c r="AA1761">
        <v>2.4500000000000002</v>
      </c>
      <c r="AB1761" t="s">
        <v>410</v>
      </c>
      <c r="AC1761">
        <v>0</v>
      </c>
      <c r="AD1761">
        <v>0</v>
      </c>
      <c r="AE1761">
        <v>0</v>
      </c>
      <c r="AF1761">
        <v>1.2</v>
      </c>
      <c r="AG1761" t="s">
        <v>410</v>
      </c>
      <c r="AH1761">
        <v>0</v>
      </c>
      <c r="AI1761">
        <v>1.4</v>
      </c>
      <c r="AJ1761">
        <v>2960</v>
      </c>
      <c r="AK1761" t="s">
        <v>411</v>
      </c>
      <c r="AL1761">
        <v>0.17</v>
      </c>
      <c r="AM1761">
        <v>0</v>
      </c>
      <c r="AN1761" t="s">
        <v>411</v>
      </c>
      <c r="AO1761">
        <v>80</v>
      </c>
      <c r="AP1761">
        <v>0</v>
      </c>
      <c r="AQ1761">
        <v>7840</v>
      </c>
      <c r="AR1761">
        <v>0</v>
      </c>
      <c r="AS1761">
        <v>0</v>
      </c>
      <c r="AT1761">
        <v>4.63</v>
      </c>
      <c r="AU1761">
        <v>1.46</v>
      </c>
      <c r="AV1761">
        <v>120</v>
      </c>
      <c r="AW1761">
        <v>10</v>
      </c>
      <c r="AX1761">
        <v>0</v>
      </c>
      <c r="AY1761">
        <v>0</v>
      </c>
      <c r="AZ1761">
        <v>0</v>
      </c>
      <c r="BA1761" t="s">
        <v>3352</v>
      </c>
      <c r="BB1761">
        <v>20</v>
      </c>
      <c r="BC1761">
        <v>0</v>
      </c>
      <c r="BD1761">
        <v>0</v>
      </c>
      <c r="BE1761" t="s">
        <v>410</v>
      </c>
      <c r="BF1761" t="s">
        <v>421</v>
      </c>
      <c r="BG1761" t="s">
        <v>410</v>
      </c>
      <c r="BH1761" t="s">
        <v>410</v>
      </c>
      <c r="BI1761" t="s">
        <v>411</v>
      </c>
      <c r="BJ1761" t="s">
        <v>410</v>
      </c>
      <c r="BK1761">
        <v>0</v>
      </c>
      <c r="BL1761">
        <v>0</v>
      </c>
      <c r="BM1761">
        <v>5840</v>
      </c>
      <c r="BN1761">
        <v>0</v>
      </c>
    </row>
    <row r="1762" spans="1:66" x14ac:dyDescent="0.15">
      <c r="A1762" t="s">
        <v>3405</v>
      </c>
      <c r="B1762" t="s">
        <v>128</v>
      </c>
      <c r="C1762">
        <v>445</v>
      </c>
      <c r="D1762">
        <v>449</v>
      </c>
      <c r="E1762">
        <v>135.6</v>
      </c>
      <c r="F1762">
        <v>136.9</v>
      </c>
      <c r="G1762" t="s">
        <v>3406</v>
      </c>
      <c r="H1762">
        <v>0</v>
      </c>
      <c r="I1762" t="s">
        <v>3395</v>
      </c>
      <c r="J1762">
        <v>2</v>
      </c>
      <c r="K1762">
        <v>0</v>
      </c>
      <c r="L1762">
        <v>3.46</v>
      </c>
      <c r="M1762">
        <v>340</v>
      </c>
      <c r="N1762">
        <v>1.7999999999999999E-2</v>
      </c>
      <c r="O1762">
        <v>0</v>
      </c>
      <c r="P1762">
        <v>630</v>
      </c>
      <c r="Q1762" t="s">
        <v>411</v>
      </c>
      <c r="R1762" t="s">
        <v>418</v>
      </c>
      <c r="S1762">
        <v>1.35</v>
      </c>
      <c r="T1762" t="s">
        <v>411</v>
      </c>
      <c r="U1762">
        <v>0</v>
      </c>
      <c r="V1762" t="s">
        <v>411</v>
      </c>
      <c r="W1762">
        <v>10</v>
      </c>
      <c r="X1762">
        <v>0</v>
      </c>
      <c r="Y1762">
        <v>0</v>
      </c>
      <c r="Z1762">
        <v>40</v>
      </c>
      <c r="AA1762">
        <v>2.74</v>
      </c>
      <c r="AB1762" t="s">
        <v>410</v>
      </c>
      <c r="AC1762">
        <v>0</v>
      </c>
      <c r="AD1762">
        <v>0</v>
      </c>
      <c r="AE1762">
        <v>0</v>
      </c>
      <c r="AF1762">
        <v>1.5</v>
      </c>
      <c r="AG1762" t="s">
        <v>410</v>
      </c>
      <c r="AH1762">
        <v>0</v>
      </c>
      <c r="AI1762">
        <v>1.5</v>
      </c>
      <c r="AJ1762">
        <v>3290</v>
      </c>
      <c r="AK1762" t="s">
        <v>411</v>
      </c>
      <c r="AL1762">
        <v>0.22</v>
      </c>
      <c r="AM1762">
        <v>0</v>
      </c>
      <c r="AN1762">
        <v>10</v>
      </c>
      <c r="AO1762">
        <v>110</v>
      </c>
      <c r="AP1762">
        <v>0</v>
      </c>
      <c r="AQ1762">
        <v>1190</v>
      </c>
      <c r="AR1762">
        <v>0</v>
      </c>
      <c r="AS1762">
        <v>0</v>
      </c>
      <c r="AT1762">
        <v>4.24</v>
      </c>
      <c r="AU1762">
        <v>0.65</v>
      </c>
      <c r="AV1762" t="s">
        <v>410</v>
      </c>
      <c r="AW1762">
        <v>10</v>
      </c>
      <c r="AX1762">
        <v>0</v>
      </c>
      <c r="AY1762">
        <v>0</v>
      </c>
      <c r="AZ1762">
        <v>0</v>
      </c>
      <c r="BA1762" t="s">
        <v>3352</v>
      </c>
      <c r="BB1762">
        <v>20</v>
      </c>
      <c r="BC1762">
        <v>0</v>
      </c>
      <c r="BD1762">
        <v>0</v>
      </c>
      <c r="BE1762" t="s">
        <v>410</v>
      </c>
      <c r="BF1762">
        <v>0.05</v>
      </c>
      <c r="BG1762" t="s">
        <v>410</v>
      </c>
      <c r="BH1762" t="s">
        <v>410</v>
      </c>
      <c r="BI1762">
        <v>10</v>
      </c>
      <c r="BJ1762" t="s">
        <v>410</v>
      </c>
      <c r="BK1762">
        <v>0</v>
      </c>
      <c r="BL1762">
        <v>0</v>
      </c>
      <c r="BM1762">
        <v>1120</v>
      </c>
      <c r="BN1762">
        <v>0</v>
      </c>
    </row>
    <row r="1763" spans="1:66" x14ac:dyDescent="0.15">
      <c r="A1763" t="s">
        <v>3407</v>
      </c>
      <c r="B1763" t="s">
        <v>128</v>
      </c>
      <c r="C1763">
        <v>449</v>
      </c>
      <c r="D1763">
        <v>454</v>
      </c>
      <c r="E1763">
        <v>136.9</v>
      </c>
      <c r="F1763">
        <v>138.4</v>
      </c>
      <c r="G1763" t="s">
        <v>2501</v>
      </c>
      <c r="H1763">
        <v>0</v>
      </c>
      <c r="I1763" t="s">
        <v>3395</v>
      </c>
      <c r="J1763">
        <v>1</v>
      </c>
      <c r="K1763">
        <v>0</v>
      </c>
      <c r="L1763">
        <v>3.02</v>
      </c>
      <c r="M1763">
        <v>510</v>
      </c>
      <c r="N1763">
        <v>2.3E-2</v>
      </c>
      <c r="O1763">
        <v>0</v>
      </c>
      <c r="P1763">
        <v>680</v>
      </c>
      <c r="Q1763" t="s">
        <v>411</v>
      </c>
      <c r="R1763" t="s">
        <v>418</v>
      </c>
      <c r="S1763">
        <v>0.05</v>
      </c>
      <c r="T1763" t="s">
        <v>411</v>
      </c>
      <c r="U1763">
        <v>0</v>
      </c>
      <c r="V1763" t="s">
        <v>411</v>
      </c>
      <c r="W1763">
        <v>10</v>
      </c>
      <c r="X1763">
        <v>0</v>
      </c>
      <c r="Y1763">
        <v>0</v>
      </c>
      <c r="Z1763">
        <v>140</v>
      </c>
      <c r="AA1763">
        <v>1.99</v>
      </c>
      <c r="AB1763" t="s">
        <v>410</v>
      </c>
      <c r="AC1763">
        <v>0</v>
      </c>
      <c r="AD1763">
        <v>0</v>
      </c>
      <c r="AE1763">
        <v>0</v>
      </c>
      <c r="AF1763">
        <v>2</v>
      </c>
      <c r="AG1763" t="s">
        <v>410</v>
      </c>
      <c r="AH1763">
        <v>0</v>
      </c>
      <c r="AI1763">
        <v>0.97</v>
      </c>
      <c r="AJ1763">
        <v>1070</v>
      </c>
      <c r="AK1763" t="s">
        <v>411</v>
      </c>
      <c r="AL1763">
        <v>0.26</v>
      </c>
      <c r="AM1763">
        <v>0</v>
      </c>
      <c r="AN1763" t="s">
        <v>411</v>
      </c>
      <c r="AO1763">
        <v>130</v>
      </c>
      <c r="AP1763">
        <v>0</v>
      </c>
      <c r="AQ1763">
        <v>150</v>
      </c>
      <c r="AR1763">
        <v>0</v>
      </c>
      <c r="AS1763">
        <v>0</v>
      </c>
      <c r="AT1763">
        <v>5.38</v>
      </c>
      <c r="AU1763">
        <v>0.48</v>
      </c>
      <c r="AV1763" t="s">
        <v>410</v>
      </c>
      <c r="AW1763" t="s">
        <v>411</v>
      </c>
      <c r="AX1763">
        <v>0</v>
      </c>
      <c r="AY1763">
        <v>0</v>
      </c>
      <c r="AZ1763">
        <v>0</v>
      </c>
      <c r="BA1763" t="s">
        <v>3352</v>
      </c>
      <c r="BB1763">
        <v>10</v>
      </c>
      <c r="BC1763">
        <v>0</v>
      </c>
      <c r="BD1763">
        <v>0</v>
      </c>
      <c r="BE1763" t="s">
        <v>410</v>
      </c>
      <c r="BF1763">
        <v>0.06</v>
      </c>
      <c r="BG1763" t="s">
        <v>410</v>
      </c>
      <c r="BH1763" t="s">
        <v>410</v>
      </c>
      <c r="BI1763">
        <v>10</v>
      </c>
      <c r="BJ1763" t="s">
        <v>410</v>
      </c>
      <c r="BK1763">
        <v>0</v>
      </c>
      <c r="BL1763">
        <v>0</v>
      </c>
      <c r="BM1763">
        <v>2560</v>
      </c>
      <c r="BN1763">
        <v>0</v>
      </c>
    </row>
    <row r="1764" spans="1:66" x14ac:dyDescent="0.15">
      <c r="A1764" t="s">
        <v>3408</v>
      </c>
      <c r="B1764" t="s">
        <v>128</v>
      </c>
      <c r="C1764">
        <v>555</v>
      </c>
      <c r="D1764">
        <v>560</v>
      </c>
      <c r="E1764">
        <v>169.2</v>
      </c>
      <c r="F1764">
        <v>170.7</v>
      </c>
      <c r="G1764" t="s">
        <v>1687</v>
      </c>
      <c r="H1764">
        <v>0</v>
      </c>
      <c r="I1764" t="s">
        <v>3395</v>
      </c>
      <c r="J1764">
        <v>1</v>
      </c>
      <c r="K1764">
        <v>0</v>
      </c>
      <c r="L1764">
        <v>4.57</v>
      </c>
      <c r="M1764">
        <v>850</v>
      </c>
      <c r="N1764">
        <v>0.19</v>
      </c>
      <c r="O1764">
        <v>0</v>
      </c>
      <c r="P1764">
        <v>150</v>
      </c>
      <c r="Q1764" t="s">
        <v>411</v>
      </c>
      <c r="R1764" t="s">
        <v>418</v>
      </c>
      <c r="S1764">
        <v>1.59</v>
      </c>
      <c r="T1764" t="s">
        <v>411</v>
      </c>
      <c r="U1764">
        <v>0</v>
      </c>
      <c r="V1764" t="s">
        <v>411</v>
      </c>
      <c r="W1764">
        <v>10</v>
      </c>
      <c r="X1764">
        <v>0</v>
      </c>
      <c r="Y1764">
        <v>0</v>
      </c>
      <c r="Z1764">
        <v>30</v>
      </c>
      <c r="AA1764">
        <v>2.66</v>
      </c>
      <c r="AB1764" t="s">
        <v>410</v>
      </c>
      <c r="AC1764">
        <v>0</v>
      </c>
      <c r="AD1764">
        <v>0</v>
      </c>
      <c r="AE1764">
        <v>0</v>
      </c>
      <c r="AF1764">
        <v>0.7</v>
      </c>
      <c r="AG1764" t="s">
        <v>410</v>
      </c>
      <c r="AH1764">
        <v>0</v>
      </c>
      <c r="AI1764">
        <v>3.94</v>
      </c>
      <c r="AJ1764">
        <v>1240</v>
      </c>
      <c r="AK1764" t="s">
        <v>411</v>
      </c>
      <c r="AL1764">
        <v>0.14000000000000001</v>
      </c>
      <c r="AM1764">
        <v>0</v>
      </c>
      <c r="AN1764" t="s">
        <v>411</v>
      </c>
      <c r="AO1764">
        <v>130</v>
      </c>
      <c r="AP1764">
        <v>0</v>
      </c>
      <c r="AQ1764">
        <v>260</v>
      </c>
      <c r="AR1764">
        <v>0</v>
      </c>
      <c r="AS1764">
        <v>0</v>
      </c>
      <c r="AT1764">
        <v>6.26</v>
      </c>
      <c r="AU1764">
        <v>0.22</v>
      </c>
      <c r="AV1764" t="s">
        <v>410</v>
      </c>
      <c r="AW1764">
        <v>10</v>
      </c>
      <c r="AX1764">
        <v>0</v>
      </c>
      <c r="AY1764">
        <v>0</v>
      </c>
      <c r="AZ1764">
        <v>0</v>
      </c>
      <c r="BA1764" t="s">
        <v>3352</v>
      </c>
      <c r="BB1764">
        <v>20</v>
      </c>
      <c r="BC1764">
        <v>0</v>
      </c>
      <c r="BD1764">
        <v>0</v>
      </c>
      <c r="BE1764" t="s">
        <v>410</v>
      </c>
      <c r="BF1764">
        <v>0.08</v>
      </c>
      <c r="BG1764" t="s">
        <v>410</v>
      </c>
      <c r="BH1764" t="s">
        <v>410</v>
      </c>
      <c r="BI1764">
        <v>10</v>
      </c>
      <c r="BJ1764" t="s">
        <v>410</v>
      </c>
      <c r="BK1764">
        <v>0</v>
      </c>
      <c r="BL1764">
        <v>0</v>
      </c>
      <c r="BM1764">
        <v>270</v>
      </c>
      <c r="BN1764">
        <v>0</v>
      </c>
    </row>
    <row r="1765" spans="1:66" x14ac:dyDescent="0.15">
      <c r="A1765" t="s">
        <v>3409</v>
      </c>
      <c r="B1765" t="s">
        <v>128</v>
      </c>
      <c r="C1765">
        <v>560</v>
      </c>
      <c r="D1765">
        <v>564</v>
      </c>
      <c r="E1765">
        <v>170.7</v>
      </c>
      <c r="F1765">
        <v>171.9</v>
      </c>
      <c r="G1765" t="s">
        <v>2501</v>
      </c>
      <c r="H1765">
        <v>0</v>
      </c>
      <c r="I1765" t="s">
        <v>3395</v>
      </c>
      <c r="J1765">
        <v>1</v>
      </c>
      <c r="K1765">
        <v>0</v>
      </c>
      <c r="L1765">
        <v>4.8899999999999997</v>
      </c>
      <c r="M1765">
        <v>930</v>
      </c>
      <c r="N1765">
        <v>0.247</v>
      </c>
      <c r="O1765">
        <v>0</v>
      </c>
      <c r="P1765">
        <v>210</v>
      </c>
      <c r="Q1765" t="s">
        <v>411</v>
      </c>
      <c r="R1765" t="s">
        <v>418</v>
      </c>
      <c r="S1765">
        <v>1.1299999999999999</v>
      </c>
      <c r="T1765" t="s">
        <v>411</v>
      </c>
      <c r="U1765">
        <v>0</v>
      </c>
      <c r="V1765" t="s">
        <v>411</v>
      </c>
      <c r="W1765">
        <v>10</v>
      </c>
      <c r="X1765">
        <v>0</v>
      </c>
      <c r="Y1765">
        <v>0</v>
      </c>
      <c r="Z1765">
        <v>80</v>
      </c>
      <c r="AA1765">
        <v>2.57</v>
      </c>
      <c r="AB1765" t="s">
        <v>410</v>
      </c>
      <c r="AC1765">
        <v>0</v>
      </c>
      <c r="AD1765">
        <v>0</v>
      </c>
      <c r="AE1765">
        <v>0</v>
      </c>
      <c r="AF1765">
        <v>0.9</v>
      </c>
      <c r="AG1765" t="s">
        <v>410</v>
      </c>
      <c r="AH1765">
        <v>0</v>
      </c>
      <c r="AI1765">
        <v>3.31</v>
      </c>
      <c r="AJ1765">
        <v>1150</v>
      </c>
      <c r="AK1765" t="s">
        <v>411</v>
      </c>
      <c r="AL1765">
        <v>0.13</v>
      </c>
      <c r="AM1765">
        <v>0</v>
      </c>
      <c r="AN1765">
        <v>40</v>
      </c>
      <c r="AO1765">
        <v>130</v>
      </c>
      <c r="AP1765">
        <v>0</v>
      </c>
      <c r="AQ1765">
        <v>150</v>
      </c>
      <c r="AR1765">
        <v>0</v>
      </c>
      <c r="AS1765">
        <v>0</v>
      </c>
      <c r="AT1765">
        <v>5.1100000000000003</v>
      </c>
      <c r="AU1765">
        <v>0.45</v>
      </c>
      <c r="AV1765" t="s">
        <v>410</v>
      </c>
      <c r="AW1765">
        <v>10</v>
      </c>
      <c r="AX1765">
        <v>0</v>
      </c>
      <c r="AY1765">
        <v>0</v>
      </c>
      <c r="AZ1765">
        <v>0</v>
      </c>
      <c r="BA1765" t="s">
        <v>3352</v>
      </c>
      <c r="BB1765">
        <v>20</v>
      </c>
      <c r="BC1765">
        <v>0</v>
      </c>
      <c r="BD1765">
        <v>0</v>
      </c>
      <c r="BE1765" t="s">
        <v>410</v>
      </c>
      <c r="BF1765">
        <v>0.08</v>
      </c>
      <c r="BG1765" t="s">
        <v>410</v>
      </c>
      <c r="BH1765" t="s">
        <v>410</v>
      </c>
      <c r="BI1765">
        <v>10</v>
      </c>
      <c r="BJ1765" t="s">
        <v>410</v>
      </c>
      <c r="BK1765">
        <v>0</v>
      </c>
      <c r="BL1765">
        <v>0</v>
      </c>
      <c r="BM1765">
        <v>480</v>
      </c>
      <c r="BN1765">
        <v>0</v>
      </c>
    </row>
    <row r="1766" spans="1:66" x14ac:dyDescent="0.15">
      <c r="A1766" t="s">
        <v>3410</v>
      </c>
      <c r="B1766" t="s">
        <v>128</v>
      </c>
      <c r="C1766">
        <v>564</v>
      </c>
      <c r="D1766">
        <v>568</v>
      </c>
      <c r="E1766">
        <v>171.9</v>
      </c>
      <c r="F1766">
        <v>173.1</v>
      </c>
      <c r="G1766" t="s">
        <v>2501</v>
      </c>
      <c r="H1766">
        <v>0</v>
      </c>
      <c r="I1766" t="s">
        <v>3395</v>
      </c>
      <c r="J1766" t="s">
        <v>416</v>
      </c>
      <c r="K1766">
        <v>0</v>
      </c>
      <c r="L1766">
        <v>5.39</v>
      </c>
      <c r="M1766">
        <v>460</v>
      </c>
      <c r="N1766">
        <v>9.5000000000000001E-2</v>
      </c>
      <c r="O1766">
        <v>0</v>
      </c>
      <c r="P1766">
        <v>270</v>
      </c>
      <c r="Q1766" t="s">
        <v>411</v>
      </c>
      <c r="R1766" t="s">
        <v>418</v>
      </c>
      <c r="S1766">
        <v>0.74</v>
      </c>
      <c r="T1766" t="s">
        <v>411</v>
      </c>
      <c r="U1766">
        <v>0</v>
      </c>
      <c r="V1766" t="s">
        <v>411</v>
      </c>
      <c r="W1766">
        <v>10</v>
      </c>
      <c r="X1766">
        <v>0</v>
      </c>
      <c r="Y1766">
        <v>0</v>
      </c>
      <c r="Z1766">
        <v>20</v>
      </c>
      <c r="AA1766">
        <v>2.19</v>
      </c>
      <c r="AB1766" t="s">
        <v>410</v>
      </c>
      <c r="AC1766">
        <v>0</v>
      </c>
      <c r="AD1766">
        <v>0</v>
      </c>
      <c r="AE1766">
        <v>0</v>
      </c>
      <c r="AF1766">
        <v>1.1000000000000001</v>
      </c>
      <c r="AG1766" t="s">
        <v>410</v>
      </c>
      <c r="AH1766">
        <v>0</v>
      </c>
      <c r="AI1766">
        <v>2.72</v>
      </c>
      <c r="AJ1766">
        <v>930</v>
      </c>
      <c r="AK1766" t="s">
        <v>411</v>
      </c>
      <c r="AL1766">
        <v>0.15</v>
      </c>
      <c r="AM1766">
        <v>0</v>
      </c>
      <c r="AN1766" t="s">
        <v>411</v>
      </c>
      <c r="AO1766">
        <v>120</v>
      </c>
      <c r="AP1766">
        <v>0</v>
      </c>
      <c r="AQ1766">
        <v>80</v>
      </c>
      <c r="AR1766">
        <v>0</v>
      </c>
      <c r="AS1766">
        <v>0</v>
      </c>
      <c r="AT1766">
        <v>4.9800000000000004</v>
      </c>
      <c r="AU1766">
        <v>0.24</v>
      </c>
      <c r="AV1766" t="s">
        <v>410</v>
      </c>
      <c r="AW1766">
        <v>10</v>
      </c>
      <c r="AX1766">
        <v>0</v>
      </c>
      <c r="AY1766">
        <v>0</v>
      </c>
      <c r="AZ1766">
        <v>0</v>
      </c>
      <c r="BA1766" t="s">
        <v>3352</v>
      </c>
      <c r="BB1766">
        <v>10</v>
      </c>
      <c r="BC1766">
        <v>0</v>
      </c>
      <c r="BD1766">
        <v>0</v>
      </c>
      <c r="BE1766" t="s">
        <v>410</v>
      </c>
      <c r="BF1766">
        <v>7.0000000000000007E-2</v>
      </c>
      <c r="BG1766" t="s">
        <v>410</v>
      </c>
      <c r="BH1766" t="s">
        <v>410</v>
      </c>
      <c r="BI1766">
        <v>10</v>
      </c>
      <c r="BJ1766" t="s">
        <v>410</v>
      </c>
      <c r="BK1766">
        <v>0</v>
      </c>
      <c r="BL1766">
        <v>0</v>
      </c>
      <c r="BM1766">
        <v>180</v>
      </c>
      <c r="BN1766">
        <v>0</v>
      </c>
    </row>
    <row r="1767" spans="1:66" x14ac:dyDescent="0.15">
      <c r="A1767" t="s">
        <v>3411</v>
      </c>
      <c r="B1767" t="s">
        <v>128</v>
      </c>
      <c r="C1767">
        <v>568</v>
      </c>
      <c r="D1767">
        <v>569</v>
      </c>
      <c r="E1767">
        <v>173.1</v>
      </c>
      <c r="F1767">
        <v>173.4</v>
      </c>
      <c r="G1767" t="s">
        <v>3412</v>
      </c>
      <c r="H1767">
        <v>0</v>
      </c>
      <c r="I1767" t="s">
        <v>3395</v>
      </c>
      <c r="J1767">
        <v>1</v>
      </c>
      <c r="K1767">
        <v>0</v>
      </c>
      <c r="L1767">
        <v>4.8899999999999997</v>
      </c>
      <c r="M1767" t="s">
        <v>410</v>
      </c>
      <c r="N1767">
        <v>0.105</v>
      </c>
      <c r="O1767">
        <v>0</v>
      </c>
      <c r="P1767">
        <v>230</v>
      </c>
      <c r="Q1767" t="s">
        <v>411</v>
      </c>
      <c r="R1767" t="s">
        <v>418</v>
      </c>
      <c r="S1767">
        <v>0.34</v>
      </c>
      <c r="T1767" t="s">
        <v>411</v>
      </c>
      <c r="U1767">
        <v>0</v>
      </c>
      <c r="V1767" t="s">
        <v>411</v>
      </c>
      <c r="W1767">
        <v>10</v>
      </c>
      <c r="X1767">
        <v>0</v>
      </c>
      <c r="Y1767">
        <v>0</v>
      </c>
      <c r="Z1767">
        <v>30</v>
      </c>
      <c r="AA1767">
        <v>3.35</v>
      </c>
      <c r="AB1767" t="s">
        <v>410</v>
      </c>
      <c r="AC1767">
        <v>0</v>
      </c>
      <c r="AD1767">
        <v>0</v>
      </c>
      <c r="AE1767">
        <v>0</v>
      </c>
      <c r="AF1767">
        <v>1</v>
      </c>
      <c r="AG1767" t="s">
        <v>410</v>
      </c>
      <c r="AH1767">
        <v>0</v>
      </c>
      <c r="AI1767">
        <v>2.84</v>
      </c>
      <c r="AJ1767">
        <v>720</v>
      </c>
      <c r="AK1767" t="s">
        <v>411</v>
      </c>
      <c r="AL1767">
        <v>0.13</v>
      </c>
      <c r="AM1767">
        <v>0</v>
      </c>
      <c r="AN1767">
        <v>10</v>
      </c>
      <c r="AO1767">
        <v>120</v>
      </c>
      <c r="AP1767">
        <v>0</v>
      </c>
      <c r="AQ1767">
        <v>1060</v>
      </c>
      <c r="AR1767">
        <v>0</v>
      </c>
      <c r="AS1767">
        <v>0</v>
      </c>
      <c r="AT1767">
        <v>1.17</v>
      </c>
      <c r="AU1767">
        <v>1.31</v>
      </c>
      <c r="AV1767" t="s">
        <v>410</v>
      </c>
      <c r="AW1767">
        <v>10</v>
      </c>
      <c r="AX1767">
        <v>0</v>
      </c>
      <c r="AY1767">
        <v>0</v>
      </c>
      <c r="AZ1767">
        <v>0</v>
      </c>
      <c r="BA1767" t="s">
        <v>3352</v>
      </c>
      <c r="BB1767">
        <v>10</v>
      </c>
      <c r="BC1767">
        <v>0</v>
      </c>
      <c r="BD1767">
        <v>0</v>
      </c>
      <c r="BE1767" t="s">
        <v>410</v>
      </c>
      <c r="BF1767">
        <v>7.0000000000000007E-2</v>
      </c>
      <c r="BG1767" t="s">
        <v>410</v>
      </c>
      <c r="BH1767" t="s">
        <v>410</v>
      </c>
      <c r="BI1767">
        <v>10</v>
      </c>
      <c r="BJ1767" t="s">
        <v>410</v>
      </c>
      <c r="BK1767">
        <v>0</v>
      </c>
      <c r="BL1767">
        <v>0</v>
      </c>
      <c r="BM1767">
        <v>370</v>
      </c>
      <c r="BN1767">
        <v>0</v>
      </c>
    </row>
    <row r="1768" spans="1:66" x14ac:dyDescent="0.15">
      <c r="A1768" t="s">
        <v>3413</v>
      </c>
      <c r="B1768" t="s">
        <v>128</v>
      </c>
      <c r="C1768">
        <v>569</v>
      </c>
      <c r="D1768">
        <v>574</v>
      </c>
      <c r="E1768">
        <v>173.4</v>
      </c>
      <c r="F1768">
        <v>175</v>
      </c>
      <c r="G1768" t="s">
        <v>3414</v>
      </c>
      <c r="H1768">
        <v>0</v>
      </c>
      <c r="I1768" t="s">
        <v>3395</v>
      </c>
      <c r="J1768">
        <v>1</v>
      </c>
      <c r="K1768">
        <v>0</v>
      </c>
      <c r="L1768">
        <v>4.5</v>
      </c>
      <c r="M1768">
        <v>540</v>
      </c>
      <c r="N1768">
        <v>2.7E-2</v>
      </c>
      <c r="O1768">
        <v>0</v>
      </c>
      <c r="P1768">
        <v>430</v>
      </c>
      <c r="Q1768" t="s">
        <v>411</v>
      </c>
      <c r="R1768" t="s">
        <v>418</v>
      </c>
      <c r="S1768">
        <v>0.89</v>
      </c>
      <c r="T1768" t="s">
        <v>411</v>
      </c>
      <c r="U1768">
        <v>0</v>
      </c>
      <c r="V1768" t="s">
        <v>411</v>
      </c>
      <c r="W1768">
        <v>30</v>
      </c>
      <c r="X1768">
        <v>0</v>
      </c>
      <c r="Y1768">
        <v>0</v>
      </c>
      <c r="Z1768">
        <v>40</v>
      </c>
      <c r="AA1768">
        <v>3.03</v>
      </c>
      <c r="AB1768" t="s">
        <v>410</v>
      </c>
      <c r="AC1768">
        <v>0</v>
      </c>
      <c r="AD1768">
        <v>0</v>
      </c>
      <c r="AE1768">
        <v>0</v>
      </c>
      <c r="AF1768">
        <v>1.4</v>
      </c>
      <c r="AG1768" t="s">
        <v>410</v>
      </c>
      <c r="AH1768">
        <v>0</v>
      </c>
      <c r="AI1768">
        <v>2.35</v>
      </c>
      <c r="AJ1768">
        <v>1510</v>
      </c>
      <c r="AK1768" t="s">
        <v>411</v>
      </c>
      <c r="AL1768">
        <v>0.21</v>
      </c>
      <c r="AM1768">
        <v>0</v>
      </c>
      <c r="AN1768">
        <v>10</v>
      </c>
      <c r="AO1768">
        <v>140</v>
      </c>
      <c r="AP1768">
        <v>0</v>
      </c>
      <c r="AQ1768">
        <v>480</v>
      </c>
      <c r="AR1768">
        <v>0</v>
      </c>
      <c r="AS1768">
        <v>0</v>
      </c>
      <c r="AT1768">
        <v>6.36</v>
      </c>
      <c r="AU1768">
        <v>0.86</v>
      </c>
      <c r="AV1768" t="s">
        <v>410</v>
      </c>
      <c r="AW1768">
        <v>10</v>
      </c>
      <c r="AX1768">
        <v>0</v>
      </c>
      <c r="AY1768">
        <v>0</v>
      </c>
      <c r="AZ1768">
        <v>0</v>
      </c>
      <c r="BA1768" t="s">
        <v>3352</v>
      </c>
      <c r="BB1768">
        <v>20</v>
      </c>
      <c r="BC1768">
        <v>0</v>
      </c>
      <c r="BD1768">
        <v>0</v>
      </c>
      <c r="BE1768" t="s">
        <v>410</v>
      </c>
      <c r="BF1768">
        <v>0.08</v>
      </c>
      <c r="BG1768" t="s">
        <v>410</v>
      </c>
      <c r="BH1768" t="s">
        <v>410</v>
      </c>
      <c r="BI1768">
        <v>10</v>
      </c>
      <c r="BJ1768" t="s">
        <v>410</v>
      </c>
      <c r="BK1768">
        <v>0</v>
      </c>
      <c r="BL1768">
        <v>0</v>
      </c>
      <c r="BM1768">
        <v>970</v>
      </c>
      <c r="BN1768">
        <v>0</v>
      </c>
    </row>
    <row r="1769" spans="1:66" x14ac:dyDescent="0.15">
      <c r="A1769" t="s">
        <v>3415</v>
      </c>
      <c r="B1769" t="s">
        <v>128</v>
      </c>
      <c r="C1769">
        <v>574</v>
      </c>
      <c r="D1769">
        <v>579</v>
      </c>
      <c r="E1769">
        <v>175</v>
      </c>
      <c r="F1769">
        <v>176.5</v>
      </c>
      <c r="G1769" t="s">
        <v>3416</v>
      </c>
      <c r="H1769">
        <v>0</v>
      </c>
      <c r="I1769" t="s">
        <v>3395</v>
      </c>
      <c r="J1769" t="s">
        <v>416</v>
      </c>
      <c r="K1769">
        <v>0</v>
      </c>
      <c r="L1769">
        <v>3.44</v>
      </c>
      <c r="M1769">
        <v>630</v>
      </c>
      <c r="N1769">
        <v>0.03</v>
      </c>
      <c r="O1769">
        <v>0</v>
      </c>
      <c r="P1769">
        <v>440</v>
      </c>
      <c r="Q1769" t="s">
        <v>411</v>
      </c>
      <c r="R1769" t="s">
        <v>418</v>
      </c>
      <c r="S1769">
        <v>0.48</v>
      </c>
      <c r="T1769" t="s">
        <v>411</v>
      </c>
      <c r="U1769">
        <v>0</v>
      </c>
      <c r="V1769">
        <v>10</v>
      </c>
      <c r="W1769">
        <v>10</v>
      </c>
      <c r="X1769">
        <v>0</v>
      </c>
      <c r="Y1769">
        <v>0</v>
      </c>
      <c r="Z1769">
        <v>50</v>
      </c>
      <c r="AA1769">
        <v>2.41</v>
      </c>
      <c r="AB1769" t="s">
        <v>410</v>
      </c>
      <c r="AC1769">
        <v>0</v>
      </c>
      <c r="AD1769">
        <v>0</v>
      </c>
      <c r="AE1769">
        <v>0</v>
      </c>
      <c r="AF1769">
        <v>1.6</v>
      </c>
      <c r="AG1769" t="s">
        <v>410</v>
      </c>
      <c r="AH1769">
        <v>0</v>
      </c>
      <c r="AI1769">
        <v>1.73</v>
      </c>
      <c r="AJ1769">
        <v>840</v>
      </c>
      <c r="AK1769" t="s">
        <v>411</v>
      </c>
      <c r="AL1769">
        <v>0.21</v>
      </c>
      <c r="AM1769">
        <v>0</v>
      </c>
      <c r="AN1769" t="s">
        <v>411</v>
      </c>
      <c r="AO1769">
        <v>110</v>
      </c>
      <c r="AP1769">
        <v>0</v>
      </c>
      <c r="AQ1769">
        <v>410</v>
      </c>
      <c r="AR1769">
        <v>0</v>
      </c>
      <c r="AS1769">
        <v>0</v>
      </c>
      <c r="AT1769">
        <v>6.26</v>
      </c>
      <c r="AU1769">
        <v>0.65</v>
      </c>
      <c r="AV1769" t="s">
        <v>410</v>
      </c>
      <c r="AW1769">
        <v>10</v>
      </c>
      <c r="AX1769">
        <v>0</v>
      </c>
      <c r="AY1769">
        <v>0</v>
      </c>
      <c r="AZ1769">
        <v>0</v>
      </c>
      <c r="BA1769" t="s">
        <v>3352</v>
      </c>
      <c r="BB1769">
        <v>10</v>
      </c>
      <c r="BC1769">
        <v>0</v>
      </c>
      <c r="BD1769">
        <v>0</v>
      </c>
      <c r="BE1769" t="s">
        <v>410</v>
      </c>
      <c r="BF1769">
        <v>7.0000000000000007E-2</v>
      </c>
      <c r="BG1769" t="s">
        <v>410</v>
      </c>
      <c r="BH1769" t="s">
        <v>410</v>
      </c>
      <c r="BI1769">
        <v>10</v>
      </c>
      <c r="BJ1769" t="s">
        <v>410</v>
      </c>
      <c r="BK1769">
        <v>0</v>
      </c>
      <c r="BL1769">
        <v>0</v>
      </c>
      <c r="BM1769">
        <v>1670</v>
      </c>
      <c r="BN1769">
        <v>0</v>
      </c>
    </row>
    <row r="1770" spans="1:66" x14ac:dyDescent="0.15">
      <c r="A1770" t="s">
        <v>3417</v>
      </c>
      <c r="B1770" t="s">
        <v>130</v>
      </c>
      <c r="C1770" t="s">
        <v>407</v>
      </c>
      <c r="D1770" t="s">
        <v>407</v>
      </c>
      <c r="E1770" t="s">
        <v>407</v>
      </c>
      <c r="F1770" t="s">
        <v>407</v>
      </c>
      <c r="G1770">
        <v>0</v>
      </c>
      <c r="H1770" t="s">
        <v>408</v>
      </c>
      <c r="I1770" t="s">
        <v>3418</v>
      </c>
      <c r="J1770">
        <v>67</v>
      </c>
      <c r="K1770">
        <v>0</v>
      </c>
      <c r="L1770">
        <v>1.1399999999999999</v>
      </c>
      <c r="M1770">
        <v>140</v>
      </c>
      <c r="N1770">
        <v>0.55300000000000005</v>
      </c>
      <c r="O1770">
        <v>0</v>
      </c>
      <c r="P1770" t="s">
        <v>410</v>
      </c>
      <c r="Q1770" t="s">
        <v>411</v>
      </c>
      <c r="R1770">
        <v>80</v>
      </c>
      <c r="S1770">
        <v>0.9</v>
      </c>
      <c r="T1770">
        <v>100</v>
      </c>
      <c r="U1770">
        <v>0</v>
      </c>
      <c r="V1770">
        <v>300</v>
      </c>
      <c r="W1770">
        <v>30</v>
      </c>
      <c r="X1770">
        <v>0</v>
      </c>
      <c r="Y1770">
        <v>0</v>
      </c>
      <c r="Z1770">
        <v>35400</v>
      </c>
      <c r="AA1770">
        <v>27.5</v>
      </c>
      <c r="AB1770" t="s">
        <v>410</v>
      </c>
      <c r="AC1770">
        <v>0</v>
      </c>
      <c r="AD1770">
        <v>0</v>
      </c>
      <c r="AE1770">
        <v>0</v>
      </c>
      <c r="AF1770">
        <v>0.1</v>
      </c>
      <c r="AG1770" t="s">
        <v>410</v>
      </c>
      <c r="AH1770">
        <v>0</v>
      </c>
      <c r="AI1770">
        <v>1.95</v>
      </c>
      <c r="AJ1770">
        <v>740</v>
      </c>
      <c r="AK1770">
        <v>10</v>
      </c>
      <c r="AL1770">
        <v>7.0000000000000007E-2</v>
      </c>
      <c r="AM1770">
        <v>0</v>
      </c>
      <c r="AN1770">
        <v>60</v>
      </c>
      <c r="AO1770">
        <v>110</v>
      </c>
      <c r="AP1770">
        <v>0</v>
      </c>
      <c r="AQ1770">
        <v>2330</v>
      </c>
      <c r="AR1770">
        <v>0</v>
      </c>
      <c r="AS1770">
        <v>0</v>
      </c>
      <c r="AT1770">
        <v>0.11</v>
      </c>
      <c r="AU1770" t="s">
        <v>412</v>
      </c>
      <c r="AV1770" t="s">
        <v>410</v>
      </c>
      <c r="AW1770" t="s">
        <v>411</v>
      </c>
      <c r="AX1770">
        <v>0</v>
      </c>
      <c r="AY1770">
        <v>0</v>
      </c>
      <c r="AZ1770">
        <v>0</v>
      </c>
      <c r="BA1770" t="s">
        <v>3352</v>
      </c>
      <c r="BB1770">
        <v>10</v>
      </c>
      <c r="BC1770">
        <v>0</v>
      </c>
      <c r="BD1770">
        <v>0</v>
      </c>
      <c r="BE1770" t="s">
        <v>410</v>
      </c>
      <c r="BF1770">
        <v>0.05</v>
      </c>
      <c r="BG1770" t="s">
        <v>410</v>
      </c>
      <c r="BH1770" t="s">
        <v>410</v>
      </c>
      <c r="BI1770">
        <v>10</v>
      </c>
      <c r="BJ1770" t="s">
        <v>410</v>
      </c>
      <c r="BK1770">
        <v>0</v>
      </c>
      <c r="BL1770">
        <v>0</v>
      </c>
      <c r="BM1770">
        <v>34600</v>
      </c>
      <c r="BN1770">
        <v>0</v>
      </c>
    </row>
    <row r="1771" spans="1:66" x14ac:dyDescent="0.15">
      <c r="A1771" t="s">
        <v>3419</v>
      </c>
      <c r="B1771" t="s">
        <v>130</v>
      </c>
      <c r="C1771" t="s">
        <v>407</v>
      </c>
      <c r="D1771" t="s">
        <v>407</v>
      </c>
      <c r="E1771" t="s">
        <v>407</v>
      </c>
      <c r="F1771" t="s">
        <v>407</v>
      </c>
      <c r="G1771">
        <v>0</v>
      </c>
      <c r="H1771" t="s">
        <v>1819</v>
      </c>
      <c r="I1771" t="s">
        <v>3418</v>
      </c>
      <c r="J1771" t="s">
        <v>416</v>
      </c>
      <c r="K1771">
        <v>0</v>
      </c>
      <c r="L1771">
        <v>4.2300000000000004</v>
      </c>
      <c r="M1771" t="s">
        <v>410</v>
      </c>
      <c r="N1771" t="s">
        <v>417</v>
      </c>
      <c r="O1771">
        <v>0</v>
      </c>
      <c r="P1771">
        <v>460</v>
      </c>
      <c r="Q1771" t="s">
        <v>411</v>
      </c>
      <c r="R1771" t="s">
        <v>418</v>
      </c>
      <c r="S1771">
        <v>1.91</v>
      </c>
      <c r="T1771" t="s">
        <v>411</v>
      </c>
      <c r="U1771">
        <v>0</v>
      </c>
      <c r="V1771">
        <v>10</v>
      </c>
      <c r="W1771">
        <v>40</v>
      </c>
      <c r="X1771">
        <v>0</v>
      </c>
      <c r="Y1771">
        <v>0</v>
      </c>
      <c r="Z1771">
        <v>20</v>
      </c>
      <c r="AA1771">
        <v>2.39</v>
      </c>
      <c r="AB1771" t="s">
        <v>410</v>
      </c>
      <c r="AC1771">
        <v>0</v>
      </c>
      <c r="AD1771">
        <v>0</v>
      </c>
      <c r="AE1771">
        <v>0</v>
      </c>
      <c r="AF1771">
        <v>0.8</v>
      </c>
      <c r="AG1771" t="s">
        <v>410</v>
      </c>
      <c r="AH1771">
        <v>0</v>
      </c>
      <c r="AI1771">
        <v>0.72</v>
      </c>
      <c r="AJ1771">
        <v>450</v>
      </c>
      <c r="AK1771" t="s">
        <v>411</v>
      </c>
      <c r="AL1771">
        <v>2.1</v>
      </c>
      <c r="AM1771">
        <v>0</v>
      </c>
      <c r="AN1771">
        <v>20</v>
      </c>
      <c r="AO1771">
        <v>480</v>
      </c>
      <c r="AP1771">
        <v>0</v>
      </c>
      <c r="AQ1771" t="s">
        <v>418</v>
      </c>
      <c r="AR1771">
        <v>0</v>
      </c>
      <c r="AS1771">
        <v>0</v>
      </c>
      <c r="AT1771">
        <v>0.16</v>
      </c>
      <c r="AU1771">
        <v>0.05</v>
      </c>
      <c r="AV1771" t="s">
        <v>410</v>
      </c>
      <c r="AW1771">
        <v>10</v>
      </c>
      <c r="AX1771">
        <v>0</v>
      </c>
      <c r="AY1771">
        <v>0</v>
      </c>
      <c r="AZ1771">
        <v>0</v>
      </c>
      <c r="BA1771" t="s">
        <v>3352</v>
      </c>
      <c r="BB1771">
        <v>230</v>
      </c>
      <c r="BC1771">
        <v>0</v>
      </c>
      <c r="BD1771">
        <v>0</v>
      </c>
      <c r="BE1771" t="s">
        <v>410</v>
      </c>
      <c r="BF1771">
        <v>0.26</v>
      </c>
      <c r="BG1771" t="s">
        <v>410</v>
      </c>
      <c r="BH1771" t="s">
        <v>410</v>
      </c>
      <c r="BI1771">
        <v>80</v>
      </c>
      <c r="BJ1771" t="s">
        <v>410</v>
      </c>
      <c r="BK1771">
        <v>0</v>
      </c>
      <c r="BL1771">
        <v>0</v>
      </c>
      <c r="BM1771">
        <v>60</v>
      </c>
      <c r="BN1771">
        <v>0</v>
      </c>
    </row>
    <row r="1772" spans="1:66" x14ac:dyDescent="0.15">
      <c r="A1772" t="s">
        <v>3420</v>
      </c>
      <c r="B1772" t="s">
        <v>130</v>
      </c>
      <c r="C1772">
        <v>768</v>
      </c>
      <c r="D1772">
        <v>772</v>
      </c>
      <c r="E1772">
        <v>234.1</v>
      </c>
      <c r="F1772">
        <v>235.3</v>
      </c>
      <c r="G1772" t="s">
        <v>1687</v>
      </c>
      <c r="H1772">
        <v>0</v>
      </c>
      <c r="I1772" t="s">
        <v>3418</v>
      </c>
      <c r="J1772" t="s">
        <v>416</v>
      </c>
      <c r="K1772">
        <v>0</v>
      </c>
      <c r="L1772">
        <v>3.6</v>
      </c>
      <c r="M1772">
        <v>1350</v>
      </c>
      <c r="N1772">
        <v>7.0000000000000001E-3</v>
      </c>
      <c r="O1772">
        <v>0</v>
      </c>
      <c r="P1772">
        <v>640</v>
      </c>
      <c r="Q1772" t="s">
        <v>411</v>
      </c>
      <c r="R1772" t="s">
        <v>418</v>
      </c>
      <c r="S1772">
        <v>0.12</v>
      </c>
      <c r="T1772" t="s">
        <v>411</v>
      </c>
      <c r="U1772">
        <v>0</v>
      </c>
      <c r="V1772" t="s">
        <v>411</v>
      </c>
      <c r="W1772">
        <v>10</v>
      </c>
      <c r="X1772">
        <v>0</v>
      </c>
      <c r="Y1772">
        <v>0</v>
      </c>
      <c r="Z1772">
        <v>110</v>
      </c>
      <c r="AA1772">
        <v>3.63</v>
      </c>
      <c r="AB1772" t="s">
        <v>410</v>
      </c>
      <c r="AC1772">
        <v>0</v>
      </c>
      <c r="AD1772">
        <v>0</v>
      </c>
      <c r="AE1772">
        <v>0</v>
      </c>
      <c r="AF1772">
        <v>1.7</v>
      </c>
      <c r="AG1772" t="s">
        <v>410</v>
      </c>
      <c r="AH1772">
        <v>0</v>
      </c>
      <c r="AI1772">
        <v>0.66</v>
      </c>
      <c r="AJ1772">
        <v>800</v>
      </c>
      <c r="AK1772" t="s">
        <v>411</v>
      </c>
      <c r="AL1772">
        <v>0.48</v>
      </c>
      <c r="AM1772">
        <v>0</v>
      </c>
      <c r="AN1772">
        <v>10</v>
      </c>
      <c r="AO1772">
        <v>160</v>
      </c>
      <c r="AP1772">
        <v>0</v>
      </c>
      <c r="AQ1772" t="s">
        <v>418</v>
      </c>
      <c r="AR1772">
        <v>0</v>
      </c>
      <c r="AS1772">
        <v>0</v>
      </c>
      <c r="AT1772">
        <v>3.91</v>
      </c>
      <c r="AU1772">
        <v>0.74</v>
      </c>
      <c r="AV1772" t="s">
        <v>410</v>
      </c>
      <c r="AW1772">
        <v>10</v>
      </c>
      <c r="AX1772">
        <v>0</v>
      </c>
      <c r="AY1772">
        <v>0</v>
      </c>
      <c r="AZ1772">
        <v>0</v>
      </c>
      <c r="BA1772" t="s">
        <v>3352</v>
      </c>
      <c r="BB1772">
        <v>10</v>
      </c>
      <c r="BC1772">
        <v>0</v>
      </c>
      <c r="BD1772">
        <v>0</v>
      </c>
      <c r="BE1772" t="s">
        <v>410</v>
      </c>
      <c r="BF1772">
        <v>0.06</v>
      </c>
      <c r="BG1772" t="s">
        <v>410</v>
      </c>
      <c r="BH1772" t="s">
        <v>410</v>
      </c>
      <c r="BI1772">
        <v>20</v>
      </c>
      <c r="BJ1772" t="s">
        <v>410</v>
      </c>
      <c r="BK1772">
        <v>0</v>
      </c>
      <c r="BL1772">
        <v>0</v>
      </c>
      <c r="BM1772">
        <v>130</v>
      </c>
      <c r="BN1772">
        <v>0</v>
      </c>
    </row>
    <row r="1773" spans="1:66" x14ac:dyDescent="0.15">
      <c r="A1773" t="s">
        <v>3421</v>
      </c>
      <c r="B1773" t="s">
        <v>130</v>
      </c>
      <c r="C1773">
        <v>772</v>
      </c>
      <c r="D1773">
        <v>778</v>
      </c>
      <c r="E1773">
        <v>235.3</v>
      </c>
      <c r="F1773">
        <v>237.1</v>
      </c>
      <c r="G1773" t="s">
        <v>3422</v>
      </c>
      <c r="H1773">
        <v>0</v>
      </c>
      <c r="I1773" t="s">
        <v>3418</v>
      </c>
      <c r="J1773">
        <v>6</v>
      </c>
      <c r="K1773">
        <v>0</v>
      </c>
      <c r="L1773">
        <v>6.78</v>
      </c>
      <c r="M1773">
        <v>170</v>
      </c>
      <c r="N1773">
        <v>0.03</v>
      </c>
      <c r="O1773">
        <v>0</v>
      </c>
      <c r="P1773">
        <v>220</v>
      </c>
      <c r="Q1773" t="s">
        <v>411</v>
      </c>
      <c r="R1773" t="s">
        <v>418</v>
      </c>
      <c r="S1773">
        <v>0.56000000000000005</v>
      </c>
      <c r="T1773">
        <v>20</v>
      </c>
      <c r="U1773">
        <v>0</v>
      </c>
      <c r="V1773">
        <v>30</v>
      </c>
      <c r="W1773">
        <v>70</v>
      </c>
      <c r="X1773">
        <v>0</v>
      </c>
      <c r="Y1773">
        <v>0</v>
      </c>
      <c r="Z1773">
        <v>170</v>
      </c>
      <c r="AA1773">
        <v>8.44</v>
      </c>
      <c r="AB1773" t="s">
        <v>410</v>
      </c>
      <c r="AC1773">
        <v>0</v>
      </c>
      <c r="AD1773">
        <v>0</v>
      </c>
      <c r="AE1773">
        <v>0</v>
      </c>
      <c r="AF1773">
        <v>1</v>
      </c>
      <c r="AG1773" t="s">
        <v>410</v>
      </c>
      <c r="AH1773">
        <v>0</v>
      </c>
      <c r="AI1773">
        <v>4.09</v>
      </c>
      <c r="AJ1773">
        <v>2760</v>
      </c>
      <c r="AK1773">
        <v>80</v>
      </c>
      <c r="AL1773">
        <v>0.32</v>
      </c>
      <c r="AM1773">
        <v>0</v>
      </c>
      <c r="AN1773">
        <v>30</v>
      </c>
      <c r="AO1773">
        <v>430</v>
      </c>
      <c r="AP1773">
        <v>0</v>
      </c>
      <c r="AQ1773">
        <v>470</v>
      </c>
      <c r="AR1773">
        <v>0</v>
      </c>
      <c r="AS1773">
        <v>0</v>
      </c>
      <c r="AT1773">
        <v>2.75</v>
      </c>
      <c r="AU1773">
        <v>1.88</v>
      </c>
      <c r="AV1773" t="s">
        <v>410</v>
      </c>
      <c r="AW1773">
        <v>30</v>
      </c>
      <c r="AX1773">
        <v>0</v>
      </c>
      <c r="AY1773">
        <v>0</v>
      </c>
      <c r="AZ1773">
        <v>0</v>
      </c>
      <c r="BA1773" t="s">
        <v>3352</v>
      </c>
      <c r="BB1773">
        <v>20</v>
      </c>
      <c r="BC1773">
        <v>0</v>
      </c>
      <c r="BD1773">
        <v>0</v>
      </c>
      <c r="BE1773" t="s">
        <v>410</v>
      </c>
      <c r="BF1773">
        <v>0.17</v>
      </c>
      <c r="BG1773" t="s">
        <v>410</v>
      </c>
      <c r="BH1773" t="s">
        <v>410</v>
      </c>
      <c r="BI1773">
        <v>200</v>
      </c>
      <c r="BJ1773" t="s">
        <v>410</v>
      </c>
      <c r="BK1773">
        <v>0</v>
      </c>
      <c r="BL1773">
        <v>0</v>
      </c>
      <c r="BM1773">
        <v>3580</v>
      </c>
      <c r="BN1773">
        <v>0</v>
      </c>
    </row>
    <row r="1774" spans="1:66" x14ac:dyDescent="0.15">
      <c r="A1774" t="s">
        <v>3423</v>
      </c>
      <c r="B1774" t="s">
        <v>130</v>
      </c>
      <c r="C1774">
        <v>778</v>
      </c>
      <c r="D1774">
        <v>783</v>
      </c>
      <c r="E1774">
        <v>237.1</v>
      </c>
      <c r="F1774">
        <v>238.7</v>
      </c>
      <c r="G1774" t="s">
        <v>3424</v>
      </c>
      <c r="H1774">
        <v>0</v>
      </c>
      <c r="I1774" t="s">
        <v>3418</v>
      </c>
      <c r="J1774">
        <v>2</v>
      </c>
      <c r="K1774">
        <v>0</v>
      </c>
      <c r="L1774">
        <v>7.48</v>
      </c>
      <c r="M1774">
        <v>270</v>
      </c>
      <c r="N1774">
        <v>8.7999999999999995E-2</v>
      </c>
      <c r="O1774">
        <v>0</v>
      </c>
      <c r="P1774">
        <v>210</v>
      </c>
      <c r="Q1774" t="s">
        <v>411</v>
      </c>
      <c r="R1774" t="s">
        <v>418</v>
      </c>
      <c r="S1774">
        <v>0.43</v>
      </c>
      <c r="T1774">
        <v>30</v>
      </c>
      <c r="U1774">
        <v>0</v>
      </c>
      <c r="V1774">
        <v>30</v>
      </c>
      <c r="W1774">
        <v>40</v>
      </c>
      <c r="X1774">
        <v>0</v>
      </c>
      <c r="Y1774">
        <v>0</v>
      </c>
      <c r="Z1774">
        <v>850</v>
      </c>
      <c r="AA1774">
        <v>8.9700000000000006</v>
      </c>
      <c r="AB1774" t="s">
        <v>410</v>
      </c>
      <c r="AC1774">
        <v>0</v>
      </c>
      <c r="AD1774">
        <v>0</v>
      </c>
      <c r="AE1774">
        <v>0</v>
      </c>
      <c r="AF1774">
        <v>1.3</v>
      </c>
      <c r="AG1774" t="s">
        <v>410</v>
      </c>
      <c r="AH1774">
        <v>0</v>
      </c>
      <c r="AI1774">
        <v>4.1100000000000003</v>
      </c>
      <c r="AJ1774">
        <v>3270</v>
      </c>
      <c r="AK1774" t="s">
        <v>411</v>
      </c>
      <c r="AL1774">
        <v>0.39</v>
      </c>
      <c r="AM1774">
        <v>0</v>
      </c>
      <c r="AN1774">
        <v>20</v>
      </c>
      <c r="AO1774">
        <v>490</v>
      </c>
      <c r="AP1774">
        <v>0</v>
      </c>
      <c r="AQ1774">
        <v>250</v>
      </c>
      <c r="AR1774">
        <v>0</v>
      </c>
      <c r="AS1774">
        <v>0</v>
      </c>
      <c r="AT1774">
        <v>5.44</v>
      </c>
      <c r="AU1774">
        <v>2.15</v>
      </c>
      <c r="AV1774" t="s">
        <v>410</v>
      </c>
      <c r="AW1774">
        <v>40</v>
      </c>
      <c r="AX1774">
        <v>0</v>
      </c>
      <c r="AY1774">
        <v>0</v>
      </c>
      <c r="AZ1774">
        <v>0</v>
      </c>
      <c r="BA1774" t="s">
        <v>3352</v>
      </c>
      <c r="BB1774">
        <v>20</v>
      </c>
      <c r="BC1774">
        <v>0</v>
      </c>
      <c r="BD1774">
        <v>0</v>
      </c>
      <c r="BE1774" t="s">
        <v>410</v>
      </c>
      <c r="BF1774">
        <v>0.15</v>
      </c>
      <c r="BG1774" t="s">
        <v>410</v>
      </c>
      <c r="BH1774" t="s">
        <v>410</v>
      </c>
      <c r="BI1774">
        <v>240</v>
      </c>
      <c r="BJ1774" t="s">
        <v>410</v>
      </c>
      <c r="BK1774">
        <v>0</v>
      </c>
      <c r="BL1774">
        <v>0</v>
      </c>
      <c r="BM1774">
        <v>7650</v>
      </c>
      <c r="BN1774">
        <v>0</v>
      </c>
    </row>
    <row r="1775" spans="1:66" x14ac:dyDescent="0.15">
      <c r="A1775" t="s">
        <v>3425</v>
      </c>
      <c r="B1775" t="s">
        <v>130</v>
      </c>
      <c r="C1775">
        <v>783</v>
      </c>
      <c r="D1775">
        <v>787</v>
      </c>
      <c r="E1775">
        <v>238.7</v>
      </c>
      <c r="F1775">
        <v>239.9</v>
      </c>
      <c r="G1775" t="s">
        <v>3426</v>
      </c>
      <c r="H1775">
        <v>0</v>
      </c>
      <c r="I1775" t="s">
        <v>3418</v>
      </c>
      <c r="J1775">
        <v>2</v>
      </c>
      <c r="K1775">
        <v>0</v>
      </c>
      <c r="L1775">
        <v>5.0199999999999996</v>
      </c>
      <c r="M1775">
        <v>170</v>
      </c>
      <c r="N1775">
        <v>3.2000000000000001E-2</v>
      </c>
      <c r="O1775">
        <v>0</v>
      </c>
      <c r="P1775">
        <v>380</v>
      </c>
      <c r="Q1775" t="s">
        <v>411</v>
      </c>
      <c r="R1775" t="s">
        <v>418</v>
      </c>
      <c r="S1775">
        <v>1.4</v>
      </c>
      <c r="T1775">
        <v>10</v>
      </c>
      <c r="U1775">
        <v>0</v>
      </c>
      <c r="V1775">
        <v>10</v>
      </c>
      <c r="W1775">
        <v>60</v>
      </c>
      <c r="X1775">
        <v>0</v>
      </c>
      <c r="Y1775">
        <v>0</v>
      </c>
      <c r="Z1775">
        <v>260</v>
      </c>
      <c r="AA1775">
        <v>5.5</v>
      </c>
      <c r="AB1775" t="s">
        <v>410</v>
      </c>
      <c r="AC1775">
        <v>0</v>
      </c>
      <c r="AD1775">
        <v>0</v>
      </c>
      <c r="AE1775">
        <v>0</v>
      </c>
      <c r="AF1775">
        <v>1.3</v>
      </c>
      <c r="AG1775" t="s">
        <v>410</v>
      </c>
      <c r="AH1775">
        <v>0</v>
      </c>
      <c r="AI1775">
        <v>1.93</v>
      </c>
      <c r="AJ1775">
        <v>1650</v>
      </c>
      <c r="AK1775" t="s">
        <v>411</v>
      </c>
      <c r="AL1775">
        <v>0.37</v>
      </c>
      <c r="AM1775">
        <v>0</v>
      </c>
      <c r="AN1775">
        <v>20</v>
      </c>
      <c r="AO1775">
        <v>410</v>
      </c>
      <c r="AP1775">
        <v>0</v>
      </c>
      <c r="AQ1775">
        <v>340</v>
      </c>
      <c r="AR1775">
        <v>0</v>
      </c>
      <c r="AS1775">
        <v>0</v>
      </c>
      <c r="AT1775">
        <v>4.1900000000000004</v>
      </c>
      <c r="AU1775">
        <v>1.48</v>
      </c>
      <c r="AV1775" t="s">
        <v>410</v>
      </c>
      <c r="AW1775">
        <v>10</v>
      </c>
      <c r="AX1775">
        <v>0</v>
      </c>
      <c r="AY1775">
        <v>0</v>
      </c>
      <c r="AZ1775">
        <v>0</v>
      </c>
      <c r="BA1775" t="s">
        <v>3352</v>
      </c>
      <c r="BB1775">
        <v>170</v>
      </c>
      <c r="BC1775">
        <v>0</v>
      </c>
      <c r="BD1775">
        <v>0</v>
      </c>
      <c r="BE1775" t="s">
        <v>410</v>
      </c>
      <c r="BF1775">
        <v>0.2</v>
      </c>
      <c r="BG1775" t="s">
        <v>410</v>
      </c>
      <c r="BH1775" t="s">
        <v>410</v>
      </c>
      <c r="BI1775">
        <v>70</v>
      </c>
      <c r="BJ1775" t="s">
        <v>410</v>
      </c>
      <c r="BK1775">
        <v>0</v>
      </c>
      <c r="BL1775">
        <v>0</v>
      </c>
      <c r="BM1775">
        <v>1050</v>
      </c>
      <c r="BN1775">
        <v>0</v>
      </c>
    </row>
    <row r="1776" spans="1:66" x14ac:dyDescent="0.15">
      <c r="A1776" t="s">
        <v>3427</v>
      </c>
      <c r="B1776" t="s">
        <v>130</v>
      </c>
      <c r="C1776">
        <v>787</v>
      </c>
      <c r="D1776">
        <v>790</v>
      </c>
      <c r="E1776">
        <v>239.9</v>
      </c>
      <c r="F1776">
        <v>240.8</v>
      </c>
      <c r="G1776" t="s">
        <v>1687</v>
      </c>
      <c r="H1776">
        <v>0</v>
      </c>
      <c r="I1776" t="s">
        <v>3418</v>
      </c>
      <c r="J1776" t="s">
        <v>416</v>
      </c>
      <c r="K1776">
        <v>0</v>
      </c>
      <c r="L1776">
        <v>6.95</v>
      </c>
      <c r="M1776">
        <v>440</v>
      </c>
      <c r="N1776">
        <v>2.1999999999999999E-2</v>
      </c>
      <c r="O1776">
        <v>0</v>
      </c>
      <c r="P1776">
        <v>390</v>
      </c>
      <c r="Q1776" t="s">
        <v>411</v>
      </c>
      <c r="R1776" t="s">
        <v>418</v>
      </c>
      <c r="S1776">
        <v>0.2</v>
      </c>
      <c r="T1776" t="s">
        <v>411</v>
      </c>
      <c r="U1776">
        <v>0</v>
      </c>
      <c r="V1776">
        <v>20</v>
      </c>
      <c r="W1776">
        <v>40</v>
      </c>
      <c r="X1776">
        <v>0</v>
      </c>
      <c r="Y1776">
        <v>0</v>
      </c>
      <c r="Z1776">
        <v>340</v>
      </c>
      <c r="AA1776">
        <v>7.23</v>
      </c>
      <c r="AB1776" t="s">
        <v>410</v>
      </c>
      <c r="AC1776">
        <v>0</v>
      </c>
      <c r="AD1776">
        <v>0</v>
      </c>
      <c r="AE1776">
        <v>0</v>
      </c>
      <c r="AF1776">
        <v>1.4</v>
      </c>
      <c r="AG1776" t="s">
        <v>410</v>
      </c>
      <c r="AH1776">
        <v>0</v>
      </c>
      <c r="AI1776">
        <v>2.86</v>
      </c>
      <c r="AJ1776">
        <v>1580</v>
      </c>
      <c r="AK1776">
        <v>20</v>
      </c>
      <c r="AL1776">
        <v>0.39</v>
      </c>
      <c r="AM1776">
        <v>0</v>
      </c>
      <c r="AN1776">
        <v>20</v>
      </c>
      <c r="AO1776">
        <v>400</v>
      </c>
      <c r="AP1776">
        <v>0</v>
      </c>
      <c r="AQ1776">
        <v>40</v>
      </c>
      <c r="AR1776">
        <v>0</v>
      </c>
      <c r="AS1776">
        <v>0</v>
      </c>
      <c r="AT1776">
        <v>2.8</v>
      </c>
      <c r="AU1776">
        <v>0.7</v>
      </c>
      <c r="AV1776" t="s">
        <v>410</v>
      </c>
      <c r="AW1776">
        <v>20</v>
      </c>
      <c r="AX1776">
        <v>0</v>
      </c>
      <c r="AY1776">
        <v>0</v>
      </c>
      <c r="AZ1776">
        <v>0</v>
      </c>
      <c r="BA1776" t="s">
        <v>3352</v>
      </c>
      <c r="BB1776">
        <v>20</v>
      </c>
      <c r="BC1776">
        <v>0</v>
      </c>
      <c r="BD1776">
        <v>0</v>
      </c>
      <c r="BE1776" t="s">
        <v>410</v>
      </c>
      <c r="BF1776">
        <v>0.14000000000000001</v>
      </c>
      <c r="BG1776" t="s">
        <v>410</v>
      </c>
      <c r="BH1776" t="s">
        <v>410</v>
      </c>
      <c r="BI1776">
        <v>130</v>
      </c>
      <c r="BJ1776" t="s">
        <v>410</v>
      </c>
      <c r="BK1776">
        <v>0</v>
      </c>
      <c r="BL1776">
        <v>0</v>
      </c>
      <c r="BM1776">
        <v>380</v>
      </c>
      <c r="BN1776">
        <v>0</v>
      </c>
    </row>
    <row r="1777" spans="1:66" x14ac:dyDescent="0.15">
      <c r="A1777" t="s">
        <v>3428</v>
      </c>
      <c r="B1777" t="s">
        <v>130</v>
      </c>
      <c r="C1777">
        <v>790</v>
      </c>
      <c r="D1777">
        <v>796</v>
      </c>
      <c r="E1777">
        <v>240.8</v>
      </c>
      <c r="F1777">
        <v>242.6</v>
      </c>
      <c r="G1777" t="s">
        <v>3429</v>
      </c>
      <c r="H1777">
        <v>0</v>
      </c>
      <c r="I1777" t="s">
        <v>3418</v>
      </c>
      <c r="J1777">
        <v>3</v>
      </c>
      <c r="K1777">
        <v>0</v>
      </c>
      <c r="L1777">
        <v>7.46</v>
      </c>
      <c r="M1777">
        <v>130</v>
      </c>
      <c r="N1777">
        <v>4.2000000000000003E-2</v>
      </c>
      <c r="O1777">
        <v>0</v>
      </c>
      <c r="P1777">
        <v>130</v>
      </c>
      <c r="Q1777" t="s">
        <v>411</v>
      </c>
      <c r="R1777" t="s">
        <v>418</v>
      </c>
      <c r="S1777">
        <v>0.72</v>
      </c>
      <c r="T1777">
        <v>40</v>
      </c>
      <c r="U1777">
        <v>0</v>
      </c>
      <c r="V1777">
        <v>30</v>
      </c>
      <c r="W1777">
        <v>40</v>
      </c>
      <c r="X1777">
        <v>0</v>
      </c>
      <c r="Y1777">
        <v>0</v>
      </c>
      <c r="Z1777">
        <v>450</v>
      </c>
      <c r="AA1777">
        <v>7.42</v>
      </c>
      <c r="AB1777" t="s">
        <v>410</v>
      </c>
      <c r="AC1777">
        <v>0</v>
      </c>
      <c r="AD1777">
        <v>0</v>
      </c>
      <c r="AE1777">
        <v>0</v>
      </c>
      <c r="AF1777">
        <v>0.9</v>
      </c>
      <c r="AG1777" t="s">
        <v>410</v>
      </c>
      <c r="AH1777">
        <v>0</v>
      </c>
      <c r="AI1777">
        <v>5.3</v>
      </c>
      <c r="AJ1777">
        <v>2300</v>
      </c>
      <c r="AK1777">
        <v>10</v>
      </c>
      <c r="AL1777">
        <v>0.33</v>
      </c>
      <c r="AM1777">
        <v>0</v>
      </c>
      <c r="AN1777">
        <v>20</v>
      </c>
      <c r="AO1777">
        <v>520</v>
      </c>
      <c r="AP1777">
        <v>0</v>
      </c>
      <c r="AQ1777">
        <v>1080</v>
      </c>
      <c r="AR1777">
        <v>0</v>
      </c>
      <c r="AS1777">
        <v>0</v>
      </c>
      <c r="AT1777">
        <v>1.82</v>
      </c>
      <c r="AU1777">
        <v>1.24</v>
      </c>
      <c r="AV1777">
        <v>60</v>
      </c>
      <c r="AW1777">
        <v>30</v>
      </c>
      <c r="AX1777">
        <v>0</v>
      </c>
      <c r="AY1777">
        <v>0</v>
      </c>
      <c r="AZ1777">
        <v>0</v>
      </c>
      <c r="BA1777" t="s">
        <v>3352</v>
      </c>
      <c r="BB1777">
        <v>20</v>
      </c>
      <c r="BC1777">
        <v>0</v>
      </c>
      <c r="BD1777">
        <v>0</v>
      </c>
      <c r="BE1777" t="s">
        <v>410</v>
      </c>
      <c r="BF1777">
        <v>0.2</v>
      </c>
      <c r="BG1777" t="s">
        <v>410</v>
      </c>
      <c r="BH1777" t="s">
        <v>410</v>
      </c>
      <c r="BI1777">
        <v>260</v>
      </c>
      <c r="BJ1777" t="s">
        <v>410</v>
      </c>
      <c r="BK1777">
        <v>0</v>
      </c>
      <c r="BL1777">
        <v>0</v>
      </c>
      <c r="BM1777">
        <v>3470</v>
      </c>
      <c r="BN1777">
        <v>0</v>
      </c>
    </row>
    <row r="1778" spans="1:66" x14ac:dyDescent="0.15">
      <c r="A1778" t="s">
        <v>3430</v>
      </c>
      <c r="B1778" t="s">
        <v>130</v>
      </c>
      <c r="C1778">
        <v>796</v>
      </c>
      <c r="D1778">
        <v>801</v>
      </c>
      <c r="E1778">
        <v>242.6</v>
      </c>
      <c r="F1778">
        <v>244.1</v>
      </c>
      <c r="G1778" t="s">
        <v>3431</v>
      </c>
      <c r="H1778">
        <v>0</v>
      </c>
      <c r="I1778" t="s">
        <v>3418</v>
      </c>
      <c r="J1778">
        <v>2</v>
      </c>
      <c r="K1778">
        <v>0</v>
      </c>
      <c r="L1778">
        <v>7.4</v>
      </c>
      <c r="M1778">
        <v>200</v>
      </c>
      <c r="N1778">
        <v>3.3000000000000002E-2</v>
      </c>
      <c r="O1778">
        <v>0</v>
      </c>
      <c r="P1778">
        <v>170</v>
      </c>
      <c r="Q1778" t="s">
        <v>411</v>
      </c>
      <c r="R1778" t="s">
        <v>418</v>
      </c>
      <c r="S1778">
        <v>0.51</v>
      </c>
      <c r="T1778">
        <v>20</v>
      </c>
      <c r="U1778">
        <v>0</v>
      </c>
      <c r="V1778">
        <v>30</v>
      </c>
      <c r="W1778">
        <v>50</v>
      </c>
      <c r="X1778">
        <v>0</v>
      </c>
      <c r="Y1778">
        <v>0</v>
      </c>
      <c r="Z1778">
        <v>300</v>
      </c>
      <c r="AA1778">
        <v>9.1199999999999992</v>
      </c>
      <c r="AB1778" t="s">
        <v>410</v>
      </c>
      <c r="AC1778">
        <v>0</v>
      </c>
      <c r="AD1778">
        <v>0</v>
      </c>
      <c r="AE1778">
        <v>0</v>
      </c>
      <c r="AF1778">
        <v>1.3</v>
      </c>
      <c r="AG1778" t="s">
        <v>410</v>
      </c>
      <c r="AH1778">
        <v>0</v>
      </c>
      <c r="AI1778">
        <v>3.91</v>
      </c>
      <c r="AJ1778">
        <v>3320</v>
      </c>
      <c r="AK1778" t="s">
        <v>411</v>
      </c>
      <c r="AL1778">
        <v>0.47</v>
      </c>
      <c r="AM1778">
        <v>0</v>
      </c>
      <c r="AN1778">
        <v>10</v>
      </c>
      <c r="AO1778">
        <v>450</v>
      </c>
      <c r="AP1778">
        <v>0</v>
      </c>
      <c r="AQ1778">
        <v>390</v>
      </c>
      <c r="AR1778">
        <v>0</v>
      </c>
      <c r="AS1778">
        <v>0</v>
      </c>
      <c r="AT1778">
        <v>6.18</v>
      </c>
      <c r="AU1778">
        <v>3.52</v>
      </c>
      <c r="AV1778" t="s">
        <v>410</v>
      </c>
      <c r="AW1778">
        <v>40</v>
      </c>
      <c r="AX1778">
        <v>0</v>
      </c>
      <c r="AY1778">
        <v>0</v>
      </c>
      <c r="AZ1778">
        <v>0</v>
      </c>
      <c r="BA1778" t="s">
        <v>3352</v>
      </c>
      <c r="BB1778">
        <v>20</v>
      </c>
      <c r="BC1778">
        <v>0</v>
      </c>
      <c r="BD1778">
        <v>0</v>
      </c>
      <c r="BE1778" t="s">
        <v>410</v>
      </c>
      <c r="BF1778">
        <v>0.15</v>
      </c>
      <c r="BG1778" t="s">
        <v>410</v>
      </c>
      <c r="BH1778" t="s">
        <v>410</v>
      </c>
      <c r="BI1778">
        <v>250</v>
      </c>
      <c r="BJ1778" t="s">
        <v>410</v>
      </c>
      <c r="BK1778">
        <v>0</v>
      </c>
      <c r="BL1778">
        <v>0</v>
      </c>
      <c r="BM1778">
        <v>7130</v>
      </c>
      <c r="BN1778">
        <v>0</v>
      </c>
    </row>
    <row r="1779" spans="1:66" x14ac:dyDescent="0.15">
      <c r="A1779" t="s">
        <v>3432</v>
      </c>
      <c r="B1779" t="s">
        <v>130</v>
      </c>
      <c r="C1779">
        <v>801</v>
      </c>
      <c r="D1779">
        <v>805</v>
      </c>
      <c r="E1779">
        <v>244.1</v>
      </c>
      <c r="F1779">
        <v>245.4</v>
      </c>
      <c r="G1779" t="s">
        <v>3433</v>
      </c>
      <c r="H1779">
        <v>0</v>
      </c>
      <c r="I1779" t="s">
        <v>3418</v>
      </c>
      <c r="J1779" t="s">
        <v>416</v>
      </c>
      <c r="K1779">
        <v>0</v>
      </c>
      <c r="L1779">
        <v>3.7</v>
      </c>
      <c r="M1779">
        <v>260</v>
      </c>
      <c r="N1779">
        <v>1.7000000000000001E-2</v>
      </c>
      <c r="O1779">
        <v>0</v>
      </c>
      <c r="P1779">
        <v>90</v>
      </c>
      <c r="Q1779" t="s">
        <v>411</v>
      </c>
      <c r="R1779" t="s">
        <v>418</v>
      </c>
      <c r="S1779">
        <v>0.41</v>
      </c>
      <c r="T1779">
        <v>20</v>
      </c>
      <c r="U1779">
        <v>0</v>
      </c>
      <c r="V1779">
        <v>20</v>
      </c>
      <c r="W1779">
        <v>40</v>
      </c>
      <c r="X1779">
        <v>0</v>
      </c>
      <c r="Y1779">
        <v>0</v>
      </c>
      <c r="Z1779">
        <v>310</v>
      </c>
      <c r="AA1779">
        <v>8.2799999999999994</v>
      </c>
      <c r="AB1779" t="s">
        <v>410</v>
      </c>
      <c r="AC1779">
        <v>0</v>
      </c>
      <c r="AD1779">
        <v>0</v>
      </c>
      <c r="AE1779">
        <v>0</v>
      </c>
      <c r="AF1779">
        <v>0.7</v>
      </c>
      <c r="AG1779" t="s">
        <v>410</v>
      </c>
      <c r="AH1779">
        <v>0</v>
      </c>
      <c r="AI1779">
        <v>2.6</v>
      </c>
      <c r="AJ1779">
        <v>3710</v>
      </c>
      <c r="AK1779" t="s">
        <v>411</v>
      </c>
      <c r="AL1779">
        <v>0.23</v>
      </c>
      <c r="AM1779">
        <v>0</v>
      </c>
      <c r="AN1779">
        <v>10</v>
      </c>
      <c r="AO1779">
        <v>220</v>
      </c>
      <c r="AP1779">
        <v>0</v>
      </c>
      <c r="AQ1779">
        <v>80</v>
      </c>
      <c r="AR1779">
        <v>0</v>
      </c>
      <c r="AS1779">
        <v>0</v>
      </c>
      <c r="AT1779">
        <v>4.26</v>
      </c>
      <c r="AU1779">
        <v>3.96</v>
      </c>
      <c r="AV1779" t="s">
        <v>410</v>
      </c>
      <c r="AW1779">
        <v>20</v>
      </c>
      <c r="AX1779">
        <v>0</v>
      </c>
      <c r="AY1779">
        <v>0</v>
      </c>
      <c r="AZ1779">
        <v>0</v>
      </c>
      <c r="BA1779" t="s">
        <v>3352</v>
      </c>
      <c r="BB1779">
        <v>20</v>
      </c>
      <c r="BC1779">
        <v>0</v>
      </c>
      <c r="BD1779">
        <v>0</v>
      </c>
      <c r="BE1779" t="s">
        <v>410</v>
      </c>
      <c r="BF1779">
        <v>0.08</v>
      </c>
      <c r="BG1779" t="s">
        <v>410</v>
      </c>
      <c r="BH1779" t="s">
        <v>410</v>
      </c>
      <c r="BI1779">
        <v>120</v>
      </c>
      <c r="BJ1779" t="s">
        <v>410</v>
      </c>
      <c r="BK1779">
        <v>0</v>
      </c>
      <c r="BL1779">
        <v>0</v>
      </c>
      <c r="BM1779">
        <v>6600</v>
      </c>
      <c r="BN1779">
        <v>0</v>
      </c>
    </row>
    <row r="1780" spans="1:66" x14ac:dyDescent="0.15">
      <c r="A1780" t="s">
        <v>3434</v>
      </c>
      <c r="B1780" t="s">
        <v>130</v>
      </c>
      <c r="C1780">
        <v>805</v>
      </c>
      <c r="D1780">
        <v>809.5</v>
      </c>
      <c r="E1780">
        <v>245.4</v>
      </c>
      <c r="F1780">
        <v>246.7</v>
      </c>
      <c r="G1780" t="s">
        <v>3433</v>
      </c>
      <c r="H1780">
        <v>0</v>
      </c>
      <c r="I1780" t="s">
        <v>3418</v>
      </c>
      <c r="J1780" t="s">
        <v>416</v>
      </c>
      <c r="K1780">
        <v>0</v>
      </c>
      <c r="L1780">
        <v>7.59</v>
      </c>
      <c r="M1780">
        <v>90</v>
      </c>
      <c r="N1780">
        <v>1.2999999999999999E-2</v>
      </c>
      <c r="O1780">
        <v>0</v>
      </c>
      <c r="P1780">
        <v>180</v>
      </c>
      <c r="Q1780" t="s">
        <v>411</v>
      </c>
      <c r="R1780" t="s">
        <v>418</v>
      </c>
      <c r="S1780">
        <v>0.2</v>
      </c>
      <c r="T1780">
        <v>10</v>
      </c>
      <c r="U1780">
        <v>0</v>
      </c>
      <c r="V1780">
        <v>30</v>
      </c>
      <c r="W1780">
        <v>70</v>
      </c>
      <c r="X1780">
        <v>0</v>
      </c>
      <c r="Y1780">
        <v>0</v>
      </c>
      <c r="Z1780">
        <v>210</v>
      </c>
      <c r="AA1780">
        <v>9.65</v>
      </c>
      <c r="AB1780" t="s">
        <v>410</v>
      </c>
      <c r="AC1780">
        <v>0</v>
      </c>
      <c r="AD1780">
        <v>0</v>
      </c>
      <c r="AE1780">
        <v>0</v>
      </c>
      <c r="AF1780">
        <v>1.4</v>
      </c>
      <c r="AG1780" t="s">
        <v>410</v>
      </c>
      <c r="AH1780">
        <v>0</v>
      </c>
      <c r="AI1780">
        <v>3.86</v>
      </c>
      <c r="AJ1780">
        <v>3180</v>
      </c>
      <c r="AK1780" t="s">
        <v>411</v>
      </c>
      <c r="AL1780">
        <v>0.46</v>
      </c>
      <c r="AM1780">
        <v>0</v>
      </c>
      <c r="AN1780">
        <v>30</v>
      </c>
      <c r="AO1780">
        <v>440</v>
      </c>
      <c r="AP1780">
        <v>0</v>
      </c>
      <c r="AQ1780">
        <v>30</v>
      </c>
      <c r="AR1780">
        <v>0</v>
      </c>
      <c r="AS1780">
        <v>0</v>
      </c>
      <c r="AT1780">
        <v>5.99</v>
      </c>
      <c r="AU1780">
        <v>3.45</v>
      </c>
      <c r="AV1780" t="s">
        <v>410</v>
      </c>
      <c r="AW1780">
        <v>40</v>
      </c>
      <c r="AX1780">
        <v>0</v>
      </c>
      <c r="AY1780">
        <v>0</v>
      </c>
      <c r="AZ1780">
        <v>0</v>
      </c>
      <c r="BA1780" t="s">
        <v>3352</v>
      </c>
      <c r="BB1780">
        <v>20</v>
      </c>
      <c r="BC1780">
        <v>0</v>
      </c>
      <c r="BD1780">
        <v>0</v>
      </c>
      <c r="BE1780" t="s">
        <v>410</v>
      </c>
      <c r="BF1780">
        <v>0.19</v>
      </c>
      <c r="BG1780" t="s">
        <v>410</v>
      </c>
      <c r="BH1780" t="s">
        <v>410</v>
      </c>
      <c r="BI1780">
        <v>250</v>
      </c>
      <c r="BJ1780" t="s">
        <v>410</v>
      </c>
      <c r="BK1780">
        <v>0</v>
      </c>
      <c r="BL1780">
        <v>0</v>
      </c>
      <c r="BM1780">
        <v>3760</v>
      </c>
      <c r="BN1780">
        <v>0</v>
      </c>
    </row>
    <row r="1781" spans="1:66" x14ac:dyDescent="0.15">
      <c r="A1781" t="s">
        <v>3435</v>
      </c>
      <c r="B1781" t="s">
        <v>130</v>
      </c>
      <c r="C1781">
        <v>809.5</v>
      </c>
      <c r="D1781">
        <v>813</v>
      </c>
      <c r="E1781">
        <v>246.7</v>
      </c>
      <c r="F1781">
        <v>247.8</v>
      </c>
      <c r="G1781" t="s">
        <v>3436</v>
      </c>
      <c r="H1781">
        <v>0</v>
      </c>
      <c r="I1781" t="s">
        <v>3418</v>
      </c>
      <c r="J1781" t="s">
        <v>416</v>
      </c>
      <c r="K1781">
        <v>0</v>
      </c>
      <c r="L1781">
        <v>3.95</v>
      </c>
      <c r="M1781">
        <v>60</v>
      </c>
      <c r="N1781">
        <v>1.2999999999999999E-2</v>
      </c>
      <c r="O1781">
        <v>0</v>
      </c>
      <c r="P1781">
        <v>110</v>
      </c>
      <c r="Q1781" t="s">
        <v>411</v>
      </c>
      <c r="R1781" t="s">
        <v>418</v>
      </c>
      <c r="S1781">
        <v>0.94</v>
      </c>
      <c r="T1781">
        <v>20</v>
      </c>
      <c r="U1781">
        <v>0</v>
      </c>
      <c r="V1781">
        <v>10</v>
      </c>
      <c r="W1781">
        <v>60</v>
      </c>
      <c r="X1781">
        <v>0</v>
      </c>
      <c r="Y1781">
        <v>0</v>
      </c>
      <c r="Z1781">
        <v>370</v>
      </c>
      <c r="AA1781">
        <v>6.62</v>
      </c>
      <c r="AB1781" t="s">
        <v>410</v>
      </c>
      <c r="AC1781">
        <v>0</v>
      </c>
      <c r="AD1781">
        <v>0</v>
      </c>
      <c r="AE1781">
        <v>0</v>
      </c>
      <c r="AF1781">
        <v>0.9</v>
      </c>
      <c r="AG1781" t="s">
        <v>410</v>
      </c>
      <c r="AH1781">
        <v>0</v>
      </c>
      <c r="AI1781">
        <v>2.57</v>
      </c>
      <c r="AJ1781">
        <v>3000</v>
      </c>
      <c r="AK1781" t="s">
        <v>411</v>
      </c>
      <c r="AL1781">
        <v>0.26</v>
      </c>
      <c r="AM1781">
        <v>0</v>
      </c>
      <c r="AN1781">
        <v>20</v>
      </c>
      <c r="AO1781">
        <v>260</v>
      </c>
      <c r="AP1781">
        <v>0</v>
      </c>
      <c r="AQ1781">
        <v>20</v>
      </c>
      <c r="AR1781">
        <v>0</v>
      </c>
      <c r="AS1781">
        <v>0</v>
      </c>
      <c r="AT1781">
        <v>4.4400000000000004</v>
      </c>
      <c r="AU1781">
        <v>2.78</v>
      </c>
      <c r="AV1781" t="s">
        <v>410</v>
      </c>
      <c r="AW1781">
        <v>20</v>
      </c>
      <c r="AX1781">
        <v>0</v>
      </c>
      <c r="AY1781">
        <v>0</v>
      </c>
      <c r="AZ1781">
        <v>0</v>
      </c>
      <c r="BA1781" t="s">
        <v>3352</v>
      </c>
      <c r="BB1781">
        <v>20</v>
      </c>
      <c r="BC1781">
        <v>0</v>
      </c>
      <c r="BD1781">
        <v>0</v>
      </c>
      <c r="BE1781" t="s">
        <v>410</v>
      </c>
      <c r="BF1781">
        <v>7.0000000000000007E-2</v>
      </c>
      <c r="BG1781" t="s">
        <v>410</v>
      </c>
      <c r="BH1781" t="s">
        <v>410</v>
      </c>
      <c r="BI1781">
        <v>130</v>
      </c>
      <c r="BJ1781" t="s">
        <v>410</v>
      </c>
      <c r="BK1781">
        <v>0</v>
      </c>
      <c r="BL1781">
        <v>0</v>
      </c>
      <c r="BM1781">
        <v>8030</v>
      </c>
      <c r="BN1781">
        <v>0</v>
      </c>
    </row>
    <row r="1782" spans="1:66" x14ac:dyDescent="0.15">
      <c r="A1782" t="s">
        <v>3437</v>
      </c>
      <c r="B1782" t="s">
        <v>130</v>
      </c>
      <c r="C1782">
        <v>813</v>
      </c>
      <c r="D1782">
        <v>816</v>
      </c>
      <c r="E1782">
        <v>247.8</v>
      </c>
      <c r="F1782">
        <v>248.7</v>
      </c>
      <c r="G1782" t="s">
        <v>3438</v>
      </c>
      <c r="H1782">
        <v>0</v>
      </c>
      <c r="I1782" t="s">
        <v>3418</v>
      </c>
      <c r="J1782" t="s">
        <v>416</v>
      </c>
      <c r="K1782">
        <v>0</v>
      </c>
      <c r="L1782">
        <v>5.9</v>
      </c>
      <c r="M1782">
        <v>150</v>
      </c>
      <c r="N1782">
        <v>5.1999999999999998E-2</v>
      </c>
      <c r="O1782">
        <v>0</v>
      </c>
      <c r="P1782">
        <v>150</v>
      </c>
      <c r="Q1782" t="s">
        <v>411</v>
      </c>
      <c r="R1782" t="s">
        <v>418</v>
      </c>
      <c r="S1782">
        <v>0.36</v>
      </c>
      <c r="T1782">
        <v>20</v>
      </c>
      <c r="U1782">
        <v>0</v>
      </c>
      <c r="V1782">
        <v>30</v>
      </c>
      <c r="W1782">
        <v>40</v>
      </c>
      <c r="X1782">
        <v>0</v>
      </c>
      <c r="Y1782">
        <v>0</v>
      </c>
      <c r="Z1782">
        <v>390</v>
      </c>
      <c r="AA1782">
        <v>13.15</v>
      </c>
      <c r="AB1782" t="s">
        <v>410</v>
      </c>
      <c r="AC1782">
        <v>0</v>
      </c>
      <c r="AD1782">
        <v>0</v>
      </c>
      <c r="AE1782">
        <v>0</v>
      </c>
      <c r="AF1782">
        <v>1.2</v>
      </c>
      <c r="AG1782" t="s">
        <v>410</v>
      </c>
      <c r="AH1782">
        <v>0</v>
      </c>
      <c r="AI1782">
        <v>3.58</v>
      </c>
      <c r="AJ1782">
        <v>3640</v>
      </c>
      <c r="AK1782" t="s">
        <v>411</v>
      </c>
      <c r="AL1782">
        <v>0.34</v>
      </c>
      <c r="AM1782">
        <v>0</v>
      </c>
      <c r="AN1782">
        <v>10</v>
      </c>
      <c r="AO1782">
        <v>370</v>
      </c>
      <c r="AP1782">
        <v>0</v>
      </c>
      <c r="AQ1782">
        <v>30</v>
      </c>
      <c r="AR1782">
        <v>0</v>
      </c>
      <c r="AS1782">
        <v>0</v>
      </c>
      <c r="AT1782">
        <v>4.13</v>
      </c>
      <c r="AU1782">
        <v>8.09</v>
      </c>
      <c r="AV1782" t="s">
        <v>410</v>
      </c>
      <c r="AW1782">
        <v>30</v>
      </c>
      <c r="AX1782">
        <v>0</v>
      </c>
      <c r="AY1782">
        <v>0</v>
      </c>
      <c r="AZ1782">
        <v>0</v>
      </c>
      <c r="BA1782" t="s">
        <v>3352</v>
      </c>
      <c r="BB1782">
        <v>20</v>
      </c>
      <c r="BC1782">
        <v>0</v>
      </c>
      <c r="BD1782">
        <v>0</v>
      </c>
      <c r="BE1782" t="s">
        <v>410</v>
      </c>
      <c r="BF1782">
        <v>0.13</v>
      </c>
      <c r="BG1782" t="s">
        <v>410</v>
      </c>
      <c r="BH1782" t="s">
        <v>410</v>
      </c>
      <c r="BI1782">
        <v>200</v>
      </c>
      <c r="BJ1782" t="s">
        <v>410</v>
      </c>
      <c r="BK1782">
        <v>0</v>
      </c>
      <c r="BL1782">
        <v>0</v>
      </c>
      <c r="BM1782">
        <v>7390</v>
      </c>
      <c r="BN1782">
        <v>0</v>
      </c>
    </row>
    <row r="1783" spans="1:66" x14ac:dyDescent="0.15">
      <c r="A1783" t="s">
        <v>3439</v>
      </c>
      <c r="B1783" t="s">
        <v>130</v>
      </c>
      <c r="C1783">
        <v>816</v>
      </c>
      <c r="D1783">
        <v>819</v>
      </c>
      <c r="E1783">
        <v>248.7</v>
      </c>
      <c r="F1783">
        <v>249.6</v>
      </c>
      <c r="G1783" t="s">
        <v>3440</v>
      </c>
      <c r="H1783">
        <v>0</v>
      </c>
      <c r="I1783" t="s">
        <v>3418</v>
      </c>
      <c r="J1783">
        <v>1</v>
      </c>
      <c r="K1783">
        <v>0</v>
      </c>
      <c r="L1783">
        <v>7.38</v>
      </c>
      <c r="M1783">
        <v>190</v>
      </c>
      <c r="N1783">
        <v>5.5E-2</v>
      </c>
      <c r="O1783">
        <v>0</v>
      </c>
      <c r="P1783">
        <v>150</v>
      </c>
      <c r="Q1783" t="s">
        <v>411</v>
      </c>
      <c r="R1783" t="s">
        <v>418</v>
      </c>
      <c r="S1783">
        <v>0.22</v>
      </c>
      <c r="T1783">
        <v>10</v>
      </c>
      <c r="U1783">
        <v>0</v>
      </c>
      <c r="V1783">
        <v>40</v>
      </c>
      <c r="W1783">
        <v>40</v>
      </c>
      <c r="X1783">
        <v>0</v>
      </c>
      <c r="Y1783">
        <v>0</v>
      </c>
      <c r="Z1783">
        <v>350</v>
      </c>
      <c r="AA1783">
        <v>12.6</v>
      </c>
      <c r="AB1783" t="s">
        <v>410</v>
      </c>
      <c r="AC1783">
        <v>0</v>
      </c>
      <c r="AD1783">
        <v>0</v>
      </c>
      <c r="AE1783">
        <v>0</v>
      </c>
      <c r="AF1783">
        <v>1.2</v>
      </c>
      <c r="AG1783" t="s">
        <v>410</v>
      </c>
      <c r="AH1783">
        <v>0</v>
      </c>
      <c r="AI1783">
        <v>4.87</v>
      </c>
      <c r="AJ1783">
        <v>3630</v>
      </c>
      <c r="AK1783" t="s">
        <v>411</v>
      </c>
      <c r="AL1783">
        <v>0.36</v>
      </c>
      <c r="AM1783">
        <v>0</v>
      </c>
      <c r="AN1783">
        <v>20</v>
      </c>
      <c r="AO1783">
        <v>470</v>
      </c>
      <c r="AP1783">
        <v>0</v>
      </c>
      <c r="AQ1783">
        <v>80</v>
      </c>
      <c r="AR1783">
        <v>0</v>
      </c>
      <c r="AS1783">
        <v>0</v>
      </c>
      <c r="AT1783">
        <v>3.68</v>
      </c>
      <c r="AU1783">
        <v>5.91</v>
      </c>
      <c r="AV1783" t="s">
        <v>410</v>
      </c>
      <c r="AW1783">
        <v>40</v>
      </c>
      <c r="AX1783">
        <v>0</v>
      </c>
      <c r="AY1783">
        <v>0</v>
      </c>
      <c r="AZ1783">
        <v>0</v>
      </c>
      <c r="BA1783" t="s">
        <v>3352</v>
      </c>
      <c r="BB1783">
        <v>20</v>
      </c>
      <c r="BC1783">
        <v>0</v>
      </c>
      <c r="BD1783">
        <v>0</v>
      </c>
      <c r="BE1783" t="s">
        <v>410</v>
      </c>
      <c r="BF1783">
        <v>0.19</v>
      </c>
      <c r="BG1783" t="s">
        <v>410</v>
      </c>
      <c r="BH1783" t="s">
        <v>410</v>
      </c>
      <c r="BI1783">
        <v>250</v>
      </c>
      <c r="BJ1783" t="s">
        <v>410</v>
      </c>
      <c r="BK1783">
        <v>0</v>
      </c>
      <c r="BL1783">
        <v>0</v>
      </c>
      <c r="BM1783">
        <v>4210</v>
      </c>
      <c r="BN1783">
        <v>0</v>
      </c>
    </row>
    <row r="1784" spans="1:66" x14ac:dyDescent="0.15">
      <c r="A1784" t="s">
        <v>3441</v>
      </c>
      <c r="B1784" t="s">
        <v>130</v>
      </c>
      <c r="C1784">
        <v>819</v>
      </c>
      <c r="D1784">
        <v>824</v>
      </c>
      <c r="E1784">
        <v>249.6</v>
      </c>
      <c r="F1784">
        <v>251.2</v>
      </c>
      <c r="G1784" t="s">
        <v>2035</v>
      </c>
      <c r="H1784">
        <v>0</v>
      </c>
      <c r="I1784" t="s">
        <v>3418</v>
      </c>
      <c r="J1784" t="s">
        <v>416</v>
      </c>
      <c r="K1784">
        <v>0</v>
      </c>
      <c r="L1784">
        <v>7.07</v>
      </c>
      <c r="M1784">
        <v>290</v>
      </c>
      <c r="N1784">
        <v>1.6E-2</v>
      </c>
      <c r="O1784">
        <v>0</v>
      </c>
      <c r="P1784">
        <v>80</v>
      </c>
      <c r="Q1784" t="s">
        <v>411</v>
      </c>
      <c r="R1784" t="s">
        <v>418</v>
      </c>
      <c r="S1784">
        <v>0.7</v>
      </c>
      <c r="T1784" t="s">
        <v>411</v>
      </c>
      <c r="U1784">
        <v>0</v>
      </c>
      <c r="V1784">
        <v>40</v>
      </c>
      <c r="W1784">
        <v>40</v>
      </c>
      <c r="X1784">
        <v>0</v>
      </c>
      <c r="Y1784">
        <v>0</v>
      </c>
      <c r="Z1784">
        <v>140</v>
      </c>
      <c r="AA1784">
        <v>7.82</v>
      </c>
      <c r="AB1784" t="s">
        <v>410</v>
      </c>
      <c r="AC1784">
        <v>0</v>
      </c>
      <c r="AD1784">
        <v>0</v>
      </c>
      <c r="AE1784">
        <v>0</v>
      </c>
      <c r="AF1784">
        <v>0.8</v>
      </c>
      <c r="AG1784" t="s">
        <v>410</v>
      </c>
      <c r="AH1784">
        <v>0</v>
      </c>
      <c r="AI1784">
        <v>6</v>
      </c>
      <c r="AJ1784">
        <v>3130</v>
      </c>
      <c r="AK1784" t="s">
        <v>411</v>
      </c>
      <c r="AL1784">
        <v>0.28000000000000003</v>
      </c>
      <c r="AM1784">
        <v>0</v>
      </c>
      <c r="AN1784">
        <v>20</v>
      </c>
      <c r="AO1784">
        <v>500</v>
      </c>
      <c r="AP1784">
        <v>0</v>
      </c>
      <c r="AQ1784">
        <v>160</v>
      </c>
      <c r="AR1784">
        <v>0</v>
      </c>
      <c r="AS1784">
        <v>0</v>
      </c>
      <c r="AT1784">
        <v>6.94</v>
      </c>
      <c r="AU1784">
        <v>0.52</v>
      </c>
      <c r="AV1784" t="s">
        <v>410</v>
      </c>
      <c r="AW1784">
        <v>30</v>
      </c>
      <c r="AX1784">
        <v>0</v>
      </c>
      <c r="AY1784">
        <v>0</v>
      </c>
      <c r="AZ1784">
        <v>0</v>
      </c>
      <c r="BA1784" t="s">
        <v>3352</v>
      </c>
      <c r="BB1784">
        <v>20</v>
      </c>
      <c r="BC1784">
        <v>0</v>
      </c>
      <c r="BD1784">
        <v>0</v>
      </c>
      <c r="BE1784" t="s">
        <v>410</v>
      </c>
      <c r="BF1784">
        <v>0.21</v>
      </c>
      <c r="BG1784" t="s">
        <v>410</v>
      </c>
      <c r="BH1784" t="s">
        <v>410</v>
      </c>
      <c r="BI1784">
        <v>250</v>
      </c>
      <c r="BJ1784" t="s">
        <v>410</v>
      </c>
      <c r="BK1784">
        <v>0</v>
      </c>
      <c r="BL1784">
        <v>0</v>
      </c>
      <c r="BM1784">
        <v>400</v>
      </c>
      <c r="BN1784">
        <v>0</v>
      </c>
    </row>
    <row r="1785" spans="1:66" x14ac:dyDescent="0.15">
      <c r="A1785" t="s">
        <v>3442</v>
      </c>
      <c r="B1785" t="s">
        <v>130</v>
      </c>
      <c r="C1785">
        <v>958</v>
      </c>
      <c r="D1785">
        <v>962</v>
      </c>
      <c r="E1785">
        <v>292</v>
      </c>
      <c r="F1785">
        <v>293.2</v>
      </c>
      <c r="G1785" t="s">
        <v>3345</v>
      </c>
      <c r="H1785">
        <v>0</v>
      </c>
      <c r="I1785" t="s">
        <v>3418</v>
      </c>
      <c r="J1785" t="s">
        <v>416</v>
      </c>
      <c r="K1785">
        <v>0</v>
      </c>
      <c r="L1785">
        <v>8.74</v>
      </c>
      <c r="M1785">
        <v>60</v>
      </c>
      <c r="N1785">
        <v>8.0000000000000002E-3</v>
      </c>
      <c r="O1785">
        <v>0</v>
      </c>
      <c r="P1785">
        <v>210</v>
      </c>
      <c r="Q1785" t="s">
        <v>411</v>
      </c>
      <c r="R1785" t="s">
        <v>418</v>
      </c>
      <c r="S1785">
        <v>0.54</v>
      </c>
      <c r="T1785" t="s">
        <v>411</v>
      </c>
      <c r="U1785">
        <v>0</v>
      </c>
      <c r="V1785">
        <v>40</v>
      </c>
      <c r="W1785">
        <v>60</v>
      </c>
      <c r="X1785">
        <v>0</v>
      </c>
      <c r="Y1785">
        <v>0</v>
      </c>
      <c r="Z1785">
        <v>150</v>
      </c>
      <c r="AA1785">
        <v>8.85</v>
      </c>
      <c r="AB1785" t="s">
        <v>410</v>
      </c>
      <c r="AC1785">
        <v>0</v>
      </c>
      <c r="AD1785">
        <v>0</v>
      </c>
      <c r="AE1785">
        <v>0</v>
      </c>
      <c r="AF1785">
        <v>1.4</v>
      </c>
      <c r="AG1785" t="s">
        <v>410</v>
      </c>
      <c r="AH1785">
        <v>0</v>
      </c>
      <c r="AI1785">
        <v>4.97</v>
      </c>
      <c r="AJ1785">
        <v>2860</v>
      </c>
      <c r="AK1785" t="s">
        <v>411</v>
      </c>
      <c r="AL1785">
        <v>0.37</v>
      </c>
      <c r="AM1785">
        <v>0</v>
      </c>
      <c r="AN1785">
        <v>20</v>
      </c>
      <c r="AO1785">
        <v>590</v>
      </c>
      <c r="AP1785">
        <v>0</v>
      </c>
      <c r="AQ1785">
        <v>20</v>
      </c>
      <c r="AR1785">
        <v>0</v>
      </c>
      <c r="AS1785">
        <v>0</v>
      </c>
      <c r="AT1785">
        <v>4.8600000000000003</v>
      </c>
      <c r="AU1785">
        <v>0.98</v>
      </c>
      <c r="AV1785" t="s">
        <v>410</v>
      </c>
      <c r="AW1785">
        <v>40</v>
      </c>
      <c r="AX1785">
        <v>0</v>
      </c>
      <c r="AY1785">
        <v>0</v>
      </c>
      <c r="AZ1785">
        <v>0</v>
      </c>
      <c r="BA1785" t="s">
        <v>3352</v>
      </c>
      <c r="BB1785">
        <v>20</v>
      </c>
      <c r="BC1785">
        <v>0</v>
      </c>
      <c r="BD1785">
        <v>0</v>
      </c>
      <c r="BE1785" t="s">
        <v>410</v>
      </c>
      <c r="BF1785">
        <v>0.19</v>
      </c>
      <c r="BG1785" t="s">
        <v>410</v>
      </c>
      <c r="BH1785" t="s">
        <v>410</v>
      </c>
      <c r="BI1785">
        <v>280</v>
      </c>
      <c r="BJ1785" t="s">
        <v>410</v>
      </c>
      <c r="BK1785">
        <v>0</v>
      </c>
      <c r="BL1785">
        <v>0</v>
      </c>
      <c r="BM1785">
        <v>470</v>
      </c>
      <c r="BN1785">
        <v>0</v>
      </c>
    </row>
    <row r="1786" spans="1:66" x14ac:dyDescent="0.15">
      <c r="A1786" t="s">
        <v>3443</v>
      </c>
      <c r="B1786" t="s">
        <v>130</v>
      </c>
      <c r="C1786">
        <v>962</v>
      </c>
      <c r="D1786">
        <v>967</v>
      </c>
      <c r="E1786">
        <v>293.2</v>
      </c>
      <c r="F1786">
        <v>294.7</v>
      </c>
      <c r="G1786" t="s">
        <v>3444</v>
      </c>
      <c r="H1786">
        <v>0</v>
      </c>
      <c r="I1786" t="s">
        <v>3418</v>
      </c>
      <c r="J1786">
        <v>2</v>
      </c>
      <c r="K1786">
        <v>0</v>
      </c>
      <c r="L1786">
        <v>8.67</v>
      </c>
      <c r="M1786">
        <v>120</v>
      </c>
      <c r="N1786">
        <v>2.1000000000000001E-2</v>
      </c>
      <c r="O1786">
        <v>0</v>
      </c>
      <c r="P1786">
        <v>220</v>
      </c>
      <c r="Q1786" t="s">
        <v>411</v>
      </c>
      <c r="R1786" t="s">
        <v>418</v>
      </c>
      <c r="S1786">
        <v>0.39</v>
      </c>
      <c r="T1786">
        <v>10</v>
      </c>
      <c r="U1786">
        <v>0</v>
      </c>
      <c r="V1786">
        <v>50</v>
      </c>
      <c r="W1786">
        <v>60</v>
      </c>
      <c r="X1786">
        <v>0</v>
      </c>
      <c r="Y1786">
        <v>0</v>
      </c>
      <c r="Z1786">
        <v>280</v>
      </c>
      <c r="AA1786">
        <v>10.45</v>
      </c>
      <c r="AB1786" t="s">
        <v>410</v>
      </c>
      <c r="AC1786">
        <v>0</v>
      </c>
      <c r="AD1786">
        <v>0</v>
      </c>
      <c r="AE1786">
        <v>0</v>
      </c>
      <c r="AF1786">
        <v>1.5</v>
      </c>
      <c r="AG1786" t="s">
        <v>410</v>
      </c>
      <c r="AH1786">
        <v>0</v>
      </c>
      <c r="AI1786">
        <v>4.43</v>
      </c>
      <c r="AJ1786">
        <v>3000</v>
      </c>
      <c r="AK1786" t="s">
        <v>411</v>
      </c>
      <c r="AL1786">
        <v>0.38</v>
      </c>
      <c r="AM1786">
        <v>0</v>
      </c>
      <c r="AN1786">
        <v>20</v>
      </c>
      <c r="AO1786">
        <v>550</v>
      </c>
      <c r="AP1786">
        <v>0</v>
      </c>
      <c r="AQ1786">
        <v>50</v>
      </c>
      <c r="AR1786">
        <v>0</v>
      </c>
      <c r="AS1786">
        <v>0</v>
      </c>
      <c r="AT1786">
        <v>6.14</v>
      </c>
      <c r="AU1786">
        <v>3.36</v>
      </c>
      <c r="AV1786" t="s">
        <v>410</v>
      </c>
      <c r="AW1786">
        <v>40</v>
      </c>
      <c r="AX1786">
        <v>0</v>
      </c>
      <c r="AY1786">
        <v>0</v>
      </c>
      <c r="AZ1786">
        <v>0</v>
      </c>
      <c r="BA1786" t="s">
        <v>3352</v>
      </c>
      <c r="BB1786">
        <v>20</v>
      </c>
      <c r="BC1786">
        <v>0</v>
      </c>
      <c r="BD1786">
        <v>0</v>
      </c>
      <c r="BE1786" t="s">
        <v>410</v>
      </c>
      <c r="BF1786">
        <v>0.17</v>
      </c>
      <c r="BG1786" t="s">
        <v>410</v>
      </c>
      <c r="BH1786" t="s">
        <v>410</v>
      </c>
      <c r="BI1786">
        <v>280</v>
      </c>
      <c r="BJ1786" t="s">
        <v>410</v>
      </c>
      <c r="BK1786">
        <v>0</v>
      </c>
      <c r="BL1786">
        <v>0</v>
      </c>
      <c r="BM1786">
        <v>2800</v>
      </c>
      <c r="BN1786">
        <v>0</v>
      </c>
    </row>
    <row r="1787" spans="1:66" x14ac:dyDescent="0.15">
      <c r="A1787" t="s">
        <v>3445</v>
      </c>
      <c r="B1787" t="s">
        <v>130</v>
      </c>
      <c r="C1787">
        <v>967</v>
      </c>
      <c r="D1787">
        <v>972</v>
      </c>
      <c r="E1787">
        <v>294.7</v>
      </c>
      <c r="F1787">
        <v>296.3</v>
      </c>
      <c r="G1787" t="s">
        <v>3446</v>
      </c>
      <c r="H1787">
        <v>0</v>
      </c>
      <c r="I1787" t="s">
        <v>3418</v>
      </c>
      <c r="J1787">
        <v>4</v>
      </c>
      <c r="K1787">
        <v>0</v>
      </c>
      <c r="L1787">
        <v>7.94</v>
      </c>
      <c r="M1787">
        <v>880</v>
      </c>
      <c r="N1787">
        <v>4.4999999999999998E-2</v>
      </c>
      <c r="O1787">
        <v>0</v>
      </c>
      <c r="P1787">
        <v>170</v>
      </c>
      <c r="Q1787" t="s">
        <v>411</v>
      </c>
      <c r="R1787" t="s">
        <v>418</v>
      </c>
      <c r="S1787">
        <v>0.47</v>
      </c>
      <c r="T1787">
        <v>10</v>
      </c>
      <c r="U1787">
        <v>0</v>
      </c>
      <c r="V1787">
        <v>40</v>
      </c>
      <c r="W1787">
        <v>50</v>
      </c>
      <c r="X1787">
        <v>0</v>
      </c>
      <c r="Y1787">
        <v>0</v>
      </c>
      <c r="Z1787">
        <v>240</v>
      </c>
      <c r="AA1787">
        <v>10</v>
      </c>
      <c r="AB1787" t="s">
        <v>410</v>
      </c>
      <c r="AC1787">
        <v>0</v>
      </c>
      <c r="AD1787">
        <v>0</v>
      </c>
      <c r="AE1787">
        <v>0</v>
      </c>
      <c r="AF1787">
        <v>1.2</v>
      </c>
      <c r="AG1787" t="s">
        <v>410</v>
      </c>
      <c r="AH1787">
        <v>0</v>
      </c>
      <c r="AI1787">
        <v>4.9800000000000004</v>
      </c>
      <c r="AJ1787">
        <v>3890</v>
      </c>
      <c r="AK1787" t="s">
        <v>411</v>
      </c>
      <c r="AL1787">
        <v>0.27</v>
      </c>
      <c r="AM1787">
        <v>0</v>
      </c>
      <c r="AN1787">
        <v>20</v>
      </c>
      <c r="AO1787">
        <v>530</v>
      </c>
      <c r="AP1787">
        <v>0</v>
      </c>
      <c r="AQ1787">
        <v>40</v>
      </c>
      <c r="AR1787">
        <v>0</v>
      </c>
      <c r="AS1787">
        <v>0</v>
      </c>
      <c r="AT1787">
        <v>8.09</v>
      </c>
      <c r="AU1787">
        <v>1.42</v>
      </c>
      <c r="AV1787" t="s">
        <v>410</v>
      </c>
      <c r="AW1787">
        <v>40</v>
      </c>
      <c r="AX1787">
        <v>0</v>
      </c>
      <c r="AY1787">
        <v>0</v>
      </c>
      <c r="AZ1787">
        <v>0</v>
      </c>
      <c r="BA1787" t="s">
        <v>3352</v>
      </c>
      <c r="BB1787">
        <v>20</v>
      </c>
      <c r="BC1787">
        <v>0</v>
      </c>
      <c r="BD1787">
        <v>0</v>
      </c>
      <c r="BE1787" t="s">
        <v>410</v>
      </c>
      <c r="BF1787">
        <v>0.18</v>
      </c>
      <c r="BG1787" t="s">
        <v>410</v>
      </c>
      <c r="BH1787" t="s">
        <v>410</v>
      </c>
      <c r="BI1787">
        <v>270</v>
      </c>
      <c r="BJ1787" t="s">
        <v>410</v>
      </c>
      <c r="BK1787">
        <v>0</v>
      </c>
      <c r="BL1787">
        <v>0</v>
      </c>
      <c r="BM1787">
        <v>4730</v>
      </c>
      <c r="BN1787">
        <v>0</v>
      </c>
    </row>
    <row r="1788" spans="1:66" x14ac:dyDescent="0.15">
      <c r="A1788" t="s">
        <v>3447</v>
      </c>
      <c r="B1788" t="s">
        <v>130</v>
      </c>
      <c r="C1788">
        <v>972</v>
      </c>
      <c r="D1788">
        <v>977</v>
      </c>
      <c r="E1788">
        <v>296.3</v>
      </c>
      <c r="F1788">
        <v>297.8</v>
      </c>
      <c r="G1788" t="s">
        <v>3448</v>
      </c>
      <c r="H1788">
        <v>0</v>
      </c>
      <c r="I1788" t="s">
        <v>3418</v>
      </c>
      <c r="J1788">
        <v>3</v>
      </c>
      <c r="K1788">
        <v>0</v>
      </c>
      <c r="L1788">
        <v>7.83</v>
      </c>
      <c r="M1788">
        <v>120</v>
      </c>
      <c r="N1788">
        <v>1.2999999999999999E-2</v>
      </c>
      <c r="O1788">
        <v>0</v>
      </c>
      <c r="P1788">
        <v>170</v>
      </c>
      <c r="Q1788" t="s">
        <v>411</v>
      </c>
      <c r="R1788" t="s">
        <v>418</v>
      </c>
      <c r="S1788">
        <v>0.47</v>
      </c>
      <c r="T1788" t="s">
        <v>411</v>
      </c>
      <c r="U1788">
        <v>0</v>
      </c>
      <c r="V1788">
        <v>40</v>
      </c>
      <c r="W1788">
        <v>50</v>
      </c>
      <c r="X1788">
        <v>0</v>
      </c>
      <c r="Y1788">
        <v>0</v>
      </c>
      <c r="Z1788">
        <v>250</v>
      </c>
      <c r="AA1788">
        <v>10.25</v>
      </c>
      <c r="AB1788" t="s">
        <v>410</v>
      </c>
      <c r="AC1788">
        <v>0</v>
      </c>
      <c r="AD1788">
        <v>0</v>
      </c>
      <c r="AE1788">
        <v>0</v>
      </c>
      <c r="AF1788">
        <v>1.2</v>
      </c>
      <c r="AG1788" t="s">
        <v>410</v>
      </c>
      <c r="AH1788">
        <v>0</v>
      </c>
      <c r="AI1788">
        <v>4.6399999999999997</v>
      </c>
      <c r="AJ1788">
        <v>3230</v>
      </c>
      <c r="AK1788" t="s">
        <v>411</v>
      </c>
      <c r="AL1788">
        <v>0.24</v>
      </c>
      <c r="AM1788">
        <v>0</v>
      </c>
      <c r="AN1788">
        <v>20</v>
      </c>
      <c r="AO1788">
        <v>500</v>
      </c>
      <c r="AP1788">
        <v>0</v>
      </c>
      <c r="AQ1788">
        <v>50</v>
      </c>
      <c r="AR1788">
        <v>0</v>
      </c>
      <c r="AS1788">
        <v>0</v>
      </c>
      <c r="AT1788">
        <v>6.48</v>
      </c>
      <c r="AU1788">
        <v>2.2200000000000002</v>
      </c>
      <c r="AV1788" t="s">
        <v>410</v>
      </c>
      <c r="AW1788">
        <v>40</v>
      </c>
      <c r="AX1788">
        <v>0</v>
      </c>
      <c r="AY1788">
        <v>0</v>
      </c>
      <c r="AZ1788">
        <v>0</v>
      </c>
      <c r="BA1788" t="s">
        <v>3352</v>
      </c>
      <c r="BB1788">
        <v>20</v>
      </c>
      <c r="BC1788">
        <v>0</v>
      </c>
      <c r="BD1788">
        <v>0</v>
      </c>
      <c r="BE1788" t="s">
        <v>410</v>
      </c>
      <c r="BF1788">
        <v>0.16</v>
      </c>
      <c r="BG1788" t="s">
        <v>410</v>
      </c>
      <c r="BH1788" t="s">
        <v>410</v>
      </c>
      <c r="BI1788">
        <v>270</v>
      </c>
      <c r="BJ1788" t="s">
        <v>410</v>
      </c>
      <c r="BK1788">
        <v>0</v>
      </c>
      <c r="BL1788">
        <v>0</v>
      </c>
      <c r="BM1788">
        <v>2180</v>
      </c>
      <c r="BN1788">
        <v>0</v>
      </c>
    </row>
    <row r="1789" spans="1:66" x14ac:dyDescent="0.15">
      <c r="A1789" t="s">
        <v>3449</v>
      </c>
      <c r="B1789" t="s">
        <v>130</v>
      </c>
      <c r="C1789">
        <v>977</v>
      </c>
      <c r="D1789">
        <v>980</v>
      </c>
      <c r="E1789">
        <v>297.8</v>
      </c>
      <c r="F1789">
        <v>298.7</v>
      </c>
      <c r="G1789" t="s">
        <v>3450</v>
      </c>
      <c r="H1789">
        <v>0</v>
      </c>
      <c r="I1789" t="s">
        <v>3418</v>
      </c>
      <c r="J1789">
        <v>4</v>
      </c>
      <c r="K1789">
        <v>0</v>
      </c>
      <c r="L1789">
        <v>3.14</v>
      </c>
      <c r="M1789">
        <v>160</v>
      </c>
      <c r="N1789">
        <v>0.02</v>
      </c>
      <c r="O1789">
        <v>0</v>
      </c>
      <c r="P1789">
        <v>80</v>
      </c>
      <c r="Q1789" t="s">
        <v>411</v>
      </c>
      <c r="R1789" t="s">
        <v>418</v>
      </c>
      <c r="S1789">
        <v>1.69</v>
      </c>
      <c r="T1789">
        <v>20</v>
      </c>
      <c r="U1789">
        <v>0</v>
      </c>
      <c r="V1789">
        <v>20</v>
      </c>
      <c r="W1789">
        <v>30</v>
      </c>
      <c r="X1789">
        <v>0</v>
      </c>
      <c r="Y1789">
        <v>0</v>
      </c>
      <c r="Z1789">
        <v>560</v>
      </c>
      <c r="AA1789">
        <v>9.5399999999999991</v>
      </c>
      <c r="AB1789" t="s">
        <v>410</v>
      </c>
      <c r="AC1789">
        <v>0</v>
      </c>
      <c r="AD1789">
        <v>0</v>
      </c>
      <c r="AE1789">
        <v>0</v>
      </c>
      <c r="AF1789">
        <v>0.5</v>
      </c>
      <c r="AG1789" t="s">
        <v>410</v>
      </c>
      <c r="AH1789">
        <v>0</v>
      </c>
      <c r="AI1789">
        <v>2.58</v>
      </c>
      <c r="AJ1789">
        <v>3680</v>
      </c>
      <c r="AK1789" t="s">
        <v>411</v>
      </c>
      <c r="AL1789">
        <v>0.11</v>
      </c>
      <c r="AM1789">
        <v>0</v>
      </c>
      <c r="AN1789">
        <v>10</v>
      </c>
      <c r="AO1789">
        <v>150</v>
      </c>
      <c r="AP1789">
        <v>0</v>
      </c>
      <c r="AQ1789">
        <v>380</v>
      </c>
      <c r="AR1789">
        <v>0</v>
      </c>
      <c r="AS1789">
        <v>0</v>
      </c>
      <c r="AT1789">
        <v>3.93</v>
      </c>
      <c r="AU1789">
        <v>5.96</v>
      </c>
      <c r="AV1789" t="s">
        <v>410</v>
      </c>
      <c r="AW1789">
        <v>20</v>
      </c>
      <c r="AX1789">
        <v>0</v>
      </c>
      <c r="AY1789">
        <v>0</v>
      </c>
      <c r="AZ1789">
        <v>0</v>
      </c>
      <c r="BA1789" t="s">
        <v>3352</v>
      </c>
      <c r="BB1789">
        <v>10</v>
      </c>
      <c r="BC1789">
        <v>0</v>
      </c>
      <c r="BD1789">
        <v>0</v>
      </c>
      <c r="BE1789" t="s">
        <v>410</v>
      </c>
      <c r="BF1789" t="s">
        <v>421</v>
      </c>
      <c r="BG1789" t="s">
        <v>410</v>
      </c>
      <c r="BH1789" t="s">
        <v>410</v>
      </c>
      <c r="BI1789">
        <v>100</v>
      </c>
      <c r="BJ1789" t="s">
        <v>410</v>
      </c>
      <c r="BK1789">
        <v>0</v>
      </c>
      <c r="BL1789">
        <v>0</v>
      </c>
      <c r="BM1789">
        <v>8640</v>
      </c>
      <c r="BN1789">
        <v>0</v>
      </c>
    </row>
    <row r="1790" spans="1:66" x14ac:dyDescent="0.15">
      <c r="A1790" t="s">
        <v>3451</v>
      </c>
      <c r="B1790" t="s">
        <v>130</v>
      </c>
      <c r="C1790">
        <v>980</v>
      </c>
      <c r="D1790">
        <v>985</v>
      </c>
      <c r="E1790">
        <v>298.7</v>
      </c>
      <c r="F1790">
        <v>300.2</v>
      </c>
      <c r="G1790" t="s">
        <v>3452</v>
      </c>
      <c r="H1790">
        <v>0</v>
      </c>
      <c r="I1790" t="s">
        <v>3418</v>
      </c>
      <c r="J1790">
        <v>3</v>
      </c>
      <c r="K1790">
        <v>0</v>
      </c>
      <c r="L1790">
        <v>6.72</v>
      </c>
      <c r="M1790">
        <v>140</v>
      </c>
      <c r="N1790">
        <v>0.01</v>
      </c>
      <c r="O1790">
        <v>0</v>
      </c>
      <c r="P1790">
        <v>160</v>
      </c>
      <c r="Q1790" t="s">
        <v>411</v>
      </c>
      <c r="R1790" t="s">
        <v>418</v>
      </c>
      <c r="S1790">
        <v>0.81</v>
      </c>
      <c r="T1790">
        <v>10</v>
      </c>
      <c r="U1790">
        <v>0</v>
      </c>
      <c r="V1790">
        <v>30</v>
      </c>
      <c r="W1790">
        <v>40</v>
      </c>
      <c r="X1790">
        <v>0</v>
      </c>
      <c r="Y1790">
        <v>0</v>
      </c>
      <c r="Z1790">
        <v>200</v>
      </c>
      <c r="AA1790">
        <v>9.6</v>
      </c>
      <c r="AB1790" t="s">
        <v>410</v>
      </c>
      <c r="AC1790">
        <v>0</v>
      </c>
      <c r="AD1790">
        <v>0</v>
      </c>
      <c r="AE1790">
        <v>0</v>
      </c>
      <c r="AF1790">
        <v>0.9</v>
      </c>
      <c r="AG1790" t="s">
        <v>410</v>
      </c>
      <c r="AH1790">
        <v>0</v>
      </c>
      <c r="AI1790">
        <v>4.17</v>
      </c>
      <c r="AJ1790">
        <v>3070</v>
      </c>
      <c r="AK1790" t="s">
        <v>411</v>
      </c>
      <c r="AL1790">
        <v>0.19</v>
      </c>
      <c r="AM1790">
        <v>0</v>
      </c>
      <c r="AN1790">
        <v>20</v>
      </c>
      <c r="AO1790">
        <v>490</v>
      </c>
      <c r="AP1790">
        <v>0</v>
      </c>
      <c r="AQ1790">
        <v>60</v>
      </c>
      <c r="AR1790">
        <v>0</v>
      </c>
      <c r="AS1790">
        <v>0</v>
      </c>
      <c r="AT1790">
        <v>6.44</v>
      </c>
      <c r="AU1790">
        <v>2.19</v>
      </c>
      <c r="AV1790" t="s">
        <v>410</v>
      </c>
      <c r="AW1790">
        <v>30</v>
      </c>
      <c r="AX1790">
        <v>0</v>
      </c>
      <c r="AY1790">
        <v>0</v>
      </c>
      <c r="AZ1790">
        <v>0</v>
      </c>
      <c r="BA1790" t="s">
        <v>3352</v>
      </c>
      <c r="BB1790">
        <v>20</v>
      </c>
      <c r="BC1790">
        <v>0</v>
      </c>
      <c r="BD1790">
        <v>0</v>
      </c>
      <c r="BE1790" t="s">
        <v>410</v>
      </c>
      <c r="BF1790">
        <v>0.12</v>
      </c>
      <c r="BG1790" t="s">
        <v>410</v>
      </c>
      <c r="BH1790" t="s">
        <v>410</v>
      </c>
      <c r="BI1790">
        <v>230</v>
      </c>
      <c r="BJ1790" t="s">
        <v>410</v>
      </c>
      <c r="BK1790">
        <v>0</v>
      </c>
      <c r="BL1790">
        <v>0</v>
      </c>
      <c r="BM1790">
        <v>2460</v>
      </c>
      <c r="BN1790">
        <v>0</v>
      </c>
    </row>
    <row r="1791" spans="1:66" x14ac:dyDescent="0.15">
      <c r="A1791" t="s">
        <v>3453</v>
      </c>
      <c r="B1791" t="s">
        <v>130</v>
      </c>
      <c r="C1791">
        <v>985</v>
      </c>
      <c r="D1791">
        <v>990</v>
      </c>
      <c r="E1791">
        <v>300.2</v>
      </c>
      <c r="F1791">
        <v>301.8</v>
      </c>
      <c r="G1791" t="s">
        <v>3454</v>
      </c>
      <c r="H1791">
        <v>0</v>
      </c>
      <c r="I1791" t="s">
        <v>3418</v>
      </c>
      <c r="J1791">
        <v>1</v>
      </c>
      <c r="K1791">
        <v>0</v>
      </c>
      <c r="L1791">
        <v>7.6</v>
      </c>
      <c r="M1791">
        <v>470</v>
      </c>
      <c r="N1791">
        <v>1.0999999999999999E-2</v>
      </c>
      <c r="O1791">
        <v>0</v>
      </c>
      <c r="P1791">
        <v>250</v>
      </c>
      <c r="Q1791" t="s">
        <v>411</v>
      </c>
      <c r="R1791" t="s">
        <v>418</v>
      </c>
      <c r="S1791">
        <v>0.53</v>
      </c>
      <c r="T1791">
        <v>10</v>
      </c>
      <c r="U1791">
        <v>0</v>
      </c>
      <c r="V1791">
        <v>30</v>
      </c>
      <c r="W1791">
        <v>50</v>
      </c>
      <c r="X1791">
        <v>0</v>
      </c>
      <c r="Y1791">
        <v>0</v>
      </c>
      <c r="Z1791">
        <v>250</v>
      </c>
      <c r="AA1791">
        <v>9.67</v>
      </c>
      <c r="AB1791" t="s">
        <v>410</v>
      </c>
      <c r="AC1791">
        <v>0</v>
      </c>
      <c r="AD1791">
        <v>0</v>
      </c>
      <c r="AE1791">
        <v>0</v>
      </c>
      <c r="AF1791">
        <v>1.4</v>
      </c>
      <c r="AG1791" t="s">
        <v>410</v>
      </c>
      <c r="AH1791">
        <v>0</v>
      </c>
      <c r="AI1791">
        <v>3.38</v>
      </c>
      <c r="AJ1791">
        <v>2990</v>
      </c>
      <c r="AK1791" t="s">
        <v>411</v>
      </c>
      <c r="AL1791">
        <v>0.28000000000000003</v>
      </c>
      <c r="AM1791">
        <v>0</v>
      </c>
      <c r="AN1791">
        <v>20</v>
      </c>
      <c r="AO1791">
        <v>560</v>
      </c>
      <c r="AP1791">
        <v>0</v>
      </c>
      <c r="AQ1791">
        <v>40</v>
      </c>
      <c r="AR1791">
        <v>0</v>
      </c>
      <c r="AS1791">
        <v>0</v>
      </c>
      <c r="AT1791">
        <v>7.24</v>
      </c>
      <c r="AU1791">
        <v>3</v>
      </c>
      <c r="AV1791" t="s">
        <v>410</v>
      </c>
      <c r="AW1791">
        <v>40</v>
      </c>
      <c r="AX1791">
        <v>0</v>
      </c>
      <c r="AY1791">
        <v>0</v>
      </c>
      <c r="AZ1791">
        <v>0</v>
      </c>
      <c r="BA1791" t="s">
        <v>3352</v>
      </c>
      <c r="BB1791">
        <v>20</v>
      </c>
      <c r="BC1791">
        <v>0</v>
      </c>
      <c r="BD1791">
        <v>0</v>
      </c>
      <c r="BE1791" t="s">
        <v>410</v>
      </c>
      <c r="BF1791">
        <v>0.1</v>
      </c>
      <c r="BG1791" t="s">
        <v>410</v>
      </c>
      <c r="BH1791" t="s">
        <v>410</v>
      </c>
      <c r="BI1791">
        <v>240</v>
      </c>
      <c r="BJ1791" t="s">
        <v>410</v>
      </c>
      <c r="BK1791">
        <v>0</v>
      </c>
      <c r="BL1791">
        <v>0</v>
      </c>
      <c r="BM1791">
        <v>5520</v>
      </c>
      <c r="BN1791">
        <v>0</v>
      </c>
    </row>
    <row r="1792" spans="1:66" x14ac:dyDescent="0.15">
      <c r="A1792" t="s">
        <v>3455</v>
      </c>
      <c r="B1792" t="s">
        <v>130</v>
      </c>
      <c r="C1792">
        <v>990</v>
      </c>
      <c r="D1792">
        <v>995</v>
      </c>
      <c r="E1792">
        <v>301.8</v>
      </c>
      <c r="F1792">
        <v>303.3</v>
      </c>
      <c r="G1792" t="s">
        <v>3456</v>
      </c>
      <c r="H1792">
        <v>0</v>
      </c>
      <c r="I1792" t="s">
        <v>3418</v>
      </c>
      <c r="J1792">
        <v>2</v>
      </c>
      <c r="K1792">
        <v>0</v>
      </c>
      <c r="L1792">
        <v>7.47</v>
      </c>
      <c r="M1792">
        <v>830</v>
      </c>
      <c r="N1792">
        <v>1.6E-2</v>
      </c>
      <c r="O1792">
        <v>0</v>
      </c>
      <c r="P1792">
        <v>280</v>
      </c>
      <c r="Q1792" t="s">
        <v>411</v>
      </c>
      <c r="R1792" t="s">
        <v>418</v>
      </c>
      <c r="S1792">
        <v>0.33</v>
      </c>
      <c r="T1792">
        <v>20</v>
      </c>
      <c r="U1792">
        <v>0</v>
      </c>
      <c r="V1792">
        <v>30</v>
      </c>
      <c r="W1792">
        <v>50</v>
      </c>
      <c r="X1792">
        <v>0</v>
      </c>
      <c r="Y1792">
        <v>0</v>
      </c>
      <c r="Z1792">
        <v>270</v>
      </c>
      <c r="AA1792">
        <v>9.49</v>
      </c>
      <c r="AB1792" t="s">
        <v>410</v>
      </c>
      <c r="AC1792">
        <v>0</v>
      </c>
      <c r="AD1792">
        <v>0</v>
      </c>
      <c r="AE1792">
        <v>0</v>
      </c>
      <c r="AF1792">
        <v>1.5</v>
      </c>
      <c r="AG1792" t="s">
        <v>410</v>
      </c>
      <c r="AH1792">
        <v>0</v>
      </c>
      <c r="AI1792">
        <v>3.07</v>
      </c>
      <c r="AJ1792">
        <v>2630</v>
      </c>
      <c r="AK1792">
        <v>30</v>
      </c>
      <c r="AL1792">
        <v>0.28000000000000003</v>
      </c>
      <c r="AM1792">
        <v>0</v>
      </c>
      <c r="AN1792">
        <v>20</v>
      </c>
      <c r="AO1792">
        <v>400</v>
      </c>
      <c r="AP1792">
        <v>0</v>
      </c>
      <c r="AQ1792">
        <v>30</v>
      </c>
      <c r="AR1792">
        <v>0</v>
      </c>
      <c r="AS1792">
        <v>0</v>
      </c>
      <c r="AT1792">
        <v>6.02</v>
      </c>
      <c r="AU1792">
        <v>2.65</v>
      </c>
      <c r="AV1792" t="s">
        <v>410</v>
      </c>
      <c r="AW1792">
        <v>40</v>
      </c>
      <c r="AX1792">
        <v>0</v>
      </c>
      <c r="AY1792">
        <v>0</v>
      </c>
      <c r="AZ1792">
        <v>0</v>
      </c>
      <c r="BA1792" t="s">
        <v>3352</v>
      </c>
      <c r="BB1792">
        <v>20</v>
      </c>
      <c r="BC1792">
        <v>0</v>
      </c>
      <c r="BD1792">
        <v>0</v>
      </c>
      <c r="BE1792" t="s">
        <v>410</v>
      </c>
      <c r="BF1792">
        <v>0.11</v>
      </c>
      <c r="BG1792" t="s">
        <v>410</v>
      </c>
      <c r="BH1792" t="s">
        <v>410</v>
      </c>
      <c r="BI1792">
        <v>240</v>
      </c>
      <c r="BJ1792" t="s">
        <v>410</v>
      </c>
      <c r="BK1792">
        <v>0</v>
      </c>
      <c r="BL1792">
        <v>0</v>
      </c>
      <c r="BM1792">
        <v>7110</v>
      </c>
      <c r="BN1792">
        <v>0</v>
      </c>
    </row>
    <row r="1793" spans="1:66" x14ac:dyDescent="0.15">
      <c r="A1793" t="s">
        <v>3457</v>
      </c>
      <c r="B1793" t="s">
        <v>130</v>
      </c>
      <c r="C1793">
        <v>995</v>
      </c>
      <c r="D1793">
        <v>998</v>
      </c>
      <c r="E1793">
        <v>303.3</v>
      </c>
      <c r="F1793">
        <v>304.2</v>
      </c>
      <c r="G1793" t="s">
        <v>3458</v>
      </c>
      <c r="H1793">
        <v>0</v>
      </c>
      <c r="I1793" t="s">
        <v>3418</v>
      </c>
      <c r="J1793" t="s">
        <v>416</v>
      </c>
      <c r="K1793">
        <v>0</v>
      </c>
      <c r="L1793">
        <v>6.21</v>
      </c>
      <c r="M1793">
        <v>1500</v>
      </c>
      <c r="N1793">
        <v>1.7000000000000001E-2</v>
      </c>
      <c r="O1793">
        <v>0</v>
      </c>
      <c r="P1793">
        <v>360</v>
      </c>
      <c r="Q1793" t="s">
        <v>411</v>
      </c>
      <c r="R1793" t="s">
        <v>418</v>
      </c>
      <c r="S1793">
        <v>0.31</v>
      </c>
      <c r="T1793">
        <v>10</v>
      </c>
      <c r="U1793">
        <v>0</v>
      </c>
      <c r="V1793">
        <v>20</v>
      </c>
      <c r="W1793">
        <v>20</v>
      </c>
      <c r="X1793">
        <v>0</v>
      </c>
      <c r="Y1793">
        <v>0</v>
      </c>
      <c r="Z1793">
        <v>260</v>
      </c>
      <c r="AA1793">
        <v>7.6</v>
      </c>
      <c r="AB1793" t="s">
        <v>410</v>
      </c>
      <c r="AC1793">
        <v>0</v>
      </c>
      <c r="AD1793">
        <v>0</v>
      </c>
      <c r="AE1793">
        <v>0</v>
      </c>
      <c r="AF1793">
        <v>1.7</v>
      </c>
      <c r="AG1793" t="s">
        <v>410</v>
      </c>
      <c r="AH1793">
        <v>0</v>
      </c>
      <c r="AI1793">
        <v>2.27</v>
      </c>
      <c r="AJ1793">
        <v>4490</v>
      </c>
      <c r="AK1793">
        <v>20</v>
      </c>
      <c r="AL1793">
        <v>0.32</v>
      </c>
      <c r="AM1793">
        <v>0</v>
      </c>
      <c r="AN1793">
        <v>10</v>
      </c>
      <c r="AO1793">
        <v>300</v>
      </c>
      <c r="AP1793">
        <v>0</v>
      </c>
      <c r="AQ1793">
        <v>20</v>
      </c>
      <c r="AR1793">
        <v>0</v>
      </c>
      <c r="AS1793">
        <v>0</v>
      </c>
      <c r="AT1793">
        <v>3.39</v>
      </c>
      <c r="AU1793">
        <v>1.46</v>
      </c>
      <c r="AV1793" t="s">
        <v>410</v>
      </c>
      <c r="AW1793">
        <v>20</v>
      </c>
      <c r="AX1793">
        <v>0</v>
      </c>
      <c r="AY1793">
        <v>0</v>
      </c>
      <c r="AZ1793">
        <v>0</v>
      </c>
      <c r="BA1793" t="s">
        <v>3352</v>
      </c>
      <c r="BB1793">
        <v>20</v>
      </c>
      <c r="BC1793">
        <v>0</v>
      </c>
      <c r="BD1793">
        <v>0</v>
      </c>
      <c r="BE1793" t="s">
        <v>410</v>
      </c>
      <c r="BF1793">
        <v>0.11</v>
      </c>
      <c r="BG1793" t="s">
        <v>410</v>
      </c>
      <c r="BH1793" t="s">
        <v>410</v>
      </c>
      <c r="BI1793">
        <v>120</v>
      </c>
      <c r="BJ1793" t="s">
        <v>410</v>
      </c>
      <c r="BK1793">
        <v>0</v>
      </c>
      <c r="BL1793">
        <v>0</v>
      </c>
      <c r="BM1793">
        <v>2720</v>
      </c>
      <c r="BN1793">
        <v>0</v>
      </c>
    </row>
    <row r="1794" spans="1:66" x14ac:dyDescent="0.15">
      <c r="A1794" t="s">
        <v>3459</v>
      </c>
      <c r="B1794" t="s">
        <v>132</v>
      </c>
      <c r="C1794" t="s">
        <v>407</v>
      </c>
      <c r="D1794" t="s">
        <v>407</v>
      </c>
      <c r="E1794" t="s">
        <v>407</v>
      </c>
      <c r="F1794" t="s">
        <v>407</v>
      </c>
      <c r="G1794">
        <v>0</v>
      </c>
      <c r="H1794" t="s">
        <v>474</v>
      </c>
      <c r="I1794" t="s">
        <v>3460</v>
      </c>
      <c r="J1794" t="s">
        <v>475</v>
      </c>
      <c r="K1794">
        <v>353</v>
      </c>
      <c r="L1794">
        <v>3.25</v>
      </c>
      <c r="M1794">
        <v>1630</v>
      </c>
      <c r="N1794">
        <v>5.04</v>
      </c>
      <c r="O1794">
        <v>0</v>
      </c>
      <c r="P1794">
        <v>2810</v>
      </c>
      <c r="Q1794" t="s">
        <v>411</v>
      </c>
      <c r="R1794" t="s">
        <v>418</v>
      </c>
      <c r="S1794">
        <v>2.4</v>
      </c>
      <c r="T1794">
        <v>180</v>
      </c>
      <c r="U1794">
        <v>0</v>
      </c>
      <c r="V1794">
        <v>70</v>
      </c>
      <c r="W1794">
        <v>90</v>
      </c>
      <c r="X1794">
        <v>0</v>
      </c>
      <c r="Y1794">
        <v>0</v>
      </c>
      <c r="Z1794">
        <v>7430</v>
      </c>
      <c r="AA1794">
        <v>17.45</v>
      </c>
      <c r="AB1794" t="s">
        <v>410</v>
      </c>
      <c r="AC1794">
        <v>0</v>
      </c>
      <c r="AD1794">
        <v>0</v>
      </c>
      <c r="AE1794">
        <v>0</v>
      </c>
      <c r="AF1794">
        <v>1</v>
      </c>
      <c r="AG1794" t="s">
        <v>410</v>
      </c>
      <c r="AH1794">
        <v>0</v>
      </c>
      <c r="AI1794">
        <v>1.39</v>
      </c>
      <c r="AJ1794">
        <v>1190</v>
      </c>
      <c r="AK1794">
        <v>750</v>
      </c>
      <c r="AL1794">
        <v>0.82</v>
      </c>
      <c r="AM1794">
        <v>0</v>
      </c>
      <c r="AN1794">
        <v>60</v>
      </c>
      <c r="AO1794">
        <v>450</v>
      </c>
      <c r="AP1794">
        <v>0</v>
      </c>
      <c r="AQ1794">
        <v>21100</v>
      </c>
      <c r="AR1794">
        <v>0</v>
      </c>
      <c r="AS1794">
        <v>0</v>
      </c>
      <c r="AT1794">
        <v>0.11</v>
      </c>
      <c r="AU1794" t="s">
        <v>412</v>
      </c>
      <c r="AV1794">
        <v>1030</v>
      </c>
      <c r="AW1794">
        <v>10</v>
      </c>
      <c r="AX1794">
        <v>0</v>
      </c>
      <c r="AY1794">
        <v>0</v>
      </c>
      <c r="AZ1794">
        <v>0</v>
      </c>
      <c r="BA1794" t="s">
        <v>3352</v>
      </c>
      <c r="BB1794">
        <v>110</v>
      </c>
      <c r="BC1794">
        <v>0</v>
      </c>
      <c r="BD1794">
        <v>0</v>
      </c>
      <c r="BE1794" t="s">
        <v>410</v>
      </c>
      <c r="BF1794">
        <v>0.18</v>
      </c>
      <c r="BG1794" t="s">
        <v>410</v>
      </c>
      <c r="BH1794" t="s">
        <v>410</v>
      </c>
      <c r="BI1794">
        <v>130</v>
      </c>
      <c r="BJ1794" t="s">
        <v>410</v>
      </c>
      <c r="BK1794">
        <v>0</v>
      </c>
      <c r="BL1794">
        <v>0</v>
      </c>
      <c r="BM1794">
        <v>35500</v>
      </c>
      <c r="BN1794">
        <v>0</v>
      </c>
    </row>
    <row r="1795" spans="1:66" x14ac:dyDescent="0.15">
      <c r="A1795" t="s">
        <v>3461</v>
      </c>
      <c r="B1795" t="s">
        <v>132</v>
      </c>
      <c r="C1795" t="s">
        <v>407</v>
      </c>
      <c r="D1795" t="s">
        <v>407</v>
      </c>
      <c r="E1795" t="s">
        <v>407</v>
      </c>
      <c r="F1795" t="s">
        <v>407</v>
      </c>
      <c r="G1795">
        <v>0</v>
      </c>
      <c r="H1795" t="s">
        <v>1819</v>
      </c>
      <c r="I1795" t="s">
        <v>3460</v>
      </c>
      <c r="J1795" t="s">
        <v>416</v>
      </c>
      <c r="K1795">
        <v>0</v>
      </c>
      <c r="L1795">
        <v>4.6500000000000004</v>
      </c>
      <c r="M1795" t="s">
        <v>410</v>
      </c>
      <c r="N1795" t="s">
        <v>417</v>
      </c>
      <c r="O1795">
        <v>0</v>
      </c>
      <c r="P1795">
        <v>460</v>
      </c>
      <c r="Q1795" t="s">
        <v>411</v>
      </c>
      <c r="R1795" t="s">
        <v>418</v>
      </c>
      <c r="S1795">
        <v>1.95</v>
      </c>
      <c r="T1795" t="s">
        <v>411</v>
      </c>
      <c r="U1795">
        <v>0</v>
      </c>
      <c r="V1795">
        <v>10</v>
      </c>
      <c r="W1795">
        <v>40</v>
      </c>
      <c r="X1795">
        <v>0</v>
      </c>
      <c r="Y1795">
        <v>0</v>
      </c>
      <c r="Z1795">
        <v>20</v>
      </c>
      <c r="AA1795">
        <v>2.39</v>
      </c>
      <c r="AB1795" t="s">
        <v>410</v>
      </c>
      <c r="AC1795">
        <v>0</v>
      </c>
      <c r="AD1795">
        <v>0</v>
      </c>
      <c r="AE1795">
        <v>0</v>
      </c>
      <c r="AF1795">
        <v>0.8</v>
      </c>
      <c r="AG1795" t="s">
        <v>410</v>
      </c>
      <c r="AH1795">
        <v>0</v>
      </c>
      <c r="AI1795">
        <v>0.73</v>
      </c>
      <c r="AJ1795">
        <v>440</v>
      </c>
      <c r="AK1795" t="s">
        <v>411</v>
      </c>
      <c r="AL1795">
        <v>2.11</v>
      </c>
      <c r="AM1795">
        <v>0</v>
      </c>
      <c r="AN1795">
        <v>20</v>
      </c>
      <c r="AO1795">
        <v>470</v>
      </c>
      <c r="AP1795">
        <v>0</v>
      </c>
      <c r="AQ1795" t="s">
        <v>418</v>
      </c>
      <c r="AR1795">
        <v>0</v>
      </c>
      <c r="AS1795">
        <v>0</v>
      </c>
      <c r="AT1795">
        <v>0.16</v>
      </c>
      <c r="AU1795">
        <v>0.05</v>
      </c>
      <c r="AV1795" t="s">
        <v>410</v>
      </c>
      <c r="AW1795">
        <v>10</v>
      </c>
      <c r="AX1795">
        <v>0</v>
      </c>
      <c r="AY1795">
        <v>0</v>
      </c>
      <c r="AZ1795">
        <v>0</v>
      </c>
      <c r="BA1795" t="s">
        <v>3352</v>
      </c>
      <c r="BB1795">
        <v>230</v>
      </c>
      <c r="BC1795">
        <v>0</v>
      </c>
      <c r="BD1795">
        <v>0</v>
      </c>
      <c r="BE1795" t="s">
        <v>410</v>
      </c>
      <c r="BF1795">
        <v>0.26</v>
      </c>
      <c r="BG1795" t="s">
        <v>410</v>
      </c>
      <c r="BH1795" t="s">
        <v>410</v>
      </c>
      <c r="BI1795">
        <v>80</v>
      </c>
      <c r="BJ1795" t="s">
        <v>410</v>
      </c>
      <c r="BK1795">
        <v>0</v>
      </c>
      <c r="BL1795">
        <v>0</v>
      </c>
      <c r="BM1795">
        <v>50</v>
      </c>
      <c r="BN1795">
        <v>0</v>
      </c>
    </row>
    <row r="1796" spans="1:66" x14ac:dyDescent="0.15">
      <c r="A1796" t="s">
        <v>3462</v>
      </c>
      <c r="B1796" t="s">
        <v>132</v>
      </c>
      <c r="C1796" t="s">
        <v>407</v>
      </c>
      <c r="D1796" t="s">
        <v>407</v>
      </c>
      <c r="E1796" t="s">
        <v>407</v>
      </c>
      <c r="F1796" t="s">
        <v>407</v>
      </c>
      <c r="G1796">
        <v>0</v>
      </c>
      <c r="H1796" t="s">
        <v>408</v>
      </c>
      <c r="I1796" t="s">
        <v>3460</v>
      </c>
      <c r="J1796">
        <v>68</v>
      </c>
      <c r="K1796">
        <v>0</v>
      </c>
      <c r="L1796">
        <v>1.18</v>
      </c>
      <c r="M1796">
        <v>150</v>
      </c>
      <c r="N1796">
        <v>0.50700000000000001</v>
      </c>
      <c r="O1796">
        <v>0</v>
      </c>
      <c r="P1796" t="s">
        <v>410</v>
      </c>
      <c r="Q1796" t="s">
        <v>411</v>
      </c>
      <c r="R1796">
        <v>100</v>
      </c>
      <c r="S1796">
        <v>0.93</v>
      </c>
      <c r="T1796">
        <v>100</v>
      </c>
      <c r="U1796">
        <v>0</v>
      </c>
      <c r="V1796">
        <v>300</v>
      </c>
      <c r="W1796">
        <v>20</v>
      </c>
      <c r="X1796">
        <v>0</v>
      </c>
      <c r="Y1796">
        <v>0</v>
      </c>
      <c r="Z1796">
        <v>36300</v>
      </c>
      <c r="AA1796">
        <v>27.8</v>
      </c>
      <c r="AB1796" t="s">
        <v>410</v>
      </c>
      <c r="AC1796">
        <v>0</v>
      </c>
      <c r="AD1796">
        <v>0</v>
      </c>
      <c r="AE1796">
        <v>0</v>
      </c>
      <c r="AF1796">
        <v>0.1</v>
      </c>
      <c r="AG1796" t="s">
        <v>410</v>
      </c>
      <c r="AH1796">
        <v>0</v>
      </c>
      <c r="AI1796">
        <v>2</v>
      </c>
      <c r="AJ1796">
        <v>750</v>
      </c>
      <c r="AK1796">
        <v>10</v>
      </c>
      <c r="AL1796">
        <v>7.0000000000000007E-2</v>
      </c>
      <c r="AM1796">
        <v>0</v>
      </c>
      <c r="AN1796">
        <v>60</v>
      </c>
      <c r="AO1796">
        <v>100</v>
      </c>
      <c r="AP1796">
        <v>0</v>
      </c>
      <c r="AQ1796">
        <v>2370</v>
      </c>
      <c r="AR1796">
        <v>0</v>
      </c>
      <c r="AS1796">
        <v>0</v>
      </c>
      <c r="AT1796">
        <v>0.11</v>
      </c>
      <c r="AU1796" t="s">
        <v>412</v>
      </c>
      <c r="AV1796" t="s">
        <v>410</v>
      </c>
      <c r="AW1796" t="s">
        <v>411</v>
      </c>
      <c r="AX1796">
        <v>0</v>
      </c>
      <c r="AY1796">
        <v>0</v>
      </c>
      <c r="AZ1796">
        <v>0</v>
      </c>
      <c r="BA1796" t="s">
        <v>3352</v>
      </c>
      <c r="BB1796">
        <v>10</v>
      </c>
      <c r="BC1796">
        <v>0</v>
      </c>
      <c r="BD1796">
        <v>0</v>
      </c>
      <c r="BE1796" t="s">
        <v>410</v>
      </c>
      <c r="BF1796">
        <v>0.05</v>
      </c>
      <c r="BG1796" t="s">
        <v>410</v>
      </c>
      <c r="BH1796" t="s">
        <v>410</v>
      </c>
      <c r="BI1796">
        <v>10</v>
      </c>
      <c r="BJ1796" t="s">
        <v>410</v>
      </c>
      <c r="BK1796">
        <v>0</v>
      </c>
      <c r="BL1796">
        <v>0</v>
      </c>
      <c r="BM1796">
        <v>35400</v>
      </c>
      <c r="BN1796">
        <v>0</v>
      </c>
    </row>
    <row r="1797" spans="1:66" x14ac:dyDescent="0.15">
      <c r="A1797" t="s">
        <v>3463</v>
      </c>
      <c r="B1797" t="s">
        <v>132</v>
      </c>
      <c r="C1797" t="s">
        <v>407</v>
      </c>
      <c r="D1797" t="s">
        <v>407</v>
      </c>
      <c r="E1797" t="s">
        <v>407</v>
      </c>
      <c r="F1797" t="s">
        <v>407</v>
      </c>
      <c r="G1797">
        <v>0</v>
      </c>
      <c r="H1797" t="s">
        <v>1819</v>
      </c>
      <c r="I1797" t="s">
        <v>3460</v>
      </c>
      <c r="J1797" t="s">
        <v>416</v>
      </c>
      <c r="K1797">
        <v>0</v>
      </c>
      <c r="L1797">
        <v>3.28</v>
      </c>
      <c r="M1797" t="s">
        <v>410</v>
      </c>
      <c r="N1797" t="s">
        <v>417</v>
      </c>
      <c r="O1797">
        <v>0</v>
      </c>
      <c r="P1797">
        <v>440</v>
      </c>
      <c r="Q1797" t="s">
        <v>411</v>
      </c>
      <c r="R1797" t="s">
        <v>418</v>
      </c>
      <c r="S1797">
        <v>1.88</v>
      </c>
      <c r="T1797" t="s">
        <v>411</v>
      </c>
      <c r="U1797">
        <v>0</v>
      </c>
      <c r="V1797">
        <v>10</v>
      </c>
      <c r="W1797">
        <v>40</v>
      </c>
      <c r="X1797">
        <v>0</v>
      </c>
      <c r="Y1797">
        <v>0</v>
      </c>
      <c r="Z1797">
        <v>30</v>
      </c>
      <c r="AA1797">
        <v>2.38</v>
      </c>
      <c r="AB1797" t="s">
        <v>410</v>
      </c>
      <c r="AC1797">
        <v>0</v>
      </c>
      <c r="AD1797">
        <v>0</v>
      </c>
      <c r="AE1797">
        <v>0</v>
      </c>
      <c r="AF1797">
        <v>0.8</v>
      </c>
      <c r="AG1797" t="s">
        <v>410</v>
      </c>
      <c r="AH1797">
        <v>0</v>
      </c>
      <c r="AI1797">
        <v>0.66</v>
      </c>
      <c r="AJ1797">
        <v>430</v>
      </c>
      <c r="AK1797" t="s">
        <v>411</v>
      </c>
      <c r="AL1797">
        <v>2.14</v>
      </c>
      <c r="AM1797">
        <v>0</v>
      </c>
      <c r="AN1797">
        <v>20</v>
      </c>
      <c r="AO1797">
        <v>480</v>
      </c>
      <c r="AP1797">
        <v>0</v>
      </c>
      <c r="AQ1797">
        <v>30</v>
      </c>
      <c r="AR1797">
        <v>0</v>
      </c>
      <c r="AS1797">
        <v>0</v>
      </c>
      <c r="AT1797">
        <v>0.16</v>
      </c>
      <c r="AU1797">
        <v>0.12</v>
      </c>
      <c r="AV1797" t="s">
        <v>410</v>
      </c>
      <c r="AW1797">
        <v>10</v>
      </c>
      <c r="AX1797">
        <v>0</v>
      </c>
      <c r="AY1797">
        <v>0</v>
      </c>
      <c r="AZ1797">
        <v>0</v>
      </c>
      <c r="BA1797" t="s">
        <v>3352</v>
      </c>
      <c r="BB1797">
        <v>200</v>
      </c>
      <c r="BC1797">
        <v>0</v>
      </c>
      <c r="BD1797">
        <v>0</v>
      </c>
      <c r="BE1797" t="s">
        <v>410</v>
      </c>
      <c r="BF1797">
        <v>0.27</v>
      </c>
      <c r="BG1797" t="s">
        <v>410</v>
      </c>
      <c r="BH1797" t="s">
        <v>410</v>
      </c>
      <c r="BI1797">
        <v>80</v>
      </c>
      <c r="BJ1797" t="s">
        <v>410</v>
      </c>
      <c r="BK1797">
        <v>0</v>
      </c>
      <c r="BL1797">
        <v>0</v>
      </c>
      <c r="BM1797">
        <v>190</v>
      </c>
      <c r="BN1797">
        <v>0</v>
      </c>
    </row>
    <row r="1798" spans="1:66" x14ac:dyDescent="0.15">
      <c r="A1798" t="s">
        <v>3464</v>
      </c>
      <c r="B1798" t="s">
        <v>132</v>
      </c>
      <c r="C1798">
        <v>1327</v>
      </c>
      <c r="D1798">
        <v>1330</v>
      </c>
      <c r="E1798">
        <v>404.5</v>
      </c>
      <c r="F1798">
        <v>405.4</v>
      </c>
      <c r="G1798" t="s">
        <v>2623</v>
      </c>
      <c r="H1798">
        <v>0</v>
      </c>
      <c r="I1798" t="s">
        <v>3460</v>
      </c>
      <c r="J1798" t="s">
        <v>416</v>
      </c>
      <c r="K1798">
        <v>0</v>
      </c>
      <c r="L1798">
        <v>6.53</v>
      </c>
      <c r="M1798">
        <v>60</v>
      </c>
      <c r="N1798">
        <v>1.4E-2</v>
      </c>
      <c r="O1798">
        <v>0</v>
      </c>
      <c r="P1798">
        <v>430</v>
      </c>
      <c r="Q1798" t="s">
        <v>411</v>
      </c>
      <c r="R1798" t="s">
        <v>418</v>
      </c>
      <c r="S1798">
        <v>2.2200000000000002</v>
      </c>
      <c r="T1798" t="s">
        <v>411</v>
      </c>
      <c r="U1798">
        <v>0</v>
      </c>
      <c r="V1798">
        <v>20</v>
      </c>
      <c r="W1798">
        <v>120</v>
      </c>
      <c r="X1798">
        <v>0</v>
      </c>
      <c r="Y1798">
        <v>0</v>
      </c>
      <c r="Z1798">
        <v>50</v>
      </c>
      <c r="AA1798">
        <v>4.7300000000000004</v>
      </c>
      <c r="AB1798" t="s">
        <v>410</v>
      </c>
      <c r="AC1798">
        <v>0</v>
      </c>
      <c r="AD1798">
        <v>0</v>
      </c>
      <c r="AE1798">
        <v>0</v>
      </c>
      <c r="AF1798">
        <v>0.9</v>
      </c>
      <c r="AG1798" t="s">
        <v>410</v>
      </c>
      <c r="AH1798">
        <v>0</v>
      </c>
      <c r="AI1798">
        <v>3.15</v>
      </c>
      <c r="AJ1798">
        <v>1160</v>
      </c>
      <c r="AK1798" t="s">
        <v>411</v>
      </c>
      <c r="AL1798">
        <v>3.18</v>
      </c>
      <c r="AM1798">
        <v>0</v>
      </c>
      <c r="AN1798">
        <v>60</v>
      </c>
      <c r="AO1798">
        <v>1220</v>
      </c>
      <c r="AP1798">
        <v>0</v>
      </c>
      <c r="AQ1798">
        <v>20</v>
      </c>
      <c r="AR1798">
        <v>0</v>
      </c>
      <c r="AS1798">
        <v>0</v>
      </c>
      <c r="AT1798">
        <v>3.39</v>
      </c>
      <c r="AU1798">
        <v>0.18</v>
      </c>
      <c r="AV1798">
        <v>50</v>
      </c>
      <c r="AW1798">
        <v>10</v>
      </c>
      <c r="AX1798">
        <v>0</v>
      </c>
      <c r="AY1798">
        <v>0</v>
      </c>
      <c r="AZ1798">
        <v>0</v>
      </c>
      <c r="BA1798" t="s">
        <v>3352</v>
      </c>
      <c r="BB1798">
        <v>540</v>
      </c>
      <c r="BC1798">
        <v>0</v>
      </c>
      <c r="BD1798">
        <v>0</v>
      </c>
      <c r="BE1798" t="s">
        <v>410</v>
      </c>
      <c r="BF1798">
        <v>0.41</v>
      </c>
      <c r="BG1798" t="s">
        <v>410</v>
      </c>
      <c r="BH1798" t="s">
        <v>410</v>
      </c>
      <c r="BI1798">
        <v>90</v>
      </c>
      <c r="BJ1798" t="s">
        <v>410</v>
      </c>
      <c r="BK1798">
        <v>0</v>
      </c>
      <c r="BL1798">
        <v>0</v>
      </c>
      <c r="BM1798">
        <v>520</v>
      </c>
      <c r="BN1798">
        <v>0</v>
      </c>
    </row>
    <row r="1799" spans="1:66" x14ac:dyDescent="0.15">
      <c r="A1799" t="s">
        <v>3465</v>
      </c>
      <c r="B1799" t="s">
        <v>132</v>
      </c>
      <c r="C1799">
        <v>1330</v>
      </c>
      <c r="D1799">
        <v>1333.5</v>
      </c>
      <c r="E1799">
        <v>405.4</v>
      </c>
      <c r="F1799">
        <v>406.4</v>
      </c>
      <c r="G1799" t="s">
        <v>2623</v>
      </c>
      <c r="H1799">
        <v>0</v>
      </c>
      <c r="I1799" t="s">
        <v>3460</v>
      </c>
      <c r="J1799" t="s">
        <v>416</v>
      </c>
      <c r="K1799">
        <v>0</v>
      </c>
      <c r="L1799">
        <v>7.19</v>
      </c>
      <c r="M1799">
        <v>220</v>
      </c>
      <c r="N1799">
        <v>2.5000000000000001E-2</v>
      </c>
      <c r="O1799">
        <v>0</v>
      </c>
      <c r="P1799">
        <v>270</v>
      </c>
      <c r="Q1799" t="s">
        <v>411</v>
      </c>
      <c r="R1799" t="s">
        <v>418</v>
      </c>
      <c r="S1799">
        <v>3.1</v>
      </c>
      <c r="T1799" t="s">
        <v>411</v>
      </c>
      <c r="U1799">
        <v>0</v>
      </c>
      <c r="V1799">
        <v>20</v>
      </c>
      <c r="W1799">
        <v>210</v>
      </c>
      <c r="X1799">
        <v>0</v>
      </c>
      <c r="Y1799">
        <v>0</v>
      </c>
      <c r="Z1799">
        <v>120</v>
      </c>
      <c r="AA1799">
        <v>5.62</v>
      </c>
      <c r="AB1799" t="s">
        <v>410</v>
      </c>
      <c r="AC1799">
        <v>0</v>
      </c>
      <c r="AD1799">
        <v>0</v>
      </c>
      <c r="AE1799">
        <v>0</v>
      </c>
      <c r="AF1799">
        <v>0.5</v>
      </c>
      <c r="AG1799" t="s">
        <v>410</v>
      </c>
      <c r="AH1799">
        <v>0</v>
      </c>
      <c r="AI1799">
        <v>3.86</v>
      </c>
      <c r="AJ1799">
        <v>1170</v>
      </c>
      <c r="AK1799" t="s">
        <v>411</v>
      </c>
      <c r="AL1799">
        <v>2.63</v>
      </c>
      <c r="AM1799">
        <v>0</v>
      </c>
      <c r="AN1799">
        <v>120</v>
      </c>
      <c r="AO1799">
        <v>1210</v>
      </c>
      <c r="AP1799">
        <v>0</v>
      </c>
      <c r="AQ1799">
        <v>40</v>
      </c>
      <c r="AR1799">
        <v>0</v>
      </c>
      <c r="AS1799">
        <v>0</v>
      </c>
      <c r="AT1799">
        <v>4.12</v>
      </c>
      <c r="AU1799">
        <v>0.4</v>
      </c>
      <c r="AV1799" t="s">
        <v>410</v>
      </c>
      <c r="AW1799">
        <v>10</v>
      </c>
      <c r="AX1799">
        <v>0</v>
      </c>
      <c r="AY1799">
        <v>0</v>
      </c>
      <c r="AZ1799">
        <v>0</v>
      </c>
      <c r="BA1799" t="s">
        <v>3352</v>
      </c>
      <c r="BB1799">
        <v>490</v>
      </c>
      <c r="BC1799">
        <v>0</v>
      </c>
      <c r="BD1799">
        <v>0</v>
      </c>
      <c r="BE1799" t="s">
        <v>410</v>
      </c>
      <c r="BF1799">
        <v>0.43</v>
      </c>
      <c r="BG1799" t="s">
        <v>410</v>
      </c>
      <c r="BH1799" t="s">
        <v>410</v>
      </c>
      <c r="BI1799">
        <v>100</v>
      </c>
      <c r="BJ1799" t="s">
        <v>410</v>
      </c>
      <c r="BK1799">
        <v>0</v>
      </c>
      <c r="BL1799">
        <v>0</v>
      </c>
      <c r="BM1799">
        <v>290</v>
      </c>
      <c r="BN1799">
        <v>0</v>
      </c>
    </row>
    <row r="1800" spans="1:66" x14ac:dyDescent="0.15">
      <c r="A1800" t="s">
        <v>3466</v>
      </c>
      <c r="B1800" t="s">
        <v>132</v>
      </c>
      <c r="C1800">
        <v>1333.5</v>
      </c>
      <c r="D1800">
        <v>1338</v>
      </c>
      <c r="E1800">
        <v>406.4</v>
      </c>
      <c r="F1800">
        <v>407.8</v>
      </c>
      <c r="G1800" t="s">
        <v>3467</v>
      </c>
      <c r="H1800">
        <v>0</v>
      </c>
      <c r="I1800" t="s">
        <v>3460</v>
      </c>
      <c r="J1800">
        <v>4</v>
      </c>
      <c r="K1800">
        <v>0</v>
      </c>
      <c r="L1800">
        <v>1.77</v>
      </c>
      <c r="M1800">
        <v>8400</v>
      </c>
      <c r="N1800">
        <v>1.08</v>
      </c>
      <c r="O1800">
        <v>0</v>
      </c>
      <c r="P1800">
        <v>290</v>
      </c>
      <c r="Q1800" t="s">
        <v>411</v>
      </c>
      <c r="R1800" t="s">
        <v>418</v>
      </c>
      <c r="S1800">
        <v>3.31</v>
      </c>
      <c r="T1800">
        <v>240</v>
      </c>
      <c r="U1800">
        <v>0</v>
      </c>
      <c r="V1800">
        <v>30</v>
      </c>
      <c r="W1800">
        <v>20</v>
      </c>
      <c r="X1800">
        <v>0</v>
      </c>
      <c r="Y1800">
        <v>0</v>
      </c>
      <c r="Z1800">
        <v>5970</v>
      </c>
      <c r="AA1800">
        <v>24.3</v>
      </c>
      <c r="AB1800" t="s">
        <v>410</v>
      </c>
      <c r="AC1800">
        <v>0</v>
      </c>
      <c r="AD1800">
        <v>0</v>
      </c>
      <c r="AE1800">
        <v>0</v>
      </c>
      <c r="AF1800">
        <v>0.2</v>
      </c>
      <c r="AG1800" t="s">
        <v>410</v>
      </c>
      <c r="AH1800">
        <v>0</v>
      </c>
      <c r="AI1800">
        <v>2.46</v>
      </c>
      <c r="AJ1800">
        <v>1130</v>
      </c>
      <c r="AK1800" t="s">
        <v>411</v>
      </c>
      <c r="AL1800">
        <v>0.21</v>
      </c>
      <c r="AM1800">
        <v>0</v>
      </c>
      <c r="AN1800">
        <v>10</v>
      </c>
      <c r="AO1800">
        <v>100</v>
      </c>
      <c r="AP1800">
        <v>0</v>
      </c>
      <c r="AQ1800">
        <v>2450</v>
      </c>
      <c r="AR1800">
        <v>0</v>
      </c>
      <c r="AS1800">
        <v>0</v>
      </c>
      <c r="AT1800">
        <v>7.52</v>
      </c>
      <c r="AU1800" t="s">
        <v>412</v>
      </c>
      <c r="AV1800">
        <v>110</v>
      </c>
      <c r="AW1800" t="s">
        <v>411</v>
      </c>
      <c r="AX1800">
        <v>0</v>
      </c>
      <c r="AY1800">
        <v>0</v>
      </c>
      <c r="AZ1800">
        <v>0</v>
      </c>
      <c r="BA1800" t="s">
        <v>3352</v>
      </c>
      <c r="BB1800">
        <v>80</v>
      </c>
      <c r="BC1800">
        <v>0</v>
      </c>
      <c r="BD1800">
        <v>0</v>
      </c>
      <c r="BE1800" t="s">
        <v>410</v>
      </c>
      <c r="BF1800">
        <v>0.05</v>
      </c>
      <c r="BG1800" t="s">
        <v>410</v>
      </c>
      <c r="BH1800" t="s">
        <v>410</v>
      </c>
      <c r="BI1800">
        <v>10</v>
      </c>
      <c r="BJ1800" t="s">
        <v>410</v>
      </c>
      <c r="BK1800">
        <v>0</v>
      </c>
      <c r="BL1800">
        <v>0</v>
      </c>
      <c r="BM1800">
        <v>94100</v>
      </c>
      <c r="BN1800">
        <v>0</v>
      </c>
    </row>
    <row r="1801" spans="1:66" x14ac:dyDescent="0.15">
      <c r="A1801" t="s">
        <v>3468</v>
      </c>
      <c r="B1801" t="s">
        <v>132</v>
      </c>
      <c r="C1801">
        <v>1338</v>
      </c>
      <c r="D1801">
        <v>1342.5</v>
      </c>
      <c r="E1801">
        <v>407.8</v>
      </c>
      <c r="F1801">
        <v>409.2</v>
      </c>
      <c r="G1801" t="s">
        <v>2623</v>
      </c>
      <c r="H1801">
        <v>0</v>
      </c>
      <c r="I1801" t="s">
        <v>3460</v>
      </c>
      <c r="J1801" t="s">
        <v>416</v>
      </c>
      <c r="K1801">
        <v>0</v>
      </c>
      <c r="L1801">
        <v>7.16</v>
      </c>
      <c r="M1801">
        <v>130</v>
      </c>
      <c r="N1801">
        <v>6.0000000000000001E-3</v>
      </c>
      <c r="O1801">
        <v>0</v>
      </c>
      <c r="P1801">
        <v>250</v>
      </c>
      <c r="Q1801" t="s">
        <v>411</v>
      </c>
      <c r="R1801" t="s">
        <v>418</v>
      </c>
      <c r="S1801">
        <v>2.58</v>
      </c>
      <c r="T1801">
        <v>10</v>
      </c>
      <c r="U1801">
        <v>0</v>
      </c>
      <c r="V1801">
        <v>30</v>
      </c>
      <c r="W1801">
        <v>150</v>
      </c>
      <c r="X1801">
        <v>0</v>
      </c>
      <c r="Y1801">
        <v>0</v>
      </c>
      <c r="Z1801">
        <v>710</v>
      </c>
      <c r="AA1801">
        <v>7.14</v>
      </c>
      <c r="AB1801" t="s">
        <v>410</v>
      </c>
      <c r="AC1801">
        <v>0</v>
      </c>
      <c r="AD1801">
        <v>0</v>
      </c>
      <c r="AE1801">
        <v>0</v>
      </c>
      <c r="AF1801">
        <v>0.7</v>
      </c>
      <c r="AG1801" t="s">
        <v>410</v>
      </c>
      <c r="AH1801">
        <v>0</v>
      </c>
      <c r="AI1801">
        <v>3.87</v>
      </c>
      <c r="AJ1801">
        <v>1140</v>
      </c>
      <c r="AK1801" t="s">
        <v>411</v>
      </c>
      <c r="AL1801">
        <v>2.46</v>
      </c>
      <c r="AM1801">
        <v>0</v>
      </c>
      <c r="AN1801">
        <v>80</v>
      </c>
      <c r="AO1801">
        <v>1190</v>
      </c>
      <c r="AP1801">
        <v>0</v>
      </c>
      <c r="AQ1801">
        <v>20</v>
      </c>
      <c r="AR1801">
        <v>0</v>
      </c>
      <c r="AS1801">
        <v>0</v>
      </c>
      <c r="AT1801">
        <v>5.44</v>
      </c>
      <c r="AU1801">
        <v>1.22</v>
      </c>
      <c r="AV1801" t="s">
        <v>410</v>
      </c>
      <c r="AW1801">
        <v>10</v>
      </c>
      <c r="AX1801">
        <v>0</v>
      </c>
      <c r="AY1801">
        <v>0</v>
      </c>
      <c r="AZ1801">
        <v>0</v>
      </c>
      <c r="BA1801" t="s">
        <v>3352</v>
      </c>
      <c r="BB1801">
        <v>430</v>
      </c>
      <c r="BC1801">
        <v>0</v>
      </c>
      <c r="BD1801">
        <v>0</v>
      </c>
      <c r="BE1801" t="s">
        <v>410</v>
      </c>
      <c r="BF1801">
        <v>0.43</v>
      </c>
      <c r="BG1801" t="s">
        <v>410</v>
      </c>
      <c r="BH1801" t="s">
        <v>410</v>
      </c>
      <c r="BI1801">
        <v>110</v>
      </c>
      <c r="BJ1801" t="s">
        <v>410</v>
      </c>
      <c r="BK1801">
        <v>0</v>
      </c>
      <c r="BL1801">
        <v>0</v>
      </c>
      <c r="BM1801">
        <v>2720</v>
      </c>
      <c r="BN1801">
        <v>0</v>
      </c>
    </row>
    <row r="1802" spans="1:66" x14ac:dyDescent="0.15">
      <c r="A1802" t="s">
        <v>3469</v>
      </c>
      <c r="B1802" t="s">
        <v>132</v>
      </c>
      <c r="C1802">
        <v>1342.5</v>
      </c>
      <c r="D1802">
        <v>1346.7</v>
      </c>
      <c r="E1802">
        <v>409.2</v>
      </c>
      <c r="F1802">
        <v>410.5</v>
      </c>
      <c r="G1802" t="s">
        <v>3470</v>
      </c>
      <c r="H1802">
        <v>0</v>
      </c>
      <c r="I1802" t="s">
        <v>3460</v>
      </c>
      <c r="J1802">
        <v>2</v>
      </c>
      <c r="K1802">
        <v>0</v>
      </c>
      <c r="L1802">
        <v>5.93</v>
      </c>
      <c r="M1802">
        <v>580</v>
      </c>
      <c r="N1802">
        <v>3.3000000000000002E-2</v>
      </c>
      <c r="O1802">
        <v>0</v>
      </c>
      <c r="P1802">
        <v>220</v>
      </c>
      <c r="Q1802" t="s">
        <v>411</v>
      </c>
      <c r="R1802" t="s">
        <v>418</v>
      </c>
      <c r="S1802">
        <v>3.81</v>
      </c>
      <c r="T1802">
        <v>50</v>
      </c>
      <c r="U1802">
        <v>0</v>
      </c>
      <c r="V1802">
        <v>30</v>
      </c>
      <c r="W1802">
        <v>60</v>
      </c>
      <c r="X1802">
        <v>0</v>
      </c>
      <c r="Y1802">
        <v>0</v>
      </c>
      <c r="Z1802">
        <v>2580</v>
      </c>
      <c r="AA1802">
        <v>12.15</v>
      </c>
      <c r="AB1802" t="s">
        <v>410</v>
      </c>
      <c r="AC1802">
        <v>0</v>
      </c>
      <c r="AD1802">
        <v>0</v>
      </c>
      <c r="AE1802">
        <v>0</v>
      </c>
      <c r="AF1802">
        <v>0.7</v>
      </c>
      <c r="AG1802" t="s">
        <v>410</v>
      </c>
      <c r="AH1802">
        <v>0</v>
      </c>
      <c r="AI1802">
        <v>4.6900000000000004</v>
      </c>
      <c r="AJ1802">
        <v>860</v>
      </c>
      <c r="AK1802" t="s">
        <v>411</v>
      </c>
      <c r="AL1802">
        <v>0.46</v>
      </c>
      <c r="AM1802">
        <v>0</v>
      </c>
      <c r="AN1802">
        <v>40</v>
      </c>
      <c r="AO1802">
        <v>480</v>
      </c>
      <c r="AP1802">
        <v>0</v>
      </c>
      <c r="AQ1802">
        <v>350</v>
      </c>
      <c r="AR1802">
        <v>0</v>
      </c>
      <c r="AS1802">
        <v>0</v>
      </c>
      <c r="AT1802">
        <v>4.99</v>
      </c>
      <c r="AU1802">
        <v>6.95</v>
      </c>
      <c r="AV1802" t="s">
        <v>410</v>
      </c>
      <c r="AW1802">
        <v>20</v>
      </c>
      <c r="AX1802">
        <v>0</v>
      </c>
      <c r="AY1802">
        <v>0</v>
      </c>
      <c r="AZ1802">
        <v>0</v>
      </c>
      <c r="BA1802" t="s">
        <v>3352</v>
      </c>
      <c r="BB1802">
        <v>140</v>
      </c>
      <c r="BC1802">
        <v>0</v>
      </c>
      <c r="BD1802">
        <v>0</v>
      </c>
      <c r="BE1802" t="s">
        <v>410</v>
      </c>
      <c r="BF1802">
        <v>0.17</v>
      </c>
      <c r="BG1802" t="s">
        <v>410</v>
      </c>
      <c r="BH1802" t="s">
        <v>410</v>
      </c>
      <c r="BI1802">
        <v>100</v>
      </c>
      <c r="BJ1802" t="s">
        <v>410</v>
      </c>
      <c r="BK1802">
        <v>0</v>
      </c>
      <c r="BL1802">
        <v>0</v>
      </c>
      <c r="BM1802">
        <v>16750</v>
      </c>
      <c r="BN1802">
        <v>0</v>
      </c>
    </row>
    <row r="1803" spans="1:66" x14ac:dyDescent="0.15">
      <c r="A1803" t="s">
        <v>3471</v>
      </c>
      <c r="B1803" t="s">
        <v>132</v>
      </c>
      <c r="C1803">
        <v>1346.7</v>
      </c>
      <c r="D1803">
        <v>1351</v>
      </c>
      <c r="E1803">
        <v>410.5</v>
      </c>
      <c r="F1803">
        <v>411.8</v>
      </c>
      <c r="G1803" t="s">
        <v>3472</v>
      </c>
      <c r="H1803">
        <v>0</v>
      </c>
      <c r="I1803" t="s">
        <v>3460</v>
      </c>
      <c r="J1803">
        <v>4</v>
      </c>
      <c r="K1803">
        <v>0</v>
      </c>
      <c r="L1803">
        <v>3.32</v>
      </c>
      <c r="M1803">
        <v>190</v>
      </c>
      <c r="N1803">
        <v>4.2000000000000003E-2</v>
      </c>
      <c r="O1803">
        <v>0</v>
      </c>
      <c r="P1803">
        <v>80</v>
      </c>
      <c r="Q1803" t="s">
        <v>411</v>
      </c>
      <c r="R1803" t="s">
        <v>418</v>
      </c>
      <c r="S1803">
        <v>4.25</v>
      </c>
      <c r="T1803">
        <v>70</v>
      </c>
      <c r="U1803">
        <v>0</v>
      </c>
      <c r="V1803">
        <v>20</v>
      </c>
      <c r="W1803" t="s">
        <v>411</v>
      </c>
      <c r="X1803">
        <v>0</v>
      </c>
      <c r="Y1803">
        <v>0</v>
      </c>
      <c r="Z1803">
        <v>4660</v>
      </c>
      <c r="AA1803">
        <v>16.600000000000001</v>
      </c>
      <c r="AB1803" t="s">
        <v>410</v>
      </c>
      <c r="AC1803">
        <v>0</v>
      </c>
      <c r="AD1803">
        <v>0</v>
      </c>
      <c r="AE1803">
        <v>0</v>
      </c>
      <c r="AF1803" t="s">
        <v>959</v>
      </c>
      <c r="AG1803" t="s">
        <v>410</v>
      </c>
      <c r="AH1803">
        <v>0</v>
      </c>
      <c r="AI1803">
        <v>6.23</v>
      </c>
      <c r="AJ1803">
        <v>870</v>
      </c>
      <c r="AK1803" t="s">
        <v>411</v>
      </c>
      <c r="AL1803" t="s">
        <v>421</v>
      </c>
      <c r="AM1803">
        <v>0</v>
      </c>
      <c r="AN1803" t="s">
        <v>411</v>
      </c>
      <c r="AO1803">
        <v>60</v>
      </c>
      <c r="AP1803">
        <v>0</v>
      </c>
      <c r="AQ1803">
        <v>480</v>
      </c>
      <c r="AR1803">
        <v>0</v>
      </c>
      <c r="AS1803">
        <v>0</v>
      </c>
      <c r="AT1803">
        <v>6.28</v>
      </c>
      <c r="AU1803" t="s">
        <v>412</v>
      </c>
      <c r="AV1803" t="s">
        <v>410</v>
      </c>
      <c r="AW1803">
        <v>10</v>
      </c>
      <c r="AX1803">
        <v>0</v>
      </c>
      <c r="AY1803">
        <v>0</v>
      </c>
      <c r="AZ1803">
        <v>0</v>
      </c>
      <c r="BA1803" t="s">
        <v>3352</v>
      </c>
      <c r="BB1803">
        <v>40</v>
      </c>
      <c r="BC1803">
        <v>0</v>
      </c>
      <c r="BD1803">
        <v>0</v>
      </c>
      <c r="BE1803" t="s">
        <v>410</v>
      </c>
      <c r="BF1803" t="s">
        <v>421</v>
      </c>
      <c r="BG1803" t="s">
        <v>410</v>
      </c>
      <c r="BH1803" t="s">
        <v>410</v>
      </c>
      <c r="BI1803" t="s">
        <v>411</v>
      </c>
      <c r="BJ1803" t="s">
        <v>410</v>
      </c>
      <c r="BK1803">
        <v>0</v>
      </c>
      <c r="BL1803">
        <v>0</v>
      </c>
      <c r="BM1803">
        <v>26400</v>
      </c>
      <c r="BN1803">
        <v>0</v>
      </c>
    </row>
    <row r="1804" spans="1:66" x14ac:dyDescent="0.15">
      <c r="A1804" t="s">
        <v>3473</v>
      </c>
      <c r="B1804" t="s">
        <v>132</v>
      </c>
      <c r="C1804">
        <v>1351</v>
      </c>
      <c r="D1804">
        <v>1353.5</v>
      </c>
      <c r="E1804">
        <v>411.8</v>
      </c>
      <c r="F1804">
        <v>412.6</v>
      </c>
      <c r="G1804" t="s">
        <v>3474</v>
      </c>
      <c r="H1804">
        <v>0</v>
      </c>
      <c r="I1804" t="s">
        <v>3460</v>
      </c>
      <c r="J1804">
        <v>3</v>
      </c>
      <c r="K1804">
        <v>0</v>
      </c>
      <c r="L1804">
        <v>5.4</v>
      </c>
      <c r="M1804">
        <v>330</v>
      </c>
      <c r="N1804">
        <v>2.8000000000000001E-2</v>
      </c>
      <c r="O1804">
        <v>0</v>
      </c>
      <c r="P1804">
        <v>80</v>
      </c>
      <c r="Q1804" t="s">
        <v>411</v>
      </c>
      <c r="R1804" t="s">
        <v>418</v>
      </c>
      <c r="S1804">
        <v>7.2</v>
      </c>
      <c r="T1804">
        <v>20</v>
      </c>
      <c r="U1804">
        <v>0</v>
      </c>
      <c r="V1804">
        <v>10</v>
      </c>
      <c r="W1804" t="s">
        <v>411</v>
      </c>
      <c r="X1804">
        <v>0</v>
      </c>
      <c r="Y1804">
        <v>0</v>
      </c>
      <c r="Z1804">
        <v>2870</v>
      </c>
      <c r="AA1804">
        <v>11.6</v>
      </c>
      <c r="AB1804" t="s">
        <v>410</v>
      </c>
      <c r="AC1804">
        <v>0</v>
      </c>
      <c r="AD1804">
        <v>0</v>
      </c>
      <c r="AE1804">
        <v>0</v>
      </c>
      <c r="AF1804">
        <v>0.1</v>
      </c>
      <c r="AG1804" t="s">
        <v>410</v>
      </c>
      <c r="AH1804">
        <v>0</v>
      </c>
      <c r="AI1804">
        <v>9.58</v>
      </c>
      <c r="AJ1804">
        <v>1250</v>
      </c>
      <c r="AK1804">
        <v>10</v>
      </c>
      <c r="AL1804">
        <v>0.05</v>
      </c>
      <c r="AM1804">
        <v>0</v>
      </c>
      <c r="AN1804">
        <v>10</v>
      </c>
      <c r="AO1804">
        <v>50</v>
      </c>
      <c r="AP1804">
        <v>0</v>
      </c>
      <c r="AQ1804">
        <v>180</v>
      </c>
      <c r="AR1804">
        <v>0</v>
      </c>
      <c r="AS1804">
        <v>0</v>
      </c>
      <c r="AT1804">
        <v>3.27</v>
      </c>
      <c r="AU1804">
        <v>4.76</v>
      </c>
      <c r="AV1804" t="s">
        <v>410</v>
      </c>
      <c r="AW1804">
        <v>10</v>
      </c>
      <c r="AX1804">
        <v>0</v>
      </c>
      <c r="AY1804">
        <v>0</v>
      </c>
      <c r="AZ1804">
        <v>0</v>
      </c>
      <c r="BA1804" t="s">
        <v>3352</v>
      </c>
      <c r="BB1804">
        <v>70</v>
      </c>
      <c r="BC1804">
        <v>0</v>
      </c>
      <c r="BD1804">
        <v>0</v>
      </c>
      <c r="BE1804" t="s">
        <v>410</v>
      </c>
      <c r="BF1804">
        <v>0.05</v>
      </c>
      <c r="BG1804" t="s">
        <v>410</v>
      </c>
      <c r="BH1804" t="s">
        <v>410</v>
      </c>
      <c r="BI1804">
        <v>10</v>
      </c>
      <c r="BJ1804" t="s">
        <v>410</v>
      </c>
      <c r="BK1804">
        <v>0</v>
      </c>
      <c r="BL1804">
        <v>0</v>
      </c>
      <c r="BM1804">
        <v>8140</v>
      </c>
      <c r="BN1804">
        <v>0</v>
      </c>
    </row>
    <row r="1805" spans="1:66" x14ac:dyDescent="0.15">
      <c r="A1805" t="s">
        <v>3475</v>
      </c>
      <c r="B1805" t="s">
        <v>132</v>
      </c>
      <c r="C1805">
        <v>1353.5</v>
      </c>
      <c r="D1805">
        <v>1356</v>
      </c>
      <c r="E1805">
        <v>412.6</v>
      </c>
      <c r="F1805">
        <v>413.3</v>
      </c>
      <c r="G1805" t="s">
        <v>2623</v>
      </c>
      <c r="H1805">
        <v>0</v>
      </c>
      <c r="I1805" t="s">
        <v>3460</v>
      </c>
      <c r="J1805" t="s">
        <v>416</v>
      </c>
      <c r="K1805">
        <v>0</v>
      </c>
      <c r="L1805">
        <v>7.38</v>
      </c>
      <c r="M1805">
        <v>50</v>
      </c>
      <c r="N1805" t="s">
        <v>417</v>
      </c>
      <c r="O1805">
        <v>0</v>
      </c>
      <c r="P1805">
        <v>340</v>
      </c>
      <c r="Q1805" t="s">
        <v>411</v>
      </c>
      <c r="R1805" t="s">
        <v>418</v>
      </c>
      <c r="S1805">
        <v>3.88</v>
      </c>
      <c r="T1805" t="s">
        <v>411</v>
      </c>
      <c r="U1805">
        <v>0</v>
      </c>
      <c r="V1805">
        <v>20</v>
      </c>
      <c r="W1805">
        <v>140</v>
      </c>
      <c r="X1805">
        <v>0</v>
      </c>
      <c r="Y1805">
        <v>0</v>
      </c>
      <c r="Z1805">
        <v>70</v>
      </c>
      <c r="AA1805">
        <v>4.96</v>
      </c>
      <c r="AB1805" t="s">
        <v>410</v>
      </c>
      <c r="AC1805">
        <v>0</v>
      </c>
      <c r="AD1805">
        <v>0</v>
      </c>
      <c r="AE1805">
        <v>0</v>
      </c>
      <c r="AF1805">
        <v>0.8</v>
      </c>
      <c r="AG1805" t="s">
        <v>410</v>
      </c>
      <c r="AH1805">
        <v>0</v>
      </c>
      <c r="AI1805">
        <v>4.08</v>
      </c>
      <c r="AJ1805">
        <v>970</v>
      </c>
      <c r="AK1805" t="s">
        <v>411</v>
      </c>
      <c r="AL1805">
        <v>2.13</v>
      </c>
      <c r="AM1805">
        <v>0</v>
      </c>
      <c r="AN1805">
        <v>70</v>
      </c>
      <c r="AO1805">
        <v>1090</v>
      </c>
      <c r="AP1805">
        <v>0</v>
      </c>
      <c r="AQ1805" t="s">
        <v>418</v>
      </c>
      <c r="AR1805">
        <v>0</v>
      </c>
      <c r="AS1805">
        <v>0</v>
      </c>
      <c r="AT1805">
        <v>3.02</v>
      </c>
      <c r="AU1805">
        <v>7.0000000000000007E-2</v>
      </c>
      <c r="AV1805" t="s">
        <v>410</v>
      </c>
      <c r="AW1805">
        <v>10</v>
      </c>
      <c r="AX1805">
        <v>0</v>
      </c>
      <c r="AY1805">
        <v>0</v>
      </c>
      <c r="AZ1805">
        <v>0</v>
      </c>
      <c r="BA1805" t="s">
        <v>3352</v>
      </c>
      <c r="BB1805">
        <v>430</v>
      </c>
      <c r="BC1805">
        <v>0</v>
      </c>
      <c r="BD1805">
        <v>0</v>
      </c>
      <c r="BE1805" t="s">
        <v>410</v>
      </c>
      <c r="BF1805">
        <v>0.39</v>
      </c>
      <c r="BG1805" t="s">
        <v>410</v>
      </c>
      <c r="BH1805" t="s">
        <v>410</v>
      </c>
      <c r="BI1805">
        <v>90</v>
      </c>
      <c r="BJ1805" t="s">
        <v>410</v>
      </c>
      <c r="BK1805">
        <v>0</v>
      </c>
      <c r="BL1805">
        <v>0</v>
      </c>
      <c r="BM1805">
        <v>180</v>
      </c>
      <c r="BN1805">
        <v>0</v>
      </c>
    </row>
    <row r="1806" spans="1:66" x14ac:dyDescent="0.15">
      <c r="A1806" t="s">
        <v>3476</v>
      </c>
      <c r="B1806" t="s">
        <v>132</v>
      </c>
      <c r="C1806">
        <v>1356</v>
      </c>
      <c r="D1806">
        <v>1361</v>
      </c>
      <c r="E1806">
        <v>413.3</v>
      </c>
      <c r="F1806">
        <v>414.8</v>
      </c>
      <c r="G1806" t="s">
        <v>3345</v>
      </c>
      <c r="H1806">
        <v>0</v>
      </c>
      <c r="I1806" t="s">
        <v>3460</v>
      </c>
      <c r="J1806">
        <v>9</v>
      </c>
      <c r="K1806">
        <v>0</v>
      </c>
      <c r="L1806">
        <v>7.78</v>
      </c>
      <c r="M1806">
        <v>1020</v>
      </c>
      <c r="N1806">
        <v>5.8999999999999997E-2</v>
      </c>
      <c r="O1806">
        <v>0</v>
      </c>
      <c r="P1806">
        <v>90</v>
      </c>
      <c r="Q1806" t="s">
        <v>411</v>
      </c>
      <c r="R1806" t="s">
        <v>418</v>
      </c>
      <c r="S1806">
        <v>2.0499999999999998</v>
      </c>
      <c r="T1806" t="s">
        <v>411</v>
      </c>
      <c r="U1806">
        <v>0</v>
      </c>
      <c r="V1806">
        <v>20</v>
      </c>
      <c r="W1806" t="s">
        <v>411</v>
      </c>
      <c r="X1806">
        <v>0</v>
      </c>
      <c r="Y1806">
        <v>0</v>
      </c>
      <c r="Z1806">
        <v>10300</v>
      </c>
      <c r="AA1806">
        <v>9.24</v>
      </c>
      <c r="AB1806" t="s">
        <v>410</v>
      </c>
      <c r="AC1806">
        <v>0</v>
      </c>
      <c r="AD1806">
        <v>0</v>
      </c>
      <c r="AE1806">
        <v>0</v>
      </c>
      <c r="AF1806">
        <v>0.4</v>
      </c>
      <c r="AG1806" t="s">
        <v>410</v>
      </c>
      <c r="AH1806">
        <v>0</v>
      </c>
      <c r="AI1806">
        <v>8.94</v>
      </c>
      <c r="AJ1806">
        <v>710</v>
      </c>
      <c r="AK1806" t="s">
        <v>411</v>
      </c>
      <c r="AL1806">
        <v>0.06</v>
      </c>
      <c r="AM1806">
        <v>0</v>
      </c>
      <c r="AN1806" t="s">
        <v>411</v>
      </c>
      <c r="AO1806">
        <v>80</v>
      </c>
      <c r="AP1806">
        <v>0</v>
      </c>
      <c r="AQ1806">
        <v>80</v>
      </c>
      <c r="AR1806">
        <v>0</v>
      </c>
      <c r="AS1806">
        <v>0</v>
      </c>
      <c r="AT1806">
        <v>5.82</v>
      </c>
      <c r="AU1806">
        <v>1.39</v>
      </c>
      <c r="AV1806">
        <v>280</v>
      </c>
      <c r="AW1806">
        <v>20</v>
      </c>
      <c r="AX1806">
        <v>0</v>
      </c>
      <c r="AY1806">
        <v>0</v>
      </c>
      <c r="AZ1806">
        <v>0</v>
      </c>
      <c r="BA1806" t="s">
        <v>3352</v>
      </c>
      <c r="BB1806">
        <v>30</v>
      </c>
      <c r="BC1806">
        <v>0</v>
      </c>
      <c r="BD1806">
        <v>0</v>
      </c>
      <c r="BE1806" t="s">
        <v>410</v>
      </c>
      <c r="BF1806">
        <v>7.0000000000000007E-2</v>
      </c>
      <c r="BG1806" t="s">
        <v>410</v>
      </c>
      <c r="BH1806" t="s">
        <v>410</v>
      </c>
      <c r="BI1806" t="s">
        <v>411</v>
      </c>
      <c r="BJ1806" t="s">
        <v>410</v>
      </c>
      <c r="BK1806">
        <v>0</v>
      </c>
      <c r="BL1806">
        <v>0</v>
      </c>
      <c r="BM1806">
        <v>990</v>
      </c>
      <c r="BN1806">
        <v>0</v>
      </c>
    </row>
    <row r="1807" spans="1:66" x14ac:dyDescent="0.15">
      <c r="A1807" t="s">
        <v>3477</v>
      </c>
      <c r="B1807" t="s">
        <v>132</v>
      </c>
      <c r="C1807">
        <v>1361</v>
      </c>
      <c r="D1807">
        <v>1366</v>
      </c>
      <c r="E1807">
        <v>414.8</v>
      </c>
      <c r="F1807">
        <v>416.4</v>
      </c>
      <c r="G1807" t="s">
        <v>3478</v>
      </c>
      <c r="H1807">
        <v>0</v>
      </c>
      <c r="I1807" t="s">
        <v>3460</v>
      </c>
      <c r="J1807">
        <v>2</v>
      </c>
      <c r="K1807">
        <v>0</v>
      </c>
      <c r="L1807">
        <v>6.66</v>
      </c>
      <c r="M1807">
        <v>220</v>
      </c>
      <c r="N1807">
        <v>1.9E-2</v>
      </c>
      <c r="O1807">
        <v>0</v>
      </c>
      <c r="P1807" t="s">
        <v>410</v>
      </c>
      <c r="Q1807" t="s">
        <v>411</v>
      </c>
      <c r="R1807" t="s">
        <v>418</v>
      </c>
      <c r="S1807">
        <v>4.26</v>
      </c>
      <c r="T1807">
        <v>10</v>
      </c>
      <c r="U1807">
        <v>0</v>
      </c>
      <c r="V1807">
        <v>30</v>
      </c>
      <c r="W1807" t="s">
        <v>411</v>
      </c>
      <c r="X1807">
        <v>0</v>
      </c>
      <c r="Y1807">
        <v>0</v>
      </c>
      <c r="Z1807">
        <v>3200</v>
      </c>
      <c r="AA1807">
        <v>10.35</v>
      </c>
      <c r="AB1807" t="s">
        <v>410</v>
      </c>
      <c r="AC1807">
        <v>0</v>
      </c>
      <c r="AD1807">
        <v>0</v>
      </c>
      <c r="AE1807">
        <v>0</v>
      </c>
      <c r="AF1807">
        <v>0.1</v>
      </c>
      <c r="AG1807" t="s">
        <v>410</v>
      </c>
      <c r="AH1807">
        <v>0</v>
      </c>
      <c r="AI1807">
        <v>9.89</v>
      </c>
      <c r="AJ1807">
        <v>1480</v>
      </c>
      <c r="AK1807" t="s">
        <v>411</v>
      </c>
      <c r="AL1807" t="s">
        <v>421</v>
      </c>
      <c r="AM1807">
        <v>0</v>
      </c>
      <c r="AN1807" t="s">
        <v>411</v>
      </c>
      <c r="AO1807">
        <v>140</v>
      </c>
      <c r="AP1807">
        <v>0</v>
      </c>
      <c r="AQ1807">
        <v>160</v>
      </c>
      <c r="AR1807">
        <v>0</v>
      </c>
      <c r="AS1807">
        <v>0</v>
      </c>
      <c r="AT1807">
        <v>6.23</v>
      </c>
      <c r="AU1807">
        <v>2.2999999999999998</v>
      </c>
      <c r="AV1807">
        <v>60</v>
      </c>
      <c r="AW1807">
        <v>10</v>
      </c>
      <c r="AX1807">
        <v>0</v>
      </c>
      <c r="AY1807">
        <v>0</v>
      </c>
      <c r="AZ1807">
        <v>0</v>
      </c>
      <c r="BA1807" t="s">
        <v>3352</v>
      </c>
      <c r="BB1807">
        <v>50</v>
      </c>
      <c r="BC1807">
        <v>0</v>
      </c>
      <c r="BD1807">
        <v>0</v>
      </c>
      <c r="BE1807" t="s">
        <v>410</v>
      </c>
      <c r="BF1807" t="s">
        <v>421</v>
      </c>
      <c r="BG1807" t="s">
        <v>410</v>
      </c>
      <c r="BH1807" t="s">
        <v>410</v>
      </c>
      <c r="BI1807" t="s">
        <v>411</v>
      </c>
      <c r="BJ1807" t="s">
        <v>410</v>
      </c>
      <c r="BK1807">
        <v>0</v>
      </c>
      <c r="BL1807">
        <v>0</v>
      </c>
      <c r="BM1807">
        <v>2430</v>
      </c>
      <c r="BN1807">
        <v>0</v>
      </c>
    </row>
    <row r="1808" spans="1:66" x14ac:dyDescent="0.15">
      <c r="A1808" t="s">
        <v>3479</v>
      </c>
      <c r="B1808" t="s">
        <v>132</v>
      </c>
      <c r="C1808">
        <v>1366</v>
      </c>
      <c r="D1808">
        <v>1370</v>
      </c>
      <c r="E1808">
        <v>416.4</v>
      </c>
      <c r="F1808">
        <v>417.6</v>
      </c>
      <c r="G1808" t="s">
        <v>2623</v>
      </c>
      <c r="H1808">
        <v>0</v>
      </c>
      <c r="I1808" t="s">
        <v>3460</v>
      </c>
      <c r="J1808" t="s">
        <v>416</v>
      </c>
      <c r="K1808">
        <v>0</v>
      </c>
      <c r="L1808">
        <v>6.59</v>
      </c>
      <c r="M1808" t="s">
        <v>410</v>
      </c>
      <c r="N1808" t="s">
        <v>417</v>
      </c>
      <c r="O1808">
        <v>0</v>
      </c>
      <c r="P1808">
        <v>370</v>
      </c>
      <c r="Q1808" t="s">
        <v>411</v>
      </c>
      <c r="R1808" t="s">
        <v>418</v>
      </c>
      <c r="S1808">
        <v>2.5499999999999998</v>
      </c>
      <c r="T1808" t="s">
        <v>411</v>
      </c>
      <c r="U1808">
        <v>0</v>
      </c>
      <c r="V1808">
        <v>20</v>
      </c>
      <c r="W1808">
        <v>110</v>
      </c>
      <c r="X1808">
        <v>0</v>
      </c>
      <c r="Y1808">
        <v>0</v>
      </c>
      <c r="Z1808">
        <v>70</v>
      </c>
      <c r="AA1808">
        <v>4.9400000000000004</v>
      </c>
      <c r="AB1808" t="s">
        <v>410</v>
      </c>
      <c r="AC1808">
        <v>0</v>
      </c>
      <c r="AD1808">
        <v>0</v>
      </c>
      <c r="AE1808">
        <v>0</v>
      </c>
      <c r="AF1808">
        <v>1.1000000000000001</v>
      </c>
      <c r="AG1808" t="s">
        <v>410</v>
      </c>
      <c r="AH1808">
        <v>0</v>
      </c>
      <c r="AI1808">
        <v>3.26</v>
      </c>
      <c r="AJ1808">
        <v>1120</v>
      </c>
      <c r="AK1808" t="s">
        <v>411</v>
      </c>
      <c r="AL1808">
        <v>2.21</v>
      </c>
      <c r="AM1808">
        <v>0</v>
      </c>
      <c r="AN1808">
        <v>60</v>
      </c>
      <c r="AO1808">
        <v>1210</v>
      </c>
      <c r="AP1808">
        <v>0</v>
      </c>
      <c r="AQ1808" t="s">
        <v>418</v>
      </c>
      <c r="AR1808">
        <v>0</v>
      </c>
      <c r="AS1808">
        <v>0</v>
      </c>
      <c r="AT1808">
        <v>4.38</v>
      </c>
      <c r="AU1808">
        <v>0.2</v>
      </c>
      <c r="AV1808" t="s">
        <v>410</v>
      </c>
      <c r="AW1808">
        <v>10</v>
      </c>
      <c r="AX1808">
        <v>0</v>
      </c>
      <c r="AY1808">
        <v>0</v>
      </c>
      <c r="AZ1808">
        <v>0</v>
      </c>
      <c r="BA1808" t="s">
        <v>3352</v>
      </c>
      <c r="BB1808">
        <v>340</v>
      </c>
      <c r="BC1808">
        <v>0</v>
      </c>
      <c r="BD1808">
        <v>0</v>
      </c>
      <c r="BE1808" t="s">
        <v>410</v>
      </c>
      <c r="BF1808">
        <v>0.36</v>
      </c>
      <c r="BG1808" t="s">
        <v>410</v>
      </c>
      <c r="BH1808" t="s">
        <v>410</v>
      </c>
      <c r="BI1808">
        <v>80</v>
      </c>
      <c r="BJ1808" t="s">
        <v>410</v>
      </c>
      <c r="BK1808">
        <v>0</v>
      </c>
      <c r="BL1808">
        <v>0</v>
      </c>
      <c r="BM1808">
        <v>150</v>
      </c>
      <c r="BN1808">
        <v>0</v>
      </c>
    </row>
    <row r="1809" spans="1:66" x14ac:dyDescent="0.15">
      <c r="A1809" t="s">
        <v>3480</v>
      </c>
      <c r="B1809" t="s">
        <v>132</v>
      </c>
      <c r="C1809">
        <v>1370</v>
      </c>
      <c r="D1809">
        <v>1477</v>
      </c>
      <c r="E1809">
        <v>417.6</v>
      </c>
      <c r="F1809">
        <v>450.2</v>
      </c>
      <c r="G1809" t="s">
        <v>3345</v>
      </c>
      <c r="H1809">
        <v>0</v>
      </c>
      <c r="I1809" t="s">
        <v>3460</v>
      </c>
      <c r="J1809" t="s">
        <v>416</v>
      </c>
      <c r="K1809">
        <v>0</v>
      </c>
      <c r="L1809">
        <v>5.4</v>
      </c>
      <c r="M1809">
        <v>300</v>
      </c>
      <c r="N1809">
        <v>6.0000000000000001E-3</v>
      </c>
      <c r="O1809">
        <v>0</v>
      </c>
      <c r="P1809">
        <v>80</v>
      </c>
      <c r="Q1809" t="s">
        <v>411</v>
      </c>
      <c r="R1809" t="s">
        <v>418</v>
      </c>
      <c r="S1809">
        <v>6.34</v>
      </c>
      <c r="T1809" t="s">
        <v>411</v>
      </c>
      <c r="U1809">
        <v>0</v>
      </c>
      <c r="V1809">
        <v>10</v>
      </c>
      <c r="W1809">
        <v>10</v>
      </c>
      <c r="X1809">
        <v>0</v>
      </c>
      <c r="Y1809">
        <v>0</v>
      </c>
      <c r="Z1809">
        <v>30</v>
      </c>
      <c r="AA1809">
        <v>5.22</v>
      </c>
      <c r="AB1809" t="s">
        <v>410</v>
      </c>
      <c r="AC1809">
        <v>0</v>
      </c>
      <c r="AD1809">
        <v>0</v>
      </c>
      <c r="AE1809">
        <v>0</v>
      </c>
      <c r="AF1809">
        <v>0.2</v>
      </c>
      <c r="AG1809" t="s">
        <v>410</v>
      </c>
      <c r="AH1809">
        <v>0</v>
      </c>
      <c r="AI1809">
        <v>8.11</v>
      </c>
      <c r="AJ1809">
        <v>1610</v>
      </c>
      <c r="AK1809" t="s">
        <v>411</v>
      </c>
      <c r="AL1809">
        <v>0.06</v>
      </c>
      <c r="AM1809">
        <v>0</v>
      </c>
      <c r="AN1809" t="s">
        <v>411</v>
      </c>
      <c r="AO1809" t="s">
        <v>410</v>
      </c>
      <c r="AP1809">
        <v>0</v>
      </c>
      <c r="AQ1809">
        <v>60</v>
      </c>
      <c r="AR1809">
        <v>0</v>
      </c>
      <c r="AS1809">
        <v>0</v>
      </c>
      <c r="AT1809">
        <v>5.29</v>
      </c>
      <c r="AU1809">
        <v>0.05</v>
      </c>
      <c r="AV1809" t="s">
        <v>410</v>
      </c>
      <c r="AW1809">
        <v>10</v>
      </c>
      <c r="AX1809">
        <v>0</v>
      </c>
      <c r="AY1809">
        <v>0</v>
      </c>
      <c r="AZ1809">
        <v>0</v>
      </c>
      <c r="BA1809" t="s">
        <v>3352</v>
      </c>
      <c r="BB1809">
        <v>30</v>
      </c>
      <c r="BC1809">
        <v>0</v>
      </c>
      <c r="BD1809">
        <v>0</v>
      </c>
      <c r="BE1809" t="s">
        <v>410</v>
      </c>
      <c r="BF1809" t="s">
        <v>421</v>
      </c>
      <c r="BG1809" t="s">
        <v>410</v>
      </c>
      <c r="BH1809" t="s">
        <v>410</v>
      </c>
      <c r="BI1809" t="s">
        <v>411</v>
      </c>
      <c r="BJ1809" t="s">
        <v>410</v>
      </c>
      <c r="BK1809">
        <v>0</v>
      </c>
      <c r="BL1809">
        <v>0</v>
      </c>
      <c r="BM1809">
        <v>290</v>
      </c>
      <c r="BN1809">
        <v>0</v>
      </c>
    </row>
    <row r="1810" spans="1:66" x14ac:dyDescent="0.15">
      <c r="A1810" t="s">
        <v>3481</v>
      </c>
      <c r="B1810" t="s">
        <v>132</v>
      </c>
      <c r="C1810">
        <v>1477</v>
      </c>
      <c r="D1810">
        <v>1482</v>
      </c>
      <c r="E1810">
        <v>450.2</v>
      </c>
      <c r="F1810">
        <v>451.7</v>
      </c>
      <c r="G1810" t="s">
        <v>2035</v>
      </c>
      <c r="H1810">
        <v>0</v>
      </c>
      <c r="I1810" t="s">
        <v>3460</v>
      </c>
      <c r="J1810" t="s">
        <v>416</v>
      </c>
      <c r="K1810">
        <v>0</v>
      </c>
      <c r="L1810">
        <v>5.68</v>
      </c>
      <c r="M1810">
        <v>220</v>
      </c>
      <c r="N1810">
        <v>1.0999999999999999E-2</v>
      </c>
      <c r="O1810">
        <v>0</v>
      </c>
      <c r="P1810">
        <v>50</v>
      </c>
      <c r="Q1810" t="s">
        <v>411</v>
      </c>
      <c r="R1810" t="s">
        <v>418</v>
      </c>
      <c r="S1810">
        <v>3.69</v>
      </c>
      <c r="T1810" t="s">
        <v>411</v>
      </c>
      <c r="U1810">
        <v>0</v>
      </c>
      <c r="V1810">
        <v>10</v>
      </c>
      <c r="W1810">
        <v>10</v>
      </c>
      <c r="X1810">
        <v>0</v>
      </c>
      <c r="Y1810">
        <v>0</v>
      </c>
      <c r="Z1810">
        <v>20</v>
      </c>
      <c r="AA1810">
        <v>4.49</v>
      </c>
      <c r="AB1810" t="s">
        <v>410</v>
      </c>
      <c r="AC1810">
        <v>0</v>
      </c>
      <c r="AD1810">
        <v>0</v>
      </c>
      <c r="AE1810">
        <v>0</v>
      </c>
      <c r="AF1810">
        <v>0.2</v>
      </c>
      <c r="AG1810" t="s">
        <v>410</v>
      </c>
      <c r="AH1810">
        <v>0</v>
      </c>
      <c r="AI1810">
        <v>7.86</v>
      </c>
      <c r="AJ1810">
        <v>930</v>
      </c>
      <c r="AK1810" t="s">
        <v>411</v>
      </c>
      <c r="AL1810">
        <v>0.05</v>
      </c>
      <c r="AM1810">
        <v>0</v>
      </c>
      <c r="AN1810" t="s">
        <v>411</v>
      </c>
      <c r="AO1810" t="s">
        <v>410</v>
      </c>
      <c r="AP1810">
        <v>0</v>
      </c>
      <c r="AQ1810">
        <v>60</v>
      </c>
      <c r="AR1810">
        <v>0</v>
      </c>
      <c r="AS1810">
        <v>0</v>
      </c>
      <c r="AT1810">
        <v>5.23</v>
      </c>
      <c r="AU1810" t="s">
        <v>421</v>
      </c>
      <c r="AV1810" t="s">
        <v>410</v>
      </c>
      <c r="AW1810">
        <v>10</v>
      </c>
      <c r="AX1810">
        <v>0</v>
      </c>
      <c r="AY1810">
        <v>0</v>
      </c>
      <c r="AZ1810">
        <v>0</v>
      </c>
      <c r="BA1810" t="s">
        <v>3352</v>
      </c>
      <c r="BB1810">
        <v>20</v>
      </c>
      <c r="BC1810">
        <v>0</v>
      </c>
      <c r="BD1810">
        <v>0</v>
      </c>
      <c r="BE1810" t="s">
        <v>410</v>
      </c>
      <c r="BF1810">
        <v>0.05</v>
      </c>
      <c r="BG1810" t="s">
        <v>410</v>
      </c>
      <c r="BH1810" t="s">
        <v>410</v>
      </c>
      <c r="BI1810" t="s">
        <v>411</v>
      </c>
      <c r="BJ1810" t="s">
        <v>410</v>
      </c>
      <c r="BK1810">
        <v>0</v>
      </c>
      <c r="BL1810">
        <v>0</v>
      </c>
      <c r="BM1810">
        <v>330</v>
      </c>
      <c r="BN1810">
        <v>0</v>
      </c>
    </row>
    <row r="1811" spans="1:66" x14ac:dyDescent="0.15">
      <c r="A1811" t="s">
        <v>3482</v>
      </c>
      <c r="B1811" t="s">
        <v>132</v>
      </c>
      <c r="C1811">
        <v>1482</v>
      </c>
      <c r="D1811">
        <v>1487</v>
      </c>
      <c r="E1811">
        <v>451.7</v>
      </c>
      <c r="F1811">
        <v>453.2</v>
      </c>
      <c r="G1811" t="s">
        <v>3483</v>
      </c>
      <c r="H1811">
        <v>0</v>
      </c>
      <c r="I1811" t="s">
        <v>3460</v>
      </c>
      <c r="J1811">
        <v>22</v>
      </c>
      <c r="K1811">
        <v>0</v>
      </c>
      <c r="L1811">
        <v>5.3</v>
      </c>
      <c r="M1811">
        <v>1880</v>
      </c>
      <c r="N1811">
        <v>0.107</v>
      </c>
      <c r="O1811">
        <v>0</v>
      </c>
      <c r="P1811">
        <v>150</v>
      </c>
      <c r="Q1811" t="s">
        <v>411</v>
      </c>
      <c r="R1811" t="s">
        <v>418</v>
      </c>
      <c r="S1811">
        <v>2.39</v>
      </c>
      <c r="T1811" t="s">
        <v>411</v>
      </c>
      <c r="U1811">
        <v>0</v>
      </c>
      <c r="V1811">
        <v>20</v>
      </c>
      <c r="W1811">
        <v>20</v>
      </c>
      <c r="X1811">
        <v>0</v>
      </c>
      <c r="Y1811">
        <v>0</v>
      </c>
      <c r="Z1811">
        <v>7040</v>
      </c>
      <c r="AA1811">
        <v>4.42</v>
      </c>
      <c r="AB1811" t="s">
        <v>410</v>
      </c>
      <c r="AC1811">
        <v>0</v>
      </c>
      <c r="AD1811">
        <v>0</v>
      </c>
      <c r="AE1811">
        <v>0</v>
      </c>
      <c r="AF1811">
        <v>0.7</v>
      </c>
      <c r="AG1811" t="s">
        <v>410</v>
      </c>
      <c r="AH1811">
        <v>0</v>
      </c>
      <c r="AI1811">
        <v>4.8600000000000003</v>
      </c>
      <c r="AJ1811">
        <v>730</v>
      </c>
      <c r="AK1811" t="s">
        <v>411</v>
      </c>
      <c r="AL1811">
        <v>0.16</v>
      </c>
      <c r="AM1811">
        <v>0</v>
      </c>
      <c r="AN1811">
        <v>10</v>
      </c>
      <c r="AO1811">
        <v>60</v>
      </c>
      <c r="AP1811">
        <v>0</v>
      </c>
      <c r="AQ1811">
        <v>90</v>
      </c>
      <c r="AR1811">
        <v>0</v>
      </c>
      <c r="AS1811">
        <v>0</v>
      </c>
      <c r="AT1811">
        <v>4.24</v>
      </c>
      <c r="AU1811">
        <v>0.75</v>
      </c>
      <c r="AV1811">
        <v>330</v>
      </c>
      <c r="AW1811">
        <v>10</v>
      </c>
      <c r="AX1811">
        <v>0</v>
      </c>
      <c r="AY1811">
        <v>0</v>
      </c>
      <c r="AZ1811">
        <v>0</v>
      </c>
      <c r="BA1811" t="s">
        <v>3352</v>
      </c>
      <c r="BB1811">
        <v>40</v>
      </c>
      <c r="BC1811">
        <v>0</v>
      </c>
      <c r="BD1811">
        <v>0</v>
      </c>
      <c r="BE1811" t="s">
        <v>410</v>
      </c>
      <c r="BF1811">
        <v>0.09</v>
      </c>
      <c r="BG1811" t="s">
        <v>410</v>
      </c>
      <c r="BH1811" t="s">
        <v>410</v>
      </c>
      <c r="BI1811">
        <v>20</v>
      </c>
      <c r="BJ1811" t="s">
        <v>410</v>
      </c>
      <c r="BK1811">
        <v>0</v>
      </c>
      <c r="BL1811">
        <v>0</v>
      </c>
      <c r="BM1811">
        <v>330</v>
      </c>
      <c r="BN1811">
        <v>0</v>
      </c>
    </row>
    <row r="1812" spans="1:66" x14ac:dyDescent="0.15">
      <c r="A1812" t="s">
        <v>3484</v>
      </c>
      <c r="B1812" t="s">
        <v>132</v>
      </c>
      <c r="C1812">
        <v>1487</v>
      </c>
      <c r="D1812">
        <v>1490</v>
      </c>
      <c r="E1812">
        <v>453.2</v>
      </c>
      <c r="F1812">
        <v>454.2</v>
      </c>
      <c r="G1812" t="s">
        <v>3485</v>
      </c>
      <c r="H1812">
        <v>0</v>
      </c>
      <c r="I1812" t="s">
        <v>3460</v>
      </c>
      <c r="J1812" t="s">
        <v>416</v>
      </c>
      <c r="K1812">
        <v>0</v>
      </c>
      <c r="L1812">
        <v>3.1</v>
      </c>
      <c r="M1812">
        <v>930</v>
      </c>
      <c r="N1812">
        <v>1.2E-2</v>
      </c>
      <c r="O1812">
        <v>0</v>
      </c>
      <c r="P1812">
        <v>110</v>
      </c>
      <c r="Q1812" t="s">
        <v>411</v>
      </c>
      <c r="R1812" t="s">
        <v>418</v>
      </c>
      <c r="S1812">
        <v>1.21</v>
      </c>
      <c r="T1812" t="s">
        <v>411</v>
      </c>
      <c r="U1812">
        <v>0</v>
      </c>
      <c r="V1812" t="s">
        <v>411</v>
      </c>
      <c r="W1812">
        <v>10</v>
      </c>
      <c r="X1812">
        <v>0</v>
      </c>
      <c r="Y1812">
        <v>0</v>
      </c>
      <c r="Z1812">
        <v>370</v>
      </c>
      <c r="AA1812">
        <v>2.5099999999999998</v>
      </c>
      <c r="AB1812" t="s">
        <v>410</v>
      </c>
      <c r="AC1812">
        <v>0</v>
      </c>
      <c r="AD1812">
        <v>0</v>
      </c>
      <c r="AE1812">
        <v>0</v>
      </c>
      <c r="AF1812">
        <v>0.8</v>
      </c>
      <c r="AG1812" t="s">
        <v>410</v>
      </c>
      <c r="AH1812">
        <v>0</v>
      </c>
      <c r="AI1812">
        <v>2.72</v>
      </c>
      <c r="AJ1812">
        <v>430</v>
      </c>
      <c r="AK1812" t="s">
        <v>411</v>
      </c>
      <c r="AL1812">
        <v>0.16</v>
      </c>
      <c r="AM1812">
        <v>0</v>
      </c>
      <c r="AN1812" t="s">
        <v>411</v>
      </c>
      <c r="AO1812" t="s">
        <v>410</v>
      </c>
      <c r="AP1812">
        <v>0</v>
      </c>
      <c r="AQ1812" t="s">
        <v>418</v>
      </c>
      <c r="AR1812">
        <v>0</v>
      </c>
      <c r="AS1812">
        <v>0</v>
      </c>
      <c r="AT1812">
        <v>3.51</v>
      </c>
      <c r="AU1812">
        <v>0.08</v>
      </c>
      <c r="AV1812" t="s">
        <v>410</v>
      </c>
      <c r="AW1812" t="s">
        <v>411</v>
      </c>
      <c r="AX1812">
        <v>0</v>
      </c>
      <c r="AY1812">
        <v>0</v>
      </c>
      <c r="AZ1812">
        <v>0</v>
      </c>
      <c r="BA1812" t="s">
        <v>3352</v>
      </c>
      <c r="BB1812">
        <v>10</v>
      </c>
      <c r="BC1812">
        <v>0</v>
      </c>
      <c r="BD1812">
        <v>0</v>
      </c>
      <c r="BE1812" t="s">
        <v>410</v>
      </c>
      <c r="BF1812">
        <v>0.05</v>
      </c>
      <c r="BG1812" t="s">
        <v>410</v>
      </c>
      <c r="BH1812" t="s">
        <v>410</v>
      </c>
      <c r="BI1812" t="s">
        <v>411</v>
      </c>
      <c r="BJ1812" t="s">
        <v>410</v>
      </c>
      <c r="BK1812">
        <v>0</v>
      </c>
      <c r="BL1812">
        <v>0</v>
      </c>
      <c r="BM1812">
        <v>150</v>
      </c>
      <c r="BN1812">
        <v>0</v>
      </c>
    </row>
    <row r="1813" spans="1:66" x14ac:dyDescent="0.15">
      <c r="A1813" t="s">
        <v>3486</v>
      </c>
      <c r="B1813" t="s">
        <v>132</v>
      </c>
      <c r="C1813">
        <v>1490</v>
      </c>
      <c r="D1813">
        <v>1495</v>
      </c>
      <c r="E1813">
        <v>454.2</v>
      </c>
      <c r="F1813">
        <v>455.7</v>
      </c>
      <c r="G1813" t="s">
        <v>3485</v>
      </c>
      <c r="H1813">
        <v>0</v>
      </c>
      <c r="I1813" t="s">
        <v>3460</v>
      </c>
      <c r="J1813">
        <v>1</v>
      </c>
      <c r="K1813">
        <v>0</v>
      </c>
      <c r="L1813">
        <v>5.53</v>
      </c>
      <c r="M1813">
        <v>710</v>
      </c>
      <c r="N1813">
        <v>2.9000000000000001E-2</v>
      </c>
      <c r="O1813">
        <v>0</v>
      </c>
      <c r="P1813">
        <v>190</v>
      </c>
      <c r="Q1813" t="s">
        <v>411</v>
      </c>
      <c r="R1813" t="s">
        <v>418</v>
      </c>
      <c r="S1813">
        <v>1.48</v>
      </c>
      <c r="T1813" t="s">
        <v>411</v>
      </c>
      <c r="U1813">
        <v>0</v>
      </c>
      <c r="V1813">
        <v>10</v>
      </c>
      <c r="W1813">
        <v>10</v>
      </c>
      <c r="X1813">
        <v>0</v>
      </c>
      <c r="Y1813">
        <v>0</v>
      </c>
      <c r="Z1813">
        <v>1170</v>
      </c>
      <c r="AA1813">
        <v>4.3600000000000003</v>
      </c>
      <c r="AB1813" t="s">
        <v>410</v>
      </c>
      <c r="AC1813">
        <v>0</v>
      </c>
      <c r="AD1813">
        <v>0</v>
      </c>
      <c r="AE1813">
        <v>0</v>
      </c>
      <c r="AF1813">
        <v>0.9</v>
      </c>
      <c r="AG1813" t="s">
        <v>410</v>
      </c>
      <c r="AH1813">
        <v>0</v>
      </c>
      <c r="AI1813">
        <v>3.96</v>
      </c>
      <c r="AJ1813">
        <v>610</v>
      </c>
      <c r="AK1813" t="s">
        <v>411</v>
      </c>
      <c r="AL1813">
        <v>0.21</v>
      </c>
      <c r="AM1813">
        <v>0</v>
      </c>
      <c r="AN1813" t="s">
        <v>411</v>
      </c>
      <c r="AO1813">
        <v>180</v>
      </c>
      <c r="AP1813">
        <v>0</v>
      </c>
      <c r="AQ1813" t="s">
        <v>418</v>
      </c>
      <c r="AR1813">
        <v>0</v>
      </c>
      <c r="AS1813">
        <v>0</v>
      </c>
      <c r="AT1813">
        <v>5.93</v>
      </c>
      <c r="AU1813">
        <v>0.33</v>
      </c>
      <c r="AV1813" t="s">
        <v>410</v>
      </c>
      <c r="AW1813">
        <v>10</v>
      </c>
      <c r="AX1813">
        <v>0</v>
      </c>
      <c r="AY1813">
        <v>0</v>
      </c>
      <c r="AZ1813">
        <v>0</v>
      </c>
      <c r="BA1813" t="s">
        <v>3352</v>
      </c>
      <c r="BB1813">
        <v>20</v>
      </c>
      <c r="BC1813">
        <v>0</v>
      </c>
      <c r="BD1813">
        <v>0</v>
      </c>
      <c r="BE1813" t="s">
        <v>410</v>
      </c>
      <c r="BF1813">
        <v>0.09</v>
      </c>
      <c r="BG1813" t="s">
        <v>410</v>
      </c>
      <c r="BH1813" t="s">
        <v>410</v>
      </c>
      <c r="BI1813">
        <v>60</v>
      </c>
      <c r="BJ1813" t="s">
        <v>410</v>
      </c>
      <c r="BK1813">
        <v>0</v>
      </c>
      <c r="BL1813">
        <v>0</v>
      </c>
      <c r="BM1813">
        <v>220</v>
      </c>
      <c r="BN1813">
        <v>0</v>
      </c>
    </row>
    <row r="1814" spans="1:66" x14ac:dyDescent="0.15">
      <c r="A1814" t="s">
        <v>3487</v>
      </c>
      <c r="B1814" t="s">
        <v>132</v>
      </c>
      <c r="C1814">
        <v>1495</v>
      </c>
      <c r="D1814">
        <v>1499</v>
      </c>
      <c r="E1814">
        <v>455.7</v>
      </c>
      <c r="F1814">
        <v>456.9</v>
      </c>
      <c r="G1814" t="s">
        <v>3488</v>
      </c>
      <c r="H1814">
        <v>0</v>
      </c>
      <c r="I1814" t="s">
        <v>3460</v>
      </c>
      <c r="J1814">
        <v>1</v>
      </c>
      <c r="K1814">
        <v>0</v>
      </c>
      <c r="L1814">
        <v>5.97</v>
      </c>
      <c r="M1814">
        <v>1070</v>
      </c>
      <c r="N1814">
        <v>0.02</v>
      </c>
      <c r="O1814">
        <v>0</v>
      </c>
      <c r="P1814">
        <v>140</v>
      </c>
      <c r="Q1814" t="s">
        <v>411</v>
      </c>
      <c r="R1814" t="s">
        <v>418</v>
      </c>
      <c r="S1814">
        <v>2.04</v>
      </c>
      <c r="T1814" t="s">
        <v>411</v>
      </c>
      <c r="U1814">
        <v>0</v>
      </c>
      <c r="V1814">
        <v>10</v>
      </c>
      <c r="W1814" t="s">
        <v>411</v>
      </c>
      <c r="X1814">
        <v>0</v>
      </c>
      <c r="Y1814">
        <v>0</v>
      </c>
      <c r="Z1814">
        <v>390</v>
      </c>
      <c r="AA1814">
        <v>4.63</v>
      </c>
      <c r="AB1814" t="s">
        <v>410</v>
      </c>
      <c r="AC1814">
        <v>0</v>
      </c>
      <c r="AD1814">
        <v>0</v>
      </c>
      <c r="AE1814">
        <v>0</v>
      </c>
      <c r="AF1814">
        <v>0.8</v>
      </c>
      <c r="AG1814" t="s">
        <v>410</v>
      </c>
      <c r="AH1814">
        <v>0</v>
      </c>
      <c r="AI1814">
        <v>5.79</v>
      </c>
      <c r="AJ1814">
        <v>650</v>
      </c>
      <c r="AK1814" t="s">
        <v>411</v>
      </c>
      <c r="AL1814">
        <v>0.2</v>
      </c>
      <c r="AM1814">
        <v>0</v>
      </c>
      <c r="AN1814" t="s">
        <v>411</v>
      </c>
      <c r="AO1814" t="s">
        <v>410</v>
      </c>
      <c r="AP1814">
        <v>0</v>
      </c>
      <c r="AQ1814">
        <v>50</v>
      </c>
      <c r="AR1814">
        <v>0</v>
      </c>
      <c r="AS1814">
        <v>0</v>
      </c>
      <c r="AT1814">
        <v>3.6</v>
      </c>
      <c r="AU1814">
        <v>0.09</v>
      </c>
      <c r="AV1814" t="s">
        <v>410</v>
      </c>
      <c r="AW1814">
        <v>10</v>
      </c>
      <c r="AX1814">
        <v>0</v>
      </c>
      <c r="AY1814">
        <v>0</v>
      </c>
      <c r="AZ1814">
        <v>0</v>
      </c>
      <c r="BA1814" t="s">
        <v>3352</v>
      </c>
      <c r="BB1814">
        <v>20</v>
      </c>
      <c r="BC1814">
        <v>0</v>
      </c>
      <c r="BD1814">
        <v>0</v>
      </c>
      <c r="BE1814" t="s">
        <v>410</v>
      </c>
      <c r="BF1814">
        <v>0.08</v>
      </c>
      <c r="BG1814" t="s">
        <v>410</v>
      </c>
      <c r="BH1814" t="s">
        <v>410</v>
      </c>
      <c r="BI1814">
        <v>10</v>
      </c>
      <c r="BJ1814" t="s">
        <v>410</v>
      </c>
      <c r="BK1814">
        <v>0</v>
      </c>
      <c r="BL1814">
        <v>0</v>
      </c>
      <c r="BM1814">
        <v>310</v>
      </c>
      <c r="BN1814">
        <v>0</v>
      </c>
    </row>
    <row r="1815" spans="1:66" x14ac:dyDescent="0.15">
      <c r="A1815" t="s">
        <v>3489</v>
      </c>
      <c r="B1815" t="s">
        <v>132</v>
      </c>
      <c r="C1815">
        <v>1499</v>
      </c>
      <c r="D1815">
        <v>1504</v>
      </c>
      <c r="E1815">
        <v>456.9</v>
      </c>
      <c r="F1815">
        <v>458.4</v>
      </c>
      <c r="G1815" t="s">
        <v>3490</v>
      </c>
      <c r="H1815">
        <v>0</v>
      </c>
      <c r="I1815" t="s">
        <v>3460</v>
      </c>
      <c r="J1815" t="s">
        <v>416</v>
      </c>
      <c r="K1815">
        <v>0</v>
      </c>
      <c r="L1815">
        <v>6.75</v>
      </c>
      <c r="M1815">
        <v>6580</v>
      </c>
      <c r="N1815">
        <v>0.11</v>
      </c>
      <c r="O1815">
        <v>0</v>
      </c>
      <c r="P1815">
        <v>190</v>
      </c>
      <c r="Q1815" t="s">
        <v>411</v>
      </c>
      <c r="R1815" t="s">
        <v>418</v>
      </c>
      <c r="S1815">
        <v>3.11</v>
      </c>
      <c r="T1815">
        <v>10</v>
      </c>
      <c r="U1815">
        <v>0</v>
      </c>
      <c r="V1815">
        <v>10</v>
      </c>
      <c r="W1815" t="s">
        <v>411</v>
      </c>
      <c r="X1815">
        <v>0</v>
      </c>
      <c r="Y1815">
        <v>0</v>
      </c>
      <c r="Z1815">
        <v>760</v>
      </c>
      <c r="AA1815">
        <v>7.17</v>
      </c>
      <c r="AB1815" t="s">
        <v>410</v>
      </c>
      <c r="AC1815">
        <v>0</v>
      </c>
      <c r="AD1815">
        <v>0</v>
      </c>
      <c r="AE1815">
        <v>0</v>
      </c>
      <c r="AF1815">
        <v>0.9</v>
      </c>
      <c r="AG1815" t="s">
        <v>410</v>
      </c>
      <c r="AH1815">
        <v>0</v>
      </c>
      <c r="AI1815">
        <v>5.45</v>
      </c>
      <c r="AJ1815">
        <v>940</v>
      </c>
      <c r="AK1815" t="s">
        <v>411</v>
      </c>
      <c r="AL1815">
        <v>0.23</v>
      </c>
      <c r="AM1815">
        <v>0</v>
      </c>
      <c r="AN1815" t="s">
        <v>411</v>
      </c>
      <c r="AO1815">
        <v>60</v>
      </c>
      <c r="AP1815">
        <v>0</v>
      </c>
      <c r="AQ1815">
        <v>100</v>
      </c>
      <c r="AR1815">
        <v>0</v>
      </c>
      <c r="AS1815">
        <v>0</v>
      </c>
      <c r="AT1815">
        <v>5.64</v>
      </c>
      <c r="AU1815">
        <v>2.44</v>
      </c>
      <c r="AV1815" t="s">
        <v>410</v>
      </c>
      <c r="AW1815">
        <v>10</v>
      </c>
      <c r="AX1815">
        <v>0</v>
      </c>
      <c r="AY1815">
        <v>0</v>
      </c>
      <c r="AZ1815">
        <v>0</v>
      </c>
      <c r="BA1815" t="s">
        <v>3352</v>
      </c>
      <c r="BB1815">
        <v>20</v>
      </c>
      <c r="BC1815">
        <v>0</v>
      </c>
      <c r="BD1815">
        <v>0</v>
      </c>
      <c r="BE1815" t="s">
        <v>410</v>
      </c>
      <c r="BF1815">
        <v>0.06</v>
      </c>
      <c r="BG1815" t="s">
        <v>410</v>
      </c>
      <c r="BH1815" t="s">
        <v>410</v>
      </c>
      <c r="BI1815">
        <v>10</v>
      </c>
      <c r="BJ1815" t="s">
        <v>410</v>
      </c>
      <c r="BK1815">
        <v>0</v>
      </c>
      <c r="BL1815">
        <v>0</v>
      </c>
      <c r="BM1815">
        <v>2480</v>
      </c>
      <c r="BN1815">
        <v>0</v>
      </c>
    </row>
    <row r="1816" spans="1:66" x14ac:dyDescent="0.15">
      <c r="A1816" t="s">
        <v>3491</v>
      </c>
      <c r="B1816" t="s">
        <v>132</v>
      </c>
      <c r="C1816">
        <v>1504</v>
      </c>
      <c r="D1816">
        <v>1509</v>
      </c>
      <c r="E1816">
        <v>458.4</v>
      </c>
      <c r="F1816">
        <v>459.9</v>
      </c>
      <c r="G1816" t="s">
        <v>3492</v>
      </c>
      <c r="H1816">
        <v>0</v>
      </c>
      <c r="I1816" t="s">
        <v>3460</v>
      </c>
      <c r="J1816">
        <v>22</v>
      </c>
      <c r="K1816">
        <v>0</v>
      </c>
      <c r="L1816">
        <v>7.64</v>
      </c>
      <c r="M1816">
        <v>5580</v>
      </c>
      <c r="N1816">
        <v>0.36499999999999999</v>
      </c>
      <c r="O1816">
        <v>0</v>
      </c>
      <c r="P1816">
        <v>170</v>
      </c>
      <c r="Q1816" t="s">
        <v>411</v>
      </c>
      <c r="R1816" t="s">
        <v>418</v>
      </c>
      <c r="S1816">
        <v>4.37</v>
      </c>
      <c r="T1816">
        <v>10</v>
      </c>
      <c r="U1816">
        <v>0</v>
      </c>
      <c r="V1816">
        <v>70</v>
      </c>
      <c r="W1816" t="s">
        <v>411</v>
      </c>
      <c r="X1816">
        <v>0</v>
      </c>
      <c r="Y1816">
        <v>0</v>
      </c>
      <c r="Z1816">
        <v>8310</v>
      </c>
      <c r="AA1816">
        <v>10.6</v>
      </c>
      <c r="AB1816" t="s">
        <v>410</v>
      </c>
      <c r="AC1816">
        <v>0</v>
      </c>
      <c r="AD1816">
        <v>0</v>
      </c>
      <c r="AE1816">
        <v>0</v>
      </c>
      <c r="AF1816">
        <v>0.8</v>
      </c>
      <c r="AG1816" t="s">
        <v>410</v>
      </c>
      <c r="AH1816">
        <v>0</v>
      </c>
      <c r="AI1816">
        <v>7.03</v>
      </c>
      <c r="AJ1816">
        <v>1320</v>
      </c>
      <c r="AK1816" t="s">
        <v>411</v>
      </c>
      <c r="AL1816">
        <v>0.19</v>
      </c>
      <c r="AM1816">
        <v>0</v>
      </c>
      <c r="AN1816" t="s">
        <v>411</v>
      </c>
      <c r="AO1816">
        <v>270</v>
      </c>
      <c r="AP1816">
        <v>0</v>
      </c>
      <c r="AQ1816">
        <v>1290</v>
      </c>
      <c r="AR1816">
        <v>0</v>
      </c>
      <c r="AS1816">
        <v>0</v>
      </c>
      <c r="AT1816">
        <v>6.54</v>
      </c>
      <c r="AU1816">
        <v>5.29</v>
      </c>
      <c r="AV1816" t="s">
        <v>410</v>
      </c>
      <c r="AW1816">
        <v>20</v>
      </c>
      <c r="AX1816">
        <v>0</v>
      </c>
      <c r="AY1816">
        <v>0</v>
      </c>
      <c r="AZ1816">
        <v>0</v>
      </c>
      <c r="BA1816" t="s">
        <v>3352</v>
      </c>
      <c r="BB1816">
        <v>20</v>
      </c>
      <c r="BC1816">
        <v>0</v>
      </c>
      <c r="BD1816">
        <v>0</v>
      </c>
      <c r="BE1816" t="s">
        <v>410</v>
      </c>
      <c r="BF1816">
        <v>0.09</v>
      </c>
      <c r="BG1816" t="s">
        <v>410</v>
      </c>
      <c r="BH1816" t="s">
        <v>410</v>
      </c>
      <c r="BI1816">
        <v>10</v>
      </c>
      <c r="BJ1816" t="s">
        <v>410</v>
      </c>
      <c r="BK1816">
        <v>0</v>
      </c>
      <c r="BL1816">
        <v>0</v>
      </c>
      <c r="BM1816">
        <v>5400</v>
      </c>
      <c r="BN1816">
        <v>0</v>
      </c>
    </row>
    <row r="1817" spans="1:66" x14ac:dyDescent="0.15">
      <c r="A1817" t="s">
        <v>3493</v>
      </c>
      <c r="B1817" t="s">
        <v>132</v>
      </c>
      <c r="C1817">
        <v>1509</v>
      </c>
      <c r="D1817">
        <v>1514</v>
      </c>
      <c r="E1817">
        <v>459.9</v>
      </c>
      <c r="F1817">
        <v>461.5</v>
      </c>
      <c r="G1817" t="s">
        <v>3492</v>
      </c>
      <c r="H1817">
        <v>0</v>
      </c>
      <c r="I1817" t="s">
        <v>3460</v>
      </c>
      <c r="J1817">
        <v>9</v>
      </c>
      <c r="K1817">
        <v>0</v>
      </c>
      <c r="L1817">
        <v>6.89</v>
      </c>
      <c r="M1817">
        <v>4960</v>
      </c>
      <c r="N1817">
        <v>0.216</v>
      </c>
      <c r="O1817">
        <v>0</v>
      </c>
      <c r="P1817">
        <v>290</v>
      </c>
      <c r="Q1817" t="s">
        <v>411</v>
      </c>
      <c r="R1817" t="s">
        <v>418</v>
      </c>
      <c r="S1817">
        <v>2.78</v>
      </c>
      <c r="T1817">
        <v>10</v>
      </c>
      <c r="U1817">
        <v>0</v>
      </c>
      <c r="V1817">
        <v>10</v>
      </c>
      <c r="W1817">
        <v>30</v>
      </c>
      <c r="X1817">
        <v>0</v>
      </c>
      <c r="Y1817">
        <v>0</v>
      </c>
      <c r="Z1817">
        <v>3190</v>
      </c>
      <c r="AA1817">
        <v>7.38</v>
      </c>
      <c r="AB1817" t="s">
        <v>410</v>
      </c>
      <c r="AC1817">
        <v>0</v>
      </c>
      <c r="AD1817">
        <v>0</v>
      </c>
      <c r="AE1817">
        <v>0</v>
      </c>
      <c r="AF1817">
        <v>0.9</v>
      </c>
      <c r="AG1817" t="s">
        <v>410</v>
      </c>
      <c r="AH1817">
        <v>0</v>
      </c>
      <c r="AI1817">
        <v>4.84</v>
      </c>
      <c r="AJ1817">
        <v>810</v>
      </c>
      <c r="AK1817" t="s">
        <v>411</v>
      </c>
      <c r="AL1817">
        <v>0.35</v>
      </c>
      <c r="AM1817">
        <v>0</v>
      </c>
      <c r="AN1817">
        <v>10</v>
      </c>
      <c r="AO1817">
        <v>290</v>
      </c>
      <c r="AP1817">
        <v>0</v>
      </c>
      <c r="AQ1817">
        <v>650</v>
      </c>
      <c r="AR1817">
        <v>0</v>
      </c>
      <c r="AS1817">
        <v>0</v>
      </c>
      <c r="AT1817">
        <v>6.02</v>
      </c>
      <c r="AU1817">
        <v>3.1</v>
      </c>
      <c r="AV1817" t="s">
        <v>410</v>
      </c>
      <c r="AW1817">
        <v>10</v>
      </c>
      <c r="AX1817">
        <v>0</v>
      </c>
      <c r="AY1817">
        <v>0</v>
      </c>
      <c r="AZ1817">
        <v>0</v>
      </c>
      <c r="BA1817" t="s">
        <v>3352</v>
      </c>
      <c r="BB1817">
        <v>40</v>
      </c>
      <c r="BC1817">
        <v>0</v>
      </c>
      <c r="BD1817">
        <v>0</v>
      </c>
      <c r="BE1817" t="s">
        <v>410</v>
      </c>
      <c r="BF1817">
        <v>0.13</v>
      </c>
      <c r="BG1817" t="s">
        <v>410</v>
      </c>
      <c r="BH1817" t="s">
        <v>410</v>
      </c>
      <c r="BI1817">
        <v>40</v>
      </c>
      <c r="BJ1817" t="s">
        <v>410</v>
      </c>
      <c r="BK1817">
        <v>0</v>
      </c>
      <c r="BL1817">
        <v>0</v>
      </c>
      <c r="BM1817">
        <v>4620</v>
      </c>
      <c r="BN1817">
        <v>0</v>
      </c>
    </row>
    <row r="1818" spans="1:66" x14ac:dyDescent="0.15">
      <c r="A1818" t="s">
        <v>3494</v>
      </c>
      <c r="B1818" t="s">
        <v>132</v>
      </c>
      <c r="C1818">
        <v>1514</v>
      </c>
      <c r="D1818">
        <v>1519</v>
      </c>
      <c r="E1818">
        <v>461.5</v>
      </c>
      <c r="F1818">
        <v>463</v>
      </c>
      <c r="G1818" t="s">
        <v>3495</v>
      </c>
      <c r="H1818">
        <v>0</v>
      </c>
      <c r="I1818" t="s">
        <v>3460</v>
      </c>
      <c r="J1818">
        <v>1</v>
      </c>
      <c r="K1818">
        <v>0</v>
      </c>
      <c r="L1818">
        <v>5.43</v>
      </c>
      <c r="M1818">
        <v>400</v>
      </c>
      <c r="N1818">
        <v>0.04</v>
      </c>
      <c r="O1818">
        <v>0</v>
      </c>
      <c r="P1818">
        <v>340</v>
      </c>
      <c r="Q1818" t="s">
        <v>411</v>
      </c>
      <c r="R1818" t="s">
        <v>418</v>
      </c>
      <c r="S1818">
        <v>3.78</v>
      </c>
      <c r="T1818" t="s">
        <v>411</v>
      </c>
      <c r="U1818">
        <v>0</v>
      </c>
      <c r="V1818">
        <v>20</v>
      </c>
      <c r="W1818">
        <v>10</v>
      </c>
      <c r="X1818">
        <v>0</v>
      </c>
      <c r="Y1818">
        <v>0</v>
      </c>
      <c r="Z1818">
        <v>320</v>
      </c>
      <c r="AA1818">
        <v>5.39</v>
      </c>
      <c r="AB1818" t="s">
        <v>410</v>
      </c>
      <c r="AC1818">
        <v>0</v>
      </c>
      <c r="AD1818">
        <v>0</v>
      </c>
      <c r="AE1818">
        <v>0</v>
      </c>
      <c r="AF1818">
        <v>1.2</v>
      </c>
      <c r="AG1818" t="s">
        <v>410</v>
      </c>
      <c r="AH1818">
        <v>0</v>
      </c>
      <c r="AI1818">
        <v>3.31</v>
      </c>
      <c r="AJ1818">
        <v>1070</v>
      </c>
      <c r="AK1818" t="s">
        <v>411</v>
      </c>
      <c r="AL1818">
        <v>0.31</v>
      </c>
      <c r="AM1818">
        <v>0</v>
      </c>
      <c r="AN1818">
        <v>10</v>
      </c>
      <c r="AO1818">
        <v>450</v>
      </c>
      <c r="AP1818">
        <v>0</v>
      </c>
      <c r="AQ1818">
        <v>150</v>
      </c>
      <c r="AR1818">
        <v>0</v>
      </c>
      <c r="AS1818">
        <v>0</v>
      </c>
      <c r="AT1818">
        <v>6.3</v>
      </c>
      <c r="AU1818">
        <v>1.68</v>
      </c>
      <c r="AV1818" t="s">
        <v>410</v>
      </c>
      <c r="AW1818">
        <v>20</v>
      </c>
      <c r="AX1818">
        <v>0</v>
      </c>
      <c r="AY1818">
        <v>0</v>
      </c>
      <c r="AZ1818">
        <v>0</v>
      </c>
      <c r="BA1818" t="s">
        <v>3352</v>
      </c>
      <c r="BB1818">
        <v>20</v>
      </c>
      <c r="BC1818">
        <v>0</v>
      </c>
      <c r="BD1818">
        <v>0</v>
      </c>
      <c r="BE1818" t="s">
        <v>410</v>
      </c>
      <c r="BF1818">
        <v>0.15</v>
      </c>
      <c r="BG1818" t="s">
        <v>410</v>
      </c>
      <c r="BH1818" t="s">
        <v>410</v>
      </c>
      <c r="BI1818">
        <v>120</v>
      </c>
      <c r="BJ1818" t="s">
        <v>410</v>
      </c>
      <c r="BK1818">
        <v>0</v>
      </c>
      <c r="BL1818">
        <v>0</v>
      </c>
      <c r="BM1818">
        <v>680</v>
      </c>
      <c r="BN1818">
        <v>0</v>
      </c>
    </row>
    <row r="1819" spans="1:66" x14ac:dyDescent="0.15">
      <c r="A1819" t="s">
        <v>3496</v>
      </c>
      <c r="B1819" t="s">
        <v>132</v>
      </c>
      <c r="C1819">
        <v>1519</v>
      </c>
      <c r="D1819">
        <v>1524</v>
      </c>
      <c r="E1819">
        <v>463</v>
      </c>
      <c r="F1819">
        <v>464.5</v>
      </c>
      <c r="G1819" t="s">
        <v>3497</v>
      </c>
      <c r="H1819">
        <v>0</v>
      </c>
      <c r="I1819" t="s">
        <v>3460</v>
      </c>
      <c r="J1819">
        <v>1</v>
      </c>
      <c r="K1819">
        <v>0</v>
      </c>
      <c r="L1819">
        <v>7.43</v>
      </c>
      <c r="M1819">
        <v>60</v>
      </c>
      <c r="N1819">
        <v>4.1000000000000002E-2</v>
      </c>
      <c r="O1819">
        <v>0</v>
      </c>
      <c r="P1819">
        <v>420</v>
      </c>
      <c r="Q1819" t="s">
        <v>411</v>
      </c>
      <c r="R1819" t="s">
        <v>418</v>
      </c>
      <c r="S1819">
        <v>6.72</v>
      </c>
      <c r="T1819" t="s">
        <v>411</v>
      </c>
      <c r="U1819">
        <v>0</v>
      </c>
      <c r="V1819">
        <v>10</v>
      </c>
      <c r="W1819" t="s">
        <v>411</v>
      </c>
      <c r="X1819">
        <v>0</v>
      </c>
      <c r="Y1819">
        <v>0</v>
      </c>
      <c r="Z1819">
        <v>30</v>
      </c>
      <c r="AA1819">
        <v>4.5</v>
      </c>
      <c r="AB1819" t="s">
        <v>410</v>
      </c>
      <c r="AC1819">
        <v>0</v>
      </c>
      <c r="AD1819">
        <v>0</v>
      </c>
      <c r="AE1819">
        <v>0</v>
      </c>
      <c r="AF1819">
        <v>2</v>
      </c>
      <c r="AG1819" t="s">
        <v>410</v>
      </c>
      <c r="AH1819">
        <v>0</v>
      </c>
      <c r="AI1819">
        <v>3.71</v>
      </c>
      <c r="AJ1819">
        <v>1190</v>
      </c>
      <c r="AK1819" t="s">
        <v>411</v>
      </c>
      <c r="AL1819">
        <v>0.49</v>
      </c>
      <c r="AM1819">
        <v>0</v>
      </c>
      <c r="AN1819" t="s">
        <v>411</v>
      </c>
      <c r="AO1819">
        <v>260</v>
      </c>
      <c r="AP1819">
        <v>0</v>
      </c>
      <c r="AQ1819">
        <v>40</v>
      </c>
      <c r="AR1819">
        <v>0</v>
      </c>
      <c r="AS1819">
        <v>0</v>
      </c>
      <c r="AT1819">
        <v>6.47</v>
      </c>
      <c r="AU1819">
        <v>3.33</v>
      </c>
      <c r="AV1819" t="s">
        <v>410</v>
      </c>
      <c r="AW1819">
        <v>20</v>
      </c>
      <c r="AX1819">
        <v>0</v>
      </c>
      <c r="AY1819">
        <v>0</v>
      </c>
      <c r="AZ1819">
        <v>0</v>
      </c>
      <c r="BA1819" t="s">
        <v>3352</v>
      </c>
      <c r="BB1819">
        <v>40</v>
      </c>
      <c r="BC1819">
        <v>0</v>
      </c>
      <c r="BD1819">
        <v>0</v>
      </c>
      <c r="BE1819" t="s">
        <v>410</v>
      </c>
      <c r="BF1819">
        <v>0.12</v>
      </c>
      <c r="BG1819" t="s">
        <v>410</v>
      </c>
      <c r="BH1819" t="s">
        <v>410</v>
      </c>
      <c r="BI1819">
        <v>10</v>
      </c>
      <c r="BJ1819" t="s">
        <v>410</v>
      </c>
      <c r="BK1819">
        <v>0</v>
      </c>
      <c r="BL1819">
        <v>0</v>
      </c>
      <c r="BM1819">
        <v>620</v>
      </c>
      <c r="BN1819">
        <v>0</v>
      </c>
    </row>
    <row r="1820" spans="1:66" x14ac:dyDescent="0.15">
      <c r="A1820" t="s">
        <v>3498</v>
      </c>
      <c r="B1820" t="s">
        <v>132</v>
      </c>
      <c r="C1820">
        <v>1524</v>
      </c>
      <c r="D1820">
        <v>1529</v>
      </c>
      <c r="E1820">
        <v>464.5</v>
      </c>
      <c r="F1820">
        <v>466</v>
      </c>
      <c r="G1820" t="s">
        <v>3499</v>
      </c>
      <c r="H1820">
        <v>0</v>
      </c>
      <c r="I1820" t="s">
        <v>3460</v>
      </c>
      <c r="J1820">
        <v>3</v>
      </c>
      <c r="K1820">
        <v>0</v>
      </c>
      <c r="L1820">
        <v>4.7300000000000004</v>
      </c>
      <c r="M1820">
        <v>930</v>
      </c>
      <c r="N1820">
        <v>0.11600000000000001</v>
      </c>
      <c r="O1820">
        <v>0</v>
      </c>
      <c r="P1820">
        <v>250</v>
      </c>
      <c r="Q1820" t="s">
        <v>411</v>
      </c>
      <c r="R1820" t="s">
        <v>418</v>
      </c>
      <c r="S1820">
        <v>1.33</v>
      </c>
      <c r="T1820">
        <v>10</v>
      </c>
      <c r="U1820">
        <v>0</v>
      </c>
      <c r="V1820">
        <v>10</v>
      </c>
      <c r="W1820" t="s">
        <v>411</v>
      </c>
      <c r="X1820">
        <v>0</v>
      </c>
      <c r="Y1820">
        <v>0</v>
      </c>
      <c r="Z1820">
        <v>3090</v>
      </c>
      <c r="AA1820">
        <v>4.51</v>
      </c>
      <c r="AB1820" t="s">
        <v>410</v>
      </c>
      <c r="AC1820">
        <v>0</v>
      </c>
      <c r="AD1820">
        <v>0</v>
      </c>
      <c r="AE1820">
        <v>0</v>
      </c>
      <c r="AF1820">
        <v>1.2</v>
      </c>
      <c r="AG1820" t="s">
        <v>410</v>
      </c>
      <c r="AH1820">
        <v>0</v>
      </c>
      <c r="AI1820">
        <v>2.08</v>
      </c>
      <c r="AJ1820">
        <v>440</v>
      </c>
      <c r="AK1820" t="s">
        <v>411</v>
      </c>
      <c r="AL1820">
        <v>0.31</v>
      </c>
      <c r="AM1820">
        <v>0</v>
      </c>
      <c r="AN1820" t="s">
        <v>411</v>
      </c>
      <c r="AO1820">
        <v>450</v>
      </c>
      <c r="AP1820">
        <v>0</v>
      </c>
      <c r="AQ1820">
        <v>190</v>
      </c>
      <c r="AR1820">
        <v>0</v>
      </c>
      <c r="AS1820">
        <v>0</v>
      </c>
      <c r="AT1820">
        <v>5.79</v>
      </c>
      <c r="AU1820">
        <v>1.85</v>
      </c>
      <c r="AV1820" t="s">
        <v>410</v>
      </c>
      <c r="AW1820">
        <v>20</v>
      </c>
      <c r="AX1820">
        <v>0</v>
      </c>
      <c r="AY1820">
        <v>0</v>
      </c>
      <c r="AZ1820">
        <v>0</v>
      </c>
      <c r="BA1820" t="s">
        <v>3352</v>
      </c>
      <c r="BB1820">
        <v>20</v>
      </c>
      <c r="BC1820">
        <v>0</v>
      </c>
      <c r="BD1820">
        <v>0</v>
      </c>
      <c r="BE1820" t="s">
        <v>410</v>
      </c>
      <c r="BF1820">
        <v>0.1</v>
      </c>
      <c r="BG1820" t="s">
        <v>410</v>
      </c>
      <c r="BH1820" t="s">
        <v>410</v>
      </c>
      <c r="BI1820">
        <v>10</v>
      </c>
      <c r="BJ1820" t="s">
        <v>410</v>
      </c>
      <c r="BK1820">
        <v>0</v>
      </c>
      <c r="BL1820">
        <v>0</v>
      </c>
      <c r="BM1820">
        <v>2910</v>
      </c>
      <c r="BN1820">
        <v>0</v>
      </c>
    </row>
    <row r="1821" spans="1:66" x14ac:dyDescent="0.15">
      <c r="A1821" t="s">
        <v>3500</v>
      </c>
      <c r="B1821" t="s">
        <v>132</v>
      </c>
      <c r="C1821">
        <v>1529</v>
      </c>
      <c r="D1821">
        <v>1533.5</v>
      </c>
      <c r="E1821">
        <v>466</v>
      </c>
      <c r="F1821">
        <v>467.4</v>
      </c>
      <c r="G1821" t="s">
        <v>3501</v>
      </c>
      <c r="H1821">
        <v>0</v>
      </c>
      <c r="I1821" t="s">
        <v>3460</v>
      </c>
      <c r="J1821">
        <v>16</v>
      </c>
      <c r="K1821">
        <v>0</v>
      </c>
      <c r="L1821">
        <v>4.72</v>
      </c>
      <c r="M1821">
        <v>950</v>
      </c>
      <c r="N1821">
        <v>7.6999999999999999E-2</v>
      </c>
      <c r="O1821">
        <v>0</v>
      </c>
      <c r="P1821">
        <v>270</v>
      </c>
      <c r="Q1821" t="s">
        <v>411</v>
      </c>
      <c r="R1821" t="s">
        <v>418</v>
      </c>
      <c r="S1821">
        <v>4.1500000000000004</v>
      </c>
      <c r="T1821">
        <v>20</v>
      </c>
      <c r="U1821">
        <v>0</v>
      </c>
      <c r="V1821" t="s">
        <v>411</v>
      </c>
      <c r="W1821" t="s">
        <v>411</v>
      </c>
      <c r="X1821">
        <v>0</v>
      </c>
      <c r="Y1821">
        <v>0</v>
      </c>
      <c r="Z1821">
        <v>2740</v>
      </c>
      <c r="AA1821">
        <v>2.02</v>
      </c>
      <c r="AB1821" t="s">
        <v>410</v>
      </c>
      <c r="AC1821">
        <v>0</v>
      </c>
      <c r="AD1821">
        <v>0</v>
      </c>
      <c r="AE1821">
        <v>0</v>
      </c>
      <c r="AF1821">
        <v>1.3</v>
      </c>
      <c r="AG1821" t="s">
        <v>410</v>
      </c>
      <c r="AH1821">
        <v>0</v>
      </c>
      <c r="AI1821">
        <v>2.0299999999999998</v>
      </c>
      <c r="AJ1821">
        <v>930</v>
      </c>
      <c r="AK1821" t="s">
        <v>411</v>
      </c>
      <c r="AL1821">
        <v>0.41</v>
      </c>
      <c r="AM1821">
        <v>0</v>
      </c>
      <c r="AN1821" t="s">
        <v>411</v>
      </c>
      <c r="AO1821">
        <v>160</v>
      </c>
      <c r="AP1821">
        <v>0</v>
      </c>
      <c r="AQ1821">
        <v>790</v>
      </c>
      <c r="AR1821">
        <v>0</v>
      </c>
      <c r="AS1821">
        <v>0</v>
      </c>
      <c r="AT1821">
        <v>5.28</v>
      </c>
      <c r="AU1821">
        <v>1.63</v>
      </c>
      <c r="AV1821">
        <v>400</v>
      </c>
      <c r="AW1821">
        <v>10</v>
      </c>
      <c r="AX1821">
        <v>0</v>
      </c>
      <c r="AY1821">
        <v>0</v>
      </c>
      <c r="AZ1821">
        <v>0</v>
      </c>
      <c r="BA1821" t="s">
        <v>3352</v>
      </c>
      <c r="BB1821">
        <v>20</v>
      </c>
      <c r="BC1821">
        <v>0</v>
      </c>
      <c r="BD1821">
        <v>0</v>
      </c>
      <c r="BE1821" t="s">
        <v>410</v>
      </c>
      <c r="BF1821">
        <v>0.1</v>
      </c>
      <c r="BG1821" t="s">
        <v>410</v>
      </c>
      <c r="BH1821" t="s">
        <v>410</v>
      </c>
      <c r="BI1821">
        <v>10</v>
      </c>
      <c r="BJ1821" t="s">
        <v>410</v>
      </c>
      <c r="BK1821">
        <v>0</v>
      </c>
      <c r="BL1821">
        <v>0</v>
      </c>
      <c r="BM1821">
        <v>6930</v>
      </c>
      <c r="BN1821">
        <v>0</v>
      </c>
    </row>
    <row r="1822" spans="1:66" x14ac:dyDescent="0.15">
      <c r="A1822" t="s">
        <v>3502</v>
      </c>
      <c r="B1822" t="s">
        <v>132</v>
      </c>
      <c r="C1822">
        <v>1533.5</v>
      </c>
      <c r="D1822">
        <v>1538</v>
      </c>
      <c r="E1822">
        <v>467.4</v>
      </c>
      <c r="F1822">
        <v>468.8</v>
      </c>
      <c r="G1822" t="s">
        <v>3503</v>
      </c>
      <c r="H1822">
        <v>0</v>
      </c>
      <c r="I1822" t="s">
        <v>3460</v>
      </c>
      <c r="J1822">
        <v>3</v>
      </c>
      <c r="K1822">
        <v>0</v>
      </c>
      <c r="L1822">
        <v>5.01</v>
      </c>
      <c r="M1822">
        <v>2480</v>
      </c>
      <c r="N1822">
        <v>0.32600000000000001</v>
      </c>
      <c r="O1822">
        <v>0</v>
      </c>
      <c r="P1822">
        <v>230</v>
      </c>
      <c r="Q1822" t="s">
        <v>411</v>
      </c>
      <c r="R1822" t="s">
        <v>418</v>
      </c>
      <c r="S1822">
        <v>1.1200000000000001</v>
      </c>
      <c r="T1822">
        <v>20</v>
      </c>
      <c r="U1822">
        <v>0</v>
      </c>
      <c r="V1822">
        <v>10</v>
      </c>
      <c r="W1822">
        <v>10</v>
      </c>
      <c r="X1822">
        <v>0</v>
      </c>
      <c r="Y1822">
        <v>0</v>
      </c>
      <c r="Z1822">
        <v>420</v>
      </c>
      <c r="AA1822">
        <v>6.65</v>
      </c>
      <c r="AB1822" t="s">
        <v>410</v>
      </c>
      <c r="AC1822">
        <v>0</v>
      </c>
      <c r="AD1822">
        <v>0</v>
      </c>
      <c r="AE1822">
        <v>0</v>
      </c>
      <c r="AF1822">
        <v>1.2</v>
      </c>
      <c r="AG1822" t="s">
        <v>410</v>
      </c>
      <c r="AH1822">
        <v>0</v>
      </c>
      <c r="AI1822">
        <v>2.2599999999999998</v>
      </c>
      <c r="AJ1822">
        <v>360</v>
      </c>
      <c r="AK1822" t="s">
        <v>411</v>
      </c>
      <c r="AL1822">
        <v>0.49</v>
      </c>
      <c r="AM1822">
        <v>0</v>
      </c>
      <c r="AN1822">
        <v>10</v>
      </c>
      <c r="AO1822">
        <v>290</v>
      </c>
      <c r="AP1822">
        <v>0</v>
      </c>
      <c r="AQ1822">
        <v>590</v>
      </c>
      <c r="AR1822">
        <v>0</v>
      </c>
      <c r="AS1822">
        <v>0</v>
      </c>
      <c r="AT1822">
        <v>2.15</v>
      </c>
      <c r="AU1822">
        <v>5.86</v>
      </c>
      <c r="AV1822" t="s">
        <v>410</v>
      </c>
      <c r="AW1822">
        <v>20</v>
      </c>
      <c r="AX1822">
        <v>0</v>
      </c>
      <c r="AY1822">
        <v>0</v>
      </c>
      <c r="AZ1822">
        <v>0</v>
      </c>
      <c r="BA1822" t="s">
        <v>3352</v>
      </c>
      <c r="BB1822">
        <v>30</v>
      </c>
      <c r="BC1822">
        <v>0</v>
      </c>
      <c r="BD1822">
        <v>0</v>
      </c>
      <c r="BE1822" t="s">
        <v>410</v>
      </c>
      <c r="BF1822">
        <v>0.12</v>
      </c>
      <c r="BG1822" t="s">
        <v>410</v>
      </c>
      <c r="BH1822" t="s">
        <v>410</v>
      </c>
      <c r="BI1822">
        <v>90</v>
      </c>
      <c r="BJ1822" t="s">
        <v>410</v>
      </c>
      <c r="BK1822">
        <v>0</v>
      </c>
      <c r="BL1822">
        <v>0</v>
      </c>
      <c r="BM1822">
        <v>7720</v>
      </c>
      <c r="BN1822">
        <v>0</v>
      </c>
    </row>
    <row r="1823" spans="1:66" x14ac:dyDescent="0.15">
      <c r="A1823" t="s">
        <v>3504</v>
      </c>
      <c r="B1823" t="s">
        <v>132</v>
      </c>
      <c r="C1823">
        <v>1538</v>
      </c>
      <c r="D1823">
        <v>1542</v>
      </c>
      <c r="E1823">
        <v>468.8</v>
      </c>
      <c r="F1823">
        <v>470</v>
      </c>
      <c r="G1823" t="s">
        <v>3505</v>
      </c>
      <c r="H1823">
        <v>0</v>
      </c>
      <c r="I1823" t="s">
        <v>3460</v>
      </c>
      <c r="J1823">
        <v>38</v>
      </c>
      <c r="K1823">
        <v>0</v>
      </c>
      <c r="L1823">
        <v>5.41</v>
      </c>
      <c r="M1823">
        <v>610</v>
      </c>
      <c r="N1823">
        <v>0.77700000000000002</v>
      </c>
      <c r="O1823">
        <v>0</v>
      </c>
      <c r="P1823" t="s">
        <v>410</v>
      </c>
      <c r="Q1823" t="s">
        <v>411</v>
      </c>
      <c r="R1823" t="s">
        <v>418</v>
      </c>
      <c r="S1823">
        <v>5.31</v>
      </c>
      <c r="T1823">
        <v>10</v>
      </c>
      <c r="U1823">
        <v>0</v>
      </c>
      <c r="V1823" t="s">
        <v>411</v>
      </c>
      <c r="W1823" t="s">
        <v>411</v>
      </c>
      <c r="X1823">
        <v>0</v>
      </c>
      <c r="Y1823">
        <v>0</v>
      </c>
      <c r="Z1823">
        <v>150</v>
      </c>
      <c r="AA1823">
        <v>17.8</v>
      </c>
      <c r="AB1823" t="s">
        <v>410</v>
      </c>
      <c r="AC1823">
        <v>0</v>
      </c>
      <c r="AD1823">
        <v>0</v>
      </c>
      <c r="AE1823">
        <v>0</v>
      </c>
      <c r="AF1823">
        <v>0.2</v>
      </c>
      <c r="AG1823" t="s">
        <v>410</v>
      </c>
      <c r="AH1823">
        <v>0</v>
      </c>
      <c r="AI1823">
        <v>5.7</v>
      </c>
      <c r="AJ1823">
        <v>910</v>
      </c>
      <c r="AK1823">
        <v>10</v>
      </c>
      <c r="AL1823">
        <v>0.37</v>
      </c>
      <c r="AM1823">
        <v>0</v>
      </c>
      <c r="AN1823" t="s">
        <v>411</v>
      </c>
      <c r="AO1823">
        <v>60</v>
      </c>
      <c r="AP1823">
        <v>0</v>
      </c>
      <c r="AQ1823">
        <v>3300</v>
      </c>
      <c r="AR1823">
        <v>0</v>
      </c>
      <c r="AS1823">
        <v>0</v>
      </c>
      <c r="AT1823">
        <v>5.9</v>
      </c>
      <c r="AU1823" t="s">
        <v>412</v>
      </c>
      <c r="AV1823">
        <v>130</v>
      </c>
      <c r="AW1823">
        <v>10</v>
      </c>
      <c r="AX1823">
        <v>0</v>
      </c>
      <c r="AY1823">
        <v>0</v>
      </c>
      <c r="AZ1823">
        <v>0</v>
      </c>
      <c r="BA1823" t="s">
        <v>3352</v>
      </c>
      <c r="BB1823">
        <v>30</v>
      </c>
      <c r="BC1823">
        <v>0</v>
      </c>
      <c r="BD1823">
        <v>0</v>
      </c>
      <c r="BE1823" t="s">
        <v>410</v>
      </c>
      <c r="BF1823">
        <v>7.0000000000000007E-2</v>
      </c>
      <c r="BG1823" t="s">
        <v>410</v>
      </c>
      <c r="BH1823" t="s">
        <v>410</v>
      </c>
      <c r="BI1823">
        <v>10</v>
      </c>
      <c r="BJ1823" t="s">
        <v>410</v>
      </c>
      <c r="BK1823">
        <v>0</v>
      </c>
      <c r="BL1823">
        <v>0</v>
      </c>
      <c r="BM1823">
        <v>7520</v>
      </c>
      <c r="BN1823">
        <v>0</v>
      </c>
    </row>
    <row r="1824" spans="1:66" x14ac:dyDescent="0.15">
      <c r="A1824" t="s">
        <v>3506</v>
      </c>
      <c r="B1824" t="s">
        <v>132</v>
      </c>
      <c r="C1824">
        <v>1542</v>
      </c>
      <c r="D1824">
        <v>1546</v>
      </c>
      <c r="E1824">
        <v>470</v>
      </c>
      <c r="F1824">
        <v>471.2</v>
      </c>
      <c r="G1824" t="s">
        <v>3507</v>
      </c>
      <c r="H1824">
        <v>0</v>
      </c>
      <c r="I1824" t="s">
        <v>3460</v>
      </c>
      <c r="J1824">
        <v>108</v>
      </c>
      <c r="K1824">
        <v>0</v>
      </c>
      <c r="L1824">
        <v>1.8</v>
      </c>
      <c r="M1824">
        <v>1290</v>
      </c>
      <c r="N1824">
        <v>1.29</v>
      </c>
      <c r="O1824">
        <v>0</v>
      </c>
      <c r="P1824" t="s">
        <v>410</v>
      </c>
      <c r="Q1824" t="s">
        <v>411</v>
      </c>
      <c r="R1824" t="s">
        <v>418</v>
      </c>
      <c r="S1824">
        <v>4.53</v>
      </c>
      <c r="T1824">
        <v>60</v>
      </c>
      <c r="U1824">
        <v>0</v>
      </c>
      <c r="V1824" t="s">
        <v>411</v>
      </c>
      <c r="W1824" t="s">
        <v>411</v>
      </c>
      <c r="X1824">
        <v>0</v>
      </c>
      <c r="Y1824">
        <v>0</v>
      </c>
      <c r="Z1824">
        <v>810</v>
      </c>
      <c r="AA1824">
        <v>28.5</v>
      </c>
      <c r="AB1824" t="s">
        <v>410</v>
      </c>
      <c r="AC1824">
        <v>0</v>
      </c>
      <c r="AD1824">
        <v>0</v>
      </c>
      <c r="AE1824">
        <v>0</v>
      </c>
      <c r="AF1824">
        <v>0.1</v>
      </c>
      <c r="AG1824" t="s">
        <v>410</v>
      </c>
      <c r="AH1824">
        <v>0</v>
      </c>
      <c r="AI1824">
        <v>3.31</v>
      </c>
      <c r="AJ1824">
        <v>640</v>
      </c>
      <c r="AK1824" t="s">
        <v>411</v>
      </c>
      <c r="AL1824">
        <v>0.12</v>
      </c>
      <c r="AM1824">
        <v>0</v>
      </c>
      <c r="AN1824" t="s">
        <v>411</v>
      </c>
      <c r="AO1824" t="s">
        <v>410</v>
      </c>
      <c r="AP1824">
        <v>0</v>
      </c>
      <c r="AQ1824">
        <v>27600</v>
      </c>
      <c r="AR1824">
        <v>0</v>
      </c>
      <c r="AS1824">
        <v>0</v>
      </c>
      <c r="AT1824">
        <v>7.3</v>
      </c>
      <c r="AU1824" t="s">
        <v>412</v>
      </c>
      <c r="AV1824">
        <v>320</v>
      </c>
      <c r="AW1824" t="s">
        <v>411</v>
      </c>
      <c r="AX1824">
        <v>0</v>
      </c>
      <c r="AY1824">
        <v>0</v>
      </c>
      <c r="AZ1824">
        <v>0</v>
      </c>
      <c r="BA1824" t="s">
        <v>3352</v>
      </c>
      <c r="BB1824">
        <v>10</v>
      </c>
      <c r="BC1824">
        <v>0</v>
      </c>
      <c r="BD1824">
        <v>0</v>
      </c>
      <c r="BE1824" t="s">
        <v>410</v>
      </c>
      <c r="BF1824" t="s">
        <v>421</v>
      </c>
      <c r="BG1824" t="s">
        <v>410</v>
      </c>
      <c r="BH1824" t="s">
        <v>410</v>
      </c>
      <c r="BI1824" t="s">
        <v>411</v>
      </c>
      <c r="BJ1824" t="s">
        <v>410</v>
      </c>
      <c r="BK1824">
        <v>0</v>
      </c>
      <c r="BL1824">
        <v>0</v>
      </c>
      <c r="BM1824">
        <v>39100</v>
      </c>
      <c r="BN1824">
        <v>0</v>
      </c>
    </row>
    <row r="1825" spans="1:66" x14ac:dyDescent="0.15">
      <c r="A1825" t="s">
        <v>3508</v>
      </c>
      <c r="B1825" t="s">
        <v>132</v>
      </c>
      <c r="C1825">
        <v>1546</v>
      </c>
      <c r="D1825">
        <v>1551</v>
      </c>
      <c r="E1825">
        <v>471.2</v>
      </c>
      <c r="F1825">
        <v>472.7</v>
      </c>
      <c r="G1825" t="s">
        <v>3509</v>
      </c>
      <c r="H1825">
        <v>0</v>
      </c>
      <c r="I1825" t="s">
        <v>3460</v>
      </c>
      <c r="J1825">
        <v>64</v>
      </c>
      <c r="K1825">
        <v>0</v>
      </c>
      <c r="L1825">
        <v>2.08</v>
      </c>
      <c r="M1825">
        <v>18250</v>
      </c>
      <c r="N1825">
        <v>1.625</v>
      </c>
      <c r="O1825">
        <v>0</v>
      </c>
      <c r="P1825" t="s">
        <v>410</v>
      </c>
      <c r="Q1825" t="s">
        <v>411</v>
      </c>
      <c r="R1825" t="s">
        <v>418</v>
      </c>
      <c r="S1825">
        <v>1.46</v>
      </c>
      <c r="T1825">
        <v>180</v>
      </c>
      <c r="U1825">
        <v>0</v>
      </c>
      <c r="V1825" t="s">
        <v>411</v>
      </c>
      <c r="W1825" t="s">
        <v>411</v>
      </c>
      <c r="X1825">
        <v>0</v>
      </c>
      <c r="Y1825">
        <v>0</v>
      </c>
      <c r="Z1825">
        <v>1660</v>
      </c>
      <c r="AA1825">
        <v>31</v>
      </c>
      <c r="AB1825" t="s">
        <v>410</v>
      </c>
      <c r="AC1825">
        <v>0</v>
      </c>
      <c r="AD1825">
        <v>0</v>
      </c>
      <c r="AE1825">
        <v>0</v>
      </c>
      <c r="AF1825">
        <v>0.1</v>
      </c>
      <c r="AG1825" t="s">
        <v>410</v>
      </c>
      <c r="AH1825">
        <v>0</v>
      </c>
      <c r="AI1825">
        <v>1.86</v>
      </c>
      <c r="AJ1825">
        <v>340</v>
      </c>
      <c r="AK1825" t="s">
        <v>411</v>
      </c>
      <c r="AL1825">
        <v>0.14000000000000001</v>
      </c>
      <c r="AM1825">
        <v>0</v>
      </c>
      <c r="AN1825" t="s">
        <v>411</v>
      </c>
      <c r="AO1825" t="s">
        <v>410</v>
      </c>
      <c r="AP1825">
        <v>0</v>
      </c>
      <c r="AQ1825">
        <v>12750</v>
      </c>
      <c r="AR1825">
        <v>0</v>
      </c>
      <c r="AS1825">
        <v>0</v>
      </c>
      <c r="AT1825">
        <v>9.39</v>
      </c>
      <c r="AU1825" t="s">
        <v>412</v>
      </c>
      <c r="AV1825">
        <v>350</v>
      </c>
      <c r="AW1825" t="s">
        <v>411</v>
      </c>
      <c r="AX1825">
        <v>0</v>
      </c>
      <c r="AY1825">
        <v>0</v>
      </c>
      <c r="AZ1825">
        <v>0</v>
      </c>
      <c r="BA1825" t="s">
        <v>3352</v>
      </c>
      <c r="BB1825">
        <v>10</v>
      </c>
      <c r="BC1825">
        <v>0</v>
      </c>
      <c r="BD1825">
        <v>0</v>
      </c>
      <c r="BE1825" t="s">
        <v>410</v>
      </c>
      <c r="BF1825" t="s">
        <v>421</v>
      </c>
      <c r="BG1825" t="s">
        <v>410</v>
      </c>
      <c r="BH1825" t="s">
        <v>410</v>
      </c>
      <c r="BI1825" t="s">
        <v>411</v>
      </c>
      <c r="BJ1825" t="s">
        <v>410</v>
      </c>
      <c r="BK1825">
        <v>0</v>
      </c>
      <c r="BL1825">
        <v>0</v>
      </c>
      <c r="BM1825">
        <v>75100</v>
      </c>
      <c r="BN1825">
        <v>0</v>
      </c>
    </row>
    <row r="1826" spans="1:66" x14ac:dyDescent="0.15">
      <c r="A1826" t="s">
        <v>3510</v>
      </c>
      <c r="B1826" t="s">
        <v>132</v>
      </c>
      <c r="C1826">
        <v>1551</v>
      </c>
      <c r="D1826">
        <v>1555</v>
      </c>
      <c r="E1826">
        <v>472.7</v>
      </c>
      <c r="F1826">
        <v>474</v>
      </c>
      <c r="G1826" t="s">
        <v>3509</v>
      </c>
      <c r="H1826">
        <v>0</v>
      </c>
      <c r="I1826" t="s">
        <v>3460</v>
      </c>
      <c r="J1826">
        <v>79</v>
      </c>
      <c r="K1826">
        <v>0</v>
      </c>
      <c r="L1826">
        <v>3.88</v>
      </c>
      <c r="M1826">
        <v>9430</v>
      </c>
      <c r="N1826">
        <v>2.2200000000000002</v>
      </c>
      <c r="O1826">
        <v>0</v>
      </c>
      <c r="P1826">
        <v>50</v>
      </c>
      <c r="Q1826" t="s">
        <v>411</v>
      </c>
      <c r="R1826" t="s">
        <v>418</v>
      </c>
      <c r="S1826">
        <v>0.6</v>
      </c>
      <c r="T1826">
        <v>130</v>
      </c>
      <c r="U1826">
        <v>0</v>
      </c>
      <c r="V1826" t="s">
        <v>411</v>
      </c>
      <c r="W1826" t="s">
        <v>411</v>
      </c>
      <c r="X1826">
        <v>0</v>
      </c>
      <c r="Y1826">
        <v>0</v>
      </c>
      <c r="Z1826">
        <v>2010</v>
      </c>
      <c r="AA1826">
        <v>29.1</v>
      </c>
      <c r="AB1826" t="s">
        <v>410</v>
      </c>
      <c r="AC1826">
        <v>0</v>
      </c>
      <c r="AD1826">
        <v>0</v>
      </c>
      <c r="AE1826">
        <v>0</v>
      </c>
      <c r="AF1826">
        <v>0.3</v>
      </c>
      <c r="AG1826" t="s">
        <v>410</v>
      </c>
      <c r="AH1826">
        <v>0</v>
      </c>
      <c r="AI1826">
        <v>1.66</v>
      </c>
      <c r="AJ1826">
        <v>420</v>
      </c>
      <c r="AK1826">
        <v>10</v>
      </c>
      <c r="AL1826">
        <v>0.46</v>
      </c>
      <c r="AM1826">
        <v>0</v>
      </c>
      <c r="AN1826" t="s">
        <v>411</v>
      </c>
      <c r="AO1826" t="s">
        <v>410</v>
      </c>
      <c r="AP1826">
        <v>0</v>
      </c>
      <c r="AQ1826">
        <v>3860</v>
      </c>
      <c r="AR1826">
        <v>0</v>
      </c>
      <c r="AS1826">
        <v>0</v>
      </c>
      <c r="AT1826">
        <v>6.95</v>
      </c>
      <c r="AU1826" t="s">
        <v>412</v>
      </c>
      <c r="AV1826">
        <v>540</v>
      </c>
      <c r="AW1826">
        <v>10</v>
      </c>
      <c r="AX1826">
        <v>0</v>
      </c>
      <c r="AY1826">
        <v>0</v>
      </c>
      <c r="AZ1826">
        <v>0</v>
      </c>
      <c r="BA1826" t="s">
        <v>3352</v>
      </c>
      <c r="BB1826">
        <v>10</v>
      </c>
      <c r="BC1826">
        <v>0</v>
      </c>
      <c r="BD1826">
        <v>0</v>
      </c>
      <c r="BE1826" t="s">
        <v>410</v>
      </c>
      <c r="BF1826">
        <v>0.06</v>
      </c>
      <c r="BG1826" t="s">
        <v>410</v>
      </c>
      <c r="BH1826" t="s">
        <v>410</v>
      </c>
      <c r="BI1826" t="s">
        <v>411</v>
      </c>
      <c r="BJ1826" t="s">
        <v>410</v>
      </c>
      <c r="BK1826">
        <v>0</v>
      </c>
      <c r="BL1826">
        <v>0</v>
      </c>
      <c r="BM1826">
        <v>53900</v>
      </c>
      <c r="BN1826">
        <v>0</v>
      </c>
    </row>
    <row r="1827" spans="1:66" x14ac:dyDescent="0.15">
      <c r="A1827" t="s">
        <v>3511</v>
      </c>
      <c r="B1827" t="s">
        <v>132</v>
      </c>
      <c r="C1827">
        <v>1555</v>
      </c>
      <c r="D1827">
        <v>1559</v>
      </c>
      <c r="E1827">
        <v>474</v>
      </c>
      <c r="F1827">
        <v>475.2</v>
      </c>
      <c r="G1827" t="s">
        <v>3512</v>
      </c>
      <c r="H1827">
        <v>0</v>
      </c>
      <c r="I1827" t="s">
        <v>3460</v>
      </c>
      <c r="J1827">
        <v>105</v>
      </c>
      <c r="K1827">
        <v>0</v>
      </c>
      <c r="L1827">
        <v>4.88</v>
      </c>
      <c r="M1827">
        <v>16100</v>
      </c>
      <c r="N1827">
        <v>4.82</v>
      </c>
      <c r="O1827">
        <v>0</v>
      </c>
      <c r="P1827">
        <v>80</v>
      </c>
      <c r="Q1827" t="s">
        <v>411</v>
      </c>
      <c r="R1827" t="s">
        <v>418</v>
      </c>
      <c r="S1827">
        <v>1.4</v>
      </c>
      <c r="T1827">
        <v>110</v>
      </c>
      <c r="U1827">
        <v>0</v>
      </c>
      <c r="V1827" t="s">
        <v>411</v>
      </c>
      <c r="W1827" t="s">
        <v>411</v>
      </c>
      <c r="X1827">
        <v>0</v>
      </c>
      <c r="Y1827">
        <v>0</v>
      </c>
      <c r="Z1827">
        <v>340</v>
      </c>
      <c r="AA1827">
        <v>22.5</v>
      </c>
      <c r="AB1827" t="s">
        <v>410</v>
      </c>
      <c r="AC1827">
        <v>0</v>
      </c>
      <c r="AD1827">
        <v>0</v>
      </c>
      <c r="AE1827">
        <v>0</v>
      </c>
      <c r="AF1827">
        <v>0.5</v>
      </c>
      <c r="AG1827" t="s">
        <v>410</v>
      </c>
      <c r="AH1827">
        <v>0</v>
      </c>
      <c r="AI1827">
        <v>1.93</v>
      </c>
      <c r="AJ1827">
        <v>550</v>
      </c>
      <c r="AK1827" t="s">
        <v>411</v>
      </c>
      <c r="AL1827">
        <v>0.64</v>
      </c>
      <c r="AM1827">
        <v>0</v>
      </c>
      <c r="AN1827" t="s">
        <v>411</v>
      </c>
      <c r="AO1827" t="s">
        <v>410</v>
      </c>
      <c r="AP1827">
        <v>0</v>
      </c>
      <c r="AQ1827">
        <v>28600</v>
      </c>
      <c r="AR1827">
        <v>0</v>
      </c>
      <c r="AS1827">
        <v>0</v>
      </c>
      <c r="AT1827">
        <v>6.12</v>
      </c>
      <c r="AU1827" t="s">
        <v>412</v>
      </c>
      <c r="AV1827">
        <v>370</v>
      </c>
      <c r="AW1827">
        <v>10</v>
      </c>
      <c r="AX1827">
        <v>0</v>
      </c>
      <c r="AY1827">
        <v>0</v>
      </c>
      <c r="AZ1827">
        <v>0</v>
      </c>
      <c r="BA1827" t="s">
        <v>3352</v>
      </c>
      <c r="BB1827">
        <v>20</v>
      </c>
      <c r="BC1827">
        <v>0</v>
      </c>
      <c r="BD1827">
        <v>0</v>
      </c>
      <c r="BE1827" t="s">
        <v>410</v>
      </c>
      <c r="BF1827">
        <v>0.06</v>
      </c>
      <c r="BG1827" t="s">
        <v>410</v>
      </c>
      <c r="BH1827" t="s">
        <v>410</v>
      </c>
      <c r="BI1827" t="s">
        <v>411</v>
      </c>
      <c r="BJ1827" t="s">
        <v>410</v>
      </c>
      <c r="BK1827">
        <v>0</v>
      </c>
      <c r="BL1827">
        <v>0</v>
      </c>
      <c r="BM1827">
        <v>54700</v>
      </c>
      <c r="BN1827">
        <v>0</v>
      </c>
    </row>
    <row r="1828" spans="1:66" x14ac:dyDescent="0.15">
      <c r="A1828" t="s">
        <v>3513</v>
      </c>
      <c r="B1828" t="s">
        <v>132</v>
      </c>
      <c r="C1828">
        <v>1559</v>
      </c>
      <c r="D1828">
        <v>1562</v>
      </c>
      <c r="E1828">
        <v>475.2</v>
      </c>
      <c r="F1828">
        <v>476.1</v>
      </c>
      <c r="G1828" t="s">
        <v>3514</v>
      </c>
      <c r="H1828">
        <v>0</v>
      </c>
      <c r="I1828" t="s">
        <v>3460</v>
      </c>
      <c r="J1828">
        <v>29</v>
      </c>
      <c r="K1828">
        <v>0</v>
      </c>
      <c r="L1828">
        <v>5.18</v>
      </c>
      <c r="M1828">
        <v>5940</v>
      </c>
      <c r="N1828">
        <v>1.06</v>
      </c>
      <c r="O1828">
        <v>0</v>
      </c>
      <c r="P1828">
        <v>160</v>
      </c>
      <c r="Q1828" t="s">
        <v>411</v>
      </c>
      <c r="R1828" t="s">
        <v>418</v>
      </c>
      <c r="S1828">
        <v>1.35</v>
      </c>
      <c r="T1828">
        <v>60</v>
      </c>
      <c r="U1828">
        <v>0</v>
      </c>
      <c r="V1828">
        <v>10</v>
      </c>
      <c r="W1828" t="s">
        <v>411</v>
      </c>
      <c r="X1828">
        <v>0</v>
      </c>
      <c r="Y1828">
        <v>0</v>
      </c>
      <c r="Z1828">
        <v>630</v>
      </c>
      <c r="AA1828">
        <v>5.93</v>
      </c>
      <c r="AB1828" t="s">
        <v>410</v>
      </c>
      <c r="AC1828">
        <v>0</v>
      </c>
      <c r="AD1828">
        <v>0</v>
      </c>
      <c r="AE1828">
        <v>0</v>
      </c>
      <c r="AF1828">
        <v>1.1000000000000001</v>
      </c>
      <c r="AG1828" t="s">
        <v>410</v>
      </c>
      <c r="AH1828">
        <v>0</v>
      </c>
      <c r="AI1828">
        <v>2.29</v>
      </c>
      <c r="AJ1828">
        <v>580</v>
      </c>
      <c r="AK1828" t="s">
        <v>411</v>
      </c>
      <c r="AL1828">
        <v>0.48</v>
      </c>
      <c r="AM1828">
        <v>0</v>
      </c>
      <c r="AN1828" t="s">
        <v>411</v>
      </c>
      <c r="AO1828">
        <v>510</v>
      </c>
      <c r="AP1828">
        <v>0</v>
      </c>
      <c r="AQ1828">
        <v>8950</v>
      </c>
      <c r="AR1828">
        <v>0</v>
      </c>
      <c r="AS1828">
        <v>0</v>
      </c>
      <c r="AT1828">
        <v>2.85</v>
      </c>
      <c r="AU1828">
        <v>3.27</v>
      </c>
      <c r="AV1828">
        <v>80</v>
      </c>
      <c r="AW1828">
        <v>20</v>
      </c>
      <c r="AX1828">
        <v>0</v>
      </c>
      <c r="AY1828">
        <v>0</v>
      </c>
      <c r="AZ1828">
        <v>0</v>
      </c>
      <c r="BA1828" t="s">
        <v>3352</v>
      </c>
      <c r="BB1828">
        <v>20</v>
      </c>
      <c r="BC1828">
        <v>0</v>
      </c>
      <c r="BD1828">
        <v>0</v>
      </c>
      <c r="BE1828" t="s">
        <v>410</v>
      </c>
      <c r="BF1828">
        <v>0.09</v>
      </c>
      <c r="BG1828" t="s">
        <v>410</v>
      </c>
      <c r="BH1828" t="s">
        <v>410</v>
      </c>
      <c r="BI1828">
        <v>10</v>
      </c>
      <c r="BJ1828" t="s">
        <v>410</v>
      </c>
      <c r="BK1828">
        <v>0</v>
      </c>
      <c r="BL1828">
        <v>0</v>
      </c>
      <c r="BM1828">
        <v>24300</v>
      </c>
      <c r="BN1828">
        <v>0</v>
      </c>
    </row>
    <row r="1829" spans="1:66" x14ac:dyDescent="0.15">
      <c r="A1829" t="s">
        <v>3515</v>
      </c>
      <c r="B1829" t="s">
        <v>132</v>
      </c>
      <c r="C1829">
        <v>1562</v>
      </c>
      <c r="D1829">
        <v>1565</v>
      </c>
      <c r="E1829">
        <v>476.1</v>
      </c>
      <c r="F1829">
        <v>477</v>
      </c>
      <c r="G1829" t="s">
        <v>1687</v>
      </c>
      <c r="H1829">
        <v>0</v>
      </c>
      <c r="I1829" t="s">
        <v>3460</v>
      </c>
      <c r="J1829">
        <v>1</v>
      </c>
      <c r="K1829">
        <v>0</v>
      </c>
      <c r="L1829">
        <v>5.12</v>
      </c>
      <c r="M1829">
        <v>100</v>
      </c>
      <c r="N1829">
        <v>1.2999999999999999E-2</v>
      </c>
      <c r="O1829">
        <v>0</v>
      </c>
      <c r="P1829">
        <v>180</v>
      </c>
      <c r="Q1829" t="s">
        <v>411</v>
      </c>
      <c r="R1829" t="s">
        <v>418</v>
      </c>
      <c r="S1829">
        <v>1.74</v>
      </c>
      <c r="T1829" t="s">
        <v>411</v>
      </c>
      <c r="U1829">
        <v>0</v>
      </c>
      <c r="V1829">
        <v>10</v>
      </c>
      <c r="W1829" t="s">
        <v>411</v>
      </c>
      <c r="X1829">
        <v>0</v>
      </c>
      <c r="Y1829">
        <v>0</v>
      </c>
      <c r="Z1829">
        <v>80</v>
      </c>
      <c r="AA1829">
        <v>5.92</v>
      </c>
      <c r="AB1829" t="s">
        <v>410</v>
      </c>
      <c r="AC1829">
        <v>0</v>
      </c>
      <c r="AD1829">
        <v>0</v>
      </c>
      <c r="AE1829">
        <v>0</v>
      </c>
      <c r="AF1829">
        <v>1</v>
      </c>
      <c r="AG1829" t="s">
        <v>410</v>
      </c>
      <c r="AH1829">
        <v>0</v>
      </c>
      <c r="AI1829">
        <v>2.4900000000000002</v>
      </c>
      <c r="AJ1829">
        <v>790</v>
      </c>
      <c r="AK1829" t="s">
        <v>411</v>
      </c>
      <c r="AL1829">
        <v>0.3</v>
      </c>
      <c r="AM1829">
        <v>0</v>
      </c>
      <c r="AN1829" t="s">
        <v>411</v>
      </c>
      <c r="AO1829">
        <v>820</v>
      </c>
      <c r="AP1829">
        <v>0</v>
      </c>
      <c r="AQ1829">
        <v>110</v>
      </c>
      <c r="AR1829">
        <v>0</v>
      </c>
      <c r="AS1829">
        <v>0</v>
      </c>
      <c r="AT1829">
        <v>3.61</v>
      </c>
      <c r="AU1829">
        <v>0.24</v>
      </c>
      <c r="AV1829" t="s">
        <v>410</v>
      </c>
      <c r="AW1829">
        <v>20</v>
      </c>
      <c r="AX1829">
        <v>0</v>
      </c>
      <c r="AY1829">
        <v>0</v>
      </c>
      <c r="AZ1829">
        <v>0</v>
      </c>
      <c r="BA1829" t="s">
        <v>3352</v>
      </c>
      <c r="BB1829">
        <v>20</v>
      </c>
      <c r="BC1829">
        <v>0</v>
      </c>
      <c r="BD1829">
        <v>0</v>
      </c>
      <c r="BE1829" t="s">
        <v>410</v>
      </c>
      <c r="BF1829">
        <v>0.12</v>
      </c>
      <c r="BG1829" t="s">
        <v>410</v>
      </c>
      <c r="BH1829" t="s">
        <v>410</v>
      </c>
      <c r="BI1829">
        <v>20</v>
      </c>
      <c r="BJ1829" t="s">
        <v>410</v>
      </c>
      <c r="BK1829">
        <v>0</v>
      </c>
      <c r="BL1829">
        <v>0</v>
      </c>
      <c r="BM1829">
        <v>370</v>
      </c>
      <c r="BN1829">
        <v>0</v>
      </c>
    </row>
    <row r="1830" spans="1:66" x14ac:dyDescent="0.15">
      <c r="A1830" t="s">
        <v>3516</v>
      </c>
      <c r="B1830" t="s">
        <v>132</v>
      </c>
      <c r="C1830">
        <v>1565</v>
      </c>
      <c r="D1830">
        <v>1569</v>
      </c>
      <c r="E1830">
        <v>477</v>
      </c>
      <c r="F1830">
        <v>478.2</v>
      </c>
      <c r="G1830" t="s">
        <v>1687</v>
      </c>
      <c r="H1830">
        <v>0</v>
      </c>
      <c r="I1830" t="s">
        <v>3460</v>
      </c>
      <c r="J1830" t="s">
        <v>416</v>
      </c>
      <c r="K1830">
        <v>0</v>
      </c>
      <c r="L1830">
        <v>5.29</v>
      </c>
      <c r="M1830">
        <v>50</v>
      </c>
      <c r="N1830">
        <v>6.0000000000000001E-3</v>
      </c>
      <c r="O1830">
        <v>0</v>
      </c>
      <c r="P1830">
        <v>200</v>
      </c>
      <c r="Q1830" t="s">
        <v>411</v>
      </c>
      <c r="R1830" t="s">
        <v>418</v>
      </c>
      <c r="S1830">
        <v>1.47</v>
      </c>
      <c r="T1830" t="s">
        <v>411</v>
      </c>
      <c r="U1830">
        <v>0</v>
      </c>
      <c r="V1830">
        <v>10</v>
      </c>
      <c r="W1830" t="s">
        <v>411</v>
      </c>
      <c r="X1830">
        <v>0</v>
      </c>
      <c r="Y1830">
        <v>0</v>
      </c>
      <c r="Z1830">
        <v>120</v>
      </c>
      <c r="AA1830">
        <v>6.44</v>
      </c>
      <c r="AB1830" t="s">
        <v>410</v>
      </c>
      <c r="AC1830">
        <v>0</v>
      </c>
      <c r="AD1830">
        <v>0</v>
      </c>
      <c r="AE1830">
        <v>0</v>
      </c>
      <c r="AF1830">
        <v>1</v>
      </c>
      <c r="AG1830" t="s">
        <v>410</v>
      </c>
      <c r="AH1830">
        <v>0</v>
      </c>
      <c r="AI1830">
        <v>2.4300000000000002</v>
      </c>
      <c r="AJ1830">
        <v>750</v>
      </c>
      <c r="AK1830" t="s">
        <v>411</v>
      </c>
      <c r="AL1830">
        <v>0.26</v>
      </c>
      <c r="AM1830">
        <v>0</v>
      </c>
      <c r="AN1830" t="s">
        <v>411</v>
      </c>
      <c r="AO1830">
        <v>880</v>
      </c>
      <c r="AP1830">
        <v>0</v>
      </c>
      <c r="AQ1830">
        <v>280</v>
      </c>
      <c r="AR1830">
        <v>0</v>
      </c>
      <c r="AS1830">
        <v>0</v>
      </c>
      <c r="AT1830">
        <v>4.3099999999999996</v>
      </c>
      <c r="AU1830">
        <v>0.13</v>
      </c>
      <c r="AV1830" t="s">
        <v>410</v>
      </c>
      <c r="AW1830">
        <v>20</v>
      </c>
      <c r="AX1830">
        <v>0</v>
      </c>
      <c r="AY1830">
        <v>0</v>
      </c>
      <c r="AZ1830">
        <v>0</v>
      </c>
      <c r="BA1830" t="s">
        <v>3352</v>
      </c>
      <c r="BB1830">
        <v>20</v>
      </c>
      <c r="BC1830">
        <v>0</v>
      </c>
      <c r="BD1830">
        <v>0</v>
      </c>
      <c r="BE1830" t="s">
        <v>410</v>
      </c>
      <c r="BF1830">
        <v>0.1</v>
      </c>
      <c r="BG1830" t="s">
        <v>410</v>
      </c>
      <c r="BH1830" t="s">
        <v>410</v>
      </c>
      <c r="BI1830">
        <v>20</v>
      </c>
      <c r="BJ1830" t="s">
        <v>410</v>
      </c>
      <c r="BK1830">
        <v>0</v>
      </c>
      <c r="BL1830">
        <v>0</v>
      </c>
      <c r="BM1830">
        <v>580</v>
      </c>
      <c r="BN1830">
        <v>0</v>
      </c>
    </row>
    <row r="1831" spans="1:66" x14ac:dyDescent="0.15">
      <c r="A1831" t="s">
        <v>3517</v>
      </c>
      <c r="B1831" t="s">
        <v>135</v>
      </c>
      <c r="C1831" t="s">
        <v>407</v>
      </c>
      <c r="D1831" t="s">
        <v>407</v>
      </c>
      <c r="E1831" t="s">
        <v>407</v>
      </c>
      <c r="F1831" t="s">
        <v>407</v>
      </c>
      <c r="G1831">
        <v>0</v>
      </c>
      <c r="H1831" t="s">
        <v>474</v>
      </c>
      <c r="I1831" t="s">
        <v>3518</v>
      </c>
      <c r="J1831" t="s">
        <v>475</v>
      </c>
      <c r="K1831">
        <v>359</v>
      </c>
      <c r="L1831">
        <v>3.46</v>
      </c>
      <c r="M1831">
        <v>1680</v>
      </c>
      <c r="N1831">
        <v>5.43</v>
      </c>
      <c r="O1831">
        <v>0</v>
      </c>
      <c r="P1831">
        <v>1830</v>
      </c>
      <c r="Q1831" t="s">
        <v>411</v>
      </c>
      <c r="R1831" t="s">
        <v>418</v>
      </c>
      <c r="S1831">
        <v>2.46</v>
      </c>
      <c r="T1831">
        <v>190</v>
      </c>
      <c r="U1831">
        <v>0</v>
      </c>
      <c r="V1831">
        <v>70</v>
      </c>
      <c r="W1831">
        <v>90</v>
      </c>
      <c r="X1831">
        <v>0</v>
      </c>
      <c r="Y1831">
        <v>0</v>
      </c>
      <c r="Z1831">
        <v>7760</v>
      </c>
      <c r="AA1831">
        <v>17.899999999999999</v>
      </c>
      <c r="AB1831" t="s">
        <v>410</v>
      </c>
      <c r="AC1831">
        <v>0</v>
      </c>
      <c r="AD1831">
        <v>0</v>
      </c>
      <c r="AE1831">
        <v>0</v>
      </c>
      <c r="AF1831">
        <v>1</v>
      </c>
      <c r="AG1831" t="s">
        <v>410</v>
      </c>
      <c r="AH1831">
        <v>0</v>
      </c>
      <c r="AI1831">
        <v>1.43</v>
      </c>
      <c r="AJ1831">
        <v>1250</v>
      </c>
      <c r="AK1831">
        <v>800</v>
      </c>
      <c r="AL1831">
        <v>0.76</v>
      </c>
      <c r="AM1831">
        <v>0</v>
      </c>
      <c r="AN1831">
        <v>60</v>
      </c>
      <c r="AO1831">
        <v>470</v>
      </c>
      <c r="AP1831">
        <v>0</v>
      </c>
      <c r="AQ1831">
        <v>21900</v>
      </c>
      <c r="AR1831">
        <v>0</v>
      </c>
      <c r="AS1831">
        <v>0</v>
      </c>
      <c r="AT1831">
        <v>0.11</v>
      </c>
      <c r="AU1831" t="s">
        <v>412</v>
      </c>
      <c r="AV1831">
        <v>1050</v>
      </c>
      <c r="AW1831">
        <v>10</v>
      </c>
      <c r="AX1831">
        <v>0</v>
      </c>
      <c r="AY1831">
        <v>0</v>
      </c>
      <c r="AZ1831">
        <v>0</v>
      </c>
      <c r="BA1831" t="s">
        <v>3352</v>
      </c>
      <c r="BB1831">
        <v>90</v>
      </c>
      <c r="BC1831">
        <v>0</v>
      </c>
      <c r="BD1831">
        <v>0</v>
      </c>
      <c r="BE1831" t="s">
        <v>410</v>
      </c>
      <c r="BF1831">
        <v>0.18</v>
      </c>
      <c r="BG1831" t="s">
        <v>410</v>
      </c>
      <c r="BH1831" t="s">
        <v>410</v>
      </c>
      <c r="BI1831">
        <v>140</v>
      </c>
      <c r="BJ1831" t="s">
        <v>410</v>
      </c>
      <c r="BK1831">
        <v>0</v>
      </c>
      <c r="BL1831">
        <v>0</v>
      </c>
      <c r="BM1831">
        <v>37000</v>
      </c>
      <c r="BN1831">
        <v>0</v>
      </c>
    </row>
    <row r="1832" spans="1:66" x14ac:dyDescent="0.15">
      <c r="A1832" t="s">
        <v>3519</v>
      </c>
      <c r="B1832" t="s">
        <v>135</v>
      </c>
      <c r="C1832" t="s">
        <v>407</v>
      </c>
      <c r="D1832" t="s">
        <v>407</v>
      </c>
      <c r="E1832" t="s">
        <v>407</v>
      </c>
      <c r="F1832" t="s">
        <v>407</v>
      </c>
      <c r="G1832">
        <v>0</v>
      </c>
      <c r="H1832" t="s">
        <v>1819</v>
      </c>
      <c r="I1832" t="s">
        <v>3518</v>
      </c>
      <c r="J1832" t="s">
        <v>416</v>
      </c>
      <c r="K1832">
        <v>0</v>
      </c>
      <c r="L1832">
        <v>3.42</v>
      </c>
      <c r="M1832" t="s">
        <v>410</v>
      </c>
      <c r="N1832" t="s">
        <v>417</v>
      </c>
      <c r="O1832">
        <v>0</v>
      </c>
      <c r="P1832">
        <v>450</v>
      </c>
      <c r="Q1832" t="s">
        <v>411</v>
      </c>
      <c r="R1832" t="s">
        <v>418</v>
      </c>
      <c r="S1832">
        <v>1.9</v>
      </c>
      <c r="T1832" t="s">
        <v>411</v>
      </c>
      <c r="U1832">
        <v>0</v>
      </c>
      <c r="V1832">
        <v>10</v>
      </c>
      <c r="W1832">
        <v>40</v>
      </c>
      <c r="X1832">
        <v>0</v>
      </c>
      <c r="Y1832">
        <v>0</v>
      </c>
      <c r="Z1832">
        <v>20</v>
      </c>
      <c r="AA1832">
        <v>2.3199999999999998</v>
      </c>
      <c r="AB1832" t="s">
        <v>410</v>
      </c>
      <c r="AC1832">
        <v>0</v>
      </c>
      <c r="AD1832">
        <v>0</v>
      </c>
      <c r="AE1832">
        <v>0</v>
      </c>
      <c r="AF1832">
        <v>0.6</v>
      </c>
      <c r="AG1832" t="s">
        <v>410</v>
      </c>
      <c r="AH1832">
        <v>0</v>
      </c>
      <c r="AI1832">
        <v>0.64</v>
      </c>
      <c r="AJ1832">
        <v>450</v>
      </c>
      <c r="AK1832" t="s">
        <v>411</v>
      </c>
      <c r="AL1832">
        <v>2.12</v>
      </c>
      <c r="AM1832">
        <v>0</v>
      </c>
      <c r="AN1832">
        <v>20</v>
      </c>
      <c r="AO1832">
        <v>480</v>
      </c>
      <c r="AP1832">
        <v>0</v>
      </c>
      <c r="AQ1832" t="s">
        <v>418</v>
      </c>
      <c r="AR1832">
        <v>0</v>
      </c>
      <c r="AS1832">
        <v>0</v>
      </c>
      <c r="AT1832">
        <v>0.16</v>
      </c>
      <c r="AU1832" t="s">
        <v>421</v>
      </c>
      <c r="AV1832" t="s">
        <v>410</v>
      </c>
      <c r="AW1832">
        <v>10</v>
      </c>
      <c r="AX1832">
        <v>0</v>
      </c>
      <c r="AY1832">
        <v>0</v>
      </c>
      <c r="AZ1832">
        <v>0</v>
      </c>
      <c r="BA1832" t="s">
        <v>3352</v>
      </c>
      <c r="BB1832">
        <v>210</v>
      </c>
      <c r="BC1832">
        <v>0</v>
      </c>
      <c r="BD1832">
        <v>0</v>
      </c>
      <c r="BE1832" t="s">
        <v>410</v>
      </c>
      <c r="BF1832">
        <v>0.26</v>
      </c>
      <c r="BG1832" t="s">
        <v>410</v>
      </c>
      <c r="BH1832" t="s">
        <v>410</v>
      </c>
      <c r="BI1832">
        <v>80</v>
      </c>
      <c r="BJ1832" t="s">
        <v>410</v>
      </c>
      <c r="BK1832">
        <v>0</v>
      </c>
      <c r="BL1832">
        <v>0</v>
      </c>
      <c r="BM1832">
        <v>50</v>
      </c>
      <c r="BN1832">
        <v>0</v>
      </c>
    </row>
    <row r="1833" spans="1:66" x14ac:dyDescent="0.15">
      <c r="A1833" t="s">
        <v>3520</v>
      </c>
      <c r="B1833" t="s">
        <v>135</v>
      </c>
      <c r="C1833">
        <v>716</v>
      </c>
      <c r="D1833">
        <v>720</v>
      </c>
      <c r="E1833">
        <v>218.2</v>
      </c>
      <c r="F1833">
        <v>219.5</v>
      </c>
      <c r="G1833" t="s">
        <v>1687</v>
      </c>
      <c r="H1833">
        <v>0</v>
      </c>
      <c r="I1833" t="s">
        <v>3518</v>
      </c>
      <c r="J1833" t="s">
        <v>416</v>
      </c>
      <c r="K1833">
        <v>0</v>
      </c>
      <c r="L1833">
        <v>3.04</v>
      </c>
      <c r="M1833">
        <v>50</v>
      </c>
      <c r="N1833" t="s">
        <v>417</v>
      </c>
      <c r="O1833">
        <v>0</v>
      </c>
      <c r="P1833">
        <v>310</v>
      </c>
      <c r="Q1833" t="s">
        <v>411</v>
      </c>
      <c r="R1833" t="s">
        <v>418</v>
      </c>
      <c r="S1833">
        <v>0.28000000000000003</v>
      </c>
      <c r="T1833" t="s">
        <v>411</v>
      </c>
      <c r="U1833">
        <v>0</v>
      </c>
      <c r="V1833">
        <v>10</v>
      </c>
      <c r="W1833">
        <v>10</v>
      </c>
      <c r="X1833">
        <v>0</v>
      </c>
      <c r="Y1833">
        <v>0</v>
      </c>
      <c r="Z1833" t="s">
        <v>411</v>
      </c>
      <c r="AA1833">
        <v>3.26</v>
      </c>
      <c r="AB1833" t="s">
        <v>410</v>
      </c>
      <c r="AC1833">
        <v>0</v>
      </c>
      <c r="AD1833">
        <v>0</v>
      </c>
      <c r="AE1833">
        <v>0</v>
      </c>
      <c r="AF1833">
        <v>1.1000000000000001</v>
      </c>
      <c r="AG1833" t="s">
        <v>410</v>
      </c>
      <c r="AH1833">
        <v>0</v>
      </c>
      <c r="AI1833">
        <v>1.17</v>
      </c>
      <c r="AJ1833">
        <v>430</v>
      </c>
      <c r="AK1833" t="s">
        <v>411</v>
      </c>
      <c r="AL1833">
        <v>1.2</v>
      </c>
      <c r="AM1833">
        <v>0</v>
      </c>
      <c r="AN1833">
        <v>10</v>
      </c>
      <c r="AO1833">
        <v>300</v>
      </c>
      <c r="AP1833">
        <v>0</v>
      </c>
      <c r="AQ1833">
        <v>20</v>
      </c>
      <c r="AR1833">
        <v>0</v>
      </c>
      <c r="AS1833">
        <v>0</v>
      </c>
      <c r="AT1833">
        <v>4.13</v>
      </c>
      <c r="AU1833" t="s">
        <v>421</v>
      </c>
      <c r="AV1833" t="s">
        <v>410</v>
      </c>
      <c r="AW1833">
        <v>10</v>
      </c>
      <c r="AX1833">
        <v>0</v>
      </c>
      <c r="AY1833">
        <v>0</v>
      </c>
      <c r="AZ1833">
        <v>0</v>
      </c>
      <c r="BA1833" t="s">
        <v>3352</v>
      </c>
      <c r="BB1833">
        <v>20</v>
      </c>
      <c r="BC1833">
        <v>0</v>
      </c>
      <c r="BD1833">
        <v>0</v>
      </c>
      <c r="BE1833" t="s">
        <v>410</v>
      </c>
      <c r="BF1833">
        <v>7.0000000000000007E-2</v>
      </c>
      <c r="BG1833" t="s">
        <v>410</v>
      </c>
      <c r="BH1833" t="s">
        <v>410</v>
      </c>
      <c r="BI1833">
        <v>30</v>
      </c>
      <c r="BJ1833" t="s">
        <v>410</v>
      </c>
      <c r="BK1833">
        <v>0</v>
      </c>
      <c r="BL1833">
        <v>0</v>
      </c>
      <c r="BM1833">
        <v>70</v>
      </c>
      <c r="BN1833">
        <v>0</v>
      </c>
    </row>
    <row r="1834" spans="1:66" x14ac:dyDescent="0.15">
      <c r="A1834" t="s">
        <v>3521</v>
      </c>
      <c r="B1834" t="s">
        <v>135</v>
      </c>
      <c r="C1834">
        <v>720</v>
      </c>
      <c r="D1834">
        <v>724</v>
      </c>
      <c r="E1834">
        <v>219.5</v>
      </c>
      <c r="F1834">
        <v>220.7</v>
      </c>
      <c r="G1834" t="s">
        <v>1687</v>
      </c>
      <c r="H1834">
        <v>0</v>
      </c>
      <c r="I1834" t="s">
        <v>3518</v>
      </c>
      <c r="J1834" t="s">
        <v>416</v>
      </c>
      <c r="K1834">
        <v>0</v>
      </c>
      <c r="L1834">
        <v>2.69</v>
      </c>
      <c r="M1834">
        <v>320</v>
      </c>
      <c r="N1834">
        <v>7.0000000000000001E-3</v>
      </c>
      <c r="O1834">
        <v>0</v>
      </c>
      <c r="P1834">
        <v>280</v>
      </c>
      <c r="Q1834" t="s">
        <v>411</v>
      </c>
      <c r="R1834" t="s">
        <v>418</v>
      </c>
      <c r="S1834">
        <v>0.36</v>
      </c>
      <c r="T1834" t="s">
        <v>411</v>
      </c>
      <c r="U1834">
        <v>0</v>
      </c>
      <c r="V1834">
        <v>10</v>
      </c>
      <c r="W1834">
        <v>10</v>
      </c>
      <c r="X1834">
        <v>0</v>
      </c>
      <c r="Y1834">
        <v>0</v>
      </c>
      <c r="Z1834">
        <v>10</v>
      </c>
      <c r="AA1834">
        <v>2.48</v>
      </c>
      <c r="AB1834" t="s">
        <v>410</v>
      </c>
      <c r="AC1834">
        <v>0</v>
      </c>
      <c r="AD1834">
        <v>0</v>
      </c>
      <c r="AE1834">
        <v>0</v>
      </c>
      <c r="AF1834">
        <v>1</v>
      </c>
      <c r="AG1834" t="s">
        <v>410</v>
      </c>
      <c r="AH1834">
        <v>0</v>
      </c>
      <c r="AI1834">
        <v>0.95</v>
      </c>
      <c r="AJ1834">
        <v>390</v>
      </c>
      <c r="AK1834" t="s">
        <v>411</v>
      </c>
      <c r="AL1834">
        <v>1.53</v>
      </c>
      <c r="AM1834">
        <v>0</v>
      </c>
      <c r="AN1834" t="s">
        <v>411</v>
      </c>
      <c r="AO1834">
        <v>320</v>
      </c>
      <c r="AP1834">
        <v>0</v>
      </c>
      <c r="AQ1834">
        <v>40</v>
      </c>
      <c r="AR1834">
        <v>0</v>
      </c>
      <c r="AS1834">
        <v>0</v>
      </c>
      <c r="AT1834">
        <v>3.52</v>
      </c>
      <c r="AU1834">
        <v>0.11</v>
      </c>
      <c r="AV1834" t="s">
        <v>410</v>
      </c>
      <c r="AW1834">
        <v>10</v>
      </c>
      <c r="AX1834">
        <v>0</v>
      </c>
      <c r="AY1834">
        <v>0</v>
      </c>
      <c r="AZ1834">
        <v>0</v>
      </c>
      <c r="BA1834" t="s">
        <v>3352</v>
      </c>
      <c r="BB1834">
        <v>20</v>
      </c>
      <c r="BC1834">
        <v>0</v>
      </c>
      <c r="BD1834">
        <v>0</v>
      </c>
      <c r="BE1834" t="s">
        <v>410</v>
      </c>
      <c r="BF1834">
        <v>0.08</v>
      </c>
      <c r="BG1834" t="s">
        <v>410</v>
      </c>
      <c r="BH1834" t="s">
        <v>410</v>
      </c>
      <c r="BI1834">
        <v>20</v>
      </c>
      <c r="BJ1834" t="s">
        <v>410</v>
      </c>
      <c r="BK1834">
        <v>0</v>
      </c>
      <c r="BL1834">
        <v>0</v>
      </c>
      <c r="BM1834">
        <v>230</v>
      </c>
      <c r="BN1834">
        <v>0</v>
      </c>
    </row>
    <row r="1835" spans="1:66" x14ac:dyDescent="0.15">
      <c r="A1835" t="s">
        <v>3522</v>
      </c>
      <c r="B1835" t="s">
        <v>135</v>
      </c>
      <c r="C1835">
        <v>724</v>
      </c>
      <c r="D1835">
        <v>729</v>
      </c>
      <c r="E1835">
        <v>220.7</v>
      </c>
      <c r="F1835">
        <v>222.2</v>
      </c>
      <c r="G1835" t="s">
        <v>3523</v>
      </c>
      <c r="H1835">
        <v>0</v>
      </c>
      <c r="I1835" t="s">
        <v>3518</v>
      </c>
      <c r="J1835" t="s">
        <v>416</v>
      </c>
      <c r="K1835">
        <v>0</v>
      </c>
      <c r="L1835">
        <v>4.59</v>
      </c>
      <c r="M1835">
        <v>8000</v>
      </c>
      <c r="N1835">
        <v>4.9000000000000002E-2</v>
      </c>
      <c r="O1835">
        <v>0</v>
      </c>
      <c r="P1835">
        <v>190</v>
      </c>
      <c r="Q1835" t="s">
        <v>411</v>
      </c>
      <c r="R1835" t="s">
        <v>418</v>
      </c>
      <c r="S1835">
        <v>3.03</v>
      </c>
      <c r="T1835" t="s">
        <v>411</v>
      </c>
      <c r="U1835">
        <v>0</v>
      </c>
      <c r="V1835">
        <v>10</v>
      </c>
      <c r="W1835">
        <v>10</v>
      </c>
      <c r="X1835">
        <v>0</v>
      </c>
      <c r="Y1835">
        <v>0</v>
      </c>
      <c r="Z1835">
        <v>90</v>
      </c>
      <c r="AA1835">
        <v>6.21</v>
      </c>
      <c r="AB1835" t="s">
        <v>410</v>
      </c>
      <c r="AC1835">
        <v>0</v>
      </c>
      <c r="AD1835">
        <v>0</v>
      </c>
      <c r="AE1835">
        <v>0</v>
      </c>
      <c r="AF1835">
        <v>0.7</v>
      </c>
      <c r="AG1835" t="s">
        <v>410</v>
      </c>
      <c r="AH1835">
        <v>0</v>
      </c>
      <c r="AI1835">
        <v>2.2999999999999998</v>
      </c>
      <c r="AJ1835">
        <v>1300</v>
      </c>
      <c r="AK1835" t="s">
        <v>411</v>
      </c>
      <c r="AL1835">
        <v>1.36</v>
      </c>
      <c r="AM1835">
        <v>0</v>
      </c>
      <c r="AN1835" t="s">
        <v>411</v>
      </c>
      <c r="AO1835">
        <v>310</v>
      </c>
      <c r="AP1835">
        <v>0</v>
      </c>
      <c r="AQ1835">
        <v>120</v>
      </c>
      <c r="AR1835">
        <v>0</v>
      </c>
      <c r="AS1835">
        <v>0</v>
      </c>
      <c r="AT1835">
        <v>3.47</v>
      </c>
      <c r="AU1835">
        <v>0.6</v>
      </c>
      <c r="AV1835" t="s">
        <v>410</v>
      </c>
      <c r="AW1835">
        <v>10</v>
      </c>
      <c r="AX1835">
        <v>0</v>
      </c>
      <c r="AY1835">
        <v>0</v>
      </c>
      <c r="AZ1835">
        <v>0</v>
      </c>
      <c r="BA1835" t="s">
        <v>3352</v>
      </c>
      <c r="BB1835">
        <v>50</v>
      </c>
      <c r="BC1835">
        <v>0</v>
      </c>
      <c r="BD1835">
        <v>0</v>
      </c>
      <c r="BE1835" t="s">
        <v>410</v>
      </c>
      <c r="BF1835">
        <v>0.06</v>
      </c>
      <c r="BG1835" t="s">
        <v>410</v>
      </c>
      <c r="BH1835" t="s">
        <v>410</v>
      </c>
      <c r="BI1835">
        <v>20</v>
      </c>
      <c r="BJ1835" t="s">
        <v>410</v>
      </c>
      <c r="BK1835">
        <v>0</v>
      </c>
      <c r="BL1835">
        <v>0</v>
      </c>
      <c r="BM1835">
        <v>80</v>
      </c>
      <c r="BN1835">
        <v>0</v>
      </c>
    </row>
    <row r="1836" spans="1:66" x14ac:dyDescent="0.15">
      <c r="A1836" t="s">
        <v>3524</v>
      </c>
      <c r="B1836" t="s">
        <v>135</v>
      </c>
      <c r="C1836">
        <v>729</v>
      </c>
      <c r="D1836">
        <v>733</v>
      </c>
      <c r="E1836">
        <v>222.2</v>
      </c>
      <c r="F1836">
        <v>223.4</v>
      </c>
      <c r="G1836" t="s">
        <v>1687</v>
      </c>
      <c r="H1836">
        <v>0</v>
      </c>
      <c r="I1836" t="s">
        <v>3518</v>
      </c>
      <c r="J1836" t="s">
        <v>416</v>
      </c>
      <c r="K1836">
        <v>0</v>
      </c>
      <c r="L1836">
        <v>7.58</v>
      </c>
      <c r="M1836">
        <v>290</v>
      </c>
      <c r="N1836">
        <v>5.0000000000000001E-3</v>
      </c>
      <c r="O1836">
        <v>0</v>
      </c>
      <c r="P1836">
        <v>330</v>
      </c>
      <c r="Q1836" t="s">
        <v>411</v>
      </c>
      <c r="R1836" t="s">
        <v>418</v>
      </c>
      <c r="S1836">
        <v>0.31</v>
      </c>
      <c r="T1836" t="s">
        <v>411</v>
      </c>
      <c r="U1836">
        <v>0</v>
      </c>
      <c r="V1836">
        <v>30</v>
      </c>
      <c r="W1836">
        <v>80</v>
      </c>
      <c r="X1836">
        <v>0</v>
      </c>
      <c r="Y1836">
        <v>0</v>
      </c>
      <c r="Z1836">
        <v>210</v>
      </c>
      <c r="AA1836">
        <v>11.65</v>
      </c>
      <c r="AB1836" t="s">
        <v>410</v>
      </c>
      <c r="AC1836">
        <v>0</v>
      </c>
      <c r="AD1836">
        <v>0</v>
      </c>
      <c r="AE1836">
        <v>0</v>
      </c>
      <c r="AF1836">
        <v>1.2</v>
      </c>
      <c r="AG1836" t="s">
        <v>410</v>
      </c>
      <c r="AH1836">
        <v>0</v>
      </c>
      <c r="AI1836">
        <v>3.77</v>
      </c>
      <c r="AJ1836">
        <v>2050</v>
      </c>
      <c r="AK1836" t="s">
        <v>411</v>
      </c>
      <c r="AL1836">
        <v>1.29</v>
      </c>
      <c r="AM1836">
        <v>0</v>
      </c>
      <c r="AN1836">
        <v>40</v>
      </c>
      <c r="AO1836">
        <v>540</v>
      </c>
      <c r="AP1836">
        <v>0</v>
      </c>
      <c r="AQ1836">
        <v>20</v>
      </c>
      <c r="AR1836">
        <v>0</v>
      </c>
      <c r="AS1836">
        <v>0</v>
      </c>
      <c r="AT1836">
        <v>5.35</v>
      </c>
      <c r="AU1836">
        <v>0.06</v>
      </c>
      <c r="AV1836" t="s">
        <v>410</v>
      </c>
      <c r="AW1836">
        <v>30</v>
      </c>
      <c r="AX1836">
        <v>0</v>
      </c>
      <c r="AY1836">
        <v>0</v>
      </c>
      <c r="AZ1836">
        <v>0</v>
      </c>
      <c r="BA1836" t="s">
        <v>3352</v>
      </c>
      <c r="BB1836">
        <v>40</v>
      </c>
      <c r="BC1836">
        <v>0</v>
      </c>
      <c r="BD1836">
        <v>0</v>
      </c>
      <c r="BE1836" t="s">
        <v>410</v>
      </c>
      <c r="BF1836">
        <v>0.09</v>
      </c>
      <c r="BG1836" t="s">
        <v>410</v>
      </c>
      <c r="BH1836" t="s">
        <v>410</v>
      </c>
      <c r="BI1836">
        <v>150</v>
      </c>
      <c r="BJ1836" t="s">
        <v>410</v>
      </c>
      <c r="BK1836">
        <v>0</v>
      </c>
      <c r="BL1836">
        <v>0</v>
      </c>
      <c r="BM1836">
        <v>150</v>
      </c>
      <c r="BN1836">
        <v>0</v>
      </c>
    </row>
    <row r="1837" spans="1:66" x14ac:dyDescent="0.15">
      <c r="A1837" t="s">
        <v>3525</v>
      </c>
      <c r="B1837" t="s">
        <v>135</v>
      </c>
      <c r="C1837">
        <v>988</v>
      </c>
      <c r="D1837">
        <v>993</v>
      </c>
      <c r="E1837">
        <v>301.10000000000002</v>
      </c>
      <c r="F1837">
        <v>302.7</v>
      </c>
      <c r="G1837" t="s">
        <v>2035</v>
      </c>
      <c r="H1837">
        <v>0</v>
      </c>
      <c r="I1837" t="s">
        <v>3518</v>
      </c>
      <c r="J1837" t="s">
        <v>416</v>
      </c>
      <c r="K1837">
        <v>0</v>
      </c>
      <c r="L1837">
        <v>3.81</v>
      </c>
      <c r="M1837" t="s">
        <v>410</v>
      </c>
      <c r="N1837">
        <v>6.0000000000000001E-3</v>
      </c>
      <c r="O1837">
        <v>0</v>
      </c>
      <c r="P1837">
        <v>170</v>
      </c>
      <c r="Q1837" t="s">
        <v>411</v>
      </c>
      <c r="R1837" t="s">
        <v>418</v>
      </c>
      <c r="S1837">
        <v>1.0900000000000001</v>
      </c>
      <c r="T1837" t="s">
        <v>411</v>
      </c>
      <c r="U1837">
        <v>0</v>
      </c>
      <c r="V1837">
        <v>10</v>
      </c>
      <c r="W1837">
        <v>20</v>
      </c>
      <c r="X1837">
        <v>0</v>
      </c>
      <c r="Y1837">
        <v>0</v>
      </c>
      <c r="Z1837">
        <v>50</v>
      </c>
      <c r="AA1837">
        <v>3.51</v>
      </c>
      <c r="AB1837" t="s">
        <v>410</v>
      </c>
      <c r="AC1837">
        <v>0</v>
      </c>
      <c r="AD1837">
        <v>0</v>
      </c>
      <c r="AE1837">
        <v>0</v>
      </c>
      <c r="AF1837">
        <v>0.8</v>
      </c>
      <c r="AG1837" t="s">
        <v>410</v>
      </c>
      <c r="AH1837">
        <v>0</v>
      </c>
      <c r="AI1837">
        <v>2.84</v>
      </c>
      <c r="AJ1837">
        <v>750</v>
      </c>
      <c r="AK1837" t="s">
        <v>411</v>
      </c>
      <c r="AL1837">
        <v>1.19</v>
      </c>
      <c r="AM1837">
        <v>0</v>
      </c>
      <c r="AN1837">
        <v>10</v>
      </c>
      <c r="AO1837">
        <v>550</v>
      </c>
      <c r="AP1837">
        <v>0</v>
      </c>
      <c r="AQ1837" t="s">
        <v>418</v>
      </c>
      <c r="AR1837">
        <v>0</v>
      </c>
      <c r="AS1837">
        <v>0</v>
      </c>
      <c r="AT1837">
        <v>5.64</v>
      </c>
      <c r="AU1837">
        <v>0.23</v>
      </c>
      <c r="AV1837" t="s">
        <v>410</v>
      </c>
      <c r="AW1837">
        <v>10</v>
      </c>
      <c r="AX1837">
        <v>0</v>
      </c>
      <c r="AY1837">
        <v>0</v>
      </c>
      <c r="AZ1837">
        <v>0</v>
      </c>
      <c r="BA1837" t="s">
        <v>3352</v>
      </c>
      <c r="BB1837">
        <v>20</v>
      </c>
      <c r="BC1837">
        <v>0</v>
      </c>
      <c r="BD1837">
        <v>0</v>
      </c>
      <c r="BE1837" t="s">
        <v>410</v>
      </c>
      <c r="BF1837">
        <v>0.1</v>
      </c>
      <c r="BG1837" t="s">
        <v>410</v>
      </c>
      <c r="BH1837" t="s">
        <v>410</v>
      </c>
      <c r="BI1837">
        <v>60</v>
      </c>
      <c r="BJ1837" t="s">
        <v>410</v>
      </c>
      <c r="BK1837">
        <v>0</v>
      </c>
      <c r="BL1837">
        <v>0</v>
      </c>
      <c r="BM1837">
        <v>150</v>
      </c>
      <c r="BN1837">
        <v>0</v>
      </c>
    </row>
    <row r="1838" spans="1:66" x14ac:dyDescent="0.15">
      <c r="A1838" t="s">
        <v>3526</v>
      </c>
      <c r="B1838" t="s">
        <v>135</v>
      </c>
      <c r="C1838">
        <v>993</v>
      </c>
      <c r="D1838">
        <v>997</v>
      </c>
      <c r="E1838">
        <v>302.7</v>
      </c>
      <c r="F1838">
        <v>303.89999999999998</v>
      </c>
      <c r="G1838" t="s">
        <v>3527</v>
      </c>
      <c r="H1838">
        <v>0</v>
      </c>
      <c r="I1838" t="s">
        <v>3518</v>
      </c>
      <c r="J1838">
        <v>2</v>
      </c>
      <c r="K1838">
        <v>0</v>
      </c>
      <c r="L1838">
        <v>4.6100000000000003</v>
      </c>
      <c r="M1838">
        <v>70</v>
      </c>
      <c r="N1838">
        <v>1.2999999999999999E-2</v>
      </c>
      <c r="O1838">
        <v>0</v>
      </c>
      <c r="P1838">
        <v>170</v>
      </c>
      <c r="Q1838" t="s">
        <v>411</v>
      </c>
      <c r="R1838" t="s">
        <v>418</v>
      </c>
      <c r="S1838">
        <v>0.79</v>
      </c>
      <c r="T1838" t="s">
        <v>411</v>
      </c>
      <c r="U1838">
        <v>0</v>
      </c>
      <c r="V1838">
        <v>20</v>
      </c>
      <c r="W1838">
        <v>20</v>
      </c>
      <c r="X1838">
        <v>0</v>
      </c>
      <c r="Y1838">
        <v>0</v>
      </c>
      <c r="Z1838">
        <v>210</v>
      </c>
      <c r="AA1838">
        <v>5.21</v>
      </c>
      <c r="AB1838" t="s">
        <v>410</v>
      </c>
      <c r="AC1838">
        <v>0</v>
      </c>
      <c r="AD1838">
        <v>0</v>
      </c>
      <c r="AE1838">
        <v>0</v>
      </c>
      <c r="AF1838">
        <v>0.7</v>
      </c>
      <c r="AG1838" t="s">
        <v>410</v>
      </c>
      <c r="AH1838">
        <v>0</v>
      </c>
      <c r="AI1838">
        <v>2.85</v>
      </c>
      <c r="AJ1838">
        <v>1150</v>
      </c>
      <c r="AK1838" t="s">
        <v>411</v>
      </c>
      <c r="AL1838">
        <v>1.24</v>
      </c>
      <c r="AM1838">
        <v>0</v>
      </c>
      <c r="AN1838" t="s">
        <v>411</v>
      </c>
      <c r="AO1838">
        <v>530</v>
      </c>
      <c r="AP1838">
        <v>0</v>
      </c>
      <c r="AQ1838">
        <v>40</v>
      </c>
      <c r="AR1838">
        <v>0</v>
      </c>
      <c r="AS1838">
        <v>0</v>
      </c>
      <c r="AT1838">
        <v>5.1100000000000003</v>
      </c>
      <c r="AU1838">
        <v>1.61</v>
      </c>
      <c r="AV1838">
        <v>100</v>
      </c>
      <c r="AW1838">
        <v>10</v>
      </c>
      <c r="AX1838">
        <v>0</v>
      </c>
      <c r="AY1838">
        <v>0</v>
      </c>
      <c r="AZ1838">
        <v>0</v>
      </c>
      <c r="BA1838" t="s">
        <v>3352</v>
      </c>
      <c r="BB1838">
        <v>30</v>
      </c>
      <c r="BC1838">
        <v>0</v>
      </c>
      <c r="BD1838">
        <v>0</v>
      </c>
      <c r="BE1838" t="s">
        <v>410</v>
      </c>
      <c r="BF1838">
        <v>7.0000000000000007E-2</v>
      </c>
      <c r="BG1838" t="s">
        <v>410</v>
      </c>
      <c r="BH1838" t="s">
        <v>410</v>
      </c>
      <c r="BI1838">
        <v>60</v>
      </c>
      <c r="BJ1838" t="s">
        <v>410</v>
      </c>
      <c r="BK1838">
        <v>0</v>
      </c>
      <c r="BL1838">
        <v>0</v>
      </c>
      <c r="BM1838">
        <v>150</v>
      </c>
      <c r="BN1838">
        <v>0</v>
      </c>
    </row>
    <row r="1839" spans="1:66" x14ac:dyDescent="0.15">
      <c r="A1839" t="s">
        <v>3528</v>
      </c>
      <c r="B1839" t="s">
        <v>135</v>
      </c>
      <c r="C1839">
        <v>997</v>
      </c>
      <c r="D1839">
        <v>1001</v>
      </c>
      <c r="E1839">
        <v>303.89999999999998</v>
      </c>
      <c r="F1839">
        <v>305.10000000000002</v>
      </c>
      <c r="G1839" t="s">
        <v>2035</v>
      </c>
      <c r="H1839">
        <v>0</v>
      </c>
      <c r="I1839" t="s">
        <v>3518</v>
      </c>
      <c r="J1839">
        <v>1</v>
      </c>
      <c r="K1839">
        <v>0</v>
      </c>
      <c r="L1839">
        <v>3.02</v>
      </c>
      <c r="M1839" t="s">
        <v>410</v>
      </c>
      <c r="N1839" t="s">
        <v>417</v>
      </c>
      <c r="O1839">
        <v>0</v>
      </c>
      <c r="P1839">
        <v>180</v>
      </c>
      <c r="Q1839" t="s">
        <v>411</v>
      </c>
      <c r="R1839" t="s">
        <v>418</v>
      </c>
      <c r="S1839">
        <v>0.78</v>
      </c>
      <c r="T1839" t="s">
        <v>411</v>
      </c>
      <c r="U1839">
        <v>0</v>
      </c>
      <c r="V1839">
        <v>10</v>
      </c>
      <c r="W1839">
        <v>20</v>
      </c>
      <c r="X1839">
        <v>0</v>
      </c>
      <c r="Y1839">
        <v>0</v>
      </c>
      <c r="Z1839">
        <v>30</v>
      </c>
      <c r="AA1839">
        <v>3.15</v>
      </c>
      <c r="AB1839" t="s">
        <v>410</v>
      </c>
      <c r="AC1839">
        <v>0</v>
      </c>
      <c r="AD1839">
        <v>0</v>
      </c>
      <c r="AE1839">
        <v>0</v>
      </c>
      <c r="AF1839">
        <v>0.6</v>
      </c>
      <c r="AG1839" t="s">
        <v>410</v>
      </c>
      <c r="AH1839">
        <v>0</v>
      </c>
      <c r="AI1839">
        <v>2.14</v>
      </c>
      <c r="AJ1839">
        <v>850</v>
      </c>
      <c r="AK1839" t="s">
        <v>411</v>
      </c>
      <c r="AL1839">
        <v>1.36</v>
      </c>
      <c r="AM1839">
        <v>0</v>
      </c>
      <c r="AN1839">
        <v>10</v>
      </c>
      <c r="AO1839">
        <v>510</v>
      </c>
      <c r="AP1839">
        <v>0</v>
      </c>
      <c r="AQ1839" t="s">
        <v>418</v>
      </c>
      <c r="AR1839">
        <v>0</v>
      </c>
      <c r="AS1839">
        <v>0</v>
      </c>
      <c r="AT1839">
        <v>4.04</v>
      </c>
      <c r="AU1839">
        <v>0.42</v>
      </c>
      <c r="AV1839" t="s">
        <v>410</v>
      </c>
      <c r="AW1839">
        <v>10</v>
      </c>
      <c r="AX1839">
        <v>0</v>
      </c>
      <c r="AY1839">
        <v>0</v>
      </c>
      <c r="AZ1839">
        <v>0</v>
      </c>
      <c r="BA1839" t="s">
        <v>3352</v>
      </c>
      <c r="BB1839">
        <v>30</v>
      </c>
      <c r="BC1839">
        <v>0</v>
      </c>
      <c r="BD1839">
        <v>0</v>
      </c>
      <c r="BE1839" t="s">
        <v>410</v>
      </c>
      <c r="BF1839">
        <v>0.09</v>
      </c>
      <c r="BG1839" t="s">
        <v>410</v>
      </c>
      <c r="BH1839" t="s">
        <v>410</v>
      </c>
      <c r="BI1839">
        <v>70</v>
      </c>
      <c r="BJ1839" t="s">
        <v>410</v>
      </c>
      <c r="BK1839">
        <v>0</v>
      </c>
      <c r="BL1839">
        <v>0</v>
      </c>
      <c r="BM1839">
        <v>130</v>
      </c>
      <c r="BN1839">
        <v>0</v>
      </c>
    </row>
    <row r="1840" spans="1:66" x14ac:dyDescent="0.15">
      <c r="A1840" t="s">
        <v>3529</v>
      </c>
      <c r="B1840" t="s">
        <v>135</v>
      </c>
      <c r="C1840">
        <v>1207</v>
      </c>
      <c r="D1840">
        <v>1211</v>
      </c>
      <c r="E1840">
        <v>367.9</v>
      </c>
      <c r="F1840">
        <v>369.1</v>
      </c>
      <c r="G1840" t="s">
        <v>2035</v>
      </c>
      <c r="H1840">
        <v>0</v>
      </c>
      <c r="I1840" t="s">
        <v>3518</v>
      </c>
      <c r="J1840">
        <v>1</v>
      </c>
      <c r="K1840">
        <v>0</v>
      </c>
      <c r="L1840">
        <v>5.75</v>
      </c>
      <c r="M1840" t="s">
        <v>410</v>
      </c>
      <c r="N1840">
        <v>5.0000000000000001E-3</v>
      </c>
      <c r="O1840">
        <v>0</v>
      </c>
      <c r="P1840">
        <v>220</v>
      </c>
      <c r="Q1840" t="s">
        <v>411</v>
      </c>
      <c r="R1840" t="s">
        <v>418</v>
      </c>
      <c r="S1840">
        <v>3.75</v>
      </c>
      <c r="T1840" t="s">
        <v>411</v>
      </c>
      <c r="U1840">
        <v>0</v>
      </c>
      <c r="V1840">
        <v>30</v>
      </c>
      <c r="W1840">
        <v>110</v>
      </c>
      <c r="X1840">
        <v>0</v>
      </c>
      <c r="Y1840">
        <v>0</v>
      </c>
      <c r="Z1840">
        <v>190</v>
      </c>
      <c r="AA1840">
        <v>7.73</v>
      </c>
      <c r="AB1840" t="s">
        <v>410</v>
      </c>
      <c r="AC1840">
        <v>0</v>
      </c>
      <c r="AD1840">
        <v>0</v>
      </c>
      <c r="AE1840">
        <v>0</v>
      </c>
      <c r="AF1840">
        <v>0.8</v>
      </c>
      <c r="AG1840" t="s">
        <v>410</v>
      </c>
      <c r="AH1840">
        <v>0</v>
      </c>
      <c r="AI1840">
        <v>4.9400000000000004</v>
      </c>
      <c r="AJ1840">
        <v>3950</v>
      </c>
      <c r="AK1840" t="s">
        <v>411</v>
      </c>
      <c r="AL1840">
        <v>1.04</v>
      </c>
      <c r="AM1840">
        <v>0</v>
      </c>
      <c r="AN1840">
        <v>30</v>
      </c>
      <c r="AO1840">
        <v>540</v>
      </c>
      <c r="AP1840">
        <v>0</v>
      </c>
      <c r="AQ1840" t="s">
        <v>418</v>
      </c>
      <c r="AR1840">
        <v>0</v>
      </c>
      <c r="AS1840">
        <v>0</v>
      </c>
      <c r="AT1840">
        <v>5.18</v>
      </c>
      <c r="AU1840">
        <v>0.42</v>
      </c>
      <c r="AV1840">
        <v>90</v>
      </c>
      <c r="AW1840">
        <v>30</v>
      </c>
      <c r="AX1840">
        <v>0</v>
      </c>
      <c r="AY1840">
        <v>0</v>
      </c>
      <c r="AZ1840">
        <v>0</v>
      </c>
      <c r="BA1840" t="s">
        <v>3352</v>
      </c>
      <c r="BB1840">
        <v>50</v>
      </c>
      <c r="BC1840">
        <v>0</v>
      </c>
      <c r="BD1840">
        <v>0</v>
      </c>
      <c r="BE1840" t="s">
        <v>410</v>
      </c>
      <c r="BF1840">
        <v>0.23</v>
      </c>
      <c r="BG1840" t="s">
        <v>410</v>
      </c>
      <c r="BH1840" t="s">
        <v>410</v>
      </c>
      <c r="BI1840">
        <v>220</v>
      </c>
      <c r="BJ1840" t="s">
        <v>410</v>
      </c>
      <c r="BK1840">
        <v>0</v>
      </c>
      <c r="BL1840">
        <v>0</v>
      </c>
      <c r="BM1840">
        <v>1710</v>
      </c>
      <c r="BN1840">
        <v>0</v>
      </c>
    </row>
    <row r="1841" spans="1:66" x14ac:dyDescent="0.15">
      <c r="A1841" t="s">
        <v>3530</v>
      </c>
      <c r="B1841" t="s">
        <v>135</v>
      </c>
      <c r="C1841">
        <v>1211</v>
      </c>
      <c r="D1841">
        <v>1213</v>
      </c>
      <c r="E1841">
        <v>369.1</v>
      </c>
      <c r="F1841">
        <v>369.7</v>
      </c>
      <c r="G1841" t="s">
        <v>3531</v>
      </c>
      <c r="H1841">
        <v>0</v>
      </c>
      <c r="I1841" t="s">
        <v>3518</v>
      </c>
      <c r="J1841">
        <v>1</v>
      </c>
      <c r="K1841">
        <v>0</v>
      </c>
      <c r="L1841">
        <v>4.8499999999999996</v>
      </c>
      <c r="M1841">
        <v>100</v>
      </c>
      <c r="N1841">
        <v>1.2999999999999999E-2</v>
      </c>
      <c r="O1841">
        <v>0</v>
      </c>
      <c r="P1841">
        <v>130</v>
      </c>
      <c r="Q1841" t="s">
        <v>411</v>
      </c>
      <c r="R1841" t="s">
        <v>418</v>
      </c>
      <c r="S1841">
        <v>4.1500000000000004</v>
      </c>
      <c r="T1841">
        <v>50</v>
      </c>
      <c r="U1841">
        <v>0</v>
      </c>
      <c r="V1841">
        <v>30</v>
      </c>
      <c r="W1841">
        <v>140</v>
      </c>
      <c r="X1841">
        <v>0</v>
      </c>
      <c r="Y1841">
        <v>0</v>
      </c>
      <c r="Z1841">
        <v>640</v>
      </c>
      <c r="AA1841">
        <v>8.09</v>
      </c>
      <c r="AB1841" t="s">
        <v>410</v>
      </c>
      <c r="AC1841">
        <v>0</v>
      </c>
      <c r="AD1841">
        <v>0</v>
      </c>
      <c r="AE1841">
        <v>0</v>
      </c>
      <c r="AF1841">
        <v>0.6</v>
      </c>
      <c r="AG1841" t="s">
        <v>410</v>
      </c>
      <c r="AH1841">
        <v>0</v>
      </c>
      <c r="AI1841">
        <v>5.91</v>
      </c>
      <c r="AJ1841">
        <v>4240</v>
      </c>
      <c r="AK1841" t="s">
        <v>411</v>
      </c>
      <c r="AL1841">
        <v>0.76</v>
      </c>
      <c r="AM1841">
        <v>0</v>
      </c>
      <c r="AN1841">
        <v>60</v>
      </c>
      <c r="AO1841">
        <v>480</v>
      </c>
      <c r="AP1841">
        <v>0</v>
      </c>
      <c r="AQ1841">
        <v>30</v>
      </c>
      <c r="AR1841">
        <v>0</v>
      </c>
      <c r="AS1841">
        <v>0</v>
      </c>
      <c r="AT1841">
        <v>2.87</v>
      </c>
      <c r="AU1841">
        <v>1.0900000000000001</v>
      </c>
      <c r="AV1841">
        <v>380</v>
      </c>
      <c r="AW1841">
        <v>20</v>
      </c>
      <c r="AX1841">
        <v>0</v>
      </c>
      <c r="AY1841">
        <v>0</v>
      </c>
      <c r="AZ1841">
        <v>0</v>
      </c>
      <c r="BA1841" t="s">
        <v>3352</v>
      </c>
      <c r="BB1841">
        <v>50</v>
      </c>
      <c r="BC1841">
        <v>0</v>
      </c>
      <c r="BD1841">
        <v>0</v>
      </c>
      <c r="BE1841" t="s">
        <v>410</v>
      </c>
      <c r="BF1841">
        <v>0.12</v>
      </c>
      <c r="BG1841" t="s">
        <v>410</v>
      </c>
      <c r="BH1841" t="s">
        <v>410</v>
      </c>
      <c r="BI1841">
        <v>150</v>
      </c>
      <c r="BJ1841" t="s">
        <v>410</v>
      </c>
      <c r="BK1841">
        <v>0</v>
      </c>
      <c r="BL1841">
        <v>0</v>
      </c>
      <c r="BM1841">
        <v>15300</v>
      </c>
      <c r="BN1841">
        <v>0</v>
      </c>
    </row>
    <row r="1842" spans="1:66" x14ac:dyDescent="0.15">
      <c r="A1842" t="s">
        <v>3532</v>
      </c>
      <c r="B1842" t="s">
        <v>135</v>
      </c>
      <c r="C1842">
        <v>1213</v>
      </c>
      <c r="D1842">
        <v>1217</v>
      </c>
      <c r="E1842">
        <v>369.7</v>
      </c>
      <c r="F1842">
        <v>370.9</v>
      </c>
      <c r="G1842" t="s">
        <v>2035</v>
      </c>
      <c r="H1842">
        <v>0</v>
      </c>
      <c r="I1842" t="s">
        <v>3518</v>
      </c>
      <c r="J1842">
        <v>1</v>
      </c>
      <c r="K1842">
        <v>0</v>
      </c>
      <c r="L1842">
        <v>5.63</v>
      </c>
      <c r="M1842">
        <v>50</v>
      </c>
      <c r="N1842" t="s">
        <v>417</v>
      </c>
      <c r="O1842">
        <v>0</v>
      </c>
      <c r="P1842">
        <v>160</v>
      </c>
      <c r="Q1842" t="s">
        <v>411</v>
      </c>
      <c r="R1842" t="s">
        <v>418</v>
      </c>
      <c r="S1842">
        <v>1.87</v>
      </c>
      <c r="T1842" t="s">
        <v>411</v>
      </c>
      <c r="U1842">
        <v>0</v>
      </c>
      <c r="V1842">
        <v>30</v>
      </c>
      <c r="W1842">
        <v>100</v>
      </c>
      <c r="X1842">
        <v>0</v>
      </c>
      <c r="Y1842">
        <v>0</v>
      </c>
      <c r="Z1842">
        <v>80</v>
      </c>
      <c r="AA1842">
        <v>6.5</v>
      </c>
      <c r="AB1842" t="s">
        <v>410</v>
      </c>
      <c r="AC1842">
        <v>0</v>
      </c>
      <c r="AD1842">
        <v>0</v>
      </c>
      <c r="AE1842">
        <v>0</v>
      </c>
      <c r="AF1842">
        <v>0.6</v>
      </c>
      <c r="AG1842" t="s">
        <v>410</v>
      </c>
      <c r="AH1842">
        <v>0</v>
      </c>
      <c r="AI1842">
        <v>4.25</v>
      </c>
      <c r="AJ1842">
        <v>3180</v>
      </c>
      <c r="AK1842" t="s">
        <v>411</v>
      </c>
      <c r="AL1842">
        <v>1.28</v>
      </c>
      <c r="AM1842">
        <v>0</v>
      </c>
      <c r="AN1842">
        <v>30</v>
      </c>
      <c r="AO1842">
        <v>480</v>
      </c>
      <c r="AP1842">
        <v>0</v>
      </c>
      <c r="AQ1842" t="s">
        <v>418</v>
      </c>
      <c r="AR1842">
        <v>0</v>
      </c>
      <c r="AS1842">
        <v>0</v>
      </c>
      <c r="AT1842">
        <v>5.27</v>
      </c>
      <c r="AU1842" t="s">
        <v>421</v>
      </c>
      <c r="AV1842" t="s">
        <v>410</v>
      </c>
      <c r="AW1842">
        <v>30</v>
      </c>
      <c r="AX1842">
        <v>0</v>
      </c>
      <c r="AY1842">
        <v>0</v>
      </c>
      <c r="AZ1842">
        <v>0</v>
      </c>
      <c r="BA1842" t="s">
        <v>3352</v>
      </c>
      <c r="BB1842">
        <v>50</v>
      </c>
      <c r="BC1842">
        <v>0</v>
      </c>
      <c r="BD1842">
        <v>0</v>
      </c>
      <c r="BE1842" t="s">
        <v>410</v>
      </c>
      <c r="BF1842">
        <v>0.16</v>
      </c>
      <c r="BG1842" t="s">
        <v>410</v>
      </c>
      <c r="BH1842" t="s">
        <v>410</v>
      </c>
      <c r="BI1842">
        <v>220</v>
      </c>
      <c r="BJ1842" t="s">
        <v>410</v>
      </c>
      <c r="BK1842">
        <v>0</v>
      </c>
      <c r="BL1842">
        <v>0</v>
      </c>
      <c r="BM1842">
        <v>310</v>
      </c>
      <c r="BN1842">
        <v>0</v>
      </c>
    </row>
    <row r="1843" spans="1:66" x14ac:dyDescent="0.15">
      <c r="A1843" t="s">
        <v>3533</v>
      </c>
      <c r="B1843" t="s">
        <v>135</v>
      </c>
      <c r="C1843">
        <v>1232</v>
      </c>
      <c r="D1843">
        <v>1237</v>
      </c>
      <c r="E1843">
        <v>375.5</v>
      </c>
      <c r="F1843">
        <v>377</v>
      </c>
      <c r="G1843" t="s">
        <v>2035</v>
      </c>
      <c r="H1843">
        <v>0</v>
      </c>
      <c r="I1843" t="s">
        <v>3518</v>
      </c>
      <c r="J1843" t="s">
        <v>416</v>
      </c>
      <c r="K1843">
        <v>0</v>
      </c>
      <c r="L1843">
        <v>6.12</v>
      </c>
      <c r="M1843">
        <v>60</v>
      </c>
      <c r="N1843" t="s">
        <v>417</v>
      </c>
      <c r="O1843">
        <v>0</v>
      </c>
      <c r="P1843">
        <v>210</v>
      </c>
      <c r="Q1843" t="s">
        <v>411</v>
      </c>
      <c r="R1843" t="s">
        <v>418</v>
      </c>
      <c r="S1843">
        <v>3.35</v>
      </c>
      <c r="T1843" t="s">
        <v>411</v>
      </c>
      <c r="U1843">
        <v>0</v>
      </c>
      <c r="V1843">
        <v>30</v>
      </c>
      <c r="W1843">
        <v>190</v>
      </c>
      <c r="X1843">
        <v>0</v>
      </c>
      <c r="Y1843">
        <v>0</v>
      </c>
      <c r="Z1843">
        <v>170</v>
      </c>
      <c r="AA1843">
        <v>7.07</v>
      </c>
      <c r="AB1843" t="s">
        <v>410</v>
      </c>
      <c r="AC1843">
        <v>0</v>
      </c>
      <c r="AD1843">
        <v>0</v>
      </c>
      <c r="AE1843">
        <v>0</v>
      </c>
      <c r="AF1843">
        <v>0.6</v>
      </c>
      <c r="AG1843" t="s">
        <v>410</v>
      </c>
      <c r="AH1843">
        <v>0</v>
      </c>
      <c r="AI1843">
        <v>4.3499999999999996</v>
      </c>
      <c r="AJ1843">
        <v>3740</v>
      </c>
      <c r="AK1843" t="s">
        <v>411</v>
      </c>
      <c r="AL1843">
        <v>1.36</v>
      </c>
      <c r="AM1843">
        <v>0</v>
      </c>
      <c r="AN1843">
        <v>40</v>
      </c>
      <c r="AO1843">
        <v>560</v>
      </c>
      <c r="AP1843">
        <v>0</v>
      </c>
      <c r="AQ1843" t="s">
        <v>418</v>
      </c>
      <c r="AR1843">
        <v>0</v>
      </c>
      <c r="AS1843">
        <v>0</v>
      </c>
      <c r="AT1843">
        <v>6.46</v>
      </c>
      <c r="AU1843">
        <v>0.26</v>
      </c>
      <c r="AV1843" t="s">
        <v>410</v>
      </c>
      <c r="AW1843">
        <v>30</v>
      </c>
      <c r="AX1843">
        <v>0</v>
      </c>
      <c r="AY1843">
        <v>0</v>
      </c>
      <c r="AZ1843">
        <v>0</v>
      </c>
      <c r="BA1843" t="s">
        <v>3352</v>
      </c>
      <c r="BB1843">
        <v>50</v>
      </c>
      <c r="BC1843">
        <v>0</v>
      </c>
      <c r="BD1843">
        <v>0</v>
      </c>
      <c r="BE1843" t="s">
        <v>410</v>
      </c>
      <c r="BF1843">
        <v>0.2</v>
      </c>
      <c r="BG1843" t="s">
        <v>410</v>
      </c>
      <c r="BH1843" t="s">
        <v>410</v>
      </c>
      <c r="BI1843">
        <v>250</v>
      </c>
      <c r="BJ1843" t="s">
        <v>410</v>
      </c>
      <c r="BK1843">
        <v>0</v>
      </c>
      <c r="BL1843">
        <v>0</v>
      </c>
      <c r="BM1843">
        <v>530</v>
      </c>
      <c r="BN1843">
        <v>0</v>
      </c>
    </row>
    <row r="1844" spans="1:66" x14ac:dyDescent="0.15">
      <c r="A1844" t="s">
        <v>3534</v>
      </c>
      <c r="B1844" t="s">
        <v>135</v>
      </c>
      <c r="C1844">
        <v>1237</v>
      </c>
      <c r="D1844">
        <v>1241</v>
      </c>
      <c r="E1844">
        <v>377</v>
      </c>
      <c r="F1844">
        <v>378.3</v>
      </c>
      <c r="G1844" t="s">
        <v>3535</v>
      </c>
      <c r="H1844">
        <v>0</v>
      </c>
      <c r="I1844" t="s">
        <v>3518</v>
      </c>
      <c r="J1844">
        <v>3</v>
      </c>
      <c r="K1844">
        <v>0</v>
      </c>
      <c r="L1844">
        <v>5.97</v>
      </c>
      <c r="M1844">
        <v>180</v>
      </c>
      <c r="N1844">
        <v>0.02</v>
      </c>
      <c r="O1844">
        <v>0</v>
      </c>
      <c r="P1844">
        <v>160</v>
      </c>
      <c r="Q1844" t="s">
        <v>411</v>
      </c>
      <c r="R1844" t="s">
        <v>418</v>
      </c>
      <c r="S1844">
        <v>1.27</v>
      </c>
      <c r="T1844">
        <v>10</v>
      </c>
      <c r="U1844">
        <v>0</v>
      </c>
      <c r="V1844">
        <v>20</v>
      </c>
      <c r="W1844">
        <v>70</v>
      </c>
      <c r="X1844">
        <v>0</v>
      </c>
      <c r="Y1844">
        <v>0</v>
      </c>
      <c r="Z1844">
        <v>3700</v>
      </c>
      <c r="AA1844">
        <v>11.85</v>
      </c>
      <c r="AB1844" t="s">
        <v>410</v>
      </c>
      <c r="AC1844">
        <v>0</v>
      </c>
      <c r="AD1844">
        <v>0</v>
      </c>
      <c r="AE1844">
        <v>0</v>
      </c>
      <c r="AF1844">
        <v>0.5</v>
      </c>
      <c r="AG1844" t="s">
        <v>410</v>
      </c>
      <c r="AH1844">
        <v>0</v>
      </c>
      <c r="AI1844">
        <v>6.21</v>
      </c>
      <c r="AJ1844">
        <v>6550</v>
      </c>
      <c r="AK1844" t="s">
        <v>411</v>
      </c>
      <c r="AL1844">
        <v>0.81</v>
      </c>
      <c r="AM1844">
        <v>0</v>
      </c>
      <c r="AN1844">
        <v>10</v>
      </c>
      <c r="AO1844">
        <v>660</v>
      </c>
      <c r="AP1844">
        <v>0</v>
      </c>
      <c r="AQ1844">
        <v>20</v>
      </c>
      <c r="AR1844">
        <v>0</v>
      </c>
      <c r="AS1844">
        <v>0</v>
      </c>
      <c r="AT1844">
        <v>4.45</v>
      </c>
      <c r="AU1844">
        <v>2.74</v>
      </c>
      <c r="AV1844">
        <v>950</v>
      </c>
      <c r="AW1844">
        <v>20</v>
      </c>
      <c r="AX1844">
        <v>0</v>
      </c>
      <c r="AY1844">
        <v>0</v>
      </c>
      <c r="AZ1844">
        <v>0</v>
      </c>
      <c r="BA1844" t="s">
        <v>3352</v>
      </c>
      <c r="BB1844">
        <v>30</v>
      </c>
      <c r="BC1844">
        <v>0</v>
      </c>
      <c r="BD1844">
        <v>0</v>
      </c>
      <c r="BE1844" t="s">
        <v>410</v>
      </c>
      <c r="BF1844">
        <v>0.09</v>
      </c>
      <c r="BG1844" t="s">
        <v>410</v>
      </c>
      <c r="BH1844" t="s">
        <v>410</v>
      </c>
      <c r="BI1844">
        <v>150</v>
      </c>
      <c r="BJ1844" t="s">
        <v>410</v>
      </c>
      <c r="BK1844">
        <v>0</v>
      </c>
      <c r="BL1844">
        <v>0</v>
      </c>
      <c r="BM1844">
        <v>4440</v>
      </c>
      <c r="BN1844">
        <v>0</v>
      </c>
    </row>
    <row r="1845" spans="1:66" x14ac:dyDescent="0.15">
      <c r="A1845" t="s">
        <v>3536</v>
      </c>
      <c r="B1845" t="s">
        <v>135</v>
      </c>
      <c r="C1845">
        <v>1241</v>
      </c>
      <c r="D1845">
        <v>1244</v>
      </c>
      <c r="E1845">
        <v>378.3</v>
      </c>
      <c r="F1845">
        <v>379.2</v>
      </c>
      <c r="G1845" t="s">
        <v>3537</v>
      </c>
      <c r="H1845">
        <v>0</v>
      </c>
      <c r="I1845" t="s">
        <v>3518</v>
      </c>
      <c r="J1845" t="s">
        <v>416</v>
      </c>
      <c r="K1845">
        <v>0</v>
      </c>
      <c r="L1845">
        <v>5.41</v>
      </c>
      <c r="M1845">
        <v>110</v>
      </c>
      <c r="N1845">
        <v>8.9999999999999993E-3</v>
      </c>
      <c r="O1845">
        <v>0</v>
      </c>
      <c r="P1845">
        <v>150</v>
      </c>
      <c r="Q1845" t="s">
        <v>411</v>
      </c>
      <c r="R1845" t="s">
        <v>418</v>
      </c>
      <c r="S1845">
        <v>1.25</v>
      </c>
      <c r="T1845">
        <v>30</v>
      </c>
      <c r="U1845">
        <v>0</v>
      </c>
      <c r="V1845">
        <v>40</v>
      </c>
      <c r="W1845">
        <v>40</v>
      </c>
      <c r="X1845">
        <v>0</v>
      </c>
      <c r="Y1845">
        <v>0</v>
      </c>
      <c r="Z1845">
        <v>700</v>
      </c>
      <c r="AA1845">
        <v>11.65</v>
      </c>
      <c r="AB1845" t="s">
        <v>410</v>
      </c>
      <c r="AC1845">
        <v>0</v>
      </c>
      <c r="AD1845">
        <v>0</v>
      </c>
      <c r="AE1845">
        <v>0</v>
      </c>
      <c r="AF1845">
        <v>0.6</v>
      </c>
      <c r="AG1845" t="s">
        <v>410</v>
      </c>
      <c r="AH1845">
        <v>0</v>
      </c>
      <c r="AI1845">
        <v>4.18</v>
      </c>
      <c r="AJ1845">
        <v>3990</v>
      </c>
      <c r="AK1845" t="s">
        <v>411</v>
      </c>
      <c r="AL1845">
        <v>0.79</v>
      </c>
      <c r="AM1845">
        <v>0</v>
      </c>
      <c r="AN1845">
        <v>10</v>
      </c>
      <c r="AO1845">
        <v>560</v>
      </c>
      <c r="AP1845">
        <v>0</v>
      </c>
      <c r="AQ1845">
        <v>30</v>
      </c>
      <c r="AR1845">
        <v>0</v>
      </c>
      <c r="AS1845">
        <v>0</v>
      </c>
      <c r="AT1845">
        <v>3.86</v>
      </c>
      <c r="AU1845">
        <v>6.03</v>
      </c>
      <c r="AV1845">
        <v>110</v>
      </c>
      <c r="AW1845">
        <v>20</v>
      </c>
      <c r="AX1845">
        <v>0</v>
      </c>
      <c r="AY1845">
        <v>0</v>
      </c>
      <c r="AZ1845">
        <v>0</v>
      </c>
      <c r="BA1845" t="s">
        <v>3352</v>
      </c>
      <c r="BB1845">
        <v>30</v>
      </c>
      <c r="BC1845">
        <v>0</v>
      </c>
      <c r="BD1845">
        <v>0</v>
      </c>
      <c r="BE1845" t="s">
        <v>410</v>
      </c>
      <c r="BF1845">
        <v>0.06</v>
      </c>
      <c r="BG1845" t="s">
        <v>410</v>
      </c>
      <c r="BH1845" t="s">
        <v>410</v>
      </c>
      <c r="BI1845">
        <v>100</v>
      </c>
      <c r="BJ1845" t="s">
        <v>410</v>
      </c>
      <c r="BK1845">
        <v>0</v>
      </c>
      <c r="BL1845">
        <v>0</v>
      </c>
      <c r="BM1845">
        <v>8580</v>
      </c>
      <c r="BN1845">
        <v>0</v>
      </c>
    </row>
    <row r="1846" spans="1:66" x14ac:dyDescent="0.15">
      <c r="A1846" t="s">
        <v>3538</v>
      </c>
      <c r="B1846" t="s">
        <v>135</v>
      </c>
      <c r="C1846">
        <v>1244</v>
      </c>
      <c r="D1846">
        <v>1248</v>
      </c>
      <c r="E1846">
        <v>379.2</v>
      </c>
      <c r="F1846">
        <v>380.4</v>
      </c>
      <c r="G1846" t="s">
        <v>2035</v>
      </c>
      <c r="H1846">
        <v>0</v>
      </c>
      <c r="I1846" t="s">
        <v>3518</v>
      </c>
      <c r="J1846" t="s">
        <v>416</v>
      </c>
      <c r="K1846">
        <v>0</v>
      </c>
      <c r="L1846">
        <v>4.03</v>
      </c>
      <c r="M1846" t="s">
        <v>410</v>
      </c>
      <c r="N1846" t="s">
        <v>417</v>
      </c>
      <c r="O1846">
        <v>0</v>
      </c>
      <c r="P1846">
        <v>170</v>
      </c>
      <c r="Q1846" t="s">
        <v>411</v>
      </c>
      <c r="R1846" t="s">
        <v>418</v>
      </c>
      <c r="S1846">
        <v>0.87</v>
      </c>
      <c r="T1846" t="s">
        <v>411</v>
      </c>
      <c r="U1846">
        <v>0</v>
      </c>
      <c r="V1846">
        <v>20</v>
      </c>
      <c r="W1846">
        <v>20</v>
      </c>
      <c r="X1846">
        <v>0</v>
      </c>
      <c r="Y1846">
        <v>0</v>
      </c>
      <c r="Z1846">
        <v>40</v>
      </c>
      <c r="AA1846">
        <v>3.85</v>
      </c>
      <c r="AB1846" t="s">
        <v>410</v>
      </c>
      <c r="AC1846">
        <v>0</v>
      </c>
      <c r="AD1846">
        <v>0</v>
      </c>
      <c r="AE1846">
        <v>0</v>
      </c>
      <c r="AF1846">
        <v>0.6</v>
      </c>
      <c r="AG1846" t="s">
        <v>410</v>
      </c>
      <c r="AH1846">
        <v>0</v>
      </c>
      <c r="AI1846">
        <v>2.68</v>
      </c>
      <c r="AJ1846">
        <v>1320</v>
      </c>
      <c r="AK1846" t="s">
        <v>411</v>
      </c>
      <c r="AL1846">
        <v>1.01</v>
      </c>
      <c r="AM1846">
        <v>0</v>
      </c>
      <c r="AN1846">
        <v>10</v>
      </c>
      <c r="AO1846">
        <v>550</v>
      </c>
      <c r="AP1846">
        <v>0</v>
      </c>
      <c r="AQ1846" t="s">
        <v>418</v>
      </c>
      <c r="AR1846">
        <v>0</v>
      </c>
      <c r="AS1846">
        <v>0</v>
      </c>
      <c r="AT1846">
        <v>3.59</v>
      </c>
      <c r="AU1846" t="s">
        <v>421</v>
      </c>
      <c r="AV1846" t="s">
        <v>410</v>
      </c>
      <c r="AW1846">
        <v>10</v>
      </c>
      <c r="AX1846">
        <v>0</v>
      </c>
      <c r="AY1846">
        <v>0</v>
      </c>
      <c r="AZ1846">
        <v>0</v>
      </c>
      <c r="BA1846" t="s">
        <v>3352</v>
      </c>
      <c r="BB1846">
        <v>30</v>
      </c>
      <c r="BC1846">
        <v>0</v>
      </c>
      <c r="BD1846">
        <v>0</v>
      </c>
      <c r="BE1846" t="s">
        <v>410</v>
      </c>
      <c r="BF1846">
        <v>0.11</v>
      </c>
      <c r="BG1846" t="s">
        <v>410</v>
      </c>
      <c r="BH1846" t="s">
        <v>410</v>
      </c>
      <c r="BI1846">
        <v>60</v>
      </c>
      <c r="BJ1846" t="s">
        <v>410</v>
      </c>
      <c r="BK1846">
        <v>0</v>
      </c>
      <c r="BL1846">
        <v>0</v>
      </c>
      <c r="BM1846">
        <v>370</v>
      </c>
      <c r="BN1846">
        <v>0</v>
      </c>
    </row>
    <row r="1847" spans="1:66" x14ac:dyDescent="0.15">
      <c r="A1847" t="s">
        <v>3539</v>
      </c>
      <c r="B1847" t="s">
        <v>137</v>
      </c>
      <c r="C1847" t="s">
        <v>407</v>
      </c>
      <c r="D1847" t="s">
        <v>407</v>
      </c>
      <c r="E1847" t="s">
        <v>407</v>
      </c>
      <c r="F1847" t="s">
        <v>407</v>
      </c>
      <c r="G1847">
        <v>0</v>
      </c>
      <c r="H1847" t="s">
        <v>1819</v>
      </c>
      <c r="I1847" t="s">
        <v>3540</v>
      </c>
      <c r="J1847" t="s">
        <v>416</v>
      </c>
      <c r="K1847">
        <v>0</v>
      </c>
      <c r="L1847">
        <v>4.2300000000000004</v>
      </c>
      <c r="M1847" t="s">
        <v>410</v>
      </c>
      <c r="N1847" t="s">
        <v>417</v>
      </c>
      <c r="O1847">
        <v>0</v>
      </c>
      <c r="P1847">
        <v>470</v>
      </c>
      <c r="Q1847" t="s">
        <v>411</v>
      </c>
      <c r="R1847" t="s">
        <v>418</v>
      </c>
      <c r="S1847">
        <v>1.88</v>
      </c>
      <c r="T1847" t="s">
        <v>411</v>
      </c>
      <c r="U1847">
        <v>0</v>
      </c>
      <c r="V1847">
        <v>10</v>
      </c>
      <c r="W1847">
        <v>40</v>
      </c>
      <c r="X1847">
        <v>0</v>
      </c>
      <c r="Y1847">
        <v>0</v>
      </c>
      <c r="Z1847">
        <v>20</v>
      </c>
      <c r="AA1847">
        <v>2.34</v>
      </c>
      <c r="AB1847" t="s">
        <v>410</v>
      </c>
      <c r="AC1847">
        <v>0</v>
      </c>
      <c r="AD1847">
        <v>0</v>
      </c>
      <c r="AE1847">
        <v>0</v>
      </c>
      <c r="AF1847">
        <v>0.8</v>
      </c>
      <c r="AG1847" t="s">
        <v>410</v>
      </c>
      <c r="AH1847">
        <v>0</v>
      </c>
      <c r="AI1847">
        <v>0.71</v>
      </c>
      <c r="AJ1847">
        <v>440</v>
      </c>
      <c r="AK1847" t="s">
        <v>411</v>
      </c>
      <c r="AL1847">
        <v>2.06</v>
      </c>
      <c r="AM1847">
        <v>0</v>
      </c>
      <c r="AN1847">
        <v>20</v>
      </c>
      <c r="AO1847">
        <v>490</v>
      </c>
      <c r="AP1847">
        <v>0</v>
      </c>
      <c r="AQ1847" t="s">
        <v>418</v>
      </c>
      <c r="AR1847">
        <v>0</v>
      </c>
      <c r="AS1847">
        <v>0</v>
      </c>
      <c r="AT1847">
        <v>0.16</v>
      </c>
      <c r="AU1847">
        <v>0.05</v>
      </c>
      <c r="AV1847" t="s">
        <v>410</v>
      </c>
      <c r="AW1847">
        <v>10</v>
      </c>
      <c r="AX1847">
        <v>0</v>
      </c>
      <c r="AY1847">
        <v>0</v>
      </c>
      <c r="AZ1847">
        <v>0</v>
      </c>
      <c r="BA1847" t="s">
        <v>3541</v>
      </c>
      <c r="BB1847">
        <v>230</v>
      </c>
      <c r="BC1847">
        <v>0</v>
      </c>
      <c r="BD1847">
        <v>0</v>
      </c>
      <c r="BE1847" t="s">
        <v>410</v>
      </c>
      <c r="BF1847">
        <v>0.26</v>
      </c>
      <c r="BG1847" t="s">
        <v>410</v>
      </c>
      <c r="BH1847" t="s">
        <v>410</v>
      </c>
      <c r="BI1847">
        <v>80</v>
      </c>
      <c r="BJ1847" t="s">
        <v>410</v>
      </c>
      <c r="BK1847">
        <v>0</v>
      </c>
      <c r="BL1847">
        <v>0</v>
      </c>
      <c r="BM1847">
        <v>50</v>
      </c>
      <c r="BN1847">
        <v>0</v>
      </c>
    </row>
    <row r="1848" spans="1:66" x14ac:dyDescent="0.15">
      <c r="A1848" t="s">
        <v>3542</v>
      </c>
      <c r="B1848" t="s">
        <v>137</v>
      </c>
      <c r="C1848" t="s">
        <v>407</v>
      </c>
      <c r="D1848" t="s">
        <v>407</v>
      </c>
      <c r="E1848" t="s">
        <v>407</v>
      </c>
      <c r="F1848" t="s">
        <v>407</v>
      </c>
      <c r="G1848">
        <v>0</v>
      </c>
      <c r="H1848" t="s">
        <v>474</v>
      </c>
      <c r="I1848" t="s">
        <v>3540</v>
      </c>
      <c r="J1848" t="s">
        <v>475</v>
      </c>
      <c r="K1848">
        <v>362</v>
      </c>
      <c r="L1848">
        <v>3.4</v>
      </c>
      <c r="M1848">
        <v>1730</v>
      </c>
      <c r="N1848">
        <v>5.0199999999999996</v>
      </c>
      <c r="O1848">
        <v>0</v>
      </c>
      <c r="P1848">
        <v>2320</v>
      </c>
      <c r="Q1848" t="s">
        <v>411</v>
      </c>
      <c r="R1848">
        <v>20</v>
      </c>
      <c r="S1848">
        <v>2.4300000000000002</v>
      </c>
      <c r="T1848">
        <v>190</v>
      </c>
      <c r="U1848">
        <v>0</v>
      </c>
      <c r="V1848">
        <v>70</v>
      </c>
      <c r="W1848">
        <v>90</v>
      </c>
      <c r="X1848">
        <v>0</v>
      </c>
      <c r="Y1848">
        <v>0</v>
      </c>
      <c r="Z1848">
        <v>7950</v>
      </c>
      <c r="AA1848">
        <v>17.8</v>
      </c>
      <c r="AB1848" t="s">
        <v>410</v>
      </c>
      <c r="AC1848">
        <v>0</v>
      </c>
      <c r="AD1848">
        <v>0</v>
      </c>
      <c r="AE1848">
        <v>0</v>
      </c>
      <c r="AF1848">
        <v>1</v>
      </c>
      <c r="AG1848" t="s">
        <v>410</v>
      </c>
      <c r="AH1848">
        <v>0</v>
      </c>
      <c r="AI1848">
        <v>1.37</v>
      </c>
      <c r="AJ1848">
        <v>1280</v>
      </c>
      <c r="AK1848">
        <v>780</v>
      </c>
      <c r="AL1848">
        <v>0.67</v>
      </c>
      <c r="AM1848">
        <v>0</v>
      </c>
      <c r="AN1848">
        <v>60</v>
      </c>
      <c r="AO1848">
        <v>480</v>
      </c>
      <c r="AP1848">
        <v>0</v>
      </c>
      <c r="AQ1848">
        <v>21700</v>
      </c>
      <c r="AR1848">
        <v>0</v>
      </c>
      <c r="AS1848">
        <v>0</v>
      </c>
      <c r="AT1848">
        <v>0.1</v>
      </c>
      <c r="AU1848" t="s">
        <v>412</v>
      </c>
      <c r="AV1848">
        <v>1060</v>
      </c>
      <c r="AW1848">
        <v>10</v>
      </c>
      <c r="AX1848">
        <v>0</v>
      </c>
      <c r="AY1848">
        <v>0</v>
      </c>
      <c r="AZ1848">
        <v>0</v>
      </c>
      <c r="BA1848" t="s">
        <v>3541</v>
      </c>
      <c r="BB1848">
        <v>110</v>
      </c>
      <c r="BC1848">
        <v>0</v>
      </c>
      <c r="BD1848">
        <v>0</v>
      </c>
      <c r="BE1848" t="s">
        <v>410</v>
      </c>
      <c r="BF1848">
        <v>0.19</v>
      </c>
      <c r="BG1848" t="s">
        <v>410</v>
      </c>
      <c r="BH1848" t="s">
        <v>410</v>
      </c>
      <c r="BI1848">
        <v>140</v>
      </c>
      <c r="BJ1848">
        <v>70</v>
      </c>
      <c r="BK1848">
        <v>0</v>
      </c>
      <c r="BL1848">
        <v>0</v>
      </c>
      <c r="BM1848">
        <v>36700</v>
      </c>
      <c r="BN1848">
        <v>0</v>
      </c>
    </row>
    <row r="1849" spans="1:66" x14ac:dyDescent="0.15">
      <c r="A1849" t="s">
        <v>3543</v>
      </c>
      <c r="B1849" t="s">
        <v>137</v>
      </c>
      <c r="C1849" t="s">
        <v>407</v>
      </c>
      <c r="D1849" t="s">
        <v>407</v>
      </c>
      <c r="E1849" t="s">
        <v>407</v>
      </c>
      <c r="F1849" t="s">
        <v>407</v>
      </c>
      <c r="G1849">
        <v>0</v>
      </c>
      <c r="H1849" t="s">
        <v>1819</v>
      </c>
      <c r="I1849" t="s">
        <v>3540</v>
      </c>
      <c r="J1849">
        <v>1</v>
      </c>
      <c r="K1849">
        <v>0</v>
      </c>
      <c r="L1849">
        <v>4.2300000000000004</v>
      </c>
      <c r="M1849" t="s">
        <v>410</v>
      </c>
      <c r="N1849" t="s">
        <v>417</v>
      </c>
      <c r="O1849">
        <v>0</v>
      </c>
      <c r="P1849">
        <v>470</v>
      </c>
      <c r="Q1849" t="s">
        <v>411</v>
      </c>
      <c r="R1849" t="s">
        <v>418</v>
      </c>
      <c r="S1849">
        <v>1.95</v>
      </c>
      <c r="T1849" t="s">
        <v>411</v>
      </c>
      <c r="U1849">
        <v>0</v>
      </c>
      <c r="V1849">
        <v>10</v>
      </c>
      <c r="W1849">
        <v>40</v>
      </c>
      <c r="X1849">
        <v>0</v>
      </c>
      <c r="Y1849">
        <v>0</v>
      </c>
      <c r="Z1849">
        <v>40</v>
      </c>
      <c r="AA1849">
        <v>2.4500000000000002</v>
      </c>
      <c r="AB1849" t="s">
        <v>410</v>
      </c>
      <c r="AC1849">
        <v>0</v>
      </c>
      <c r="AD1849">
        <v>0</v>
      </c>
      <c r="AE1849">
        <v>0</v>
      </c>
      <c r="AF1849">
        <v>0.8</v>
      </c>
      <c r="AG1849" t="s">
        <v>410</v>
      </c>
      <c r="AH1849">
        <v>0</v>
      </c>
      <c r="AI1849">
        <v>0.7</v>
      </c>
      <c r="AJ1849">
        <v>460</v>
      </c>
      <c r="AK1849" t="s">
        <v>411</v>
      </c>
      <c r="AL1849">
        <v>2.11</v>
      </c>
      <c r="AM1849">
        <v>0</v>
      </c>
      <c r="AN1849">
        <v>20</v>
      </c>
      <c r="AO1849">
        <v>510</v>
      </c>
      <c r="AP1849">
        <v>0</v>
      </c>
      <c r="AQ1849" t="s">
        <v>418</v>
      </c>
      <c r="AR1849">
        <v>0</v>
      </c>
      <c r="AS1849">
        <v>0</v>
      </c>
      <c r="AT1849">
        <v>0.16</v>
      </c>
      <c r="AU1849">
        <v>0.05</v>
      </c>
      <c r="AV1849" t="s">
        <v>410</v>
      </c>
      <c r="AW1849">
        <v>10</v>
      </c>
      <c r="AX1849">
        <v>0</v>
      </c>
      <c r="AY1849">
        <v>0</v>
      </c>
      <c r="AZ1849">
        <v>0</v>
      </c>
      <c r="BA1849" t="s">
        <v>3541</v>
      </c>
      <c r="BB1849">
        <v>240</v>
      </c>
      <c r="BC1849">
        <v>0</v>
      </c>
      <c r="BD1849">
        <v>0</v>
      </c>
      <c r="BE1849" t="s">
        <v>410</v>
      </c>
      <c r="BF1849">
        <v>0.27</v>
      </c>
      <c r="BG1849" t="s">
        <v>410</v>
      </c>
      <c r="BH1849" t="s">
        <v>410</v>
      </c>
      <c r="BI1849">
        <v>80</v>
      </c>
      <c r="BJ1849" t="s">
        <v>410</v>
      </c>
      <c r="BK1849">
        <v>0</v>
      </c>
      <c r="BL1849">
        <v>0</v>
      </c>
      <c r="BM1849">
        <v>60</v>
      </c>
      <c r="BN1849">
        <v>0</v>
      </c>
    </row>
    <row r="1850" spans="1:66" x14ac:dyDescent="0.15">
      <c r="A1850" t="s">
        <v>3544</v>
      </c>
      <c r="B1850" t="s">
        <v>137</v>
      </c>
      <c r="C1850" t="s">
        <v>407</v>
      </c>
      <c r="D1850" t="s">
        <v>407</v>
      </c>
      <c r="E1850" t="s">
        <v>407</v>
      </c>
      <c r="F1850" t="s">
        <v>407</v>
      </c>
      <c r="G1850">
        <v>0</v>
      </c>
      <c r="H1850" t="s">
        <v>408</v>
      </c>
      <c r="I1850" t="s">
        <v>3540</v>
      </c>
      <c r="J1850">
        <v>71</v>
      </c>
      <c r="K1850">
        <v>0</v>
      </c>
      <c r="L1850">
        <v>1.24</v>
      </c>
      <c r="M1850">
        <v>180</v>
      </c>
      <c r="N1850">
        <v>0.54</v>
      </c>
      <c r="O1850">
        <v>0</v>
      </c>
      <c r="P1850" t="s">
        <v>410</v>
      </c>
      <c r="Q1850" t="s">
        <v>411</v>
      </c>
      <c r="R1850">
        <v>100</v>
      </c>
      <c r="S1850">
        <v>0.96</v>
      </c>
      <c r="T1850">
        <v>110</v>
      </c>
      <c r="U1850">
        <v>0</v>
      </c>
      <c r="V1850">
        <v>310</v>
      </c>
      <c r="W1850">
        <v>20</v>
      </c>
      <c r="X1850">
        <v>0</v>
      </c>
      <c r="Y1850">
        <v>0</v>
      </c>
      <c r="Z1850">
        <v>37000</v>
      </c>
      <c r="AA1850">
        <v>29.2</v>
      </c>
      <c r="AB1850" t="s">
        <v>410</v>
      </c>
      <c r="AC1850">
        <v>0</v>
      </c>
      <c r="AD1850">
        <v>0</v>
      </c>
      <c r="AE1850">
        <v>0</v>
      </c>
      <c r="AF1850">
        <v>0.2</v>
      </c>
      <c r="AG1850" t="s">
        <v>410</v>
      </c>
      <c r="AH1850">
        <v>0</v>
      </c>
      <c r="AI1850">
        <v>1.99</v>
      </c>
      <c r="AJ1850">
        <v>790</v>
      </c>
      <c r="AK1850">
        <v>10</v>
      </c>
      <c r="AL1850">
        <v>0.08</v>
      </c>
      <c r="AM1850">
        <v>0</v>
      </c>
      <c r="AN1850">
        <v>60</v>
      </c>
      <c r="AO1850">
        <v>120</v>
      </c>
      <c r="AP1850">
        <v>0</v>
      </c>
      <c r="AQ1850">
        <v>2470</v>
      </c>
      <c r="AR1850">
        <v>0</v>
      </c>
      <c r="AS1850">
        <v>0</v>
      </c>
      <c r="AT1850">
        <v>0.11</v>
      </c>
      <c r="AU1850" t="s">
        <v>412</v>
      </c>
      <c r="AV1850" t="s">
        <v>410</v>
      </c>
      <c r="AW1850" t="s">
        <v>411</v>
      </c>
      <c r="AX1850">
        <v>0</v>
      </c>
      <c r="AY1850">
        <v>0</v>
      </c>
      <c r="AZ1850">
        <v>0</v>
      </c>
      <c r="BA1850" t="s">
        <v>3541</v>
      </c>
      <c r="BB1850">
        <v>10</v>
      </c>
      <c r="BC1850">
        <v>0</v>
      </c>
      <c r="BD1850">
        <v>0</v>
      </c>
      <c r="BE1850" t="s">
        <v>410</v>
      </c>
      <c r="BF1850">
        <v>0.05</v>
      </c>
      <c r="BG1850" t="s">
        <v>410</v>
      </c>
      <c r="BH1850" t="s">
        <v>410</v>
      </c>
      <c r="BI1850">
        <v>10</v>
      </c>
      <c r="BJ1850">
        <v>60</v>
      </c>
      <c r="BK1850">
        <v>0</v>
      </c>
      <c r="BL1850">
        <v>0</v>
      </c>
      <c r="BM1850">
        <v>36600</v>
      </c>
      <c r="BN1850">
        <v>0</v>
      </c>
    </row>
    <row r="1851" spans="1:66" x14ac:dyDescent="0.15">
      <c r="A1851" t="s">
        <v>3545</v>
      </c>
      <c r="B1851" t="s">
        <v>137</v>
      </c>
      <c r="C1851" t="s">
        <v>407</v>
      </c>
      <c r="D1851" t="s">
        <v>407</v>
      </c>
      <c r="E1851" t="s">
        <v>407</v>
      </c>
      <c r="F1851" t="s">
        <v>407</v>
      </c>
      <c r="G1851">
        <v>0</v>
      </c>
      <c r="H1851" t="s">
        <v>1819</v>
      </c>
      <c r="I1851" t="s">
        <v>3540</v>
      </c>
      <c r="J1851">
        <v>1</v>
      </c>
      <c r="K1851">
        <v>0</v>
      </c>
      <c r="L1851">
        <v>4.67</v>
      </c>
      <c r="M1851" t="s">
        <v>410</v>
      </c>
      <c r="N1851">
        <v>5.0000000000000001E-3</v>
      </c>
      <c r="O1851">
        <v>0</v>
      </c>
      <c r="P1851">
        <v>470</v>
      </c>
      <c r="Q1851" t="s">
        <v>411</v>
      </c>
      <c r="R1851" t="s">
        <v>418</v>
      </c>
      <c r="S1851">
        <v>1.92</v>
      </c>
      <c r="T1851" t="s">
        <v>411</v>
      </c>
      <c r="U1851">
        <v>0</v>
      </c>
      <c r="V1851">
        <v>10</v>
      </c>
      <c r="W1851">
        <v>40</v>
      </c>
      <c r="X1851">
        <v>0</v>
      </c>
      <c r="Y1851">
        <v>0</v>
      </c>
      <c r="Z1851">
        <v>30</v>
      </c>
      <c r="AA1851">
        <v>2.42</v>
      </c>
      <c r="AB1851" t="s">
        <v>410</v>
      </c>
      <c r="AC1851">
        <v>0</v>
      </c>
      <c r="AD1851">
        <v>0</v>
      </c>
      <c r="AE1851">
        <v>0</v>
      </c>
      <c r="AF1851">
        <v>0.8</v>
      </c>
      <c r="AG1851" t="s">
        <v>410</v>
      </c>
      <c r="AH1851">
        <v>0</v>
      </c>
      <c r="AI1851">
        <v>0.73</v>
      </c>
      <c r="AJ1851">
        <v>450</v>
      </c>
      <c r="AK1851" t="s">
        <v>411</v>
      </c>
      <c r="AL1851">
        <v>2.0699999999999998</v>
      </c>
      <c r="AM1851">
        <v>0</v>
      </c>
      <c r="AN1851">
        <v>20</v>
      </c>
      <c r="AO1851">
        <v>520</v>
      </c>
      <c r="AP1851">
        <v>0</v>
      </c>
      <c r="AQ1851">
        <v>20</v>
      </c>
      <c r="AR1851">
        <v>0</v>
      </c>
      <c r="AS1851">
        <v>0</v>
      </c>
      <c r="AT1851">
        <v>0.16</v>
      </c>
      <c r="AU1851">
        <v>0.06</v>
      </c>
      <c r="AV1851" t="s">
        <v>410</v>
      </c>
      <c r="AW1851">
        <v>10</v>
      </c>
      <c r="AX1851">
        <v>0</v>
      </c>
      <c r="AY1851">
        <v>0</v>
      </c>
      <c r="AZ1851">
        <v>0</v>
      </c>
      <c r="BA1851" t="s">
        <v>3541</v>
      </c>
      <c r="BB1851">
        <v>240</v>
      </c>
      <c r="BC1851">
        <v>0</v>
      </c>
      <c r="BD1851">
        <v>0</v>
      </c>
      <c r="BE1851" t="s">
        <v>410</v>
      </c>
      <c r="BF1851">
        <v>0.27</v>
      </c>
      <c r="BG1851" t="s">
        <v>410</v>
      </c>
      <c r="BH1851" t="s">
        <v>410</v>
      </c>
      <c r="BI1851">
        <v>80</v>
      </c>
      <c r="BJ1851" t="s">
        <v>410</v>
      </c>
      <c r="BK1851">
        <v>0</v>
      </c>
      <c r="BL1851">
        <v>0</v>
      </c>
      <c r="BM1851">
        <v>70</v>
      </c>
      <c r="BN1851">
        <v>0</v>
      </c>
    </row>
    <row r="1852" spans="1:66" x14ac:dyDescent="0.15">
      <c r="A1852" t="s">
        <v>3546</v>
      </c>
      <c r="B1852" t="s">
        <v>137</v>
      </c>
      <c r="C1852" t="s">
        <v>407</v>
      </c>
      <c r="D1852" t="s">
        <v>407</v>
      </c>
      <c r="E1852" t="s">
        <v>407</v>
      </c>
      <c r="F1852" t="s">
        <v>407</v>
      </c>
      <c r="G1852">
        <v>0</v>
      </c>
      <c r="H1852" t="s">
        <v>474</v>
      </c>
      <c r="I1852" t="s">
        <v>3540</v>
      </c>
      <c r="J1852" t="s">
        <v>475</v>
      </c>
      <c r="K1852">
        <v>362</v>
      </c>
      <c r="L1852">
        <v>3.48</v>
      </c>
      <c r="M1852">
        <v>1680</v>
      </c>
      <c r="N1852">
        <v>5.21</v>
      </c>
      <c r="O1852">
        <v>0</v>
      </c>
      <c r="P1852">
        <v>2300</v>
      </c>
      <c r="Q1852" t="s">
        <v>411</v>
      </c>
      <c r="R1852">
        <v>20</v>
      </c>
      <c r="S1852">
        <v>2.46</v>
      </c>
      <c r="T1852">
        <v>190</v>
      </c>
      <c r="U1852">
        <v>0</v>
      </c>
      <c r="V1852">
        <v>70</v>
      </c>
      <c r="W1852">
        <v>90</v>
      </c>
      <c r="X1852">
        <v>0</v>
      </c>
      <c r="Y1852">
        <v>0</v>
      </c>
      <c r="Z1852">
        <v>7700</v>
      </c>
      <c r="AA1852">
        <v>18.25</v>
      </c>
      <c r="AB1852" t="s">
        <v>410</v>
      </c>
      <c r="AC1852">
        <v>0</v>
      </c>
      <c r="AD1852">
        <v>0</v>
      </c>
      <c r="AE1852">
        <v>0</v>
      </c>
      <c r="AF1852">
        <v>1</v>
      </c>
      <c r="AG1852" t="s">
        <v>410</v>
      </c>
      <c r="AH1852">
        <v>0</v>
      </c>
      <c r="AI1852">
        <v>1.39</v>
      </c>
      <c r="AJ1852">
        <v>1240</v>
      </c>
      <c r="AK1852">
        <v>780</v>
      </c>
      <c r="AL1852">
        <v>0.67</v>
      </c>
      <c r="AM1852">
        <v>0</v>
      </c>
      <c r="AN1852">
        <v>60</v>
      </c>
      <c r="AO1852">
        <v>480</v>
      </c>
      <c r="AP1852">
        <v>0</v>
      </c>
      <c r="AQ1852">
        <v>21900</v>
      </c>
      <c r="AR1852">
        <v>0</v>
      </c>
      <c r="AS1852">
        <v>0</v>
      </c>
      <c r="AT1852">
        <v>0.11</v>
      </c>
      <c r="AU1852" t="s">
        <v>412</v>
      </c>
      <c r="AV1852">
        <v>1070</v>
      </c>
      <c r="AW1852">
        <v>10</v>
      </c>
      <c r="AX1852">
        <v>0</v>
      </c>
      <c r="AY1852">
        <v>0</v>
      </c>
      <c r="AZ1852">
        <v>0</v>
      </c>
      <c r="BA1852" t="s">
        <v>3541</v>
      </c>
      <c r="BB1852">
        <v>110</v>
      </c>
      <c r="BC1852">
        <v>0</v>
      </c>
      <c r="BD1852">
        <v>0</v>
      </c>
      <c r="BE1852" t="s">
        <v>410</v>
      </c>
      <c r="BF1852">
        <v>0.18</v>
      </c>
      <c r="BG1852" t="s">
        <v>410</v>
      </c>
      <c r="BH1852" t="s">
        <v>410</v>
      </c>
      <c r="BI1852">
        <v>140</v>
      </c>
      <c r="BJ1852">
        <v>90</v>
      </c>
      <c r="BK1852">
        <v>0</v>
      </c>
      <c r="BL1852">
        <v>0</v>
      </c>
      <c r="BM1852">
        <v>36600</v>
      </c>
      <c r="BN1852">
        <v>0</v>
      </c>
    </row>
    <row r="1853" spans="1:66" x14ac:dyDescent="0.15">
      <c r="A1853" t="s">
        <v>3547</v>
      </c>
      <c r="B1853" t="s">
        <v>137</v>
      </c>
      <c r="C1853" t="s">
        <v>407</v>
      </c>
      <c r="D1853" t="s">
        <v>407</v>
      </c>
      <c r="E1853" t="s">
        <v>407</v>
      </c>
      <c r="F1853" t="s">
        <v>407</v>
      </c>
      <c r="G1853">
        <v>0</v>
      </c>
      <c r="H1853" t="s">
        <v>1819</v>
      </c>
      <c r="I1853" t="s">
        <v>3540</v>
      </c>
      <c r="J1853" t="s">
        <v>416</v>
      </c>
      <c r="K1853">
        <v>0</v>
      </c>
      <c r="L1853">
        <v>4.5999999999999996</v>
      </c>
      <c r="M1853" t="s">
        <v>410</v>
      </c>
      <c r="N1853">
        <v>8.9999999999999993E-3</v>
      </c>
      <c r="O1853">
        <v>0</v>
      </c>
      <c r="P1853">
        <v>470</v>
      </c>
      <c r="Q1853" t="s">
        <v>411</v>
      </c>
      <c r="R1853" t="s">
        <v>418</v>
      </c>
      <c r="S1853">
        <v>1.94</v>
      </c>
      <c r="T1853" t="s">
        <v>411</v>
      </c>
      <c r="U1853">
        <v>0</v>
      </c>
      <c r="V1853">
        <v>10</v>
      </c>
      <c r="W1853">
        <v>40</v>
      </c>
      <c r="X1853">
        <v>0</v>
      </c>
      <c r="Y1853">
        <v>0</v>
      </c>
      <c r="Z1853">
        <v>30</v>
      </c>
      <c r="AA1853">
        <v>2.42</v>
      </c>
      <c r="AB1853" t="s">
        <v>410</v>
      </c>
      <c r="AC1853">
        <v>0</v>
      </c>
      <c r="AD1853">
        <v>0</v>
      </c>
      <c r="AE1853">
        <v>0</v>
      </c>
      <c r="AF1853">
        <v>0.8</v>
      </c>
      <c r="AG1853" t="s">
        <v>410</v>
      </c>
      <c r="AH1853">
        <v>0</v>
      </c>
      <c r="AI1853">
        <v>0.74</v>
      </c>
      <c r="AJ1853">
        <v>450</v>
      </c>
      <c r="AK1853" t="s">
        <v>411</v>
      </c>
      <c r="AL1853">
        <v>2.09</v>
      </c>
      <c r="AM1853">
        <v>0</v>
      </c>
      <c r="AN1853">
        <v>20</v>
      </c>
      <c r="AO1853">
        <v>500</v>
      </c>
      <c r="AP1853">
        <v>0</v>
      </c>
      <c r="AQ1853" t="s">
        <v>418</v>
      </c>
      <c r="AR1853">
        <v>0</v>
      </c>
      <c r="AS1853">
        <v>0</v>
      </c>
      <c r="AT1853">
        <v>0.16</v>
      </c>
      <c r="AU1853">
        <v>0.06</v>
      </c>
      <c r="AV1853" t="s">
        <v>410</v>
      </c>
      <c r="AW1853">
        <v>10</v>
      </c>
      <c r="AX1853">
        <v>0</v>
      </c>
      <c r="AY1853">
        <v>0</v>
      </c>
      <c r="AZ1853">
        <v>0</v>
      </c>
      <c r="BA1853" t="s">
        <v>3541</v>
      </c>
      <c r="BB1853">
        <v>240</v>
      </c>
      <c r="BC1853">
        <v>0</v>
      </c>
      <c r="BD1853">
        <v>0</v>
      </c>
      <c r="BE1853" t="s">
        <v>410</v>
      </c>
      <c r="BF1853">
        <v>0.27</v>
      </c>
      <c r="BG1853" t="s">
        <v>410</v>
      </c>
      <c r="BH1853" t="s">
        <v>410</v>
      </c>
      <c r="BI1853">
        <v>80</v>
      </c>
      <c r="BJ1853" t="s">
        <v>410</v>
      </c>
      <c r="BK1853">
        <v>0</v>
      </c>
      <c r="BL1853">
        <v>0</v>
      </c>
      <c r="BM1853">
        <v>60</v>
      </c>
      <c r="BN1853">
        <v>0</v>
      </c>
    </row>
    <row r="1854" spans="1:66" x14ac:dyDescent="0.15">
      <c r="A1854" t="s">
        <v>3548</v>
      </c>
      <c r="B1854" t="s">
        <v>137</v>
      </c>
      <c r="C1854" t="s">
        <v>407</v>
      </c>
      <c r="D1854" t="s">
        <v>407</v>
      </c>
      <c r="E1854" t="s">
        <v>407</v>
      </c>
      <c r="F1854" t="s">
        <v>407</v>
      </c>
      <c r="G1854">
        <v>0</v>
      </c>
      <c r="H1854" t="s">
        <v>408</v>
      </c>
      <c r="I1854" t="s">
        <v>3540</v>
      </c>
      <c r="J1854">
        <v>71</v>
      </c>
      <c r="K1854">
        <v>0</v>
      </c>
      <c r="L1854">
        <v>1.19</v>
      </c>
      <c r="M1854">
        <v>200</v>
      </c>
      <c r="N1854">
        <v>0.53400000000000003</v>
      </c>
      <c r="O1854">
        <v>0</v>
      </c>
      <c r="P1854" t="s">
        <v>410</v>
      </c>
      <c r="Q1854" t="s">
        <v>411</v>
      </c>
      <c r="R1854">
        <v>90</v>
      </c>
      <c r="S1854">
        <v>0.94</v>
      </c>
      <c r="T1854">
        <v>100</v>
      </c>
      <c r="U1854">
        <v>0</v>
      </c>
      <c r="V1854">
        <v>310</v>
      </c>
      <c r="W1854">
        <v>20</v>
      </c>
      <c r="X1854">
        <v>0</v>
      </c>
      <c r="Y1854">
        <v>0</v>
      </c>
      <c r="Z1854">
        <v>36300</v>
      </c>
      <c r="AA1854">
        <v>28.7</v>
      </c>
      <c r="AB1854" t="s">
        <v>410</v>
      </c>
      <c r="AC1854">
        <v>0</v>
      </c>
      <c r="AD1854">
        <v>0</v>
      </c>
      <c r="AE1854">
        <v>0</v>
      </c>
      <c r="AF1854">
        <v>0.1</v>
      </c>
      <c r="AG1854" t="s">
        <v>410</v>
      </c>
      <c r="AH1854">
        <v>0</v>
      </c>
      <c r="AI1854">
        <v>1.94</v>
      </c>
      <c r="AJ1854">
        <v>770</v>
      </c>
      <c r="AK1854">
        <v>10</v>
      </c>
      <c r="AL1854">
        <v>7.0000000000000007E-2</v>
      </c>
      <c r="AM1854">
        <v>0</v>
      </c>
      <c r="AN1854">
        <v>60</v>
      </c>
      <c r="AO1854">
        <v>110</v>
      </c>
      <c r="AP1854">
        <v>0</v>
      </c>
      <c r="AQ1854">
        <v>2420</v>
      </c>
      <c r="AR1854">
        <v>0</v>
      </c>
      <c r="AS1854">
        <v>0</v>
      </c>
      <c r="AT1854">
        <v>0.11</v>
      </c>
      <c r="AU1854" t="s">
        <v>412</v>
      </c>
      <c r="AV1854" t="s">
        <v>410</v>
      </c>
      <c r="AW1854" t="s">
        <v>411</v>
      </c>
      <c r="AX1854">
        <v>0</v>
      </c>
      <c r="AY1854">
        <v>0</v>
      </c>
      <c r="AZ1854">
        <v>0</v>
      </c>
      <c r="BA1854" t="s">
        <v>3541</v>
      </c>
      <c r="BB1854">
        <v>10</v>
      </c>
      <c r="BC1854">
        <v>0</v>
      </c>
      <c r="BD1854">
        <v>0</v>
      </c>
      <c r="BE1854" t="s">
        <v>410</v>
      </c>
      <c r="BF1854">
        <v>0.05</v>
      </c>
      <c r="BG1854" t="s">
        <v>410</v>
      </c>
      <c r="BH1854" t="s">
        <v>410</v>
      </c>
      <c r="BI1854">
        <v>10</v>
      </c>
      <c r="BJ1854">
        <v>50</v>
      </c>
      <c r="BK1854">
        <v>0</v>
      </c>
      <c r="BL1854">
        <v>0</v>
      </c>
      <c r="BM1854">
        <v>35900</v>
      </c>
      <c r="BN1854">
        <v>0</v>
      </c>
    </row>
    <row r="1855" spans="1:66" x14ac:dyDescent="0.15">
      <c r="A1855" t="s">
        <v>3549</v>
      </c>
      <c r="B1855" t="s">
        <v>137</v>
      </c>
      <c r="C1855" t="s">
        <v>407</v>
      </c>
      <c r="D1855" t="s">
        <v>407</v>
      </c>
      <c r="E1855" t="s">
        <v>407</v>
      </c>
      <c r="F1855" t="s">
        <v>407</v>
      </c>
      <c r="G1855">
        <v>0</v>
      </c>
      <c r="H1855" t="s">
        <v>1819</v>
      </c>
      <c r="I1855" t="s">
        <v>3540</v>
      </c>
      <c r="J1855">
        <v>1</v>
      </c>
      <c r="K1855">
        <v>0</v>
      </c>
      <c r="L1855">
        <v>4.1399999999999997</v>
      </c>
      <c r="M1855" t="s">
        <v>410</v>
      </c>
      <c r="N1855" t="s">
        <v>417</v>
      </c>
      <c r="O1855">
        <v>0</v>
      </c>
      <c r="P1855">
        <v>460</v>
      </c>
      <c r="Q1855" t="s">
        <v>411</v>
      </c>
      <c r="R1855" t="s">
        <v>418</v>
      </c>
      <c r="S1855">
        <v>1.91</v>
      </c>
      <c r="T1855" t="s">
        <v>411</v>
      </c>
      <c r="U1855">
        <v>0</v>
      </c>
      <c r="V1855">
        <v>10</v>
      </c>
      <c r="W1855">
        <v>40</v>
      </c>
      <c r="X1855">
        <v>0</v>
      </c>
      <c r="Y1855">
        <v>0</v>
      </c>
      <c r="Z1855">
        <v>30</v>
      </c>
      <c r="AA1855">
        <v>2.39</v>
      </c>
      <c r="AB1855" t="s">
        <v>410</v>
      </c>
      <c r="AC1855">
        <v>0</v>
      </c>
      <c r="AD1855">
        <v>0</v>
      </c>
      <c r="AE1855">
        <v>0</v>
      </c>
      <c r="AF1855">
        <v>0.8</v>
      </c>
      <c r="AG1855" t="s">
        <v>410</v>
      </c>
      <c r="AH1855">
        <v>0</v>
      </c>
      <c r="AI1855">
        <v>0.69</v>
      </c>
      <c r="AJ1855">
        <v>450</v>
      </c>
      <c r="AK1855" t="s">
        <v>411</v>
      </c>
      <c r="AL1855">
        <v>2.09</v>
      </c>
      <c r="AM1855">
        <v>0</v>
      </c>
      <c r="AN1855">
        <v>20</v>
      </c>
      <c r="AO1855">
        <v>490</v>
      </c>
      <c r="AP1855">
        <v>0</v>
      </c>
      <c r="AQ1855">
        <v>20</v>
      </c>
      <c r="AR1855">
        <v>0</v>
      </c>
      <c r="AS1855">
        <v>0</v>
      </c>
      <c r="AT1855">
        <v>0.16</v>
      </c>
      <c r="AU1855">
        <v>0.05</v>
      </c>
      <c r="AV1855" t="s">
        <v>410</v>
      </c>
      <c r="AW1855">
        <v>10</v>
      </c>
      <c r="AX1855">
        <v>0</v>
      </c>
      <c r="AY1855">
        <v>0</v>
      </c>
      <c r="AZ1855">
        <v>0</v>
      </c>
      <c r="BA1855" t="s">
        <v>3541</v>
      </c>
      <c r="BB1855">
        <v>230</v>
      </c>
      <c r="BC1855">
        <v>0</v>
      </c>
      <c r="BD1855">
        <v>0</v>
      </c>
      <c r="BE1855" t="s">
        <v>410</v>
      </c>
      <c r="BF1855">
        <v>0.27</v>
      </c>
      <c r="BG1855" t="s">
        <v>410</v>
      </c>
      <c r="BH1855" t="s">
        <v>410</v>
      </c>
      <c r="BI1855">
        <v>80</v>
      </c>
      <c r="BJ1855" t="s">
        <v>410</v>
      </c>
      <c r="BK1855">
        <v>0</v>
      </c>
      <c r="BL1855">
        <v>0</v>
      </c>
      <c r="BM1855">
        <v>80</v>
      </c>
      <c r="BN1855">
        <v>0</v>
      </c>
    </row>
    <row r="1856" spans="1:66" x14ac:dyDescent="0.15">
      <c r="A1856" t="s">
        <v>3550</v>
      </c>
      <c r="B1856" t="s">
        <v>137</v>
      </c>
      <c r="C1856">
        <v>1908</v>
      </c>
      <c r="D1856">
        <v>1912</v>
      </c>
      <c r="E1856">
        <v>581.6</v>
      </c>
      <c r="F1856">
        <v>582.79999999999995</v>
      </c>
      <c r="G1856" t="s">
        <v>1687</v>
      </c>
      <c r="H1856">
        <v>0</v>
      </c>
      <c r="I1856" t="s">
        <v>3540</v>
      </c>
      <c r="J1856">
        <v>1</v>
      </c>
      <c r="K1856">
        <v>0</v>
      </c>
      <c r="L1856">
        <v>6.09</v>
      </c>
      <c r="M1856">
        <v>120</v>
      </c>
      <c r="N1856">
        <v>5.0999999999999997E-2</v>
      </c>
      <c r="O1856">
        <v>0</v>
      </c>
      <c r="P1856">
        <v>310</v>
      </c>
      <c r="Q1856" t="s">
        <v>411</v>
      </c>
      <c r="R1856" t="s">
        <v>418</v>
      </c>
      <c r="S1856">
        <v>2.06</v>
      </c>
      <c r="T1856" t="s">
        <v>411</v>
      </c>
      <c r="U1856">
        <v>0</v>
      </c>
      <c r="V1856">
        <v>10</v>
      </c>
      <c r="W1856">
        <v>20</v>
      </c>
      <c r="X1856">
        <v>0</v>
      </c>
      <c r="Y1856">
        <v>0</v>
      </c>
      <c r="Z1856">
        <v>170</v>
      </c>
      <c r="AA1856">
        <v>4.16</v>
      </c>
      <c r="AB1856" t="s">
        <v>410</v>
      </c>
      <c r="AC1856">
        <v>0</v>
      </c>
      <c r="AD1856">
        <v>0</v>
      </c>
      <c r="AE1856">
        <v>0</v>
      </c>
      <c r="AF1856">
        <v>1.8</v>
      </c>
      <c r="AG1856" t="s">
        <v>410</v>
      </c>
      <c r="AH1856">
        <v>0</v>
      </c>
      <c r="AI1856">
        <v>3.79</v>
      </c>
      <c r="AJ1856">
        <v>810</v>
      </c>
      <c r="AK1856" t="s">
        <v>411</v>
      </c>
      <c r="AL1856">
        <v>0.44</v>
      </c>
      <c r="AM1856">
        <v>0</v>
      </c>
      <c r="AN1856">
        <v>10</v>
      </c>
      <c r="AO1856">
        <v>390</v>
      </c>
      <c r="AP1856">
        <v>0</v>
      </c>
      <c r="AQ1856">
        <v>60</v>
      </c>
      <c r="AR1856">
        <v>0</v>
      </c>
      <c r="AS1856">
        <v>0</v>
      </c>
      <c r="AT1856">
        <v>4.01</v>
      </c>
      <c r="AU1856">
        <v>0.66</v>
      </c>
      <c r="AV1856">
        <v>60</v>
      </c>
      <c r="AW1856">
        <v>20</v>
      </c>
      <c r="AX1856">
        <v>0</v>
      </c>
      <c r="AY1856">
        <v>0</v>
      </c>
      <c r="AZ1856">
        <v>0</v>
      </c>
      <c r="BA1856" t="s">
        <v>3541</v>
      </c>
      <c r="BB1856">
        <v>70</v>
      </c>
      <c r="BC1856">
        <v>0</v>
      </c>
      <c r="BD1856">
        <v>0</v>
      </c>
      <c r="BE1856" t="s">
        <v>410</v>
      </c>
      <c r="BF1856">
        <v>0.17</v>
      </c>
      <c r="BG1856" t="s">
        <v>410</v>
      </c>
      <c r="BH1856" t="s">
        <v>410</v>
      </c>
      <c r="BI1856">
        <v>80</v>
      </c>
      <c r="BJ1856" t="s">
        <v>410</v>
      </c>
      <c r="BK1856">
        <v>0</v>
      </c>
      <c r="BL1856">
        <v>0</v>
      </c>
      <c r="BM1856">
        <v>210</v>
      </c>
      <c r="BN1856">
        <v>0</v>
      </c>
    </row>
    <row r="1857" spans="1:66" x14ac:dyDescent="0.15">
      <c r="A1857" t="s">
        <v>3551</v>
      </c>
      <c r="B1857" t="s">
        <v>137</v>
      </c>
      <c r="C1857">
        <v>1912</v>
      </c>
      <c r="D1857">
        <v>1917</v>
      </c>
      <c r="E1857">
        <v>582.79999999999995</v>
      </c>
      <c r="F1857">
        <v>584.29999999999995</v>
      </c>
      <c r="G1857" t="s">
        <v>2035</v>
      </c>
      <c r="H1857">
        <v>0</v>
      </c>
      <c r="I1857" t="s">
        <v>3540</v>
      </c>
      <c r="J1857">
        <v>1</v>
      </c>
      <c r="K1857">
        <v>0</v>
      </c>
      <c r="L1857">
        <v>5.13</v>
      </c>
      <c r="M1857">
        <v>220</v>
      </c>
      <c r="N1857">
        <v>0.04</v>
      </c>
      <c r="O1857">
        <v>0</v>
      </c>
      <c r="P1857">
        <v>250</v>
      </c>
      <c r="Q1857" t="s">
        <v>411</v>
      </c>
      <c r="R1857" t="s">
        <v>418</v>
      </c>
      <c r="S1857">
        <v>2.04</v>
      </c>
      <c r="T1857" t="s">
        <v>411</v>
      </c>
      <c r="U1857">
        <v>0</v>
      </c>
      <c r="V1857">
        <v>20</v>
      </c>
      <c r="W1857">
        <v>30</v>
      </c>
      <c r="X1857">
        <v>0</v>
      </c>
      <c r="Y1857">
        <v>0</v>
      </c>
      <c r="Z1857">
        <v>140</v>
      </c>
      <c r="AA1857">
        <v>4.6500000000000004</v>
      </c>
      <c r="AB1857" t="s">
        <v>410</v>
      </c>
      <c r="AC1857">
        <v>0</v>
      </c>
      <c r="AD1857">
        <v>0</v>
      </c>
      <c r="AE1857">
        <v>0</v>
      </c>
      <c r="AF1857">
        <v>1.3</v>
      </c>
      <c r="AG1857" t="s">
        <v>410</v>
      </c>
      <c r="AH1857">
        <v>0</v>
      </c>
      <c r="AI1857">
        <v>4.08</v>
      </c>
      <c r="AJ1857">
        <v>890</v>
      </c>
      <c r="AK1857" t="s">
        <v>411</v>
      </c>
      <c r="AL1857">
        <v>0.39</v>
      </c>
      <c r="AM1857">
        <v>0</v>
      </c>
      <c r="AN1857">
        <v>10</v>
      </c>
      <c r="AO1857">
        <v>450</v>
      </c>
      <c r="AP1857">
        <v>0</v>
      </c>
      <c r="AQ1857">
        <v>90</v>
      </c>
      <c r="AR1857">
        <v>0</v>
      </c>
      <c r="AS1857">
        <v>0</v>
      </c>
      <c r="AT1857">
        <v>5.93</v>
      </c>
      <c r="AU1857">
        <v>0.78</v>
      </c>
      <c r="AV1857">
        <v>50</v>
      </c>
      <c r="AW1857">
        <v>20</v>
      </c>
      <c r="AX1857">
        <v>0</v>
      </c>
      <c r="AY1857">
        <v>0</v>
      </c>
      <c r="AZ1857">
        <v>0</v>
      </c>
      <c r="BA1857" t="s">
        <v>3541</v>
      </c>
      <c r="BB1857">
        <v>70</v>
      </c>
      <c r="BC1857">
        <v>0</v>
      </c>
      <c r="BD1857">
        <v>0</v>
      </c>
      <c r="BE1857" t="s">
        <v>410</v>
      </c>
      <c r="BF1857">
        <v>0.18</v>
      </c>
      <c r="BG1857" t="s">
        <v>410</v>
      </c>
      <c r="BH1857" t="s">
        <v>410</v>
      </c>
      <c r="BI1857">
        <v>130</v>
      </c>
      <c r="BJ1857" t="s">
        <v>410</v>
      </c>
      <c r="BK1857">
        <v>0</v>
      </c>
      <c r="BL1857">
        <v>0</v>
      </c>
      <c r="BM1857">
        <v>290</v>
      </c>
      <c r="BN1857">
        <v>0</v>
      </c>
    </row>
    <row r="1858" spans="1:66" x14ac:dyDescent="0.15">
      <c r="A1858" t="s">
        <v>3552</v>
      </c>
      <c r="B1858" t="s">
        <v>137</v>
      </c>
      <c r="C1858">
        <v>1917</v>
      </c>
      <c r="D1858">
        <v>1921.5</v>
      </c>
      <c r="E1858">
        <v>584.29999999999995</v>
      </c>
      <c r="F1858">
        <v>585.70000000000005</v>
      </c>
      <c r="G1858" t="s">
        <v>3370</v>
      </c>
      <c r="H1858">
        <v>0</v>
      </c>
      <c r="I1858" t="s">
        <v>3540</v>
      </c>
      <c r="J1858">
        <v>2</v>
      </c>
      <c r="K1858">
        <v>0</v>
      </c>
      <c r="L1858">
        <v>5.04</v>
      </c>
      <c r="M1858">
        <v>960</v>
      </c>
      <c r="N1858">
        <v>5.6000000000000001E-2</v>
      </c>
      <c r="O1858">
        <v>0</v>
      </c>
      <c r="P1858">
        <v>260</v>
      </c>
      <c r="Q1858" t="s">
        <v>411</v>
      </c>
      <c r="R1858" t="s">
        <v>418</v>
      </c>
      <c r="S1858">
        <v>2.89</v>
      </c>
      <c r="T1858" t="s">
        <v>411</v>
      </c>
      <c r="U1858">
        <v>0</v>
      </c>
      <c r="V1858">
        <v>10</v>
      </c>
      <c r="W1858">
        <v>30</v>
      </c>
      <c r="X1858">
        <v>0</v>
      </c>
      <c r="Y1858">
        <v>0</v>
      </c>
      <c r="Z1858">
        <v>910</v>
      </c>
      <c r="AA1858">
        <v>5.0999999999999996</v>
      </c>
      <c r="AB1858" t="s">
        <v>410</v>
      </c>
      <c r="AC1858">
        <v>0</v>
      </c>
      <c r="AD1858">
        <v>0</v>
      </c>
      <c r="AE1858">
        <v>0</v>
      </c>
      <c r="AF1858">
        <v>1.1000000000000001</v>
      </c>
      <c r="AG1858" t="s">
        <v>410</v>
      </c>
      <c r="AH1858">
        <v>0</v>
      </c>
      <c r="AI1858">
        <v>4.18</v>
      </c>
      <c r="AJ1858">
        <v>1000</v>
      </c>
      <c r="AK1858" t="s">
        <v>411</v>
      </c>
      <c r="AL1858">
        <v>0.37</v>
      </c>
      <c r="AM1858">
        <v>0</v>
      </c>
      <c r="AN1858">
        <v>10</v>
      </c>
      <c r="AO1858">
        <v>410</v>
      </c>
      <c r="AP1858">
        <v>0</v>
      </c>
      <c r="AQ1858">
        <v>80</v>
      </c>
      <c r="AR1858">
        <v>0</v>
      </c>
      <c r="AS1858">
        <v>0</v>
      </c>
      <c r="AT1858">
        <v>5.37</v>
      </c>
      <c r="AU1858">
        <v>0.69</v>
      </c>
      <c r="AV1858">
        <v>240</v>
      </c>
      <c r="AW1858">
        <v>20</v>
      </c>
      <c r="AX1858">
        <v>0</v>
      </c>
      <c r="AY1858">
        <v>0</v>
      </c>
      <c r="AZ1858">
        <v>0</v>
      </c>
      <c r="BA1858" t="s">
        <v>3541</v>
      </c>
      <c r="BB1858">
        <v>60</v>
      </c>
      <c r="BC1858">
        <v>0</v>
      </c>
      <c r="BD1858">
        <v>0</v>
      </c>
      <c r="BE1858" t="s">
        <v>410</v>
      </c>
      <c r="BF1858">
        <v>0.15</v>
      </c>
      <c r="BG1858" t="s">
        <v>410</v>
      </c>
      <c r="BH1858" t="s">
        <v>410</v>
      </c>
      <c r="BI1858">
        <v>90</v>
      </c>
      <c r="BJ1858" t="s">
        <v>410</v>
      </c>
      <c r="BK1858">
        <v>0</v>
      </c>
      <c r="BL1858">
        <v>0</v>
      </c>
      <c r="BM1858">
        <v>360</v>
      </c>
      <c r="BN1858">
        <v>0</v>
      </c>
    </row>
    <row r="1859" spans="1:66" x14ac:dyDescent="0.15">
      <c r="A1859" t="s">
        <v>3553</v>
      </c>
      <c r="B1859" t="s">
        <v>137</v>
      </c>
      <c r="C1859">
        <v>1921.5</v>
      </c>
      <c r="D1859">
        <v>1924</v>
      </c>
      <c r="E1859">
        <v>585.70000000000005</v>
      </c>
      <c r="F1859">
        <v>586.4</v>
      </c>
      <c r="G1859" t="s">
        <v>3554</v>
      </c>
      <c r="H1859">
        <v>0</v>
      </c>
      <c r="I1859" t="s">
        <v>3540</v>
      </c>
      <c r="J1859">
        <v>7</v>
      </c>
      <c r="K1859">
        <v>0</v>
      </c>
      <c r="L1859">
        <v>5.36</v>
      </c>
      <c r="M1859">
        <v>280</v>
      </c>
      <c r="N1859">
        <v>0.19700000000000001</v>
      </c>
      <c r="O1859">
        <v>0</v>
      </c>
      <c r="P1859">
        <v>250</v>
      </c>
      <c r="Q1859" t="s">
        <v>411</v>
      </c>
      <c r="R1859" t="s">
        <v>418</v>
      </c>
      <c r="S1859">
        <v>2.38</v>
      </c>
      <c r="T1859">
        <v>10</v>
      </c>
      <c r="U1859">
        <v>0</v>
      </c>
      <c r="V1859">
        <v>20</v>
      </c>
      <c r="W1859">
        <v>30</v>
      </c>
      <c r="X1859">
        <v>0</v>
      </c>
      <c r="Y1859">
        <v>0</v>
      </c>
      <c r="Z1859">
        <v>1040</v>
      </c>
      <c r="AA1859">
        <v>6.3</v>
      </c>
      <c r="AB1859" t="s">
        <v>410</v>
      </c>
      <c r="AC1859">
        <v>0</v>
      </c>
      <c r="AD1859">
        <v>0</v>
      </c>
      <c r="AE1859">
        <v>0</v>
      </c>
      <c r="AF1859">
        <v>1.4</v>
      </c>
      <c r="AG1859" t="s">
        <v>410</v>
      </c>
      <c r="AH1859">
        <v>0</v>
      </c>
      <c r="AI1859">
        <v>2.74</v>
      </c>
      <c r="AJ1859">
        <v>640</v>
      </c>
      <c r="AK1859" t="s">
        <v>411</v>
      </c>
      <c r="AL1859">
        <v>0.45</v>
      </c>
      <c r="AM1859">
        <v>0</v>
      </c>
      <c r="AN1859">
        <v>10</v>
      </c>
      <c r="AO1859">
        <v>360</v>
      </c>
      <c r="AP1859">
        <v>0</v>
      </c>
      <c r="AQ1859">
        <v>670</v>
      </c>
      <c r="AR1859">
        <v>0</v>
      </c>
      <c r="AS1859">
        <v>0</v>
      </c>
      <c r="AT1859">
        <v>2.93</v>
      </c>
      <c r="AU1859">
        <v>3.75</v>
      </c>
      <c r="AV1859">
        <v>430</v>
      </c>
      <c r="AW1859">
        <v>20</v>
      </c>
      <c r="AX1859">
        <v>0</v>
      </c>
      <c r="AY1859">
        <v>0</v>
      </c>
      <c r="AZ1859">
        <v>0</v>
      </c>
      <c r="BA1859" t="s">
        <v>3541</v>
      </c>
      <c r="BB1859">
        <v>70</v>
      </c>
      <c r="BC1859">
        <v>0</v>
      </c>
      <c r="BD1859">
        <v>0</v>
      </c>
      <c r="BE1859" t="s">
        <v>410</v>
      </c>
      <c r="BF1859">
        <v>0.17</v>
      </c>
      <c r="BG1859" t="s">
        <v>410</v>
      </c>
      <c r="BH1859" t="s">
        <v>410</v>
      </c>
      <c r="BI1859">
        <v>100</v>
      </c>
      <c r="BJ1859" t="s">
        <v>410</v>
      </c>
      <c r="BK1859">
        <v>0</v>
      </c>
      <c r="BL1859">
        <v>0</v>
      </c>
      <c r="BM1859">
        <v>4220</v>
      </c>
      <c r="BN1859">
        <v>0</v>
      </c>
    </row>
    <row r="1860" spans="1:66" x14ac:dyDescent="0.15">
      <c r="A1860" t="s">
        <v>3555</v>
      </c>
      <c r="B1860" t="s">
        <v>137</v>
      </c>
      <c r="C1860">
        <v>1924</v>
      </c>
      <c r="D1860">
        <v>1928</v>
      </c>
      <c r="E1860">
        <v>586.4</v>
      </c>
      <c r="F1860">
        <v>587.6</v>
      </c>
      <c r="G1860" t="s">
        <v>3556</v>
      </c>
      <c r="H1860">
        <v>0</v>
      </c>
      <c r="I1860" t="s">
        <v>3540</v>
      </c>
      <c r="J1860">
        <v>5</v>
      </c>
      <c r="K1860">
        <v>0</v>
      </c>
      <c r="L1860">
        <v>2.72</v>
      </c>
      <c r="M1860">
        <v>820</v>
      </c>
      <c r="N1860">
        <v>0.247</v>
      </c>
      <c r="O1860">
        <v>0</v>
      </c>
      <c r="P1860">
        <v>100</v>
      </c>
      <c r="Q1860" t="s">
        <v>411</v>
      </c>
      <c r="R1860" t="s">
        <v>418</v>
      </c>
      <c r="S1860">
        <v>2.61</v>
      </c>
      <c r="T1860">
        <v>50</v>
      </c>
      <c r="U1860">
        <v>0</v>
      </c>
      <c r="V1860" t="s">
        <v>411</v>
      </c>
      <c r="W1860">
        <v>10</v>
      </c>
      <c r="X1860">
        <v>0</v>
      </c>
      <c r="Y1860">
        <v>0</v>
      </c>
      <c r="Z1860">
        <v>2350</v>
      </c>
      <c r="AA1860">
        <v>20.7</v>
      </c>
      <c r="AB1860" t="s">
        <v>410</v>
      </c>
      <c r="AC1860">
        <v>0</v>
      </c>
      <c r="AD1860">
        <v>0</v>
      </c>
      <c r="AE1860">
        <v>0</v>
      </c>
      <c r="AF1860">
        <v>0.5</v>
      </c>
      <c r="AG1860" t="s">
        <v>410</v>
      </c>
      <c r="AH1860">
        <v>0</v>
      </c>
      <c r="AI1860">
        <v>4.9400000000000004</v>
      </c>
      <c r="AJ1860">
        <v>1540</v>
      </c>
      <c r="AK1860" t="s">
        <v>411</v>
      </c>
      <c r="AL1860">
        <v>0.08</v>
      </c>
      <c r="AM1860">
        <v>0</v>
      </c>
      <c r="AN1860" t="s">
        <v>411</v>
      </c>
      <c r="AO1860">
        <v>50</v>
      </c>
      <c r="AP1860">
        <v>0</v>
      </c>
      <c r="AQ1860">
        <v>480</v>
      </c>
      <c r="AR1860">
        <v>0</v>
      </c>
      <c r="AS1860">
        <v>0</v>
      </c>
      <c r="AT1860">
        <v>5.23</v>
      </c>
      <c r="AU1860" t="s">
        <v>412</v>
      </c>
      <c r="AV1860">
        <v>220</v>
      </c>
      <c r="AW1860">
        <v>10</v>
      </c>
      <c r="AX1860">
        <v>0</v>
      </c>
      <c r="AY1860">
        <v>0</v>
      </c>
      <c r="AZ1860">
        <v>0</v>
      </c>
      <c r="BA1860" t="s">
        <v>3541</v>
      </c>
      <c r="BB1860">
        <v>30</v>
      </c>
      <c r="BC1860">
        <v>0</v>
      </c>
      <c r="BD1860">
        <v>0</v>
      </c>
      <c r="BE1860" t="s">
        <v>410</v>
      </c>
      <c r="BF1860" t="s">
        <v>421</v>
      </c>
      <c r="BG1860" t="s">
        <v>410</v>
      </c>
      <c r="BH1860" t="s">
        <v>410</v>
      </c>
      <c r="BI1860">
        <v>10</v>
      </c>
      <c r="BJ1860" t="s">
        <v>410</v>
      </c>
      <c r="BK1860">
        <v>0</v>
      </c>
      <c r="BL1860">
        <v>0</v>
      </c>
      <c r="BM1860">
        <v>18650</v>
      </c>
      <c r="BN1860">
        <v>0</v>
      </c>
    </row>
    <row r="1861" spans="1:66" x14ac:dyDescent="0.15">
      <c r="A1861" t="s">
        <v>3557</v>
      </c>
      <c r="B1861" t="s">
        <v>137</v>
      </c>
      <c r="C1861">
        <v>1928</v>
      </c>
      <c r="D1861">
        <v>1931</v>
      </c>
      <c r="E1861">
        <v>587.6</v>
      </c>
      <c r="F1861">
        <v>588.6</v>
      </c>
      <c r="G1861" t="s">
        <v>3558</v>
      </c>
      <c r="H1861">
        <v>0</v>
      </c>
      <c r="I1861" t="s">
        <v>3540</v>
      </c>
      <c r="J1861">
        <v>4</v>
      </c>
      <c r="K1861">
        <v>0</v>
      </c>
      <c r="L1861">
        <v>3.91</v>
      </c>
      <c r="M1861">
        <v>230</v>
      </c>
      <c r="N1861">
        <v>5.2999999999999999E-2</v>
      </c>
      <c r="O1861">
        <v>0</v>
      </c>
      <c r="P1861">
        <v>130</v>
      </c>
      <c r="Q1861" t="s">
        <v>411</v>
      </c>
      <c r="R1861" t="s">
        <v>418</v>
      </c>
      <c r="S1861">
        <v>3.13</v>
      </c>
      <c r="T1861">
        <v>70</v>
      </c>
      <c r="U1861">
        <v>0</v>
      </c>
      <c r="V1861" t="s">
        <v>411</v>
      </c>
      <c r="W1861" t="s">
        <v>411</v>
      </c>
      <c r="X1861">
        <v>0</v>
      </c>
      <c r="Y1861">
        <v>0</v>
      </c>
      <c r="Z1861">
        <v>1070</v>
      </c>
      <c r="AA1861">
        <v>20.5</v>
      </c>
      <c r="AB1861" t="s">
        <v>410</v>
      </c>
      <c r="AC1861">
        <v>0</v>
      </c>
      <c r="AD1861">
        <v>0</v>
      </c>
      <c r="AE1861">
        <v>0</v>
      </c>
      <c r="AF1861">
        <v>0.7</v>
      </c>
      <c r="AG1861" t="s">
        <v>410</v>
      </c>
      <c r="AH1861">
        <v>0</v>
      </c>
      <c r="AI1861">
        <v>7.61</v>
      </c>
      <c r="AJ1861">
        <v>980</v>
      </c>
      <c r="AK1861" t="s">
        <v>411</v>
      </c>
      <c r="AL1861">
        <v>7.0000000000000007E-2</v>
      </c>
      <c r="AM1861">
        <v>0</v>
      </c>
      <c r="AN1861" t="s">
        <v>411</v>
      </c>
      <c r="AO1861" t="s">
        <v>410</v>
      </c>
      <c r="AP1861">
        <v>0</v>
      </c>
      <c r="AQ1861">
        <v>610</v>
      </c>
      <c r="AR1861">
        <v>0</v>
      </c>
      <c r="AS1861">
        <v>0</v>
      </c>
      <c r="AT1861">
        <v>3.53</v>
      </c>
      <c r="AU1861" t="s">
        <v>412</v>
      </c>
      <c r="AV1861">
        <v>200</v>
      </c>
      <c r="AW1861">
        <v>10</v>
      </c>
      <c r="AX1861">
        <v>0</v>
      </c>
      <c r="AY1861">
        <v>0</v>
      </c>
      <c r="AZ1861">
        <v>0</v>
      </c>
      <c r="BA1861" t="s">
        <v>3541</v>
      </c>
      <c r="BB1861">
        <v>40</v>
      </c>
      <c r="BC1861">
        <v>0</v>
      </c>
      <c r="BD1861">
        <v>0</v>
      </c>
      <c r="BE1861" t="s">
        <v>410</v>
      </c>
      <c r="BF1861">
        <v>0.05</v>
      </c>
      <c r="BG1861" t="s">
        <v>410</v>
      </c>
      <c r="BH1861" t="s">
        <v>410</v>
      </c>
      <c r="BI1861" t="s">
        <v>411</v>
      </c>
      <c r="BJ1861" t="s">
        <v>410</v>
      </c>
      <c r="BK1861">
        <v>0</v>
      </c>
      <c r="BL1861">
        <v>0</v>
      </c>
      <c r="BM1861">
        <v>24300</v>
      </c>
      <c r="BN1861">
        <v>0</v>
      </c>
    </row>
    <row r="1862" spans="1:66" x14ac:dyDescent="0.15">
      <c r="A1862" t="s">
        <v>3559</v>
      </c>
      <c r="B1862" t="s">
        <v>137</v>
      </c>
      <c r="C1862">
        <v>1931</v>
      </c>
      <c r="D1862">
        <v>1935</v>
      </c>
      <c r="E1862">
        <v>588.6</v>
      </c>
      <c r="F1862">
        <v>589.79999999999995</v>
      </c>
      <c r="G1862" t="s">
        <v>3560</v>
      </c>
      <c r="H1862">
        <v>0</v>
      </c>
      <c r="I1862" t="s">
        <v>3540</v>
      </c>
      <c r="J1862">
        <v>5</v>
      </c>
      <c r="K1862">
        <v>0</v>
      </c>
      <c r="L1862">
        <v>3.15</v>
      </c>
      <c r="M1862">
        <v>700</v>
      </c>
      <c r="N1862">
        <v>7.1999999999999995E-2</v>
      </c>
      <c r="O1862">
        <v>0</v>
      </c>
      <c r="P1862">
        <v>100</v>
      </c>
      <c r="Q1862" t="s">
        <v>411</v>
      </c>
      <c r="R1862" t="s">
        <v>418</v>
      </c>
      <c r="S1862">
        <v>2.2000000000000002</v>
      </c>
      <c r="T1862">
        <v>50</v>
      </c>
      <c r="U1862">
        <v>0</v>
      </c>
      <c r="V1862">
        <v>20</v>
      </c>
      <c r="W1862" t="s">
        <v>411</v>
      </c>
      <c r="X1862">
        <v>0</v>
      </c>
      <c r="Y1862">
        <v>0</v>
      </c>
      <c r="Z1862">
        <v>3560</v>
      </c>
      <c r="AA1862">
        <v>20</v>
      </c>
      <c r="AB1862" t="s">
        <v>410</v>
      </c>
      <c r="AC1862">
        <v>0</v>
      </c>
      <c r="AD1862">
        <v>0</v>
      </c>
      <c r="AE1862">
        <v>0</v>
      </c>
      <c r="AF1862">
        <v>0.4</v>
      </c>
      <c r="AG1862" t="s">
        <v>410</v>
      </c>
      <c r="AH1862">
        <v>0</v>
      </c>
      <c r="AI1862">
        <v>6.3</v>
      </c>
      <c r="AJ1862">
        <v>810</v>
      </c>
      <c r="AK1862" t="s">
        <v>411</v>
      </c>
      <c r="AL1862" t="s">
        <v>421</v>
      </c>
      <c r="AM1862">
        <v>0</v>
      </c>
      <c r="AN1862" t="s">
        <v>411</v>
      </c>
      <c r="AO1862" t="s">
        <v>410</v>
      </c>
      <c r="AP1862">
        <v>0</v>
      </c>
      <c r="AQ1862">
        <v>1110</v>
      </c>
      <c r="AR1862">
        <v>0</v>
      </c>
      <c r="AS1862">
        <v>0</v>
      </c>
      <c r="AT1862">
        <v>6.59</v>
      </c>
      <c r="AU1862" t="s">
        <v>412</v>
      </c>
      <c r="AV1862">
        <v>290</v>
      </c>
      <c r="AW1862">
        <v>10</v>
      </c>
      <c r="AX1862">
        <v>0</v>
      </c>
      <c r="AY1862">
        <v>0</v>
      </c>
      <c r="AZ1862">
        <v>0</v>
      </c>
      <c r="BA1862" t="s">
        <v>3541</v>
      </c>
      <c r="BB1862">
        <v>30</v>
      </c>
      <c r="BC1862">
        <v>0</v>
      </c>
      <c r="BD1862">
        <v>0</v>
      </c>
      <c r="BE1862" t="s">
        <v>410</v>
      </c>
      <c r="BF1862" t="s">
        <v>421</v>
      </c>
      <c r="BG1862" t="s">
        <v>410</v>
      </c>
      <c r="BH1862" t="s">
        <v>410</v>
      </c>
      <c r="BI1862" t="s">
        <v>411</v>
      </c>
      <c r="BJ1862" t="s">
        <v>410</v>
      </c>
      <c r="BK1862">
        <v>0</v>
      </c>
      <c r="BL1862">
        <v>0</v>
      </c>
      <c r="BM1862">
        <v>14200</v>
      </c>
      <c r="BN1862">
        <v>0</v>
      </c>
    </row>
    <row r="1863" spans="1:66" x14ac:dyDescent="0.15">
      <c r="A1863" t="s">
        <v>3561</v>
      </c>
      <c r="B1863" t="s">
        <v>137</v>
      </c>
      <c r="C1863">
        <v>1935</v>
      </c>
      <c r="D1863">
        <v>1938</v>
      </c>
      <c r="E1863">
        <v>589.79999999999995</v>
      </c>
      <c r="F1863">
        <v>590.70000000000005</v>
      </c>
      <c r="G1863" t="s">
        <v>3562</v>
      </c>
      <c r="H1863">
        <v>0</v>
      </c>
      <c r="I1863" t="s">
        <v>3540</v>
      </c>
      <c r="J1863">
        <v>15</v>
      </c>
      <c r="K1863">
        <v>0</v>
      </c>
      <c r="L1863">
        <v>0.24</v>
      </c>
      <c r="M1863">
        <v>13250</v>
      </c>
      <c r="N1863">
        <v>0.65800000000000003</v>
      </c>
      <c r="O1863">
        <v>0</v>
      </c>
      <c r="P1863" t="s">
        <v>410</v>
      </c>
      <c r="Q1863" t="s">
        <v>411</v>
      </c>
      <c r="R1863" t="s">
        <v>418</v>
      </c>
      <c r="S1863">
        <v>2.25</v>
      </c>
      <c r="T1863">
        <v>10</v>
      </c>
      <c r="U1863">
        <v>0</v>
      </c>
      <c r="V1863">
        <v>210</v>
      </c>
      <c r="W1863" t="s">
        <v>411</v>
      </c>
      <c r="X1863">
        <v>0</v>
      </c>
      <c r="Y1863">
        <v>0</v>
      </c>
      <c r="Z1863">
        <v>86700</v>
      </c>
      <c r="AA1863">
        <v>28.4</v>
      </c>
      <c r="AB1863" t="s">
        <v>410</v>
      </c>
      <c r="AC1863">
        <v>0</v>
      </c>
      <c r="AD1863">
        <v>0</v>
      </c>
      <c r="AE1863">
        <v>0</v>
      </c>
      <c r="AF1863" t="s">
        <v>959</v>
      </c>
      <c r="AG1863" t="s">
        <v>410</v>
      </c>
      <c r="AH1863">
        <v>0</v>
      </c>
      <c r="AI1863">
        <v>3.35</v>
      </c>
      <c r="AJ1863">
        <v>730</v>
      </c>
      <c r="AK1863">
        <v>30</v>
      </c>
      <c r="AL1863" t="s">
        <v>421</v>
      </c>
      <c r="AM1863">
        <v>0</v>
      </c>
      <c r="AN1863">
        <v>10</v>
      </c>
      <c r="AO1863" t="s">
        <v>410</v>
      </c>
      <c r="AP1863">
        <v>0</v>
      </c>
      <c r="AQ1863">
        <v>290</v>
      </c>
      <c r="AR1863">
        <v>0</v>
      </c>
      <c r="AS1863">
        <v>0</v>
      </c>
      <c r="AT1863">
        <v>4.58</v>
      </c>
      <c r="AU1863" t="s">
        <v>412</v>
      </c>
      <c r="AV1863">
        <v>50</v>
      </c>
      <c r="AW1863" t="s">
        <v>411</v>
      </c>
      <c r="AX1863">
        <v>0</v>
      </c>
      <c r="AY1863">
        <v>0</v>
      </c>
      <c r="AZ1863">
        <v>0</v>
      </c>
      <c r="BA1863" t="s">
        <v>3541</v>
      </c>
      <c r="BB1863">
        <v>10</v>
      </c>
      <c r="BC1863">
        <v>0</v>
      </c>
      <c r="BD1863">
        <v>0</v>
      </c>
      <c r="BE1863" t="s">
        <v>410</v>
      </c>
      <c r="BF1863" t="s">
        <v>421</v>
      </c>
      <c r="BG1863" t="s">
        <v>410</v>
      </c>
      <c r="BH1863" t="s">
        <v>410</v>
      </c>
      <c r="BI1863" t="s">
        <v>411</v>
      </c>
      <c r="BJ1863" t="s">
        <v>410</v>
      </c>
      <c r="BK1863">
        <v>0</v>
      </c>
      <c r="BL1863">
        <v>0</v>
      </c>
      <c r="BM1863">
        <v>1940</v>
      </c>
      <c r="BN1863">
        <v>0</v>
      </c>
    </row>
    <row r="1864" spans="1:66" x14ac:dyDescent="0.15">
      <c r="A1864" t="s">
        <v>3563</v>
      </c>
      <c r="B1864" t="s">
        <v>137</v>
      </c>
      <c r="C1864">
        <v>1938</v>
      </c>
      <c r="D1864">
        <v>1940.5</v>
      </c>
      <c r="E1864">
        <v>590.70000000000005</v>
      </c>
      <c r="F1864">
        <v>591.5</v>
      </c>
      <c r="G1864" t="s">
        <v>3564</v>
      </c>
      <c r="H1864">
        <v>0</v>
      </c>
      <c r="I1864" t="s">
        <v>3540</v>
      </c>
      <c r="J1864">
        <v>77</v>
      </c>
      <c r="K1864">
        <v>0</v>
      </c>
      <c r="L1864">
        <v>1.08</v>
      </c>
      <c r="M1864">
        <v>13600</v>
      </c>
      <c r="N1864">
        <v>1.9</v>
      </c>
      <c r="O1864">
        <v>0</v>
      </c>
      <c r="P1864" t="s">
        <v>410</v>
      </c>
      <c r="Q1864" t="s">
        <v>411</v>
      </c>
      <c r="R1864">
        <v>70</v>
      </c>
      <c r="S1864">
        <v>3.26</v>
      </c>
      <c r="T1864">
        <v>30</v>
      </c>
      <c r="U1864">
        <v>0</v>
      </c>
      <c r="V1864">
        <v>110</v>
      </c>
      <c r="W1864" t="s">
        <v>411</v>
      </c>
      <c r="X1864">
        <v>0</v>
      </c>
      <c r="Y1864">
        <v>0</v>
      </c>
      <c r="Z1864">
        <v>74600</v>
      </c>
      <c r="AA1864">
        <v>19.95</v>
      </c>
      <c r="AB1864" t="s">
        <v>410</v>
      </c>
      <c r="AC1864">
        <v>0</v>
      </c>
      <c r="AD1864">
        <v>0</v>
      </c>
      <c r="AE1864">
        <v>0</v>
      </c>
      <c r="AF1864" t="s">
        <v>959</v>
      </c>
      <c r="AG1864" t="s">
        <v>410</v>
      </c>
      <c r="AH1864">
        <v>0</v>
      </c>
      <c r="AI1864">
        <v>5.82</v>
      </c>
      <c r="AJ1864">
        <v>680</v>
      </c>
      <c r="AK1864">
        <v>10</v>
      </c>
      <c r="AL1864" t="s">
        <v>421</v>
      </c>
      <c r="AM1864">
        <v>0</v>
      </c>
      <c r="AN1864" t="s">
        <v>411</v>
      </c>
      <c r="AO1864" t="s">
        <v>410</v>
      </c>
      <c r="AP1864">
        <v>0</v>
      </c>
      <c r="AQ1864">
        <v>2290</v>
      </c>
      <c r="AR1864">
        <v>0</v>
      </c>
      <c r="AS1864">
        <v>0</v>
      </c>
      <c r="AT1864">
        <v>4.1900000000000004</v>
      </c>
      <c r="AU1864" t="s">
        <v>412</v>
      </c>
      <c r="AV1864">
        <v>3900</v>
      </c>
      <c r="AW1864" t="s">
        <v>411</v>
      </c>
      <c r="AX1864">
        <v>0</v>
      </c>
      <c r="AY1864">
        <v>0</v>
      </c>
      <c r="AZ1864">
        <v>0</v>
      </c>
      <c r="BA1864" t="s">
        <v>3541</v>
      </c>
      <c r="BB1864">
        <v>20</v>
      </c>
      <c r="BC1864">
        <v>0</v>
      </c>
      <c r="BD1864">
        <v>0</v>
      </c>
      <c r="BE1864" t="s">
        <v>410</v>
      </c>
      <c r="BF1864" t="s">
        <v>421</v>
      </c>
      <c r="BG1864" t="s">
        <v>410</v>
      </c>
      <c r="BH1864" t="s">
        <v>410</v>
      </c>
      <c r="BI1864" t="s">
        <v>411</v>
      </c>
      <c r="BJ1864" t="s">
        <v>410</v>
      </c>
      <c r="BK1864">
        <v>0</v>
      </c>
      <c r="BL1864">
        <v>0</v>
      </c>
      <c r="BM1864">
        <v>6980</v>
      </c>
      <c r="BN1864">
        <v>0</v>
      </c>
    </row>
    <row r="1865" spans="1:66" x14ac:dyDescent="0.15">
      <c r="A1865" t="s">
        <v>3565</v>
      </c>
      <c r="B1865" t="s">
        <v>137</v>
      </c>
      <c r="C1865">
        <v>1940.5</v>
      </c>
      <c r="D1865">
        <v>1945</v>
      </c>
      <c r="E1865">
        <v>591.5</v>
      </c>
      <c r="F1865">
        <v>592.79999999999995</v>
      </c>
      <c r="G1865" t="s">
        <v>3566</v>
      </c>
      <c r="H1865">
        <v>0</v>
      </c>
      <c r="I1865" t="s">
        <v>3540</v>
      </c>
      <c r="J1865">
        <v>13</v>
      </c>
      <c r="K1865">
        <v>0</v>
      </c>
      <c r="L1865">
        <v>2.16</v>
      </c>
      <c r="M1865">
        <v>5650</v>
      </c>
      <c r="N1865">
        <v>0.26200000000000001</v>
      </c>
      <c r="O1865">
        <v>0</v>
      </c>
      <c r="P1865" t="s">
        <v>410</v>
      </c>
      <c r="Q1865" t="s">
        <v>411</v>
      </c>
      <c r="R1865">
        <v>40</v>
      </c>
      <c r="S1865">
        <v>4.13</v>
      </c>
      <c r="T1865" t="s">
        <v>411</v>
      </c>
      <c r="U1865">
        <v>0</v>
      </c>
      <c r="V1865">
        <v>70</v>
      </c>
      <c r="W1865">
        <v>10</v>
      </c>
      <c r="X1865">
        <v>0</v>
      </c>
      <c r="Y1865">
        <v>0</v>
      </c>
      <c r="Z1865">
        <v>58500</v>
      </c>
      <c r="AA1865">
        <v>13.4</v>
      </c>
      <c r="AB1865" t="s">
        <v>410</v>
      </c>
      <c r="AC1865">
        <v>0</v>
      </c>
      <c r="AD1865">
        <v>0</v>
      </c>
      <c r="AE1865">
        <v>0</v>
      </c>
      <c r="AF1865" t="s">
        <v>959</v>
      </c>
      <c r="AG1865" t="s">
        <v>410</v>
      </c>
      <c r="AH1865">
        <v>0</v>
      </c>
      <c r="AI1865">
        <v>5.97</v>
      </c>
      <c r="AJ1865">
        <v>800</v>
      </c>
      <c r="AK1865">
        <v>10</v>
      </c>
      <c r="AL1865" t="s">
        <v>421</v>
      </c>
      <c r="AM1865">
        <v>0</v>
      </c>
      <c r="AN1865">
        <v>10</v>
      </c>
      <c r="AO1865">
        <v>260</v>
      </c>
      <c r="AP1865">
        <v>0</v>
      </c>
      <c r="AQ1865">
        <v>730</v>
      </c>
      <c r="AR1865">
        <v>0</v>
      </c>
      <c r="AS1865">
        <v>0</v>
      </c>
      <c r="AT1865">
        <v>6.88</v>
      </c>
      <c r="AU1865">
        <v>8.44</v>
      </c>
      <c r="AV1865">
        <v>140</v>
      </c>
      <c r="AW1865" t="s">
        <v>411</v>
      </c>
      <c r="AX1865">
        <v>0</v>
      </c>
      <c r="AY1865">
        <v>0</v>
      </c>
      <c r="AZ1865">
        <v>0</v>
      </c>
      <c r="BA1865" t="s">
        <v>3541</v>
      </c>
      <c r="BB1865">
        <v>30</v>
      </c>
      <c r="BC1865">
        <v>0</v>
      </c>
      <c r="BD1865">
        <v>0</v>
      </c>
      <c r="BE1865" t="s">
        <v>410</v>
      </c>
      <c r="BF1865" t="s">
        <v>421</v>
      </c>
      <c r="BG1865" t="s">
        <v>410</v>
      </c>
      <c r="BH1865" t="s">
        <v>410</v>
      </c>
      <c r="BI1865">
        <v>10</v>
      </c>
      <c r="BJ1865" t="s">
        <v>410</v>
      </c>
      <c r="BK1865">
        <v>0</v>
      </c>
      <c r="BL1865">
        <v>0</v>
      </c>
      <c r="BM1865">
        <v>1020</v>
      </c>
      <c r="BN1865">
        <v>0</v>
      </c>
    </row>
    <row r="1866" spans="1:66" x14ac:dyDescent="0.15">
      <c r="A1866" t="s">
        <v>3567</v>
      </c>
      <c r="B1866" t="s">
        <v>137</v>
      </c>
      <c r="C1866">
        <v>1945</v>
      </c>
      <c r="D1866">
        <v>1950</v>
      </c>
      <c r="E1866">
        <v>592.79999999999995</v>
      </c>
      <c r="F1866">
        <v>594.4</v>
      </c>
      <c r="G1866" t="s">
        <v>3568</v>
      </c>
      <c r="H1866">
        <v>0</v>
      </c>
      <c r="I1866" t="s">
        <v>3540</v>
      </c>
      <c r="J1866">
        <v>15</v>
      </c>
      <c r="K1866">
        <v>0</v>
      </c>
      <c r="L1866">
        <v>0.36</v>
      </c>
      <c r="M1866">
        <v>1490</v>
      </c>
      <c r="N1866">
        <v>0.184</v>
      </c>
      <c r="O1866">
        <v>0</v>
      </c>
      <c r="P1866" t="s">
        <v>410</v>
      </c>
      <c r="Q1866" t="s">
        <v>411</v>
      </c>
      <c r="R1866">
        <v>30</v>
      </c>
      <c r="S1866">
        <v>6.47</v>
      </c>
      <c r="T1866" t="s">
        <v>411</v>
      </c>
      <c r="U1866">
        <v>0</v>
      </c>
      <c r="V1866">
        <v>130</v>
      </c>
      <c r="W1866">
        <v>10</v>
      </c>
      <c r="X1866">
        <v>0</v>
      </c>
      <c r="Y1866">
        <v>0</v>
      </c>
      <c r="Z1866">
        <v>66700</v>
      </c>
      <c r="AA1866">
        <v>14.6</v>
      </c>
      <c r="AB1866" t="s">
        <v>410</v>
      </c>
      <c r="AC1866">
        <v>0</v>
      </c>
      <c r="AD1866">
        <v>0</v>
      </c>
      <c r="AE1866">
        <v>0</v>
      </c>
      <c r="AF1866" t="s">
        <v>959</v>
      </c>
      <c r="AG1866" t="s">
        <v>410</v>
      </c>
      <c r="AH1866">
        <v>0</v>
      </c>
      <c r="AI1866">
        <v>4.21</v>
      </c>
      <c r="AJ1866">
        <v>1010</v>
      </c>
      <c r="AK1866" t="s">
        <v>411</v>
      </c>
      <c r="AL1866" t="s">
        <v>421</v>
      </c>
      <c r="AM1866">
        <v>0</v>
      </c>
      <c r="AN1866" t="s">
        <v>411</v>
      </c>
      <c r="AO1866" t="s">
        <v>410</v>
      </c>
      <c r="AP1866">
        <v>0</v>
      </c>
      <c r="AQ1866">
        <v>440</v>
      </c>
      <c r="AR1866">
        <v>0</v>
      </c>
      <c r="AS1866">
        <v>0</v>
      </c>
      <c r="AT1866">
        <v>6.68</v>
      </c>
      <c r="AU1866">
        <v>8.68</v>
      </c>
      <c r="AV1866" t="s">
        <v>410</v>
      </c>
      <c r="AW1866" t="s">
        <v>411</v>
      </c>
      <c r="AX1866">
        <v>0</v>
      </c>
      <c r="AY1866">
        <v>0</v>
      </c>
      <c r="AZ1866">
        <v>0</v>
      </c>
      <c r="BA1866" t="s">
        <v>3541</v>
      </c>
      <c r="BB1866">
        <v>50</v>
      </c>
      <c r="BC1866">
        <v>0</v>
      </c>
      <c r="BD1866">
        <v>0</v>
      </c>
      <c r="BE1866" t="s">
        <v>410</v>
      </c>
      <c r="BF1866" t="s">
        <v>421</v>
      </c>
      <c r="BG1866" t="s">
        <v>410</v>
      </c>
      <c r="BH1866" t="s">
        <v>410</v>
      </c>
      <c r="BI1866" t="s">
        <v>411</v>
      </c>
      <c r="BJ1866" t="s">
        <v>410</v>
      </c>
      <c r="BK1866">
        <v>0</v>
      </c>
      <c r="BL1866">
        <v>0</v>
      </c>
      <c r="BM1866">
        <v>750</v>
      </c>
      <c r="BN1866">
        <v>0</v>
      </c>
    </row>
    <row r="1867" spans="1:66" x14ac:dyDescent="0.15">
      <c r="A1867" t="s">
        <v>3569</v>
      </c>
      <c r="B1867" t="s">
        <v>137</v>
      </c>
      <c r="C1867">
        <v>1950</v>
      </c>
      <c r="D1867">
        <v>1954</v>
      </c>
      <c r="E1867">
        <v>594.4</v>
      </c>
      <c r="F1867">
        <v>595.6</v>
      </c>
      <c r="G1867" t="s">
        <v>3568</v>
      </c>
      <c r="H1867">
        <v>0</v>
      </c>
      <c r="I1867" t="s">
        <v>3540</v>
      </c>
      <c r="J1867">
        <v>25</v>
      </c>
      <c r="K1867">
        <v>0</v>
      </c>
      <c r="L1867">
        <v>1.54</v>
      </c>
      <c r="M1867">
        <v>3690</v>
      </c>
      <c r="N1867">
        <v>0.19800000000000001</v>
      </c>
      <c r="O1867">
        <v>0</v>
      </c>
      <c r="P1867" t="s">
        <v>410</v>
      </c>
      <c r="Q1867" t="s">
        <v>411</v>
      </c>
      <c r="R1867">
        <v>50</v>
      </c>
      <c r="S1867">
        <v>4.0199999999999996</v>
      </c>
      <c r="T1867" t="s">
        <v>411</v>
      </c>
      <c r="U1867">
        <v>0</v>
      </c>
      <c r="V1867">
        <v>90</v>
      </c>
      <c r="W1867">
        <v>10</v>
      </c>
      <c r="X1867">
        <v>0</v>
      </c>
      <c r="Y1867">
        <v>0</v>
      </c>
      <c r="Z1867">
        <v>59600</v>
      </c>
      <c r="AA1867">
        <v>11.65</v>
      </c>
      <c r="AB1867" t="s">
        <v>410</v>
      </c>
      <c r="AC1867">
        <v>0</v>
      </c>
      <c r="AD1867">
        <v>0</v>
      </c>
      <c r="AE1867">
        <v>0</v>
      </c>
      <c r="AF1867" t="s">
        <v>959</v>
      </c>
      <c r="AG1867" t="s">
        <v>410</v>
      </c>
      <c r="AH1867">
        <v>0</v>
      </c>
      <c r="AI1867">
        <v>7.3</v>
      </c>
      <c r="AJ1867">
        <v>450</v>
      </c>
      <c r="AK1867" t="s">
        <v>411</v>
      </c>
      <c r="AL1867" t="s">
        <v>421</v>
      </c>
      <c r="AM1867">
        <v>0</v>
      </c>
      <c r="AN1867" t="s">
        <v>411</v>
      </c>
      <c r="AO1867" t="s">
        <v>410</v>
      </c>
      <c r="AP1867">
        <v>0</v>
      </c>
      <c r="AQ1867">
        <v>300</v>
      </c>
      <c r="AR1867">
        <v>0</v>
      </c>
      <c r="AS1867">
        <v>0</v>
      </c>
      <c r="AT1867">
        <v>6.67</v>
      </c>
      <c r="AU1867">
        <v>6</v>
      </c>
      <c r="AV1867">
        <v>400</v>
      </c>
      <c r="AW1867" t="s">
        <v>411</v>
      </c>
      <c r="AX1867">
        <v>0</v>
      </c>
      <c r="AY1867">
        <v>0</v>
      </c>
      <c r="AZ1867">
        <v>0</v>
      </c>
      <c r="BA1867" t="s">
        <v>3541</v>
      </c>
      <c r="BB1867">
        <v>50</v>
      </c>
      <c r="BC1867">
        <v>0</v>
      </c>
      <c r="BD1867">
        <v>0</v>
      </c>
      <c r="BE1867" t="s">
        <v>410</v>
      </c>
      <c r="BF1867" t="s">
        <v>421</v>
      </c>
      <c r="BG1867" t="s">
        <v>410</v>
      </c>
      <c r="BH1867" t="s">
        <v>410</v>
      </c>
      <c r="BI1867" t="s">
        <v>411</v>
      </c>
      <c r="BJ1867" t="s">
        <v>410</v>
      </c>
      <c r="BK1867">
        <v>0</v>
      </c>
      <c r="BL1867">
        <v>0</v>
      </c>
      <c r="BM1867">
        <v>810</v>
      </c>
      <c r="BN1867">
        <v>0</v>
      </c>
    </row>
    <row r="1868" spans="1:66" x14ac:dyDescent="0.15">
      <c r="A1868" t="s">
        <v>3570</v>
      </c>
      <c r="B1868" t="s">
        <v>137</v>
      </c>
      <c r="C1868">
        <v>1954</v>
      </c>
      <c r="D1868">
        <v>1959</v>
      </c>
      <c r="E1868">
        <v>595.6</v>
      </c>
      <c r="F1868">
        <v>597.1</v>
      </c>
      <c r="G1868" t="s">
        <v>3571</v>
      </c>
      <c r="H1868">
        <v>0</v>
      </c>
      <c r="I1868" t="s">
        <v>3540</v>
      </c>
      <c r="J1868">
        <v>23</v>
      </c>
      <c r="K1868">
        <v>0</v>
      </c>
      <c r="L1868">
        <v>1.73</v>
      </c>
      <c r="M1868">
        <v>2380</v>
      </c>
      <c r="N1868">
        <v>0.183</v>
      </c>
      <c r="O1868">
        <v>0</v>
      </c>
      <c r="P1868" t="s">
        <v>410</v>
      </c>
      <c r="Q1868" t="s">
        <v>411</v>
      </c>
      <c r="R1868">
        <v>30</v>
      </c>
      <c r="S1868">
        <v>2.57</v>
      </c>
      <c r="T1868" t="s">
        <v>411</v>
      </c>
      <c r="U1868">
        <v>0</v>
      </c>
      <c r="V1868">
        <v>110</v>
      </c>
      <c r="W1868" t="s">
        <v>411</v>
      </c>
      <c r="X1868">
        <v>0</v>
      </c>
      <c r="Y1868">
        <v>0</v>
      </c>
      <c r="Z1868">
        <v>94700</v>
      </c>
      <c r="AA1868">
        <v>15.35</v>
      </c>
      <c r="AB1868" t="s">
        <v>410</v>
      </c>
      <c r="AC1868">
        <v>0</v>
      </c>
      <c r="AD1868">
        <v>0</v>
      </c>
      <c r="AE1868">
        <v>0</v>
      </c>
      <c r="AF1868" t="s">
        <v>959</v>
      </c>
      <c r="AG1868" t="s">
        <v>410</v>
      </c>
      <c r="AH1868">
        <v>0</v>
      </c>
      <c r="AI1868">
        <v>7.15</v>
      </c>
      <c r="AJ1868">
        <v>410</v>
      </c>
      <c r="AK1868" t="s">
        <v>411</v>
      </c>
      <c r="AL1868" t="s">
        <v>421</v>
      </c>
      <c r="AM1868">
        <v>0</v>
      </c>
      <c r="AN1868" t="s">
        <v>411</v>
      </c>
      <c r="AO1868">
        <v>70</v>
      </c>
      <c r="AP1868">
        <v>0</v>
      </c>
      <c r="AQ1868">
        <v>640</v>
      </c>
      <c r="AR1868">
        <v>0</v>
      </c>
      <c r="AS1868">
        <v>0</v>
      </c>
      <c r="AT1868">
        <v>6.65</v>
      </c>
      <c r="AU1868">
        <v>8.6</v>
      </c>
      <c r="AV1868">
        <v>280</v>
      </c>
      <c r="AW1868" t="s">
        <v>411</v>
      </c>
      <c r="AX1868">
        <v>0</v>
      </c>
      <c r="AY1868">
        <v>0</v>
      </c>
      <c r="AZ1868">
        <v>0</v>
      </c>
      <c r="BA1868" t="s">
        <v>3541</v>
      </c>
      <c r="BB1868">
        <v>30</v>
      </c>
      <c r="BC1868">
        <v>0</v>
      </c>
      <c r="BD1868">
        <v>0</v>
      </c>
      <c r="BE1868" t="s">
        <v>410</v>
      </c>
      <c r="BF1868" t="s">
        <v>421</v>
      </c>
      <c r="BG1868" t="s">
        <v>410</v>
      </c>
      <c r="BH1868" t="s">
        <v>410</v>
      </c>
      <c r="BI1868" t="s">
        <v>411</v>
      </c>
      <c r="BJ1868" t="s">
        <v>410</v>
      </c>
      <c r="BK1868">
        <v>0</v>
      </c>
      <c r="BL1868">
        <v>0</v>
      </c>
      <c r="BM1868">
        <v>1130</v>
      </c>
      <c r="BN1868">
        <v>0</v>
      </c>
    </row>
    <row r="1869" spans="1:66" x14ac:dyDescent="0.15">
      <c r="A1869" t="s">
        <v>3572</v>
      </c>
      <c r="B1869" t="s">
        <v>137</v>
      </c>
      <c r="C1869">
        <v>1959</v>
      </c>
      <c r="D1869">
        <v>1961.5</v>
      </c>
      <c r="E1869">
        <v>597.1</v>
      </c>
      <c r="F1869">
        <v>597.9</v>
      </c>
      <c r="G1869" t="s">
        <v>3573</v>
      </c>
      <c r="H1869">
        <v>0</v>
      </c>
      <c r="I1869" t="s">
        <v>3540</v>
      </c>
      <c r="J1869">
        <v>50.6</v>
      </c>
      <c r="K1869">
        <v>0</v>
      </c>
      <c r="L1869">
        <v>0.28000000000000003</v>
      </c>
      <c r="M1869" t="s">
        <v>641</v>
      </c>
      <c r="N1869">
        <v>0</v>
      </c>
      <c r="O1869">
        <v>0</v>
      </c>
      <c r="P1869">
        <v>10</v>
      </c>
      <c r="Q1869" t="s">
        <v>421</v>
      </c>
      <c r="R1869">
        <v>62</v>
      </c>
      <c r="S1869">
        <v>2.4</v>
      </c>
      <c r="T1869">
        <v>74.5</v>
      </c>
      <c r="U1869">
        <v>6.18</v>
      </c>
      <c r="V1869">
        <v>160</v>
      </c>
      <c r="W1869">
        <v>8</v>
      </c>
      <c r="X1869" t="s">
        <v>421</v>
      </c>
      <c r="Y1869">
        <v>0</v>
      </c>
      <c r="Z1869" t="s">
        <v>641</v>
      </c>
      <c r="AA1869">
        <v>22</v>
      </c>
      <c r="AB1869">
        <v>3.15</v>
      </c>
      <c r="AC1869">
        <v>0.96</v>
      </c>
      <c r="AD1869">
        <v>0.1</v>
      </c>
      <c r="AE1869">
        <v>5.27</v>
      </c>
      <c r="AF1869">
        <v>0.01</v>
      </c>
      <c r="AG1869">
        <v>2.4</v>
      </c>
      <c r="AH1869">
        <v>3.7</v>
      </c>
      <c r="AI1869">
        <v>3.21</v>
      </c>
      <c r="AJ1869">
        <v>389</v>
      </c>
      <c r="AK1869">
        <v>1.04</v>
      </c>
      <c r="AL1869">
        <v>0.01</v>
      </c>
      <c r="AM1869">
        <v>0.2</v>
      </c>
      <c r="AN1869">
        <v>6.6</v>
      </c>
      <c r="AO1869">
        <v>160</v>
      </c>
      <c r="AP1869">
        <v>0</v>
      </c>
      <c r="AQ1869" t="s">
        <v>641</v>
      </c>
      <c r="AR1869">
        <v>0.3</v>
      </c>
      <c r="AS1869" t="s">
        <v>1010</v>
      </c>
      <c r="AT1869">
        <v>0</v>
      </c>
      <c r="AU1869" t="s">
        <v>412</v>
      </c>
      <c r="AV1869">
        <v>1210</v>
      </c>
      <c r="AW1869">
        <v>0.9</v>
      </c>
      <c r="AX1869">
        <v>448</v>
      </c>
      <c r="AY1869">
        <v>5.7</v>
      </c>
      <c r="AZ1869">
        <v>0.03</v>
      </c>
      <c r="BA1869" t="s">
        <v>642</v>
      </c>
      <c r="BB1869">
        <v>21.9</v>
      </c>
      <c r="BC1869" t="s">
        <v>421</v>
      </c>
      <c r="BD1869">
        <v>54.6</v>
      </c>
      <c r="BE1869">
        <v>0.12</v>
      </c>
      <c r="BF1869">
        <v>5.0000000000000001E-3</v>
      </c>
      <c r="BG1869">
        <v>0.08</v>
      </c>
      <c r="BH1869">
        <v>0.3</v>
      </c>
      <c r="BI1869">
        <v>3</v>
      </c>
      <c r="BJ1869">
        <v>0.7</v>
      </c>
      <c r="BK1869">
        <v>3.6</v>
      </c>
      <c r="BL1869">
        <v>0</v>
      </c>
      <c r="BM1869" t="s">
        <v>641</v>
      </c>
      <c r="BN1869">
        <v>4.2</v>
      </c>
    </row>
    <row r="1870" spans="1:66" x14ac:dyDescent="0.15">
      <c r="A1870" t="s">
        <v>3574</v>
      </c>
      <c r="B1870" t="s">
        <v>137</v>
      </c>
      <c r="C1870">
        <v>1961.5</v>
      </c>
      <c r="D1870">
        <v>1966.5</v>
      </c>
      <c r="E1870">
        <v>597.9</v>
      </c>
      <c r="F1870">
        <v>599.4</v>
      </c>
      <c r="G1870" t="s">
        <v>3575</v>
      </c>
      <c r="H1870">
        <v>0</v>
      </c>
      <c r="I1870" t="s">
        <v>3540</v>
      </c>
      <c r="J1870">
        <v>15</v>
      </c>
      <c r="K1870">
        <v>0</v>
      </c>
      <c r="L1870">
        <v>1.37</v>
      </c>
      <c r="M1870">
        <v>13350</v>
      </c>
      <c r="N1870">
        <v>0.36099999999999999</v>
      </c>
      <c r="O1870">
        <v>0</v>
      </c>
      <c r="P1870" t="s">
        <v>410</v>
      </c>
      <c r="Q1870" t="s">
        <v>411</v>
      </c>
      <c r="R1870">
        <v>70</v>
      </c>
      <c r="S1870">
        <v>3.05</v>
      </c>
      <c r="T1870">
        <v>30</v>
      </c>
      <c r="U1870">
        <v>0</v>
      </c>
      <c r="V1870">
        <v>70</v>
      </c>
      <c r="W1870">
        <v>10</v>
      </c>
      <c r="X1870">
        <v>0</v>
      </c>
      <c r="Y1870">
        <v>0</v>
      </c>
      <c r="Z1870">
        <v>40600</v>
      </c>
      <c r="AA1870">
        <v>10.5</v>
      </c>
      <c r="AB1870" t="s">
        <v>410</v>
      </c>
      <c r="AC1870">
        <v>0</v>
      </c>
      <c r="AD1870">
        <v>0</v>
      </c>
      <c r="AE1870">
        <v>0</v>
      </c>
      <c r="AF1870" t="s">
        <v>959</v>
      </c>
      <c r="AG1870" t="s">
        <v>410</v>
      </c>
      <c r="AH1870">
        <v>0</v>
      </c>
      <c r="AI1870">
        <v>7.89</v>
      </c>
      <c r="AJ1870">
        <v>370</v>
      </c>
      <c r="AK1870" t="s">
        <v>411</v>
      </c>
      <c r="AL1870" t="s">
        <v>421</v>
      </c>
      <c r="AM1870">
        <v>0</v>
      </c>
      <c r="AN1870">
        <v>10</v>
      </c>
      <c r="AO1870">
        <v>290</v>
      </c>
      <c r="AP1870">
        <v>0</v>
      </c>
      <c r="AQ1870">
        <v>1970</v>
      </c>
      <c r="AR1870">
        <v>0</v>
      </c>
      <c r="AS1870">
        <v>0</v>
      </c>
      <c r="AT1870">
        <v>6.64</v>
      </c>
      <c r="AU1870">
        <v>5.1100000000000003</v>
      </c>
      <c r="AV1870">
        <v>120</v>
      </c>
      <c r="AW1870" t="s">
        <v>411</v>
      </c>
      <c r="AX1870">
        <v>0</v>
      </c>
      <c r="AY1870">
        <v>0</v>
      </c>
      <c r="AZ1870">
        <v>0</v>
      </c>
      <c r="BA1870" t="s">
        <v>3541</v>
      </c>
      <c r="BB1870">
        <v>30</v>
      </c>
      <c r="BC1870">
        <v>0</v>
      </c>
      <c r="BD1870">
        <v>0</v>
      </c>
      <c r="BE1870" t="s">
        <v>410</v>
      </c>
      <c r="BF1870" t="s">
        <v>421</v>
      </c>
      <c r="BG1870" t="s">
        <v>410</v>
      </c>
      <c r="BH1870" t="s">
        <v>410</v>
      </c>
      <c r="BI1870">
        <v>10</v>
      </c>
      <c r="BJ1870" t="s">
        <v>410</v>
      </c>
      <c r="BK1870">
        <v>0</v>
      </c>
      <c r="BL1870">
        <v>0</v>
      </c>
      <c r="BM1870">
        <v>6000</v>
      </c>
      <c r="BN1870">
        <v>0</v>
      </c>
    </row>
    <row r="1871" spans="1:66" x14ac:dyDescent="0.15">
      <c r="A1871" t="s">
        <v>3576</v>
      </c>
      <c r="B1871" t="s">
        <v>137</v>
      </c>
      <c r="C1871">
        <v>1966.5</v>
      </c>
      <c r="D1871">
        <v>1971.5</v>
      </c>
      <c r="E1871">
        <v>599.4</v>
      </c>
      <c r="F1871">
        <v>600.9</v>
      </c>
      <c r="G1871" t="s">
        <v>3577</v>
      </c>
      <c r="H1871">
        <v>0</v>
      </c>
      <c r="I1871" t="s">
        <v>3540</v>
      </c>
      <c r="J1871">
        <v>9</v>
      </c>
      <c r="K1871">
        <v>0</v>
      </c>
      <c r="L1871">
        <v>1.26</v>
      </c>
      <c r="M1871">
        <v>4400</v>
      </c>
      <c r="N1871">
        <v>0.122</v>
      </c>
      <c r="O1871">
        <v>0</v>
      </c>
      <c r="P1871" t="s">
        <v>410</v>
      </c>
      <c r="Q1871" t="s">
        <v>411</v>
      </c>
      <c r="R1871">
        <v>50</v>
      </c>
      <c r="S1871">
        <v>1.82</v>
      </c>
      <c r="T1871" t="s">
        <v>411</v>
      </c>
      <c r="U1871">
        <v>0</v>
      </c>
      <c r="V1871">
        <v>30</v>
      </c>
      <c r="W1871">
        <v>10</v>
      </c>
      <c r="X1871">
        <v>0</v>
      </c>
      <c r="Y1871">
        <v>0</v>
      </c>
      <c r="Z1871">
        <v>27100</v>
      </c>
      <c r="AA1871">
        <v>8.69</v>
      </c>
      <c r="AB1871" t="s">
        <v>410</v>
      </c>
      <c r="AC1871">
        <v>0</v>
      </c>
      <c r="AD1871">
        <v>0</v>
      </c>
      <c r="AE1871">
        <v>0</v>
      </c>
      <c r="AF1871" t="s">
        <v>959</v>
      </c>
      <c r="AG1871" t="s">
        <v>410</v>
      </c>
      <c r="AH1871">
        <v>0</v>
      </c>
      <c r="AI1871">
        <v>10.25</v>
      </c>
      <c r="AJ1871">
        <v>340</v>
      </c>
      <c r="AK1871" t="s">
        <v>411</v>
      </c>
      <c r="AL1871" t="s">
        <v>421</v>
      </c>
      <c r="AM1871">
        <v>0</v>
      </c>
      <c r="AN1871">
        <v>10</v>
      </c>
      <c r="AO1871">
        <v>180</v>
      </c>
      <c r="AP1871">
        <v>0</v>
      </c>
      <c r="AQ1871">
        <v>560</v>
      </c>
      <c r="AR1871">
        <v>0</v>
      </c>
      <c r="AS1871">
        <v>0</v>
      </c>
      <c r="AT1871">
        <v>6.17</v>
      </c>
      <c r="AU1871">
        <v>2.89</v>
      </c>
      <c r="AV1871">
        <v>50</v>
      </c>
      <c r="AW1871" t="s">
        <v>411</v>
      </c>
      <c r="AX1871">
        <v>0</v>
      </c>
      <c r="AY1871">
        <v>0</v>
      </c>
      <c r="AZ1871">
        <v>0</v>
      </c>
      <c r="BA1871" t="s">
        <v>3541</v>
      </c>
      <c r="BB1871">
        <v>30</v>
      </c>
      <c r="BC1871">
        <v>0</v>
      </c>
      <c r="BD1871">
        <v>0</v>
      </c>
      <c r="BE1871" t="s">
        <v>410</v>
      </c>
      <c r="BF1871" t="s">
        <v>421</v>
      </c>
      <c r="BG1871" t="s">
        <v>410</v>
      </c>
      <c r="BH1871" t="s">
        <v>410</v>
      </c>
      <c r="BI1871">
        <v>20</v>
      </c>
      <c r="BJ1871" t="s">
        <v>410</v>
      </c>
      <c r="BK1871">
        <v>0</v>
      </c>
      <c r="BL1871">
        <v>0</v>
      </c>
      <c r="BM1871">
        <v>520</v>
      </c>
      <c r="BN1871">
        <v>0</v>
      </c>
    </row>
    <row r="1872" spans="1:66" x14ac:dyDescent="0.15">
      <c r="A1872" t="s">
        <v>3578</v>
      </c>
      <c r="B1872" t="s">
        <v>137</v>
      </c>
      <c r="C1872">
        <v>1971.5</v>
      </c>
      <c r="D1872">
        <v>1976.5</v>
      </c>
      <c r="E1872">
        <v>600.9</v>
      </c>
      <c r="F1872">
        <v>602.4</v>
      </c>
      <c r="G1872" t="s">
        <v>3579</v>
      </c>
      <c r="H1872">
        <v>0</v>
      </c>
      <c r="I1872" t="s">
        <v>3540</v>
      </c>
      <c r="J1872">
        <v>25</v>
      </c>
      <c r="K1872">
        <v>0</v>
      </c>
      <c r="L1872">
        <v>1.1599999999999999</v>
      </c>
      <c r="M1872">
        <v>26200</v>
      </c>
      <c r="N1872">
        <v>1.135</v>
      </c>
      <c r="O1872">
        <v>0</v>
      </c>
      <c r="P1872" t="s">
        <v>410</v>
      </c>
      <c r="Q1872" t="s">
        <v>411</v>
      </c>
      <c r="R1872">
        <v>110</v>
      </c>
      <c r="S1872">
        <v>5.1100000000000003</v>
      </c>
      <c r="T1872">
        <v>40</v>
      </c>
      <c r="U1872">
        <v>0</v>
      </c>
      <c r="V1872">
        <v>70</v>
      </c>
      <c r="W1872">
        <v>10</v>
      </c>
      <c r="X1872">
        <v>0</v>
      </c>
      <c r="Y1872">
        <v>0</v>
      </c>
      <c r="Z1872">
        <v>54600</v>
      </c>
      <c r="AA1872">
        <v>14.45</v>
      </c>
      <c r="AB1872" t="s">
        <v>410</v>
      </c>
      <c r="AC1872">
        <v>0</v>
      </c>
      <c r="AD1872">
        <v>0</v>
      </c>
      <c r="AE1872">
        <v>0</v>
      </c>
      <c r="AF1872" t="s">
        <v>959</v>
      </c>
      <c r="AG1872" t="s">
        <v>410</v>
      </c>
      <c r="AH1872">
        <v>0</v>
      </c>
      <c r="AI1872">
        <v>7.88</v>
      </c>
      <c r="AJ1872">
        <v>590</v>
      </c>
      <c r="AK1872" t="s">
        <v>411</v>
      </c>
      <c r="AL1872" t="s">
        <v>421</v>
      </c>
      <c r="AM1872">
        <v>0</v>
      </c>
      <c r="AN1872">
        <v>10</v>
      </c>
      <c r="AO1872">
        <v>90</v>
      </c>
      <c r="AP1872">
        <v>0</v>
      </c>
      <c r="AQ1872">
        <v>4370</v>
      </c>
      <c r="AR1872">
        <v>0</v>
      </c>
      <c r="AS1872">
        <v>0</v>
      </c>
      <c r="AT1872">
        <v>7.11</v>
      </c>
      <c r="AU1872">
        <v>9.7200000000000006</v>
      </c>
      <c r="AV1872">
        <v>130</v>
      </c>
      <c r="AW1872" t="s">
        <v>411</v>
      </c>
      <c r="AX1872">
        <v>0</v>
      </c>
      <c r="AY1872">
        <v>0</v>
      </c>
      <c r="AZ1872">
        <v>0</v>
      </c>
      <c r="BA1872" t="s">
        <v>3541</v>
      </c>
      <c r="BB1872">
        <v>50</v>
      </c>
      <c r="BC1872">
        <v>0</v>
      </c>
      <c r="BD1872">
        <v>0</v>
      </c>
      <c r="BE1872" t="s">
        <v>410</v>
      </c>
      <c r="BF1872" t="s">
        <v>421</v>
      </c>
      <c r="BG1872" t="s">
        <v>410</v>
      </c>
      <c r="BH1872" t="s">
        <v>410</v>
      </c>
      <c r="BI1872">
        <v>10</v>
      </c>
      <c r="BJ1872" t="s">
        <v>410</v>
      </c>
      <c r="BK1872">
        <v>0</v>
      </c>
      <c r="BL1872">
        <v>0</v>
      </c>
      <c r="BM1872">
        <v>9490</v>
      </c>
      <c r="BN1872">
        <v>0</v>
      </c>
    </row>
    <row r="1873" spans="1:66" x14ac:dyDescent="0.15">
      <c r="A1873" t="s">
        <v>3580</v>
      </c>
      <c r="B1873" t="s">
        <v>137</v>
      </c>
      <c r="C1873">
        <v>1976.5</v>
      </c>
      <c r="D1873">
        <v>1981.5</v>
      </c>
      <c r="E1873">
        <v>602.4</v>
      </c>
      <c r="F1873">
        <v>604</v>
      </c>
      <c r="G1873" t="s">
        <v>3579</v>
      </c>
      <c r="H1873">
        <v>0</v>
      </c>
      <c r="I1873" t="s">
        <v>3540</v>
      </c>
      <c r="J1873">
        <v>20</v>
      </c>
      <c r="K1873">
        <v>0</v>
      </c>
      <c r="L1873">
        <v>0.76</v>
      </c>
      <c r="M1873">
        <v>11550</v>
      </c>
      <c r="N1873">
        <v>0.30499999999999999</v>
      </c>
      <c r="O1873">
        <v>0</v>
      </c>
      <c r="P1873" t="s">
        <v>410</v>
      </c>
      <c r="Q1873" t="s">
        <v>411</v>
      </c>
      <c r="R1873">
        <v>50</v>
      </c>
      <c r="S1873">
        <v>3.46</v>
      </c>
      <c r="T1873">
        <v>10</v>
      </c>
      <c r="U1873">
        <v>0</v>
      </c>
      <c r="V1873">
        <v>60</v>
      </c>
      <c r="W1873">
        <v>10</v>
      </c>
      <c r="X1873">
        <v>0</v>
      </c>
      <c r="Y1873">
        <v>0</v>
      </c>
      <c r="Z1873">
        <v>58300</v>
      </c>
      <c r="AA1873">
        <v>14.45</v>
      </c>
      <c r="AB1873" t="s">
        <v>410</v>
      </c>
      <c r="AC1873">
        <v>0</v>
      </c>
      <c r="AD1873">
        <v>0</v>
      </c>
      <c r="AE1873">
        <v>0</v>
      </c>
      <c r="AF1873" t="s">
        <v>959</v>
      </c>
      <c r="AG1873" t="s">
        <v>410</v>
      </c>
      <c r="AH1873">
        <v>0</v>
      </c>
      <c r="AI1873">
        <v>7.83</v>
      </c>
      <c r="AJ1873">
        <v>500</v>
      </c>
      <c r="AK1873">
        <v>20</v>
      </c>
      <c r="AL1873" t="s">
        <v>421</v>
      </c>
      <c r="AM1873">
        <v>0</v>
      </c>
      <c r="AN1873">
        <v>10</v>
      </c>
      <c r="AO1873" t="s">
        <v>410</v>
      </c>
      <c r="AP1873">
        <v>0</v>
      </c>
      <c r="AQ1873">
        <v>1680</v>
      </c>
      <c r="AR1873">
        <v>0</v>
      </c>
      <c r="AS1873">
        <v>0</v>
      </c>
      <c r="AT1873">
        <v>6.76</v>
      </c>
      <c r="AU1873">
        <v>7.83</v>
      </c>
      <c r="AV1873">
        <v>220</v>
      </c>
      <c r="AW1873" t="s">
        <v>411</v>
      </c>
      <c r="AX1873">
        <v>0</v>
      </c>
      <c r="AY1873">
        <v>0</v>
      </c>
      <c r="AZ1873">
        <v>0</v>
      </c>
      <c r="BA1873" t="s">
        <v>3541</v>
      </c>
      <c r="BB1873">
        <v>40</v>
      </c>
      <c r="BC1873">
        <v>0</v>
      </c>
      <c r="BD1873">
        <v>0</v>
      </c>
      <c r="BE1873" t="s">
        <v>410</v>
      </c>
      <c r="BF1873" t="s">
        <v>421</v>
      </c>
      <c r="BG1873" t="s">
        <v>410</v>
      </c>
      <c r="BH1873" t="s">
        <v>410</v>
      </c>
      <c r="BI1873">
        <v>10</v>
      </c>
      <c r="BJ1873" t="s">
        <v>410</v>
      </c>
      <c r="BK1873">
        <v>0</v>
      </c>
      <c r="BL1873">
        <v>0</v>
      </c>
      <c r="BM1873">
        <v>3320</v>
      </c>
      <c r="BN1873">
        <v>0</v>
      </c>
    </row>
    <row r="1874" spans="1:66" x14ac:dyDescent="0.15">
      <c r="A1874" t="s">
        <v>3581</v>
      </c>
      <c r="B1874" t="s">
        <v>137</v>
      </c>
      <c r="C1874">
        <v>1981.5</v>
      </c>
      <c r="D1874">
        <v>1986.5</v>
      </c>
      <c r="E1874">
        <v>604</v>
      </c>
      <c r="F1874">
        <v>605.5</v>
      </c>
      <c r="G1874" t="s">
        <v>3579</v>
      </c>
      <c r="H1874">
        <v>0</v>
      </c>
      <c r="I1874" t="s">
        <v>3540</v>
      </c>
      <c r="J1874">
        <v>37</v>
      </c>
      <c r="K1874">
        <v>0</v>
      </c>
      <c r="L1874">
        <v>0.22</v>
      </c>
      <c r="M1874">
        <v>17450</v>
      </c>
      <c r="N1874">
        <v>0.37</v>
      </c>
      <c r="O1874">
        <v>0</v>
      </c>
      <c r="P1874" t="s">
        <v>410</v>
      </c>
      <c r="Q1874" t="s">
        <v>411</v>
      </c>
      <c r="R1874">
        <v>30</v>
      </c>
      <c r="S1874">
        <v>3.38</v>
      </c>
      <c r="T1874">
        <v>60</v>
      </c>
      <c r="U1874">
        <v>0</v>
      </c>
      <c r="V1874">
        <v>80</v>
      </c>
      <c r="W1874">
        <v>10</v>
      </c>
      <c r="X1874">
        <v>0</v>
      </c>
      <c r="Y1874">
        <v>0</v>
      </c>
      <c r="Z1874">
        <v>49100</v>
      </c>
      <c r="AA1874">
        <v>13.5</v>
      </c>
      <c r="AB1874" t="s">
        <v>410</v>
      </c>
      <c r="AC1874">
        <v>0</v>
      </c>
      <c r="AD1874">
        <v>0</v>
      </c>
      <c r="AE1874">
        <v>0</v>
      </c>
      <c r="AF1874">
        <v>0.1</v>
      </c>
      <c r="AG1874" t="s">
        <v>410</v>
      </c>
      <c r="AH1874">
        <v>0</v>
      </c>
      <c r="AI1874">
        <v>5.39</v>
      </c>
      <c r="AJ1874">
        <v>420</v>
      </c>
      <c r="AK1874">
        <v>50</v>
      </c>
      <c r="AL1874" t="s">
        <v>421</v>
      </c>
      <c r="AM1874">
        <v>0</v>
      </c>
      <c r="AN1874" t="s">
        <v>411</v>
      </c>
      <c r="AO1874" t="s">
        <v>410</v>
      </c>
      <c r="AP1874">
        <v>0</v>
      </c>
      <c r="AQ1874">
        <v>5760</v>
      </c>
      <c r="AR1874">
        <v>0</v>
      </c>
      <c r="AS1874">
        <v>0</v>
      </c>
      <c r="AT1874">
        <v>7.06</v>
      </c>
      <c r="AU1874">
        <v>8.73</v>
      </c>
      <c r="AV1874">
        <v>940</v>
      </c>
      <c r="AW1874" t="s">
        <v>411</v>
      </c>
      <c r="AX1874">
        <v>0</v>
      </c>
      <c r="AY1874">
        <v>0</v>
      </c>
      <c r="AZ1874">
        <v>0</v>
      </c>
      <c r="BA1874" t="s">
        <v>3541</v>
      </c>
      <c r="BB1874">
        <v>70</v>
      </c>
      <c r="BC1874">
        <v>0</v>
      </c>
      <c r="BD1874">
        <v>0</v>
      </c>
      <c r="BE1874" t="s">
        <v>410</v>
      </c>
      <c r="BF1874" t="s">
        <v>421</v>
      </c>
      <c r="BG1874" t="s">
        <v>410</v>
      </c>
      <c r="BH1874" t="s">
        <v>410</v>
      </c>
      <c r="BI1874">
        <v>20</v>
      </c>
      <c r="BJ1874" t="s">
        <v>410</v>
      </c>
      <c r="BK1874">
        <v>0</v>
      </c>
      <c r="BL1874">
        <v>0</v>
      </c>
      <c r="BM1874">
        <v>14350</v>
      </c>
      <c r="BN1874">
        <v>0</v>
      </c>
    </row>
    <row r="1875" spans="1:66" x14ac:dyDescent="0.15">
      <c r="A1875" t="s">
        <v>3582</v>
      </c>
      <c r="B1875" t="s">
        <v>137</v>
      </c>
      <c r="C1875">
        <v>1986.5</v>
      </c>
      <c r="D1875">
        <v>1990</v>
      </c>
      <c r="E1875">
        <v>605.5</v>
      </c>
      <c r="F1875">
        <v>606.6</v>
      </c>
      <c r="G1875" t="s">
        <v>3583</v>
      </c>
      <c r="H1875">
        <v>0</v>
      </c>
      <c r="I1875" t="s">
        <v>3540</v>
      </c>
      <c r="J1875">
        <v>22</v>
      </c>
      <c r="K1875">
        <v>0</v>
      </c>
      <c r="L1875">
        <v>0.39</v>
      </c>
      <c r="M1875">
        <v>43500</v>
      </c>
      <c r="N1875">
        <v>0.83499999999999996</v>
      </c>
      <c r="O1875">
        <v>0</v>
      </c>
      <c r="P1875" t="s">
        <v>410</v>
      </c>
      <c r="Q1875" t="s">
        <v>411</v>
      </c>
      <c r="R1875">
        <v>40</v>
      </c>
      <c r="S1875">
        <v>2.15</v>
      </c>
      <c r="T1875">
        <v>100</v>
      </c>
      <c r="U1875">
        <v>0</v>
      </c>
      <c r="V1875">
        <v>100</v>
      </c>
      <c r="W1875">
        <v>10</v>
      </c>
      <c r="X1875">
        <v>0</v>
      </c>
      <c r="Y1875">
        <v>0</v>
      </c>
      <c r="Z1875">
        <v>46400</v>
      </c>
      <c r="AA1875">
        <v>23.8</v>
      </c>
      <c r="AB1875" t="s">
        <v>410</v>
      </c>
      <c r="AC1875">
        <v>0</v>
      </c>
      <c r="AD1875">
        <v>0</v>
      </c>
      <c r="AE1875">
        <v>0</v>
      </c>
      <c r="AF1875">
        <v>0.1</v>
      </c>
      <c r="AG1875" t="s">
        <v>410</v>
      </c>
      <c r="AH1875">
        <v>0</v>
      </c>
      <c r="AI1875">
        <v>3.86</v>
      </c>
      <c r="AJ1875">
        <v>550</v>
      </c>
      <c r="AK1875" t="s">
        <v>411</v>
      </c>
      <c r="AL1875" t="s">
        <v>421</v>
      </c>
      <c r="AM1875">
        <v>0</v>
      </c>
      <c r="AN1875">
        <v>10</v>
      </c>
      <c r="AO1875" t="s">
        <v>410</v>
      </c>
      <c r="AP1875">
        <v>0</v>
      </c>
      <c r="AQ1875">
        <v>11200</v>
      </c>
      <c r="AR1875">
        <v>0</v>
      </c>
      <c r="AS1875">
        <v>0</v>
      </c>
      <c r="AT1875">
        <v>5.66</v>
      </c>
      <c r="AU1875" t="s">
        <v>412</v>
      </c>
      <c r="AV1875">
        <v>560</v>
      </c>
      <c r="AW1875" t="s">
        <v>411</v>
      </c>
      <c r="AX1875">
        <v>0</v>
      </c>
      <c r="AY1875">
        <v>0</v>
      </c>
      <c r="AZ1875">
        <v>0</v>
      </c>
      <c r="BA1875" t="s">
        <v>3541</v>
      </c>
      <c r="BB1875">
        <v>20</v>
      </c>
      <c r="BC1875">
        <v>0</v>
      </c>
      <c r="BD1875">
        <v>0</v>
      </c>
      <c r="BE1875" t="s">
        <v>410</v>
      </c>
      <c r="BF1875" t="s">
        <v>421</v>
      </c>
      <c r="BG1875" t="s">
        <v>410</v>
      </c>
      <c r="BH1875" t="s">
        <v>410</v>
      </c>
      <c r="BI1875" t="s">
        <v>411</v>
      </c>
      <c r="BJ1875" t="s">
        <v>410</v>
      </c>
      <c r="BK1875">
        <v>0</v>
      </c>
      <c r="BL1875">
        <v>0</v>
      </c>
      <c r="BM1875">
        <v>24500</v>
      </c>
      <c r="BN1875">
        <v>0</v>
      </c>
    </row>
    <row r="1876" spans="1:66" x14ac:dyDescent="0.15">
      <c r="A1876" t="s">
        <v>3584</v>
      </c>
      <c r="B1876" t="s">
        <v>137</v>
      </c>
      <c r="C1876">
        <v>1990</v>
      </c>
      <c r="D1876">
        <v>1994</v>
      </c>
      <c r="E1876">
        <v>606.6</v>
      </c>
      <c r="F1876">
        <v>607.79999999999995</v>
      </c>
      <c r="G1876" t="s">
        <v>3585</v>
      </c>
      <c r="H1876">
        <v>0</v>
      </c>
      <c r="I1876" t="s">
        <v>3540</v>
      </c>
      <c r="J1876">
        <v>30</v>
      </c>
      <c r="K1876">
        <v>0</v>
      </c>
      <c r="L1876">
        <v>0.91</v>
      </c>
      <c r="M1876">
        <v>20500</v>
      </c>
      <c r="N1876">
        <v>0.59199999999999997</v>
      </c>
      <c r="O1876">
        <v>0</v>
      </c>
      <c r="P1876" t="s">
        <v>410</v>
      </c>
      <c r="Q1876" t="s">
        <v>411</v>
      </c>
      <c r="R1876">
        <v>30</v>
      </c>
      <c r="S1876">
        <v>3.53</v>
      </c>
      <c r="T1876">
        <v>40</v>
      </c>
      <c r="U1876">
        <v>0</v>
      </c>
      <c r="V1876">
        <v>100</v>
      </c>
      <c r="W1876">
        <v>10</v>
      </c>
      <c r="X1876">
        <v>0</v>
      </c>
      <c r="Y1876">
        <v>0</v>
      </c>
      <c r="Z1876">
        <v>48000</v>
      </c>
      <c r="AA1876">
        <v>13.35</v>
      </c>
      <c r="AB1876" t="s">
        <v>410</v>
      </c>
      <c r="AC1876">
        <v>0</v>
      </c>
      <c r="AD1876">
        <v>0</v>
      </c>
      <c r="AE1876">
        <v>0</v>
      </c>
      <c r="AF1876" t="s">
        <v>959</v>
      </c>
      <c r="AG1876" t="s">
        <v>410</v>
      </c>
      <c r="AH1876">
        <v>0</v>
      </c>
      <c r="AI1876">
        <v>6.42</v>
      </c>
      <c r="AJ1876">
        <v>420</v>
      </c>
      <c r="AK1876" t="s">
        <v>411</v>
      </c>
      <c r="AL1876" t="s">
        <v>421</v>
      </c>
      <c r="AM1876">
        <v>0</v>
      </c>
      <c r="AN1876">
        <v>10</v>
      </c>
      <c r="AO1876">
        <v>140</v>
      </c>
      <c r="AP1876">
        <v>0</v>
      </c>
      <c r="AQ1876">
        <v>3210</v>
      </c>
      <c r="AR1876">
        <v>0</v>
      </c>
      <c r="AS1876">
        <v>0</v>
      </c>
      <c r="AT1876">
        <v>5.81</v>
      </c>
      <c r="AU1876">
        <v>9.35</v>
      </c>
      <c r="AV1876">
        <v>280</v>
      </c>
      <c r="AW1876" t="s">
        <v>411</v>
      </c>
      <c r="AX1876">
        <v>0</v>
      </c>
      <c r="AY1876">
        <v>0</v>
      </c>
      <c r="AZ1876">
        <v>0</v>
      </c>
      <c r="BA1876" t="s">
        <v>3541</v>
      </c>
      <c r="BB1876">
        <v>40</v>
      </c>
      <c r="BC1876">
        <v>0</v>
      </c>
      <c r="BD1876">
        <v>0</v>
      </c>
      <c r="BE1876" t="s">
        <v>410</v>
      </c>
      <c r="BF1876" t="s">
        <v>421</v>
      </c>
      <c r="BG1876" t="s">
        <v>410</v>
      </c>
      <c r="BH1876" t="s">
        <v>410</v>
      </c>
      <c r="BI1876">
        <v>10</v>
      </c>
      <c r="BJ1876" t="s">
        <v>410</v>
      </c>
      <c r="BK1876">
        <v>0</v>
      </c>
      <c r="BL1876">
        <v>0</v>
      </c>
      <c r="BM1876">
        <v>7850</v>
      </c>
      <c r="BN1876">
        <v>0</v>
      </c>
    </row>
    <row r="1877" spans="1:66" x14ac:dyDescent="0.15">
      <c r="A1877" t="s">
        <v>3586</v>
      </c>
      <c r="B1877" t="s">
        <v>137</v>
      </c>
      <c r="C1877">
        <v>1994</v>
      </c>
      <c r="D1877">
        <v>1997</v>
      </c>
      <c r="E1877">
        <v>607.79999999999995</v>
      </c>
      <c r="F1877">
        <v>608.70000000000005</v>
      </c>
      <c r="G1877" t="s">
        <v>3587</v>
      </c>
      <c r="H1877">
        <v>0</v>
      </c>
      <c r="I1877" t="s">
        <v>3540</v>
      </c>
      <c r="J1877">
        <v>23</v>
      </c>
      <c r="K1877">
        <v>0</v>
      </c>
      <c r="L1877">
        <v>0.4</v>
      </c>
      <c r="M1877">
        <v>96900</v>
      </c>
      <c r="N1877">
        <v>1.05</v>
      </c>
      <c r="O1877">
        <v>0</v>
      </c>
      <c r="P1877" t="s">
        <v>410</v>
      </c>
      <c r="Q1877" t="s">
        <v>411</v>
      </c>
      <c r="R1877" t="s">
        <v>418</v>
      </c>
      <c r="S1877">
        <v>3.16</v>
      </c>
      <c r="T1877">
        <v>260</v>
      </c>
      <c r="U1877">
        <v>0</v>
      </c>
      <c r="V1877">
        <v>130</v>
      </c>
      <c r="W1877">
        <v>10</v>
      </c>
      <c r="X1877">
        <v>0</v>
      </c>
      <c r="Y1877">
        <v>0</v>
      </c>
      <c r="Z1877">
        <v>19200</v>
      </c>
      <c r="AA1877">
        <v>21.4</v>
      </c>
      <c r="AB1877" t="s">
        <v>410</v>
      </c>
      <c r="AC1877">
        <v>0</v>
      </c>
      <c r="AD1877">
        <v>0</v>
      </c>
      <c r="AE1877">
        <v>0</v>
      </c>
      <c r="AF1877" t="s">
        <v>959</v>
      </c>
      <c r="AG1877" t="s">
        <v>410</v>
      </c>
      <c r="AH1877">
        <v>0</v>
      </c>
      <c r="AI1877">
        <v>2.72</v>
      </c>
      <c r="AJ1877">
        <v>630</v>
      </c>
      <c r="AK1877" t="s">
        <v>411</v>
      </c>
      <c r="AL1877" t="s">
        <v>421</v>
      </c>
      <c r="AM1877">
        <v>0</v>
      </c>
      <c r="AN1877">
        <v>10</v>
      </c>
      <c r="AO1877">
        <v>900</v>
      </c>
      <c r="AP1877">
        <v>0</v>
      </c>
      <c r="AQ1877">
        <v>29500</v>
      </c>
      <c r="AR1877">
        <v>0</v>
      </c>
      <c r="AS1877">
        <v>0</v>
      </c>
      <c r="AT1877">
        <v>5</v>
      </c>
      <c r="AU1877" t="s">
        <v>412</v>
      </c>
      <c r="AV1877">
        <v>1230</v>
      </c>
      <c r="AW1877" t="s">
        <v>411</v>
      </c>
      <c r="AX1877">
        <v>0</v>
      </c>
      <c r="AY1877">
        <v>0</v>
      </c>
      <c r="AZ1877">
        <v>0</v>
      </c>
      <c r="BA1877" t="s">
        <v>3541</v>
      </c>
      <c r="BB1877">
        <v>20</v>
      </c>
      <c r="BC1877">
        <v>0</v>
      </c>
      <c r="BD1877">
        <v>0</v>
      </c>
      <c r="BE1877" t="s">
        <v>410</v>
      </c>
      <c r="BF1877" t="s">
        <v>421</v>
      </c>
      <c r="BG1877" t="s">
        <v>410</v>
      </c>
      <c r="BH1877" t="s">
        <v>410</v>
      </c>
      <c r="BI1877">
        <v>10</v>
      </c>
      <c r="BJ1877">
        <v>110</v>
      </c>
      <c r="BK1877">
        <v>0</v>
      </c>
      <c r="BL1877">
        <v>0</v>
      </c>
      <c r="BM1877">
        <v>67100</v>
      </c>
      <c r="BN1877">
        <v>0</v>
      </c>
    </row>
    <row r="1878" spans="1:66" x14ac:dyDescent="0.15">
      <c r="A1878" t="s">
        <v>3588</v>
      </c>
      <c r="B1878" t="s">
        <v>137</v>
      </c>
      <c r="C1878">
        <v>1997</v>
      </c>
      <c r="D1878">
        <v>1999</v>
      </c>
      <c r="E1878">
        <v>608.70000000000005</v>
      </c>
      <c r="F1878">
        <v>609.29999999999995</v>
      </c>
      <c r="G1878" t="s">
        <v>3589</v>
      </c>
      <c r="H1878">
        <v>0</v>
      </c>
      <c r="I1878" t="s">
        <v>3540</v>
      </c>
      <c r="J1878">
        <v>18</v>
      </c>
      <c r="K1878">
        <v>0</v>
      </c>
      <c r="L1878">
        <v>0.8</v>
      </c>
      <c r="M1878">
        <v>80300</v>
      </c>
      <c r="N1878">
        <v>1.605</v>
      </c>
      <c r="O1878">
        <v>0</v>
      </c>
      <c r="P1878" t="s">
        <v>410</v>
      </c>
      <c r="Q1878" t="s">
        <v>411</v>
      </c>
      <c r="R1878" t="s">
        <v>418</v>
      </c>
      <c r="S1878">
        <v>1.31</v>
      </c>
      <c r="T1878">
        <v>30</v>
      </c>
      <c r="U1878">
        <v>0</v>
      </c>
      <c r="V1878">
        <v>250</v>
      </c>
      <c r="W1878" t="s">
        <v>411</v>
      </c>
      <c r="X1878">
        <v>0</v>
      </c>
      <c r="Y1878">
        <v>0</v>
      </c>
      <c r="Z1878">
        <v>43500</v>
      </c>
      <c r="AA1878">
        <v>31.5</v>
      </c>
      <c r="AB1878" t="s">
        <v>410</v>
      </c>
      <c r="AC1878">
        <v>0</v>
      </c>
      <c r="AD1878">
        <v>0</v>
      </c>
      <c r="AE1878">
        <v>0</v>
      </c>
      <c r="AF1878" t="s">
        <v>959</v>
      </c>
      <c r="AG1878" t="s">
        <v>410</v>
      </c>
      <c r="AH1878">
        <v>0</v>
      </c>
      <c r="AI1878">
        <v>2.41</v>
      </c>
      <c r="AJ1878">
        <v>660</v>
      </c>
      <c r="AK1878" t="s">
        <v>411</v>
      </c>
      <c r="AL1878" t="s">
        <v>421</v>
      </c>
      <c r="AM1878">
        <v>0</v>
      </c>
      <c r="AN1878" t="s">
        <v>411</v>
      </c>
      <c r="AO1878">
        <v>360</v>
      </c>
      <c r="AP1878">
        <v>0</v>
      </c>
      <c r="AQ1878">
        <v>5330</v>
      </c>
      <c r="AR1878">
        <v>0</v>
      </c>
      <c r="AS1878">
        <v>0</v>
      </c>
      <c r="AT1878">
        <v>3.96</v>
      </c>
      <c r="AU1878" t="s">
        <v>412</v>
      </c>
      <c r="AV1878">
        <v>390</v>
      </c>
      <c r="AW1878" t="s">
        <v>411</v>
      </c>
      <c r="AX1878">
        <v>0</v>
      </c>
      <c r="AY1878">
        <v>0</v>
      </c>
      <c r="AZ1878">
        <v>0</v>
      </c>
      <c r="BA1878" t="s">
        <v>3541</v>
      </c>
      <c r="BB1878">
        <v>10</v>
      </c>
      <c r="BC1878">
        <v>0</v>
      </c>
      <c r="BD1878">
        <v>0</v>
      </c>
      <c r="BE1878" t="s">
        <v>410</v>
      </c>
      <c r="BF1878" t="s">
        <v>421</v>
      </c>
      <c r="BG1878" t="s">
        <v>410</v>
      </c>
      <c r="BH1878" t="s">
        <v>410</v>
      </c>
      <c r="BI1878">
        <v>10</v>
      </c>
      <c r="BJ1878" t="s">
        <v>410</v>
      </c>
      <c r="BK1878">
        <v>0</v>
      </c>
      <c r="BL1878">
        <v>0</v>
      </c>
      <c r="BM1878">
        <v>8400</v>
      </c>
      <c r="BN1878">
        <v>0</v>
      </c>
    </row>
    <row r="1879" spans="1:66" x14ac:dyDescent="0.15">
      <c r="A1879" t="s">
        <v>3590</v>
      </c>
      <c r="B1879" t="s">
        <v>137</v>
      </c>
      <c r="C1879">
        <v>1999</v>
      </c>
      <c r="D1879">
        <v>2001.5</v>
      </c>
      <c r="E1879">
        <v>609.29999999999995</v>
      </c>
      <c r="F1879">
        <v>610.1</v>
      </c>
      <c r="G1879" t="s">
        <v>3591</v>
      </c>
      <c r="H1879">
        <v>0</v>
      </c>
      <c r="I1879" t="s">
        <v>3540</v>
      </c>
      <c r="J1879">
        <v>10</v>
      </c>
      <c r="K1879">
        <v>0</v>
      </c>
      <c r="L1879">
        <v>4.96</v>
      </c>
      <c r="M1879">
        <v>29100</v>
      </c>
      <c r="N1879">
        <v>0.56399999999999995</v>
      </c>
      <c r="O1879">
        <v>0</v>
      </c>
      <c r="P1879" t="s">
        <v>410</v>
      </c>
      <c r="Q1879" t="s">
        <v>411</v>
      </c>
      <c r="R1879" t="s">
        <v>418</v>
      </c>
      <c r="S1879">
        <v>5.09</v>
      </c>
      <c r="T1879" t="s">
        <v>411</v>
      </c>
      <c r="U1879">
        <v>0</v>
      </c>
      <c r="V1879">
        <v>20</v>
      </c>
      <c r="W1879" t="s">
        <v>411</v>
      </c>
      <c r="X1879">
        <v>0</v>
      </c>
      <c r="Y1879">
        <v>0</v>
      </c>
      <c r="Z1879">
        <v>5820</v>
      </c>
      <c r="AA1879">
        <v>17.7</v>
      </c>
      <c r="AB1879" t="s">
        <v>410</v>
      </c>
      <c r="AC1879">
        <v>0</v>
      </c>
      <c r="AD1879">
        <v>0</v>
      </c>
      <c r="AE1879">
        <v>0</v>
      </c>
      <c r="AF1879">
        <v>0.1</v>
      </c>
      <c r="AG1879" t="s">
        <v>410</v>
      </c>
      <c r="AH1879">
        <v>0</v>
      </c>
      <c r="AI1879">
        <v>6.69</v>
      </c>
      <c r="AJ1879">
        <v>780</v>
      </c>
      <c r="AK1879" t="s">
        <v>411</v>
      </c>
      <c r="AL1879">
        <v>0.08</v>
      </c>
      <c r="AM1879">
        <v>0</v>
      </c>
      <c r="AN1879" t="s">
        <v>411</v>
      </c>
      <c r="AO1879">
        <v>210</v>
      </c>
      <c r="AP1879">
        <v>0</v>
      </c>
      <c r="AQ1879">
        <v>420</v>
      </c>
      <c r="AR1879">
        <v>0</v>
      </c>
      <c r="AS1879">
        <v>0</v>
      </c>
      <c r="AT1879">
        <v>3.93</v>
      </c>
      <c r="AU1879">
        <v>9.48</v>
      </c>
      <c r="AV1879">
        <v>340</v>
      </c>
      <c r="AW1879">
        <v>10</v>
      </c>
      <c r="AX1879">
        <v>0</v>
      </c>
      <c r="AY1879">
        <v>0</v>
      </c>
      <c r="AZ1879">
        <v>0</v>
      </c>
      <c r="BA1879" t="s">
        <v>3541</v>
      </c>
      <c r="BB1879">
        <v>50</v>
      </c>
      <c r="BC1879">
        <v>0</v>
      </c>
      <c r="BD1879">
        <v>0</v>
      </c>
      <c r="BE1879" t="s">
        <v>410</v>
      </c>
      <c r="BF1879">
        <v>0.09</v>
      </c>
      <c r="BG1879" t="s">
        <v>410</v>
      </c>
      <c r="BH1879" t="s">
        <v>410</v>
      </c>
      <c r="BI1879">
        <v>30</v>
      </c>
      <c r="BJ1879" t="s">
        <v>410</v>
      </c>
      <c r="BK1879">
        <v>0</v>
      </c>
      <c r="BL1879">
        <v>0</v>
      </c>
      <c r="BM1879">
        <v>720</v>
      </c>
      <c r="BN1879">
        <v>0</v>
      </c>
    </row>
    <row r="1880" spans="1:66" x14ac:dyDescent="0.15">
      <c r="A1880" t="s">
        <v>3592</v>
      </c>
      <c r="B1880" t="s">
        <v>137</v>
      </c>
      <c r="C1880">
        <v>2001.5</v>
      </c>
      <c r="D1880">
        <v>2004.5</v>
      </c>
      <c r="E1880">
        <v>610.1</v>
      </c>
      <c r="F1880">
        <v>611</v>
      </c>
      <c r="G1880" t="s">
        <v>3593</v>
      </c>
      <c r="H1880">
        <v>0</v>
      </c>
      <c r="I1880" t="s">
        <v>3540</v>
      </c>
      <c r="J1880">
        <v>13</v>
      </c>
      <c r="K1880">
        <v>0</v>
      </c>
      <c r="L1880">
        <v>4.24</v>
      </c>
      <c r="M1880">
        <v>13550</v>
      </c>
      <c r="N1880">
        <v>0.39200000000000002</v>
      </c>
      <c r="O1880">
        <v>0</v>
      </c>
      <c r="P1880">
        <v>50</v>
      </c>
      <c r="Q1880" t="s">
        <v>411</v>
      </c>
      <c r="R1880" t="s">
        <v>418</v>
      </c>
      <c r="S1880">
        <v>7.15</v>
      </c>
      <c r="T1880" t="s">
        <v>411</v>
      </c>
      <c r="U1880">
        <v>0</v>
      </c>
      <c r="V1880">
        <v>10</v>
      </c>
      <c r="W1880" t="s">
        <v>411</v>
      </c>
      <c r="X1880">
        <v>0</v>
      </c>
      <c r="Y1880">
        <v>0</v>
      </c>
      <c r="Z1880">
        <v>2860</v>
      </c>
      <c r="AA1880">
        <v>18.399999999999999</v>
      </c>
      <c r="AB1880" t="s">
        <v>410</v>
      </c>
      <c r="AC1880">
        <v>0</v>
      </c>
      <c r="AD1880">
        <v>0</v>
      </c>
      <c r="AE1880">
        <v>0</v>
      </c>
      <c r="AF1880">
        <v>0.2</v>
      </c>
      <c r="AG1880" t="s">
        <v>410</v>
      </c>
      <c r="AH1880">
        <v>0</v>
      </c>
      <c r="AI1880">
        <v>6.9</v>
      </c>
      <c r="AJ1880">
        <v>1050</v>
      </c>
      <c r="AK1880" t="s">
        <v>411</v>
      </c>
      <c r="AL1880">
        <v>0.1</v>
      </c>
      <c r="AM1880">
        <v>0</v>
      </c>
      <c r="AN1880" t="s">
        <v>411</v>
      </c>
      <c r="AO1880">
        <v>210</v>
      </c>
      <c r="AP1880">
        <v>0</v>
      </c>
      <c r="AQ1880">
        <v>480</v>
      </c>
      <c r="AR1880">
        <v>0</v>
      </c>
      <c r="AS1880">
        <v>0</v>
      </c>
      <c r="AT1880">
        <v>3.86</v>
      </c>
      <c r="AU1880" t="s">
        <v>412</v>
      </c>
      <c r="AV1880">
        <v>510</v>
      </c>
      <c r="AW1880">
        <v>10</v>
      </c>
      <c r="AX1880">
        <v>0</v>
      </c>
      <c r="AY1880">
        <v>0</v>
      </c>
      <c r="AZ1880">
        <v>0</v>
      </c>
      <c r="BA1880" t="s">
        <v>3541</v>
      </c>
      <c r="BB1880">
        <v>60</v>
      </c>
      <c r="BC1880">
        <v>0</v>
      </c>
      <c r="BD1880">
        <v>0</v>
      </c>
      <c r="BE1880" t="s">
        <v>410</v>
      </c>
      <c r="BF1880">
        <v>0.08</v>
      </c>
      <c r="BG1880" t="s">
        <v>410</v>
      </c>
      <c r="BH1880" t="s">
        <v>410</v>
      </c>
      <c r="BI1880">
        <v>30</v>
      </c>
      <c r="BJ1880" t="s">
        <v>410</v>
      </c>
      <c r="BK1880">
        <v>0</v>
      </c>
      <c r="BL1880">
        <v>0</v>
      </c>
      <c r="BM1880">
        <v>600</v>
      </c>
      <c r="BN1880">
        <v>0</v>
      </c>
    </row>
    <row r="1881" spans="1:66" x14ac:dyDescent="0.15">
      <c r="A1881" t="s">
        <v>3594</v>
      </c>
      <c r="B1881" t="s">
        <v>137</v>
      </c>
      <c r="C1881">
        <v>2004.5</v>
      </c>
      <c r="D1881">
        <v>2008.3</v>
      </c>
      <c r="E1881">
        <v>611</v>
      </c>
      <c r="F1881">
        <v>612.1</v>
      </c>
      <c r="G1881" t="s">
        <v>3595</v>
      </c>
      <c r="H1881">
        <v>0</v>
      </c>
      <c r="I1881" t="s">
        <v>3540</v>
      </c>
      <c r="J1881">
        <v>29</v>
      </c>
      <c r="K1881">
        <v>0</v>
      </c>
      <c r="L1881">
        <v>0.45</v>
      </c>
      <c r="M1881">
        <v>85300</v>
      </c>
      <c r="N1881">
        <v>1.125</v>
      </c>
      <c r="O1881">
        <v>0</v>
      </c>
      <c r="P1881" t="s">
        <v>410</v>
      </c>
      <c r="Q1881" t="s">
        <v>411</v>
      </c>
      <c r="R1881" t="s">
        <v>418</v>
      </c>
      <c r="S1881">
        <v>3.41</v>
      </c>
      <c r="T1881">
        <v>50</v>
      </c>
      <c r="U1881">
        <v>0</v>
      </c>
      <c r="V1881">
        <v>230</v>
      </c>
      <c r="W1881" t="s">
        <v>411</v>
      </c>
      <c r="X1881">
        <v>0</v>
      </c>
      <c r="Y1881">
        <v>0</v>
      </c>
      <c r="Z1881">
        <v>36400</v>
      </c>
      <c r="AA1881">
        <v>26.9</v>
      </c>
      <c r="AB1881" t="s">
        <v>410</v>
      </c>
      <c r="AC1881">
        <v>0</v>
      </c>
      <c r="AD1881">
        <v>0</v>
      </c>
      <c r="AE1881">
        <v>0</v>
      </c>
      <c r="AF1881" t="s">
        <v>959</v>
      </c>
      <c r="AG1881" t="s">
        <v>410</v>
      </c>
      <c r="AH1881">
        <v>0</v>
      </c>
      <c r="AI1881">
        <v>2.2000000000000002</v>
      </c>
      <c r="AJ1881">
        <v>700</v>
      </c>
      <c r="AK1881" t="s">
        <v>411</v>
      </c>
      <c r="AL1881" t="s">
        <v>421</v>
      </c>
      <c r="AM1881">
        <v>0</v>
      </c>
      <c r="AN1881" t="s">
        <v>411</v>
      </c>
      <c r="AO1881">
        <v>180</v>
      </c>
      <c r="AP1881">
        <v>0</v>
      </c>
      <c r="AQ1881">
        <v>10350</v>
      </c>
      <c r="AR1881">
        <v>0</v>
      </c>
      <c r="AS1881">
        <v>0</v>
      </c>
      <c r="AT1881">
        <v>6.89</v>
      </c>
      <c r="AU1881" t="s">
        <v>412</v>
      </c>
      <c r="AV1881">
        <v>1000</v>
      </c>
      <c r="AW1881" t="s">
        <v>411</v>
      </c>
      <c r="AX1881">
        <v>0</v>
      </c>
      <c r="AY1881">
        <v>0</v>
      </c>
      <c r="AZ1881">
        <v>0</v>
      </c>
      <c r="BA1881" t="s">
        <v>3541</v>
      </c>
      <c r="BB1881">
        <v>20</v>
      </c>
      <c r="BC1881">
        <v>0</v>
      </c>
      <c r="BD1881">
        <v>0</v>
      </c>
      <c r="BE1881" t="s">
        <v>410</v>
      </c>
      <c r="BF1881" t="s">
        <v>421</v>
      </c>
      <c r="BG1881" t="s">
        <v>410</v>
      </c>
      <c r="BH1881" t="s">
        <v>410</v>
      </c>
      <c r="BI1881" t="s">
        <v>411</v>
      </c>
      <c r="BJ1881" t="s">
        <v>410</v>
      </c>
      <c r="BK1881">
        <v>0</v>
      </c>
      <c r="BL1881">
        <v>0</v>
      </c>
      <c r="BM1881">
        <v>12450</v>
      </c>
      <c r="BN1881">
        <v>0</v>
      </c>
    </row>
    <row r="1882" spans="1:66" x14ac:dyDescent="0.15">
      <c r="A1882" t="s">
        <v>3596</v>
      </c>
      <c r="B1882" t="s">
        <v>137</v>
      </c>
      <c r="C1882">
        <v>2008.3</v>
      </c>
      <c r="D1882">
        <v>2010.5</v>
      </c>
      <c r="E1882">
        <v>612.1</v>
      </c>
      <c r="F1882">
        <v>612.79999999999995</v>
      </c>
      <c r="G1882" t="s">
        <v>3597</v>
      </c>
      <c r="H1882">
        <v>0</v>
      </c>
      <c r="I1882" t="s">
        <v>3540</v>
      </c>
      <c r="J1882">
        <v>4</v>
      </c>
      <c r="K1882">
        <v>0</v>
      </c>
      <c r="L1882">
        <v>7.46</v>
      </c>
      <c r="M1882">
        <v>14150</v>
      </c>
      <c r="N1882">
        <v>0.52800000000000002</v>
      </c>
      <c r="O1882">
        <v>0</v>
      </c>
      <c r="P1882">
        <v>140</v>
      </c>
      <c r="Q1882" t="s">
        <v>411</v>
      </c>
      <c r="R1882" t="s">
        <v>418</v>
      </c>
      <c r="S1882">
        <v>1.41</v>
      </c>
      <c r="T1882">
        <v>90</v>
      </c>
      <c r="U1882">
        <v>0</v>
      </c>
      <c r="V1882">
        <v>30</v>
      </c>
      <c r="W1882" t="s">
        <v>411</v>
      </c>
      <c r="X1882">
        <v>0</v>
      </c>
      <c r="Y1882">
        <v>0</v>
      </c>
      <c r="Z1882">
        <v>6060</v>
      </c>
      <c r="AA1882">
        <v>14.2</v>
      </c>
      <c r="AB1882" t="s">
        <v>410</v>
      </c>
      <c r="AC1882">
        <v>0</v>
      </c>
      <c r="AD1882">
        <v>0</v>
      </c>
      <c r="AE1882">
        <v>0</v>
      </c>
      <c r="AF1882">
        <v>0.8</v>
      </c>
      <c r="AG1882" t="s">
        <v>410</v>
      </c>
      <c r="AH1882">
        <v>0</v>
      </c>
      <c r="AI1882">
        <v>5.24</v>
      </c>
      <c r="AJ1882">
        <v>600</v>
      </c>
      <c r="AK1882" t="s">
        <v>411</v>
      </c>
      <c r="AL1882">
        <v>0.63</v>
      </c>
      <c r="AM1882">
        <v>0</v>
      </c>
      <c r="AN1882">
        <v>10</v>
      </c>
      <c r="AO1882">
        <v>560</v>
      </c>
      <c r="AP1882">
        <v>0</v>
      </c>
      <c r="AQ1882">
        <v>190</v>
      </c>
      <c r="AR1882">
        <v>0</v>
      </c>
      <c r="AS1882">
        <v>0</v>
      </c>
      <c r="AT1882">
        <v>3.34</v>
      </c>
      <c r="AU1882">
        <v>5.25</v>
      </c>
      <c r="AV1882">
        <v>100</v>
      </c>
      <c r="AW1882">
        <v>20</v>
      </c>
      <c r="AX1882">
        <v>0</v>
      </c>
      <c r="AY1882">
        <v>0</v>
      </c>
      <c r="AZ1882">
        <v>0</v>
      </c>
      <c r="BA1882" t="s">
        <v>3541</v>
      </c>
      <c r="BB1882">
        <v>30</v>
      </c>
      <c r="BC1882">
        <v>0</v>
      </c>
      <c r="BD1882">
        <v>0</v>
      </c>
      <c r="BE1882" t="s">
        <v>410</v>
      </c>
      <c r="BF1882">
        <v>0.17</v>
      </c>
      <c r="BG1882" t="s">
        <v>410</v>
      </c>
      <c r="BH1882" t="s">
        <v>410</v>
      </c>
      <c r="BI1882">
        <v>40</v>
      </c>
      <c r="BJ1882" t="s">
        <v>410</v>
      </c>
      <c r="BK1882">
        <v>0</v>
      </c>
      <c r="BL1882">
        <v>0</v>
      </c>
      <c r="BM1882">
        <v>25100</v>
      </c>
      <c r="BN1882">
        <v>0</v>
      </c>
    </row>
    <row r="1883" spans="1:66" x14ac:dyDescent="0.15">
      <c r="A1883" t="s">
        <v>3598</v>
      </c>
      <c r="B1883" t="s">
        <v>137</v>
      </c>
      <c r="C1883">
        <v>2010.5</v>
      </c>
      <c r="D1883">
        <v>2013.8</v>
      </c>
      <c r="E1883">
        <v>612.79999999999995</v>
      </c>
      <c r="F1883">
        <v>613.79999999999995</v>
      </c>
      <c r="G1883" t="s">
        <v>3599</v>
      </c>
      <c r="H1883">
        <v>0</v>
      </c>
      <c r="I1883" t="s">
        <v>3540</v>
      </c>
      <c r="J1883">
        <v>34</v>
      </c>
      <c r="K1883">
        <v>0</v>
      </c>
      <c r="L1883">
        <v>0.52</v>
      </c>
      <c r="M1883" t="s">
        <v>765</v>
      </c>
      <c r="N1883">
        <v>1.6850000000000001</v>
      </c>
      <c r="O1883">
        <v>0</v>
      </c>
      <c r="P1883" t="s">
        <v>410</v>
      </c>
      <c r="Q1883" t="s">
        <v>411</v>
      </c>
      <c r="R1883" t="s">
        <v>418</v>
      </c>
      <c r="S1883">
        <v>4.5999999999999996</v>
      </c>
      <c r="T1883">
        <v>60</v>
      </c>
      <c r="U1883">
        <v>0</v>
      </c>
      <c r="V1883">
        <v>160</v>
      </c>
      <c r="W1883" t="s">
        <v>411</v>
      </c>
      <c r="X1883">
        <v>0</v>
      </c>
      <c r="Y1883">
        <v>0</v>
      </c>
      <c r="Z1883">
        <v>24500</v>
      </c>
      <c r="AA1883">
        <v>25.7</v>
      </c>
      <c r="AB1883" t="s">
        <v>410</v>
      </c>
      <c r="AC1883">
        <v>0</v>
      </c>
      <c r="AD1883">
        <v>0</v>
      </c>
      <c r="AE1883">
        <v>0</v>
      </c>
      <c r="AF1883">
        <v>0.1</v>
      </c>
      <c r="AG1883" t="s">
        <v>410</v>
      </c>
      <c r="AH1883">
        <v>0</v>
      </c>
      <c r="AI1883">
        <v>2.7</v>
      </c>
      <c r="AJ1883">
        <v>1150</v>
      </c>
      <c r="AK1883" t="s">
        <v>411</v>
      </c>
      <c r="AL1883" t="s">
        <v>421</v>
      </c>
      <c r="AM1883">
        <v>0</v>
      </c>
      <c r="AN1883" t="s">
        <v>411</v>
      </c>
      <c r="AO1883">
        <v>190</v>
      </c>
      <c r="AP1883">
        <v>0</v>
      </c>
      <c r="AQ1883">
        <v>12500</v>
      </c>
      <c r="AR1883">
        <v>0</v>
      </c>
      <c r="AS1883">
        <v>0</v>
      </c>
      <c r="AT1883">
        <v>5.42</v>
      </c>
      <c r="AU1883" t="s">
        <v>412</v>
      </c>
      <c r="AV1883">
        <v>1340</v>
      </c>
      <c r="AW1883" t="s">
        <v>411</v>
      </c>
      <c r="AX1883">
        <v>0</v>
      </c>
      <c r="AY1883">
        <v>0</v>
      </c>
      <c r="AZ1883">
        <v>0</v>
      </c>
      <c r="BA1883" t="s">
        <v>3541</v>
      </c>
      <c r="BB1883">
        <v>30</v>
      </c>
      <c r="BC1883">
        <v>0</v>
      </c>
      <c r="BD1883">
        <v>0</v>
      </c>
      <c r="BE1883" t="s">
        <v>410</v>
      </c>
      <c r="BF1883" t="s">
        <v>421</v>
      </c>
      <c r="BG1883" t="s">
        <v>410</v>
      </c>
      <c r="BH1883" t="s">
        <v>410</v>
      </c>
      <c r="BI1883" t="s">
        <v>411</v>
      </c>
      <c r="BJ1883" t="s">
        <v>410</v>
      </c>
      <c r="BK1883">
        <v>0</v>
      </c>
      <c r="BL1883">
        <v>0</v>
      </c>
      <c r="BM1883">
        <v>18100</v>
      </c>
      <c r="BN1883">
        <v>0</v>
      </c>
    </row>
    <row r="1884" spans="1:66" x14ac:dyDescent="0.15">
      <c r="A1884" t="s">
        <v>3600</v>
      </c>
      <c r="B1884" t="s">
        <v>137</v>
      </c>
      <c r="C1884">
        <v>2013.8</v>
      </c>
      <c r="D1884">
        <v>2017</v>
      </c>
      <c r="E1884">
        <v>613.79999999999995</v>
      </c>
      <c r="F1884">
        <v>614.79999999999995</v>
      </c>
      <c r="G1884" t="s">
        <v>3601</v>
      </c>
      <c r="H1884">
        <v>0</v>
      </c>
      <c r="I1884" t="s">
        <v>3540</v>
      </c>
      <c r="J1884">
        <v>1</v>
      </c>
      <c r="K1884">
        <v>0</v>
      </c>
      <c r="L1884">
        <v>8.11</v>
      </c>
      <c r="M1884">
        <v>610</v>
      </c>
      <c r="N1884">
        <v>1.9E-2</v>
      </c>
      <c r="O1884">
        <v>0</v>
      </c>
      <c r="P1884">
        <v>180</v>
      </c>
      <c r="Q1884" t="s">
        <v>411</v>
      </c>
      <c r="R1884" t="s">
        <v>418</v>
      </c>
      <c r="S1884">
        <v>1.1200000000000001</v>
      </c>
      <c r="T1884" t="s">
        <v>411</v>
      </c>
      <c r="U1884">
        <v>0</v>
      </c>
      <c r="V1884">
        <v>20</v>
      </c>
      <c r="W1884" t="s">
        <v>411</v>
      </c>
      <c r="X1884">
        <v>0</v>
      </c>
      <c r="Y1884">
        <v>0</v>
      </c>
      <c r="Z1884">
        <v>320</v>
      </c>
      <c r="AA1884">
        <v>9.75</v>
      </c>
      <c r="AB1884" t="s">
        <v>410</v>
      </c>
      <c r="AC1884">
        <v>0</v>
      </c>
      <c r="AD1884">
        <v>0</v>
      </c>
      <c r="AE1884">
        <v>0</v>
      </c>
      <c r="AF1884">
        <v>0.9</v>
      </c>
      <c r="AG1884" t="s">
        <v>410</v>
      </c>
      <c r="AH1884">
        <v>0</v>
      </c>
      <c r="AI1884">
        <v>4.21</v>
      </c>
      <c r="AJ1884">
        <v>550</v>
      </c>
      <c r="AK1884" t="s">
        <v>411</v>
      </c>
      <c r="AL1884">
        <v>0.73</v>
      </c>
      <c r="AM1884">
        <v>0</v>
      </c>
      <c r="AN1884" t="s">
        <v>411</v>
      </c>
      <c r="AO1884">
        <v>830</v>
      </c>
      <c r="AP1884">
        <v>0</v>
      </c>
      <c r="AQ1884">
        <v>60</v>
      </c>
      <c r="AR1884">
        <v>0</v>
      </c>
      <c r="AS1884">
        <v>0</v>
      </c>
      <c r="AT1884">
        <v>3.98</v>
      </c>
      <c r="AU1884">
        <v>0.28999999999999998</v>
      </c>
      <c r="AV1884">
        <v>60</v>
      </c>
      <c r="AW1884">
        <v>30</v>
      </c>
      <c r="AX1884">
        <v>0</v>
      </c>
      <c r="AY1884">
        <v>0</v>
      </c>
      <c r="AZ1884">
        <v>0</v>
      </c>
      <c r="BA1884" t="s">
        <v>3541</v>
      </c>
      <c r="BB1884">
        <v>40</v>
      </c>
      <c r="BC1884">
        <v>0</v>
      </c>
      <c r="BD1884">
        <v>0</v>
      </c>
      <c r="BE1884" t="s">
        <v>410</v>
      </c>
      <c r="BF1884">
        <v>0.18</v>
      </c>
      <c r="BG1884" t="s">
        <v>410</v>
      </c>
      <c r="BH1884" t="s">
        <v>410</v>
      </c>
      <c r="BI1884">
        <v>60</v>
      </c>
      <c r="BJ1884" t="s">
        <v>410</v>
      </c>
      <c r="BK1884">
        <v>0</v>
      </c>
      <c r="BL1884">
        <v>0</v>
      </c>
      <c r="BM1884">
        <v>780</v>
      </c>
      <c r="BN1884">
        <v>0</v>
      </c>
    </row>
    <row r="1885" spans="1:66" x14ac:dyDescent="0.15">
      <c r="A1885" t="s">
        <v>3602</v>
      </c>
      <c r="B1885" t="s">
        <v>137</v>
      </c>
      <c r="C1885">
        <v>2017</v>
      </c>
      <c r="D1885">
        <v>2022</v>
      </c>
      <c r="E1885">
        <v>614.79999999999995</v>
      </c>
      <c r="F1885">
        <v>616.29999999999995</v>
      </c>
      <c r="G1885" t="s">
        <v>3601</v>
      </c>
      <c r="H1885">
        <v>0</v>
      </c>
      <c r="I1885" t="s">
        <v>3540</v>
      </c>
      <c r="J1885">
        <v>1</v>
      </c>
      <c r="K1885">
        <v>0</v>
      </c>
      <c r="L1885">
        <v>6.38</v>
      </c>
      <c r="M1885">
        <v>350</v>
      </c>
      <c r="N1885">
        <v>6.0000000000000001E-3</v>
      </c>
      <c r="O1885">
        <v>0</v>
      </c>
      <c r="P1885">
        <v>190</v>
      </c>
      <c r="Q1885" t="s">
        <v>411</v>
      </c>
      <c r="R1885" t="s">
        <v>418</v>
      </c>
      <c r="S1885">
        <v>1.36</v>
      </c>
      <c r="T1885" t="s">
        <v>411</v>
      </c>
      <c r="U1885">
        <v>0</v>
      </c>
      <c r="V1885">
        <v>20</v>
      </c>
      <c r="W1885" t="s">
        <v>411</v>
      </c>
      <c r="X1885">
        <v>0</v>
      </c>
      <c r="Y1885">
        <v>0</v>
      </c>
      <c r="Z1885">
        <v>180</v>
      </c>
      <c r="AA1885">
        <v>7.41</v>
      </c>
      <c r="AB1885" t="s">
        <v>410</v>
      </c>
      <c r="AC1885">
        <v>0</v>
      </c>
      <c r="AD1885">
        <v>0</v>
      </c>
      <c r="AE1885">
        <v>0</v>
      </c>
      <c r="AF1885">
        <v>0.9</v>
      </c>
      <c r="AG1885" t="s">
        <v>410</v>
      </c>
      <c r="AH1885">
        <v>0</v>
      </c>
      <c r="AI1885">
        <v>2.89</v>
      </c>
      <c r="AJ1885">
        <v>670</v>
      </c>
      <c r="AK1885" t="s">
        <v>411</v>
      </c>
      <c r="AL1885">
        <v>0.87</v>
      </c>
      <c r="AM1885">
        <v>0</v>
      </c>
      <c r="AN1885" t="s">
        <v>411</v>
      </c>
      <c r="AO1885">
        <v>930</v>
      </c>
      <c r="AP1885">
        <v>0</v>
      </c>
      <c r="AQ1885">
        <v>60</v>
      </c>
      <c r="AR1885">
        <v>0</v>
      </c>
      <c r="AS1885">
        <v>0</v>
      </c>
      <c r="AT1885">
        <v>6.54</v>
      </c>
      <c r="AU1885">
        <v>0.19</v>
      </c>
      <c r="AV1885" t="s">
        <v>410</v>
      </c>
      <c r="AW1885">
        <v>30</v>
      </c>
      <c r="AX1885">
        <v>0</v>
      </c>
      <c r="AY1885">
        <v>0</v>
      </c>
      <c r="AZ1885">
        <v>0</v>
      </c>
      <c r="BA1885" t="s">
        <v>3541</v>
      </c>
      <c r="BB1885">
        <v>40</v>
      </c>
      <c r="BC1885">
        <v>0</v>
      </c>
      <c r="BD1885">
        <v>0</v>
      </c>
      <c r="BE1885" t="s">
        <v>410</v>
      </c>
      <c r="BF1885">
        <v>0.2</v>
      </c>
      <c r="BG1885" t="s">
        <v>410</v>
      </c>
      <c r="BH1885" t="s">
        <v>410</v>
      </c>
      <c r="BI1885">
        <v>80</v>
      </c>
      <c r="BJ1885" t="s">
        <v>410</v>
      </c>
      <c r="BK1885">
        <v>0</v>
      </c>
      <c r="BL1885">
        <v>0</v>
      </c>
      <c r="BM1885">
        <v>200</v>
      </c>
      <c r="BN1885">
        <v>0</v>
      </c>
    </row>
    <row r="1886" spans="1:66" x14ac:dyDescent="0.15">
      <c r="A1886" t="s">
        <v>3603</v>
      </c>
      <c r="B1886" t="s">
        <v>137</v>
      </c>
      <c r="C1886">
        <v>2022</v>
      </c>
      <c r="D1886">
        <v>2027</v>
      </c>
      <c r="E1886">
        <v>616.29999999999995</v>
      </c>
      <c r="F1886">
        <v>617.79999999999995</v>
      </c>
      <c r="G1886" t="s">
        <v>3601</v>
      </c>
      <c r="H1886">
        <v>0</v>
      </c>
      <c r="I1886" t="s">
        <v>3540</v>
      </c>
      <c r="J1886" t="s">
        <v>416</v>
      </c>
      <c r="K1886">
        <v>0</v>
      </c>
      <c r="L1886">
        <v>6.19</v>
      </c>
      <c r="M1886">
        <v>260</v>
      </c>
      <c r="N1886" t="s">
        <v>417</v>
      </c>
      <c r="O1886">
        <v>0</v>
      </c>
      <c r="P1886">
        <v>170</v>
      </c>
      <c r="Q1886" t="s">
        <v>411</v>
      </c>
      <c r="R1886" t="s">
        <v>418</v>
      </c>
      <c r="S1886">
        <v>3.54</v>
      </c>
      <c r="T1886" t="s">
        <v>411</v>
      </c>
      <c r="U1886">
        <v>0</v>
      </c>
      <c r="V1886">
        <v>20</v>
      </c>
      <c r="W1886" t="s">
        <v>411</v>
      </c>
      <c r="X1886">
        <v>0</v>
      </c>
      <c r="Y1886">
        <v>0</v>
      </c>
      <c r="Z1886">
        <v>100</v>
      </c>
      <c r="AA1886">
        <v>7.78</v>
      </c>
      <c r="AB1886" t="s">
        <v>410</v>
      </c>
      <c r="AC1886">
        <v>0</v>
      </c>
      <c r="AD1886">
        <v>0</v>
      </c>
      <c r="AE1886">
        <v>0</v>
      </c>
      <c r="AF1886">
        <v>0.9</v>
      </c>
      <c r="AG1886" t="s">
        <v>410</v>
      </c>
      <c r="AH1886">
        <v>0</v>
      </c>
      <c r="AI1886">
        <v>3.52</v>
      </c>
      <c r="AJ1886">
        <v>1110</v>
      </c>
      <c r="AK1886" t="s">
        <v>411</v>
      </c>
      <c r="AL1886">
        <v>0.75</v>
      </c>
      <c r="AM1886">
        <v>0</v>
      </c>
      <c r="AN1886" t="s">
        <v>411</v>
      </c>
      <c r="AO1886">
        <v>840</v>
      </c>
      <c r="AP1886">
        <v>0</v>
      </c>
      <c r="AQ1886">
        <v>20</v>
      </c>
      <c r="AR1886">
        <v>0</v>
      </c>
      <c r="AS1886">
        <v>0</v>
      </c>
      <c r="AT1886">
        <v>6.27</v>
      </c>
      <c r="AU1886">
        <v>0.13</v>
      </c>
      <c r="AV1886" t="s">
        <v>410</v>
      </c>
      <c r="AW1886">
        <v>30</v>
      </c>
      <c r="AX1886">
        <v>0</v>
      </c>
      <c r="AY1886">
        <v>0</v>
      </c>
      <c r="AZ1886">
        <v>0</v>
      </c>
      <c r="BA1886" t="s">
        <v>3541</v>
      </c>
      <c r="BB1886">
        <v>50</v>
      </c>
      <c r="BC1886">
        <v>0</v>
      </c>
      <c r="BD1886">
        <v>0</v>
      </c>
      <c r="BE1886" t="s">
        <v>410</v>
      </c>
      <c r="BF1886">
        <v>0.19</v>
      </c>
      <c r="BG1886" t="s">
        <v>410</v>
      </c>
      <c r="BH1886" t="s">
        <v>410</v>
      </c>
      <c r="BI1886">
        <v>80</v>
      </c>
      <c r="BJ1886" t="s">
        <v>410</v>
      </c>
      <c r="BK1886">
        <v>0</v>
      </c>
      <c r="BL1886">
        <v>0</v>
      </c>
      <c r="BM1886">
        <v>150</v>
      </c>
      <c r="BN1886">
        <v>0</v>
      </c>
    </row>
    <row r="1887" spans="1:66" x14ac:dyDescent="0.15">
      <c r="A1887" t="s">
        <v>3604</v>
      </c>
      <c r="B1887" t="s">
        <v>137</v>
      </c>
      <c r="C1887">
        <v>2027</v>
      </c>
      <c r="D1887">
        <v>2032</v>
      </c>
      <c r="E1887">
        <v>617.79999999999995</v>
      </c>
      <c r="F1887">
        <v>619.4</v>
      </c>
      <c r="G1887" t="s">
        <v>3601</v>
      </c>
      <c r="H1887">
        <v>0</v>
      </c>
      <c r="I1887" t="s">
        <v>3540</v>
      </c>
      <c r="J1887" t="s">
        <v>416</v>
      </c>
      <c r="K1887">
        <v>0</v>
      </c>
      <c r="L1887">
        <v>5.9</v>
      </c>
      <c r="M1887">
        <v>100</v>
      </c>
      <c r="N1887" t="s">
        <v>417</v>
      </c>
      <c r="O1887">
        <v>0</v>
      </c>
      <c r="P1887">
        <v>170</v>
      </c>
      <c r="Q1887" t="s">
        <v>411</v>
      </c>
      <c r="R1887" t="s">
        <v>418</v>
      </c>
      <c r="S1887">
        <v>5.05</v>
      </c>
      <c r="T1887" t="s">
        <v>411</v>
      </c>
      <c r="U1887">
        <v>0</v>
      </c>
      <c r="V1887">
        <v>20</v>
      </c>
      <c r="W1887" t="s">
        <v>411</v>
      </c>
      <c r="X1887">
        <v>0</v>
      </c>
      <c r="Y1887">
        <v>0</v>
      </c>
      <c r="Z1887">
        <v>80</v>
      </c>
      <c r="AA1887">
        <v>6.6</v>
      </c>
      <c r="AB1887" t="s">
        <v>410</v>
      </c>
      <c r="AC1887">
        <v>0</v>
      </c>
      <c r="AD1887">
        <v>0</v>
      </c>
      <c r="AE1887">
        <v>0</v>
      </c>
      <c r="AF1887">
        <v>0.9</v>
      </c>
      <c r="AG1887" t="s">
        <v>410</v>
      </c>
      <c r="AH1887">
        <v>0</v>
      </c>
      <c r="AI1887">
        <v>3.4</v>
      </c>
      <c r="AJ1887">
        <v>940</v>
      </c>
      <c r="AK1887" t="s">
        <v>411</v>
      </c>
      <c r="AL1887">
        <v>0.72</v>
      </c>
      <c r="AM1887">
        <v>0</v>
      </c>
      <c r="AN1887" t="s">
        <v>411</v>
      </c>
      <c r="AO1887">
        <v>800</v>
      </c>
      <c r="AP1887">
        <v>0</v>
      </c>
      <c r="AQ1887">
        <v>20</v>
      </c>
      <c r="AR1887">
        <v>0</v>
      </c>
      <c r="AS1887">
        <v>0</v>
      </c>
      <c r="AT1887">
        <v>6.32</v>
      </c>
      <c r="AU1887">
        <v>0.17</v>
      </c>
      <c r="AV1887" t="s">
        <v>410</v>
      </c>
      <c r="AW1887">
        <v>30</v>
      </c>
      <c r="AX1887">
        <v>0</v>
      </c>
      <c r="AY1887">
        <v>0</v>
      </c>
      <c r="AZ1887">
        <v>0</v>
      </c>
      <c r="BA1887" t="s">
        <v>3541</v>
      </c>
      <c r="BB1887">
        <v>60</v>
      </c>
      <c r="BC1887">
        <v>0</v>
      </c>
      <c r="BD1887">
        <v>0</v>
      </c>
      <c r="BE1887" t="s">
        <v>410</v>
      </c>
      <c r="BF1887">
        <v>0.21</v>
      </c>
      <c r="BG1887" t="s">
        <v>410</v>
      </c>
      <c r="BH1887" t="s">
        <v>410</v>
      </c>
      <c r="BI1887">
        <v>80</v>
      </c>
      <c r="BJ1887" t="s">
        <v>410</v>
      </c>
      <c r="BK1887">
        <v>0</v>
      </c>
      <c r="BL1887">
        <v>0</v>
      </c>
      <c r="BM1887">
        <v>150</v>
      </c>
      <c r="BN1887">
        <v>0</v>
      </c>
    </row>
    <row r="1888" spans="1:66" x14ac:dyDescent="0.15">
      <c r="A1888" t="s">
        <v>3605</v>
      </c>
      <c r="B1888" t="s">
        <v>137</v>
      </c>
      <c r="C1888">
        <v>2032</v>
      </c>
      <c r="D1888">
        <v>2037</v>
      </c>
      <c r="E1888">
        <v>619.4</v>
      </c>
      <c r="F1888">
        <v>620.9</v>
      </c>
      <c r="G1888" t="s">
        <v>3601</v>
      </c>
      <c r="H1888">
        <v>0</v>
      </c>
      <c r="I1888" t="s">
        <v>3540</v>
      </c>
      <c r="J1888" t="s">
        <v>416</v>
      </c>
      <c r="K1888">
        <v>0</v>
      </c>
      <c r="L1888">
        <v>6.56</v>
      </c>
      <c r="M1888">
        <v>50</v>
      </c>
      <c r="N1888">
        <v>8.0000000000000002E-3</v>
      </c>
      <c r="O1888">
        <v>0</v>
      </c>
      <c r="P1888">
        <v>180</v>
      </c>
      <c r="Q1888" t="s">
        <v>411</v>
      </c>
      <c r="R1888" t="s">
        <v>418</v>
      </c>
      <c r="S1888">
        <v>1.61</v>
      </c>
      <c r="T1888" t="s">
        <v>411</v>
      </c>
      <c r="U1888">
        <v>0</v>
      </c>
      <c r="V1888">
        <v>20</v>
      </c>
      <c r="W1888" t="s">
        <v>411</v>
      </c>
      <c r="X1888">
        <v>0</v>
      </c>
      <c r="Y1888">
        <v>0</v>
      </c>
      <c r="Z1888">
        <v>80</v>
      </c>
      <c r="AA1888">
        <v>7.66</v>
      </c>
      <c r="AB1888" t="s">
        <v>410</v>
      </c>
      <c r="AC1888">
        <v>0</v>
      </c>
      <c r="AD1888">
        <v>0</v>
      </c>
      <c r="AE1888">
        <v>0</v>
      </c>
      <c r="AF1888">
        <v>1</v>
      </c>
      <c r="AG1888" t="s">
        <v>410</v>
      </c>
      <c r="AH1888">
        <v>0</v>
      </c>
      <c r="AI1888">
        <v>2.7</v>
      </c>
      <c r="AJ1888">
        <v>730</v>
      </c>
      <c r="AK1888" t="s">
        <v>411</v>
      </c>
      <c r="AL1888">
        <v>0.92</v>
      </c>
      <c r="AM1888">
        <v>0</v>
      </c>
      <c r="AN1888" t="s">
        <v>411</v>
      </c>
      <c r="AO1888">
        <v>930</v>
      </c>
      <c r="AP1888">
        <v>0</v>
      </c>
      <c r="AQ1888" t="s">
        <v>418</v>
      </c>
      <c r="AR1888">
        <v>0</v>
      </c>
      <c r="AS1888">
        <v>0</v>
      </c>
      <c r="AT1888">
        <v>6.13</v>
      </c>
      <c r="AU1888">
        <v>0.13</v>
      </c>
      <c r="AV1888" t="s">
        <v>410</v>
      </c>
      <c r="AW1888">
        <v>30</v>
      </c>
      <c r="AX1888">
        <v>0</v>
      </c>
      <c r="AY1888">
        <v>0</v>
      </c>
      <c r="AZ1888">
        <v>0</v>
      </c>
      <c r="BA1888" t="s">
        <v>3541</v>
      </c>
      <c r="BB1888">
        <v>40</v>
      </c>
      <c r="BC1888">
        <v>0</v>
      </c>
      <c r="BD1888">
        <v>0</v>
      </c>
      <c r="BE1888" t="s">
        <v>410</v>
      </c>
      <c r="BF1888">
        <v>0.19</v>
      </c>
      <c r="BG1888" t="s">
        <v>410</v>
      </c>
      <c r="BH1888" t="s">
        <v>410</v>
      </c>
      <c r="BI1888">
        <v>80</v>
      </c>
      <c r="BJ1888" t="s">
        <v>410</v>
      </c>
      <c r="BK1888">
        <v>0</v>
      </c>
      <c r="BL1888">
        <v>0</v>
      </c>
      <c r="BM1888">
        <v>210</v>
      </c>
      <c r="BN1888">
        <v>0</v>
      </c>
    </row>
    <row r="1889" spans="1:66" x14ac:dyDescent="0.15">
      <c r="A1889" t="s">
        <v>3606</v>
      </c>
      <c r="B1889" t="s">
        <v>137</v>
      </c>
      <c r="C1889">
        <v>2037</v>
      </c>
      <c r="D1889">
        <v>2042</v>
      </c>
      <c r="E1889">
        <v>620.9</v>
      </c>
      <c r="F1889">
        <v>622.4</v>
      </c>
      <c r="G1889" t="s">
        <v>3601</v>
      </c>
      <c r="H1889">
        <v>0</v>
      </c>
      <c r="I1889" t="s">
        <v>3540</v>
      </c>
      <c r="J1889" t="s">
        <v>416</v>
      </c>
      <c r="K1889">
        <v>0</v>
      </c>
      <c r="L1889">
        <v>6.71</v>
      </c>
      <c r="M1889">
        <v>60</v>
      </c>
      <c r="N1889" t="s">
        <v>417</v>
      </c>
      <c r="O1889">
        <v>0</v>
      </c>
      <c r="P1889">
        <v>210</v>
      </c>
      <c r="Q1889" t="s">
        <v>411</v>
      </c>
      <c r="R1889" t="s">
        <v>418</v>
      </c>
      <c r="S1889">
        <v>2.23</v>
      </c>
      <c r="T1889" t="s">
        <v>411</v>
      </c>
      <c r="U1889">
        <v>0</v>
      </c>
      <c r="V1889">
        <v>10</v>
      </c>
      <c r="W1889" t="s">
        <v>411</v>
      </c>
      <c r="X1889">
        <v>0</v>
      </c>
      <c r="Y1889">
        <v>0</v>
      </c>
      <c r="Z1889">
        <v>50</v>
      </c>
      <c r="AA1889">
        <v>7.03</v>
      </c>
      <c r="AB1889" t="s">
        <v>410</v>
      </c>
      <c r="AC1889">
        <v>0</v>
      </c>
      <c r="AD1889">
        <v>0</v>
      </c>
      <c r="AE1889">
        <v>0</v>
      </c>
      <c r="AF1889">
        <v>1.1000000000000001</v>
      </c>
      <c r="AG1889" t="s">
        <v>410</v>
      </c>
      <c r="AH1889">
        <v>0</v>
      </c>
      <c r="AI1889">
        <v>2.52</v>
      </c>
      <c r="AJ1889">
        <v>860</v>
      </c>
      <c r="AK1889" t="s">
        <v>411</v>
      </c>
      <c r="AL1889">
        <v>0.91</v>
      </c>
      <c r="AM1889">
        <v>0</v>
      </c>
      <c r="AN1889" t="s">
        <v>411</v>
      </c>
      <c r="AO1889">
        <v>940</v>
      </c>
      <c r="AP1889">
        <v>0</v>
      </c>
      <c r="AQ1889" t="s">
        <v>418</v>
      </c>
      <c r="AR1889">
        <v>0</v>
      </c>
      <c r="AS1889">
        <v>0</v>
      </c>
      <c r="AT1889">
        <v>7.34</v>
      </c>
      <c r="AU1889">
        <v>0.18</v>
      </c>
      <c r="AV1889" t="s">
        <v>410</v>
      </c>
      <c r="AW1889">
        <v>30</v>
      </c>
      <c r="AX1889">
        <v>0</v>
      </c>
      <c r="AY1889">
        <v>0</v>
      </c>
      <c r="AZ1889">
        <v>0</v>
      </c>
      <c r="BA1889" t="s">
        <v>3541</v>
      </c>
      <c r="BB1889">
        <v>50</v>
      </c>
      <c r="BC1889">
        <v>0</v>
      </c>
      <c r="BD1889">
        <v>0</v>
      </c>
      <c r="BE1889" t="s">
        <v>410</v>
      </c>
      <c r="BF1889">
        <v>0.2</v>
      </c>
      <c r="BG1889" t="s">
        <v>410</v>
      </c>
      <c r="BH1889" t="s">
        <v>410</v>
      </c>
      <c r="BI1889">
        <v>80</v>
      </c>
      <c r="BJ1889" t="s">
        <v>410</v>
      </c>
      <c r="BK1889">
        <v>0</v>
      </c>
      <c r="BL1889">
        <v>0</v>
      </c>
      <c r="BM1889">
        <v>140</v>
      </c>
      <c r="BN1889">
        <v>0</v>
      </c>
    </row>
    <row r="1890" spans="1:66" x14ac:dyDescent="0.15">
      <c r="A1890" t="s">
        <v>3607</v>
      </c>
      <c r="B1890" t="s">
        <v>137</v>
      </c>
      <c r="C1890">
        <v>2042</v>
      </c>
      <c r="D1890">
        <v>2047</v>
      </c>
      <c r="E1890">
        <v>622.4</v>
      </c>
      <c r="F1890">
        <v>623.9</v>
      </c>
      <c r="G1890" t="s">
        <v>3601</v>
      </c>
      <c r="H1890">
        <v>0</v>
      </c>
      <c r="I1890" t="s">
        <v>3540</v>
      </c>
      <c r="J1890" t="s">
        <v>416</v>
      </c>
      <c r="K1890">
        <v>0</v>
      </c>
      <c r="L1890">
        <v>6.46</v>
      </c>
      <c r="M1890">
        <v>200</v>
      </c>
      <c r="N1890" t="s">
        <v>417</v>
      </c>
      <c r="O1890">
        <v>0</v>
      </c>
      <c r="P1890">
        <v>200</v>
      </c>
      <c r="Q1890" t="s">
        <v>411</v>
      </c>
      <c r="R1890" t="s">
        <v>418</v>
      </c>
      <c r="S1890">
        <v>4.0599999999999996</v>
      </c>
      <c r="T1890" t="s">
        <v>411</v>
      </c>
      <c r="U1890">
        <v>0</v>
      </c>
      <c r="V1890">
        <v>20</v>
      </c>
      <c r="W1890" t="s">
        <v>411</v>
      </c>
      <c r="X1890">
        <v>0</v>
      </c>
      <c r="Y1890">
        <v>0</v>
      </c>
      <c r="Z1890">
        <v>130</v>
      </c>
      <c r="AA1890">
        <v>6.89</v>
      </c>
      <c r="AB1890" t="s">
        <v>410</v>
      </c>
      <c r="AC1890">
        <v>0</v>
      </c>
      <c r="AD1890">
        <v>0</v>
      </c>
      <c r="AE1890">
        <v>0</v>
      </c>
      <c r="AF1890">
        <v>1</v>
      </c>
      <c r="AG1890" t="s">
        <v>410</v>
      </c>
      <c r="AH1890">
        <v>0</v>
      </c>
      <c r="AI1890">
        <v>2.67</v>
      </c>
      <c r="AJ1890">
        <v>1180</v>
      </c>
      <c r="AK1890" t="s">
        <v>411</v>
      </c>
      <c r="AL1890">
        <v>0.9</v>
      </c>
      <c r="AM1890">
        <v>0</v>
      </c>
      <c r="AN1890" t="s">
        <v>411</v>
      </c>
      <c r="AO1890">
        <v>880</v>
      </c>
      <c r="AP1890">
        <v>0</v>
      </c>
      <c r="AQ1890">
        <v>20</v>
      </c>
      <c r="AR1890">
        <v>0</v>
      </c>
      <c r="AS1890">
        <v>0</v>
      </c>
      <c r="AT1890">
        <v>5.51</v>
      </c>
      <c r="AU1890">
        <v>0.35</v>
      </c>
      <c r="AV1890" t="s">
        <v>410</v>
      </c>
      <c r="AW1890">
        <v>30</v>
      </c>
      <c r="AX1890">
        <v>0</v>
      </c>
      <c r="AY1890">
        <v>0</v>
      </c>
      <c r="AZ1890">
        <v>0</v>
      </c>
      <c r="BA1890" t="s">
        <v>3541</v>
      </c>
      <c r="BB1890">
        <v>50</v>
      </c>
      <c r="BC1890">
        <v>0</v>
      </c>
      <c r="BD1890">
        <v>0</v>
      </c>
      <c r="BE1890" t="s">
        <v>410</v>
      </c>
      <c r="BF1890">
        <v>0.2</v>
      </c>
      <c r="BG1890" t="s">
        <v>410</v>
      </c>
      <c r="BH1890" t="s">
        <v>410</v>
      </c>
      <c r="BI1890">
        <v>80</v>
      </c>
      <c r="BJ1890" t="s">
        <v>410</v>
      </c>
      <c r="BK1890">
        <v>0</v>
      </c>
      <c r="BL1890">
        <v>0</v>
      </c>
      <c r="BM1890">
        <v>120</v>
      </c>
      <c r="BN1890">
        <v>0</v>
      </c>
    </row>
    <row r="1891" spans="1:66" x14ac:dyDescent="0.15">
      <c r="A1891" t="s">
        <v>3608</v>
      </c>
      <c r="B1891" t="s">
        <v>137</v>
      </c>
      <c r="C1891">
        <v>2047</v>
      </c>
      <c r="D1891">
        <v>2052</v>
      </c>
      <c r="E1891">
        <v>623.9</v>
      </c>
      <c r="F1891">
        <v>625.4</v>
      </c>
      <c r="G1891" t="s">
        <v>3601</v>
      </c>
      <c r="H1891">
        <v>0</v>
      </c>
      <c r="I1891" t="s">
        <v>3540</v>
      </c>
      <c r="J1891" t="s">
        <v>416</v>
      </c>
      <c r="K1891">
        <v>0</v>
      </c>
      <c r="L1891">
        <v>6.8</v>
      </c>
      <c r="M1891">
        <v>90</v>
      </c>
      <c r="N1891" t="s">
        <v>417</v>
      </c>
      <c r="O1891">
        <v>0</v>
      </c>
      <c r="P1891">
        <v>190</v>
      </c>
      <c r="Q1891" t="s">
        <v>411</v>
      </c>
      <c r="R1891" t="s">
        <v>418</v>
      </c>
      <c r="S1891">
        <v>2.12</v>
      </c>
      <c r="T1891" t="s">
        <v>411</v>
      </c>
      <c r="U1891">
        <v>0</v>
      </c>
      <c r="V1891">
        <v>20</v>
      </c>
      <c r="W1891" t="s">
        <v>411</v>
      </c>
      <c r="X1891">
        <v>0</v>
      </c>
      <c r="Y1891">
        <v>0</v>
      </c>
      <c r="Z1891">
        <v>120</v>
      </c>
      <c r="AA1891">
        <v>7.24</v>
      </c>
      <c r="AB1891" t="s">
        <v>410</v>
      </c>
      <c r="AC1891">
        <v>0</v>
      </c>
      <c r="AD1891">
        <v>0</v>
      </c>
      <c r="AE1891">
        <v>0</v>
      </c>
      <c r="AF1891">
        <v>1.1000000000000001</v>
      </c>
      <c r="AG1891" t="s">
        <v>410</v>
      </c>
      <c r="AH1891">
        <v>0</v>
      </c>
      <c r="AI1891">
        <v>2.31</v>
      </c>
      <c r="AJ1891">
        <v>970</v>
      </c>
      <c r="AK1891" t="s">
        <v>411</v>
      </c>
      <c r="AL1891">
        <v>0.91</v>
      </c>
      <c r="AM1891">
        <v>0</v>
      </c>
      <c r="AN1891" t="s">
        <v>411</v>
      </c>
      <c r="AO1891">
        <v>940</v>
      </c>
      <c r="AP1891">
        <v>0</v>
      </c>
      <c r="AQ1891">
        <v>20</v>
      </c>
      <c r="AR1891">
        <v>0</v>
      </c>
      <c r="AS1891">
        <v>0</v>
      </c>
      <c r="AT1891">
        <v>5.6</v>
      </c>
      <c r="AU1891">
        <v>0.15</v>
      </c>
      <c r="AV1891" t="s">
        <v>410</v>
      </c>
      <c r="AW1891">
        <v>30</v>
      </c>
      <c r="AX1891">
        <v>0</v>
      </c>
      <c r="AY1891">
        <v>0</v>
      </c>
      <c r="AZ1891">
        <v>0</v>
      </c>
      <c r="BA1891" t="s">
        <v>3541</v>
      </c>
      <c r="BB1891">
        <v>50</v>
      </c>
      <c r="BC1891">
        <v>0</v>
      </c>
      <c r="BD1891">
        <v>0</v>
      </c>
      <c r="BE1891" t="s">
        <v>410</v>
      </c>
      <c r="BF1891">
        <v>0.18</v>
      </c>
      <c r="BG1891" t="s">
        <v>410</v>
      </c>
      <c r="BH1891" t="s">
        <v>410</v>
      </c>
      <c r="BI1891">
        <v>80</v>
      </c>
      <c r="BJ1891" t="s">
        <v>410</v>
      </c>
      <c r="BK1891">
        <v>0</v>
      </c>
      <c r="BL1891">
        <v>0</v>
      </c>
      <c r="BM1891">
        <v>190</v>
      </c>
      <c r="BN1891">
        <v>0</v>
      </c>
    </row>
    <row r="1892" spans="1:66" x14ac:dyDescent="0.15">
      <c r="A1892" t="s">
        <v>3609</v>
      </c>
      <c r="B1892" t="s">
        <v>137</v>
      </c>
      <c r="C1892">
        <v>2052</v>
      </c>
      <c r="D1892">
        <v>2057</v>
      </c>
      <c r="E1892">
        <v>625.4</v>
      </c>
      <c r="F1892">
        <v>627</v>
      </c>
      <c r="G1892" t="s">
        <v>3601</v>
      </c>
      <c r="H1892">
        <v>0</v>
      </c>
      <c r="I1892" t="s">
        <v>3540</v>
      </c>
      <c r="J1892">
        <v>2</v>
      </c>
      <c r="K1892">
        <v>0</v>
      </c>
      <c r="L1892">
        <v>6.49</v>
      </c>
      <c r="M1892">
        <v>10800</v>
      </c>
      <c r="N1892">
        <v>0.27400000000000002</v>
      </c>
      <c r="O1892">
        <v>0</v>
      </c>
      <c r="P1892">
        <v>150</v>
      </c>
      <c r="Q1892" t="s">
        <v>411</v>
      </c>
      <c r="R1892" t="s">
        <v>418</v>
      </c>
      <c r="S1892">
        <v>2.72</v>
      </c>
      <c r="T1892">
        <v>10</v>
      </c>
      <c r="U1892">
        <v>0</v>
      </c>
      <c r="V1892">
        <v>20</v>
      </c>
      <c r="W1892" t="s">
        <v>411</v>
      </c>
      <c r="X1892">
        <v>0</v>
      </c>
      <c r="Y1892">
        <v>0</v>
      </c>
      <c r="Z1892">
        <v>1120</v>
      </c>
      <c r="AA1892">
        <v>9.43</v>
      </c>
      <c r="AB1892" t="s">
        <v>410</v>
      </c>
      <c r="AC1892">
        <v>0</v>
      </c>
      <c r="AD1892">
        <v>0</v>
      </c>
      <c r="AE1892">
        <v>0</v>
      </c>
      <c r="AF1892">
        <v>0.9</v>
      </c>
      <c r="AG1892" t="s">
        <v>410</v>
      </c>
      <c r="AH1892">
        <v>0</v>
      </c>
      <c r="AI1892">
        <v>2.5499999999999998</v>
      </c>
      <c r="AJ1892">
        <v>1020</v>
      </c>
      <c r="AK1892" t="s">
        <v>411</v>
      </c>
      <c r="AL1892">
        <v>0.76</v>
      </c>
      <c r="AM1892">
        <v>0</v>
      </c>
      <c r="AN1892" t="s">
        <v>411</v>
      </c>
      <c r="AO1892">
        <v>830</v>
      </c>
      <c r="AP1892">
        <v>0</v>
      </c>
      <c r="AQ1892">
        <v>120</v>
      </c>
      <c r="AR1892">
        <v>0</v>
      </c>
      <c r="AS1892">
        <v>0</v>
      </c>
      <c r="AT1892">
        <v>6.57</v>
      </c>
      <c r="AU1892">
        <v>1.7</v>
      </c>
      <c r="AV1892" t="s">
        <v>410</v>
      </c>
      <c r="AW1892">
        <v>30</v>
      </c>
      <c r="AX1892">
        <v>0</v>
      </c>
      <c r="AY1892">
        <v>0</v>
      </c>
      <c r="AZ1892">
        <v>0</v>
      </c>
      <c r="BA1892" t="s">
        <v>3541</v>
      </c>
      <c r="BB1892">
        <v>40</v>
      </c>
      <c r="BC1892">
        <v>0</v>
      </c>
      <c r="BD1892">
        <v>0</v>
      </c>
      <c r="BE1892" t="s">
        <v>410</v>
      </c>
      <c r="BF1892">
        <v>0.15</v>
      </c>
      <c r="BG1892" t="s">
        <v>410</v>
      </c>
      <c r="BH1892" t="s">
        <v>410</v>
      </c>
      <c r="BI1892">
        <v>60</v>
      </c>
      <c r="BJ1892" t="s">
        <v>410</v>
      </c>
      <c r="BK1892">
        <v>0</v>
      </c>
      <c r="BL1892">
        <v>0</v>
      </c>
      <c r="BM1892">
        <v>2080</v>
      </c>
      <c r="BN1892">
        <v>0</v>
      </c>
    </row>
    <row r="1893" spans="1:66" x14ac:dyDescent="0.15">
      <c r="A1893" t="s">
        <v>3610</v>
      </c>
      <c r="B1893" t="s">
        <v>137</v>
      </c>
      <c r="C1893">
        <v>2057</v>
      </c>
      <c r="D1893">
        <v>2060</v>
      </c>
      <c r="E1893">
        <v>627</v>
      </c>
      <c r="F1893">
        <v>627.9</v>
      </c>
      <c r="G1893" t="s">
        <v>3601</v>
      </c>
      <c r="H1893">
        <v>0</v>
      </c>
      <c r="I1893" t="s">
        <v>3540</v>
      </c>
      <c r="J1893" t="s">
        <v>416</v>
      </c>
      <c r="K1893">
        <v>0</v>
      </c>
      <c r="L1893">
        <v>6.49</v>
      </c>
      <c r="M1893">
        <v>90</v>
      </c>
      <c r="N1893">
        <v>6.0000000000000001E-3</v>
      </c>
      <c r="O1893">
        <v>0</v>
      </c>
      <c r="P1893">
        <v>160</v>
      </c>
      <c r="Q1893" t="s">
        <v>411</v>
      </c>
      <c r="R1893" t="s">
        <v>418</v>
      </c>
      <c r="S1893">
        <v>1.33</v>
      </c>
      <c r="T1893">
        <v>10</v>
      </c>
      <c r="U1893">
        <v>0</v>
      </c>
      <c r="V1893">
        <v>10</v>
      </c>
      <c r="W1893" t="s">
        <v>411</v>
      </c>
      <c r="X1893">
        <v>0</v>
      </c>
      <c r="Y1893">
        <v>0</v>
      </c>
      <c r="Z1893">
        <v>450</v>
      </c>
      <c r="AA1893">
        <v>7.44</v>
      </c>
      <c r="AB1893" t="s">
        <v>410</v>
      </c>
      <c r="AC1893">
        <v>0</v>
      </c>
      <c r="AD1893">
        <v>0</v>
      </c>
      <c r="AE1893">
        <v>0</v>
      </c>
      <c r="AF1893">
        <v>1</v>
      </c>
      <c r="AG1893" t="s">
        <v>410</v>
      </c>
      <c r="AH1893">
        <v>0</v>
      </c>
      <c r="AI1893">
        <v>2.13</v>
      </c>
      <c r="AJ1893">
        <v>990</v>
      </c>
      <c r="AK1893" t="s">
        <v>411</v>
      </c>
      <c r="AL1893">
        <v>0.92</v>
      </c>
      <c r="AM1893">
        <v>0</v>
      </c>
      <c r="AN1893" t="s">
        <v>411</v>
      </c>
      <c r="AO1893">
        <v>960</v>
      </c>
      <c r="AP1893">
        <v>0</v>
      </c>
      <c r="AQ1893">
        <v>40</v>
      </c>
      <c r="AR1893">
        <v>0</v>
      </c>
      <c r="AS1893">
        <v>0</v>
      </c>
      <c r="AT1893">
        <v>3.4</v>
      </c>
      <c r="AU1893">
        <v>0.25</v>
      </c>
      <c r="AV1893" t="s">
        <v>410</v>
      </c>
      <c r="AW1893">
        <v>30</v>
      </c>
      <c r="AX1893">
        <v>0</v>
      </c>
      <c r="AY1893">
        <v>0</v>
      </c>
      <c r="AZ1893">
        <v>0</v>
      </c>
      <c r="BA1893" t="s">
        <v>3541</v>
      </c>
      <c r="BB1893">
        <v>50</v>
      </c>
      <c r="BC1893">
        <v>0</v>
      </c>
      <c r="BD1893">
        <v>0</v>
      </c>
      <c r="BE1893" t="s">
        <v>410</v>
      </c>
      <c r="BF1893">
        <v>0.15</v>
      </c>
      <c r="BG1893" t="s">
        <v>410</v>
      </c>
      <c r="BH1893" t="s">
        <v>410</v>
      </c>
      <c r="BI1893">
        <v>70</v>
      </c>
      <c r="BJ1893" t="s">
        <v>410</v>
      </c>
      <c r="BK1893">
        <v>0</v>
      </c>
      <c r="BL1893">
        <v>0</v>
      </c>
      <c r="BM1893">
        <v>2490</v>
      </c>
      <c r="BN1893">
        <v>0</v>
      </c>
    </row>
    <row r="1894" spans="1:66" x14ac:dyDescent="0.15">
      <c r="A1894" t="s">
        <v>3611</v>
      </c>
      <c r="B1894" t="s">
        <v>137</v>
      </c>
      <c r="C1894">
        <v>2060</v>
      </c>
      <c r="D1894">
        <v>2062</v>
      </c>
      <c r="E1894">
        <v>627.9</v>
      </c>
      <c r="F1894">
        <v>628.5</v>
      </c>
      <c r="G1894" t="s">
        <v>3612</v>
      </c>
      <c r="H1894">
        <v>0</v>
      </c>
      <c r="I1894" t="s">
        <v>3540</v>
      </c>
      <c r="J1894">
        <v>21</v>
      </c>
      <c r="K1894">
        <v>0</v>
      </c>
      <c r="L1894">
        <v>2.23</v>
      </c>
      <c r="M1894">
        <v>16300</v>
      </c>
      <c r="N1894">
        <v>0.32800000000000001</v>
      </c>
      <c r="O1894">
        <v>0</v>
      </c>
      <c r="P1894">
        <v>50</v>
      </c>
      <c r="Q1894" t="s">
        <v>411</v>
      </c>
      <c r="R1894" t="s">
        <v>418</v>
      </c>
      <c r="S1894">
        <v>8.44</v>
      </c>
      <c r="T1894">
        <v>100</v>
      </c>
      <c r="U1894">
        <v>0</v>
      </c>
      <c r="V1894">
        <v>40</v>
      </c>
      <c r="W1894">
        <v>10</v>
      </c>
      <c r="X1894">
        <v>0</v>
      </c>
      <c r="Y1894">
        <v>0</v>
      </c>
      <c r="Z1894">
        <v>18300</v>
      </c>
      <c r="AA1894">
        <v>9.7899999999999991</v>
      </c>
      <c r="AB1894" t="s">
        <v>410</v>
      </c>
      <c r="AC1894">
        <v>0</v>
      </c>
      <c r="AD1894">
        <v>0</v>
      </c>
      <c r="AE1894">
        <v>0</v>
      </c>
      <c r="AF1894">
        <v>0.4</v>
      </c>
      <c r="AG1894" t="s">
        <v>410</v>
      </c>
      <c r="AH1894">
        <v>0</v>
      </c>
      <c r="AI1894">
        <v>3.56</v>
      </c>
      <c r="AJ1894">
        <v>1820</v>
      </c>
      <c r="AK1894" t="s">
        <v>411</v>
      </c>
      <c r="AL1894">
        <v>0.18</v>
      </c>
      <c r="AM1894">
        <v>0</v>
      </c>
      <c r="AN1894" t="s">
        <v>411</v>
      </c>
      <c r="AO1894">
        <v>160</v>
      </c>
      <c r="AP1894">
        <v>0</v>
      </c>
      <c r="AQ1894">
        <v>1530</v>
      </c>
      <c r="AR1894">
        <v>0</v>
      </c>
      <c r="AS1894">
        <v>0</v>
      </c>
      <c r="AT1894">
        <v>1.78</v>
      </c>
      <c r="AU1894">
        <v>4.29</v>
      </c>
      <c r="AV1894">
        <v>80</v>
      </c>
      <c r="AW1894">
        <v>10</v>
      </c>
      <c r="AX1894">
        <v>0</v>
      </c>
      <c r="AY1894">
        <v>0</v>
      </c>
      <c r="AZ1894">
        <v>0</v>
      </c>
      <c r="BA1894" t="s">
        <v>3541</v>
      </c>
      <c r="BB1894">
        <v>40</v>
      </c>
      <c r="BC1894">
        <v>0</v>
      </c>
      <c r="BD1894">
        <v>0</v>
      </c>
      <c r="BE1894" t="s">
        <v>410</v>
      </c>
      <c r="BF1894" t="s">
        <v>421</v>
      </c>
      <c r="BG1894" t="s">
        <v>410</v>
      </c>
      <c r="BH1894" t="s">
        <v>410</v>
      </c>
      <c r="BI1894">
        <v>10</v>
      </c>
      <c r="BJ1894">
        <v>60</v>
      </c>
      <c r="BK1894">
        <v>0</v>
      </c>
      <c r="BL1894">
        <v>0</v>
      </c>
      <c r="BM1894">
        <v>31300</v>
      </c>
      <c r="BN1894">
        <v>0</v>
      </c>
    </row>
    <row r="1895" spans="1:66" x14ac:dyDescent="0.15">
      <c r="A1895" t="s">
        <v>3613</v>
      </c>
      <c r="B1895" t="s">
        <v>137</v>
      </c>
      <c r="C1895">
        <v>2062</v>
      </c>
      <c r="D1895">
        <v>2065</v>
      </c>
      <c r="E1895">
        <v>628.5</v>
      </c>
      <c r="F1895">
        <v>629.4</v>
      </c>
      <c r="G1895" t="s">
        <v>2035</v>
      </c>
      <c r="H1895">
        <v>0</v>
      </c>
      <c r="I1895" t="s">
        <v>3540</v>
      </c>
      <c r="J1895" t="s">
        <v>416</v>
      </c>
      <c r="K1895">
        <v>0</v>
      </c>
      <c r="L1895">
        <v>7.4</v>
      </c>
      <c r="M1895" t="s">
        <v>410</v>
      </c>
      <c r="N1895">
        <v>5.0000000000000001E-3</v>
      </c>
      <c r="O1895">
        <v>0</v>
      </c>
      <c r="P1895">
        <v>160</v>
      </c>
      <c r="Q1895" t="s">
        <v>411</v>
      </c>
      <c r="R1895" t="s">
        <v>418</v>
      </c>
      <c r="S1895">
        <v>0.52</v>
      </c>
      <c r="T1895" t="s">
        <v>411</v>
      </c>
      <c r="U1895">
        <v>0</v>
      </c>
      <c r="V1895" t="s">
        <v>411</v>
      </c>
      <c r="W1895" t="s">
        <v>411</v>
      </c>
      <c r="X1895">
        <v>0</v>
      </c>
      <c r="Y1895">
        <v>0</v>
      </c>
      <c r="Z1895">
        <v>110</v>
      </c>
      <c r="AA1895">
        <v>7.77</v>
      </c>
      <c r="AB1895" t="s">
        <v>410</v>
      </c>
      <c r="AC1895">
        <v>0</v>
      </c>
      <c r="AD1895">
        <v>0</v>
      </c>
      <c r="AE1895">
        <v>0</v>
      </c>
      <c r="AF1895">
        <v>1</v>
      </c>
      <c r="AG1895" t="s">
        <v>410</v>
      </c>
      <c r="AH1895">
        <v>0</v>
      </c>
      <c r="AI1895">
        <v>2.66</v>
      </c>
      <c r="AJ1895">
        <v>510</v>
      </c>
      <c r="AK1895" t="s">
        <v>411</v>
      </c>
      <c r="AL1895">
        <v>0.72</v>
      </c>
      <c r="AM1895">
        <v>0</v>
      </c>
      <c r="AN1895" t="s">
        <v>411</v>
      </c>
      <c r="AO1895">
        <v>1210</v>
      </c>
      <c r="AP1895">
        <v>0</v>
      </c>
      <c r="AQ1895">
        <v>30</v>
      </c>
      <c r="AR1895">
        <v>0</v>
      </c>
      <c r="AS1895">
        <v>0</v>
      </c>
      <c r="AT1895">
        <v>3.72</v>
      </c>
      <c r="AU1895">
        <v>0.12</v>
      </c>
      <c r="AV1895" t="s">
        <v>410</v>
      </c>
      <c r="AW1895">
        <v>30</v>
      </c>
      <c r="AX1895">
        <v>0</v>
      </c>
      <c r="AY1895">
        <v>0</v>
      </c>
      <c r="AZ1895">
        <v>0</v>
      </c>
      <c r="BA1895" t="s">
        <v>3541</v>
      </c>
      <c r="BB1895">
        <v>30</v>
      </c>
      <c r="BC1895">
        <v>0</v>
      </c>
      <c r="BD1895">
        <v>0</v>
      </c>
      <c r="BE1895" t="s">
        <v>410</v>
      </c>
      <c r="BF1895">
        <v>0.13</v>
      </c>
      <c r="BG1895" t="s">
        <v>410</v>
      </c>
      <c r="BH1895" t="s">
        <v>410</v>
      </c>
      <c r="BI1895">
        <v>50</v>
      </c>
      <c r="BJ1895" t="s">
        <v>410</v>
      </c>
      <c r="BK1895">
        <v>0</v>
      </c>
      <c r="BL1895">
        <v>0</v>
      </c>
      <c r="BM1895">
        <v>430</v>
      </c>
      <c r="BN1895">
        <v>0</v>
      </c>
    </row>
    <row r="1896" spans="1:66" x14ac:dyDescent="0.15">
      <c r="A1896" t="s">
        <v>3614</v>
      </c>
      <c r="B1896" t="s">
        <v>137</v>
      </c>
      <c r="C1896">
        <v>2065</v>
      </c>
      <c r="D1896">
        <v>2068</v>
      </c>
      <c r="E1896">
        <v>629.4</v>
      </c>
      <c r="F1896">
        <v>630.29999999999995</v>
      </c>
      <c r="G1896" t="s">
        <v>2035</v>
      </c>
      <c r="H1896">
        <v>0</v>
      </c>
      <c r="I1896" t="s">
        <v>3540</v>
      </c>
      <c r="J1896">
        <v>3</v>
      </c>
      <c r="K1896">
        <v>0</v>
      </c>
      <c r="L1896">
        <v>9.32</v>
      </c>
      <c r="M1896">
        <v>6740</v>
      </c>
      <c r="N1896">
        <v>0.27500000000000002</v>
      </c>
      <c r="O1896">
        <v>0</v>
      </c>
      <c r="P1896">
        <v>60</v>
      </c>
      <c r="Q1896" t="s">
        <v>411</v>
      </c>
      <c r="R1896" t="s">
        <v>418</v>
      </c>
      <c r="S1896">
        <v>0.8</v>
      </c>
      <c r="T1896">
        <v>30</v>
      </c>
      <c r="U1896">
        <v>0</v>
      </c>
      <c r="V1896">
        <v>10</v>
      </c>
      <c r="W1896" t="s">
        <v>411</v>
      </c>
      <c r="X1896">
        <v>0</v>
      </c>
      <c r="Y1896">
        <v>0</v>
      </c>
      <c r="Z1896">
        <v>1730</v>
      </c>
      <c r="AA1896">
        <v>13.65</v>
      </c>
      <c r="AB1896" t="s">
        <v>410</v>
      </c>
      <c r="AC1896">
        <v>0</v>
      </c>
      <c r="AD1896">
        <v>0</v>
      </c>
      <c r="AE1896">
        <v>0</v>
      </c>
      <c r="AF1896">
        <v>0.4</v>
      </c>
      <c r="AG1896" t="s">
        <v>410</v>
      </c>
      <c r="AH1896">
        <v>0</v>
      </c>
      <c r="AI1896">
        <v>5.8</v>
      </c>
      <c r="AJ1896">
        <v>500</v>
      </c>
      <c r="AK1896" t="s">
        <v>411</v>
      </c>
      <c r="AL1896">
        <v>0.25</v>
      </c>
      <c r="AM1896">
        <v>0</v>
      </c>
      <c r="AN1896">
        <v>10</v>
      </c>
      <c r="AO1896">
        <v>930</v>
      </c>
      <c r="AP1896">
        <v>0</v>
      </c>
      <c r="AQ1896">
        <v>310</v>
      </c>
      <c r="AR1896">
        <v>0</v>
      </c>
      <c r="AS1896">
        <v>0</v>
      </c>
      <c r="AT1896">
        <v>2.31</v>
      </c>
      <c r="AU1896">
        <v>1.32</v>
      </c>
      <c r="AV1896" t="s">
        <v>410</v>
      </c>
      <c r="AW1896">
        <v>30</v>
      </c>
      <c r="AX1896">
        <v>0</v>
      </c>
      <c r="AY1896">
        <v>0</v>
      </c>
      <c r="AZ1896">
        <v>0</v>
      </c>
      <c r="BA1896" t="s">
        <v>3541</v>
      </c>
      <c r="BB1896">
        <v>20</v>
      </c>
      <c r="BC1896">
        <v>0</v>
      </c>
      <c r="BD1896">
        <v>0</v>
      </c>
      <c r="BE1896" t="s">
        <v>410</v>
      </c>
      <c r="BF1896">
        <v>0.2</v>
      </c>
      <c r="BG1896" t="s">
        <v>410</v>
      </c>
      <c r="BH1896" t="s">
        <v>410</v>
      </c>
      <c r="BI1896">
        <v>50</v>
      </c>
      <c r="BJ1896" t="s">
        <v>410</v>
      </c>
      <c r="BK1896">
        <v>0</v>
      </c>
      <c r="BL1896">
        <v>0</v>
      </c>
      <c r="BM1896">
        <v>9790</v>
      </c>
      <c r="BN1896">
        <v>0</v>
      </c>
    </row>
    <row r="1897" spans="1:66" x14ac:dyDescent="0.15">
      <c r="A1897" t="s">
        <v>3615</v>
      </c>
      <c r="B1897" t="s">
        <v>137</v>
      </c>
      <c r="C1897">
        <v>2068</v>
      </c>
      <c r="D1897">
        <v>2073</v>
      </c>
      <c r="E1897">
        <v>630.29999999999995</v>
      </c>
      <c r="F1897">
        <v>631.79999999999995</v>
      </c>
      <c r="G1897" t="s">
        <v>3616</v>
      </c>
      <c r="H1897">
        <v>0</v>
      </c>
      <c r="I1897" t="s">
        <v>3540</v>
      </c>
      <c r="J1897">
        <v>10</v>
      </c>
      <c r="K1897">
        <v>0</v>
      </c>
      <c r="L1897">
        <v>5.65</v>
      </c>
      <c r="M1897">
        <v>30500</v>
      </c>
      <c r="N1897">
        <v>1.61</v>
      </c>
      <c r="O1897">
        <v>0</v>
      </c>
      <c r="P1897" t="s">
        <v>410</v>
      </c>
      <c r="Q1897" t="s">
        <v>411</v>
      </c>
      <c r="R1897" t="s">
        <v>418</v>
      </c>
      <c r="S1897">
        <v>0.96</v>
      </c>
      <c r="T1897">
        <v>180</v>
      </c>
      <c r="U1897">
        <v>0</v>
      </c>
      <c r="V1897">
        <v>20</v>
      </c>
      <c r="W1897" t="s">
        <v>411</v>
      </c>
      <c r="X1897">
        <v>0</v>
      </c>
      <c r="Y1897">
        <v>0</v>
      </c>
      <c r="Z1897">
        <v>7320</v>
      </c>
      <c r="AA1897">
        <v>22.1</v>
      </c>
      <c r="AB1897" t="s">
        <v>410</v>
      </c>
      <c r="AC1897">
        <v>0</v>
      </c>
      <c r="AD1897">
        <v>0</v>
      </c>
      <c r="AE1897">
        <v>0</v>
      </c>
      <c r="AF1897" t="s">
        <v>959</v>
      </c>
      <c r="AG1897" t="s">
        <v>410</v>
      </c>
      <c r="AH1897">
        <v>0</v>
      </c>
      <c r="AI1897">
        <v>5.32</v>
      </c>
      <c r="AJ1897">
        <v>1360</v>
      </c>
      <c r="AK1897" t="s">
        <v>411</v>
      </c>
      <c r="AL1897" t="s">
        <v>421</v>
      </c>
      <c r="AM1897">
        <v>0</v>
      </c>
      <c r="AN1897" t="s">
        <v>411</v>
      </c>
      <c r="AO1897">
        <v>230</v>
      </c>
      <c r="AP1897">
        <v>0</v>
      </c>
      <c r="AQ1897">
        <v>1000</v>
      </c>
      <c r="AR1897">
        <v>0</v>
      </c>
      <c r="AS1897">
        <v>0</v>
      </c>
      <c r="AT1897">
        <v>6.48</v>
      </c>
      <c r="AU1897" t="s">
        <v>412</v>
      </c>
      <c r="AV1897">
        <v>110</v>
      </c>
      <c r="AW1897">
        <v>20</v>
      </c>
      <c r="AX1897">
        <v>0</v>
      </c>
      <c r="AY1897">
        <v>0</v>
      </c>
      <c r="AZ1897">
        <v>0</v>
      </c>
      <c r="BA1897" t="s">
        <v>3541</v>
      </c>
      <c r="BB1897" t="s">
        <v>411</v>
      </c>
      <c r="BC1897">
        <v>0</v>
      </c>
      <c r="BD1897">
        <v>0</v>
      </c>
      <c r="BE1897" t="s">
        <v>410</v>
      </c>
      <c r="BF1897">
        <v>0.09</v>
      </c>
      <c r="BG1897" t="s">
        <v>410</v>
      </c>
      <c r="BH1897" t="s">
        <v>410</v>
      </c>
      <c r="BI1897">
        <v>20</v>
      </c>
      <c r="BJ1897">
        <v>80</v>
      </c>
      <c r="BK1897">
        <v>0</v>
      </c>
      <c r="BL1897">
        <v>0</v>
      </c>
      <c r="BM1897">
        <v>54100</v>
      </c>
      <c r="BN1897">
        <v>0</v>
      </c>
    </row>
    <row r="1898" spans="1:66" x14ac:dyDescent="0.15">
      <c r="A1898" t="s">
        <v>3617</v>
      </c>
      <c r="B1898" t="s">
        <v>137</v>
      </c>
      <c r="C1898">
        <v>2073</v>
      </c>
      <c r="D1898">
        <v>2075.5</v>
      </c>
      <c r="E1898">
        <v>631.79999999999995</v>
      </c>
      <c r="F1898">
        <v>632.6</v>
      </c>
      <c r="G1898" t="s">
        <v>3618</v>
      </c>
      <c r="H1898">
        <v>0</v>
      </c>
      <c r="I1898" t="s">
        <v>3540</v>
      </c>
      <c r="J1898">
        <v>27</v>
      </c>
      <c r="K1898">
        <v>0</v>
      </c>
      <c r="L1898">
        <v>4.46</v>
      </c>
      <c r="M1898">
        <v>59500</v>
      </c>
      <c r="N1898">
        <v>2.23</v>
      </c>
      <c r="O1898">
        <v>0</v>
      </c>
      <c r="P1898" t="s">
        <v>410</v>
      </c>
      <c r="Q1898" t="s">
        <v>411</v>
      </c>
      <c r="R1898" t="s">
        <v>418</v>
      </c>
      <c r="S1898">
        <v>1.1399999999999999</v>
      </c>
      <c r="T1898">
        <v>40</v>
      </c>
      <c r="U1898">
        <v>0</v>
      </c>
      <c r="V1898">
        <v>20</v>
      </c>
      <c r="W1898" t="s">
        <v>411</v>
      </c>
      <c r="X1898">
        <v>0</v>
      </c>
      <c r="Y1898">
        <v>0</v>
      </c>
      <c r="Z1898">
        <v>27400</v>
      </c>
      <c r="AA1898">
        <v>25.4</v>
      </c>
      <c r="AB1898" t="s">
        <v>410</v>
      </c>
      <c r="AC1898">
        <v>0</v>
      </c>
      <c r="AD1898">
        <v>0</v>
      </c>
      <c r="AE1898">
        <v>0</v>
      </c>
      <c r="AF1898" t="s">
        <v>959</v>
      </c>
      <c r="AG1898" t="s">
        <v>410</v>
      </c>
      <c r="AH1898">
        <v>0</v>
      </c>
      <c r="AI1898">
        <v>4.83</v>
      </c>
      <c r="AJ1898">
        <v>1360</v>
      </c>
      <c r="AK1898">
        <v>10</v>
      </c>
      <c r="AL1898" t="s">
        <v>421</v>
      </c>
      <c r="AM1898">
        <v>0</v>
      </c>
      <c r="AN1898">
        <v>10</v>
      </c>
      <c r="AO1898" t="s">
        <v>410</v>
      </c>
      <c r="AP1898">
        <v>0</v>
      </c>
      <c r="AQ1898">
        <v>280</v>
      </c>
      <c r="AR1898">
        <v>0</v>
      </c>
      <c r="AS1898">
        <v>0</v>
      </c>
      <c r="AT1898">
        <v>4.08</v>
      </c>
      <c r="AU1898" t="s">
        <v>412</v>
      </c>
      <c r="AV1898">
        <v>230</v>
      </c>
      <c r="AW1898">
        <v>10</v>
      </c>
      <c r="AX1898">
        <v>0</v>
      </c>
      <c r="AY1898">
        <v>0</v>
      </c>
      <c r="AZ1898">
        <v>0</v>
      </c>
      <c r="BA1898" t="s">
        <v>3541</v>
      </c>
      <c r="BB1898">
        <v>10</v>
      </c>
      <c r="BC1898">
        <v>0</v>
      </c>
      <c r="BD1898">
        <v>0</v>
      </c>
      <c r="BE1898" t="s">
        <v>410</v>
      </c>
      <c r="BF1898">
        <v>0.05</v>
      </c>
      <c r="BG1898" t="s">
        <v>410</v>
      </c>
      <c r="BH1898" t="s">
        <v>410</v>
      </c>
      <c r="BI1898">
        <v>20</v>
      </c>
      <c r="BJ1898" t="s">
        <v>410</v>
      </c>
      <c r="BK1898">
        <v>0</v>
      </c>
      <c r="BL1898">
        <v>0</v>
      </c>
      <c r="BM1898">
        <v>11900</v>
      </c>
      <c r="BN1898">
        <v>0</v>
      </c>
    </row>
    <row r="1899" spans="1:66" x14ac:dyDescent="0.15">
      <c r="A1899" t="s">
        <v>3619</v>
      </c>
      <c r="B1899" t="s">
        <v>137</v>
      </c>
      <c r="C1899">
        <v>2075.5</v>
      </c>
      <c r="D1899">
        <v>2080</v>
      </c>
      <c r="E1899">
        <v>632.6</v>
      </c>
      <c r="F1899">
        <v>634</v>
      </c>
      <c r="G1899" t="s">
        <v>3620</v>
      </c>
      <c r="H1899">
        <v>0</v>
      </c>
      <c r="I1899" t="s">
        <v>3540</v>
      </c>
      <c r="J1899">
        <v>8</v>
      </c>
      <c r="K1899">
        <v>0</v>
      </c>
      <c r="L1899">
        <v>8.99</v>
      </c>
      <c r="M1899">
        <v>7020</v>
      </c>
      <c r="N1899">
        <v>1.0149999999999999</v>
      </c>
      <c r="O1899">
        <v>0</v>
      </c>
      <c r="P1899">
        <v>50</v>
      </c>
      <c r="Q1899" t="s">
        <v>411</v>
      </c>
      <c r="R1899" t="s">
        <v>418</v>
      </c>
      <c r="S1899">
        <v>0.94</v>
      </c>
      <c r="T1899">
        <v>20</v>
      </c>
      <c r="U1899">
        <v>0</v>
      </c>
      <c r="V1899">
        <v>20</v>
      </c>
      <c r="W1899" t="s">
        <v>411</v>
      </c>
      <c r="X1899">
        <v>0</v>
      </c>
      <c r="Y1899">
        <v>0</v>
      </c>
      <c r="Z1899">
        <v>1960</v>
      </c>
      <c r="AA1899">
        <v>15.7</v>
      </c>
      <c r="AB1899" t="s">
        <v>410</v>
      </c>
      <c r="AC1899">
        <v>0</v>
      </c>
      <c r="AD1899">
        <v>0</v>
      </c>
      <c r="AE1899">
        <v>0</v>
      </c>
      <c r="AF1899">
        <v>0.4</v>
      </c>
      <c r="AG1899" t="s">
        <v>410</v>
      </c>
      <c r="AH1899">
        <v>0</v>
      </c>
      <c r="AI1899">
        <v>6.91</v>
      </c>
      <c r="AJ1899">
        <v>470</v>
      </c>
      <c r="AK1899">
        <v>10</v>
      </c>
      <c r="AL1899">
        <v>0.28000000000000003</v>
      </c>
      <c r="AM1899">
        <v>0</v>
      </c>
      <c r="AN1899">
        <v>10</v>
      </c>
      <c r="AO1899">
        <v>60</v>
      </c>
      <c r="AP1899">
        <v>0</v>
      </c>
      <c r="AQ1899">
        <v>1740</v>
      </c>
      <c r="AR1899">
        <v>0</v>
      </c>
      <c r="AS1899">
        <v>0</v>
      </c>
      <c r="AT1899">
        <v>4.6500000000000004</v>
      </c>
      <c r="AU1899">
        <v>5.47</v>
      </c>
      <c r="AV1899">
        <v>80</v>
      </c>
      <c r="AW1899">
        <v>20</v>
      </c>
      <c r="AX1899">
        <v>0</v>
      </c>
      <c r="AY1899">
        <v>0</v>
      </c>
      <c r="AZ1899">
        <v>0</v>
      </c>
      <c r="BA1899" t="s">
        <v>3541</v>
      </c>
      <c r="BB1899">
        <v>20</v>
      </c>
      <c r="BC1899">
        <v>0</v>
      </c>
      <c r="BD1899">
        <v>0</v>
      </c>
      <c r="BE1899" t="s">
        <v>410</v>
      </c>
      <c r="BF1899">
        <v>0.16</v>
      </c>
      <c r="BG1899" t="s">
        <v>410</v>
      </c>
      <c r="BH1899" t="s">
        <v>410</v>
      </c>
      <c r="BI1899">
        <v>20</v>
      </c>
      <c r="BJ1899" t="s">
        <v>410</v>
      </c>
      <c r="BK1899">
        <v>0</v>
      </c>
      <c r="BL1899">
        <v>0</v>
      </c>
      <c r="BM1899">
        <v>7580</v>
      </c>
      <c r="BN1899">
        <v>0</v>
      </c>
    </row>
    <row r="1900" spans="1:66" x14ac:dyDescent="0.15">
      <c r="A1900" t="s">
        <v>3621</v>
      </c>
      <c r="B1900" t="s">
        <v>137</v>
      </c>
      <c r="C1900">
        <v>2080</v>
      </c>
      <c r="D1900">
        <v>2083</v>
      </c>
      <c r="E1900">
        <v>634</v>
      </c>
      <c r="F1900">
        <v>634.9</v>
      </c>
      <c r="G1900" t="s">
        <v>3622</v>
      </c>
      <c r="H1900">
        <v>0</v>
      </c>
      <c r="I1900" t="s">
        <v>3540</v>
      </c>
      <c r="J1900">
        <v>41</v>
      </c>
      <c r="K1900">
        <v>0</v>
      </c>
      <c r="L1900">
        <v>7.86</v>
      </c>
      <c r="M1900">
        <v>10500</v>
      </c>
      <c r="N1900">
        <v>1.905</v>
      </c>
      <c r="O1900">
        <v>0</v>
      </c>
      <c r="P1900" t="s">
        <v>410</v>
      </c>
      <c r="Q1900" t="s">
        <v>411</v>
      </c>
      <c r="R1900" t="s">
        <v>418</v>
      </c>
      <c r="S1900">
        <v>0.48</v>
      </c>
      <c r="T1900">
        <v>70</v>
      </c>
      <c r="U1900">
        <v>0</v>
      </c>
      <c r="V1900">
        <v>20</v>
      </c>
      <c r="W1900" t="s">
        <v>411</v>
      </c>
      <c r="X1900">
        <v>0</v>
      </c>
      <c r="Y1900">
        <v>0</v>
      </c>
      <c r="Z1900">
        <v>3690</v>
      </c>
      <c r="AA1900">
        <v>15.35</v>
      </c>
      <c r="AB1900" t="s">
        <v>410</v>
      </c>
      <c r="AC1900">
        <v>0</v>
      </c>
      <c r="AD1900">
        <v>0</v>
      </c>
      <c r="AE1900">
        <v>0</v>
      </c>
      <c r="AF1900">
        <v>0.3</v>
      </c>
      <c r="AG1900" t="s">
        <v>410</v>
      </c>
      <c r="AH1900">
        <v>0</v>
      </c>
      <c r="AI1900">
        <v>5.62</v>
      </c>
      <c r="AJ1900">
        <v>250</v>
      </c>
      <c r="AK1900">
        <v>10</v>
      </c>
      <c r="AL1900">
        <v>0.37</v>
      </c>
      <c r="AM1900">
        <v>0</v>
      </c>
      <c r="AN1900">
        <v>10</v>
      </c>
      <c r="AO1900">
        <v>70</v>
      </c>
      <c r="AP1900">
        <v>0</v>
      </c>
      <c r="AQ1900">
        <v>6500</v>
      </c>
      <c r="AR1900">
        <v>0</v>
      </c>
      <c r="AS1900">
        <v>0</v>
      </c>
      <c r="AT1900">
        <v>4.6500000000000004</v>
      </c>
      <c r="AU1900" t="s">
        <v>412</v>
      </c>
      <c r="AV1900">
        <v>500</v>
      </c>
      <c r="AW1900">
        <v>20</v>
      </c>
      <c r="AX1900">
        <v>0</v>
      </c>
      <c r="AY1900">
        <v>0</v>
      </c>
      <c r="AZ1900">
        <v>0</v>
      </c>
      <c r="BA1900" t="s">
        <v>3541</v>
      </c>
      <c r="BB1900">
        <v>20</v>
      </c>
      <c r="BC1900">
        <v>0</v>
      </c>
      <c r="BD1900">
        <v>0</v>
      </c>
      <c r="BE1900" t="s">
        <v>410</v>
      </c>
      <c r="BF1900">
        <v>0.15</v>
      </c>
      <c r="BG1900" t="s">
        <v>410</v>
      </c>
      <c r="BH1900" t="s">
        <v>410</v>
      </c>
      <c r="BI1900">
        <v>20</v>
      </c>
      <c r="BJ1900" t="s">
        <v>410</v>
      </c>
      <c r="BK1900">
        <v>0</v>
      </c>
      <c r="BL1900">
        <v>0</v>
      </c>
      <c r="BM1900">
        <v>29700</v>
      </c>
      <c r="BN1900">
        <v>0</v>
      </c>
    </row>
    <row r="1901" spans="1:66" x14ac:dyDescent="0.15">
      <c r="A1901" t="s">
        <v>3623</v>
      </c>
      <c r="B1901" t="s">
        <v>137</v>
      </c>
      <c r="C1901">
        <v>2083</v>
      </c>
      <c r="D1901">
        <v>2086</v>
      </c>
      <c r="E1901">
        <v>634.9</v>
      </c>
      <c r="F1901">
        <v>635.79999999999995</v>
      </c>
      <c r="G1901" t="s">
        <v>3624</v>
      </c>
      <c r="H1901">
        <v>0</v>
      </c>
      <c r="I1901" t="s">
        <v>3540</v>
      </c>
      <c r="J1901">
        <v>139</v>
      </c>
      <c r="K1901">
        <v>0</v>
      </c>
      <c r="L1901">
        <v>4.3899999999999997</v>
      </c>
      <c r="M1901">
        <v>9360</v>
      </c>
      <c r="N1901">
        <v>2.21</v>
      </c>
      <c r="O1901">
        <v>0</v>
      </c>
      <c r="P1901">
        <v>60</v>
      </c>
      <c r="Q1901" t="s">
        <v>411</v>
      </c>
      <c r="R1901" t="s">
        <v>418</v>
      </c>
      <c r="S1901">
        <v>5.19</v>
      </c>
      <c r="T1901">
        <v>50</v>
      </c>
      <c r="U1901">
        <v>0</v>
      </c>
      <c r="V1901">
        <v>40</v>
      </c>
      <c r="W1901">
        <v>10</v>
      </c>
      <c r="X1901">
        <v>0</v>
      </c>
      <c r="Y1901">
        <v>0</v>
      </c>
      <c r="Z1901">
        <v>8080</v>
      </c>
      <c r="AA1901">
        <v>17.2</v>
      </c>
      <c r="AB1901" t="s">
        <v>410</v>
      </c>
      <c r="AC1901">
        <v>0</v>
      </c>
      <c r="AD1901">
        <v>0</v>
      </c>
      <c r="AE1901">
        <v>0</v>
      </c>
      <c r="AF1901">
        <v>0.5</v>
      </c>
      <c r="AG1901" t="s">
        <v>410</v>
      </c>
      <c r="AH1901">
        <v>0</v>
      </c>
      <c r="AI1901">
        <v>4.28</v>
      </c>
      <c r="AJ1901">
        <v>770</v>
      </c>
      <c r="AK1901">
        <v>10</v>
      </c>
      <c r="AL1901">
        <v>0.4</v>
      </c>
      <c r="AM1901">
        <v>0</v>
      </c>
      <c r="AN1901" t="s">
        <v>411</v>
      </c>
      <c r="AO1901">
        <v>50</v>
      </c>
      <c r="AP1901">
        <v>0</v>
      </c>
      <c r="AQ1901">
        <v>4720</v>
      </c>
      <c r="AR1901">
        <v>0</v>
      </c>
      <c r="AS1901">
        <v>0</v>
      </c>
      <c r="AT1901">
        <v>2.59</v>
      </c>
      <c r="AU1901" t="s">
        <v>412</v>
      </c>
      <c r="AV1901">
        <v>2180</v>
      </c>
      <c r="AW1901">
        <v>10</v>
      </c>
      <c r="AX1901">
        <v>0</v>
      </c>
      <c r="AY1901">
        <v>0</v>
      </c>
      <c r="AZ1901">
        <v>0</v>
      </c>
      <c r="BA1901" t="s">
        <v>3541</v>
      </c>
      <c r="BB1901">
        <v>30</v>
      </c>
      <c r="BC1901">
        <v>0</v>
      </c>
      <c r="BD1901">
        <v>0</v>
      </c>
      <c r="BE1901" t="s">
        <v>410</v>
      </c>
      <c r="BF1901">
        <v>0.08</v>
      </c>
      <c r="BG1901" t="s">
        <v>410</v>
      </c>
      <c r="BH1901" t="s">
        <v>410</v>
      </c>
      <c r="BI1901">
        <v>10</v>
      </c>
      <c r="BJ1901" t="s">
        <v>410</v>
      </c>
      <c r="BK1901">
        <v>0</v>
      </c>
      <c r="BL1901">
        <v>0</v>
      </c>
      <c r="BM1901">
        <v>20700</v>
      </c>
      <c r="BN1901">
        <v>0</v>
      </c>
    </row>
    <row r="1902" spans="1:66" x14ac:dyDescent="0.15">
      <c r="A1902" t="s">
        <v>3625</v>
      </c>
      <c r="B1902" t="s">
        <v>137</v>
      </c>
      <c r="C1902">
        <v>2086</v>
      </c>
      <c r="D1902">
        <v>2090.6999999999998</v>
      </c>
      <c r="E1902">
        <v>635.79999999999995</v>
      </c>
      <c r="F1902">
        <v>637.20000000000005</v>
      </c>
      <c r="G1902" t="s">
        <v>3622</v>
      </c>
      <c r="H1902">
        <v>0</v>
      </c>
      <c r="I1902" t="s">
        <v>3540</v>
      </c>
      <c r="J1902">
        <v>117</v>
      </c>
      <c r="K1902">
        <v>0</v>
      </c>
      <c r="L1902">
        <v>7.97</v>
      </c>
      <c r="M1902">
        <v>17100</v>
      </c>
      <c r="N1902">
        <v>2.87</v>
      </c>
      <c r="O1902">
        <v>0</v>
      </c>
      <c r="P1902">
        <v>70</v>
      </c>
      <c r="Q1902" t="s">
        <v>411</v>
      </c>
      <c r="R1902" t="s">
        <v>418</v>
      </c>
      <c r="S1902">
        <v>1.18</v>
      </c>
      <c r="T1902">
        <v>120</v>
      </c>
      <c r="U1902">
        <v>0</v>
      </c>
      <c r="V1902">
        <v>10</v>
      </c>
      <c r="W1902" t="s">
        <v>411</v>
      </c>
      <c r="X1902">
        <v>0</v>
      </c>
      <c r="Y1902">
        <v>0</v>
      </c>
      <c r="Z1902">
        <v>1030</v>
      </c>
      <c r="AA1902">
        <v>12</v>
      </c>
      <c r="AB1902" t="s">
        <v>410</v>
      </c>
      <c r="AC1902">
        <v>0</v>
      </c>
      <c r="AD1902">
        <v>0</v>
      </c>
      <c r="AE1902">
        <v>0</v>
      </c>
      <c r="AF1902">
        <v>0.6</v>
      </c>
      <c r="AG1902" t="s">
        <v>410</v>
      </c>
      <c r="AH1902">
        <v>0</v>
      </c>
      <c r="AI1902">
        <v>3.48</v>
      </c>
      <c r="AJ1902">
        <v>380</v>
      </c>
      <c r="AK1902" t="s">
        <v>411</v>
      </c>
      <c r="AL1902">
        <v>0.9</v>
      </c>
      <c r="AM1902">
        <v>0</v>
      </c>
      <c r="AN1902" t="s">
        <v>411</v>
      </c>
      <c r="AO1902">
        <v>160</v>
      </c>
      <c r="AP1902">
        <v>0</v>
      </c>
      <c r="AQ1902">
        <v>2560</v>
      </c>
      <c r="AR1902">
        <v>0</v>
      </c>
      <c r="AS1902">
        <v>0</v>
      </c>
      <c r="AT1902">
        <v>4.6399999999999997</v>
      </c>
      <c r="AU1902" t="s">
        <v>412</v>
      </c>
      <c r="AV1902">
        <v>300</v>
      </c>
      <c r="AW1902">
        <v>20</v>
      </c>
      <c r="AX1902">
        <v>0</v>
      </c>
      <c r="AY1902">
        <v>0</v>
      </c>
      <c r="AZ1902">
        <v>0</v>
      </c>
      <c r="BA1902" t="s">
        <v>3541</v>
      </c>
      <c r="BB1902">
        <v>50</v>
      </c>
      <c r="BC1902">
        <v>0</v>
      </c>
      <c r="BD1902">
        <v>0</v>
      </c>
      <c r="BE1902" t="s">
        <v>410</v>
      </c>
      <c r="BF1902">
        <v>0.1</v>
      </c>
      <c r="BG1902" t="s">
        <v>410</v>
      </c>
      <c r="BH1902" t="s">
        <v>410</v>
      </c>
      <c r="BI1902">
        <v>10</v>
      </c>
      <c r="BJ1902">
        <v>70</v>
      </c>
      <c r="BK1902">
        <v>0</v>
      </c>
      <c r="BL1902">
        <v>0</v>
      </c>
      <c r="BM1902">
        <v>41600</v>
      </c>
      <c r="BN1902">
        <v>0</v>
      </c>
    </row>
    <row r="1903" spans="1:66" x14ac:dyDescent="0.15">
      <c r="A1903" t="s">
        <v>3626</v>
      </c>
      <c r="B1903" t="s">
        <v>137</v>
      </c>
      <c r="C1903">
        <v>2090.6999999999998</v>
      </c>
      <c r="D1903">
        <v>2093</v>
      </c>
      <c r="E1903">
        <v>637.20000000000005</v>
      </c>
      <c r="F1903">
        <v>638</v>
      </c>
      <c r="G1903" t="s">
        <v>3627</v>
      </c>
      <c r="H1903">
        <v>0</v>
      </c>
      <c r="I1903" t="s">
        <v>3540</v>
      </c>
      <c r="J1903">
        <v>154</v>
      </c>
      <c r="K1903">
        <v>0</v>
      </c>
      <c r="L1903">
        <v>0.67</v>
      </c>
      <c r="M1903">
        <v>34500</v>
      </c>
      <c r="N1903">
        <v>8.98</v>
      </c>
      <c r="O1903">
        <v>0</v>
      </c>
      <c r="P1903" t="s">
        <v>410</v>
      </c>
      <c r="Q1903" t="s">
        <v>411</v>
      </c>
      <c r="R1903" t="s">
        <v>418</v>
      </c>
      <c r="S1903">
        <v>2.15</v>
      </c>
      <c r="T1903">
        <v>440</v>
      </c>
      <c r="U1903">
        <v>0</v>
      </c>
      <c r="V1903" t="s">
        <v>411</v>
      </c>
      <c r="W1903" t="s">
        <v>411</v>
      </c>
      <c r="X1903">
        <v>0</v>
      </c>
      <c r="Y1903">
        <v>0</v>
      </c>
      <c r="Z1903">
        <v>3010</v>
      </c>
      <c r="AA1903">
        <v>23.3</v>
      </c>
      <c r="AB1903" t="s">
        <v>410</v>
      </c>
      <c r="AC1903">
        <v>0</v>
      </c>
      <c r="AD1903">
        <v>0</v>
      </c>
      <c r="AE1903">
        <v>0</v>
      </c>
      <c r="AF1903" t="s">
        <v>959</v>
      </c>
      <c r="AG1903" t="s">
        <v>410</v>
      </c>
      <c r="AH1903">
        <v>0</v>
      </c>
      <c r="AI1903">
        <v>1.45</v>
      </c>
      <c r="AJ1903">
        <v>830</v>
      </c>
      <c r="AK1903" t="s">
        <v>411</v>
      </c>
      <c r="AL1903">
        <v>0.05</v>
      </c>
      <c r="AM1903">
        <v>0</v>
      </c>
      <c r="AN1903" t="s">
        <v>411</v>
      </c>
      <c r="AO1903" t="s">
        <v>410</v>
      </c>
      <c r="AP1903">
        <v>0</v>
      </c>
      <c r="AQ1903">
        <v>28700</v>
      </c>
      <c r="AR1903">
        <v>0</v>
      </c>
      <c r="AS1903">
        <v>0</v>
      </c>
      <c r="AT1903">
        <v>4.34</v>
      </c>
      <c r="AU1903" t="s">
        <v>412</v>
      </c>
      <c r="AV1903">
        <v>1490</v>
      </c>
      <c r="AW1903" t="s">
        <v>411</v>
      </c>
      <c r="AX1903">
        <v>0</v>
      </c>
      <c r="AY1903">
        <v>0</v>
      </c>
      <c r="AZ1903">
        <v>0</v>
      </c>
      <c r="BA1903" t="s">
        <v>3541</v>
      </c>
      <c r="BB1903">
        <v>10</v>
      </c>
      <c r="BC1903">
        <v>0</v>
      </c>
      <c r="BD1903">
        <v>0</v>
      </c>
      <c r="BE1903" t="s">
        <v>410</v>
      </c>
      <c r="BF1903" t="s">
        <v>421</v>
      </c>
      <c r="BG1903" t="s">
        <v>410</v>
      </c>
      <c r="BH1903" t="s">
        <v>410</v>
      </c>
      <c r="BI1903" t="s">
        <v>411</v>
      </c>
      <c r="BJ1903" t="s">
        <v>410</v>
      </c>
      <c r="BK1903">
        <v>0</v>
      </c>
      <c r="BL1903">
        <v>19.350000000000001</v>
      </c>
      <c r="BM1903" t="s">
        <v>765</v>
      </c>
      <c r="BN1903">
        <v>0</v>
      </c>
    </row>
    <row r="1904" spans="1:66" x14ac:dyDescent="0.15">
      <c r="A1904" t="s">
        <v>3628</v>
      </c>
      <c r="B1904" t="s">
        <v>137</v>
      </c>
      <c r="C1904">
        <v>2093</v>
      </c>
      <c r="D1904">
        <v>2097</v>
      </c>
      <c r="E1904">
        <v>638</v>
      </c>
      <c r="F1904">
        <v>639.20000000000005</v>
      </c>
      <c r="G1904" t="s">
        <v>3629</v>
      </c>
      <c r="H1904">
        <v>0</v>
      </c>
      <c r="I1904" t="s">
        <v>3540</v>
      </c>
      <c r="J1904">
        <v>50</v>
      </c>
      <c r="K1904">
        <v>0</v>
      </c>
      <c r="L1904">
        <v>4.93</v>
      </c>
      <c r="M1904">
        <v>12450</v>
      </c>
      <c r="N1904">
        <v>1.28</v>
      </c>
      <c r="O1904">
        <v>0</v>
      </c>
      <c r="P1904" t="s">
        <v>410</v>
      </c>
      <c r="Q1904" t="s">
        <v>411</v>
      </c>
      <c r="R1904" t="s">
        <v>418</v>
      </c>
      <c r="S1904">
        <v>0.91</v>
      </c>
      <c r="T1904">
        <v>30</v>
      </c>
      <c r="U1904">
        <v>0</v>
      </c>
      <c r="V1904">
        <v>60</v>
      </c>
      <c r="W1904">
        <v>10</v>
      </c>
      <c r="X1904">
        <v>0</v>
      </c>
      <c r="Y1904">
        <v>0</v>
      </c>
      <c r="Z1904">
        <v>6030</v>
      </c>
      <c r="AA1904">
        <v>10.85</v>
      </c>
      <c r="AB1904" t="s">
        <v>410</v>
      </c>
      <c r="AC1904">
        <v>0</v>
      </c>
      <c r="AD1904">
        <v>0</v>
      </c>
      <c r="AE1904">
        <v>0</v>
      </c>
      <c r="AF1904">
        <v>0.1</v>
      </c>
      <c r="AG1904" t="s">
        <v>410</v>
      </c>
      <c r="AH1904">
        <v>0</v>
      </c>
      <c r="AI1904">
        <v>4.58</v>
      </c>
      <c r="AJ1904">
        <v>390</v>
      </c>
      <c r="AK1904" t="s">
        <v>411</v>
      </c>
      <c r="AL1904">
        <v>0.16</v>
      </c>
      <c r="AM1904">
        <v>0</v>
      </c>
      <c r="AN1904" t="s">
        <v>411</v>
      </c>
      <c r="AO1904">
        <v>90</v>
      </c>
      <c r="AP1904">
        <v>0</v>
      </c>
      <c r="AQ1904">
        <v>1700</v>
      </c>
      <c r="AR1904">
        <v>0</v>
      </c>
      <c r="AS1904">
        <v>0</v>
      </c>
      <c r="AT1904">
        <v>4.8099999999999996</v>
      </c>
      <c r="AU1904">
        <v>8.39</v>
      </c>
      <c r="AV1904">
        <v>560</v>
      </c>
      <c r="AW1904">
        <v>10</v>
      </c>
      <c r="AX1904">
        <v>0</v>
      </c>
      <c r="AY1904">
        <v>0</v>
      </c>
      <c r="AZ1904">
        <v>0</v>
      </c>
      <c r="BA1904" t="s">
        <v>3541</v>
      </c>
      <c r="BB1904">
        <v>10</v>
      </c>
      <c r="BC1904">
        <v>0</v>
      </c>
      <c r="BD1904">
        <v>0</v>
      </c>
      <c r="BE1904" t="s">
        <v>410</v>
      </c>
      <c r="BF1904">
        <v>0.05</v>
      </c>
      <c r="BG1904" t="s">
        <v>410</v>
      </c>
      <c r="BH1904" t="s">
        <v>410</v>
      </c>
      <c r="BI1904" t="s">
        <v>411</v>
      </c>
      <c r="BJ1904" t="s">
        <v>410</v>
      </c>
      <c r="BK1904">
        <v>0</v>
      </c>
      <c r="BL1904">
        <v>0</v>
      </c>
      <c r="BM1904">
        <v>12200</v>
      </c>
      <c r="BN1904">
        <v>0</v>
      </c>
    </row>
    <row r="1905" spans="1:66" x14ac:dyDescent="0.15">
      <c r="A1905" t="s">
        <v>3630</v>
      </c>
      <c r="B1905" t="s">
        <v>137</v>
      </c>
      <c r="C1905">
        <v>2097</v>
      </c>
      <c r="D1905">
        <v>2100</v>
      </c>
      <c r="E1905">
        <v>639.20000000000005</v>
      </c>
      <c r="F1905">
        <v>640.1</v>
      </c>
      <c r="G1905" t="s">
        <v>3631</v>
      </c>
      <c r="H1905">
        <v>0</v>
      </c>
      <c r="I1905" t="s">
        <v>3540</v>
      </c>
      <c r="J1905">
        <v>60</v>
      </c>
      <c r="K1905">
        <v>0</v>
      </c>
      <c r="L1905">
        <v>7.95</v>
      </c>
      <c r="M1905">
        <v>11900</v>
      </c>
      <c r="N1905">
        <v>0.94899999999999995</v>
      </c>
      <c r="O1905">
        <v>0</v>
      </c>
      <c r="P1905" t="s">
        <v>410</v>
      </c>
      <c r="Q1905" t="s">
        <v>411</v>
      </c>
      <c r="R1905" t="s">
        <v>418</v>
      </c>
      <c r="S1905">
        <v>0.95</v>
      </c>
      <c r="T1905">
        <v>30</v>
      </c>
      <c r="U1905">
        <v>0</v>
      </c>
      <c r="V1905">
        <v>20</v>
      </c>
      <c r="W1905" t="s">
        <v>411</v>
      </c>
      <c r="X1905">
        <v>0</v>
      </c>
      <c r="Y1905">
        <v>0</v>
      </c>
      <c r="Z1905">
        <v>3360</v>
      </c>
      <c r="AA1905">
        <v>15</v>
      </c>
      <c r="AB1905" t="s">
        <v>410</v>
      </c>
      <c r="AC1905">
        <v>0</v>
      </c>
      <c r="AD1905">
        <v>0</v>
      </c>
      <c r="AE1905">
        <v>0</v>
      </c>
      <c r="AF1905" t="s">
        <v>959</v>
      </c>
      <c r="AG1905" t="s">
        <v>410</v>
      </c>
      <c r="AH1905">
        <v>0</v>
      </c>
      <c r="AI1905">
        <v>8.65</v>
      </c>
      <c r="AJ1905">
        <v>460</v>
      </c>
      <c r="AK1905" t="s">
        <v>411</v>
      </c>
      <c r="AL1905">
        <v>7.0000000000000007E-2</v>
      </c>
      <c r="AM1905">
        <v>0</v>
      </c>
      <c r="AN1905" t="s">
        <v>411</v>
      </c>
      <c r="AO1905">
        <v>240</v>
      </c>
      <c r="AP1905">
        <v>0</v>
      </c>
      <c r="AQ1905">
        <v>2130</v>
      </c>
      <c r="AR1905">
        <v>0</v>
      </c>
      <c r="AS1905">
        <v>0</v>
      </c>
      <c r="AT1905">
        <v>3.92</v>
      </c>
      <c r="AU1905" t="s">
        <v>412</v>
      </c>
      <c r="AV1905">
        <v>740</v>
      </c>
      <c r="AW1905">
        <v>20</v>
      </c>
      <c r="AX1905">
        <v>0</v>
      </c>
      <c r="AY1905">
        <v>0</v>
      </c>
      <c r="AZ1905">
        <v>0</v>
      </c>
      <c r="BA1905" t="s">
        <v>3541</v>
      </c>
      <c r="BB1905">
        <v>10</v>
      </c>
      <c r="BC1905">
        <v>0</v>
      </c>
      <c r="BD1905">
        <v>0</v>
      </c>
      <c r="BE1905" t="s">
        <v>410</v>
      </c>
      <c r="BF1905">
        <v>0.11</v>
      </c>
      <c r="BG1905" t="s">
        <v>410</v>
      </c>
      <c r="BH1905" t="s">
        <v>410</v>
      </c>
      <c r="BI1905">
        <v>10</v>
      </c>
      <c r="BJ1905" t="s">
        <v>410</v>
      </c>
      <c r="BK1905">
        <v>0</v>
      </c>
      <c r="BL1905">
        <v>0</v>
      </c>
      <c r="BM1905">
        <v>14500</v>
      </c>
      <c r="BN1905">
        <v>0</v>
      </c>
    </row>
    <row r="1906" spans="1:66" x14ac:dyDescent="0.15">
      <c r="A1906" t="s">
        <v>3632</v>
      </c>
      <c r="B1906" t="s">
        <v>137</v>
      </c>
      <c r="C1906">
        <v>2100</v>
      </c>
      <c r="D1906">
        <v>2103.5</v>
      </c>
      <c r="E1906">
        <v>640.1</v>
      </c>
      <c r="F1906">
        <v>641.20000000000005</v>
      </c>
      <c r="G1906" t="s">
        <v>3633</v>
      </c>
      <c r="H1906">
        <v>0</v>
      </c>
      <c r="I1906" t="s">
        <v>3540</v>
      </c>
      <c r="J1906">
        <v>36</v>
      </c>
      <c r="K1906">
        <v>0</v>
      </c>
      <c r="L1906">
        <v>6.07</v>
      </c>
      <c r="M1906">
        <v>21000</v>
      </c>
      <c r="N1906">
        <v>1.4850000000000001</v>
      </c>
      <c r="O1906">
        <v>0</v>
      </c>
      <c r="P1906" t="s">
        <v>410</v>
      </c>
      <c r="Q1906" t="s">
        <v>411</v>
      </c>
      <c r="R1906" t="s">
        <v>418</v>
      </c>
      <c r="S1906">
        <v>3.11</v>
      </c>
      <c r="T1906">
        <v>70</v>
      </c>
      <c r="U1906">
        <v>0</v>
      </c>
      <c r="V1906">
        <v>20</v>
      </c>
      <c r="W1906" t="s">
        <v>411</v>
      </c>
      <c r="X1906">
        <v>0</v>
      </c>
      <c r="Y1906">
        <v>0</v>
      </c>
      <c r="Z1906">
        <v>4140</v>
      </c>
      <c r="AA1906">
        <v>16.399999999999999</v>
      </c>
      <c r="AB1906" t="s">
        <v>410</v>
      </c>
      <c r="AC1906">
        <v>0</v>
      </c>
      <c r="AD1906">
        <v>0</v>
      </c>
      <c r="AE1906">
        <v>0</v>
      </c>
      <c r="AF1906" t="s">
        <v>959</v>
      </c>
      <c r="AG1906" t="s">
        <v>410</v>
      </c>
      <c r="AH1906">
        <v>0</v>
      </c>
      <c r="AI1906">
        <v>8.06</v>
      </c>
      <c r="AJ1906">
        <v>930</v>
      </c>
      <c r="AK1906" t="s">
        <v>411</v>
      </c>
      <c r="AL1906" t="s">
        <v>421</v>
      </c>
      <c r="AM1906">
        <v>0</v>
      </c>
      <c r="AN1906" t="s">
        <v>411</v>
      </c>
      <c r="AO1906">
        <v>160</v>
      </c>
      <c r="AP1906">
        <v>0</v>
      </c>
      <c r="AQ1906">
        <v>5510</v>
      </c>
      <c r="AR1906">
        <v>0</v>
      </c>
      <c r="AS1906">
        <v>0</v>
      </c>
      <c r="AT1906">
        <v>3.55</v>
      </c>
      <c r="AU1906" t="s">
        <v>412</v>
      </c>
      <c r="AV1906">
        <v>230</v>
      </c>
      <c r="AW1906">
        <v>10</v>
      </c>
      <c r="AX1906">
        <v>0</v>
      </c>
      <c r="AY1906">
        <v>0</v>
      </c>
      <c r="AZ1906">
        <v>0</v>
      </c>
      <c r="BA1906" t="s">
        <v>3541</v>
      </c>
      <c r="BB1906">
        <v>10</v>
      </c>
      <c r="BC1906">
        <v>0</v>
      </c>
      <c r="BD1906">
        <v>0</v>
      </c>
      <c r="BE1906" t="s">
        <v>410</v>
      </c>
      <c r="BF1906">
        <v>0.06</v>
      </c>
      <c r="BG1906" t="s">
        <v>410</v>
      </c>
      <c r="BH1906" t="s">
        <v>410</v>
      </c>
      <c r="BI1906">
        <v>10</v>
      </c>
      <c r="BJ1906">
        <v>50</v>
      </c>
      <c r="BK1906">
        <v>0</v>
      </c>
      <c r="BL1906">
        <v>0</v>
      </c>
      <c r="BM1906">
        <v>29900</v>
      </c>
      <c r="BN1906">
        <v>0</v>
      </c>
    </row>
    <row r="1907" spans="1:66" x14ac:dyDescent="0.15">
      <c r="A1907" t="s">
        <v>3634</v>
      </c>
      <c r="B1907" t="s">
        <v>137</v>
      </c>
      <c r="C1907">
        <v>2103.5</v>
      </c>
      <c r="D1907">
        <v>2107</v>
      </c>
      <c r="E1907">
        <v>641.20000000000005</v>
      </c>
      <c r="F1907">
        <v>642.20000000000005</v>
      </c>
      <c r="G1907" t="s">
        <v>3627</v>
      </c>
      <c r="H1907">
        <v>0</v>
      </c>
      <c r="I1907" t="s">
        <v>3540</v>
      </c>
      <c r="J1907">
        <v>161</v>
      </c>
      <c r="K1907">
        <v>0</v>
      </c>
      <c r="L1907">
        <v>0.72</v>
      </c>
      <c r="M1907">
        <v>13550</v>
      </c>
      <c r="N1907">
        <v>7.88</v>
      </c>
      <c r="O1907">
        <v>0</v>
      </c>
      <c r="P1907" t="s">
        <v>410</v>
      </c>
      <c r="Q1907" t="s">
        <v>411</v>
      </c>
      <c r="R1907" t="s">
        <v>418</v>
      </c>
      <c r="S1907">
        <v>5.52</v>
      </c>
      <c r="T1907">
        <v>320</v>
      </c>
      <c r="U1907">
        <v>0</v>
      </c>
      <c r="V1907">
        <v>20</v>
      </c>
      <c r="W1907" t="s">
        <v>411</v>
      </c>
      <c r="X1907">
        <v>0</v>
      </c>
      <c r="Y1907">
        <v>0</v>
      </c>
      <c r="Z1907">
        <v>8240</v>
      </c>
      <c r="AA1907">
        <v>19.649999999999999</v>
      </c>
      <c r="AB1907" t="s">
        <v>410</v>
      </c>
      <c r="AC1907">
        <v>0</v>
      </c>
      <c r="AD1907">
        <v>0</v>
      </c>
      <c r="AE1907">
        <v>0</v>
      </c>
      <c r="AF1907" t="s">
        <v>959</v>
      </c>
      <c r="AG1907" t="s">
        <v>410</v>
      </c>
      <c r="AH1907">
        <v>0</v>
      </c>
      <c r="AI1907">
        <v>3.12</v>
      </c>
      <c r="AJ1907">
        <v>1500</v>
      </c>
      <c r="AK1907">
        <v>10</v>
      </c>
      <c r="AL1907" t="s">
        <v>421</v>
      </c>
      <c r="AM1907">
        <v>0</v>
      </c>
      <c r="AN1907" t="s">
        <v>411</v>
      </c>
      <c r="AO1907" t="s">
        <v>410</v>
      </c>
      <c r="AP1907">
        <v>0</v>
      </c>
      <c r="AQ1907">
        <v>20200</v>
      </c>
      <c r="AR1907">
        <v>0</v>
      </c>
      <c r="AS1907">
        <v>0</v>
      </c>
      <c r="AT1907">
        <v>5.88</v>
      </c>
      <c r="AU1907" t="s">
        <v>412</v>
      </c>
      <c r="AV1907">
        <v>560</v>
      </c>
      <c r="AW1907" t="s">
        <v>411</v>
      </c>
      <c r="AX1907">
        <v>0</v>
      </c>
      <c r="AY1907">
        <v>0</v>
      </c>
      <c r="AZ1907">
        <v>0</v>
      </c>
      <c r="BA1907" t="s">
        <v>3541</v>
      </c>
      <c r="BB1907">
        <v>20</v>
      </c>
      <c r="BC1907">
        <v>0</v>
      </c>
      <c r="BD1907">
        <v>0</v>
      </c>
      <c r="BE1907" t="s">
        <v>410</v>
      </c>
      <c r="BF1907" t="s">
        <v>421</v>
      </c>
      <c r="BG1907" t="s">
        <v>410</v>
      </c>
      <c r="BH1907" t="s">
        <v>410</v>
      </c>
      <c r="BI1907" t="s">
        <v>411</v>
      </c>
      <c r="BJ1907" t="s">
        <v>410</v>
      </c>
      <c r="BK1907">
        <v>0</v>
      </c>
      <c r="BL1907">
        <v>13</v>
      </c>
      <c r="BM1907" t="s">
        <v>765</v>
      </c>
      <c r="BN1907">
        <v>0</v>
      </c>
    </row>
    <row r="1908" spans="1:66" x14ac:dyDescent="0.15">
      <c r="A1908" t="s">
        <v>3635</v>
      </c>
      <c r="B1908" t="s">
        <v>137</v>
      </c>
      <c r="C1908">
        <v>2107</v>
      </c>
      <c r="D1908">
        <v>2111</v>
      </c>
      <c r="E1908">
        <v>642.20000000000005</v>
      </c>
      <c r="F1908">
        <v>643.4</v>
      </c>
      <c r="G1908" t="s">
        <v>3627</v>
      </c>
      <c r="H1908">
        <v>0</v>
      </c>
      <c r="I1908" t="s">
        <v>3540</v>
      </c>
      <c r="J1908" t="s">
        <v>1009</v>
      </c>
      <c r="K1908">
        <v>0</v>
      </c>
      <c r="L1908">
        <v>0.56999999999999995</v>
      </c>
      <c r="M1908" t="s">
        <v>641</v>
      </c>
      <c r="N1908">
        <v>0</v>
      </c>
      <c r="O1908">
        <v>0</v>
      </c>
      <c r="P1908" t="s">
        <v>411</v>
      </c>
      <c r="Q1908">
        <v>0.06</v>
      </c>
      <c r="R1908">
        <v>0.26</v>
      </c>
      <c r="S1908">
        <v>4.8600000000000003</v>
      </c>
      <c r="T1908">
        <v>236</v>
      </c>
      <c r="U1908">
        <v>1.34</v>
      </c>
      <c r="V1908">
        <v>9.3000000000000007</v>
      </c>
      <c r="W1908">
        <v>2</v>
      </c>
      <c r="X1908" t="s">
        <v>421</v>
      </c>
      <c r="Y1908">
        <v>0</v>
      </c>
      <c r="Z1908">
        <v>6300</v>
      </c>
      <c r="AA1908">
        <v>19.5</v>
      </c>
      <c r="AB1908">
        <v>11.1</v>
      </c>
      <c r="AC1908">
        <v>0.12</v>
      </c>
      <c r="AD1908">
        <v>0.2</v>
      </c>
      <c r="AE1908">
        <v>3.79</v>
      </c>
      <c r="AF1908" t="s">
        <v>2065</v>
      </c>
      <c r="AG1908">
        <v>0.6</v>
      </c>
      <c r="AH1908">
        <v>6.8</v>
      </c>
      <c r="AI1908">
        <v>3.03</v>
      </c>
      <c r="AJ1908">
        <v>1230</v>
      </c>
      <c r="AK1908">
        <v>9.27</v>
      </c>
      <c r="AL1908" t="s">
        <v>2065</v>
      </c>
      <c r="AM1908">
        <v>0.2</v>
      </c>
      <c r="AN1908">
        <v>5.8</v>
      </c>
      <c r="AO1908">
        <v>20</v>
      </c>
      <c r="AP1908">
        <v>0</v>
      </c>
      <c r="AQ1908" t="s">
        <v>641</v>
      </c>
      <c r="AR1908">
        <v>0.1</v>
      </c>
      <c r="AS1908">
        <v>2E-3</v>
      </c>
      <c r="AT1908">
        <v>0</v>
      </c>
      <c r="AU1908" t="s">
        <v>412</v>
      </c>
      <c r="AV1908">
        <v>434</v>
      </c>
      <c r="AW1908">
        <v>1.2</v>
      </c>
      <c r="AX1908">
        <v>34</v>
      </c>
      <c r="AY1908">
        <v>12.8</v>
      </c>
      <c r="AZ1908">
        <v>0.02</v>
      </c>
      <c r="BA1908" t="s">
        <v>642</v>
      </c>
      <c r="BB1908">
        <v>15</v>
      </c>
      <c r="BC1908" t="s">
        <v>421</v>
      </c>
      <c r="BD1908">
        <v>11.95</v>
      </c>
      <c r="BE1908">
        <v>0.21</v>
      </c>
      <c r="BF1908">
        <v>7.0000000000000001E-3</v>
      </c>
      <c r="BG1908">
        <v>2.17</v>
      </c>
      <c r="BH1908">
        <v>1.1000000000000001</v>
      </c>
      <c r="BI1908">
        <v>6</v>
      </c>
      <c r="BJ1908">
        <v>1</v>
      </c>
      <c r="BK1908">
        <v>2</v>
      </c>
      <c r="BL1908">
        <v>0</v>
      </c>
      <c r="BM1908" t="s">
        <v>641</v>
      </c>
      <c r="BN1908">
        <v>6.2</v>
      </c>
    </row>
    <row r="1909" spans="1:66" x14ac:dyDescent="0.15">
      <c r="A1909" t="s">
        <v>3636</v>
      </c>
      <c r="B1909" t="s">
        <v>137</v>
      </c>
      <c r="C1909">
        <v>2111</v>
      </c>
      <c r="D1909">
        <v>2113</v>
      </c>
      <c r="E1909">
        <v>643.4</v>
      </c>
      <c r="F1909">
        <v>644</v>
      </c>
      <c r="G1909" t="s">
        <v>3637</v>
      </c>
      <c r="H1909">
        <v>0</v>
      </c>
      <c r="I1909" t="s">
        <v>3540</v>
      </c>
      <c r="J1909">
        <v>29</v>
      </c>
      <c r="K1909">
        <v>0</v>
      </c>
      <c r="L1909">
        <v>4.24</v>
      </c>
      <c r="M1909">
        <v>5180</v>
      </c>
      <c r="N1909">
        <v>2.61</v>
      </c>
      <c r="O1909">
        <v>0</v>
      </c>
      <c r="P1909" t="s">
        <v>410</v>
      </c>
      <c r="Q1909" t="s">
        <v>411</v>
      </c>
      <c r="R1909" t="s">
        <v>418</v>
      </c>
      <c r="S1909">
        <v>5.85</v>
      </c>
      <c r="T1909">
        <v>110</v>
      </c>
      <c r="U1909">
        <v>0</v>
      </c>
      <c r="V1909">
        <v>10</v>
      </c>
      <c r="W1909" t="s">
        <v>411</v>
      </c>
      <c r="X1909">
        <v>0</v>
      </c>
      <c r="Y1909">
        <v>0</v>
      </c>
      <c r="Z1909">
        <v>1720</v>
      </c>
      <c r="AA1909">
        <v>8.77</v>
      </c>
      <c r="AB1909" t="s">
        <v>410</v>
      </c>
      <c r="AC1909">
        <v>0</v>
      </c>
      <c r="AD1909">
        <v>0</v>
      </c>
      <c r="AE1909">
        <v>0</v>
      </c>
      <c r="AF1909" t="s">
        <v>959</v>
      </c>
      <c r="AG1909" t="s">
        <v>410</v>
      </c>
      <c r="AH1909">
        <v>0</v>
      </c>
      <c r="AI1909">
        <v>9.5299999999999994</v>
      </c>
      <c r="AJ1909">
        <v>710</v>
      </c>
      <c r="AK1909" t="s">
        <v>411</v>
      </c>
      <c r="AL1909" t="s">
        <v>421</v>
      </c>
      <c r="AM1909">
        <v>0</v>
      </c>
      <c r="AN1909" t="s">
        <v>411</v>
      </c>
      <c r="AO1909">
        <v>140</v>
      </c>
      <c r="AP1909">
        <v>0</v>
      </c>
      <c r="AQ1909">
        <v>2840</v>
      </c>
      <c r="AR1909">
        <v>0</v>
      </c>
      <c r="AS1909">
        <v>0</v>
      </c>
      <c r="AT1909">
        <v>2.2999999999999998</v>
      </c>
      <c r="AU1909">
        <v>5.87</v>
      </c>
      <c r="AV1909">
        <v>170</v>
      </c>
      <c r="AW1909">
        <v>10</v>
      </c>
      <c r="AX1909">
        <v>0</v>
      </c>
      <c r="AY1909">
        <v>0</v>
      </c>
      <c r="AZ1909">
        <v>0</v>
      </c>
      <c r="BA1909" t="s">
        <v>3541</v>
      </c>
      <c r="BB1909">
        <v>40</v>
      </c>
      <c r="BC1909">
        <v>0</v>
      </c>
      <c r="BD1909">
        <v>0</v>
      </c>
      <c r="BE1909" t="s">
        <v>410</v>
      </c>
      <c r="BF1909" t="s">
        <v>421</v>
      </c>
      <c r="BG1909" t="s">
        <v>410</v>
      </c>
      <c r="BH1909" t="s">
        <v>410</v>
      </c>
      <c r="BI1909" t="s">
        <v>411</v>
      </c>
      <c r="BJ1909">
        <v>50</v>
      </c>
      <c r="BK1909">
        <v>0</v>
      </c>
      <c r="BL1909">
        <v>0</v>
      </c>
      <c r="BM1909">
        <v>38500</v>
      </c>
      <c r="BN1909">
        <v>0</v>
      </c>
    </row>
    <row r="1910" spans="1:66" x14ac:dyDescent="0.15">
      <c r="A1910" t="s">
        <v>3638</v>
      </c>
      <c r="B1910" t="s">
        <v>137</v>
      </c>
      <c r="C1910">
        <v>2113</v>
      </c>
      <c r="D1910">
        <v>2117</v>
      </c>
      <c r="E1910">
        <v>644</v>
      </c>
      <c r="F1910">
        <v>645.29999999999995</v>
      </c>
      <c r="G1910" t="s">
        <v>3639</v>
      </c>
      <c r="H1910">
        <v>0</v>
      </c>
      <c r="I1910" t="s">
        <v>3540</v>
      </c>
      <c r="J1910">
        <v>45</v>
      </c>
      <c r="K1910">
        <v>0</v>
      </c>
      <c r="L1910">
        <v>0.14000000000000001</v>
      </c>
      <c r="M1910">
        <v>9260</v>
      </c>
      <c r="N1910">
        <v>4.21</v>
      </c>
      <c r="O1910">
        <v>0</v>
      </c>
      <c r="P1910" t="s">
        <v>410</v>
      </c>
      <c r="Q1910" t="s">
        <v>411</v>
      </c>
      <c r="R1910" t="s">
        <v>418</v>
      </c>
      <c r="S1910">
        <v>1.19</v>
      </c>
      <c r="T1910">
        <v>230</v>
      </c>
      <c r="U1910">
        <v>0</v>
      </c>
      <c r="V1910">
        <v>80</v>
      </c>
      <c r="W1910" t="s">
        <v>411</v>
      </c>
      <c r="X1910">
        <v>0</v>
      </c>
      <c r="Y1910">
        <v>0</v>
      </c>
      <c r="Z1910">
        <v>20400</v>
      </c>
      <c r="AA1910">
        <v>31.5</v>
      </c>
      <c r="AB1910" t="s">
        <v>410</v>
      </c>
      <c r="AC1910">
        <v>0</v>
      </c>
      <c r="AD1910">
        <v>0</v>
      </c>
      <c r="AE1910">
        <v>0</v>
      </c>
      <c r="AF1910" t="s">
        <v>959</v>
      </c>
      <c r="AG1910" t="s">
        <v>410</v>
      </c>
      <c r="AH1910">
        <v>0</v>
      </c>
      <c r="AI1910">
        <v>2.13</v>
      </c>
      <c r="AJ1910">
        <v>600</v>
      </c>
      <c r="AK1910" t="s">
        <v>411</v>
      </c>
      <c r="AL1910" t="s">
        <v>421</v>
      </c>
      <c r="AM1910">
        <v>0</v>
      </c>
      <c r="AN1910" t="s">
        <v>411</v>
      </c>
      <c r="AO1910" t="s">
        <v>410</v>
      </c>
      <c r="AP1910">
        <v>0</v>
      </c>
      <c r="AQ1910">
        <v>360</v>
      </c>
      <c r="AR1910">
        <v>0</v>
      </c>
      <c r="AS1910">
        <v>0</v>
      </c>
      <c r="AT1910">
        <v>6.79</v>
      </c>
      <c r="AU1910" t="s">
        <v>412</v>
      </c>
      <c r="AV1910">
        <v>210</v>
      </c>
      <c r="AW1910" t="s">
        <v>411</v>
      </c>
      <c r="AX1910">
        <v>0</v>
      </c>
      <c r="AY1910">
        <v>0</v>
      </c>
      <c r="AZ1910">
        <v>0</v>
      </c>
      <c r="BA1910" t="s">
        <v>3541</v>
      </c>
      <c r="BB1910" t="s">
        <v>411</v>
      </c>
      <c r="BC1910">
        <v>0</v>
      </c>
      <c r="BD1910">
        <v>0</v>
      </c>
      <c r="BE1910" t="s">
        <v>410</v>
      </c>
      <c r="BF1910" t="s">
        <v>421</v>
      </c>
      <c r="BG1910" t="s">
        <v>410</v>
      </c>
      <c r="BH1910" t="s">
        <v>410</v>
      </c>
      <c r="BI1910" t="s">
        <v>411</v>
      </c>
      <c r="BJ1910">
        <v>100</v>
      </c>
      <c r="BK1910">
        <v>0</v>
      </c>
      <c r="BL1910">
        <v>0</v>
      </c>
      <c r="BM1910">
        <v>68800</v>
      </c>
      <c r="BN1910">
        <v>0</v>
      </c>
    </row>
    <row r="1911" spans="1:66" x14ac:dyDescent="0.15">
      <c r="A1911" t="s">
        <v>3640</v>
      </c>
      <c r="B1911" t="s">
        <v>137</v>
      </c>
      <c r="C1911">
        <v>2117</v>
      </c>
      <c r="D1911">
        <v>2121</v>
      </c>
      <c r="E1911">
        <v>645.29999999999995</v>
      </c>
      <c r="F1911">
        <v>646.5</v>
      </c>
      <c r="G1911" t="s">
        <v>3639</v>
      </c>
      <c r="H1911">
        <v>0</v>
      </c>
      <c r="I1911" t="s">
        <v>3540</v>
      </c>
      <c r="J1911">
        <v>116</v>
      </c>
      <c r="K1911">
        <v>0</v>
      </c>
      <c r="L1911">
        <v>0.08</v>
      </c>
      <c r="M1911">
        <v>28700</v>
      </c>
      <c r="N1911">
        <v>7.33</v>
      </c>
      <c r="O1911">
        <v>0</v>
      </c>
      <c r="P1911" t="s">
        <v>410</v>
      </c>
      <c r="Q1911" t="s">
        <v>411</v>
      </c>
      <c r="R1911" t="s">
        <v>418</v>
      </c>
      <c r="S1911">
        <v>0.34</v>
      </c>
      <c r="T1911">
        <v>220</v>
      </c>
      <c r="U1911">
        <v>0</v>
      </c>
      <c r="V1911">
        <v>30</v>
      </c>
      <c r="W1911" t="s">
        <v>411</v>
      </c>
      <c r="X1911">
        <v>0</v>
      </c>
      <c r="Y1911">
        <v>0</v>
      </c>
      <c r="Z1911">
        <v>18300</v>
      </c>
      <c r="AA1911">
        <v>35.4</v>
      </c>
      <c r="AB1911" t="s">
        <v>410</v>
      </c>
      <c r="AC1911">
        <v>0</v>
      </c>
      <c r="AD1911">
        <v>0</v>
      </c>
      <c r="AE1911">
        <v>0</v>
      </c>
      <c r="AF1911" t="s">
        <v>959</v>
      </c>
      <c r="AG1911" t="s">
        <v>410</v>
      </c>
      <c r="AH1911">
        <v>0</v>
      </c>
      <c r="AI1911">
        <v>1.27</v>
      </c>
      <c r="AJ1911">
        <v>390</v>
      </c>
      <c r="AK1911" t="s">
        <v>411</v>
      </c>
      <c r="AL1911" t="s">
        <v>421</v>
      </c>
      <c r="AM1911">
        <v>0</v>
      </c>
      <c r="AN1911" t="s">
        <v>411</v>
      </c>
      <c r="AO1911" t="s">
        <v>410</v>
      </c>
      <c r="AP1911">
        <v>0</v>
      </c>
      <c r="AQ1911">
        <v>980</v>
      </c>
      <c r="AR1911">
        <v>0</v>
      </c>
      <c r="AS1911">
        <v>0</v>
      </c>
      <c r="AT1911">
        <v>6.91</v>
      </c>
      <c r="AU1911" t="s">
        <v>412</v>
      </c>
      <c r="AV1911">
        <v>1240</v>
      </c>
      <c r="AW1911" t="s">
        <v>411</v>
      </c>
      <c r="AX1911">
        <v>0</v>
      </c>
      <c r="AY1911">
        <v>0</v>
      </c>
      <c r="AZ1911">
        <v>0</v>
      </c>
      <c r="BA1911" t="s">
        <v>3541</v>
      </c>
      <c r="BB1911" t="s">
        <v>411</v>
      </c>
      <c r="BC1911">
        <v>0</v>
      </c>
      <c r="BD1911">
        <v>0</v>
      </c>
      <c r="BE1911" t="s">
        <v>410</v>
      </c>
      <c r="BF1911" t="s">
        <v>421</v>
      </c>
      <c r="BG1911" t="s">
        <v>410</v>
      </c>
      <c r="BH1911" t="s">
        <v>410</v>
      </c>
      <c r="BI1911" t="s">
        <v>411</v>
      </c>
      <c r="BJ1911">
        <v>100</v>
      </c>
      <c r="BK1911">
        <v>0</v>
      </c>
      <c r="BL1911">
        <v>0</v>
      </c>
      <c r="BM1911">
        <v>70500</v>
      </c>
      <c r="BN1911">
        <v>0</v>
      </c>
    </row>
    <row r="1912" spans="1:66" x14ac:dyDescent="0.15">
      <c r="A1912" t="s">
        <v>3641</v>
      </c>
      <c r="B1912" t="s">
        <v>137</v>
      </c>
      <c r="C1912">
        <v>2121</v>
      </c>
      <c r="D1912">
        <v>2124.3000000000002</v>
      </c>
      <c r="E1912">
        <v>646.5</v>
      </c>
      <c r="F1912">
        <v>647.5</v>
      </c>
      <c r="G1912" t="s">
        <v>3639</v>
      </c>
      <c r="H1912">
        <v>0</v>
      </c>
      <c r="I1912" t="s">
        <v>3540</v>
      </c>
      <c r="J1912">
        <v>41</v>
      </c>
      <c r="K1912">
        <v>0</v>
      </c>
      <c r="L1912">
        <v>7.0000000000000007E-2</v>
      </c>
      <c r="M1912">
        <v>24000</v>
      </c>
      <c r="N1912">
        <v>8.23</v>
      </c>
      <c r="O1912">
        <v>0</v>
      </c>
      <c r="P1912" t="s">
        <v>410</v>
      </c>
      <c r="Q1912" t="s">
        <v>411</v>
      </c>
      <c r="R1912" t="s">
        <v>418</v>
      </c>
      <c r="S1912">
        <v>0.25</v>
      </c>
      <c r="T1912">
        <v>220</v>
      </c>
      <c r="U1912">
        <v>0</v>
      </c>
      <c r="V1912">
        <v>60</v>
      </c>
      <c r="W1912" t="s">
        <v>411</v>
      </c>
      <c r="X1912">
        <v>0</v>
      </c>
      <c r="Y1912">
        <v>0</v>
      </c>
      <c r="Z1912">
        <v>12600</v>
      </c>
      <c r="AA1912">
        <v>33.9</v>
      </c>
      <c r="AB1912" t="s">
        <v>410</v>
      </c>
      <c r="AC1912">
        <v>0</v>
      </c>
      <c r="AD1912">
        <v>0</v>
      </c>
      <c r="AE1912">
        <v>0</v>
      </c>
      <c r="AF1912" t="s">
        <v>959</v>
      </c>
      <c r="AG1912" t="s">
        <v>410</v>
      </c>
      <c r="AH1912">
        <v>0</v>
      </c>
      <c r="AI1912">
        <v>1.1399999999999999</v>
      </c>
      <c r="AJ1912">
        <v>390</v>
      </c>
      <c r="AK1912">
        <v>10</v>
      </c>
      <c r="AL1912" t="s">
        <v>421</v>
      </c>
      <c r="AM1912">
        <v>0</v>
      </c>
      <c r="AN1912">
        <v>10</v>
      </c>
      <c r="AO1912" t="s">
        <v>410</v>
      </c>
      <c r="AP1912">
        <v>0</v>
      </c>
      <c r="AQ1912">
        <v>610</v>
      </c>
      <c r="AR1912">
        <v>0</v>
      </c>
      <c r="AS1912">
        <v>0</v>
      </c>
      <c r="AT1912">
        <v>5.72</v>
      </c>
      <c r="AU1912" t="s">
        <v>412</v>
      </c>
      <c r="AV1912">
        <v>410</v>
      </c>
      <c r="AW1912" t="s">
        <v>411</v>
      </c>
      <c r="AX1912">
        <v>0</v>
      </c>
      <c r="AY1912">
        <v>0</v>
      </c>
      <c r="AZ1912">
        <v>0</v>
      </c>
      <c r="BA1912" t="s">
        <v>3541</v>
      </c>
      <c r="BB1912" t="s">
        <v>411</v>
      </c>
      <c r="BC1912">
        <v>0</v>
      </c>
      <c r="BD1912">
        <v>0</v>
      </c>
      <c r="BE1912" t="s">
        <v>410</v>
      </c>
      <c r="BF1912" t="s">
        <v>421</v>
      </c>
      <c r="BG1912" t="s">
        <v>410</v>
      </c>
      <c r="BH1912" t="s">
        <v>410</v>
      </c>
      <c r="BI1912" t="s">
        <v>411</v>
      </c>
      <c r="BJ1912">
        <v>120</v>
      </c>
      <c r="BK1912">
        <v>0</v>
      </c>
      <c r="BL1912">
        <v>0</v>
      </c>
      <c r="BM1912">
        <v>80600</v>
      </c>
      <c r="BN1912">
        <v>0</v>
      </c>
    </row>
    <row r="1913" spans="1:66" x14ac:dyDescent="0.15">
      <c r="A1913" t="s">
        <v>3642</v>
      </c>
      <c r="B1913" t="s">
        <v>137</v>
      </c>
      <c r="C1913">
        <v>2124.3000000000002</v>
      </c>
      <c r="D1913">
        <v>2127</v>
      </c>
      <c r="E1913">
        <v>647.5</v>
      </c>
      <c r="F1913">
        <v>648.29999999999995</v>
      </c>
      <c r="G1913" t="s">
        <v>3643</v>
      </c>
      <c r="H1913">
        <v>0</v>
      </c>
      <c r="I1913" t="s">
        <v>3540</v>
      </c>
      <c r="J1913">
        <v>84</v>
      </c>
      <c r="K1913">
        <v>0</v>
      </c>
      <c r="L1913">
        <v>3.05</v>
      </c>
      <c r="M1913">
        <v>1040</v>
      </c>
      <c r="N1913">
        <v>5.95</v>
      </c>
      <c r="O1913">
        <v>0</v>
      </c>
      <c r="P1913" t="s">
        <v>410</v>
      </c>
      <c r="Q1913" t="s">
        <v>411</v>
      </c>
      <c r="R1913" t="s">
        <v>418</v>
      </c>
      <c r="S1913">
        <v>8.17</v>
      </c>
      <c r="T1913">
        <v>110</v>
      </c>
      <c r="U1913">
        <v>0</v>
      </c>
      <c r="V1913">
        <v>30</v>
      </c>
      <c r="W1913" t="s">
        <v>411</v>
      </c>
      <c r="X1913">
        <v>0</v>
      </c>
      <c r="Y1913">
        <v>0</v>
      </c>
      <c r="Z1913">
        <v>6190</v>
      </c>
      <c r="AA1913">
        <v>10.65</v>
      </c>
      <c r="AB1913" t="s">
        <v>410</v>
      </c>
      <c r="AC1913">
        <v>0</v>
      </c>
      <c r="AD1913">
        <v>0</v>
      </c>
      <c r="AE1913">
        <v>0</v>
      </c>
      <c r="AF1913" t="s">
        <v>959</v>
      </c>
      <c r="AG1913" t="s">
        <v>410</v>
      </c>
      <c r="AH1913">
        <v>0</v>
      </c>
      <c r="AI1913">
        <v>7.19</v>
      </c>
      <c r="AJ1913">
        <v>570</v>
      </c>
      <c r="AK1913">
        <v>10</v>
      </c>
      <c r="AL1913" t="s">
        <v>421</v>
      </c>
      <c r="AM1913">
        <v>0</v>
      </c>
      <c r="AN1913">
        <v>10</v>
      </c>
      <c r="AO1913">
        <v>130</v>
      </c>
      <c r="AP1913">
        <v>0</v>
      </c>
      <c r="AQ1913">
        <v>520</v>
      </c>
      <c r="AR1913">
        <v>0</v>
      </c>
      <c r="AS1913">
        <v>0</v>
      </c>
      <c r="AT1913">
        <v>3.43</v>
      </c>
      <c r="AU1913">
        <v>9.42</v>
      </c>
      <c r="AV1913">
        <v>1450</v>
      </c>
      <c r="AW1913">
        <v>10</v>
      </c>
      <c r="AX1913">
        <v>0</v>
      </c>
      <c r="AY1913">
        <v>0</v>
      </c>
      <c r="AZ1913">
        <v>0</v>
      </c>
      <c r="BA1913" t="s">
        <v>3541</v>
      </c>
      <c r="BB1913">
        <v>40</v>
      </c>
      <c r="BC1913">
        <v>0</v>
      </c>
      <c r="BD1913">
        <v>0</v>
      </c>
      <c r="BE1913" t="s">
        <v>410</v>
      </c>
      <c r="BF1913" t="s">
        <v>421</v>
      </c>
      <c r="BG1913" t="s">
        <v>410</v>
      </c>
      <c r="BH1913" t="s">
        <v>410</v>
      </c>
      <c r="BI1913" t="s">
        <v>411</v>
      </c>
      <c r="BJ1913">
        <v>50</v>
      </c>
      <c r="BK1913">
        <v>0</v>
      </c>
      <c r="BL1913">
        <v>0</v>
      </c>
      <c r="BM1913">
        <v>38000</v>
      </c>
      <c r="BN1913">
        <v>0</v>
      </c>
    </row>
    <row r="1914" spans="1:66" x14ac:dyDescent="0.15">
      <c r="A1914" t="s">
        <v>3644</v>
      </c>
      <c r="B1914" t="s">
        <v>137</v>
      </c>
      <c r="C1914">
        <v>2127</v>
      </c>
      <c r="D1914">
        <v>2130</v>
      </c>
      <c r="E1914">
        <v>648.29999999999995</v>
      </c>
      <c r="F1914">
        <v>649.20000000000005</v>
      </c>
      <c r="G1914" t="s">
        <v>3645</v>
      </c>
      <c r="H1914">
        <v>0</v>
      </c>
      <c r="I1914" t="s">
        <v>3540</v>
      </c>
      <c r="J1914">
        <v>3</v>
      </c>
      <c r="K1914">
        <v>0</v>
      </c>
      <c r="L1914">
        <v>5.7</v>
      </c>
      <c r="M1914">
        <v>60</v>
      </c>
      <c r="N1914">
        <v>0.11600000000000001</v>
      </c>
      <c r="O1914">
        <v>0</v>
      </c>
      <c r="P1914">
        <v>50</v>
      </c>
      <c r="Q1914" t="s">
        <v>411</v>
      </c>
      <c r="R1914" t="s">
        <v>418</v>
      </c>
      <c r="S1914">
        <v>7.53</v>
      </c>
      <c r="T1914" t="s">
        <v>411</v>
      </c>
      <c r="U1914">
        <v>0</v>
      </c>
      <c r="V1914" t="s">
        <v>411</v>
      </c>
      <c r="W1914" t="s">
        <v>411</v>
      </c>
      <c r="X1914">
        <v>0</v>
      </c>
      <c r="Y1914">
        <v>0</v>
      </c>
      <c r="Z1914">
        <v>120</v>
      </c>
      <c r="AA1914">
        <v>3.43</v>
      </c>
      <c r="AB1914" t="s">
        <v>410</v>
      </c>
      <c r="AC1914">
        <v>0</v>
      </c>
      <c r="AD1914">
        <v>0</v>
      </c>
      <c r="AE1914">
        <v>0</v>
      </c>
      <c r="AF1914">
        <v>0.2</v>
      </c>
      <c r="AG1914" t="s">
        <v>410</v>
      </c>
      <c r="AH1914">
        <v>0</v>
      </c>
      <c r="AI1914">
        <v>8.3000000000000007</v>
      </c>
      <c r="AJ1914">
        <v>480</v>
      </c>
      <c r="AK1914" t="s">
        <v>411</v>
      </c>
      <c r="AL1914">
        <v>0.28000000000000003</v>
      </c>
      <c r="AM1914">
        <v>0</v>
      </c>
      <c r="AN1914" t="s">
        <v>411</v>
      </c>
      <c r="AO1914">
        <v>220</v>
      </c>
      <c r="AP1914">
        <v>0</v>
      </c>
      <c r="AQ1914">
        <v>120</v>
      </c>
      <c r="AR1914">
        <v>0</v>
      </c>
      <c r="AS1914">
        <v>0</v>
      </c>
      <c r="AT1914">
        <v>3.87</v>
      </c>
      <c r="AU1914">
        <v>0.09</v>
      </c>
      <c r="AV1914">
        <v>50</v>
      </c>
      <c r="AW1914">
        <v>10</v>
      </c>
      <c r="AX1914">
        <v>0</v>
      </c>
      <c r="AY1914">
        <v>0</v>
      </c>
      <c r="AZ1914">
        <v>0</v>
      </c>
      <c r="BA1914" t="s">
        <v>3541</v>
      </c>
      <c r="BB1914">
        <v>50</v>
      </c>
      <c r="BC1914">
        <v>0</v>
      </c>
      <c r="BD1914">
        <v>0</v>
      </c>
      <c r="BE1914" t="s">
        <v>410</v>
      </c>
      <c r="BF1914">
        <v>0.08</v>
      </c>
      <c r="BG1914" t="s">
        <v>410</v>
      </c>
      <c r="BH1914" t="s">
        <v>410</v>
      </c>
      <c r="BI1914" t="s">
        <v>411</v>
      </c>
      <c r="BJ1914" t="s">
        <v>410</v>
      </c>
      <c r="BK1914">
        <v>0</v>
      </c>
      <c r="BL1914">
        <v>0</v>
      </c>
      <c r="BM1914">
        <v>530</v>
      </c>
      <c r="BN1914">
        <v>0</v>
      </c>
    </row>
    <row r="1915" spans="1:66" x14ac:dyDescent="0.15">
      <c r="A1915" t="s">
        <v>3646</v>
      </c>
      <c r="B1915" t="s">
        <v>137</v>
      </c>
      <c r="C1915">
        <v>2130</v>
      </c>
      <c r="D1915">
        <v>2135</v>
      </c>
      <c r="E1915">
        <v>649.20000000000005</v>
      </c>
      <c r="F1915">
        <v>650.79999999999995</v>
      </c>
      <c r="G1915" t="s">
        <v>3645</v>
      </c>
      <c r="H1915">
        <v>0</v>
      </c>
      <c r="I1915" t="s">
        <v>3540</v>
      </c>
      <c r="J1915">
        <v>2</v>
      </c>
      <c r="K1915">
        <v>0</v>
      </c>
      <c r="L1915">
        <v>6.5</v>
      </c>
      <c r="M1915" t="s">
        <v>410</v>
      </c>
      <c r="N1915">
        <v>3.5999999999999997E-2</v>
      </c>
      <c r="O1915">
        <v>0</v>
      </c>
      <c r="P1915">
        <v>210</v>
      </c>
      <c r="Q1915" t="s">
        <v>411</v>
      </c>
      <c r="R1915" t="s">
        <v>418</v>
      </c>
      <c r="S1915">
        <v>7.72</v>
      </c>
      <c r="T1915" t="s">
        <v>411</v>
      </c>
      <c r="U1915">
        <v>0</v>
      </c>
      <c r="V1915" t="s">
        <v>411</v>
      </c>
      <c r="W1915" t="s">
        <v>411</v>
      </c>
      <c r="X1915">
        <v>0</v>
      </c>
      <c r="Y1915">
        <v>0</v>
      </c>
      <c r="Z1915">
        <v>80</v>
      </c>
      <c r="AA1915">
        <v>2.92</v>
      </c>
      <c r="AB1915" t="s">
        <v>410</v>
      </c>
      <c r="AC1915">
        <v>0</v>
      </c>
      <c r="AD1915">
        <v>0</v>
      </c>
      <c r="AE1915">
        <v>0</v>
      </c>
      <c r="AF1915">
        <v>0.7</v>
      </c>
      <c r="AG1915" t="s">
        <v>410</v>
      </c>
      <c r="AH1915">
        <v>0</v>
      </c>
      <c r="AI1915">
        <v>6.09</v>
      </c>
      <c r="AJ1915">
        <v>620</v>
      </c>
      <c r="AK1915" t="s">
        <v>411</v>
      </c>
      <c r="AL1915">
        <v>0.56999999999999995</v>
      </c>
      <c r="AM1915">
        <v>0</v>
      </c>
      <c r="AN1915" t="s">
        <v>411</v>
      </c>
      <c r="AO1915">
        <v>230</v>
      </c>
      <c r="AP1915">
        <v>0</v>
      </c>
      <c r="AQ1915">
        <v>30</v>
      </c>
      <c r="AR1915">
        <v>0</v>
      </c>
      <c r="AS1915">
        <v>0</v>
      </c>
      <c r="AT1915">
        <v>6</v>
      </c>
      <c r="AU1915">
        <v>0.06</v>
      </c>
      <c r="AV1915">
        <v>50</v>
      </c>
      <c r="AW1915">
        <v>20</v>
      </c>
      <c r="AX1915">
        <v>0</v>
      </c>
      <c r="AY1915">
        <v>0</v>
      </c>
      <c r="AZ1915">
        <v>0</v>
      </c>
      <c r="BA1915" t="s">
        <v>3541</v>
      </c>
      <c r="BB1915">
        <v>50</v>
      </c>
      <c r="BC1915">
        <v>0</v>
      </c>
      <c r="BD1915">
        <v>0</v>
      </c>
      <c r="BE1915" t="s">
        <v>410</v>
      </c>
      <c r="BF1915">
        <v>0.13</v>
      </c>
      <c r="BG1915" t="s">
        <v>410</v>
      </c>
      <c r="BH1915" t="s">
        <v>410</v>
      </c>
      <c r="BI1915" t="s">
        <v>411</v>
      </c>
      <c r="BJ1915" t="s">
        <v>410</v>
      </c>
      <c r="BK1915">
        <v>0</v>
      </c>
      <c r="BL1915">
        <v>0</v>
      </c>
      <c r="BM1915">
        <v>290</v>
      </c>
      <c r="BN1915">
        <v>0</v>
      </c>
    </row>
    <row r="1916" spans="1:66" x14ac:dyDescent="0.15">
      <c r="A1916" t="s">
        <v>3647</v>
      </c>
      <c r="B1916" t="s">
        <v>137</v>
      </c>
      <c r="C1916">
        <v>2135</v>
      </c>
      <c r="D1916">
        <v>2140</v>
      </c>
      <c r="E1916">
        <v>650.79999999999995</v>
      </c>
      <c r="F1916">
        <v>652.29999999999995</v>
      </c>
      <c r="G1916" t="s">
        <v>3645</v>
      </c>
      <c r="H1916">
        <v>0</v>
      </c>
      <c r="I1916" t="s">
        <v>3540</v>
      </c>
      <c r="J1916">
        <v>1</v>
      </c>
      <c r="K1916">
        <v>0</v>
      </c>
      <c r="L1916">
        <v>7.09</v>
      </c>
      <c r="M1916" t="s">
        <v>410</v>
      </c>
      <c r="N1916" t="s">
        <v>417</v>
      </c>
      <c r="O1916">
        <v>0</v>
      </c>
      <c r="P1916">
        <v>230</v>
      </c>
      <c r="Q1916" t="s">
        <v>411</v>
      </c>
      <c r="R1916" t="s">
        <v>418</v>
      </c>
      <c r="S1916">
        <v>0.44</v>
      </c>
      <c r="T1916" t="s">
        <v>411</v>
      </c>
      <c r="U1916">
        <v>0</v>
      </c>
      <c r="V1916" t="s">
        <v>411</v>
      </c>
      <c r="W1916" t="s">
        <v>411</v>
      </c>
      <c r="X1916">
        <v>0</v>
      </c>
      <c r="Y1916">
        <v>0</v>
      </c>
      <c r="Z1916">
        <v>10</v>
      </c>
      <c r="AA1916">
        <v>3.29</v>
      </c>
      <c r="AB1916" t="s">
        <v>410</v>
      </c>
      <c r="AC1916">
        <v>0</v>
      </c>
      <c r="AD1916">
        <v>0</v>
      </c>
      <c r="AE1916">
        <v>0</v>
      </c>
      <c r="AF1916">
        <v>1</v>
      </c>
      <c r="AG1916" t="s">
        <v>410</v>
      </c>
      <c r="AH1916">
        <v>0</v>
      </c>
      <c r="AI1916">
        <v>3.66</v>
      </c>
      <c r="AJ1916">
        <v>70</v>
      </c>
      <c r="AK1916" t="s">
        <v>411</v>
      </c>
      <c r="AL1916">
        <v>0.69</v>
      </c>
      <c r="AM1916">
        <v>0</v>
      </c>
      <c r="AN1916" t="s">
        <v>411</v>
      </c>
      <c r="AO1916">
        <v>320</v>
      </c>
      <c r="AP1916">
        <v>0</v>
      </c>
      <c r="AQ1916">
        <v>20</v>
      </c>
      <c r="AR1916">
        <v>0</v>
      </c>
      <c r="AS1916">
        <v>0</v>
      </c>
      <c r="AT1916">
        <v>5.34</v>
      </c>
      <c r="AU1916">
        <v>7.0000000000000007E-2</v>
      </c>
      <c r="AV1916" t="s">
        <v>410</v>
      </c>
      <c r="AW1916">
        <v>20</v>
      </c>
      <c r="AX1916">
        <v>0</v>
      </c>
      <c r="AY1916">
        <v>0</v>
      </c>
      <c r="AZ1916">
        <v>0</v>
      </c>
      <c r="BA1916" t="s">
        <v>3541</v>
      </c>
      <c r="BB1916">
        <v>30</v>
      </c>
      <c r="BC1916">
        <v>0</v>
      </c>
      <c r="BD1916">
        <v>0</v>
      </c>
      <c r="BE1916" t="s">
        <v>410</v>
      </c>
      <c r="BF1916">
        <v>0.22</v>
      </c>
      <c r="BG1916" t="s">
        <v>410</v>
      </c>
      <c r="BH1916" t="s">
        <v>410</v>
      </c>
      <c r="BI1916" t="s">
        <v>411</v>
      </c>
      <c r="BJ1916" t="s">
        <v>410</v>
      </c>
      <c r="BK1916">
        <v>0</v>
      </c>
      <c r="BL1916">
        <v>0</v>
      </c>
      <c r="BM1916">
        <v>160</v>
      </c>
      <c r="BN1916">
        <v>0</v>
      </c>
    </row>
    <row r="1917" spans="1:66" x14ac:dyDescent="0.15">
      <c r="A1917" t="s">
        <v>3648</v>
      </c>
      <c r="B1917" t="s">
        <v>137</v>
      </c>
      <c r="C1917">
        <v>2140</v>
      </c>
      <c r="D1917">
        <v>2145</v>
      </c>
      <c r="E1917">
        <v>652.29999999999995</v>
      </c>
      <c r="F1917">
        <v>653.79999999999995</v>
      </c>
      <c r="G1917" t="s">
        <v>3645</v>
      </c>
      <c r="H1917">
        <v>0</v>
      </c>
      <c r="I1917" t="s">
        <v>3540</v>
      </c>
      <c r="J1917">
        <v>1</v>
      </c>
      <c r="K1917">
        <v>0</v>
      </c>
      <c r="L1917">
        <v>6.91</v>
      </c>
      <c r="M1917" t="s">
        <v>410</v>
      </c>
      <c r="N1917" t="s">
        <v>417</v>
      </c>
      <c r="O1917">
        <v>0</v>
      </c>
      <c r="P1917">
        <v>200</v>
      </c>
      <c r="Q1917" t="s">
        <v>411</v>
      </c>
      <c r="R1917" t="s">
        <v>418</v>
      </c>
      <c r="S1917">
        <v>0.55000000000000004</v>
      </c>
      <c r="T1917" t="s">
        <v>411</v>
      </c>
      <c r="U1917">
        <v>0</v>
      </c>
      <c r="V1917" t="s">
        <v>411</v>
      </c>
      <c r="W1917" t="s">
        <v>411</v>
      </c>
      <c r="X1917">
        <v>0</v>
      </c>
      <c r="Y1917">
        <v>0</v>
      </c>
      <c r="Z1917">
        <v>10</v>
      </c>
      <c r="AA1917">
        <v>3.58</v>
      </c>
      <c r="AB1917" t="s">
        <v>410</v>
      </c>
      <c r="AC1917">
        <v>0</v>
      </c>
      <c r="AD1917">
        <v>0</v>
      </c>
      <c r="AE1917">
        <v>0</v>
      </c>
      <c r="AF1917">
        <v>0.9</v>
      </c>
      <c r="AG1917" t="s">
        <v>410</v>
      </c>
      <c r="AH1917">
        <v>0</v>
      </c>
      <c r="AI1917">
        <v>3.6</v>
      </c>
      <c r="AJ1917">
        <v>90</v>
      </c>
      <c r="AK1917" t="s">
        <v>411</v>
      </c>
      <c r="AL1917">
        <v>0.6</v>
      </c>
      <c r="AM1917">
        <v>0</v>
      </c>
      <c r="AN1917" t="s">
        <v>411</v>
      </c>
      <c r="AO1917">
        <v>310</v>
      </c>
      <c r="AP1917">
        <v>0</v>
      </c>
      <c r="AQ1917" t="s">
        <v>418</v>
      </c>
      <c r="AR1917">
        <v>0</v>
      </c>
      <c r="AS1917">
        <v>0</v>
      </c>
      <c r="AT1917">
        <v>5.08</v>
      </c>
      <c r="AU1917">
        <v>0.48</v>
      </c>
      <c r="AV1917" t="s">
        <v>410</v>
      </c>
      <c r="AW1917">
        <v>10</v>
      </c>
      <c r="AX1917">
        <v>0</v>
      </c>
      <c r="AY1917">
        <v>0</v>
      </c>
      <c r="AZ1917">
        <v>0</v>
      </c>
      <c r="BA1917" t="s">
        <v>3541</v>
      </c>
      <c r="BB1917">
        <v>20</v>
      </c>
      <c r="BC1917">
        <v>0</v>
      </c>
      <c r="BD1917">
        <v>0</v>
      </c>
      <c r="BE1917" t="s">
        <v>410</v>
      </c>
      <c r="BF1917">
        <v>0.2</v>
      </c>
      <c r="BG1917" t="s">
        <v>410</v>
      </c>
      <c r="BH1917" t="s">
        <v>410</v>
      </c>
      <c r="BI1917" t="s">
        <v>411</v>
      </c>
      <c r="BJ1917" t="s">
        <v>410</v>
      </c>
      <c r="BK1917">
        <v>0</v>
      </c>
      <c r="BL1917">
        <v>0</v>
      </c>
      <c r="BM1917">
        <v>140</v>
      </c>
      <c r="BN1917">
        <v>0</v>
      </c>
    </row>
    <row r="1918" spans="1:66" x14ac:dyDescent="0.15">
      <c r="A1918" t="s">
        <v>3649</v>
      </c>
      <c r="B1918" t="s">
        <v>137</v>
      </c>
      <c r="C1918">
        <v>2145</v>
      </c>
      <c r="D1918">
        <v>2150</v>
      </c>
      <c r="E1918">
        <v>653.79999999999995</v>
      </c>
      <c r="F1918">
        <v>655.29999999999995</v>
      </c>
      <c r="G1918" t="s">
        <v>3645</v>
      </c>
      <c r="H1918">
        <v>0</v>
      </c>
      <c r="I1918" t="s">
        <v>3540</v>
      </c>
      <c r="J1918">
        <v>1</v>
      </c>
      <c r="K1918">
        <v>0</v>
      </c>
      <c r="L1918">
        <v>5.48</v>
      </c>
      <c r="M1918" t="s">
        <v>410</v>
      </c>
      <c r="N1918">
        <v>6.0000000000000001E-3</v>
      </c>
      <c r="O1918">
        <v>0</v>
      </c>
      <c r="P1918">
        <v>210</v>
      </c>
      <c r="Q1918" t="s">
        <v>411</v>
      </c>
      <c r="R1918" t="s">
        <v>418</v>
      </c>
      <c r="S1918">
        <v>0.6</v>
      </c>
      <c r="T1918" t="s">
        <v>411</v>
      </c>
      <c r="U1918">
        <v>0</v>
      </c>
      <c r="V1918" t="s">
        <v>411</v>
      </c>
      <c r="W1918" t="s">
        <v>411</v>
      </c>
      <c r="X1918">
        <v>0</v>
      </c>
      <c r="Y1918">
        <v>0</v>
      </c>
      <c r="Z1918">
        <v>10</v>
      </c>
      <c r="AA1918">
        <v>2.88</v>
      </c>
      <c r="AB1918" t="s">
        <v>410</v>
      </c>
      <c r="AC1918">
        <v>0</v>
      </c>
      <c r="AD1918">
        <v>0</v>
      </c>
      <c r="AE1918">
        <v>0</v>
      </c>
      <c r="AF1918">
        <v>0.8</v>
      </c>
      <c r="AG1918" t="s">
        <v>410</v>
      </c>
      <c r="AH1918">
        <v>0</v>
      </c>
      <c r="AI1918">
        <v>3.1</v>
      </c>
      <c r="AJ1918">
        <v>100</v>
      </c>
      <c r="AK1918" t="s">
        <v>411</v>
      </c>
      <c r="AL1918">
        <v>0.57999999999999996</v>
      </c>
      <c r="AM1918">
        <v>0</v>
      </c>
      <c r="AN1918" t="s">
        <v>411</v>
      </c>
      <c r="AO1918">
        <v>300</v>
      </c>
      <c r="AP1918">
        <v>0</v>
      </c>
      <c r="AQ1918" t="s">
        <v>418</v>
      </c>
      <c r="AR1918">
        <v>0</v>
      </c>
      <c r="AS1918">
        <v>0</v>
      </c>
      <c r="AT1918">
        <v>4.1399999999999997</v>
      </c>
      <c r="AU1918">
        <v>0.26</v>
      </c>
      <c r="AV1918" t="s">
        <v>410</v>
      </c>
      <c r="AW1918">
        <v>10</v>
      </c>
      <c r="AX1918">
        <v>0</v>
      </c>
      <c r="AY1918">
        <v>0</v>
      </c>
      <c r="AZ1918">
        <v>0</v>
      </c>
      <c r="BA1918" t="s">
        <v>3541</v>
      </c>
      <c r="BB1918">
        <v>30</v>
      </c>
      <c r="BC1918">
        <v>0</v>
      </c>
      <c r="BD1918">
        <v>0</v>
      </c>
      <c r="BE1918" t="s">
        <v>410</v>
      </c>
      <c r="BF1918">
        <v>0.18</v>
      </c>
      <c r="BG1918" t="s">
        <v>410</v>
      </c>
      <c r="BH1918" t="s">
        <v>410</v>
      </c>
      <c r="BI1918" t="s">
        <v>411</v>
      </c>
      <c r="BJ1918" t="s">
        <v>410</v>
      </c>
      <c r="BK1918">
        <v>0</v>
      </c>
      <c r="BL1918">
        <v>0</v>
      </c>
      <c r="BM1918">
        <v>140</v>
      </c>
      <c r="BN1918">
        <v>0</v>
      </c>
    </row>
    <row r="1919" spans="1:66" x14ac:dyDescent="0.15">
      <c r="A1919" t="s">
        <v>3650</v>
      </c>
      <c r="B1919" t="s">
        <v>137</v>
      </c>
      <c r="C1919">
        <v>2150</v>
      </c>
      <c r="D1919">
        <v>2153</v>
      </c>
      <c r="E1919">
        <v>655.29999999999995</v>
      </c>
      <c r="F1919">
        <v>656.2</v>
      </c>
      <c r="G1919" t="s">
        <v>3645</v>
      </c>
      <c r="H1919">
        <v>0</v>
      </c>
      <c r="I1919" t="s">
        <v>3540</v>
      </c>
      <c r="J1919">
        <v>4</v>
      </c>
      <c r="K1919">
        <v>0</v>
      </c>
      <c r="L1919">
        <v>5.9</v>
      </c>
      <c r="M1919">
        <v>50</v>
      </c>
      <c r="N1919">
        <v>1.2999999999999999E-2</v>
      </c>
      <c r="O1919">
        <v>0</v>
      </c>
      <c r="P1919">
        <v>280</v>
      </c>
      <c r="Q1919" t="s">
        <v>411</v>
      </c>
      <c r="R1919" t="s">
        <v>418</v>
      </c>
      <c r="S1919">
        <v>1.92</v>
      </c>
      <c r="T1919" t="s">
        <v>411</v>
      </c>
      <c r="U1919">
        <v>0</v>
      </c>
      <c r="V1919" t="s">
        <v>411</v>
      </c>
      <c r="W1919" t="s">
        <v>411</v>
      </c>
      <c r="X1919">
        <v>0</v>
      </c>
      <c r="Y1919">
        <v>0</v>
      </c>
      <c r="Z1919">
        <v>20</v>
      </c>
      <c r="AA1919">
        <v>3.19</v>
      </c>
      <c r="AB1919" t="s">
        <v>410</v>
      </c>
      <c r="AC1919">
        <v>0</v>
      </c>
      <c r="AD1919">
        <v>0</v>
      </c>
      <c r="AE1919">
        <v>0</v>
      </c>
      <c r="AF1919">
        <v>1.1000000000000001</v>
      </c>
      <c r="AG1919" t="s">
        <v>410</v>
      </c>
      <c r="AH1919">
        <v>0</v>
      </c>
      <c r="AI1919">
        <v>3.03</v>
      </c>
      <c r="AJ1919">
        <v>400</v>
      </c>
      <c r="AK1919" t="s">
        <v>411</v>
      </c>
      <c r="AL1919">
        <v>0.8</v>
      </c>
      <c r="AM1919">
        <v>0</v>
      </c>
      <c r="AN1919" t="s">
        <v>411</v>
      </c>
      <c r="AO1919">
        <v>280</v>
      </c>
      <c r="AP1919">
        <v>0</v>
      </c>
      <c r="AQ1919">
        <v>620</v>
      </c>
      <c r="AR1919">
        <v>0</v>
      </c>
      <c r="AS1919">
        <v>0</v>
      </c>
      <c r="AT1919">
        <v>2.5</v>
      </c>
      <c r="AU1919">
        <v>0.72</v>
      </c>
      <c r="AV1919" t="s">
        <v>410</v>
      </c>
      <c r="AW1919">
        <v>20</v>
      </c>
      <c r="AX1919">
        <v>0</v>
      </c>
      <c r="AY1919">
        <v>0</v>
      </c>
      <c r="AZ1919">
        <v>0</v>
      </c>
      <c r="BA1919" t="s">
        <v>3541</v>
      </c>
      <c r="BB1919">
        <v>40</v>
      </c>
      <c r="BC1919">
        <v>0</v>
      </c>
      <c r="BD1919">
        <v>0</v>
      </c>
      <c r="BE1919" t="s">
        <v>410</v>
      </c>
      <c r="BF1919">
        <v>0.17</v>
      </c>
      <c r="BG1919" t="s">
        <v>410</v>
      </c>
      <c r="BH1919" t="s">
        <v>410</v>
      </c>
      <c r="BI1919">
        <v>10</v>
      </c>
      <c r="BJ1919" t="s">
        <v>410</v>
      </c>
      <c r="BK1919">
        <v>0</v>
      </c>
      <c r="BL1919">
        <v>0</v>
      </c>
      <c r="BM1919">
        <v>350</v>
      </c>
      <c r="BN1919">
        <v>0</v>
      </c>
    </row>
    <row r="1920" spans="1:66" x14ac:dyDescent="0.15">
      <c r="A1920" t="s">
        <v>3651</v>
      </c>
      <c r="B1920" t="s">
        <v>137</v>
      </c>
      <c r="C1920">
        <v>2153</v>
      </c>
      <c r="D1920">
        <v>2155</v>
      </c>
      <c r="E1920">
        <v>656.2</v>
      </c>
      <c r="F1920">
        <v>656.8</v>
      </c>
      <c r="G1920" t="s">
        <v>3652</v>
      </c>
      <c r="H1920">
        <v>0</v>
      </c>
      <c r="I1920" t="s">
        <v>3540</v>
      </c>
      <c r="J1920">
        <v>23</v>
      </c>
      <c r="K1920">
        <v>0</v>
      </c>
      <c r="L1920">
        <v>6.59</v>
      </c>
      <c r="M1920">
        <v>1650</v>
      </c>
      <c r="N1920">
        <v>0.58699999999999997</v>
      </c>
      <c r="O1920">
        <v>0</v>
      </c>
      <c r="P1920">
        <v>310</v>
      </c>
      <c r="Q1920" t="s">
        <v>411</v>
      </c>
      <c r="R1920" t="s">
        <v>418</v>
      </c>
      <c r="S1920">
        <v>3.97</v>
      </c>
      <c r="T1920">
        <v>10</v>
      </c>
      <c r="U1920">
        <v>0</v>
      </c>
      <c r="V1920" t="s">
        <v>411</v>
      </c>
      <c r="W1920" t="s">
        <v>411</v>
      </c>
      <c r="X1920">
        <v>0</v>
      </c>
      <c r="Y1920">
        <v>0</v>
      </c>
      <c r="Z1920">
        <v>60</v>
      </c>
      <c r="AA1920">
        <v>9.15</v>
      </c>
      <c r="AB1920" t="s">
        <v>410</v>
      </c>
      <c r="AC1920">
        <v>0</v>
      </c>
      <c r="AD1920">
        <v>0</v>
      </c>
      <c r="AE1920">
        <v>0</v>
      </c>
      <c r="AF1920">
        <v>1.3</v>
      </c>
      <c r="AG1920" t="s">
        <v>410</v>
      </c>
      <c r="AH1920">
        <v>0</v>
      </c>
      <c r="AI1920">
        <v>2.0099999999999998</v>
      </c>
      <c r="AJ1920">
        <v>910</v>
      </c>
      <c r="AK1920" t="s">
        <v>411</v>
      </c>
      <c r="AL1920">
        <v>0.84</v>
      </c>
      <c r="AM1920">
        <v>0</v>
      </c>
      <c r="AN1920" t="s">
        <v>411</v>
      </c>
      <c r="AO1920">
        <v>200</v>
      </c>
      <c r="AP1920">
        <v>0</v>
      </c>
      <c r="AQ1920">
        <v>6000</v>
      </c>
      <c r="AR1920">
        <v>0</v>
      </c>
      <c r="AS1920">
        <v>0</v>
      </c>
      <c r="AT1920">
        <v>2.59</v>
      </c>
      <c r="AU1920">
        <v>9.2899999999999991</v>
      </c>
      <c r="AV1920">
        <v>80</v>
      </c>
      <c r="AW1920">
        <v>20</v>
      </c>
      <c r="AX1920">
        <v>0</v>
      </c>
      <c r="AY1920">
        <v>0</v>
      </c>
      <c r="AZ1920">
        <v>0</v>
      </c>
      <c r="BA1920" t="s">
        <v>3541</v>
      </c>
      <c r="BB1920">
        <v>50</v>
      </c>
      <c r="BC1920">
        <v>0</v>
      </c>
      <c r="BD1920">
        <v>0</v>
      </c>
      <c r="BE1920" t="s">
        <v>410</v>
      </c>
      <c r="BF1920">
        <v>0.08</v>
      </c>
      <c r="BG1920" t="s">
        <v>410</v>
      </c>
      <c r="BH1920" t="s">
        <v>410</v>
      </c>
      <c r="BI1920">
        <v>10</v>
      </c>
      <c r="BJ1920" t="s">
        <v>410</v>
      </c>
      <c r="BK1920">
        <v>0</v>
      </c>
      <c r="BL1920">
        <v>0</v>
      </c>
      <c r="BM1920">
        <v>5640</v>
      </c>
      <c r="BN1920">
        <v>0</v>
      </c>
    </row>
    <row r="1921" spans="1:66" x14ac:dyDescent="0.15">
      <c r="A1921" t="s">
        <v>3653</v>
      </c>
      <c r="B1921" t="s">
        <v>137</v>
      </c>
      <c r="C1921">
        <v>2155</v>
      </c>
      <c r="D1921">
        <v>2160</v>
      </c>
      <c r="E1921">
        <v>656.8</v>
      </c>
      <c r="F1921">
        <v>658.4</v>
      </c>
      <c r="G1921" t="s">
        <v>3654</v>
      </c>
      <c r="H1921">
        <v>0</v>
      </c>
      <c r="I1921" t="s">
        <v>3540</v>
      </c>
      <c r="J1921">
        <v>4</v>
      </c>
      <c r="K1921">
        <v>0</v>
      </c>
      <c r="L1921">
        <v>4.51</v>
      </c>
      <c r="M1921">
        <v>60</v>
      </c>
      <c r="N1921">
        <v>2.1000000000000001E-2</v>
      </c>
      <c r="O1921">
        <v>0</v>
      </c>
      <c r="P1921">
        <v>200</v>
      </c>
      <c r="Q1921" t="s">
        <v>411</v>
      </c>
      <c r="R1921" t="s">
        <v>418</v>
      </c>
      <c r="S1921">
        <v>12.35</v>
      </c>
      <c r="T1921" t="s">
        <v>411</v>
      </c>
      <c r="U1921">
        <v>0</v>
      </c>
      <c r="V1921">
        <v>10</v>
      </c>
      <c r="W1921">
        <v>60</v>
      </c>
      <c r="X1921">
        <v>0</v>
      </c>
      <c r="Y1921">
        <v>0</v>
      </c>
      <c r="Z1921">
        <v>60</v>
      </c>
      <c r="AA1921">
        <v>3.64</v>
      </c>
      <c r="AB1921" t="s">
        <v>410</v>
      </c>
      <c r="AC1921">
        <v>0</v>
      </c>
      <c r="AD1921">
        <v>0</v>
      </c>
      <c r="AE1921">
        <v>0</v>
      </c>
      <c r="AF1921">
        <v>0.8</v>
      </c>
      <c r="AG1921" t="s">
        <v>410</v>
      </c>
      <c r="AH1921">
        <v>0</v>
      </c>
      <c r="AI1921">
        <v>6.35</v>
      </c>
      <c r="AJ1921">
        <v>2560</v>
      </c>
      <c r="AK1921" t="s">
        <v>411</v>
      </c>
      <c r="AL1921">
        <v>0.64</v>
      </c>
      <c r="AM1921">
        <v>0</v>
      </c>
      <c r="AN1921">
        <v>30</v>
      </c>
      <c r="AO1921">
        <v>370</v>
      </c>
      <c r="AP1921">
        <v>0</v>
      </c>
      <c r="AQ1921">
        <v>60</v>
      </c>
      <c r="AR1921">
        <v>0</v>
      </c>
      <c r="AS1921">
        <v>0</v>
      </c>
      <c r="AT1921">
        <v>5.86</v>
      </c>
      <c r="AU1921">
        <v>0.24</v>
      </c>
      <c r="AV1921" t="s">
        <v>410</v>
      </c>
      <c r="AW1921">
        <v>10</v>
      </c>
      <c r="AX1921">
        <v>0</v>
      </c>
      <c r="AY1921">
        <v>0</v>
      </c>
      <c r="AZ1921">
        <v>0</v>
      </c>
      <c r="BA1921" t="s">
        <v>3541</v>
      </c>
      <c r="BB1921">
        <v>140</v>
      </c>
      <c r="BC1921">
        <v>0</v>
      </c>
      <c r="BD1921">
        <v>0</v>
      </c>
      <c r="BE1921" t="s">
        <v>410</v>
      </c>
      <c r="BF1921">
        <v>0.2</v>
      </c>
      <c r="BG1921" t="s">
        <v>410</v>
      </c>
      <c r="BH1921" t="s">
        <v>410</v>
      </c>
      <c r="BI1921">
        <v>60</v>
      </c>
      <c r="BJ1921" t="s">
        <v>410</v>
      </c>
      <c r="BK1921">
        <v>0</v>
      </c>
      <c r="BL1921">
        <v>0</v>
      </c>
      <c r="BM1921">
        <v>100</v>
      </c>
      <c r="BN1921">
        <v>0</v>
      </c>
    </row>
    <row r="1922" spans="1:66" x14ac:dyDescent="0.15">
      <c r="A1922" t="s">
        <v>3655</v>
      </c>
      <c r="B1922" t="s">
        <v>137</v>
      </c>
      <c r="C1922">
        <v>2160</v>
      </c>
      <c r="D1922">
        <v>2163</v>
      </c>
      <c r="E1922">
        <v>658.4</v>
      </c>
      <c r="F1922">
        <v>659.3</v>
      </c>
      <c r="G1922" t="s">
        <v>3656</v>
      </c>
      <c r="H1922">
        <v>0</v>
      </c>
      <c r="I1922" t="s">
        <v>3540</v>
      </c>
      <c r="J1922">
        <v>57</v>
      </c>
      <c r="K1922">
        <v>0</v>
      </c>
      <c r="L1922">
        <v>4.3499999999999996</v>
      </c>
      <c r="M1922">
        <v>2170</v>
      </c>
      <c r="N1922">
        <v>1.97</v>
      </c>
      <c r="O1922">
        <v>0</v>
      </c>
      <c r="P1922">
        <v>170</v>
      </c>
      <c r="Q1922" t="s">
        <v>411</v>
      </c>
      <c r="R1922" t="s">
        <v>418</v>
      </c>
      <c r="S1922">
        <v>2.11</v>
      </c>
      <c r="T1922">
        <v>20</v>
      </c>
      <c r="U1922">
        <v>0</v>
      </c>
      <c r="V1922" t="s">
        <v>411</v>
      </c>
      <c r="W1922" t="s">
        <v>411</v>
      </c>
      <c r="X1922">
        <v>0</v>
      </c>
      <c r="Y1922">
        <v>0</v>
      </c>
      <c r="Z1922">
        <v>110</v>
      </c>
      <c r="AA1922">
        <v>15.2</v>
      </c>
      <c r="AB1922" t="s">
        <v>410</v>
      </c>
      <c r="AC1922">
        <v>0</v>
      </c>
      <c r="AD1922">
        <v>0</v>
      </c>
      <c r="AE1922">
        <v>0</v>
      </c>
      <c r="AF1922">
        <v>0.9</v>
      </c>
      <c r="AG1922" t="s">
        <v>410</v>
      </c>
      <c r="AH1922">
        <v>0</v>
      </c>
      <c r="AI1922">
        <v>1.27</v>
      </c>
      <c r="AJ1922">
        <v>550</v>
      </c>
      <c r="AK1922" t="s">
        <v>411</v>
      </c>
      <c r="AL1922">
        <v>0.53</v>
      </c>
      <c r="AM1922">
        <v>0</v>
      </c>
      <c r="AN1922" t="s">
        <v>411</v>
      </c>
      <c r="AO1922" t="s">
        <v>410</v>
      </c>
      <c r="AP1922">
        <v>0</v>
      </c>
      <c r="AQ1922">
        <v>10550</v>
      </c>
      <c r="AR1922">
        <v>0</v>
      </c>
      <c r="AS1922">
        <v>0</v>
      </c>
      <c r="AT1922">
        <v>4.12</v>
      </c>
      <c r="AU1922" t="s">
        <v>412</v>
      </c>
      <c r="AV1922">
        <v>180</v>
      </c>
      <c r="AW1922">
        <v>10</v>
      </c>
      <c r="AX1922">
        <v>0</v>
      </c>
      <c r="AY1922">
        <v>0</v>
      </c>
      <c r="AZ1922">
        <v>0</v>
      </c>
      <c r="BA1922" t="s">
        <v>3541</v>
      </c>
      <c r="BB1922">
        <v>30</v>
      </c>
      <c r="BC1922">
        <v>0</v>
      </c>
      <c r="BD1922">
        <v>0</v>
      </c>
      <c r="BE1922" t="s">
        <v>410</v>
      </c>
      <c r="BF1922">
        <v>0.05</v>
      </c>
      <c r="BG1922" t="s">
        <v>410</v>
      </c>
      <c r="BH1922" t="s">
        <v>410</v>
      </c>
      <c r="BI1922" t="s">
        <v>411</v>
      </c>
      <c r="BJ1922" t="s">
        <v>410</v>
      </c>
      <c r="BK1922">
        <v>0</v>
      </c>
      <c r="BL1922">
        <v>0</v>
      </c>
      <c r="BM1922">
        <v>16300</v>
      </c>
      <c r="BN1922">
        <v>0</v>
      </c>
    </row>
    <row r="1923" spans="1:66" x14ac:dyDescent="0.15">
      <c r="A1923" t="s">
        <v>3657</v>
      </c>
      <c r="B1923" t="s">
        <v>137</v>
      </c>
      <c r="C1923">
        <v>2163</v>
      </c>
      <c r="D1923">
        <v>2166</v>
      </c>
      <c r="E1923">
        <v>659.3</v>
      </c>
      <c r="F1923">
        <v>660.2</v>
      </c>
      <c r="G1923" t="s">
        <v>3658</v>
      </c>
      <c r="H1923">
        <v>0</v>
      </c>
      <c r="I1923" t="s">
        <v>3540</v>
      </c>
      <c r="J1923">
        <v>29</v>
      </c>
      <c r="K1923">
        <v>0</v>
      </c>
      <c r="L1923">
        <v>4.59</v>
      </c>
      <c r="M1923">
        <v>1710</v>
      </c>
      <c r="N1923">
        <v>1.655</v>
      </c>
      <c r="O1923">
        <v>0</v>
      </c>
      <c r="P1923">
        <v>160</v>
      </c>
      <c r="Q1923" t="s">
        <v>411</v>
      </c>
      <c r="R1923" t="s">
        <v>418</v>
      </c>
      <c r="S1923">
        <v>1.01</v>
      </c>
      <c r="T1923">
        <v>80</v>
      </c>
      <c r="U1923">
        <v>0</v>
      </c>
      <c r="V1923" t="s">
        <v>411</v>
      </c>
      <c r="W1923" t="s">
        <v>411</v>
      </c>
      <c r="X1923">
        <v>0</v>
      </c>
      <c r="Y1923">
        <v>0</v>
      </c>
      <c r="Z1923">
        <v>580</v>
      </c>
      <c r="AA1923">
        <v>8.2899999999999991</v>
      </c>
      <c r="AB1923" t="s">
        <v>410</v>
      </c>
      <c r="AC1923">
        <v>0</v>
      </c>
      <c r="AD1923">
        <v>0</v>
      </c>
      <c r="AE1923">
        <v>0</v>
      </c>
      <c r="AF1923">
        <v>0.8</v>
      </c>
      <c r="AG1923" t="s">
        <v>410</v>
      </c>
      <c r="AH1923">
        <v>0</v>
      </c>
      <c r="AI1923">
        <v>1.4</v>
      </c>
      <c r="AJ1923">
        <v>320</v>
      </c>
      <c r="AK1923" t="s">
        <v>411</v>
      </c>
      <c r="AL1923">
        <v>0.37</v>
      </c>
      <c r="AM1923">
        <v>0</v>
      </c>
      <c r="AN1923" t="s">
        <v>411</v>
      </c>
      <c r="AO1923" t="s">
        <v>410</v>
      </c>
      <c r="AP1923">
        <v>0</v>
      </c>
      <c r="AQ1923">
        <v>3070</v>
      </c>
      <c r="AR1923">
        <v>0</v>
      </c>
      <c r="AS1923">
        <v>0</v>
      </c>
      <c r="AT1923">
        <v>3.28</v>
      </c>
      <c r="AU1923">
        <v>7.55</v>
      </c>
      <c r="AV1923">
        <v>320</v>
      </c>
      <c r="AW1923">
        <v>10</v>
      </c>
      <c r="AX1923">
        <v>0</v>
      </c>
      <c r="AY1923">
        <v>0</v>
      </c>
      <c r="AZ1923">
        <v>0</v>
      </c>
      <c r="BA1923" t="s">
        <v>3541</v>
      </c>
      <c r="BB1923">
        <v>20</v>
      </c>
      <c r="BC1923">
        <v>0</v>
      </c>
      <c r="BD1923">
        <v>0</v>
      </c>
      <c r="BE1923" t="s">
        <v>410</v>
      </c>
      <c r="BF1923">
        <v>0.05</v>
      </c>
      <c r="BG1923" t="s">
        <v>410</v>
      </c>
      <c r="BH1923" t="s">
        <v>410</v>
      </c>
      <c r="BI1923" t="s">
        <v>411</v>
      </c>
      <c r="BJ1923">
        <v>50</v>
      </c>
      <c r="BK1923">
        <v>0</v>
      </c>
      <c r="BL1923">
        <v>0</v>
      </c>
      <c r="BM1923">
        <v>26200</v>
      </c>
      <c r="BN1923">
        <v>0</v>
      </c>
    </row>
    <row r="1924" spans="1:66" x14ac:dyDescent="0.15">
      <c r="A1924" t="s">
        <v>3659</v>
      </c>
      <c r="B1924" t="s">
        <v>137</v>
      </c>
      <c r="C1924">
        <v>2166</v>
      </c>
      <c r="D1924">
        <v>2170</v>
      </c>
      <c r="E1924">
        <v>660.2</v>
      </c>
      <c r="F1924">
        <v>661.4</v>
      </c>
      <c r="G1924" t="s">
        <v>3660</v>
      </c>
      <c r="H1924">
        <v>0</v>
      </c>
      <c r="I1924" t="s">
        <v>3540</v>
      </c>
      <c r="J1924">
        <v>4</v>
      </c>
      <c r="K1924">
        <v>0</v>
      </c>
      <c r="L1924">
        <v>2.13</v>
      </c>
      <c r="M1924">
        <v>30300</v>
      </c>
      <c r="N1924">
        <v>1.1299999999999999</v>
      </c>
      <c r="O1924">
        <v>0</v>
      </c>
      <c r="P1924" t="s">
        <v>410</v>
      </c>
      <c r="Q1924" t="s">
        <v>411</v>
      </c>
      <c r="R1924" t="s">
        <v>418</v>
      </c>
      <c r="S1924">
        <v>0.43</v>
      </c>
      <c r="T1924">
        <v>80</v>
      </c>
      <c r="U1924">
        <v>0</v>
      </c>
      <c r="V1924">
        <v>10</v>
      </c>
      <c r="W1924" t="s">
        <v>411</v>
      </c>
      <c r="X1924">
        <v>0</v>
      </c>
      <c r="Y1924">
        <v>0</v>
      </c>
      <c r="Z1924">
        <v>6480</v>
      </c>
      <c r="AA1924">
        <v>31.7</v>
      </c>
      <c r="AB1924" t="s">
        <v>410</v>
      </c>
      <c r="AC1924">
        <v>0</v>
      </c>
      <c r="AD1924">
        <v>0</v>
      </c>
      <c r="AE1924">
        <v>0</v>
      </c>
      <c r="AF1924" t="s">
        <v>959</v>
      </c>
      <c r="AG1924" t="s">
        <v>410</v>
      </c>
      <c r="AH1924">
        <v>0</v>
      </c>
      <c r="AI1924">
        <v>2.36</v>
      </c>
      <c r="AJ1924">
        <v>1330</v>
      </c>
      <c r="AK1924" t="s">
        <v>411</v>
      </c>
      <c r="AL1924" t="s">
        <v>421</v>
      </c>
      <c r="AM1924">
        <v>0</v>
      </c>
      <c r="AN1924" t="s">
        <v>411</v>
      </c>
      <c r="AO1924" t="s">
        <v>410</v>
      </c>
      <c r="AP1924">
        <v>0</v>
      </c>
      <c r="AQ1924">
        <v>230</v>
      </c>
      <c r="AR1924">
        <v>0</v>
      </c>
      <c r="AS1924">
        <v>0</v>
      </c>
      <c r="AT1924">
        <v>5.58</v>
      </c>
      <c r="AU1924" t="s">
        <v>412</v>
      </c>
      <c r="AV1924">
        <v>160</v>
      </c>
      <c r="AW1924" t="s">
        <v>411</v>
      </c>
      <c r="AX1924">
        <v>0</v>
      </c>
      <c r="AY1924">
        <v>0</v>
      </c>
      <c r="AZ1924">
        <v>0</v>
      </c>
      <c r="BA1924" t="s">
        <v>3541</v>
      </c>
      <c r="BB1924" t="s">
        <v>411</v>
      </c>
      <c r="BC1924">
        <v>0</v>
      </c>
      <c r="BD1924">
        <v>0</v>
      </c>
      <c r="BE1924" t="s">
        <v>410</v>
      </c>
      <c r="BF1924" t="s">
        <v>421</v>
      </c>
      <c r="BG1924" t="s">
        <v>410</v>
      </c>
      <c r="BH1924" t="s">
        <v>410</v>
      </c>
      <c r="BI1924" t="s">
        <v>411</v>
      </c>
      <c r="BJ1924" t="s">
        <v>410</v>
      </c>
      <c r="BK1924">
        <v>0</v>
      </c>
      <c r="BL1924">
        <v>0</v>
      </c>
      <c r="BM1924">
        <v>20200</v>
      </c>
      <c r="BN1924">
        <v>0</v>
      </c>
    </row>
    <row r="1925" spans="1:66" x14ac:dyDescent="0.15">
      <c r="A1925" t="s">
        <v>3661</v>
      </c>
      <c r="B1925" t="s">
        <v>137</v>
      </c>
      <c r="C1925">
        <v>2170</v>
      </c>
      <c r="D1925">
        <v>2173</v>
      </c>
      <c r="E1925">
        <v>661.4</v>
      </c>
      <c r="F1925">
        <v>662.3</v>
      </c>
      <c r="G1925" t="s">
        <v>3662</v>
      </c>
      <c r="H1925">
        <v>0</v>
      </c>
      <c r="I1925" t="s">
        <v>3540</v>
      </c>
      <c r="J1925">
        <v>2</v>
      </c>
      <c r="K1925">
        <v>0</v>
      </c>
      <c r="L1925">
        <v>2.0099999999999998</v>
      </c>
      <c r="M1925">
        <v>26200</v>
      </c>
      <c r="N1925">
        <v>0.74399999999999999</v>
      </c>
      <c r="O1925">
        <v>0</v>
      </c>
      <c r="P1925" t="s">
        <v>410</v>
      </c>
      <c r="Q1925" t="s">
        <v>411</v>
      </c>
      <c r="R1925" t="s">
        <v>418</v>
      </c>
      <c r="S1925">
        <v>0.98</v>
      </c>
      <c r="T1925">
        <v>50</v>
      </c>
      <c r="U1925">
        <v>0</v>
      </c>
      <c r="V1925">
        <v>10</v>
      </c>
      <c r="W1925" t="s">
        <v>411</v>
      </c>
      <c r="X1925">
        <v>0</v>
      </c>
      <c r="Y1925">
        <v>0</v>
      </c>
      <c r="Z1925">
        <v>3430</v>
      </c>
      <c r="AA1925">
        <v>32.6</v>
      </c>
      <c r="AB1925" t="s">
        <v>410</v>
      </c>
      <c r="AC1925">
        <v>0</v>
      </c>
      <c r="AD1925">
        <v>0</v>
      </c>
      <c r="AE1925">
        <v>0</v>
      </c>
      <c r="AF1925">
        <v>0.1</v>
      </c>
      <c r="AG1925" t="s">
        <v>410</v>
      </c>
      <c r="AH1925">
        <v>0</v>
      </c>
      <c r="AI1925">
        <v>2.5499999999999998</v>
      </c>
      <c r="AJ1925">
        <v>1470</v>
      </c>
      <c r="AK1925" t="s">
        <v>411</v>
      </c>
      <c r="AL1925" t="s">
        <v>421</v>
      </c>
      <c r="AM1925">
        <v>0</v>
      </c>
      <c r="AN1925" t="s">
        <v>411</v>
      </c>
      <c r="AO1925" t="s">
        <v>410</v>
      </c>
      <c r="AP1925">
        <v>0</v>
      </c>
      <c r="AQ1925">
        <v>150</v>
      </c>
      <c r="AR1925">
        <v>0</v>
      </c>
      <c r="AS1925">
        <v>0</v>
      </c>
      <c r="AT1925">
        <v>4.92</v>
      </c>
      <c r="AU1925" t="s">
        <v>412</v>
      </c>
      <c r="AV1925">
        <v>90</v>
      </c>
      <c r="AW1925" t="s">
        <v>411</v>
      </c>
      <c r="AX1925">
        <v>0</v>
      </c>
      <c r="AY1925">
        <v>0</v>
      </c>
      <c r="AZ1925">
        <v>0</v>
      </c>
      <c r="BA1925" t="s">
        <v>3541</v>
      </c>
      <c r="BB1925" t="s">
        <v>411</v>
      </c>
      <c r="BC1925">
        <v>0</v>
      </c>
      <c r="BD1925">
        <v>0</v>
      </c>
      <c r="BE1925" t="s">
        <v>410</v>
      </c>
      <c r="BF1925" t="s">
        <v>421</v>
      </c>
      <c r="BG1925" t="s">
        <v>410</v>
      </c>
      <c r="BH1925" t="s">
        <v>410</v>
      </c>
      <c r="BI1925" t="s">
        <v>411</v>
      </c>
      <c r="BJ1925" t="s">
        <v>410</v>
      </c>
      <c r="BK1925">
        <v>0</v>
      </c>
      <c r="BL1925">
        <v>0</v>
      </c>
      <c r="BM1925">
        <v>13700</v>
      </c>
      <c r="BN1925">
        <v>0</v>
      </c>
    </row>
    <row r="1926" spans="1:66" x14ac:dyDescent="0.15">
      <c r="A1926" t="s">
        <v>3663</v>
      </c>
      <c r="B1926" t="s">
        <v>137</v>
      </c>
      <c r="C1926">
        <v>2173</v>
      </c>
      <c r="D1926">
        <v>2177</v>
      </c>
      <c r="E1926">
        <v>662.3</v>
      </c>
      <c r="F1926">
        <v>663.6</v>
      </c>
      <c r="G1926" t="s">
        <v>3664</v>
      </c>
      <c r="H1926">
        <v>0</v>
      </c>
      <c r="I1926" t="s">
        <v>3540</v>
      </c>
      <c r="J1926">
        <v>4</v>
      </c>
      <c r="K1926">
        <v>0</v>
      </c>
      <c r="L1926">
        <v>2.16</v>
      </c>
      <c r="M1926">
        <v>76600</v>
      </c>
      <c r="N1926">
        <v>2.85</v>
      </c>
      <c r="O1926">
        <v>0</v>
      </c>
      <c r="P1926" t="s">
        <v>410</v>
      </c>
      <c r="Q1926" t="s">
        <v>411</v>
      </c>
      <c r="R1926" t="s">
        <v>418</v>
      </c>
      <c r="S1926">
        <v>1.28</v>
      </c>
      <c r="T1926">
        <v>90</v>
      </c>
      <c r="U1926">
        <v>0</v>
      </c>
      <c r="V1926">
        <v>10</v>
      </c>
      <c r="W1926" t="s">
        <v>411</v>
      </c>
      <c r="X1926">
        <v>0</v>
      </c>
      <c r="Y1926">
        <v>0</v>
      </c>
      <c r="Z1926">
        <v>7900</v>
      </c>
      <c r="AA1926">
        <v>29.9</v>
      </c>
      <c r="AB1926" t="s">
        <v>410</v>
      </c>
      <c r="AC1926">
        <v>0</v>
      </c>
      <c r="AD1926">
        <v>0</v>
      </c>
      <c r="AE1926">
        <v>0</v>
      </c>
      <c r="AF1926">
        <v>0.2</v>
      </c>
      <c r="AG1926" t="s">
        <v>410</v>
      </c>
      <c r="AH1926">
        <v>0</v>
      </c>
      <c r="AI1926">
        <v>2.67</v>
      </c>
      <c r="AJ1926">
        <v>1380</v>
      </c>
      <c r="AK1926" t="s">
        <v>411</v>
      </c>
      <c r="AL1926">
        <v>0.05</v>
      </c>
      <c r="AM1926">
        <v>0</v>
      </c>
      <c r="AN1926" t="s">
        <v>411</v>
      </c>
      <c r="AO1926" t="s">
        <v>410</v>
      </c>
      <c r="AP1926">
        <v>0</v>
      </c>
      <c r="AQ1926">
        <v>90</v>
      </c>
      <c r="AR1926">
        <v>0</v>
      </c>
      <c r="AS1926">
        <v>0</v>
      </c>
      <c r="AT1926">
        <v>5.71</v>
      </c>
      <c r="AU1926" t="s">
        <v>412</v>
      </c>
      <c r="AV1926">
        <v>160</v>
      </c>
      <c r="AW1926" t="s">
        <v>411</v>
      </c>
      <c r="AX1926">
        <v>0</v>
      </c>
      <c r="AY1926">
        <v>0</v>
      </c>
      <c r="AZ1926">
        <v>0</v>
      </c>
      <c r="BA1926" t="s">
        <v>3541</v>
      </c>
      <c r="BB1926">
        <v>10</v>
      </c>
      <c r="BC1926">
        <v>0</v>
      </c>
      <c r="BD1926">
        <v>0</v>
      </c>
      <c r="BE1926" t="s">
        <v>410</v>
      </c>
      <c r="BF1926" t="s">
        <v>421</v>
      </c>
      <c r="BG1926" t="s">
        <v>410</v>
      </c>
      <c r="BH1926" t="s">
        <v>410</v>
      </c>
      <c r="BI1926" t="s">
        <v>411</v>
      </c>
      <c r="BJ1926" t="s">
        <v>410</v>
      </c>
      <c r="BK1926">
        <v>0</v>
      </c>
      <c r="BL1926">
        <v>0</v>
      </c>
      <c r="BM1926">
        <v>21400</v>
      </c>
      <c r="BN1926">
        <v>0</v>
      </c>
    </row>
    <row r="1927" spans="1:66" x14ac:dyDescent="0.15">
      <c r="A1927" t="s">
        <v>3665</v>
      </c>
      <c r="B1927" t="s">
        <v>137</v>
      </c>
      <c r="C1927">
        <v>2177</v>
      </c>
      <c r="D1927">
        <v>2182</v>
      </c>
      <c r="E1927">
        <v>663.6</v>
      </c>
      <c r="F1927">
        <v>665.1</v>
      </c>
      <c r="G1927" t="s">
        <v>3666</v>
      </c>
      <c r="H1927">
        <v>0</v>
      </c>
      <c r="I1927" t="s">
        <v>3540</v>
      </c>
      <c r="J1927">
        <v>3</v>
      </c>
      <c r="K1927">
        <v>0</v>
      </c>
      <c r="L1927">
        <v>3.22</v>
      </c>
      <c r="M1927">
        <v>53400</v>
      </c>
      <c r="N1927">
        <v>2.08</v>
      </c>
      <c r="O1927">
        <v>0</v>
      </c>
      <c r="P1927" t="s">
        <v>410</v>
      </c>
      <c r="Q1927" t="s">
        <v>411</v>
      </c>
      <c r="R1927" t="s">
        <v>418</v>
      </c>
      <c r="S1927">
        <v>3.16</v>
      </c>
      <c r="T1927">
        <v>90</v>
      </c>
      <c r="U1927">
        <v>0</v>
      </c>
      <c r="V1927">
        <v>10</v>
      </c>
      <c r="W1927" t="s">
        <v>411</v>
      </c>
      <c r="X1927">
        <v>0</v>
      </c>
      <c r="Y1927">
        <v>0</v>
      </c>
      <c r="Z1927">
        <v>2700</v>
      </c>
      <c r="AA1927">
        <v>26.4</v>
      </c>
      <c r="AB1927" t="s">
        <v>410</v>
      </c>
      <c r="AC1927">
        <v>0</v>
      </c>
      <c r="AD1927">
        <v>0</v>
      </c>
      <c r="AE1927">
        <v>0</v>
      </c>
      <c r="AF1927">
        <v>0.1</v>
      </c>
      <c r="AG1927" t="s">
        <v>410</v>
      </c>
      <c r="AH1927">
        <v>0</v>
      </c>
      <c r="AI1927">
        <v>3.93</v>
      </c>
      <c r="AJ1927">
        <v>1320</v>
      </c>
      <c r="AK1927" t="s">
        <v>411</v>
      </c>
      <c r="AL1927" t="s">
        <v>421</v>
      </c>
      <c r="AM1927">
        <v>0</v>
      </c>
      <c r="AN1927" t="s">
        <v>411</v>
      </c>
      <c r="AO1927" t="s">
        <v>410</v>
      </c>
      <c r="AP1927">
        <v>0</v>
      </c>
      <c r="AQ1927">
        <v>60</v>
      </c>
      <c r="AR1927">
        <v>0</v>
      </c>
      <c r="AS1927">
        <v>0</v>
      </c>
      <c r="AT1927">
        <v>7.68</v>
      </c>
      <c r="AU1927" t="s">
        <v>412</v>
      </c>
      <c r="AV1927">
        <v>230</v>
      </c>
      <c r="AW1927">
        <v>10</v>
      </c>
      <c r="AX1927">
        <v>0</v>
      </c>
      <c r="AY1927">
        <v>0</v>
      </c>
      <c r="AZ1927">
        <v>0</v>
      </c>
      <c r="BA1927" t="s">
        <v>3541</v>
      </c>
      <c r="BB1927">
        <v>10</v>
      </c>
      <c r="BC1927">
        <v>0</v>
      </c>
      <c r="BD1927">
        <v>0</v>
      </c>
      <c r="BE1927" t="s">
        <v>410</v>
      </c>
      <c r="BF1927" t="s">
        <v>421</v>
      </c>
      <c r="BG1927" t="s">
        <v>410</v>
      </c>
      <c r="BH1927" t="s">
        <v>410</v>
      </c>
      <c r="BI1927" t="s">
        <v>411</v>
      </c>
      <c r="BJ1927" t="s">
        <v>410</v>
      </c>
      <c r="BK1927">
        <v>0</v>
      </c>
      <c r="BL1927">
        <v>0</v>
      </c>
      <c r="BM1927">
        <v>22000</v>
      </c>
      <c r="BN1927">
        <v>0</v>
      </c>
    </row>
    <row r="1928" spans="1:66" x14ac:dyDescent="0.15">
      <c r="A1928" t="s">
        <v>3667</v>
      </c>
      <c r="B1928" t="s">
        <v>137</v>
      </c>
      <c r="C1928">
        <v>2182</v>
      </c>
      <c r="D1928">
        <v>2187</v>
      </c>
      <c r="E1928">
        <v>665.1</v>
      </c>
      <c r="F1928">
        <v>666.6</v>
      </c>
      <c r="G1928" t="s">
        <v>3668</v>
      </c>
      <c r="H1928">
        <v>0</v>
      </c>
      <c r="I1928" t="s">
        <v>3540</v>
      </c>
      <c r="J1928">
        <v>9</v>
      </c>
      <c r="K1928">
        <v>0</v>
      </c>
      <c r="L1928">
        <v>3.52</v>
      </c>
      <c r="M1928">
        <v>22500</v>
      </c>
      <c r="N1928">
        <v>1.345</v>
      </c>
      <c r="O1928">
        <v>0</v>
      </c>
      <c r="P1928" t="s">
        <v>410</v>
      </c>
      <c r="Q1928" t="s">
        <v>411</v>
      </c>
      <c r="R1928" t="s">
        <v>418</v>
      </c>
      <c r="S1928">
        <v>5.25</v>
      </c>
      <c r="T1928">
        <v>130</v>
      </c>
      <c r="U1928">
        <v>0</v>
      </c>
      <c r="V1928" t="s">
        <v>411</v>
      </c>
      <c r="W1928" t="s">
        <v>411</v>
      </c>
      <c r="X1928">
        <v>0</v>
      </c>
      <c r="Y1928">
        <v>0</v>
      </c>
      <c r="Z1928">
        <v>1330</v>
      </c>
      <c r="AA1928">
        <v>21.3</v>
      </c>
      <c r="AB1928" t="s">
        <v>410</v>
      </c>
      <c r="AC1928">
        <v>0</v>
      </c>
      <c r="AD1928">
        <v>0</v>
      </c>
      <c r="AE1928">
        <v>0</v>
      </c>
      <c r="AF1928">
        <v>0.2</v>
      </c>
      <c r="AG1928" t="s">
        <v>410</v>
      </c>
      <c r="AH1928">
        <v>0</v>
      </c>
      <c r="AI1928">
        <v>4.55</v>
      </c>
      <c r="AJ1928">
        <v>1520</v>
      </c>
      <c r="AK1928" t="s">
        <v>411</v>
      </c>
      <c r="AL1928">
        <v>0.08</v>
      </c>
      <c r="AM1928">
        <v>0</v>
      </c>
      <c r="AN1928" t="s">
        <v>411</v>
      </c>
      <c r="AO1928">
        <v>50</v>
      </c>
      <c r="AP1928">
        <v>0</v>
      </c>
      <c r="AQ1928">
        <v>560</v>
      </c>
      <c r="AR1928">
        <v>0</v>
      </c>
      <c r="AS1928">
        <v>0</v>
      </c>
      <c r="AT1928">
        <v>7.64</v>
      </c>
      <c r="AU1928" t="s">
        <v>412</v>
      </c>
      <c r="AV1928">
        <v>420</v>
      </c>
      <c r="AW1928">
        <v>10</v>
      </c>
      <c r="AX1928">
        <v>0</v>
      </c>
      <c r="AY1928">
        <v>0</v>
      </c>
      <c r="AZ1928">
        <v>0</v>
      </c>
      <c r="BA1928" t="s">
        <v>3541</v>
      </c>
      <c r="BB1928">
        <v>20</v>
      </c>
      <c r="BC1928">
        <v>0</v>
      </c>
      <c r="BD1928">
        <v>0</v>
      </c>
      <c r="BE1928" t="s">
        <v>410</v>
      </c>
      <c r="BF1928" t="s">
        <v>421</v>
      </c>
      <c r="BG1928" t="s">
        <v>410</v>
      </c>
      <c r="BH1928" t="s">
        <v>410</v>
      </c>
      <c r="BI1928" t="s">
        <v>411</v>
      </c>
      <c r="BJ1928">
        <v>50</v>
      </c>
      <c r="BK1928">
        <v>0</v>
      </c>
      <c r="BL1928">
        <v>0</v>
      </c>
      <c r="BM1928">
        <v>34400</v>
      </c>
      <c r="BN1928">
        <v>0</v>
      </c>
    </row>
    <row r="1929" spans="1:66" x14ac:dyDescent="0.15">
      <c r="A1929" t="s">
        <v>3669</v>
      </c>
      <c r="B1929" t="s">
        <v>137</v>
      </c>
      <c r="C1929">
        <v>2187</v>
      </c>
      <c r="D1929">
        <v>2192</v>
      </c>
      <c r="E1929">
        <v>666.6</v>
      </c>
      <c r="F1929">
        <v>668.1</v>
      </c>
      <c r="G1929" t="s">
        <v>3670</v>
      </c>
      <c r="H1929">
        <v>0</v>
      </c>
      <c r="I1929" t="s">
        <v>3540</v>
      </c>
      <c r="J1929">
        <v>65</v>
      </c>
      <c r="K1929">
        <v>0</v>
      </c>
      <c r="L1929">
        <v>2.99</v>
      </c>
      <c r="M1929">
        <v>27300</v>
      </c>
      <c r="N1929">
        <v>2.34</v>
      </c>
      <c r="O1929">
        <v>0</v>
      </c>
      <c r="P1929">
        <v>70</v>
      </c>
      <c r="Q1929" t="s">
        <v>411</v>
      </c>
      <c r="R1929" t="s">
        <v>418</v>
      </c>
      <c r="S1929">
        <v>4.3099999999999996</v>
      </c>
      <c r="T1929">
        <v>120</v>
      </c>
      <c r="U1929">
        <v>0</v>
      </c>
      <c r="V1929" t="s">
        <v>411</v>
      </c>
      <c r="W1929" t="s">
        <v>411</v>
      </c>
      <c r="X1929">
        <v>0</v>
      </c>
      <c r="Y1929">
        <v>0</v>
      </c>
      <c r="Z1929">
        <v>670</v>
      </c>
      <c r="AA1929">
        <v>11.75</v>
      </c>
      <c r="AB1929" t="s">
        <v>410</v>
      </c>
      <c r="AC1929">
        <v>0</v>
      </c>
      <c r="AD1929">
        <v>0</v>
      </c>
      <c r="AE1929">
        <v>0</v>
      </c>
      <c r="AF1929">
        <v>0.4</v>
      </c>
      <c r="AG1929" t="s">
        <v>410</v>
      </c>
      <c r="AH1929">
        <v>0</v>
      </c>
      <c r="AI1929">
        <v>2.42</v>
      </c>
      <c r="AJ1929">
        <v>1150</v>
      </c>
      <c r="AK1929" t="s">
        <v>411</v>
      </c>
      <c r="AL1929">
        <v>0.15</v>
      </c>
      <c r="AM1929">
        <v>0</v>
      </c>
      <c r="AN1929" t="s">
        <v>411</v>
      </c>
      <c r="AO1929" t="s">
        <v>410</v>
      </c>
      <c r="AP1929">
        <v>0</v>
      </c>
      <c r="AQ1929">
        <v>9890</v>
      </c>
      <c r="AR1929">
        <v>0</v>
      </c>
      <c r="AS1929">
        <v>0</v>
      </c>
      <c r="AT1929">
        <v>6.89</v>
      </c>
      <c r="AU1929">
        <v>8.85</v>
      </c>
      <c r="AV1929">
        <v>550</v>
      </c>
      <c r="AW1929">
        <v>10</v>
      </c>
      <c r="AX1929">
        <v>0</v>
      </c>
      <c r="AY1929">
        <v>0</v>
      </c>
      <c r="AZ1929">
        <v>0</v>
      </c>
      <c r="BA1929" t="s">
        <v>3541</v>
      </c>
      <c r="BB1929">
        <v>20</v>
      </c>
      <c r="BC1929">
        <v>0</v>
      </c>
      <c r="BD1929">
        <v>0</v>
      </c>
      <c r="BE1929" t="s">
        <v>410</v>
      </c>
      <c r="BF1929" t="s">
        <v>421</v>
      </c>
      <c r="BG1929" t="s">
        <v>410</v>
      </c>
      <c r="BH1929" t="s">
        <v>410</v>
      </c>
      <c r="BI1929" t="s">
        <v>411</v>
      </c>
      <c r="BJ1929">
        <v>70</v>
      </c>
      <c r="BK1929">
        <v>0</v>
      </c>
      <c r="BL1929">
        <v>0</v>
      </c>
      <c r="BM1929">
        <v>46600</v>
      </c>
      <c r="BN1929">
        <v>0</v>
      </c>
    </row>
    <row r="1930" spans="1:66" x14ac:dyDescent="0.15">
      <c r="A1930" t="s">
        <v>3671</v>
      </c>
      <c r="B1930" t="s">
        <v>137</v>
      </c>
      <c r="C1930">
        <v>2192</v>
      </c>
      <c r="D1930">
        <v>2196</v>
      </c>
      <c r="E1930">
        <v>668.1</v>
      </c>
      <c r="F1930">
        <v>669.3</v>
      </c>
      <c r="G1930" t="s">
        <v>3670</v>
      </c>
      <c r="H1930">
        <v>0</v>
      </c>
      <c r="I1930" t="s">
        <v>3540</v>
      </c>
      <c r="J1930">
        <v>6</v>
      </c>
      <c r="K1930">
        <v>0</v>
      </c>
      <c r="L1930">
        <v>1.81</v>
      </c>
      <c r="M1930">
        <v>9350</v>
      </c>
      <c r="N1930">
        <v>1.94</v>
      </c>
      <c r="O1930">
        <v>0</v>
      </c>
      <c r="P1930" t="s">
        <v>410</v>
      </c>
      <c r="Q1930" t="s">
        <v>411</v>
      </c>
      <c r="R1930" t="s">
        <v>418</v>
      </c>
      <c r="S1930">
        <v>5.07</v>
      </c>
      <c r="T1930">
        <v>110</v>
      </c>
      <c r="U1930">
        <v>0</v>
      </c>
      <c r="V1930" t="s">
        <v>411</v>
      </c>
      <c r="W1930" t="s">
        <v>411</v>
      </c>
      <c r="X1930">
        <v>0</v>
      </c>
      <c r="Y1930">
        <v>0</v>
      </c>
      <c r="Z1930">
        <v>780</v>
      </c>
      <c r="AA1930">
        <v>19.8</v>
      </c>
      <c r="AB1930" t="s">
        <v>410</v>
      </c>
      <c r="AC1930">
        <v>0</v>
      </c>
      <c r="AD1930">
        <v>0</v>
      </c>
      <c r="AE1930">
        <v>0</v>
      </c>
      <c r="AF1930" t="s">
        <v>959</v>
      </c>
      <c r="AG1930" t="s">
        <v>410</v>
      </c>
      <c r="AH1930">
        <v>0</v>
      </c>
      <c r="AI1930">
        <v>3.95</v>
      </c>
      <c r="AJ1930">
        <v>1410</v>
      </c>
      <c r="AK1930" t="s">
        <v>411</v>
      </c>
      <c r="AL1930" t="s">
        <v>421</v>
      </c>
      <c r="AM1930">
        <v>0</v>
      </c>
      <c r="AN1930" t="s">
        <v>411</v>
      </c>
      <c r="AO1930">
        <v>60</v>
      </c>
      <c r="AP1930">
        <v>0</v>
      </c>
      <c r="AQ1930">
        <v>580</v>
      </c>
      <c r="AR1930">
        <v>0</v>
      </c>
      <c r="AS1930">
        <v>0</v>
      </c>
      <c r="AT1930">
        <v>5.7</v>
      </c>
      <c r="AU1930" t="s">
        <v>412</v>
      </c>
      <c r="AV1930">
        <v>210</v>
      </c>
      <c r="AW1930" t="s">
        <v>411</v>
      </c>
      <c r="AX1930">
        <v>0</v>
      </c>
      <c r="AY1930">
        <v>0</v>
      </c>
      <c r="AZ1930">
        <v>0</v>
      </c>
      <c r="BA1930" t="s">
        <v>3541</v>
      </c>
      <c r="BB1930">
        <v>10</v>
      </c>
      <c r="BC1930">
        <v>0</v>
      </c>
      <c r="BD1930">
        <v>0</v>
      </c>
      <c r="BE1930" t="s">
        <v>410</v>
      </c>
      <c r="BF1930" t="s">
        <v>421</v>
      </c>
      <c r="BG1930" t="s">
        <v>410</v>
      </c>
      <c r="BH1930" t="s">
        <v>410</v>
      </c>
      <c r="BI1930" t="s">
        <v>411</v>
      </c>
      <c r="BJ1930">
        <v>50</v>
      </c>
      <c r="BK1930">
        <v>0</v>
      </c>
      <c r="BL1930">
        <v>0</v>
      </c>
      <c r="BM1930">
        <v>36700</v>
      </c>
      <c r="BN1930">
        <v>0</v>
      </c>
    </row>
    <row r="1931" spans="1:66" x14ac:dyDescent="0.15">
      <c r="A1931" t="s">
        <v>3672</v>
      </c>
      <c r="B1931" t="s">
        <v>137</v>
      </c>
      <c r="C1931">
        <v>2196</v>
      </c>
      <c r="D1931">
        <v>2199</v>
      </c>
      <c r="E1931">
        <v>669.3</v>
      </c>
      <c r="F1931">
        <v>670.3</v>
      </c>
      <c r="G1931" t="s">
        <v>3673</v>
      </c>
      <c r="H1931">
        <v>0</v>
      </c>
      <c r="I1931" t="s">
        <v>3540</v>
      </c>
      <c r="J1931">
        <v>3</v>
      </c>
      <c r="K1931">
        <v>0</v>
      </c>
      <c r="L1931">
        <v>1.98</v>
      </c>
      <c r="M1931">
        <v>14250</v>
      </c>
      <c r="N1931">
        <v>2.42</v>
      </c>
      <c r="O1931">
        <v>0</v>
      </c>
      <c r="P1931" t="s">
        <v>410</v>
      </c>
      <c r="Q1931" t="s">
        <v>411</v>
      </c>
      <c r="R1931" t="s">
        <v>418</v>
      </c>
      <c r="S1931">
        <v>4.8499999999999996</v>
      </c>
      <c r="T1931">
        <v>170</v>
      </c>
      <c r="U1931">
        <v>0</v>
      </c>
      <c r="V1931" t="s">
        <v>411</v>
      </c>
      <c r="W1931" t="s">
        <v>411</v>
      </c>
      <c r="X1931">
        <v>0</v>
      </c>
      <c r="Y1931">
        <v>0</v>
      </c>
      <c r="Z1931">
        <v>2250</v>
      </c>
      <c r="AA1931">
        <v>23.9</v>
      </c>
      <c r="AB1931" t="s">
        <v>410</v>
      </c>
      <c r="AC1931">
        <v>0</v>
      </c>
      <c r="AD1931">
        <v>0</v>
      </c>
      <c r="AE1931">
        <v>0</v>
      </c>
      <c r="AF1931" t="s">
        <v>959</v>
      </c>
      <c r="AG1931" t="s">
        <v>410</v>
      </c>
      <c r="AH1931">
        <v>0</v>
      </c>
      <c r="AI1931">
        <v>4.3</v>
      </c>
      <c r="AJ1931">
        <v>1330</v>
      </c>
      <c r="AK1931" t="s">
        <v>411</v>
      </c>
      <c r="AL1931" t="s">
        <v>421</v>
      </c>
      <c r="AM1931">
        <v>0</v>
      </c>
      <c r="AN1931" t="s">
        <v>411</v>
      </c>
      <c r="AO1931">
        <v>50</v>
      </c>
      <c r="AP1931">
        <v>0</v>
      </c>
      <c r="AQ1931">
        <v>260</v>
      </c>
      <c r="AR1931">
        <v>0</v>
      </c>
      <c r="AS1931">
        <v>0</v>
      </c>
      <c r="AT1931">
        <v>3.84</v>
      </c>
      <c r="AU1931" t="s">
        <v>412</v>
      </c>
      <c r="AV1931">
        <v>80</v>
      </c>
      <c r="AW1931" t="s">
        <v>411</v>
      </c>
      <c r="AX1931">
        <v>0</v>
      </c>
      <c r="AY1931">
        <v>0</v>
      </c>
      <c r="AZ1931">
        <v>0</v>
      </c>
      <c r="BA1931" t="s">
        <v>3541</v>
      </c>
      <c r="BB1931">
        <v>20</v>
      </c>
      <c r="BC1931">
        <v>0</v>
      </c>
      <c r="BD1931">
        <v>0</v>
      </c>
      <c r="BE1931" t="s">
        <v>410</v>
      </c>
      <c r="BF1931" t="s">
        <v>421</v>
      </c>
      <c r="BG1931" t="s">
        <v>410</v>
      </c>
      <c r="BH1931" t="s">
        <v>410</v>
      </c>
      <c r="BI1931" t="s">
        <v>411</v>
      </c>
      <c r="BJ1931">
        <v>70</v>
      </c>
      <c r="BK1931">
        <v>0</v>
      </c>
      <c r="BL1931">
        <v>0</v>
      </c>
      <c r="BM1931">
        <v>50700</v>
      </c>
      <c r="BN1931">
        <v>0</v>
      </c>
    </row>
    <row r="1932" spans="1:66" x14ac:dyDescent="0.15">
      <c r="A1932" t="s">
        <v>3674</v>
      </c>
      <c r="B1932" t="s">
        <v>137</v>
      </c>
      <c r="C1932">
        <v>2199</v>
      </c>
      <c r="D1932">
        <v>2202</v>
      </c>
      <c r="E1932">
        <v>670.3</v>
      </c>
      <c r="F1932">
        <v>671.2</v>
      </c>
      <c r="G1932" t="s">
        <v>3675</v>
      </c>
      <c r="H1932">
        <v>0</v>
      </c>
      <c r="I1932" t="s">
        <v>3540</v>
      </c>
      <c r="J1932">
        <v>16</v>
      </c>
      <c r="K1932">
        <v>0</v>
      </c>
      <c r="L1932">
        <v>0.32</v>
      </c>
      <c r="M1932">
        <v>69900</v>
      </c>
      <c r="N1932" t="s">
        <v>412</v>
      </c>
      <c r="O1932">
        <v>15.6</v>
      </c>
      <c r="P1932" t="s">
        <v>410</v>
      </c>
      <c r="Q1932" t="s">
        <v>411</v>
      </c>
      <c r="R1932" t="s">
        <v>418</v>
      </c>
      <c r="S1932">
        <v>2.69</v>
      </c>
      <c r="T1932">
        <v>330</v>
      </c>
      <c r="U1932">
        <v>0</v>
      </c>
      <c r="V1932">
        <v>60</v>
      </c>
      <c r="W1932" t="s">
        <v>411</v>
      </c>
      <c r="X1932">
        <v>0</v>
      </c>
      <c r="Y1932">
        <v>0</v>
      </c>
      <c r="Z1932">
        <v>17400</v>
      </c>
      <c r="AA1932">
        <v>28.2</v>
      </c>
      <c r="AB1932" t="s">
        <v>410</v>
      </c>
      <c r="AC1932">
        <v>0</v>
      </c>
      <c r="AD1932">
        <v>0</v>
      </c>
      <c r="AE1932">
        <v>0</v>
      </c>
      <c r="AF1932" t="s">
        <v>959</v>
      </c>
      <c r="AG1932" t="s">
        <v>410</v>
      </c>
      <c r="AH1932">
        <v>0</v>
      </c>
      <c r="AI1932">
        <v>1.47</v>
      </c>
      <c r="AJ1932">
        <v>1420</v>
      </c>
      <c r="AK1932" t="s">
        <v>411</v>
      </c>
      <c r="AL1932" t="s">
        <v>421</v>
      </c>
      <c r="AM1932">
        <v>0</v>
      </c>
      <c r="AN1932" t="s">
        <v>411</v>
      </c>
      <c r="AO1932" t="s">
        <v>410</v>
      </c>
      <c r="AP1932">
        <v>0</v>
      </c>
      <c r="AQ1932">
        <v>130</v>
      </c>
      <c r="AR1932">
        <v>0</v>
      </c>
      <c r="AS1932">
        <v>0</v>
      </c>
      <c r="AT1932">
        <v>6.11</v>
      </c>
      <c r="AU1932" t="s">
        <v>412</v>
      </c>
      <c r="AV1932">
        <v>390</v>
      </c>
      <c r="AW1932" t="s">
        <v>411</v>
      </c>
      <c r="AX1932">
        <v>0</v>
      </c>
      <c r="AY1932">
        <v>0</v>
      </c>
      <c r="AZ1932">
        <v>0</v>
      </c>
      <c r="BA1932" t="s">
        <v>3541</v>
      </c>
      <c r="BB1932">
        <v>10</v>
      </c>
      <c r="BC1932">
        <v>0</v>
      </c>
      <c r="BD1932">
        <v>0</v>
      </c>
      <c r="BE1932" t="s">
        <v>410</v>
      </c>
      <c r="BF1932" t="s">
        <v>421</v>
      </c>
      <c r="BG1932" t="s">
        <v>410</v>
      </c>
      <c r="BH1932" t="s">
        <v>410</v>
      </c>
      <c r="BI1932" t="s">
        <v>411</v>
      </c>
      <c r="BJ1932">
        <v>140</v>
      </c>
      <c r="BK1932">
        <v>0</v>
      </c>
      <c r="BL1932">
        <v>0</v>
      </c>
      <c r="BM1932">
        <v>98300</v>
      </c>
      <c r="BN1932">
        <v>0</v>
      </c>
    </row>
    <row r="1933" spans="1:66" x14ac:dyDescent="0.15">
      <c r="A1933" t="s">
        <v>3676</v>
      </c>
      <c r="B1933" t="s">
        <v>137</v>
      </c>
      <c r="C1933">
        <v>2202</v>
      </c>
      <c r="D1933">
        <v>2205.5</v>
      </c>
      <c r="E1933">
        <v>671.2</v>
      </c>
      <c r="F1933">
        <v>672.2</v>
      </c>
      <c r="G1933" t="s">
        <v>3677</v>
      </c>
      <c r="H1933">
        <v>0</v>
      </c>
      <c r="I1933" t="s">
        <v>3540</v>
      </c>
      <c r="J1933">
        <v>26</v>
      </c>
      <c r="K1933">
        <v>0</v>
      </c>
      <c r="L1933">
        <v>0.31</v>
      </c>
      <c r="M1933">
        <v>59900</v>
      </c>
      <c r="N1933" t="s">
        <v>412</v>
      </c>
      <c r="O1933">
        <v>11.25</v>
      </c>
      <c r="P1933" t="s">
        <v>410</v>
      </c>
      <c r="Q1933" t="s">
        <v>411</v>
      </c>
      <c r="R1933">
        <v>20</v>
      </c>
      <c r="S1933">
        <v>2.7</v>
      </c>
      <c r="T1933">
        <v>310</v>
      </c>
      <c r="U1933">
        <v>0</v>
      </c>
      <c r="V1933">
        <v>210</v>
      </c>
      <c r="W1933" t="s">
        <v>411</v>
      </c>
      <c r="X1933">
        <v>0</v>
      </c>
      <c r="Y1933">
        <v>0</v>
      </c>
      <c r="Z1933">
        <v>31000</v>
      </c>
      <c r="AA1933">
        <v>27.1</v>
      </c>
      <c r="AB1933" t="s">
        <v>410</v>
      </c>
      <c r="AC1933">
        <v>0</v>
      </c>
      <c r="AD1933">
        <v>0</v>
      </c>
      <c r="AE1933">
        <v>0</v>
      </c>
      <c r="AF1933" t="s">
        <v>959</v>
      </c>
      <c r="AG1933" t="s">
        <v>410</v>
      </c>
      <c r="AH1933">
        <v>0</v>
      </c>
      <c r="AI1933">
        <v>1.18</v>
      </c>
      <c r="AJ1933">
        <v>1070</v>
      </c>
      <c r="AK1933">
        <v>20</v>
      </c>
      <c r="AL1933" t="s">
        <v>421</v>
      </c>
      <c r="AM1933">
        <v>0</v>
      </c>
      <c r="AN1933">
        <v>10</v>
      </c>
      <c r="AO1933" t="s">
        <v>410</v>
      </c>
      <c r="AP1933">
        <v>0</v>
      </c>
      <c r="AQ1933">
        <v>6880</v>
      </c>
      <c r="AR1933">
        <v>0</v>
      </c>
      <c r="AS1933">
        <v>0</v>
      </c>
      <c r="AT1933">
        <v>5.08</v>
      </c>
      <c r="AU1933" t="s">
        <v>412</v>
      </c>
      <c r="AV1933">
        <v>280</v>
      </c>
      <c r="AW1933" t="s">
        <v>411</v>
      </c>
      <c r="AX1933">
        <v>0</v>
      </c>
      <c r="AY1933">
        <v>0</v>
      </c>
      <c r="AZ1933">
        <v>0</v>
      </c>
      <c r="BA1933" t="s">
        <v>3541</v>
      </c>
      <c r="BB1933">
        <v>10</v>
      </c>
      <c r="BC1933">
        <v>0</v>
      </c>
      <c r="BD1933">
        <v>0</v>
      </c>
      <c r="BE1933" t="s">
        <v>410</v>
      </c>
      <c r="BF1933" t="s">
        <v>421</v>
      </c>
      <c r="BG1933" t="s">
        <v>410</v>
      </c>
      <c r="BH1933" t="s">
        <v>410</v>
      </c>
      <c r="BI1933" t="s">
        <v>411</v>
      </c>
      <c r="BJ1933">
        <v>140</v>
      </c>
      <c r="BK1933">
        <v>0</v>
      </c>
      <c r="BL1933">
        <v>0</v>
      </c>
      <c r="BM1933">
        <v>97800</v>
      </c>
      <c r="BN1933">
        <v>0</v>
      </c>
    </row>
    <row r="1934" spans="1:66" x14ac:dyDescent="0.15">
      <c r="A1934" t="s">
        <v>3678</v>
      </c>
      <c r="B1934" t="s">
        <v>137</v>
      </c>
      <c r="C1934">
        <v>2205.5</v>
      </c>
      <c r="D1934">
        <v>2207.3000000000002</v>
      </c>
      <c r="E1934">
        <v>672.2</v>
      </c>
      <c r="F1934">
        <v>672.8</v>
      </c>
      <c r="G1934" t="s">
        <v>3679</v>
      </c>
      <c r="H1934">
        <v>0</v>
      </c>
      <c r="I1934" t="s">
        <v>3540</v>
      </c>
      <c r="J1934">
        <v>7</v>
      </c>
      <c r="K1934">
        <v>0</v>
      </c>
      <c r="L1934">
        <v>2.5499999999999998</v>
      </c>
      <c r="M1934">
        <v>13700</v>
      </c>
      <c r="N1934" t="s">
        <v>412</v>
      </c>
      <c r="O1934">
        <v>10.65</v>
      </c>
      <c r="P1934" t="s">
        <v>410</v>
      </c>
      <c r="Q1934" t="s">
        <v>411</v>
      </c>
      <c r="R1934" t="s">
        <v>418</v>
      </c>
      <c r="S1934">
        <v>2.62</v>
      </c>
      <c r="T1934">
        <v>210</v>
      </c>
      <c r="U1934">
        <v>0</v>
      </c>
      <c r="V1934">
        <v>10</v>
      </c>
      <c r="W1934">
        <v>10</v>
      </c>
      <c r="X1934">
        <v>0</v>
      </c>
      <c r="Y1934">
        <v>0</v>
      </c>
      <c r="Z1934">
        <v>2220</v>
      </c>
      <c r="AA1934">
        <v>14.75</v>
      </c>
      <c r="AB1934" t="s">
        <v>410</v>
      </c>
      <c r="AC1934">
        <v>0</v>
      </c>
      <c r="AD1934">
        <v>0</v>
      </c>
      <c r="AE1934">
        <v>0</v>
      </c>
      <c r="AF1934">
        <v>0.1</v>
      </c>
      <c r="AG1934" t="s">
        <v>410</v>
      </c>
      <c r="AH1934">
        <v>0</v>
      </c>
      <c r="AI1934">
        <v>2.12</v>
      </c>
      <c r="AJ1934">
        <v>740</v>
      </c>
      <c r="AK1934">
        <v>10</v>
      </c>
      <c r="AL1934" t="s">
        <v>421</v>
      </c>
      <c r="AM1934">
        <v>0</v>
      </c>
      <c r="AN1934" t="s">
        <v>411</v>
      </c>
      <c r="AO1934">
        <v>70</v>
      </c>
      <c r="AP1934">
        <v>0</v>
      </c>
      <c r="AQ1934">
        <v>4750</v>
      </c>
      <c r="AR1934">
        <v>0</v>
      </c>
      <c r="AS1934">
        <v>0</v>
      </c>
      <c r="AT1934">
        <v>2.44</v>
      </c>
      <c r="AU1934" t="s">
        <v>412</v>
      </c>
      <c r="AV1934">
        <v>90</v>
      </c>
      <c r="AW1934">
        <v>10</v>
      </c>
      <c r="AX1934">
        <v>0</v>
      </c>
      <c r="AY1934">
        <v>0</v>
      </c>
      <c r="AZ1934">
        <v>0</v>
      </c>
      <c r="BA1934" t="s">
        <v>3541</v>
      </c>
      <c r="BB1934">
        <v>10</v>
      </c>
      <c r="BC1934">
        <v>0</v>
      </c>
      <c r="BD1934">
        <v>0</v>
      </c>
      <c r="BE1934" t="s">
        <v>410</v>
      </c>
      <c r="BF1934" t="s">
        <v>421</v>
      </c>
      <c r="BG1934" t="s">
        <v>410</v>
      </c>
      <c r="BH1934" t="s">
        <v>410</v>
      </c>
      <c r="BI1934" t="s">
        <v>411</v>
      </c>
      <c r="BJ1934">
        <v>100</v>
      </c>
      <c r="BK1934">
        <v>0</v>
      </c>
      <c r="BL1934">
        <v>0</v>
      </c>
      <c r="BM1934">
        <v>70800</v>
      </c>
      <c r="BN1934">
        <v>0</v>
      </c>
    </row>
    <row r="1935" spans="1:66" x14ac:dyDescent="0.15">
      <c r="A1935" t="s">
        <v>3680</v>
      </c>
      <c r="B1935" t="s">
        <v>137</v>
      </c>
      <c r="C1935">
        <v>2207.3000000000002</v>
      </c>
      <c r="D1935">
        <v>2211.5</v>
      </c>
      <c r="E1935">
        <v>672.8</v>
      </c>
      <c r="F1935">
        <v>674.1</v>
      </c>
      <c r="G1935" t="s">
        <v>3681</v>
      </c>
      <c r="H1935">
        <v>0</v>
      </c>
      <c r="I1935" t="s">
        <v>3540</v>
      </c>
      <c r="J1935">
        <v>37</v>
      </c>
      <c r="K1935">
        <v>0</v>
      </c>
      <c r="L1935">
        <v>0.63</v>
      </c>
      <c r="M1935">
        <v>57400</v>
      </c>
      <c r="N1935">
        <v>7.32</v>
      </c>
      <c r="O1935">
        <v>0</v>
      </c>
      <c r="P1935" t="s">
        <v>410</v>
      </c>
      <c r="Q1935" t="s">
        <v>411</v>
      </c>
      <c r="R1935" t="s">
        <v>418</v>
      </c>
      <c r="S1935">
        <v>2.44</v>
      </c>
      <c r="T1935">
        <v>280</v>
      </c>
      <c r="U1935">
        <v>0</v>
      </c>
      <c r="V1935">
        <v>40</v>
      </c>
      <c r="W1935" t="s">
        <v>411</v>
      </c>
      <c r="X1935">
        <v>0</v>
      </c>
      <c r="Y1935">
        <v>0</v>
      </c>
      <c r="Z1935">
        <v>6430</v>
      </c>
      <c r="AA1935">
        <v>21.3</v>
      </c>
      <c r="AB1935" t="s">
        <v>410</v>
      </c>
      <c r="AC1935">
        <v>0</v>
      </c>
      <c r="AD1935">
        <v>0</v>
      </c>
      <c r="AE1935">
        <v>0</v>
      </c>
      <c r="AF1935">
        <v>0.1</v>
      </c>
      <c r="AG1935" t="s">
        <v>410</v>
      </c>
      <c r="AH1935">
        <v>0</v>
      </c>
      <c r="AI1935">
        <v>0.71</v>
      </c>
      <c r="AJ1935">
        <v>960</v>
      </c>
      <c r="AK1935">
        <v>20</v>
      </c>
      <c r="AL1935">
        <v>0.06</v>
      </c>
      <c r="AM1935">
        <v>0</v>
      </c>
      <c r="AN1935" t="s">
        <v>411</v>
      </c>
      <c r="AO1935" t="s">
        <v>410</v>
      </c>
      <c r="AP1935">
        <v>0</v>
      </c>
      <c r="AQ1935">
        <v>10150</v>
      </c>
      <c r="AR1935">
        <v>0</v>
      </c>
      <c r="AS1935">
        <v>0</v>
      </c>
      <c r="AT1935">
        <v>7.31</v>
      </c>
      <c r="AU1935" t="s">
        <v>412</v>
      </c>
      <c r="AV1935">
        <v>380</v>
      </c>
      <c r="AW1935" t="s">
        <v>411</v>
      </c>
      <c r="AX1935">
        <v>0</v>
      </c>
      <c r="AY1935">
        <v>0</v>
      </c>
      <c r="AZ1935">
        <v>0</v>
      </c>
      <c r="BA1935" t="s">
        <v>3541</v>
      </c>
      <c r="BB1935">
        <v>10</v>
      </c>
      <c r="BC1935">
        <v>0</v>
      </c>
      <c r="BD1935">
        <v>0</v>
      </c>
      <c r="BE1935" t="s">
        <v>410</v>
      </c>
      <c r="BF1935" t="s">
        <v>421</v>
      </c>
      <c r="BG1935" t="s">
        <v>410</v>
      </c>
      <c r="BH1935" t="s">
        <v>410</v>
      </c>
      <c r="BI1935" t="s">
        <v>411</v>
      </c>
      <c r="BJ1935">
        <v>150</v>
      </c>
      <c r="BK1935">
        <v>0</v>
      </c>
      <c r="BL1935">
        <v>0</v>
      </c>
      <c r="BM1935">
        <v>99800</v>
      </c>
      <c r="BN1935">
        <v>0</v>
      </c>
    </row>
    <row r="1936" spans="1:66" x14ac:dyDescent="0.15">
      <c r="A1936" t="s">
        <v>3682</v>
      </c>
      <c r="B1936" t="s">
        <v>137</v>
      </c>
      <c r="C1936">
        <v>2211.5</v>
      </c>
      <c r="D1936">
        <v>2214.5</v>
      </c>
      <c r="E1936">
        <v>674.1</v>
      </c>
      <c r="F1936">
        <v>675</v>
      </c>
      <c r="G1936" t="s">
        <v>3683</v>
      </c>
      <c r="H1936">
        <v>0</v>
      </c>
      <c r="I1936" t="s">
        <v>3540</v>
      </c>
      <c r="J1936">
        <v>36</v>
      </c>
      <c r="K1936">
        <v>0</v>
      </c>
      <c r="L1936">
        <v>6.92</v>
      </c>
      <c r="M1936">
        <v>3790</v>
      </c>
      <c r="N1936">
        <v>1.44</v>
      </c>
      <c r="O1936">
        <v>0</v>
      </c>
      <c r="P1936">
        <v>260</v>
      </c>
      <c r="Q1936" t="s">
        <v>411</v>
      </c>
      <c r="R1936" t="s">
        <v>418</v>
      </c>
      <c r="S1936">
        <v>2.11</v>
      </c>
      <c r="T1936">
        <v>60</v>
      </c>
      <c r="U1936">
        <v>0</v>
      </c>
      <c r="V1936">
        <v>10</v>
      </c>
      <c r="W1936" t="s">
        <v>411</v>
      </c>
      <c r="X1936">
        <v>0</v>
      </c>
      <c r="Y1936">
        <v>0</v>
      </c>
      <c r="Z1936">
        <v>940</v>
      </c>
      <c r="AA1936">
        <v>7.31</v>
      </c>
      <c r="AB1936" t="s">
        <v>410</v>
      </c>
      <c r="AC1936">
        <v>0</v>
      </c>
      <c r="AD1936">
        <v>0</v>
      </c>
      <c r="AE1936">
        <v>0</v>
      </c>
      <c r="AF1936">
        <v>1.7</v>
      </c>
      <c r="AG1936" t="s">
        <v>410</v>
      </c>
      <c r="AH1936">
        <v>0</v>
      </c>
      <c r="AI1936">
        <v>1.1000000000000001</v>
      </c>
      <c r="AJ1936">
        <v>600</v>
      </c>
      <c r="AK1936">
        <v>10</v>
      </c>
      <c r="AL1936">
        <v>0.74</v>
      </c>
      <c r="AM1936">
        <v>0</v>
      </c>
      <c r="AN1936" t="s">
        <v>411</v>
      </c>
      <c r="AO1936">
        <v>420</v>
      </c>
      <c r="AP1936">
        <v>0</v>
      </c>
      <c r="AQ1936">
        <v>12850</v>
      </c>
      <c r="AR1936">
        <v>0</v>
      </c>
      <c r="AS1936">
        <v>0</v>
      </c>
      <c r="AT1936">
        <v>3.75</v>
      </c>
      <c r="AU1936">
        <v>5.41</v>
      </c>
      <c r="AV1936">
        <v>310</v>
      </c>
      <c r="AW1936">
        <v>20</v>
      </c>
      <c r="AX1936">
        <v>0</v>
      </c>
      <c r="AY1936">
        <v>0</v>
      </c>
      <c r="AZ1936">
        <v>0</v>
      </c>
      <c r="BA1936" t="s">
        <v>3541</v>
      </c>
      <c r="BB1936">
        <v>40</v>
      </c>
      <c r="BC1936">
        <v>0</v>
      </c>
      <c r="BD1936">
        <v>0</v>
      </c>
      <c r="BE1936" t="s">
        <v>410</v>
      </c>
      <c r="BF1936">
        <v>0.1</v>
      </c>
      <c r="BG1936" t="s">
        <v>410</v>
      </c>
      <c r="BH1936" t="s">
        <v>410</v>
      </c>
      <c r="BI1936">
        <v>60</v>
      </c>
      <c r="BJ1936" t="s">
        <v>410</v>
      </c>
      <c r="BK1936">
        <v>0</v>
      </c>
      <c r="BL1936">
        <v>0</v>
      </c>
      <c r="BM1936">
        <v>20800</v>
      </c>
      <c r="BN1936">
        <v>0</v>
      </c>
    </row>
    <row r="1937" spans="1:66" x14ac:dyDescent="0.15">
      <c r="A1937" t="s">
        <v>3684</v>
      </c>
      <c r="B1937" t="s">
        <v>137</v>
      </c>
      <c r="C1937">
        <v>2214.5</v>
      </c>
      <c r="D1937">
        <v>2217.5</v>
      </c>
      <c r="E1937">
        <v>675</v>
      </c>
      <c r="F1937">
        <v>675.9</v>
      </c>
      <c r="G1937" t="s">
        <v>2035</v>
      </c>
      <c r="H1937">
        <v>0</v>
      </c>
      <c r="I1937" t="s">
        <v>3540</v>
      </c>
      <c r="J1937">
        <v>2</v>
      </c>
      <c r="K1937">
        <v>0</v>
      </c>
      <c r="L1937">
        <v>7.17</v>
      </c>
      <c r="M1937">
        <v>140</v>
      </c>
      <c r="N1937">
        <v>2.1999999999999999E-2</v>
      </c>
      <c r="O1937">
        <v>0</v>
      </c>
      <c r="P1937">
        <v>260</v>
      </c>
      <c r="Q1937" t="s">
        <v>411</v>
      </c>
      <c r="R1937" t="s">
        <v>418</v>
      </c>
      <c r="S1937">
        <v>2.5499999999999998</v>
      </c>
      <c r="T1937" t="s">
        <v>411</v>
      </c>
      <c r="U1937">
        <v>0</v>
      </c>
      <c r="V1937">
        <v>20</v>
      </c>
      <c r="W1937" t="s">
        <v>411</v>
      </c>
      <c r="X1937">
        <v>0</v>
      </c>
      <c r="Y1937">
        <v>0</v>
      </c>
      <c r="Z1937">
        <v>80</v>
      </c>
      <c r="AA1937">
        <v>6.58</v>
      </c>
      <c r="AB1937" t="s">
        <v>410</v>
      </c>
      <c r="AC1937">
        <v>0</v>
      </c>
      <c r="AD1937">
        <v>0</v>
      </c>
      <c r="AE1937">
        <v>0</v>
      </c>
      <c r="AF1937">
        <v>1.5</v>
      </c>
      <c r="AG1937" t="s">
        <v>410</v>
      </c>
      <c r="AH1937">
        <v>0</v>
      </c>
      <c r="AI1937">
        <v>1.95</v>
      </c>
      <c r="AJ1937">
        <v>680</v>
      </c>
      <c r="AK1937" t="s">
        <v>411</v>
      </c>
      <c r="AL1937">
        <v>0.41</v>
      </c>
      <c r="AM1937">
        <v>0</v>
      </c>
      <c r="AN1937" t="s">
        <v>411</v>
      </c>
      <c r="AO1937">
        <v>930</v>
      </c>
      <c r="AP1937">
        <v>0</v>
      </c>
      <c r="AQ1937">
        <v>120</v>
      </c>
      <c r="AR1937">
        <v>0</v>
      </c>
      <c r="AS1937">
        <v>0</v>
      </c>
      <c r="AT1937">
        <v>3.57</v>
      </c>
      <c r="AU1937">
        <v>0.22</v>
      </c>
      <c r="AV1937" t="s">
        <v>410</v>
      </c>
      <c r="AW1937">
        <v>30</v>
      </c>
      <c r="AX1937">
        <v>0</v>
      </c>
      <c r="AY1937">
        <v>0</v>
      </c>
      <c r="AZ1937">
        <v>0</v>
      </c>
      <c r="BA1937" t="s">
        <v>3541</v>
      </c>
      <c r="BB1937">
        <v>30</v>
      </c>
      <c r="BC1937">
        <v>0</v>
      </c>
      <c r="BD1937">
        <v>0</v>
      </c>
      <c r="BE1937" t="s">
        <v>410</v>
      </c>
      <c r="BF1937">
        <v>0.12</v>
      </c>
      <c r="BG1937" t="s">
        <v>410</v>
      </c>
      <c r="BH1937" t="s">
        <v>410</v>
      </c>
      <c r="BI1937">
        <v>20</v>
      </c>
      <c r="BJ1937" t="s">
        <v>410</v>
      </c>
      <c r="BK1937">
        <v>0</v>
      </c>
      <c r="BL1937">
        <v>0</v>
      </c>
      <c r="BM1937">
        <v>320</v>
      </c>
      <c r="BN1937">
        <v>0</v>
      </c>
    </row>
    <row r="1938" spans="1:66" x14ac:dyDescent="0.15">
      <c r="A1938" t="s">
        <v>3685</v>
      </c>
      <c r="B1938" t="s">
        <v>137</v>
      </c>
      <c r="C1938">
        <v>2217.5</v>
      </c>
      <c r="D1938">
        <v>2222</v>
      </c>
      <c r="E1938">
        <v>675.9</v>
      </c>
      <c r="F1938">
        <v>677.3</v>
      </c>
      <c r="G1938" t="s">
        <v>3686</v>
      </c>
      <c r="H1938">
        <v>0</v>
      </c>
      <c r="I1938" t="s">
        <v>3540</v>
      </c>
      <c r="J1938">
        <v>118</v>
      </c>
      <c r="K1938">
        <v>0</v>
      </c>
      <c r="L1938">
        <v>4.8</v>
      </c>
      <c r="M1938">
        <v>26400</v>
      </c>
      <c r="N1938">
        <v>4.95</v>
      </c>
      <c r="O1938">
        <v>0</v>
      </c>
      <c r="P1938">
        <v>200</v>
      </c>
      <c r="Q1938" t="s">
        <v>411</v>
      </c>
      <c r="R1938" t="s">
        <v>418</v>
      </c>
      <c r="S1938">
        <v>2.4700000000000002</v>
      </c>
      <c r="T1938">
        <v>30</v>
      </c>
      <c r="U1938">
        <v>0</v>
      </c>
      <c r="V1938" t="s">
        <v>411</v>
      </c>
      <c r="W1938" t="s">
        <v>411</v>
      </c>
      <c r="X1938">
        <v>0</v>
      </c>
      <c r="Y1938">
        <v>0</v>
      </c>
      <c r="Z1938">
        <v>240</v>
      </c>
      <c r="AA1938">
        <v>17.7</v>
      </c>
      <c r="AB1938" t="s">
        <v>410</v>
      </c>
      <c r="AC1938">
        <v>0</v>
      </c>
      <c r="AD1938">
        <v>0</v>
      </c>
      <c r="AE1938">
        <v>0</v>
      </c>
      <c r="AF1938">
        <v>1.1000000000000001</v>
      </c>
      <c r="AG1938" t="s">
        <v>410</v>
      </c>
      <c r="AH1938">
        <v>0</v>
      </c>
      <c r="AI1938">
        <v>1.04</v>
      </c>
      <c r="AJ1938">
        <v>680</v>
      </c>
      <c r="AK1938" t="s">
        <v>411</v>
      </c>
      <c r="AL1938">
        <v>0.71</v>
      </c>
      <c r="AM1938">
        <v>0</v>
      </c>
      <c r="AN1938" t="s">
        <v>411</v>
      </c>
      <c r="AO1938">
        <v>170</v>
      </c>
      <c r="AP1938">
        <v>0</v>
      </c>
      <c r="AQ1938">
        <v>14150</v>
      </c>
      <c r="AR1938">
        <v>0</v>
      </c>
      <c r="AS1938">
        <v>0</v>
      </c>
      <c r="AT1938">
        <v>5.39</v>
      </c>
      <c r="AU1938" t="s">
        <v>412</v>
      </c>
      <c r="AV1938">
        <v>650</v>
      </c>
      <c r="AW1938">
        <v>20</v>
      </c>
      <c r="AX1938">
        <v>0</v>
      </c>
      <c r="AY1938">
        <v>0</v>
      </c>
      <c r="AZ1938">
        <v>0</v>
      </c>
      <c r="BA1938" t="s">
        <v>3541</v>
      </c>
      <c r="BB1938">
        <v>40</v>
      </c>
      <c r="BC1938">
        <v>0</v>
      </c>
      <c r="BD1938">
        <v>0</v>
      </c>
      <c r="BE1938" t="s">
        <v>410</v>
      </c>
      <c r="BF1938">
        <v>0.06</v>
      </c>
      <c r="BG1938" t="s">
        <v>410</v>
      </c>
      <c r="BH1938" t="s">
        <v>410</v>
      </c>
      <c r="BI1938">
        <v>10</v>
      </c>
      <c r="BJ1938" t="s">
        <v>410</v>
      </c>
      <c r="BK1938">
        <v>0</v>
      </c>
      <c r="BL1938">
        <v>0</v>
      </c>
      <c r="BM1938">
        <v>20600</v>
      </c>
      <c r="BN1938">
        <v>0</v>
      </c>
    </row>
    <row r="1939" spans="1:66" x14ac:dyDescent="0.15">
      <c r="A1939" t="s">
        <v>3687</v>
      </c>
      <c r="B1939" t="s">
        <v>137</v>
      </c>
      <c r="C1939">
        <v>2222</v>
      </c>
      <c r="D1939">
        <v>2226</v>
      </c>
      <c r="E1939">
        <v>677.3</v>
      </c>
      <c r="F1939">
        <v>678.5</v>
      </c>
      <c r="G1939" t="s">
        <v>1687</v>
      </c>
      <c r="H1939">
        <v>0</v>
      </c>
      <c r="I1939" t="s">
        <v>3540</v>
      </c>
      <c r="J1939">
        <v>4</v>
      </c>
      <c r="K1939">
        <v>0</v>
      </c>
      <c r="L1939">
        <v>7.15</v>
      </c>
      <c r="M1939">
        <v>70</v>
      </c>
      <c r="N1939">
        <v>2.3E-2</v>
      </c>
      <c r="O1939">
        <v>0</v>
      </c>
      <c r="P1939">
        <v>470</v>
      </c>
      <c r="Q1939" t="s">
        <v>411</v>
      </c>
      <c r="R1939" t="s">
        <v>418</v>
      </c>
      <c r="S1939">
        <v>4.16</v>
      </c>
      <c r="T1939" t="s">
        <v>411</v>
      </c>
      <c r="U1939">
        <v>0</v>
      </c>
      <c r="V1939">
        <v>20</v>
      </c>
      <c r="W1939" t="s">
        <v>411</v>
      </c>
      <c r="X1939">
        <v>0</v>
      </c>
      <c r="Y1939">
        <v>0</v>
      </c>
      <c r="Z1939">
        <v>120</v>
      </c>
      <c r="AA1939">
        <v>7.88</v>
      </c>
      <c r="AB1939" t="s">
        <v>410</v>
      </c>
      <c r="AC1939">
        <v>0</v>
      </c>
      <c r="AD1939">
        <v>0</v>
      </c>
      <c r="AE1939">
        <v>0</v>
      </c>
      <c r="AF1939">
        <v>1.6</v>
      </c>
      <c r="AG1939" t="s">
        <v>410</v>
      </c>
      <c r="AH1939">
        <v>0</v>
      </c>
      <c r="AI1939">
        <v>1.87</v>
      </c>
      <c r="AJ1939">
        <v>1470</v>
      </c>
      <c r="AK1939" t="s">
        <v>411</v>
      </c>
      <c r="AL1939">
        <v>0.53</v>
      </c>
      <c r="AM1939">
        <v>0</v>
      </c>
      <c r="AN1939" t="s">
        <v>411</v>
      </c>
      <c r="AO1939">
        <v>770</v>
      </c>
      <c r="AP1939">
        <v>0</v>
      </c>
      <c r="AQ1939">
        <v>50</v>
      </c>
      <c r="AR1939">
        <v>0</v>
      </c>
      <c r="AS1939">
        <v>0</v>
      </c>
      <c r="AT1939">
        <v>5.0599999999999996</v>
      </c>
      <c r="AU1939">
        <v>0.25</v>
      </c>
      <c r="AV1939">
        <v>60</v>
      </c>
      <c r="AW1939">
        <v>40</v>
      </c>
      <c r="AX1939">
        <v>0</v>
      </c>
      <c r="AY1939">
        <v>0</v>
      </c>
      <c r="AZ1939">
        <v>0</v>
      </c>
      <c r="BA1939" t="s">
        <v>3541</v>
      </c>
      <c r="BB1939">
        <v>40</v>
      </c>
      <c r="BC1939">
        <v>0</v>
      </c>
      <c r="BD1939">
        <v>0</v>
      </c>
      <c r="BE1939" t="s">
        <v>410</v>
      </c>
      <c r="BF1939">
        <v>0.21</v>
      </c>
      <c r="BG1939" t="s">
        <v>410</v>
      </c>
      <c r="BH1939" t="s">
        <v>410</v>
      </c>
      <c r="BI1939">
        <v>130</v>
      </c>
      <c r="BJ1939" t="s">
        <v>410</v>
      </c>
      <c r="BK1939">
        <v>0</v>
      </c>
      <c r="BL1939">
        <v>0</v>
      </c>
      <c r="BM1939">
        <v>190</v>
      </c>
      <c r="BN1939">
        <v>0</v>
      </c>
    </row>
    <row r="1940" spans="1:66" x14ac:dyDescent="0.15">
      <c r="A1940" t="s">
        <v>3688</v>
      </c>
      <c r="B1940" t="s">
        <v>137</v>
      </c>
      <c r="C1940">
        <v>2226</v>
      </c>
      <c r="D1940">
        <v>2230</v>
      </c>
      <c r="E1940">
        <v>678.5</v>
      </c>
      <c r="F1940">
        <v>679.7</v>
      </c>
      <c r="G1940" t="s">
        <v>1687</v>
      </c>
      <c r="H1940">
        <v>0</v>
      </c>
      <c r="I1940" t="s">
        <v>3540</v>
      </c>
      <c r="J1940">
        <v>3</v>
      </c>
      <c r="K1940">
        <v>0</v>
      </c>
      <c r="L1940">
        <v>7.82</v>
      </c>
      <c r="M1940">
        <v>110</v>
      </c>
      <c r="N1940">
        <v>0.27600000000000002</v>
      </c>
      <c r="O1940">
        <v>0</v>
      </c>
      <c r="P1940">
        <v>430</v>
      </c>
      <c r="Q1940" t="s">
        <v>411</v>
      </c>
      <c r="R1940" t="s">
        <v>418</v>
      </c>
      <c r="S1940">
        <v>3.4</v>
      </c>
      <c r="T1940" t="s">
        <v>411</v>
      </c>
      <c r="U1940">
        <v>0</v>
      </c>
      <c r="V1940">
        <v>10</v>
      </c>
      <c r="W1940" t="s">
        <v>411</v>
      </c>
      <c r="X1940">
        <v>0</v>
      </c>
      <c r="Y1940">
        <v>0</v>
      </c>
      <c r="Z1940">
        <v>80</v>
      </c>
      <c r="AA1940">
        <v>6.37</v>
      </c>
      <c r="AB1940" t="s">
        <v>410</v>
      </c>
      <c r="AC1940">
        <v>0</v>
      </c>
      <c r="AD1940">
        <v>0</v>
      </c>
      <c r="AE1940">
        <v>0</v>
      </c>
      <c r="AF1940">
        <v>1.8</v>
      </c>
      <c r="AG1940" t="s">
        <v>410</v>
      </c>
      <c r="AH1940">
        <v>0</v>
      </c>
      <c r="AI1940">
        <v>1.65</v>
      </c>
      <c r="AJ1940">
        <v>960</v>
      </c>
      <c r="AK1940" t="s">
        <v>411</v>
      </c>
      <c r="AL1940">
        <v>0.73</v>
      </c>
      <c r="AM1940">
        <v>0</v>
      </c>
      <c r="AN1940" t="s">
        <v>411</v>
      </c>
      <c r="AO1940">
        <v>570</v>
      </c>
      <c r="AP1940">
        <v>0</v>
      </c>
      <c r="AQ1940">
        <v>150</v>
      </c>
      <c r="AR1940">
        <v>0</v>
      </c>
      <c r="AS1940">
        <v>0</v>
      </c>
      <c r="AT1940">
        <v>3.02</v>
      </c>
      <c r="AU1940">
        <v>1.23</v>
      </c>
      <c r="AV1940" t="s">
        <v>410</v>
      </c>
      <c r="AW1940">
        <v>30</v>
      </c>
      <c r="AX1940">
        <v>0</v>
      </c>
      <c r="AY1940">
        <v>0</v>
      </c>
      <c r="AZ1940">
        <v>0</v>
      </c>
      <c r="BA1940" t="s">
        <v>3541</v>
      </c>
      <c r="BB1940">
        <v>50</v>
      </c>
      <c r="BC1940">
        <v>0</v>
      </c>
      <c r="BD1940">
        <v>0</v>
      </c>
      <c r="BE1940" t="s">
        <v>410</v>
      </c>
      <c r="BF1940">
        <v>0.16</v>
      </c>
      <c r="BG1940" t="s">
        <v>410</v>
      </c>
      <c r="BH1940" t="s">
        <v>410</v>
      </c>
      <c r="BI1940">
        <v>60</v>
      </c>
      <c r="BJ1940" t="s">
        <v>410</v>
      </c>
      <c r="BK1940">
        <v>0</v>
      </c>
      <c r="BL1940">
        <v>0</v>
      </c>
      <c r="BM1940">
        <v>360</v>
      </c>
      <c r="BN1940">
        <v>0</v>
      </c>
    </row>
    <row r="1941" spans="1:66" x14ac:dyDescent="0.15">
      <c r="A1941" t="s">
        <v>3689</v>
      </c>
      <c r="B1941" t="s">
        <v>137</v>
      </c>
      <c r="C1941">
        <v>2230</v>
      </c>
      <c r="D1941">
        <v>2233.5</v>
      </c>
      <c r="E1941">
        <v>679.7</v>
      </c>
      <c r="F1941">
        <v>680.8</v>
      </c>
      <c r="G1941" t="s">
        <v>3372</v>
      </c>
      <c r="H1941">
        <v>0</v>
      </c>
      <c r="I1941" t="s">
        <v>3540</v>
      </c>
      <c r="J1941">
        <v>42</v>
      </c>
      <c r="K1941">
        <v>0</v>
      </c>
      <c r="L1941">
        <v>5.46</v>
      </c>
      <c r="M1941">
        <v>8030</v>
      </c>
      <c r="N1941">
        <v>2.1</v>
      </c>
      <c r="O1941">
        <v>0</v>
      </c>
      <c r="P1941">
        <v>260</v>
      </c>
      <c r="Q1941" t="s">
        <v>411</v>
      </c>
      <c r="R1941" t="s">
        <v>418</v>
      </c>
      <c r="S1941">
        <v>2.79</v>
      </c>
      <c r="T1941">
        <v>10</v>
      </c>
      <c r="U1941">
        <v>0</v>
      </c>
      <c r="V1941">
        <v>10</v>
      </c>
      <c r="W1941" t="s">
        <v>411</v>
      </c>
      <c r="X1941">
        <v>0</v>
      </c>
      <c r="Y1941">
        <v>0</v>
      </c>
      <c r="Z1941">
        <v>140</v>
      </c>
      <c r="AA1941">
        <v>8.26</v>
      </c>
      <c r="AB1941" t="s">
        <v>410</v>
      </c>
      <c r="AC1941">
        <v>0</v>
      </c>
      <c r="AD1941">
        <v>0</v>
      </c>
      <c r="AE1941">
        <v>0</v>
      </c>
      <c r="AF1941">
        <v>1.2</v>
      </c>
      <c r="AG1941" t="s">
        <v>410</v>
      </c>
      <c r="AH1941">
        <v>0</v>
      </c>
      <c r="AI1941">
        <v>1.82</v>
      </c>
      <c r="AJ1941">
        <v>710</v>
      </c>
      <c r="AK1941" t="s">
        <v>411</v>
      </c>
      <c r="AL1941">
        <v>0.41</v>
      </c>
      <c r="AM1941">
        <v>0</v>
      </c>
      <c r="AN1941" t="s">
        <v>411</v>
      </c>
      <c r="AO1941">
        <v>310</v>
      </c>
      <c r="AP1941">
        <v>0</v>
      </c>
      <c r="AQ1941">
        <v>5850</v>
      </c>
      <c r="AR1941">
        <v>0</v>
      </c>
      <c r="AS1941">
        <v>0</v>
      </c>
      <c r="AT1941">
        <v>4.0199999999999996</v>
      </c>
      <c r="AU1941">
        <v>5.33</v>
      </c>
      <c r="AV1941">
        <v>170</v>
      </c>
      <c r="AW1941">
        <v>20</v>
      </c>
      <c r="AX1941">
        <v>0</v>
      </c>
      <c r="AY1941">
        <v>0</v>
      </c>
      <c r="AZ1941">
        <v>0</v>
      </c>
      <c r="BA1941" t="s">
        <v>3541</v>
      </c>
      <c r="BB1941">
        <v>30</v>
      </c>
      <c r="BC1941">
        <v>0</v>
      </c>
      <c r="BD1941">
        <v>0</v>
      </c>
      <c r="BE1941" t="s">
        <v>410</v>
      </c>
      <c r="BF1941">
        <v>0.09</v>
      </c>
      <c r="BG1941" t="s">
        <v>410</v>
      </c>
      <c r="BH1941" t="s">
        <v>410</v>
      </c>
      <c r="BI1941">
        <v>40</v>
      </c>
      <c r="BJ1941" t="s">
        <v>410</v>
      </c>
      <c r="BK1941">
        <v>0</v>
      </c>
      <c r="BL1941">
        <v>0</v>
      </c>
      <c r="BM1941">
        <v>7980</v>
      </c>
      <c r="BN1941">
        <v>0</v>
      </c>
    </row>
    <row r="1942" spans="1:66" x14ac:dyDescent="0.15">
      <c r="A1942" t="s">
        <v>3690</v>
      </c>
      <c r="B1942" t="s">
        <v>137</v>
      </c>
      <c r="C1942">
        <v>2233.5</v>
      </c>
      <c r="D1942">
        <v>2237</v>
      </c>
      <c r="E1942">
        <v>680.8</v>
      </c>
      <c r="F1942">
        <v>681.8</v>
      </c>
      <c r="G1942" t="s">
        <v>3691</v>
      </c>
      <c r="H1942">
        <v>0</v>
      </c>
      <c r="I1942" t="s">
        <v>3540</v>
      </c>
      <c r="J1942">
        <v>3</v>
      </c>
      <c r="K1942">
        <v>0</v>
      </c>
      <c r="L1942">
        <v>7.02</v>
      </c>
      <c r="M1942">
        <v>100</v>
      </c>
      <c r="N1942">
        <v>0.193</v>
      </c>
      <c r="O1942">
        <v>0</v>
      </c>
      <c r="P1942">
        <v>360</v>
      </c>
      <c r="Q1942" t="s">
        <v>411</v>
      </c>
      <c r="R1942" t="s">
        <v>418</v>
      </c>
      <c r="S1942">
        <v>2.4500000000000002</v>
      </c>
      <c r="T1942" t="s">
        <v>411</v>
      </c>
      <c r="U1942">
        <v>0</v>
      </c>
      <c r="V1942" t="s">
        <v>411</v>
      </c>
      <c r="W1942">
        <v>10</v>
      </c>
      <c r="X1942">
        <v>0</v>
      </c>
      <c r="Y1942">
        <v>0</v>
      </c>
      <c r="Z1942">
        <v>320</v>
      </c>
      <c r="AA1942">
        <v>4.55</v>
      </c>
      <c r="AB1942" t="s">
        <v>410</v>
      </c>
      <c r="AC1942">
        <v>0</v>
      </c>
      <c r="AD1942">
        <v>0</v>
      </c>
      <c r="AE1942">
        <v>0</v>
      </c>
      <c r="AF1942">
        <v>1.5</v>
      </c>
      <c r="AG1942" t="s">
        <v>410</v>
      </c>
      <c r="AH1942">
        <v>0</v>
      </c>
      <c r="AI1942">
        <v>2.5099999999999998</v>
      </c>
      <c r="AJ1942">
        <v>850</v>
      </c>
      <c r="AK1942" t="s">
        <v>411</v>
      </c>
      <c r="AL1942">
        <v>0.47</v>
      </c>
      <c r="AM1942">
        <v>0</v>
      </c>
      <c r="AN1942" t="s">
        <v>411</v>
      </c>
      <c r="AO1942">
        <v>190</v>
      </c>
      <c r="AP1942">
        <v>0</v>
      </c>
      <c r="AQ1942">
        <v>190</v>
      </c>
      <c r="AR1942">
        <v>0</v>
      </c>
      <c r="AS1942">
        <v>0</v>
      </c>
      <c r="AT1942">
        <v>1.79</v>
      </c>
      <c r="AU1942">
        <v>0.88</v>
      </c>
      <c r="AV1942">
        <v>260</v>
      </c>
      <c r="AW1942">
        <v>10</v>
      </c>
      <c r="AX1942">
        <v>0</v>
      </c>
      <c r="AY1942">
        <v>0</v>
      </c>
      <c r="AZ1942">
        <v>0</v>
      </c>
      <c r="BA1942" t="s">
        <v>3541</v>
      </c>
      <c r="BB1942">
        <v>40</v>
      </c>
      <c r="BC1942">
        <v>0</v>
      </c>
      <c r="BD1942">
        <v>0</v>
      </c>
      <c r="BE1942" t="s">
        <v>410</v>
      </c>
      <c r="BF1942">
        <v>0.1</v>
      </c>
      <c r="BG1942" t="s">
        <v>410</v>
      </c>
      <c r="BH1942" t="s">
        <v>410</v>
      </c>
      <c r="BI1942">
        <v>30</v>
      </c>
      <c r="BJ1942" t="s">
        <v>410</v>
      </c>
      <c r="BK1942">
        <v>0</v>
      </c>
      <c r="BL1942">
        <v>0</v>
      </c>
      <c r="BM1942">
        <v>1250</v>
      </c>
      <c r="BN1942">
        <v>0</v>
      </c>
    </row>
    <row r="1943" spans="1:66" x14ac:dyDescent="0.15">
      <c r="A1943" t="s">
        <v>3692</v>
      </c>
      <c r="B1943" t="s">
        <v>137</v>
      </c>
      <c r="C1943">
        <v>2237</v>
      </c>
      <c r="D1943">
        <v>2241</v>
      </c>
      <c r="E1943">
        <v>681.8</v>
      </c>
      <c r="F1943">
        <v>683.1</v>
      </c>
      <c r="G1943" t="s">
        <v>3277</v>
      </c>
      <c r="H1943">
        <v>0</v>
      </c>
      <c r="I1943" t="s">
        <v>3540</v>
      </c>
      <c r="J1943">
        <v>1</v>
      </c>
      <c r="K1943">
        <v>0</v>
      </c>
      <c r="L1943">
        <v>4.83</v>
      </c>
      <c r="M1943">
        <v>120</v>
      </c>
      <c r="N1943">
        <v>2.1999999999999999E-2</v>
      </c>
      <c r="O1943">
        <v>0</v>
      </c>
      <c r="P1943">
        <v>330</v>
      </c>
      <c r="Q1943" t="s">
        <v>411</v>
      </c>
      <c r="R1943" t="s">
        <v>418</v>
      </c>
      <c r="S1943">
        <v>1.85</v>
      </c>
      <c r="T1943" t="s">
        <v>411</v>
      </c>
      <c r="U1943">
        <v>0</v>
      </c>
      <c r="V1943" t="s">
        <v>411</v>
      </c>
      <c r="W1943" t="s">
        <v>411</v>
      </c>
      <c r="X1943">
        <v>0</v>
      </c>
      <c r="Y1943">
        <v>0</v>
      </c>
      <c r="Z1943">
        <v>60</v>
      </c>
      <c r="AA1943">
        <v>2.67</v>
      </c>
      <c r="AB1943" t="s">
        <v>410</v>
      </c>
      <c r="AC1943">
        <v>0</v>
      </c>
      <c r="AD1943">
        <v>0</v>
      </c>
      <c r="AE1943">
        <v>0</v>
      </c>
      <c r="AF1943">
        <v>1.4</v>
      </c>
      <c r="AG1943" t="s">
        <v>410</v>
      </c>
      <c r="AH1943">
        <v>0</v>
      </c>
      <c r="AI1943">
        <v>1.64</v>
      </c>
      <c r="AJ1943">
        <v>760</v>
      </c>
      <c r="AK1943" t="s">
        <v>411</v>
      </c>
      <c r="AL1943">
        <v>0.42</v>
      </c>
      <c r="AM1943">
        <v>0</v>
      </c>
      <c r="AN1943" t="s">
        <v>411</v>
      </c>
      <c r="AO1943">
        <v>150</v>
      </c>
      <c r="AP1943">
        <v>0</v>
      </c>
      <c r="AQ1943">
        <v>50</v>
      </c>
      <c r="AR1943">
        <v>0</v>
      </c>
      <c r="AS1943">
        <v>0</v>
      </c>
      <c r="AT1943">
        <v>3.38</v>
      </c>
      <c r="AU1943">
        <v>0.52</v>
      </c>
      <c r="AV1943" t="s">
        <v>410</v>
      </c>
      <c r="AW1943">
        <v>10</v>
      </c>
      <c r="AX1943">
        <v>0</v>
      </c>
      <c r="AY1943">
        <v>0</v>
      </c>
      <c r="AZ1943">
        <v>0</v>
      </c>
      <c r="BA1943" t="s">
        <v>3541</v>
      </c>
      <c r="BB1943">
        <v>30</v>
      </c>
      <c r="BC1943">
        <v>0</v>
      </c>
      <c r="BD1943">
        <v>0</v>
      </c>
      <c r="BE1943" t="s">
        <v>410</v>
      </c>
      <c r="BF1943">
        <v>0.08</v>
      </c>
      <c r="BG1943" t="s">
        <v>410</v>
      </c>
      <c r="BH1943" t="s">
        <v>410</v>
      </c>
      <c r="BI1943">
        <v>30</v>
      </c>
      <c r="BJ1943" t="s">
        <v>410</v>
      </c>
      <c r="BK1943">
        <v>0</v>
      </c>
      <c r="BL1943">
        <v>0</v>
      </c>
      <c r="BM1943">
        <v>220</v>
      </c>
      <c r="BN1943">
        <v>0</v>
      </c>
    </row>
    <row r="1944" spans="1:66" x14ac:dyDescent="0.15">
      <c r="A1944" t="s">
        <v>3693</v>
      </c>
      <c r="B1944" t="s">
        <v>137</v>
      </c>
      <c r="C1944">
        <v>2241</v>
      </c>
      <c r="D1944">
        <v>2245</v>
      </c>
      <c r="E1944">
        <v>683.1</v>
      </c>
      <c r="F1944">
        <v>684.3</v>
      </c>
      <c r="G1944" t="s">
        <v>2035</v>
      </c>
      <c r="H1944">
        <v>0</v>
      </c>
      <c r="I1944" t="s">
        <v>3540</v>
      </c>
      <c r="J1944" t="s">
        <v>416</v>
      </c>
      <c r="K1944">
        <v>0</v>
      </c>
      <c r="L1944">
        <v>6.38</v>
      </c>
      <c r="M1944" t="s">
        <v>410</v>
      </c>
      <c r="N1944">
        <v>8.9999999999999993E-3</v>
      </c>
      <c r="O1944">
        <v>0</v>
      </c>
      <c r="P1944">
        <v>100</v>
      </c>
      <c r="Q1944" t="s">
        <v>411</v>
      </c>
      <c r="R1944" t="s">
        <v>418</v>
      </c>
      <c r="S1944">
        <v>1.87</v>
      </c>
      <c r="T1944" t="s">
        <v>411</v>
      </c>
      <c r="U1944">
        <v>0</v>
      </c>
      <c r="V1944" t="s">
        <v>411</v>
      </c>
      <c r="W1944" t="s">
        <v>411</v>
      </c>
      <c r="X1944">
        <v>0</v>
      </c>
      <c r="Y1944">
        <v>0</v>
      </c>
      <c r="Z1944">
        <v>20</v>
      </c>
      <c r="AA1944">
        <v>2.78</v>
      </c>
      <c r="AB1944" t="s">
        <v>410</v>
      </c>
      <c r="AC1944">
        <v>0</v>
      </c>
      <c r="AD1944">
        <v>0</v>
      </c>
      <c r="AE1944">
        <v>0</v>
      </c>
      <c r="AF1944">
        <v>0.4</v>
      </c>
      <c r="AG1944" t="s">
        <v>410</v>
      </c>
      <c r="AH1944">
        <v>0</v>
      </c>
      <c r="AI1944">
        <v>5.68</v>
      </c>
      <c r="AJ1944">
        <v>430</v>
      </c>
      <c r="AK1944" t="s">
        <v>411</v>
      </c>
      <c r="AL1944">
        <v>0.33</v>
      </c>
      <c r="AM1944">
        <v>0</v>
      </c>
      <c r="AN1944" t="s">
        <v>411</v>
      </c>
      <c r="AO1944">
        <v>120</v>
      </c>
      <c r="AP1944">
        <v>0</v>
      </c>
      <c r="AQ1944">
        <v>30</v>
      </c>
      <c r="AR1944">
        <v>0</v>
      </c>
      <c r="AS1944">
        <v>0</v>
      </c>
      <c r="AT1944">
        <v>4.42</v>
      </c>
      <c r="AU1944">
        <v>0.18</v>
      </c>
      <c r="AV1944" t="s">
        <v>410</v>
      </c>
      <c r="AW1944">
        <v>10</v>
      </c>
      <c r="AX1944">
        <v>0</v>
      </c>
      <c r="AY1944">
        <v>0</v>
      </c>
      <c r="AZ1944">
        <v>0</v>
      </c>
      <c r="BA1944" t="s">
        <v>3541</v>
      </c>
      <c r="BB1944">
        <v>40</v>
      </c>
      <c r="BC1944">
        <v>0</v>
      </c>
      <c r="BD1944">
        <v>0</v>
      </c>
      <c r="BE1944" t="s">
        <v>410</v>
      </c>
      <c r="BF1944">
        <v>7.0000000000000007E-2</v>
      </c>
      <c r="BG1944" t="s">
        <v>410</v>
      </c>
      <c r="BH1944" t="s">
        <v>410</v>
      </c>
      <c r="BI1944">
        <v>10</v>
      </c>
      <c r="BJ1944" t="s">
        <v>410</v>
      </c>
      <c r="BK1944">
        <v>0</v>
      </c>
      <c r="BL1944">
        <v>0</v>
      </c>
      <c r="BM1944">
        <v>130</v>
      </c>
      <c r="BN1944">
        <v>0</v>
      </c>
    </row>
    <row r="1945" spans="1:66" x14ac:dyDescent="0.15">
      <c r="A1945" t="s">
        <v>3694</v>
      </c>
      <c r="B1945" t="s">
        <v>140</v>
      </c>
      <c r="C1945" t="s">
        <v>407</v>
      </c>
      <c r="D1945" t="s">
        <v>407</v>
      </c>
      <c r="E1945" t="s">
        <v>407</v>
      </c>
      <c r="F1945" t="s">
        <v>407</v>
      </c>
      <c r="G1945">
        <v>0</v>
      </c>
      <c r="H1945" t="s">
        <v>408</v>
      </c>
      <c r="I1945" t="s">
        <v>3695</v>
      </c>
      <c r="J1945">
        <v>71</v>
      </c>
      <c r="K1945">
        <v>0</v>
      </c>
      <c r="L1945">
        <v>1.21</v>
      </c>
      <c r="M1945">
        <v>180</v>
      </c>
      <c r="N1945">
        <v>0.54500000000000004</v>
      </c>
      <c r="O1945">
        <v>0</v>
      </c>
      <c r="P1945" t="s">
        <v>410</v>
      </c>
      <c r="Q1945" t="s">
        <v>411</v>
      </c>
      <c r="R1945">
        <v>90</v>
      </c>
      <c r="S1945">
        <v>0.96</v>
      </c>
      <c r="T1945">
        <v>110</v>
      </c>
      <c r="U1945">
        <v>0</v>
      </c>
      <c r="V1945">
        <v>320</v>
      </c>
      <c r="W1945">
        <v>30</v>
      </c>
      <c r="X1945">
        <v>0</v>
      </c>
      <c r="Y1945">
        <v>0</v>
      </c>
      <c r="Z1945">
        <v>37500</v>
      </c>
      <c r="AA1945">
        <v>28.8</v>
      </c>
      <c r="AB1945" t="s">
        <v>410</v>
      </c>
      <c r="AC1945">
        <v>0</v>
      </c>
      <c r="AD1945">
        <v>0</v>
      </c>
      <c r="AE1945">
        <v>0</v>
      </c>
      <c r="AF1945">
        <v>0.1</v>
      </c>
      <c r="AG1945" t="s">
        <v>410</v>
      </c>
      <c r="AH1945">
        <v>0</v>
      </c>
      <c r="AI1945">
        <v>2.04</v>
      </c>
      <c r="AJ1945">
        <v>790</v>
      </c>
      <c r="AK1945">
        <v>10</v>
      </c>
      <c r="AL1945">
        <v>7.0000000000000007E-2</v>
      </c>
      <c r="AM1945">
        <v>0</v>
      </c>
      <c r="AN1945">
        <v>50</v>
      </c>
      <c r="AO1945">
        <v>120</v>
      </c>
      <c r="AP1945">
        <v>0</v>
      </c>
      <c r="AQ1945">
        <v>2500</v>
      </c>
      <c r="AR1945">
        <v>0</v>
      </c>
      <c r="AS1945">
        <v>0</v>
      </c>
      <c r="AT1945">
        <v>0.11</v>
      </c>
      <c r="AU1945" t="s">
        <v>412</v>
      </c>
      <c r="AV1945" t="s">
        <v>410</v>
      </c>
      <c r="AW1945" t="s">
        <v>411</v>
      </c>
      <c r="AX1945">
        <v>0</v>
      </c>
      <c r="AY1945">
        <v>0</v>
      </c>
      <c r="AZ1945">
        <v>0</v>
      </c>
      <c r="BA1945" t="s">
        <v>3352</v>
      </c>
      <c r="BB1945" t="s">
        <v>411</v>
      </c>
      <c r="BC1945">
        <v>0</v>
      </c>
      <c r="BD1945">
        <v>0</v>
      </c>
      <c r="BE1945" t="s">
        <v>410</v>
      </c>
      <c r="BF1945">
        <v>0.05</v>
      </c>
      <c r="BG1945" t="s">
        <v>410</v>
      </c>
      <c r="BH1945" t="s">
        <v>410</v>
      </c>
      <c r="BI1945">
        <v>10</v>
      </c>
      <c r="BJ1945" t="s">
        <v>410</v>
      </c>
      <c r="BK1945">
        <v>0</v>
      </c>
      <c r="BL1945">
        <v>0</v>
      </c>
      <c r="BM1945">
        <v>37100</v>
      </c>
      <c r="BN1945">
        <v>0</v>
      </c>
    </row>
    <row r="1946" spans="1:66" x14ac:dyDescent="0.15">
      <c r="A1946" t="s">
        <v>3696</v>
      </c>
      <c r="B1946" t="s">
        <v>140</v>
      </c>
      <c r="C1946" t="s">
        <v>407</v>
      </c>
      <c r="D1946" t="s">
        <v>407</v>
      </c>
      <c r="E1946" t="s">
        <v>407</v>
      </c>
      <c r="F1946" t="s">
        <v>407</v>
      </c>
      <c r="G1946">
        <v>0</v>
      </c>
      <c r="H1946" t="s">
        <v>1819</v>
      </c>
      <c r="I1946" t="s">
        <v>3695</v>
      </c>
      <c r="J1946">
        <v>1</v>
      </c>
      <c r="K1946">
        <v>0</v>
      </c>
      <c r="L1946">
        <v>3.4</v>
      </c>
      <c r="M1946" t="s">
        <v>410</v>
      </c>
      <c r="N1946" t="s">
        <v>417</v>
      </c>
      <c r="O1946">
        <v>0</v>
      </c>
      <c r="P1946">
        <v>440</v>
      </c>
      <c r="Q1946" t="s">
        <v>411</v>
      </c>
      <c r="R1946" t="s">
        <v>418</v>
      </c>
      <c r="S1946">
        <v>1.89</v>
      </c>
      <c r="T1946" t="s">
        <v>411</v>
      </c>
      <c r="U1946">
        <v>0</v>
      </c>
      <c r="V1946">
        <v>10</v>
      </c>
      <c r="W1946">
        <v>40</v>
      </c>
      <c r="X1946">
        <v>0</v>
      </c>
      <c r="Y1946">
        <v>0</v>
      </c>
      <c r="Z1946">
        <v>30</v>
      </c>
      <c r="AA1946">
        <v>2.2799999999999998</v>
      </c>
      <c r="AB1946" t="s">
        <v>410</v>
      </c>
      <c r="AC1946">
        <v>0</v>
      </c>
      <c r="AD1946">
        <v>0</v>
      </c>
      <c r="AE1946">
        <v>0</v>
      </c>
      <c r="AF1946">
        <v>0.6</v>
      </c>
      <c r="AG1946" t="s">
        <v>410</v>
      </c>
      <c r="AH1946">
        <v>0</v>
      </c>
      <c r="AI1946">
        <v>0.63</v>
      </c>
      <c r="AJ1946">
        <v>440</v>
      </c>
      <c r="AK1946" t="s">
        <v>411</v>
      </c>
      <c r="AL1946">
        <v>2.06</v>
      </c>
      <c r="AM1946">
        <v>0</v>
      </c>
      <c r="AN1946">
        <v>20</v>
      </c>
      <c r="AO1946">
        <v>460</v>
      </c>
      <c r="AP1946">
        <v>0</v>
      </c>
      <c r="AQ1946" t="s">
        <v>418</v>
      </c>
      <c r="AR1946">
        <v>0</v>
      </c>
      <c r="AS1946">
        <v>0</v>
      </c>
      <c r="AT1946">
        <v>0.16</v>
      </c>
      <c r="AU1946">
        <v>0.05</v>
      </c>
      <c r="AV1946" t="s">
        <v>410</v>
      </c>
      <c r="AW1946">
        <v>10</v>
      </c>
      <c r="AX1946">
        <v>0</v>
      </c>
      <c r="AY1946">
        <v>0</v>
      </c>
      <c r="AZ1946">
        <v>0</v>
      </c>
      <c r="BA1946" t="s">
        <v>3352</v>
      </c>
      <c r="BB1946">
        <v>210</v>
      </c>
      <c r="BC1946">
        <v>0</v>
      </c>
      <c r="BD1946">
        <v>0</v>
      </c>
      <c r="BE1946" t="s">
        <v>410</v>
      </c>
      <c r="BF1946">
        <v>0.26</v>
      </c>
      <c r="BG1946" t="s">
        <v>410</v>
      </c>
      <c r="BH1946" t="s">
        <v>410</v>
      </c>
      <c r="BI1946">
        <v>80</v>
      </c>
      <c r="BJ1946" t="s">
        <v>410</v>
      </c>
      <c r="BK1946">
        <v>0</v>
      </c>
      <c r="BL1946">
        <v>0</v>
      </c>
      <c r="BM1946">
        <v>90</v>
      </c>
      <c r="BN1946">
        <v>0</v>
      </c>
    </row>
    <row r="1947" spans="1:66" x14ac:dyDescent="0.15">
      <c r="A1947" t="s">
        <v>3697</v>
      </c>
      <c r="B1947" t="s">
        <v>140</v>
      </c>
      <c r="C1947" t="s">
        <v>407</v>
      </c>
      <c r="D1947" t="s">
        <v>407</v>
      </c>
      <c r="E1947" t="s">
        <v>407</v>
      </c>
      <c r="F1947" t="s">
        <v>407</v>
      </c>
      <c r="G1947">
        <v>0</v>
      </c>
      <c r="H1947" t="s">
        <v>474</v>
      </c>
      <c r="I1947" t="s">
        <v>3695</v>
      </c>
      <c r="J1947" t="s">
        <v>475</v>
      </c>
      <c r="K1947">
        <v>360</v>
      </c>
      <c r="L1947">
        <v>3.4</v>
      </c>
      <c r="M1947">
        <v>1640</v>
      </c>
      <c r="N1947">
        <v>5.19</v>
      </c>
      <c r="O1947">
        <v>0</v>
      </c>
      <c r="P1947">
        <v>1890</v>
      </c>
      <c r="Q1947" t="s">
        <v>411</v>
      </c>
      <c r="R1947">
        <v>30</v>
      </c>
      <c r="S1947">
        <v>2.4</v>
      </c>
      <c r="T1947">
        <v>190</v>
      </c>
      <c r="U1947">
        <v>0</v>
      </c>
      <c r="V1947">
        <v>70</v>
      </c>
      <c r="W1947">
        <v>90</v>
      </c>
      <c r="X1947">
        <v>0</v>
      </c>
      <c r="Y1947">
        <v>0</v>
      </c>
      <c r="Z1947">
        <v>7520</v>
      </c>
      <c r="AA1947">
        <v>17.600000000000001</v>
      </c>
      <c r="AB1947" t="s">
        <v>410</v>
      </c>
      <c r="AC1947">
        <v>0</v>
      </c>
      <c r="AD1947">
        <v>0</v>
      </c>
      <c r="AE1947">
        <v>0</v>
      </c>
      <c r="AF1947">
        <v>1</v>
      </c>
      <c r="AG1947" t="s">
        <v>410</v>
      </c>
      <c r="AH1947">
        <v>0</v>
      </c>
      <c r="AI1947">
        <v>1.41</v>
      </c>
      <c r="AJ1947">
        <v>1210</v>
      </c>
      <c r="AK1947">
        <v>750</v>
      </c>
      <c r="AL1947">
        <v>0.76</v>
      </c>
      <c r="AM1947">
        <v>0</v>
      </c>
      <c r="AN1947">
        <v>50</v>
      </c>
      <c r="AO1947">
        <v>480</v>
      </c>
      <c r="AP1947">
        <v>0</v>
      </c>
      <c r="AQ1947">
        <v>21600</v>
      </c>
      <c r="AR1947">
        <v>0</v>
      </c>
      <c r="AS1947">
        <v>0</v>
      </c>
      <c r="AT1947">
        <v>0.11</v>
      </c>
      <c r="AU1947" t="s">
        <v>412</v>
      </c>
      <c r="AV1947">
        <v>1020</v>
      </c>
      <c r="AW1947">
        <v>10</v>
      </c>
      <c r="AX1947">
        <v>0</v>
      </c>
      <c r="AY1947">
        <v>0</v>
      </c>
      <c r="AZ1947">
        <v>0</v>
      </c>
      <c r="BA1947" t="s">
        <v>3352</v>
      </c>
      <c r="BB1947">
        <v>90</v>
      </c>
      <c r="BC1947">
        <v>0</v>
      </c>
      <c r="BD1947">
        <v>0</v>
      </c>
      <c r="BE1947" t="s">
        <v>410</v>
      </c>
      <c r="BF1947">
        <v>0.18</v>
      </c>
      <c r="BG1947" t="s">
        <v>410</v>
      </c>
      <c r="BH1947" t="s">
        <v>410</v>
      </c>
      <c r="BI1947">
        <v>130</v>
      </c>
      <c r="BJ1947" t="s">
        <v>410</v>
      </c>
      <c r="BK1947">
        <v>0</v>
      </c>
      <c r="BL1947">
        <v>0</v>
      </c>
      <c r="BM1947">
        <v>35800</v>
      </c>
      <c r="BN1947">
        <v>0</v>
      </c>
    </row>
    <row r="1948" spans="1:66" x14ac:dyDescent="0.15">
      <c r="A1948" t="s">
        <v>3698</v>
      </c>
      <c r="B1948" t="s">
        <v>140</v>
      </c>
      <c r="C1948" t="s">
        <v>407</v>
      </c>
      <c r="D1948" t="s">
        <v>407</v>
      </c>
      <c r="E1948" t="s">
        <v>407</v>
      </c>
      <c r="F1948" t="s">
        <v>407</v>
      </c>
      <c r="G1948">
        <v>0</v>
      </c>
      <c r="H1948" t="s">
        <v>1819</v>
      </c>
      <c r="I1948" t="s">
        <v>3695</v>
      </c>
      <c r="J1948">
        <v>1</v>
      </c>
      <c r="K1948">
        <v>0</v>
      </c>
      <c r="L1948">
        <v>3.63</v>
      </c>
      <c r="M1948" t="s">
        <v>410</v>
      </c>
      <c r="N1948">
        <v>5.0000000000000001E-3</v>
      </c>
      <c r="O1948">
        <v>0</v>
      </c>
      <c r="P1948">
        <v>460</v>
      </c>
      <c r="Q1948" t="s">
        <v>411</v>
      </c>
      <c r="R1948" t="s">
        <v>418</v>
      </c>
      <c r="S1948">
        <v>1.94</v>
      </c>
      <c r="T1948" t="s">
        <v>411</v>
      </c>
      <c r="U1948">
        <v>0</v>
      </c>
      <c r="V1948">
        <v>10</v>
      </c>
      <c r="W1948">
        <v>40</v>
      </c>
      <c r="X1948">
        <v>0</v>
      </c>
      <c r="Y1948">
        <v>0</v>
      </c>
      <c r="Z1948">
        <v>30</v>
      </c>
      <c r="AA1948">
        <v>2.37</v>
      </c>
      <c r="AB1948" t="s">
        <v>410</v>
      </c>
      <c r="AC1948">
        <v>0</v>
      </c>
      <c r="AD1948">
        <v>0</v>
      </c>
      <c r="AE1948">
        <v>0</v>
      </c>
      <c r="AF1948">
        <v>0.6</v>
      </c>
      <c r="AG1948" t="s">
        <v>410</v>
      </c>
      <c r="AH1948">
        <v>0</v>
      </c>
      <c r="AI1948">
        <v>0.66</v>
      </c>
      <c r="AJ1948">
        <v>460</v>
      </c>
      <c r="AK1948" t="s">
        <v>411</v>
      </c>
      <c r="AL1948">
        <v>2.11</v>
      </c>
      <c r="AM1948">
        <v>0</v>
      </c>
      <c r="AN1948">
        <v>20</v>
      </c>
      <c r="AO1948">
        <v>490</v>
      </c>
      <c r="AP1948">
        <v>0</v>
      </c>
      <c r="AQ1948" t="s">
        <v>418</v>
      </c>
      <c r="AR1948">
        <v>0</v>
      </c>
      <c r="AS1948">
        <v>0</v>
      </c>
      <c r="AT1948">
        <v>0.16</v>
      </c>
      <c r="AU1948">
        <v>0.06</v>
      </c>
      <c r="AV1948" t="s">
        <v>410</v>
      </c>
      <c r="AW1948">
        <v>10</v>
      </c>
      <c r="AX1948">
        <v>0</v>
      </c>
      <c r="AY1948">
        <v>0</v>
      </c>
      <c r="AZ1948">
        <v>0</v>
      </c>
      <c r="BA1948" t="s">
        <v>3352</v>
      </c>
      <c r="BB1948">
        <v>220</v>
      </c>
      <c r="BC1948">
        <v>0</v>
      </c>
      <c r="BD1948">
        <v>0</v>
      </c>
      <c r="BE1948" t="s">
        <v>410</v>
      </c>
      <c r="BF1948">
        <v>0.26</v>
      </c>
      <c r="BG1948" t="s">
        <v>410</v>
      </c>
      <c r="BH1948" t="s">
        <v>410</v>
      </c>
      <c r="BI1948">
        <v>80</v>
      </c>
      <c r="BJ1948" t="s">
        <v>410</v>
      </c>
      <c r="BK1948">
        <v>0</v>
      </c>
      <c r="BL1948">
        <v>0</v>
      </c>
      <c r="BM1948">
        <v>120</v>
      </c>
      <c r="BN1948">
        <v>0</v>
      </c>
    </row>
    <row r="1949" spans="1:66" x14ac:dyDescent="0.15">
      <c r="A1949" t="s">
        <v>3699</v>
      </c>
      <c r="B1949" t="s">
        <v>140</v>
      </c>
      <c r="C1949" t="s">
        <v>407</v>
      </c>
      <c r="D1949" t="s">
        <v>407</v>
      </c>
      <c r="E1949" t="s">
        <v>407</v>
      </c>
      <c r="F1949" t="s">
        <v>407</v>
      </c>
      <c r="G1949">
        <v>0</v>
      </c>
      <c r="H1949" t="s">
        <v>408</v>
      </c>
      <c r="I1949" t="s">
        <v>3695</v>
      </c>
      <c r="J1949">
        <v>70</v>
      </c>
      <c r="K1949">
        <v>0</v>
      </c>
      <c r="L1949">
        <v>1.19</v>
      </c>
      <c r="M1949">
        <v>180</v>
      </c>
      <c r="N1949">
        <v>0.53600000000000003</v>
      </c>
      <c r="O1949">
        <v>0</v>
      </c>
      <c r="P1949" t="s">
        <v>410</v>
      </c>
      <c r="Q1949" t="s">
        <v>411</v>
      </c>
      <c r="R1949">
        <v>80</v>
      </c>
      <c r="S1949">
        <v>0.94</v>
      </c>
      <c r="T1949">
        <v>110</v>
      </c>
      <c r="U1949">
        <v>0</v>
      </c>
      <c r="V1949">
        <v>320</v>
      </c>
      <c r="W1949">
        <v>20</v>
      </c>
      <c r="X1949">
        <v>0</v>
      </c>
      <c r="Y1949">
        <v>0</v>
      </c>
      <c r="Z1949">
        <v>37100</v>
      </c>
      <c r="AA1949">
        <v>28.3</v>
      </c>
      <c r="AB1949" t="s">
        <v>410</v>
      </c>
      <c r="AC1949">
        <v>0</v>
      </c>
      <c r="AD1949">
        <v>0</v>
      </c>
      <c r="AE1949">
        <v>0</v>
      </c>
      <c r="AF1949">
        <v>0.1</v>
      </c>
      <c r="AG1949" t="s">
        <v>410</v>
      </c>
      <c r="AH1949">
        <v>0</v>
      </c>
      <c r="AI1949">
        <v>2.0099999999999998</v>
      </c>
      <c r="AJ1949">
        <v>780</v>
      </c>
      <c r="AK1949">
        <v>10</v>
      </c>
      <c r="AL1949">
        <v>7.0000000000000007E-2</v>
      </c>
      <c r="AM1949">
        <v>0</v>
      </c>
      <c r="AN1949">
        <v>60</v>
      </c>
      <c r="AO1949">
        <v>120</v>
      </c>
      <c r="AP1949">
        <v>0</v>
      </c>
      <c r="AQ1949">
        <v>2500</v>
      </c>
      <c r="AR1949">
        <v>0</v>
      </c>
      <c r="AS1949">
        <v>0</v>
      </c>
      <c r="AT1949">
        <v>0.11</v>
      </c>
      <c r="AU1949" t="s">
        <v>412</v>
      </c>
      <c r="AV1949" t="s">
        <v>410</v>
      </c>
      <c r="AW1949" t="s">
        <v>411</v>
      </c>
      <c r="AX1949">
        <v>0</v>
      </c>
      <c r="AY1949">
        <v>0</v>
      </c>
      <c r="AZ1949">
        <v>0</v>
      </c>
      <c r="BA1949" t="s">
        <v>3352</v>
      </c>
      <c r="BB1949" t="s">
        <v>411</v>
      </c>
      <c r="BC1949">
        <v>0</v>
      </c>
      <c r="BD1949">
        <v>0</v>
      </c>
      <c r="BE1949" t="s">
        <v>410</v>
      </c>
      <c r="BF1949">
        <v>0.05</v>
      </c>
      <c r="BG1949" t="s">
        <v>410</v>
      </c>
      <c r="BH1949" t="s">
        <v>410</v>
      </c>
      <c r="BI1949">
        <v>10</v>
      </c>
      <c r="BJ1949" t="s">
        <v>410</v>
      </c>
      <c r="BK1949">
        <v>0</v>
      </c>
      <c r="BL1949">
        <v>0</v>
      </c>
      <c r="BM1949">
        <v>36600</v>
      </c>
      <c r="BN1949">
        <v>0</v>
      </c>
    </row>
    <row r="1950" spans="1:66" x14ac:dyDescent="0.15">
      <c r="A1950" t="s">
        <v>3700</v>
      </c>
      <c r="B1950" t="s">
        <v>140</v>
      </c>
      <c r="C1950" t="s">
        <v>407</v>
      </c>
      <c r="D1950" t="s">
        <v>407</v>
      </c>
      <c r="E1950" t="s">
        <v>407</v>
      </c>
      <c r="F1950" t="s">
        <v>407</v>
      </c>
      <c r="G1950">
        <v>0</v>
      </c>
      <c r="H1950" t="s">
        <v>1819</v>
      </c>
      <c r="I1950" t="s">
        <v>3695</v>
      </c>
      <c r="J1950">
        <v>1</v>
      </c>
      <c r="K1950">
        <v>0</v>
      </c>
      <c r="L1950">
        <v>3.64</v>
      </c>
      <c r="M1950" t="s">
        <v>410</v>
      </c>
      <c r="N1950">
        <v>1.2999999999999999E-2</v>
      </c>
      <c r="O1950">
        <v>0</v>
      </c>
      <c r="P1950">
        <v>440</v>
      </c>
      <c r="Q1950" t="s">
        <v>411</v>
      </c>
      <c r="R1950" t="s">
        <v>418</v>
      </c>
      <c r="S1950">
        <v>1.91</v>
      </c>
      <c r="T1950" t="s">
        <v>411</v>
      </c>
      <c r="U1950">
        <v>0</v>
      </c>
      <c r="V1950">
        <v>10</v>
      </c>
      <c r="W1950">
        <v>40</v>
      </c>
      <c r="X1950">
        <v>0</v>
      </c>
      <c r="Y1950">
        <v>0</v>
      </c>
      <c r="Z1950">
        <v>30</v>
      </c>
      <c r="AA1950">
        <v>2.33</v>
      </c>
      <c r="AB1950" t="s">
        <v>410</v>
      </c>
      <c r="AC1950">
        <v>0</v>
      </c>
      <c r="AD1950">
        <v>0</v>
      </c>
      <c r="AE1950">
        <v>0</v>
      </c>
      <c r="AF1950">
        <v>0.7</v>
      </c>
      <c r="AG1950" t="s">
        <v>410</v>
      </c>
      <c r="AH1950">
        <v>0</v>
      </c>
      <c r="AI1950">
        <v>0.65</v>
      </c>
      <c r="AJ1950">
        <v>450</v>
      </c>
      <c r="AK1950" t="s">
        <v>411</v>
      </c>
      <c r="AL1950">
        <v>2.11</v>
      </c>
      <c r="AM1950">
        <v>0</v>
      </c>
      <c r="AN1950">
        <v>20</v>
      </c>
      <c r="AO1950">
        <v>470</v>
      </c>
      <c r="AP1950">
        <v>0</v>
      </c>
      <c r="AQ1950" t="s">
        <v>418</v>
      </c>
      <c r="AR1950">
        <v>0</v>
      </c>
      <c r="AS1950">
        <v>0</v>
      </c>
      <c r="AT1950">
        <v>0.16</v>
      </c>
      <c r="AU1950">
        <v>0.05</v>
      </c>
      <c r="AV1950" t="s">
        <v>410</v>
      </c>
      <c r="AW1950">
        <v>10</v>
      </c>
      <c r="AX1950">
        <v>0</v>
      </c>
      <c r="AY1950">
        <v>0</v>
      </c>
      <c r="AZ1950">
        <v>0</v>
      </c>
      <c r="BA1950" t="s">
        <v>3352</v>
      </c>
      <c r="BB1950">
        <v>210</v>
      </c>
      <c r="BC1950">
        <v>0</v>
      </c>
      <c r="BD1950">
        <v>0</v>
      </c>
      <c r="BE1950" t="s">
        <v>410</v>
      </c>
      <c r="BF1950">
        <v>0.26</v>
      </c>
      <c r="BG1950" t="s">
        <v>410</v>
      </c>
      <c r="BH1950" t="s">
        <v>410</v>
      </c>
      <c r="BI1950">
        <v>80</v>
      </c>
      <c r="BJ1950" t="s">
        <v>410</v>
      </c>
      <c r="BK1950">
        <v>0</v>
      </c>
      <c r="BL1950">
        <v>0</v>
      </c>
      <c r="BM1950">
        <v>60</v>
      </c>
      <c r="BN1950">
        <v>0</v>
      </c>
    </row>
    <row r="1951" spans="1:66" x14ac:dyDescent="0.15">
      <c r="A1951" t="s">
        <v>3701</v>
      </c>
      <c r="B1951" t="s">
        <v>140</v>
      </c>
      <c r="C1951" t="s">
        <v>407</v>
      </c>
      <c r="D1951" t="s">
        <v>407</v>
      </c>
      <c r="E1951" t="s">
        <v>407</v>
      </c>
      <c r="F1951" t="s">
        <v>407</v>
      </c>
      <c r="G1951">
        <v>0</v>
      </c>
      <c r="H1951" t="s">
        <v>474</v>
      </c>
      <c r="I1951" t="s">
        <v>3695</v>
      </c>
      <c r="J1951" t="s">
        <v>475</v>
      </c>
      <c r="K1951">
        <v>361</v>
      </c>
      <c r="L1951">
        <v>2.68</v>
      </c>
      <c r="M1951">
        <v>1700</v>
      </c>
      <c r="N1951">
        <v>5.15</v>
      </c>
      <c r="O1951">
        <v>0</v>
      </c>
      <c r="P1951">
        <v>2840</v>
      </c>
      <c r="Q1951" t="s">
        <v>411</v>
      </c>
      <c r="R1951">
        <v>20</v>
      </c>
      <c r="S1951">
        <v>2.4300000000000002</v>
      </c>
      <c r="T1951">
        <v>190</v>
      </c>
      <c r="U1951">
        <v>0</v>
      </c>
      <c r="V1951">
        <v>70</v>
      </c>
      <c r="W1951">
        <v>150</v>
      </c>
      <c r="X1951">
        <v>0</v>
      </c>
      <c r="Y1951">
        <v>0</v>
      </c>
      <c r="Z1951">
        <v>7760</v>
      </c>
      <c r="AA1951">
        <v>17.649999999999999</v>
      </c>
      <c r="AB1951" t="s">
        <v>410</v>
      </c>
      <c r="AC1951">
        <v>0</v>
      </c>
      <c r="AD1951">
        <v>0</v>
      </c>
      <c r="AE1951">
        <v>0</v>
      </c>
      <c r="AF1951">
        <v>0.9</v>
      </c>
      <c r="AG1951" t="s">
        <v>410</v>
      </c>
      <c r="AH1951">
        <v>0</v>
      </c>
      <c r="AI1951">
        <v>1.32</v>
      </c>
      <c r="AJ1951">
        <v>1260</v>
      </c>
      <c r="AK1951">
        <v>760</v>
      </c>
      <c r="AL1951">
        <v>0.65</v>
      </c>
      <c r="AM1951">
        <v>0</v>
      </c>
      <c r="AN1951">
        <v>90</v>
      </c>
      <c r="AO1951">
        <v>480</v>
      </c>
      <c r="AP1951">
        <v>0</v>
      </c>
      <c r="AQ1951">
        <v>21500</v>
      </c>
      <c r="AR1951">
        <v>0</v>
      </c>
      <c r="AS1951">
        <v>0</v>
      </c>
      <c r="AT1951">
        <v>0.11</v>
      </c>
      <c r="AU1951" t="s">
        <v>412</v>
      </c>
      <c r="AV1951">
        <v>1040</v>
      </c>
      <c r="AW1951">
        <v>10</v>
      </c>
      <c r="AX1951">
        <v>0</v>
      </c>
      <c r="AY1951">
        <v>0</v>
      </c>
      <c r="AZ1951">
        <v>0</v>
      </c>
      <c r="BA1951" t="s">
        <v>3352</v>
      </c>
      <c r="BB1951">
        <v>100</v>
      </c>
      <c r="BC1951">
        <v>0</v>
      </c>
      <c r="BD1951">
        <v>0</v>
      </c>
      <c r="BE1951" t="s">
        <v>410</v>
      </c>
      <c r="BF1951">
        <v>0.18</v>
      </c>
      <c r="BG1951" t="s">
        <v>410</v>
      </c>
      <c r="BH1951" t="s">
        <v>410</v>
      </c>
      <c r="BI1951">
        <v>140</v>
      </c>
      <c r="BJ1951" t="s">
        <v>410</v>
      </c>
      <c r="BK1951">
        <v>0</v>
      </c>
      <c r="BL1951">
        <v>0</v>
      </c>
      <c r="BM1951">
        <v>36000</v>
      </c>
      <c r="BN1951">
        <v>0</v>
      </c>
    </row>
    <row r="1952" spans="1:66" x14ac:dyDescent="0.15">
      <c r="A1952" t="s">
        <v>3702</v>
      </c>
      <c r="B1952" t="s">
        <v>140</v>
      </c>
      <c r="C1952" t="s">
        <v>407</v>
      </c>
      <c r="D1952" t="s">
        <v>407</v>
      </c>
      <c r="E1952" t="s">
        <v>407</v>
      </c>
      <c r="F1952" t="s">
        <v>407</v>
      </c>
      <c r="G1952">
        <v>0</v>
      </c>
      <c r="H1952" t="s">
        <v>1819</v>
      </c>
      <c r="I1952" t="s">
        <v>3695</v>
      </c>
      <c r="J1952" t="s">
        <v>416</v>
      </c>
      <c r="K1952">
        <v>0</v>
      </c>
      <c r="L1952">
        <v>3.15</v>
      </c>
      <c r="M1952" t="s">
        <v>410</v>
      </c>
      <c r="N1952">
        <v>1.4E-2</v>
      </c>
      <c r="O1952">
        <v>0</v>
      </c>
      <c r="P1952">
        <v>450</v>
      </c>
      <c r="Q1952" t="s">
        <v>411</v>
      </c>
      <c r="R1952" t="s">
        <v>418</v>
      </c>
      <c r="S1952">
        <v>1.86</v>
      </c>
      <c r="T1952" t="s">
        <v>411</v>
      </c>
      <c r="U1952">
        <v>0</v>
      </c>
      <c r="V1952">
        <v>10</v>
      </c>
      <c r="W1952">
        <v>180</v>
      </c>
      <c r="X1952">
        <v>0</v>
      </c>
      <c r="Y1952">
        <v>0</v>
      </c>
      <c r="Z1952">
        <v>30</v>
      </c>
      <c r="AA1952">
        <v>2.35</v>
      </c>
      <c r="AB1952" t="s">
        <v>410</v>
      </c>
      <c r="AC1952">
        <v>0</v>
      </c>
      <c r="AD1952">
        <v>0</v>
      </c>
      <c r="AE1952">
        <v>0</v>
      </c>
      <c r="AF1952">
        <v>0.7</v>
      </c>
      <c r="AG1952" t="s">
        <v>410</v>
      </c>
      <c r="AH1952">
        <v>0</v>
      </c>
      <c r="AI1952">
        <v>0.68</v>
      </c>
      <c r="AJ1952">
        <v>460</v>
      </c>
      <c r="AK1952" t="s">
        <v>411</v>
      </c>
      <c r="AL1952">
        <v>2.06</v>
      </c>
      <c r="AM1952">
        <v>0</v>
      </c>
      <c r="AN1952">
        <v>90</v>
      </c>
      <c r="AO1952">
        <v>480</v>
      </c>
      <c r="AP1952">
        <v>0</v>
      </c>
      <c r="AQ1952">
        <v>120</v>
      </c>
      <c r="AR1952">
        <v>0</v>
      </c>
      <c r="AS1952">
        <v>0</v>
      </c>
      <c r="AT1952">
        <v>0.16</v>
      </c>
      <c r="AU1952">
        <v>0.05</v>
      </c>
      <c r="AV1952" t="s">
        <v>410</v>
      </c>
      <c r="AW1952">
        <v>10</v>
      </c>
      <c r="AX1952">
        <v>0</v>
      </c>
      <c r="AY1952">
        <v>0</v>
      </c>
      <c r="AZ1952">
        <v>0</v>
      </c>
      <c r="BA1952" t="s">
        <v>3352</v>
      </c>
      <c r="BB1952">
        <v>220</v>
      </c>
      <c r="BC1952">
        <v>0</v>
      </c>
      <c r="BD1952">
        <v>0</v>
      </c>
      <c r="BE1952" t="s">
        <v>410</v>
      </c>
      <c r="BF1952">
        <v>0.26</v>
      </c>
      <c r="BG1952" t="s">
        <v>410</v>
      </c>
      <c r="BH1952" t="s">
        <v>410</v>
      </c>
      <c r="BI1952">
        <v>80</v>
      </c>
      <c r="BJ1952" t="s">
        <v>410</v>
      </c>
      <c r="BK1952">
        <v>0</v>
      </c>
      <c r="BL1952">
        <v>0</v>
      </c>
      <c r="BM1952">
        <v>60</v>
      </c>
      <c r="BN1952">
        <v>0</v>
      </c>
    </row>
    <row r="1953" spans="1:66" x14ac:dyDescent="0.15">
      <c r="A1953" t="s">
        <v>3703</v>
      </c>
      <c r="B1953" t="s">
        <v>140</v>
      </c>
      <c r="C1953" t="s">
        <v>407</v>
      </c>
      <c r="D1953" t="s">
        <v>407</v>
      </c>
      <c r="E1953" t="s">
        <v>407</v>
      </c>
      <c r="F1953" t="s">
        <v>407</v>
      </c>
      <c r="G1953">
        <v>0</v>
      </c>
      <c r="H1953" t="s">
        <v>408</v>
      </c>
      <c r="I1953" t="s">
        <v>3695</v>
      </c>
      <c r="J1953">
        <v>71</v>
      </c>
      <c r="K1953">
        <v>0</v>
      </c>
      <c r="L1953">
        <v>1.18</v>
      </c>
      <c r="M1953">
        <v>160</v>
      </c>
      <c r="N1953">
        <v>0.61299999999999999</v>
      </c>
      <c r="O1953">
        <v>0</v>
      </c>
      <c r="P1953" t="s">
        <v>410</v>
      </c>
      <c r="Q1953" t="s">
        <v>411</v>
      </c>
      <c r="R1953">
        <v>80</v>
      </c>
      <c r="S1953">
        <v>0.93</v>
      </c>
      <c r="T1953">
        <v>110</v>
      </c>
      <c r="U1953">
        <v>0</v>
      </c>
      <c r="V1953">
        <v>310</v>
      </c>
      <c r="W1953">
        <v>30</v>
      </c>
      <c r="X1953">
        <v>0</v>
      </c>
      <c r="Y1953">
        <v>0</v>
      </c>
      <c r="Z1953">
        <v>37000</v>
      </c>
      <c r="AA1953">
        <v>28.5</v>
      </c>
      <c r="AB1953" t="s">
        <v>410</v>
      </c>
      <c r="AC1953">
        <v>0</v>
      </c>
      <c r="AD1953">
        <v>0</v>
      </c>
      <c r="AE1953">
        <v>0</v>
      </c>
      <c r="AF1953">
        <v>0.1</v>
      </c>
      <c r="AG1953" t="s">
        <v>410</v>
      </c>
      <c r="AH1953">
        <v>0</v>
      </c>
      <c r="AI1953">
        <v>2.0099999999999998</v>
      </c>
      <c r="AJ1953">
        <v>800</v>
      </c>
      <c r="AK1953">
        <v>10</v>
      </c>
      <c r="AL1953">
        <v>7.0000000000000007E-2</v>
      </c>
      <c r="AM1953">
        <v>0</v>
      </c>
      <c r="AN1953">
        <v>60</v>
      </c>
      <c r="AO1953">
        <v>110</v>
      </c>
      <c r="AP1953">
        <v>0</v>
      </c>
      <c r="AQ1953">
        <v>2410</v>
      </c>
      <c r="AR1953">
        <v>0</v>
      </c>
      <c r="AS1953">
        <v>0</v>
      </c>
      <c r="AT1953">
        <v>0.11</v>
      </c>
      <c r="AU1953" t="s">
        <v>412</v>
      </c>
      <c r="AV1953" t="s">
        <v>410</v>
      </c>
      <c r="AW1953" t="s">
        <v>411</v>
      </c>
      <c r="AX1953">
        <v>0</v>
      </c>
      <c r="AY1953">
        <v>0</v>
      </c>
      <c r="AZ1953">
        <v>0</v>
      </c>
      <c r="BA1953" t="s">
        <v>3352</v>
      </c>
      <c r="BB1953">
        <v>10</v>
      </c>
      <c r="BC1953">
        <v>0</v>
      </c>
      <c r="BD1953">
        <v>0</v>
      </c>
      <c r="BE1953" t="s">
        <v>410</v>
      </c>
      <c r="BF1953">
        <v>0.05</v>
      </c>
      <c r="BG1953" t="s">
        <v>410</v>
      </c>
      <c r="BH1953" t="s">
        <v>410</v>
      </c>
      <c r="BI1953">
        <v>10</v>
      </c>
      <c r="BJ1953" t="s">
        <v>410</v>
      </c>
      <c r="BK1953">
        <v>0</v>
      </c>
      <c r="BL1953">
        <v>0</v>
      </c>
      <c r="BM1953">
        <v>35800</v>
      </c>
      <c r="BN1953">
        <v>0</v>
      </c>
    </row>
    <row r="1954" spans="1:66" x14ac:dyDescent="0.15">
      <c r="A1954" t="s">
        <v>3704</v>
      </c>
      <c r="B1954" t="s">
        <v>140</v>
      </c>
      <c r="C1954">
        <v>1492</v>
      </c>
      <c r="D1954">
        <v>1497</v>
      </c>
      <c r="E1954">
        <v>454.8</v>
      </c>
      <c r="F1954">
        <v>456.3</v>
      </c>
      <c r="G1954" t="s">
        <v>1687</v>
      </c>
      <c r="H1954">
        <v>0</v>
      </c>
      <c r="I1954" t="s">
        <v>3695</v>
      </c>
      <c r="J1954" t="s">
        <v>416</v>
      </c>
      <c r="K1954">
        <v>0</v>
      </c>
      <c r="L1954">
        <v>5.04</v>
      </c>
      <c r="M1954">
        <v>220</v>
      </c>
      <c r="N1954">
        <v>4.7E-2</v>
      </c>
      <c r="O1954">
        <v>0</v>
      </c>
      <c r="P1954">
        <v>190</v>
      </c>
      <c r="Q1954" t="s">
        <v>411</v>
      </c>
      <c r="R1954" t="s">
        <v>418</v>
      </c>
      <c r="S1954">
        <v>1.38</v>
      </c>
      <c r="T1954" t="s">
        <v>411</v>
      </c>
      <c r="U1954">
        <v>0</v>
      </c>
      <c r="V1954">
        <v>20</v>
      </c>
      <c r="W1954">
        <v>20</v>
      </c>
      <c r="X1954">
        <v>0</v>
      </c>
      <c r="Y1954">
        <v>0</v>
      </c>
      <c r="Z1954">
        <v>70</v>
      </c>
      <c r="AA1954">
        <v>3.94</v>
      </c>
      <c r="AB1954" t="s">
        <v>410</v>
      </c>
      <c r="AC1954">
        <v>0</v>
      </c>
      <c r="AD1954">
        <v>0</v>
      </c>
      <c r="AE1954">
        <v>0</v>
      </c>
      <c r="AF1954">
        <v>1.1000000000000001</v>
      </c>
      <c r="AG1954" t="s">
        <v>410</v>
      </c>
      <c r="AH1954">
        <v>0</v>
      </c>
      <c r="AI1954">
        <v>4.01</v>
      </c>
      <c r="AJ1954">
        <v>780</v>
      </c>
      <c r="AK1954" t="s">
        <v>411</v>
      </c>
      <c r="AL1954">
        <v>0.56999999999999995</v>
      </c>
      <c r="AM1954">
        <v>0</v>
      </c>
      <c r="AN1954" t="s">
        <v>411</v>
      </c>
      <c r="AO1954">
        <v>370</v>
      </c>
      <c r="AP1954">
        <v>0</v>
      </c>
      <c r="AQ1954">
        <v>50</v>
      </c>
      <c r="AR1954">
        <v>0</v>
      </c>
      <c r="AS1954">
        <v>0</v>
      </c>
      <c r="AT1954">
        <v>4.87</v>
      </c>
      <c r="AU1954">
        <v>0.5</v>
      </c>
      <c r="AV1954">
        <v>50</v>
      </c>
      <c r="AW1954">
        <v>10</v>
      </c>
      <c r="AX1954">
        <v>0</v>
      </c>
      <c r="AY1954">
        <v>0</v>
      </c>
      <c r="AZ1954">
        <v>0</v>
      </c>
      <c r="BA1954" t="s">
        <v>3352</v>
      </c>
      <c r="BB1954">
        <v>40</v>
      </c>
      <c r="BC1954">
        <v>0</v>
      </c>
      <c r="BD1954">
        <v>0</v>
      </c>
      <c r="BE1954" t="s">
        <v>410</v>
      </c>
      <c r="BF1954">
        <v>0.12</v>
      </c>
      <c r="BG1954" t="s">
        <v>410</v>
      </c>
      <c r="BH1954" t="s">
        <v>410</v>
      </c>
      <c r="BI1954">
        <v>60</v>
      </c>
      <c r="BJ1954" t="s">
        <v>410</v>
      </c>
      <c r="BK1954">
        <v>0</v>
      </c>
      <c r="BL1954">
        <v>0</v>
      </c>
      <c r="BM1954">
        <v>200</v>
      </c>
      <c r="BN1954">
        <v>0</v>
      </c>
    </row>
    <row r="1955" spans="1:66" x14ac:dyDescent="0.15">
      <c r="A1955" t="s">
        <v>3705</v>
      </c>
      <c r="B1955" t="s">
        <v>140</v>
      </c>
      <c r="C1955">
        <v>1497</v>
      </c>
      <c r="D1955">
        <v>1501</v>
      </c>
      <c r="E1955">
        <v>456.3</v>
      </c>
      <c r="F1955">
        <v>457.5</v>
      </c>
      <c r="G1955" t="s">
        <v>3706</v>
      </c>
      <c r="H1955">
        <v>0</v>
      </c>
      <c r="I1955" t="s">
        <v>3695</v>
      </c>
      <c r="J1955">
        <v>1</v>
      </c>
      <c r="K1955">
        <v>0</v>
      </c>
      <c r="L1955">
        <v>3.99</v>
      </c>
      <c r="M1955">
        <v>270</v>
      </c>
      <c r="N1955">
        <v>1.4999999999999999E-2</v>
      </c>
      <c r="O1955">
        <v>0</v>
      </c>
      <c r="P1955">
        <v>290</v>
      </c>
      <c r="Q1955" t="s">
        <v>411</v>
      </c>
      <c r="R1955" t="s">
        <v>418</v>
      </c>
      <c r="S1955">
        <v>1.9</v>
      </c>
      <c r="T1955" t="s">
        <v>411</v>
      </c>
      <c r="U1955">
        <v>0</v>
      </c>
      <c r="V1955">
        <v>10</v>
      </c>
      <c r="W1955">
        <v>10</v>
      </c>
      <c r="X1955">
        <v>0</v>
      </c>
      <c r="Y1955">
        <v>0</v>
      </c>
      <c r="Z1955">
        <v>110</v>
      </c>
      <c r="AA1955">
        <v>3.27</v>
      </c>
      <c r="AB1955" t="s">
        <v>410</v>
      </c>
      <c r="AC1955">
        <v>0</v>
      </c>
      <c r="AD1955">
        <v>0</v>
      </c>
      <c r="AE1955">
        <v>0</v>
      </c>
      <c r="AF1955">
        <v>1.6</v>
      </c>
      <c r="AG1955" t="s">
        <v>410</v>
      </c>
      <c r="AH1955">
        <v>0</v>
      </c>
      <c r="AI1955">
        <v>2.62</v>
      </c>
      <c r="AJ1955">
        <v>700</v>
      </c>
      <c r="AK1955" t="s">
        <v>411</v>
      </c>
      <c r="AL1955">
        <v>0.32</v>
      </c>
      <c r="AM1955">
        <v>0</v>
      </c>
      <c r="AN1955" t="s">
        <v>411</v>
      </c>
      <c r="AO1955">
        <v>230</v>
      </c>
      <c r="AP1955">
        <v>0</v>
      </c>
      <c r="AQ1955">
        <v>40</v>
      </c>
      <c r="AR1955">
        <v>0</v>
      </c>
      <c r="AS1955">
        <v>0</v>
      </c>
      <c r="AT1955">
        <v>3.96</v>
      </c>
      <c r="AU1955">
        <v>0.36</v>
      </c>
      <c r="AV1955">
        <v>80</v>
      </c>
      <c r="AW1955">
        <v>10</v>
      </c>
      <c r="AX1955">
        <v>0</v>
      </c>
      <c r="AY1955">
        <v>0</v>
      </c>
      <c r="AZ1955">
        <v>0</v>
      </c>
      <c r="BA1955" t="s">
        <v>3352</v>
      </c>
      <c r="BB1955">
        <v>40</v>
      </c>
      <c r="BC1955">
        <v>0</v>
      </c>
      <c r="BD1955">
        <v>0</v>
      </c>
      <c r="BE1955" t="s">
        <v>410</v>
      </c>
      <c r="BF1955">
        <v>0.1</v>
      </c>
      <c r="BG1955" t="s">
        <v>410</v>
      </c>
      <c r="BH1955" t="s">
        <v>410</v>
      </c>
      <c r="BI1955">
        <v>50</v>
      </c>
      <c r="BJ1955" t="s">
        <v>410</v>
      </c>
      <c r="BK1955">
        <v>0</v>
      </c>
      <c r="BL1955">
        <v>0</v>
      </c>
      <c r="BM1955">
        <v>180</v>
      </c>
      <c r="BN1955">
        <v>0</v>
      </c>
    </row>
    <row r="1956" spans="1:66" x14ac:dyDescent="0.15">
      <c r="A1956" t="s">
        <v>3707</v>
      </c>
      <c r="B1956" t="s">
        <v>140</v>
      </c>
      <c r="C1956">
        <v>1501</v>
      </c>
      <c r="D1956">
        <v>1503</v>
      </c>
      <c r="E1956">
        <v>457.5</v>
      </c>
      <c r="F1956">
        <v>458.1</v>
      </c>
      <c r="G1956" t="s">
        <v>3708</v>
      </c>
      <c r="H1956">
        <v>0</v>
      </c>
      <c r="I1956" t="s">
        <v>3695</v>
      </c>
      <c r="J1956">
        <v>2</v>
      </c>
      <c r="K1956">
        <v>0</v>
      </c>
      <c r="L1956">
        <v>5.61</v>
      </c>
      <c r="M1956">
        <v>130</v>
      </c>
      <c r="N1956">
        <v>2.4E-2</v>
      </c>
      <c r="O1956">
        <v>0</v>
      </c>
      <c r="P1956">
        <v>270</v>
      </c>
      <c r="Q1956" t="s">
        <v>411</v>
      </c>
      <c r="R1956" t="s">
        <v>418</v>
      </c>
      <c r="S1956">
        <v>2.57</v>
      </c>
      <c r="T1956" t="s">
        <v>411</v>
      </c>
      <c r="U1956">
        <v>0</v>
      </c>
      <c r="V1956">
        <v>10</v>
      </c>
      <c r="W1956">
        <v>30</v>
      </c>
      <c r="X1956">
        <v>0</v>
      </c>
      <c r="Y1956">
        <v>0</v>
      </c>
      <c r="Z1956">
        <v>120</v>
      </c>
      <c r="AA1956">
        <v>4.33</v>
      </c>
      <c r="AB1956" t="s">
        <v>410</v>
      </c>
      <c r="AC1956">
        <v>0</v>
      </c>
      <c r="AD1956">
        <v>0</v>
      </c>
      <c r="AE1956">
        <v>0</v>
      </c>
      <c r="AF1956">
        <v>1.5</v>
      </c>
      <c r="AG1956" t="s">
        <v>410</v>
      </c>
      <c r="AH1956">
        <v>0</v>
      </c>
      <c r="AI1956">
        <v>3.15</v>
      </c>
      <c r="AJ1956">
        <v>810</v>
      </c>
      <c r="AK1956" t="s">
        <v>411</v>
      </c>
      <c r="AL1956">
        <v>0.26</v>
      </c>
      <c r="AM1956">
        <v>0</v>
      </c>
      <c r="AN1956">
        <v>20</v>
      </c>
      <c r="AO1956">
        <v>240</v>
      </c>
      <c r="AP1956">
        <v>0</v>
      </c>
      <c r="AQ1956">
        <v>70</v>
      </c>
      <c r="AR1956">
        <v>0</v>
      </c>
      <c r="AS1956">
        <v>0</v>
      </c>
      <c r="AT1956">
        <v>1.89</v>
      </c>
      <c r="AU1956">
        <v>0.98</v>
      </c>
      <c r="AV1956">
        <v>70</v>
      </c>
      <c r="AW1956">
        <v>20</v>
      </c>
      <c r="AX1956">
        <v>0</v>
      </c>
      <c r="AY1956">
        <v>0</v>
      </c>
      <c r="AZ1956">
        <v>0</v>
      </c>
      <c r="BA1956" t="s">
        <v>3352</v>
      </c>
      <c r="BB1956">
        <v>60</v>
      </c>
      <c r="BC1956">
        <v>0</v>
      </c>
      <c r="BD1956">
        <v>0</v>
      </c>
      <c r="BE1956" t="s">
        <v>410</v>
      </c>
      <c r="BF1956">
        <v>0.11</v>
      </c>
      <c r="BG1956" t="s">
        <v>410</v>
      </c>
      <c r="BH1956" t="s">
        <v>410</v>
      </c>
      <c r="BI1956">
        <v>60</v>
      </c>
      <c r="BJ1956" t="s">
        <v>410</v>
      </c>
      <c r="BK1956">
        <v>0</v>
      </c>
      <c r="BL1956">
        <v>0</v>
      </c>
      <c r="BM1956">
        <v>230</v>
      </c>
      <c r="BN1956">
        <v>0</v>
      </c>
    </row>
    <row r="1957" spans="1:66" x14ac:dyDescent="0.15">
      <c r="A1957" t="s">
        <v>3709</v>
      </c>
      <c r="B1957" t="s">
        <v>140</v>
      </c>
      <c r="C1957">
        <v>1503</v>
      </c>
      <c r="D1957">
        <v>1506.5</v>
      </c>
      <c r="E1957">
        <v>458.1</v>
      </c>
      <c r="F1957">
        <v>459.2</v>
      </c>
      <c r="G1957" t="s">
        <v>1687</v>
      </c>
      <c r="H1957">
        <v>0</v>
      </c>
      <c r="I1957" t="s">
        <v>3695</v>
      </c>
      <c r="J1957">
        <v>2</v>
      </c>
      <c r="K1957">
        <v>0</v>
      </c>
      <c r="L1957">
        <v>3.86</v>
      </c>
      <c r="M1957">
        <v>160</v>
      </c>
      <c r="N1957">
        <v>7.0000000000000001E-3</v>
      </c>
      <c r="O1957">
        <v>0</v>
      </c>
      <c r="P1957">
        <v>270</v>
      </c>
      <c r="Q1957" t="s">
        <v>411</v>
      </c>
      <c r="R1957" t="s">
        <v>418</v>
      </c>
      <c r="S1957">
        <v>1.88</v>
      </c>
      <c r="T1957" t="s">
        <v>411</v>
      </c>
      <c r="U1957">
        <v>0</v>
      </c>
      <c r="V1957">
        <v>10</v>
      </c>
      <c r="W1957">
        <v>10</v>
      </c>
      <c r="X1957">
        <v>0</v>
      </c>
      <c r="Y1957">
        <v>0</v>
      </c>
      <c r="Z1957">
        <v>40</v>
      </c>
      <c r="AA1957">
        <v>3.51</v>
      </c>
      <c r="AB1957" t="s">
        <v>410</v>
      </c>
      <c r="AC1957">
        <v>0</v>
      </c>
      <c r="AD1957">
        <v>0</v>
      </c>
      <c r="AE1957">
        <v>0</v>
      </c>
      <c r="AF1957">
        <v>1.1000000000000001</v>
      </c>
      <c r="AG1957" t="s">
        <v>410</v>
      </c>
      <c r="AH1957">
        <v>0</v>
      </c>
      <c r="AI1957">
        <v>2.74</v>
      </c>
      <c r="AJ1957">
        <v>620</v>
      </c>
      <c r="AK1957" t="s">
        <v>411</v>
      </c>
      <c r="AL1957">
        <v>0.26</v>
      </c>
      <c r="AM1957">
        <v>0</v>
      </c>
      <c r="AN1957">
        <v>10</v>
      </c>
      <c r="AO1957">
        <v>230</v>
      </c>
      <c r="AP1957">
        <v>0</v>
      </c>
      <c r="AQ1957">
        <v>30</v>
      </c>
      <c r="AR1957">
        <v>0</v>
      </c>
      <c r="AS1957">
        <v>0</v>
      </c>
      <c r="AT1957">
        <v>4.0999999999999996</v>
      </c>
      <c r="AU1957">
        <v>7.0000000000000007E-2</v>
      </c>
      <c r="AV1957" t="s">
        <v>410</v>
      </c>
      <c r="AW1957">
        <v>10</v>
      </c>
      <c r="AX1957">
        <v>0</v>
      </c>
      <c r="AY1957">
        <v>0</v>
      </c>
      <c r="AZ1957">
        <v>0</v>
      </c>
      <c r="BA1957" t="s">
        <v>3352</v>
      </c>
      <c r="BB1957">
        <v>40</v>
      </c>
      <c r="BC1957">
        <v>0</v>
      </c>
      <c r="BD1957">
        <v>0</v>
      </c>
      <c r="BE1957" t="s">
        <v>410</v>
      </c>
      <c r="BF1957">
        <v>0.1</v>
      </c>
      <c r="BG1957" t="s">
        <v>410</v>
      </c>
      <c r="BH1957" t="s">
        <v>410</v>
      </c>
      <c r="BI1957">
        <v>60</v>
      </c>
      <c r="BJ1957" t="s">
        <v>410</v>
      </c>
      <c r="BK1957">
        <v>0</v>
      </c>
      <c r="BL1957">
        <v>0</v>
      </c>
      <c r="BM1957">
        <v>140</v>
      </c>
      <c r="BN1957">
        <v>0</v>
      </c>
    </row>
    <row r="1958" spans="1:66" x14ac:dyDescent="0.15">
      <c r="A1958" t="s">
        <v>3710</v>
      </c>
      <c r="B1958" t="s">
        <v>140</v>
      </c>
      <c r="C1958">
        <v>1506.5</v>
      </c>
      <c r="D1958">
        <v>1511</v>
      </c>
      <c r="E1958">
        <v>459.2</v>
      </c>
      <c r="F1958">
        <v>460.6</v>
      </c>
      <c r="G1958" t="s">
        <v>1687</v>
      </c>
      <c r="H1958">
        <v>0</v>
      </c>
      <c r="I1958" t="s">
        <v>3695</v>
      </c>
      <c r="J1958">
        <v>1</v>
      </c>
      <c r="K1958">
        <v>0</v>
      </c>
      <c r="L1958">
        <v>3.91</v>
      </c>
      <c r="M1958">
        <v>60</v>
      </c>
      <c r="N1958">
        <v>2.7E-2</v>
      </c>
      <c r="O1958">
        <v>0</v>
      </c>
      <c r="P1958">
        <v>280</v>
      </c>
      <c r="Q1958" t="s">
        <v>411</v>
      </c>
      <c r="R1958" t="s">
        <v>418</v>
      </c>
      <c r="S1958">
        <v>1.68</v>
      </c>
      <c r="T1958" t="s">
        <v>411</v>
      </c>
      <c r="U1958">
        <v>0</v>
      </c>
      <c r="V1958">
        <v>10</v>
      </c>
      <c r="W1958">
        <v>10</v>
      </c>
      <c r="X1958">
        <v>0</v>
      </c>
      <c r="Y1958">
        <v>0</v>
      </c>
      <c r="Z1958">
        <v>40</v>
      </c>
      <c r="AA1958">
        <v>2.96</v>
      </c>
      <c r="AB1958" t="s">
        <v>410</v>
      </c>
      <c r="AC1958">
        <v>0</v>
      </c>
      <c r="AD1958">
        <v>0</v>
      </c>
      <c r="AE1958">
        <v>0</v>
      </c>
      <c r="AF1958">
        <v>1.5</v>
      </c>
      <c r="AG1958" t="s">
        <v>410</v>
      </c>
      <c r="AH1958">
        <v>0</v>
      </c>
      <c r="AI1958">
        <v>2.3199999999999998</v>
      </c>
      <c r="AJ1958">
        <v>480</v>
      </c>
      <c r="AK1958" t="s">
        <v>411</v>
      </c>
      <c r="AL1958">
        <v>0.23</v>
      </c>
      <c r="AM1958">
        <v>0</v>
      </c>
      <c r="AN1958" t="s">
        <v>411</v>
      </c>
      <c r="AO1958">
        <v>220</v>
      </c>
      <c r="AP1958">
        <v>0</v>
      </c>
      <c r="AQ1958">
        <v>40</v>
      </c>
      <c r="AR1958">
        <v>0</v>
      </c>
      <c r="AS1958">
        <v>0</v>
      </c>
      <c r="AT1958">
        <v>4.58</v>
      </c>
      <c r="AU1958">
        <v>0.23</v>
      </c>
      <c r="AV1958" t="s">
        <v>410</v>
      </c>
      <c r="AW1958">
        <v>10</v>
      </c>
      <c r="AX1958">
        <v>0</v>
      </c>
      <c r="AY1958">
        <v>0</v>
      </c>
      <c r="AZ1958">
        <v>0</v>
      </c>
      <c r="BA1958" t="s">
        <v>3352</v>
      </c>
      <c r="BB1958">
        <v>30</v>
      </c>
      <c r="BC1958">
        <v>0</v>
      </c>
      <c r="BD1958">
        <v>0</v>
      </c>
      <c r="BE1958" t="s">
        <v>410</v>
      </c>
      <c r="BF1958">
        <v>0.09</v>
      </c>
      <c r="BG1958" t="s">
        <v>410</v>
      </c>
      <c r="BH1958" t="s">
        <v>410</v>
      </c>
      <c r="BI1958">
        <v>30</v>
      </c>
      <c r="BJ1958" t="s">
        <v>410</v>
      </c>
      <c r="BK1958">
        <v>0</v>
      </c>
      <c r="BL1958">
        <v>0</v>
      </c>
      <c r="BM1958">
        <v>140</v>
      </c>
      <c r="BN1958">
        <v>0</v>
      </c>
    </row>
    <row r="1959" spans="1:66" x14ac:dyDescent="0.15">
      <c r="A1959" t="s">
        <v>3711</v>
      </c>
      <c r="B1959" t="s">
        <v>140</v>
      </c>
      <c r="C1959">
        <v>1511</v>
      </c>
      <c r="D1959">
        <v>1514</v>
      </c>
      <c r="E1959">
        <v>460.6</v>
      </c>
      <c r="F1959">
        <v>461.5</v>
      </c>
      <c r="G1959" t="s">
        <v>3712</v>
      </c>
      <c r="H1959">
        <v>0</v>
      </c>
      <c r="I1959" t="s">
        <v>3695</v>
      </c>
      <c r="J1959">
        <v>7</v>
      </c>
      <c r="K1959">
        <v>0</v>
      </c>
      <c r="L1959">
        <v>5.78</v>
      </c>
      <c r="M1959">
        <v>160</v>
      </c>
      <c r="N1959">
        <v>0.34200000000000003</v>
      </c>
      <c r="O1959">
        <v>0</v>
      </c>
      <c r="P1959">
        <v>220</v>
      </c>
      <c r="Q1959" t="s">
        <v>411</v>
      </c>
      <c r="R1959" t="s">
        <v>418</v>
      </c>
      <c r="S1959">
        <v>3.57</v>
      </c>
      <c r="T1959" t="s">
        <v>411</v>
      </c>
      <c r="U1959">
        <v>0</v>
      </c>
      <c r="V1959">
        <v>20</v>
      </c>
      <c r="W1959">
        <v>10</v>
      </c>
      <c r="X1959">
        <v>0</v>
      </c>
      <c r="Y1959">
        <v>0</v>
      </c>
      <c r="Z1959">
        <v>190</v>
      </c>
      <c r="AA1959">
        <v>8.19</v>
      </c>
      <c r="AB1959" t="s">
        <v>410</v>
      </c>
      <c r="AC1959">
        <v>0</v>
      </c>
      <c r="AD1959">
        <v>0</v>
      </c>
      <c r="AE1959">
        <v>0</v>
      </c>
      <c r="AF1959">
        <v>1.2</v>
      </c>
      <c r="AG1959" t="s">
        <v>410</v>
      </c>
      <c r="AH1959">
        <v>0</v>
      </c>
      <c r="AI1959">
        <v>3.61</v>
      </c>
      <c r="AJ1959">
        <v>680</v>
      </c>
      <c r="AK1959">
        <v>10</v>
      </c>
      <c r="AL1959">
        <v>0.18</v>
      </c>
      <c r="AM1959">
        <v>0</v>
      </c>
      <c r="AN1959">
        <v>10</v>
      </c>
      <c r="AO1959">
        <v>230</v>
      </c>
      <c r="AP1959">
        <v>0</v>
      </c>
      <c r="AQ1959">
        <v>70</v>
      </c>
      <c r="AR1959">
        <v>0</v>
      </c>
      <c r="AS1959">
        <v>0</v>
      </c>
      <c r="AT1959">
        <v>3.83</v>
      </c>
      <c r="AU1959">
        <v>5.96</v>
      </c>
      <c r="AV1959">
        <v>170</v>
      </c>
      <c r="AW1959">
        <v>10</v>
      </c>
      <c r="AX1959">
        <v>0</v>
      </c>
      <c r="AY1959">
        <v>0</v>
      </c>
      <c r="AZ1959">
        <v>0</v>
      </c>
      <c r="BA1959" t="s">
        <v>3352</v>
      </c>
      <c r="BB1959">
        <v>50</v>
      </c>
      <c r="BC1959">
        <v>0</v>
      </c>
      <c r="BD1959">
        <v>0</v>
      </c>
      <c r="BE1959" t="s">
        <v>410</v>
      </c>
      <c r="BF1959">
        <v>0.08</v>
      </c>
      <c r="BG1959" t="s">
        <v>410</v>
      </c>
      <c r="BH1959" t="s">
        <v>410</v>
      </c>
      <c r="BI1959">
        <v>50</v>
      </c>
      <c r="BJ1959" t="s">
        <v>410</v>
      </c>
      <c r="BK1959">
        <v>0</v>
      </c>
      <c r="BL1959">
        <v>0</v>
      </c>
      <c r="BM1959">
        <v>700</v>
      </c>
      <c r="BN1959">
        <v>0</v>
      </c>
    </row>
    <row r="1960" spans="1:66" x14ac:dyDescent="0.15">
      <c r="A1960" t="s">
        <v>3713</v>
      </c>
      <c r="B1960" t="s">
        <v>140</v>
      </c>
      <c r="C1960">
        <v>1514</v>
      </c>
      <c r="D1960">
        <v>1517.8</v>
      </c>
      <c r="E1960">
        <v>461.5</v>
      </c>
      <c r="F1960">
        <v>462.6</v>
      </c>
      <c r="G1960" t="s">
        <v>1687</v>
      </c>
      <c r="H1960">
        <v>0</v>
      </c>
      <c r="I1960" t="s">
        <v>3695</v>
      </c>
      <c r="J1960">
        <v>4</v>
      </c>
      <c r="K1960">
        <v>0</v>
      </c>
      <c r="L1960">
        <v>3.65</v>
      </c>
      <c r="M1960">
        <v>210</v>
      </c>
      <c r="N1960">
        <v>4.9000000000000002E-2</v>
      </c>
      <c r="O1960">
        <v>0</v>
      </c>
      <c r="P1960">
        <v>240</v>
      </c>
      <c r="Q1960" t="s">
        <v>411</v>
      </c>
      <c r="R1960" t="s">
        <v>418</v>
      </c>
      <c r="S1960">
        <v>2.72</v>
      </c>
      <c r="T1960" t="s">
        <v>411</v>
      </c>
      <c r="U1960">
        <v>0</v>
      </c>
      <c r="V1960" t="s">
        <v>411</v>
      </c>
      <c r="W1960">
        <v>10</v>
      </c>
      <c r="X1960">
        <v>0</v>
      </c>
      <c r="Y1960">
        <v>0</v>
      </c>
      <c r="Z1960">
        <v>100</v>
      </c>
      <c r="AA1960">
        <v>2.48</v>
      </c>
      <c r="AB1960" t="s">
        <v>410</v>
      </c>
      <c r="AC1960">
        <v>0</v>
      </c>
      <c r="AD1960">
        <v>0</v>
      </c>
      <c r="AE1960">
        <v>0</v>
      </c>
      <c r="AF1960">
        <v>1.1000000000000001</v>
      </c>
      <c r="AG1960" t="s">
        <v>410</v>
      </c>
      <c r="AH1960">
        <v>0</v>
      </c>
      <c r="AI1960">
        <v>1.86</v>
      </c>
      <c r="AJ1960">
        <v>550</v>
      </c>
      <c r="AK1960" t="s">
        <v>411</v>
      </c>
      <c r="AL1960">
        <v>0.21</v>
      </c>
      <c r="AM1960">
        <v>0</v>
      </c>
      <c r="AN1960" t="s">
        <v>411</v>
      </c>
      <c r="AO1960">
        <v>80</v>
      </c>
      <c r="AP1960">
        <v>0</v>
      </c>
      <c r="AQ1960">
        <v>190</v>
      </c>
      <c r="AR1960">
        <v>0</v>
      </c>
      <c r="AS1960">
        <v>0</v>
      </c>
      <c r="AT1960">
        <v>4.29</v>
      </c>
      <c r="AU1960">
        <v>0.36</v>
      </c>
      <c r="AV1960">
        <v>80</v>
      </c>
      <c r="AW1960">
        <v>10</v>
      </c>
      <c r="AX1960">
        <v>0</v>
      </c>
      <c r="AY1960">
        <v>0</v>
      </c>
      <c r="AZ1960">
        <v>0</v>
      </c>
      <c r="BA1960" t="s">
        <v>3352</v>
      </c>
      <c r="BB1960">
        <v>30</v>
      </c>
      <c r="BC1960">
        <v>0</v>
      </c>
      <c r="BD1960">
        <v>0</v>
      </c>
      <c r="BE1960" t="s">
        <v>410</v>
      </c>
      <c r="BF1960">
        <v>0.06</v>
      </c>
      <c r="BG1960" t="s">
        <v>410</v>
      </c>
      <c r="BH1960" t="s">
        <v>410</v>
      </c>
      <c r="BI1960">
        <v>10</v>
      </c>
      <c r="BJ1960" t="s">
        <v>410</v>
      </c>
      <c r="BK1960">
        <v>0</v>
      </c>
      <c r="BL1960">
        <v>0</v>
      </c>
      <c r="BM1960">
        <v>490</v>
      </c>
      <c r="BN1960">
        <v>0</v>
      </c>
    </row>
    <row r="1961" spans="1:66" x14ac:dyDescent="0.15">
      <c r="A1961" t="s">
        <v>3714</v>
      </c>
      <c r="B1961" t="s">
        <v>140</v>
      </c>
      <c r="C1961">
        <v>1517.8</v>
      </c>
      <c r="D1961">
        <v>1521</v>
      </c>
      <c r="E1961">
        <v>462.6</v>
      </c>
      <c r="F1961">
        <v>463.6</v>
      </c>
      <c r="G1961" t="s">
        <v>3715</v>
      </c>
      <c r="H1961">
        <v>0</v>
      </c>
      <c r="I1961" t="s">
        <v>3695</v>
      </c>
      <c r="J1961">
        <v>51</v>
      </c>
      <c r="K1961">
        <v>0</v>
      </c>
      <c r="L1961">
        <v>0.99</v>
      </c>
      <c r="M1961">
        <v>35000</v>
      </c>
      <c r="N1961">
        <v>3.41</v>
      </c>
      <c r="O1961">
        <v>0</v>
      </c>
      <c r="P1961" t="s">
        <v>410</v>
      </c>
      <c r="Q1961" t="s">
        <v>411</v>
      </c>
      <c r="R1961" t="s">
        <v>418</v>
      </c>
      <c r="S1961">
        <v>4.2</v>
      </c>
      <c r="T1961">
        <v>220</v>
      </c>
      <c r="U1961">
        <v>0</v>
      </c>
      <c r="V1961">
        <v>40</v>
      </c>
      <c r="W1961" t="s">
        <v>411</v>
      </c>
      <c r="X1961">
        <v>0</v>
      </c>
      <c r="Y1961">
        <v>0</v>
      </c>
      <c r="Z1961">
        <v>9540</v>
      </c>
      <c r="AA1961">
        <v>22.1</v>
      </c>
      <c r="AB1961" t="s">
        <v>410</v>
      </c>
      <c r="AC1961">
        <v>0</v>
      </c>
      <c r="AD1961">
        <v>0</v>
      </c>
      <c r="AE1961">
        <v>0</v>
      </c>
      <c r="AF1961">
        <v>0.1</v>
      </c>
      <c r="AG1961" t="s">
        <v>410</v>
      </c>
      <c r="AH1961">
        <v>0</v>
      </c>
      <c r="AI1961">
        <v>3.8</v>
      </c>
      <c r="AJ1961">
        <v>2630</v>
      </c>
      <c r="AK1961">
        <v>10</v>
      </c>
      <c r="AL1961" t="s">
        <v>421</v>
      </c>
      <c r="AM1961">
        <v>0</v>
      </c>
      <c r="AN1961" t="s">
        <v>411</v>
      </c>
      <c r="AO1961">
        <v>150</v>
      </c>
      <c r="AP1961">
        <v>0</v>
      </c>
      <c r="AQ1961">
        <v>18750</v>
      </c>
      <c r="AR1961">
        <v>0</v>
      </c>
      <c r="AS1961">
        <v>0</v>
      </c>
      <c r="AT1961">
        <v>4.7699999999999996</v>
      </c>
      <c r="AU1961" t="s">
        <v>412</v>
      </c>
      <c r="AV1961">
        <v>700</v>
      </c>
      <c r="AW1961" t="s">
        <v>411</v>
      </c>
      <c r="AX1961">
        <v>0</v>
      </c>
      <c r="AY1961">
        <v>0</v>
      </c>
      <c r="AZ1961">
        <v>0</v>
      </c>
      <c r="BA1961" t="s">
        <v>3352</v>
      </c>
      <c r="BB1961">
        <v>20</v>
      </c>
      <c r="BC1961">
        <v>0</v>
      </c>
      <c r="BD1961">
        <v>0</v>
      </c>
      <c r="BE1961" t="s">
        <v>410</v>
      </c>
      <c r="BF1961" t="s">
        <v>421</v>
      </c>
      <c r="BG1961" t="s">
        <v>410</v>
      </c>
      <c r="BH1961" t="s">
        <v>410</v>
      </c>
      <c r="BI1961">
        <v>20</v>
      </c>
      <c r="BJ1961" t="s">
        <v>410</v>
      </c>
      <c r="BK1961">
        <v>0</v>
      </c>
      <c r="BL1961">
        <v>0</v>
      </c>
      <c r="BM1961">
        <v>91800</v>
      </c>
      <c r="BN1961">
        <v>0</v>
      </c>
    </row>
    <row r="1962" spans="1:66" x14ac:dyDescent="0.15">
      <c r="A1962" t="s">
        <v>3716</v>
      </c>
      <c r="B1962" t="s">
        <v>140</v>
      </c>
      <c r="C1962">
        <v>1521</v>
      </c>
      <c r="D1962">
        <v>1524</v>
      </c>
      <c r="E1962">
        <v>463.6</v>
      </c>
      <c r="F1962">
        <v>464.5</v>
      </c>
      <c r="G1962" t="s">
        <v>3717</v>
      </c>
      <c r="H1962">
        <v>0</v>
      </c>
      <c r="I1962" t="s">
        <v>3695</v>
      </c>
      <c r="J1962">
        <v>8</v>
      </c>
      <c r="K1962">
        <v>0</v>
      </c>
      <c r="L1962">
        <v>7.93</v>
      </c>
      <c r="M1962">
        <v>21400</v>
      </c>
      <c r="N1962">
        <v>1.01</v>
      </c>
      <c r="O1962">
        <v>0</v>
      </c>
      <c r="P1962">
        <v>310</v>
      </c>
      <c r="Q1962" t="s">
        <v>411</v>
      </c>
      <c r="R1962" t="s">
        <v>418</v>
      </c>
      <c r="S1962">
        <v>3.45</v>
      </c>
      <c r="T1962">
        <v>70</v>
      </c>
      <c r="U1962">
        <v>0</v>
      </c>
      <c r="V1962">
        <v>10</v>
      </c>
      <c r="W1962" t="s">
        <v>411</v>
      </c>
      <c r="X1962">
        <v>0</v>
      </c>
      <c r="Y1962">
        <v>0</v>
      </c>
      <c r="Z1962">
        <v>1110</v>
      </c>
      <c r="AA1962">
        <v>12.55</v>
      </c>
      <c r="AB1962" t="s">
        <v>410</v>
      </c>
      <c r="AC1962">
        <v>0</v>
      </c>
      <c r="AD1962">
        <v>0</v>
      </c>
      <c r="AE1962">
        <v>0</v>
      </c>
      <c r="AF1962">
        <v>1.4</v>
      </c>
      <c r="AG1962" t="s">
        <v>410</v>
      </c>
      <c r="AH1962">
        <v>0</v>
      </c>
      <c r="AI1962">
        <v>5.59</v>
      </c>
      <c r="AJ1962">
        <v>1430</v>
      </c>
      <c r="AK1962" t="s">
        <v>411</v>
      </c>
      <c r="AL1962">
        <v>0.12</v>
      </c>
      <c r="AM1962">
        <v>0</v>
      </c>
      <c r="AN1962" t="s">
        <v>411</v>
      </c>
      <c r="AO1962">
        <v>350</v>
      </c>
      <c r="AP1962">
        <v>0</v>
      </c>
      <c r="AQ1962">
        <v>6730</v>
      </c>
      <c r="AR1962">
        <v>0</v>
      </c>
      <c r="AS1962">
        <v>0</v>
      </c>
      <c r="AT1962">
        <v>3.86</v>
      </c>
      <c r="AU1962">
        <v>5.36</v>
      </c>
      <c r="AV1962">
        <v>330</v>
      </c>
      <c r="AW1962">
        <v>30</v>
      </c>
      <c r="AX1962">
        <v>0</v>
      </c>
      <c r="AY1962">
        <v>0</v>
      </c>
      <c r="AZ1962">
        <v>0</v>
      </c>
      <c r="BA1962" t="s">
        <v>3352</v>
      </c>
      <c r="BB1962">
        <v>30</v>
      </c>
      <c r="BC1962">
        <v>0</v>
      </c>
      <c r="BD1962">
        <v>0</v>
      </c>
      <c r="BE1962" t="s">
        <v>410</v>
      </c>
      <c r="BF1962">
        <v>0.16</v>
      </c>
      <c r="BG1962" t="s">
        <v>410</v>
      </c>
      <c r="BH1962" t="s">
        <v>410</v>
      </c>
      <c r="BI1962">
        <v>160</v>
      </c>
      <c r="BJ1962" t="s">
        <v>410</v>
      </c>
      <c r="BK1962">
        <v>0</v>
      </c>
      <c r="BL1962">
        <v>0</v>
      </c>
      <c r="BM1962">
        <v>26700</v>
      </c>
      <c r="BN1962">
        <v>0</v>
      </c>
    </row>
    <row r="1963" spans="1:66" x14ac:dyDescent="0.15">
      <c r="A1963" t="s">
        <v>3718</v>
      </c>
      <c r="B1963" t="s">
        <v>140</v>
      </c>
      <c r="C1963">
        <v>1524</v>
      </c>
      <c r="D1963">
        <v>1527</v>
      </c>
      <c r="E1963">
        <v>464.5</v>
      </c>
      <c r="F1963">
        <v>465.4</v>
      </c>
      <c r="G1963" t="s">
        <v>3719</v>
      </c>
      <c r="H1963">
        <v>0</v>
      </c>
      <c r="I1963" t="s">
        <v>3695</v>
      </c>
      <c r="J1963">
        <v>5</v>
      </c>
      <c r="K1963">
        <v>0</v>
      </c>
      <c r="L1963">
        <v>4.75</v>
      </c>
      <c r="M1963">
        <v>400</v>
      </c>
      <c r="N1963">
        <v>0.17399999999999999</v>
      </c>
      <c r="O1963">
        <v>0</v>
      </c>
      <c r="P1963">
        <v>230</v>
      </c>
      <c r="Q1963" t="s">
        <v>411</v>
      </c>
      <c r="R1963" t="s">
        <v>418</v>
      </c>
      <c r="S1963">
        <v>7.95</v>
      </c>
      <c r="T1963">
        <v>110</v>
      </c>
      <c r="U1963">
        <v>0</v>
      </c>
      <c r="V1963">
        <v>10</v>
      </c>
      <c r="W1963" t="s">
        <v>411</v>
      </c>
      <c r="X1963">
        <v>0</v>
      </c>
      <c r="Y1963">
        <v>0</v>
      </c>
      <c r="Z1963">
        <v>2020</v>
      </c>
      <c r="AA1963">
        <v>13.1</v>
      </c>
      <c r="AB1963" t="s">
        <v>410</v>
      </c>
      <c r="AC1963">
        <v>0</v>
      </c>
      <c r="AD1963">
        <v>0</v>
      </c>
      <c r="AE1963">
        <v>0</v>
      </c>
      <c r="AF1963">
        <v>0.9</v>
      </c>
      <c r="AG1963" t="s">
        <v>410</v>
      </c>
      <c r="AH1963">
        <v>0</v>
      </c>
      <c r="AI1963">
        <v>5.55</v>
      </c>
      <c r="AJ1963">
        <v>2900</v>
      </c>
      <c r="AK1963" t="s">
        <v>411</v>
      </c>
      <c r="AL1963">
        <v>0.08</v>
      </c>
      <c r="AM1963">
        <v>0</v>
      </c>
      <c r="AN1963" t="s">
        <v>411</v>
      </c>
      <c r="AO1963">
        <v>270</v>
      </c>
      <c r="AP1963">
        <v>0</v>
      </c>
      <c r="AQ1963">
        <v>3770</v>
      </c>
      <c r="AR1963">
        <v>0</v>
      </c>
      <c r="AS1963">
        <v>0</v>
      </c>
      <c r="AT1963">
        <v>4.37</v>
      </c>
      <c r="AU1963">
        <v>9.42</v>
      </c>
      <c r="AV1963">
        <v>980</v>
      </c>
      <c r="AW1963">
        <v>20</v>
      </c>
      <c r="AX1963">
        <v>0</v>
      </c>
      <c r="AY1963">
        <v>0</v>
      </c>
      <c r="AZ1963">
        <v>0</v>
      </c>
      <c r="BA1963" t="s">
        <v>3352</v>
      </c>
      <c r="BB1963">
        <v>50</v>
      </c>
      <c r="BC1963">
        <v>0</v>
      </c>
      <c r="BD1963">
        <v>0</v>
      </c>
      <c r="BE1963" t="s">
        <v>410</v>
      </c>
      <c r="BF1963">
        <v>0.08</v>
      </c>
      <c r="BG1963" t="s">
        <v>410</v>
      </c>
      <c r="BH1963" t="s">
        <v>410</v>
      </c>
      <c r="BI1963">
        <v>120</v>
      </c>
      <c r="BJ1963" t="s">
        <v>410</v>
      </c>
      <c r="BK1963">
        <v>0</v>
      </c>
      <c r="BL1963">
        <v>0</v>
      </c>
      <c r="BM1963">
        <v>46100</v>
      </c>
      <c r="BN1963">
        <v>0</v>
      </c>
    </row>
    <row r="1964" spans="1:66" x14ac:dyDescent="0.15">
      <c r="A1964" t="s">
        <v>3720</v>
      </c>
      <c r="B1964" t="s">
        <v>140</v>
      </c>
      <c r="C1964">
        <v>1527</v>
      </c>
      <c r="D1964">
        <v>1532</v>
      </c>
      <c r="E1964">
        <v>465.4</v>
      </c>
      <c r="F1964">
        <v>467</v>
      </c>
      <c r="G1964" t="s">
        <v>3721</v>
      </c>
      <c r="H1964">
        <v>0</v>
      </c>
      <c r="I1964" t="s">
        <v>3695</v>
      </c>
      <c r="J1964">
        <v>5</v>
      </c>
      <c r="K1964">
        <v>0</v>
      </c>
      <c r="L1964">
        <v>3.67</v>
      </c>
      <c r="M1964">
        <v>2410</v>
      </c>
      <c r="N1964">
        <v>0.45300000000000001</v>
      </c>
      <c r="O1964">
        <v>0</v>
      </c>
      <c r="P1964">
        <v>70</v>
      </c>
      <c r="Q1964" t="s">
        <v>411</v>
      </c>
      <c r="R1964" t="s">
        <v>418</v>
      </c>
      <c r="S1964">
        <v>6.8</v>
      </c>
      <c r="T1964">
        <v>130</v>
      </c>
      <c r="U1964">
        <v>0</v>
      </c>
      <c r="V1964">
        <v>20</v>
      </c>
      <c r="W1964" t="s">
        <v>411</v>
      </c>
      <c r="X1964">
        <v>0</v>
      </c>
      <c r="Y1964">
        <v>0</v>
      </c>
      <c r="Z1964">
        <v>2240</v>
      </c>
      <c r="AA1964">
        <v>15.7</v>
      </c>
      <c r="AB1964" t="s">
        <v>410</v>
      </c>
      <c r="AC1964">
        <v>0</v>
      </c>
      <c r="AD1964">
        <v>0</v>
      </c>
      <c r="AE1964">
        <v>0</v>
      </c>
      <c r="AF1964">
        <v>0.3</v>
      </c>
      <c r="AG1964" t="s">
        <v>410</v>
      </c>
      <c r="AH1964">
        <v>0</v>
      </c>
      <c r="AI1964">
        <v>6.41</v>
      </c>
      <c r="AJ1964">
        <v>2540</v>
      </c>
      <c r="AK1964" t="s">
        <v>411</v>
      </c>
      <c r="AL1964" t="s">
        <v>421</v>
      </c>
      <c r="AM1964">
        <v>0</v>
      </c>
      <c r="AN1964" t="s">
        <v>411</v>
      </c>
      <c r="AO1964">
        <v>70</v>
      </c>
      <c r="AP1964">
        <v>0</v>
      </c>
      <c r="AQ1964">
        <v>4130</v>
      </c>
      <c r="AR1964">
        <v>0</v>
      </c>
      <c r="AS1964">
        <v>0</v>
      </c>
      <c r="AT1964">
        <v>6.88</v>
      </c>
      <c r="AU1964" t="s">
        <v>412</v>
      </c>
      <c r="AV1964">
        <v>1690</v>
      </c>
      <c r="AW1964">
        <v>10</v>
      </c>
      <c r="AX1964">
        <v>0</v>
      </c>
      <c r="AY1964">
        <v>0</v>
      </c>
      <c r="AZ1964">
        <v>0</v>
      </c>
      <c r="BA1964" t="s">
        <v>3352</v>
      </c>
      <c r="BB1964">
        <v>40</v>
      </c>
      <c r="BC1964">
        <v>0</v>
      </c>
      <c r="BD1964">
        <v>0</v>
      </c>
      <c r="BE1964" t="s">
        <v>410</v>
      </c>
      <c r="BF1964">
        <v>0.05</v>
      </c>
      <c r="BG1964" t="s">
        <v>410</v>
      </c>
      <c r="BH1964" t="s">
        <v>410</v>
      </c>
      <c r="BI1964">
        <v>30</v>
      </c>
      <c r="BJ1964" t="s">
        <v>410</v>
      </c>
      <c r="BK1964">
        <v>0</v>
      </c>
      <c r="BL1964">
        <v>0</v>
      </c>
      <c r="BM1964">
        <v>46200</v>
      </c>
      <c r="BN1964">
        <v>0</v>
      </c>
    </row>
    <row r="1965" spans="1:66" x14ac:dyDescent="0.15">
      <c r="A1965" t="s">
        <v>3722</v>
      </c>
      <c r="B1965" t="s">
        <v>140</v>
      </c>
      <c r="C1965">
        <v>1532</v>
      </c>
      <c r="D1965">
        <v>1537</v>
      </c>
      <c r="E1965">
        <v>467</v>
      </c>
      <c r="F1965">
        <v>468.5</v>
      </c>
      <c r="G1965" t="s">
        <v>3721</v>
      </c>
      <c r="H1965">
        <v>0</v>
      </c>
      <c r="I1965" t="s">
        <v>3695</v>
      </c>
      <c r="J1965">
        <v>13</v>
      </c>
      <c r="K1965">
        <v>0</v>
      </c>
      <c r="L1965">
        <v>1.6</v>
      </c>
      <c r="M1965">
        <v>2230</v>
      </c>
      <c r="N1965">
        <v>0.59</v>
      </c>
      <c r="O1965">
        <v>0</v>
      </c>
      <c r="P1965" t="s">
        <v>410</v>
      </c>
      <c r="Q1965" t="s">
        <v>411</v>
      </c>
      <c r="R1965" t="s">
        <v>418</v>
      </c>
      <c r="S1965">
        <v>5.43</v>
      </c>
      <c r="T1965">
        <v>120</v>
      </c>
      <c r="U1965">
        <v>0</v>
      </c>
      <c r="V1965">
        <v>30</v>
      </c>
      <c r="W1965" t="s">
        <v>411</v>
      </c>
      <c r="X1965">
        <v>0</v>
      </c>
      <c r="Y1965">
        <v>0</v>
      </c>
      <c r="Z1965">
        <v>11000</v>
      </c>
      <c r="AA1965">
        <v>18.75</v>
      </c>
      <c r="AB1965" t="s">
        <v>410</v>
      </c>
      <c r="AC1965">
        <v>0</v>
      </c>
      <c r="AD1965">
        <v>0</v>
      </c>
      <c r="AE1965">
        <v>0</v>
      </c>
      <c r="AF1965" t="s">
        <v>959</v>
      </c>
      <c r="AG1965" t="s">
        <v>410</v>
      </c>
      <c r="AH1965">
        <v>0</v>
      </c>
      <c r="AI1965">
        <v>6.6</v>
      </c>
      <c r="AJ1965">
        <v>2430</v>
      </c>
      <c r="AK1965" t="s">
        <v>411</v>
      </c>
      <c r="AL1965" t="s">
        <v>421</v>
      </c>
      <c r="AM1965">
        <v>0</v>
      </c>
      <c r="AN1965" t="s">
        <v>411</v>
      </c>
      <c r="AO1965">
        <v>70</v>
      </c>
      <c r="AP1965">
        <v>0</v>
      </c>
      <c r="AQ1965">
        <v>2210</v>
      </c>
      <c r="AR1965">
        <v>0</v>
      </c>
      <c r="AS1965">
        <v>0</v>
      </c>
      <c r="AT1965">
        <v>7.77</v>
      </c>
      <c r="AU1965" t="s">
        <v>412</v>
      </c>
      <c r="AV1965">
        <v>4050</v>
      </c>
      <c r="AW1965" t="s">
        <v>411</v>
      </c>
      <c r="AX1965">
        <v>0</v>
      </c>
      <c r="AY1965">
        <v>0</v>
      </c>
      <c r="AZ1965">
        <v>0</v>
      </c>
      <c r="BA1965" t="s">
        <v>3352</v>
      </c>
      <c r="BB1965">
        <v>40</v>
      </c>
      <c r="BC1965">
        <v>0</v>
      </c>
      <c r="BD1965">
        <v>0</v>
      </c>
      <c r="BE1965" t="s">
        <v>410</v>
      </c>
      <c r="BF1965" t="s">
        <v>421</v>
      </c>
      <c r="BG1965" t="s">
        <v>410</v>
      </c>
      <c r="BH1965" t="s">
        <v>410</v>
      </c>
      <c r="BI1965" t="s">
        <v>411</v>
      </c>
      <c r="BJ1965" t="s">
        <v>410</v>
      </c>
      <c r="BK1965">
        <v>0</v>
      </c>
      <c r="BL1965">
        <v>0</v>
      </c>
      <c r="BM1965">
        <v>40500</v>
      </c>
      <c r="BN1965">
        <v>0</v>
      </c>
    </row>
    <row r="1966" spans="1:66" x14ac:dyDescent="0.15">
      <c r="A1966" t="s">
        <v>3723</v>
      </c>
      <c r="B1966" t="s">
        <v>140</v>
      </c>
      <c r="C1966">
        <v>1537</v>
      </c>
      <c r="D1966">
        <v>1542</v>
      </c>
      <c r="E1966">
        <v>468.5</v>
      </c>
      <c r="F1966">
        <v>470</v>
      </c>
      <c r="G1966" t="s">
        <v>3724</v>
      </c>
      <c r="H1966">
        <v>0</v>
      </c>
      <c r="I1966" t="s">
        <v>3695</v>
      </c>
      <c r="J1966">
        <v>3</v>
      </c>
      <c r="K1966">
        <v>0</v>
      </c>
      <c r="L1966">
        <v>2.5499999999999998</v>
      </c>
      <c r="M1966">
        <v>70</v>
      </c>
      <c r="N1966">
        <v>0.03</v>
      </c>
      <c r="O1966">
        <v>0</v>
      </c>
      <c r="P1966" t="s">
        <v>410</v>
      </c>
      <c r="Q1966" t="s">
        <v>411</v>
      </c>
      <c r="R1966" t="s">
        <v>418</v>
      </c>
      <c r="S1966">
        <v>3.68</v>
      </c>
      <c r="T1966">
        <v>90</v>
      </c>
      <c r="U1966">
        <v>0</v>
      </c>
      <c r="V1966">
        <v>30</v>
      </c>
      <c r="W1966" t="s">
        <v>411</v>
      </c>
      <c r="X1966">
        <v>0</v>
      </c>
      <c r="Y1966">
        <v>0</v>
      </c>
      <c r="Z1966">
        <v>8230</v>
      </c>
      <c r="AA1966">
        <v>22.3</v>
      </c>
      <c r="AB1966" t="s">
        <v>410</v>
      </c>
      <c r="AC1966">
        <v>0</v>
      </c>
      <c r="AD1966">
        <v>0</v>
      </c>
      <c r="AE1966">
        <v>0</v>
      </c>
      <c r="AF1966" t="s">
        <v>959</v>
      </c>
      <c r="AG1966" t="s">
        <v>410</v>
      </c>
      <c r="AH1966">
        <v>0</v>
      </c>
      <c r="AI1966">
        <v>6.54</v>
      </c>
      <c r="AJ1966">
        <v>1390</v>
      </c>
      <c r="AK1966" t="s">
        <v>411</v>
      </c>
      <c r="AL1966" t="s">
        <v>421</v>
      </c>
      <c r="AM1966">
        <v>0</v>
      </c>
      <c r="AN1966" t="s">
        <v>411</v>
      </c>
      <c r="AO1966" t="s">
        <v>410</v>
      </c>
      <c r="AP1966">
        <v>0</v>
      </c>
      <c r="AQ1966">
        <v>260</v>
      </c>
      <c r="AR1966">
        <v>0</v>
      </c>
      <c r="AS1966">
        <v>0</v>
      </c>
      <c r="AT1966">
        <v>6.26</v>
      </c>
      <c r="AU1966" t="s">
        <v>412</v>
      </c>
      <c r="AV1966" t="s">
        <v>410</v>
      </c>
      <c r="AW1966" t="s">
        <v>411</v>
      </c>
      <c r="AX1966">
        <v>0</v>
      </c>
      <c r="AY1966">
        <v>0</v>
      </c>
      <c r="AZ1966">
        <v>0</v>
      </c>
      <c r="BA1966" t="s">
        <v>3352</v>
      </c>
      <c r="BB1966">
        <v>20</v>
      </c>
      <c r="BC1966">
        <v>0</v>
      </c>
      <c r="BD1966">
        <v>0</v>
      </c>
      <c r="BE1966" t="s">
        <v>410</v>
      </c>
      <c r="BF1966" t="s">
        <v>421</v>
      </c>
      <c r="BG1966" t="s">
        <v>410</v>
      </c>
      <c r="BH1966" t="s">
        <v>410</v>
      </c>
      <c r="BI1966" t="s">
        <v>411</v>
      </c>
      <c r="BJ1966" t="s">
        <v>410</v>
      </c>
      <c r="BK1966">
        <v>0</v>
      </c>
      <c r="BL1966">
        <v>0</v>
      </c>
      <c r="BM1966">
        <v>35400</v>
      </c>
      <c r="BN1966">
        <v>0</v>
      </c>
    </row>
    <row r="1967" spans="1:66" x14ac:dyDescent="0.15">
      <c r="A1967" t="s">
        <v>3725</v>
      </c>
      <c r="B1967" t="s">
        <v>140</v>
      </c>
      <c r="C1967">
        <v>1542</v>
      </c>
      <c r="D1967">
        <v>1547</v>
      </c>
      <c r="E1967">
        <v>470</v>
      </c>
      <c r="F1967">
        <v>471.5</v>
      </c>
      <c r="G1967" t="s">
        <v>3726</v>
      </c>
      <c r="H1967">
        <v>0</v>
      </c>
      <c r="I1967" t="s">
        <v>3695</v>
      </c>
      <c r="J1967">
        <v>5</v>
      </c>
      <c r="K1967">
        <v>0</v>
      </c>
      <c r="L1967">
        <v>2.7</v>
      </c>
      <c r="M1967">
        <v>50</v>
      </c>
      <c r="N1967">
        <v>1.6E-2</v>
      </c>
      <c r="O1967">
        <v>0</v>
      </c>
      <c r="P1967" t="s">
        <v>410</v>
      </c>
      <c r="Q1967" t="s">
        <v>411</v>
      </c>
      <c r="R1967" t="s">
        <v>418</v>
      </c>
      <c r="S1967">
        <v>5.42</v>
      </c>
      <c r="T1967">
        <v>20</v>
      </c>
      <c r="U1967">
        <v>0</v>
      </c>
      <c r="V1967">
        <v>30</v>
      </c>
      <c r="W1967" t="s">
        <v>411</v>
      </c>
      <c r="X1967">
        <v>0</v>
      </c>
      <c r="Y1967">
        <v>0</v>
      </c>
      <c r="Z1967">
        <v>9510</v>
      </c>
      <c r="AA1967">
        <v>16.25</v>
      </c>
      <c r="AB1967" t="s">
        <v>410</v>
      </c>
      <c r="AC1967">
        <v>0</v>
      </c>
      <c r="AD1967">
        <v>0</v>
      </c>
      <c r="AE1967">
        <v>0</v>
      </c>
      <c r="AF1967" t="s">
        <v>959</v>
      </c>
      <c r="AG1967" t="s">
        <v>410</v>
      </c>
      <c r="AH1967">
        <v>0</v>
      </c>
      <c r="AI1967">
        <v>7.86</v>
      </c>
      <c r="AJ1967">
        <v>1160</v>
      </c>
      <c r="AK1967" t="s">
        <v>411</v>
      </c>
      <c r="AL1967" t="s">
        <v>421</v>
      </c>
      <c r="AM1967">
        <v>0</v>
      </c>
      <c r="AN1967" t="s">
        <v>411</v>
      </c>
      <c r="AO1967">
        <v>50</v>
      </c>
      <c r="AP1967">
        <v>0</v>
      </c>
      <c r="AQ1967">
        <v>650</v>
      </c>
      <c r="AR1967">
        <v>0</v>
      </c>
      <c r="AS1967">
        <v>0</v>
      </c>
      <c r="AT1967">
        <v>6.51</v>
      </c>
      <c r="AU1967">
        <v>9.0500000000000007</v>
      </c>
      <c r="AV1967">
        <v>50</v>
      </c>
      <c r="AW1967" t="s">
        <v>411</v>
      </c>
      <c r="AX1967">
        <v>0</v>
      </c>
      <c r="AY1967">
        <v>0</v>
      </c>
      <c r="AZ1967">
        <v>0</v>
      </c>
      <c r="BA1967" t="s">
        <v>3352</v>
      </c>
      <c r="BB1967">
        <v>20</v>
      </c>
      <c r="BC1967">
        <v>0</v>
      </c>
      <c r="BD1967">
        <v>0</v>
      </c>
      <c r="BE1967" t="s">
        <v>410</v>
      </c>
      <c r="BF1967" t="s">
        <v>421</v>
      </c>
      <c r="BG1967" t="s">
        <v>410</v>
      </c>
      <c r="BH1967" t="s">
        <v>410</v>
      </c>
      <c r="BI1967" t="s">
        <v>411</v>
      </c>
      <c r="BJ1967" t="s">
        <v>410</v>
      </c>
      <c r="BK1967">
        <v>0</v>
      </c>
      <c r="BL1967">
        <v>0</v>
      </c>
      <c r="BM1967">
        <v>10850</v>
      </c>
      <c r="BN1967">
        <v>0</v>
      </c>
    </row>
    <row r="1968" spans="1:66" x14ac:dyDescent="0.15">
      <c r="A1968" t="s">
        <v>3727</v>
      </c>
      <c r="B1968" t="s">
        <v>140</v>
      </c>
      <c r="C1968">
        <v>1547</v>
      </c>
      <c r="D1968">
        <v>1552.5</v>
      </c>
      <c r="E1968">
        <v>471.5</v>
      </c>
      <c r="F1968">
        <v>473.2</v>
      </c>
      <c r="G1968" t="s">
        <v>3726</v>
      </c>
      <c r="H1968">
        <v>0</v>
      </c>
      <c r="I1968" t="s">
        <v>3695</v>
      </c>
      <c r="J1968">
        <v>4</v>
      </c>
      <c r="K1968">
        <v>0</v>
      </c>
      <c r="L1968">
        <v>3.82</v>
      </c>
      <c r="M1968">
        <v>180</v>
      </c>
      <c r="N1968">
        <v>2.8000000000000001E-2</v>
      </c>
      <c r="O1968">
        <v>0</v>
      </c>
      <c r="P1968" t="s">
        <v>410</v>
      </c>
      <c r="Q1968" t="s">
        <v>411</v>
      </c>
      <c r="R1968" t="s">
        <v>418</v>
      </c>
      <c r="S1968">
        <v>5.01</v>
      </c>
      <c r="T1968">
        <v>30</v>
      </c>
      <c r="U1968">
        <v>0</v>
      </c>
      <c r="V1968">
        <v>20</v>
      </c>
      <c r="W1968" t="s">
        <v>411</v>
      </c>
      <c r="X1968">
        <v>0</v>
      </c>
      <c r="Y1968">
        <v>0</v>
      </c>
      <c r="Z1968">
        <v>3620</v>
      </c>
      <c r="AA1968">
        <v>18.850000000000001</v>
      </c>
      <c r="AB1968" t="s">
        <v>410</v>
      </c>
      <c r="AC1968">
        <v>0</v>
      </c>
      <c r="AD1968">
        <v>0</v>
      </c>
      <c r="AE1968">
        <v>0</v>
      </c>
      <c r="AF1968" t="s">
        <v>959</v>
      </c>
      <c r="AG1968" t="s">
        <v>410</v>
      </c>
      <c r="AH1968">
        <v>0</v>
      </c>
      <c r="AI1968">
        <v>7.93</v>
      </c>
      <c r="AJ1968">
        <v>1960</v>
      </c>
      <c r="AK1968" t="s">
        <v>411</v>
      </c>
      <c r="AL1968">
        <v>7.0000000000000007E-2</v>
      </c>
      <c r="AM1968">
        <v>0</v>
      </c>
      <c r="AN1968" t="s">
        <v>411</v>
      </c>
      <c r="AO1968">
        <v>80</v>
      </c>
      <c r="AP1968">
        <v>0</v>
      </c>
      <c r="AQ1968">
        <v>630</v>
      </c>
      <c r="AR1968">
        <v>0</v>
      </c>
      <c r="AS1968">
        <v>0</v>
      </c>
      <c r="AT1968">
        <v>5.44</v>
      </c>
      <c r="AU1968" t="s">
        <v>412</v>
      </c>
      <c r="AV1968" t="s">
        <v>410</v>
      </c>
      <c r="AW1968">
        <v>10</v>
      </c>
      <c r="AX1968">
        <v>0</v>
      </c>
      <c r="AY1968">
        <v>0</v>
      </c>
      <c r="AZ1968">
        <v>0</v>
      </c>
      <c r="BA1968" t="s">
        <v>3352</v>
      </c>
      <c r="BB1968">
        <v>70</v>
      </c>
      <c r="BC1968">
        <v>0</v>
      </c>
      <c r="BD1968">
        <v>0</v>
      </c>
      <c r="BE1968" t="s">
        <v>410</v>
      </c>
      <c r="BF1968" t="s">
        <v>421</v>
      </c>
      <c r="BG1968" t="s">
        <v>410</v>
      </c>
      <c r="BH1968" t="s">
        <v>410</v>
      </c>
      <c r="BI1968">
        <v>10</v>
      </c>
      <c r="BJ1968" t="s">
        <v>410</v>
      </c>
      <c r="BK1968">
        <v>0</v>
      </c>
      <c r="BL1968">
        <v>0</v>
      </c>
      <c r="BM1968">
        <v>14550</v>
      </c>
      <c r="BN1968">
        <v>0</v>
      </c>
    </row>
    <row r="1969" spans="1:66" x14ac:dyDescent="0.15">
      <c r="A1969" t="s">
        <v>3728</v>
      </c>
      <c r="B1969" t="s">
        <v>140</v>
      </c>
      <c r="C1969">
        <v>1552.5</v>
      </c>
      <c r="D1969">
        <v>1556</v>
      </c>
      <c r="E1969">
        <v>473.2</v>
      </c>
      <c r="F1969">
        <v>474.3</v>
      </c>
      <c r="G1969" t="s">
        <v>1492</v>
      </c>
      <c r="H1969">
        <v>0</v>
      </c>
      <c r="I1969" t="s">
        <v>3695</v>
      </c>
      <c r="J1969">
        <v>2</v>
      </c>
      <c r="K1969">
        <v>0</v>
      </c>
      <c r="L1969">
        <v>7.37</v>
      </c>
      <c r="M1969">
        <v>50</v>
      </c>
      <c r="N1969">
        <v>6.0000000000000001E-3</v>
      </c>
      <c r="O1969">
        <v>0</v>
      </c>
      <c r="P1969">
        <v>430</v>
      </c>
      <c r="Q1969" t="s">
        <v>411</v>
      </c>
      <c r="R1969" t="s">
        <v>418</v>
      </c>
      <c r="S1969">
        <v>4.6100000000000003</v>
      </c>
      <c r="T1969" t="s">
        <v>411</v>
      </c>
      <c r="U1969">
        <v>0</v>
      </c>
      <c r="V1969">
        <v>40</v>
      </c>
      <c r="W1969">
        <v>300</v>
      </c>
      <c r="X1969">
        <v>0</v>
      </c>
      <c r="Y1969">
        <v>0</v>
      </c>
      <c r="Z1969">
        <v>160</v>
      </c>
      <c r="AA1969">
        <v>6.67</v>
      </c>
      <c r="AB1969" t="s">
        <v>410</v>
      </c>
      <c r="AC1969">
        <v>0</v>
      </c>
      <c r="AD1969">
        <v>0</v>
      </c>
      <c r="AE1969">
        <v>0</v>
      </c>
      <c r="AF1969">
        <v>1</v>
      </c>
      <c r="AG1969" t="s">
        <v>410</v>
      </c>
      <c r="AH1969">
        <v>0</v>
      </c>
      <c r="AI1969">
        <v>5.37</v>
      </c>
      <c r="AJ1969">
        <v>1180</v>
      </c>
      <c r="AK1969" t="s">
        <v>411</v>
      </c>
      <c r="AL1969">
        <v>2.14</v>
      </c>
      <c r="AM1969">
        <v>0</v>
      </c>
      <c r="AN1969">
        <v>120</v>
      </c>
      <c r="AO1969">
        <v>1510</v>
      </c>
      <c r="AP1969">
        <v>0</v>
      </c>
      <c r="AQ1969">
        <v>20</v>
      </c>
      <c r="AR1969">
        <v>0</v>
      </c>
      <c r="AS1969">
        <v>0</v>
      </c>
      <c r="AT1969">
        <v>4.0999999999999996</v>
      </c>
      <c r="AU1969">
        <v>0.24</v>
      </c>
      <c r="AV1969" t="s">
        <v>410</v>
      </c>
      <c r="AW1969">
        <v>30</v>
      </c>
      <c r="AX1969">
        <v>0</v>
      </c>
      <c r="AY1969">
        <v>0</v>
      </c>
      <c r="AZ1969">
        <v>0</v>
      </c>
      <c r="BA1969" t="s">
        <v>3352</v>
      </c>
      <c r="BB1969">
        <v>480</v>
      </c>
      <c r="BC1969">
        <v>0</v>
      </c>
      <c r="BD1969">
        <v>0</v>
      </c>
      <c r="BE1969" t="s">
        <v>410</v>
      </c>
      <c r="BF1969">
        <v>0.72</v>
      </c>
      <c r="BG1969" t="s">
        <v>410</v>
      </c>
      <c r="BH1969" t="s">
        <v>410</v>
      </c>
      <c r="BI1969">
        <v>220</v>
      </c>
      <c r="BJ1969" t="s">
        <v>410</v>
      </c>
      <c r="BK1969">
        <v>0</v>
      </c>
      <c r="BL1969">
        <v>0</v>
      </c>
      <c r="BM1969">
        <v>460</v>
      </c>
      <c r="BN1969">
        <v>0</v>
      </c>
    </row>
    <row r="1970" spans="1:66" x14ac:dyDescent="0.15">
      <c r="A1970" t="s">
        <v>3729</v>
      </c>
      <c r="B1970" t="s">
        <v>140</v>
      </c>
      <c r="C1970">
        <v>1556</v>
      </c>
      <c r="D1970">
        <v>1560</v>
      </c>
      <c r="E1970">
        <v>474.3</v>
      </c>
      <c r="F1970">
        <v>475.5</v>
      </c>
      <c r="G1970" t="s">
        <v>1492</v>
      </c>
      <c r="H1970">
        <v>0</v>
      </c>
      <c r="I1970" t="s">
        <v>3695</v>
      </c>
      <c r="J1970">
        <v>2</v>
      </c>
      <c r="K1970">
        <v>0</v>
      </c>
      <c r="L1970">
        <v>7.28</v>
      </c>
      <c r="M1970">
        <v>50</v>
      </c>
      <c r="N1970">
        <v>6.0000000000000001E-3</v>
      </c>
      <c r="O1970">
        <v>0</v>
      </c>
      <c r="P1970">
        <v>300</v>
      </c>
      <c r="Q1970" t="s">
        <v>411</v>
      </c>
      <c r="R1970" t="s">
        <v>418</v>
      </c>
      <c r="S1970">
        <v>4.84</v>
      </c>
      <c r="T1970" t="s">
        <v>411</v>
      </c>
      <c r="U1970">
        <v>0</v>
      </c>
      <c r="V1970">
        <v>40</v>
      </c>
      <c r="W1970">
        <v>390</v>
      </c>
      <c r="X1970">
        <v>0</v>
      </c>
      <c r="Y1970">
        <v>0</v>
      </c>
      <c r="Z1970">
        <v>60</v>
      </c>
      <c r="AA1970">
        <v>6.48</v>
      </c>
      <c r="AB1970" t="s">
        <v>410</v>
      </c>
      <c r="AC1970">
        <v>0</v>
      </c>
      <c r="AD1970">
        <v>0</v>
      </c>
      <c r="AE1970">
        <v>0</v>
      </c>
      <c r="AF1970">
        <v>0.9</v>
      </c>
      <c r="AG1970" t="s">
        <v>410</v>
      </c>
      <c r="AH1970">
        <v>0</v>
      </c>
      <c r="AI1970">
        <v>6</v>
      </c>
      <c r="AJ1970">
        <v>1310</v>
      </c>
      <c r="AK1970" t="s">
        <v>411</v>
      </c>
      <c r="AL1970">
        <v>2.42</v>
      </c>
      <c r="AM1970">
        <v>0</v>
      </c>
      <c r="AN1970">
        <v>180</v>
      </c>
      <c r="AO1970">
        <v>1460</v>
      </c>
      <c r="AP1970">
        <v>0</v>
      </c>
      <c r="AQ1970">
        <v>20</v>
      </c>
      <c r="AR1970">
        <v>0</v>
      </c>
      <c r="AS1970">
        <v>0</v>
      </c>
      <c r="AT1970">
        <v>4.91</v>
      </c>
      <c r="AU1970">
        <v>0.21</v>
      </c>
      <c r="AV1970" t="s">
        <v>410</v>
      </c>
      <c r="AW1970">
        <v>20</v>
      </c>
      <c r="AX1970">
        <v>0</v>
      </c>
      <c r="AY1970">
        <v>0</v>
      </c>
      <c r="AZ1970">
        <v>0</v>
      </c>
      <c r="BA1970" t="s">
        <v>3352</v>
      </c>
      <c r="BB1970">
        <v>470</v>
      </c>
      <c r="BC1970">
        <v>0</v>
      </c>
      <c r="BD1970">
        <v>0</v>
      </c>
      <c r="BE1970" t="s">
        <v>410</v>
      </c>
      <c r="BF1970">
        <v>0.66</v>
      </c>
      <c r="BG1970" t="s">
        <v>410</v>
      </c>
      <c r="BH1970" t="s">
        <v>410</v>
      </c>
      <c r="BI1970">
        <v>200</v>
      </c>
      <c r="BJ1970" t="s">
        <v>410</v>
      </c>
      <c r="BK1970">
        <v>0</v>
      </c>
      <c r="BL1970">
        <v>0</v>
      </c>
      <c r="BM1970">
        <v>160</v>
      </c>
      <c r="BN1970">
        <v>0</v>
      </c>
    </row>
    <row r="1971" spans="1:66" x14ac:dyDescent="0.15">
      <c r="A1971" t="s">
        <v>3730</v>
      </c>
      <c r="B1971" t="s">
        <v>140</v>
      </c>
      <c r="C1971">
        <v>1560</v>
      </c>
      <c r="D1971">
        <v>1562.8</v>
      </c>
      <c r="E1971">
        <v>475.5</v>
      </c>
      <c r="F1971">
        <v>476.3</v>
      </c>
      <c r="G1971" t="s">
        <v>3731</v>
      </c>
      <c r="H1971">
        <v>0</v>
      </c>
      <c r="I1971" t="s">
        <v>3695</v>
      </c>
      <c r="J1971">
        <v>4</v>
      </c>
      <c r="K1971">
        <v>0</v>
      </c>
      <c r="L1971">
        <v>4.84</v>
      </c>
      <c r="M1971">
        <v>370</v>
      </c>
      <c r="N1971">
        <v>1.9E-2</v>
      </c>
      <c r="O1971">
        <v>0</v>
      </c>
      <c r="P1971">
        <v>1170</v>
      </c>
      <c r="Q1971" t="s">
        <v>411</v>
      </c>
      <c r="R1971" t="s">
        <v>418</v>
      </c>
      <c r="S1971">
        <v>3.95</v>
      </c>
      <c r="T1971">
        <v>70</v>
      </c>
      <c r="U1971">
        <v>0</v>
      </c>
      <c r="V1971">
        <v>10</v>
      </c>
      <c r="W1971">
        <v>60</v>
      </c>
      <c r="X1971">
        <v>0</v>
      </c>
      <c r="Y1971">
        <v>0</v>
      </c>
      <c r="Z1971">
        <v>5590</v>
      </c>
      <c r="AA1971">
        <v>9.86</v>
      </c>
      <c r="AB1971" t="s">
        <v>410</v>
      </c>
      <c r="AC1971">
        <v>0</v>
      </c>
      <c r="AD1971">
        <v>0</v>
      </c>
      <c r="AE1971">
        <v>0</v>
      </c>
      <c r="AF1971">
        <v>0.3</v>
      </c>
      <c r="AG1971" t="s">
        <v>410</v>
      </c>
      <c r="AH1971">
        <v>0</v>
      </c>
      <c r="AI1971">
        <v>9.65</v>
      </c>
      <c r="AJ1971">
        <v>1820</v>
      </c>
      <c r="AK1971" t="s">
        <v>411</v>
      </c>
      <c r="AL1971">
        <v>0.68</v>
      </c>
      <c r="AM1971">
        <v>0</v>
      </c>
      <c r="AN1971">
        <v>30</v>
      </c>
      <c r="AO1971">
        <v>400</v>
      </c>
      <c r="AP1971">
        <v>0</v>
      </c>
      <c r="AQ1971">
        <v>1570</v>
      </c>
      <c r="AR1971">
        <v>0</v>
      </c>
      <c r="AS1971">
        <v>0</v>
      </c>
      <c r="AT1971">
        <v>2.77</v>
      </c>
      <c r="AU1971">
        <v>4.4800000000000004</v>
      </c>
      <c r="AV1971">
        <v>50</v>
      </c>
      <c r="AW1971">
        <v>10</v>
      </c>
      <c r="AX1971">
        <v>0</v>
      </c>
      <c r="AY1971">
        <v>0</v>
      </c>
      <c r="AZ1971">
        <v>0</v>
      </c>
      <c r="BA1971" t="s">
        <v>3352</v>
      </c>
      <c r="BB1971">
        <v>600</v>
      </c>
      <c r="BC1971">
        <v>0</v>
      </c>
      <c r="BD1971">
        <v>0</v>
      </c>
      <c r="BE1971" t="s">
        <v>410</v>
      </c>
      <c r="BF1971">
        <v>0.18</v>
      </c>
      <c r="BG1971" t="s">
        <v>410</v>
      </c>
      <c r="BH1971" t="s">
        <v>410</v>
      </c>
      <c r="BI1971">
        <v>40</v>
      </c>
      <c r="BJ1971" t="s">
        <v>410</v>
      </c>
      <c r="BK1971">
        <v>0</v>
      </c>
      <c r="BL1971">
        <v>0</v>
      </c>
      <c r="BM1971">
        <v>26700</v>
      </c>
      <c r="BN1971">
        <v>0</v>
      </c>
    </row>
    <row r="1972" spans="1:66" x14ac:dyDescent="0.15">
      <c r="A1972" t="s">
        <v>3732</v>
      </c>
      <c r="B1972" t="s">
        <v>140</v>
      </c>
      <c r="C1972">
        <v>1562.8</v>
      </c>
      <c r="D1972">
        <v>1567</v>
      </c>
      <c r="E1972">
        <v>476.3</v>
      </c>
      <c r="F1972">
        <v>477.6</v>
      </c>
      <c r="G1972" t="s">
        <v>1492</v>
      </c>
      <c r="H1972">
        <v>0</v>
      </c>
      <c r="I1972" t="s">
        <v>3695</v>
      </c>
      <c r="J1972">
        <v>1</v>
      </c>
      <c r="K1972">
        <v>0</v>
      </c>
      <c r="L1972">
        <v>5.93</v>
      </c>
      <c r="M1972">
        <v>90</v>
      </c>
      <c r="N1972">
        <v>6.0000000000000001E-3</v>
      </c>
      <c r="O1972">
        <v>0</v>
      </c>
      <c r="P1972">
        <v>2690</v>
      </c>
      <c r="Q1972" t="s">
        <v>411</v>
      </c>
      <c r="R1972" t="s">
        <v>418</v>
      </c>
      <c r="S1972">
        <v>4.62</v>
      </c>
      <c r="T1972" t="s">
        <v>411</v>
      </c>
      <c r="U1972">
        <v>0</v>
      </c>
      <c r="V1972">
        <v>40</v>
      </c>
      <c r="W1972">
        <v>520</v>
      </c>
      <c r="X1972">
        <v>0</v>
      </c>
      <c r="Y1972">
        <v>0</v>
      </c>
      <c r="Z1972">
        <v>110</v>
      </c>
      <c r="AA1972">
        <v>7.14</v>
      </c>
      <c r="AB1972" t="s">
        <v>410</v>
      </c>
      <c r="AC1972">
        <v>0</v>
      </c>
      <c r="AD1972">
        <v>0</v>
      </c>
      <c r="AE1972">
        <v>0</v>
      </c>
      <c r="AF1972">
        <v>0.8</v>
      </c>
      <c r="AG1972" t="s">
        <v>410</v>
      </c>
      <c r="AH1972">
        <v>0</v>
      </c>
      <c r="AI1972">
        <v>8.4499999999999993</v>
      </c>
      <c r="AJ1972">
        <v>1280</v>
      </c>
      <c r="AK1972" t="s">
        <v>411</v>
      </c>
      <c r="AL1972">
        <v>1.59</v>
      </c>
      <c r="AM1972">
        <v>0</v>
      </c>
      <c r="AN1972">
        <v>260</v>
      </c>
      <c r="AO1972">
        <v>980</v>
      </c>
      <c r="AP1972">
        <v>0</v>
      </c>
      <c r="AQ1972">
        <v>270</v>
      </c>
      <c r="AR1972">
        <v>0</v>
      </c>
      <c r="AS1972">
        <v>0</v>
      </c>
      <c r="AT1972">
        <v>5.31</v>
      </c>
      <c r="AU1972">
        <v>0.87</v>
      </c>
      <c r="AV1972" t="s">
        <v>410</v>
      </c>
      <c r="AW1972">
        <v>30</v>
      </c>
      <c r="AX1972">
        <v>0</v>
      </c>
      <c r="AY1972">
        <v>0</v>
      </c>
      <c r="AZ1972">
        <v>0</v>
      </c>
      <c r="BA1972" t="s">
        <v>3352</v>
      </c>
      <c r="BB1972">
        <v>680</v>
      </c>
      <c r="BC1972">
        <v>0</v>
      </c>
      <c r="BD1972">
        <v>0</v>
      </c>
      <c r="BE1972" t="s">
        <v>410</v>
      </c>
      <c r="BF1972">
        <v>0.56000000000000005</v>
      </c>
      <c r="BG1972" t="s">
        <v>410</v>
      </c>
      <c r="BH1972" t="s">
        <v>410</v>
      </c>
      <c r="BI1972">
        <v>160</v>
      </c>
      <c r="BJ1972" t="s">
        <v>410</v>
      </c>
      <c r="BK1972">
        <v>0</v>
      </c>
      <c r="BL1972">
        <v>0</v>
      </c>
      <c r="BM1972">
        <v>1890</v>
      </c>
      <c r="BN1972">
        <v>0</v>
      </c>
    </row>
    <row r="1973" spans="1:66" x14ac:dyDescent="0.15">
      <c r="A1973" t="s">
        <v>3733</v>
      </c>
      <c r="B1973" t="s">
        <v>140</v>
      </c>
      <c r="C1973">
        <v>1567</v>
      </c>
      <c r="D1973">
        <v>1572</v>
      </c>
      <c r="E1973">
        <v>477.6</v>
      </c>
      <c r="F1973">
        <v>479.2</v>
      </c>
      <c r="G1973" t="s">
        <v>1492</v>
      </c>
      <c r="H1973">
        <v>0</v>
      </c>
      <c r="I1973" t="s">
        <v>3695</v>
      </c>
      <c r="J1973">
        <v>2</v>
      </c>
      <c r="K1973">
        <v>0</v>
      </c>
      <c r="L1973">
        <v>7.03</v>
      </c>
      <c r="M1973" t="s">
        <v>410</v>
      </c>
      <c r="N1973">
        <v>5.0000000000000001E-3</v>
      </c>
      <c r="O1973">
        <v>0</v>
      </c>
      <c r="P1973">
        <v>340</v>
      </c>
      <c r="Q1973" t="s">
        <v>411</v>
      </c>
      <c r="R1973" t="s">
        <v>418</v>
      </c>
      <c r="S1973">
        <v>4.92</v>
      </c>
      <c r="T1973" t="s">
        <v>411</v>
      </c>
      <c r="U1973">
        <v>0</v>
      </c>
      <c r="V1973">
        <v>40</v>
      </c>
      <c r="W1973">
        <v>360</v>
      </c>
      <c r="X1973">
        <v>0</v>
      </c>
      <c r="Y1973">
        <v>0</v>
      </c>
      <c r="Z1973">
        <v>60</v>
      </c>
      <c r="AA1973">
        <v>6.07</v>
      </c>
      <c r="AB1973" t="s">
        <v>410</v>
      </c>
      <c r="AC1973">
        <v>0</v>
      </c>
      <c r="AD1973">
        <v>0</v>
      </c>
      <c r="AE1973">
        <v>0</v>
      </c>
      <c r="AF1973">
        <v>1.2</v>
      </c>
      <c r="AG1973" t="s">
        <v>410</v>
      </c>
      <c r="AH1973">
        <v>0</v>
      </c>
      <c r="AI1973">
        <v>6.62</v>
      </c>
      <c r="AJ1973">
        <v>1400</v>
      </c>
      <c r="AK1973" t="s">
        <v>411</v>
      </c>
      <c r="AL1973">
        <v>2.4300000000000002</v>
      </c>
      <c r="AM1973">
        <v>0</v>
      </c>
      <c r="AN1973">
        <v>170</v>
      </c>
      <c r="AO1973">
        <v>1270</v>
      </c>
      <c r="AP1973">
        <v>0</v>
      </c>
      <c r="AQ1973">
        <v>20</v>
      </c>
      <c r="AR1973">
        <v>0</v>
      </c>
      <c r="AS1973">
        <v>0</v>
      </c>
      <c r="AT1973">
        <v>5.36</v>
      </c>
      <c r="AU1973">
        <v>0.1</v>
      </c>
      <c r="AV1973">
        <v>60</v>
      </c>
      <c r="AW1973">
        <v>20</v>
      </c>
      <c r="AX1973">
        <v>0</v>
      </c>
      <c r="AY1973">
        <v>0</v>
      </c>
      <c r="AZ1973">
        <v>0</v>
      </c>
      <c r="BA1973" t="s">
        <v>3352</v>
      </c>
      <c r="BB1973">
        <v>490</v>
      </c>
      <c r="BC1973">
        <v>0</v>
      </c>
      <c r="BD1973">
        <v>0</v>
      </c>
      <c r="BE1973" t="s">
        <v>410</v>
      </c>
      <c r="BF1973">
        <v>0.65</v>
      </c>
      <c r="BG1973" t="s">
        <v>410</v>
      </c>
      <c r="BH1973" t="s">
        <v>410</v>
      </c>
      <c r="BI1973">
        <v>190</v>
      </c>
      <c r="BJ1973" t="s">
        <v>410</v>
      </c>
      <c r="BK1973">
        <v>0</v>
      </c>
      <c r="BL1973">
        <v>0</v>
      </c>
      <c r="BM1973">
        <v>110</v>
      </c>
      <c r="BN1973">
        <v>0</v>
      </c>
    </row>
    <row r="1974" spans="1:66" x14ac:dyDescent="0.15">
      <c r="A1974" t="s">
        <v>3734</v>
      </c>
      <c r="B1974" t="s">
        <v>140</v>
      </c>
      <c r="C1974">
        <v>1572</v>
      </c>
      <c r="D1974">
        <v>1577</v>
      </c>
      <c r="E1974">
        <v>479.2</v>
      </c>
      <c r="F1974">
        <v>480.7</v>
      </c>
      <c r="G1974" t="s">
        <v>1492</v>
      </c>
      <c r="H1974">
        <v>0</v>
      </c>
      <c r="I1974" t="s">
        <v>3695</v>
      </c>
      <c r="J1974">
        <v>1</v>
      </c>
      <c r="K1974">
        <v>0</v>
      </c>
      <c r="L1974">
        <v>7.94</v>
      </c>
      <c r="M1974">
        <v>60</v>
      </c>
      <c r="N1974">
        <v>6.0000000000000001E-3</v>
      </c>
      <c r="O1974">
        <v>0</v>
      </c>
      <c r="P1974">
        <v>450</v>
      </c>
      <c r="Q1974" t="s">
        <v>411</v>
      </c>
      <c r="R1974" t="s">
        <v>418</v>
      </c>
      <c r="S1974">
        <v>3.18</v>
      </c>
      <c r="T1974" t="s">
        <v>411</v>
      </c>
      <c r="U1974">
        <v>0</v>
      </c>
      <c r="V1974">
        <v>30</v>
      </c>
      <c r="W1974">
        <v>160</v>
      </c>
      <c r="X1974">
        <v>0</v>
      </c>
      <c r="Y1974">
        <v>0</v>
      </c>
      <c r="Z1974">
        <v>50</v>
      </c>
      <c r="AA1974">
        <v>6.06</v>
      </c>
      <c r="AB1974" t="s">
        <v>410</v>
      </c>
      <c r="AC1974">
        <v>0</v>
      </c>
      <c r="AD1974">
        <v>0</v>
      </c>
      <c r="AE1974">
        <v>0</v>
      </c>
      <c r="AF1974">
        <v>1.4</v>
      </c>
      <c r="AG1974" t="s">
        <v>410</v>
      </c>
      <c r="AH1974">
        <v>0</v>
      </c>
      <c r="AI1974">
        <v>4.47</v>
      </c>
      <c r="AJ1974">
        <v>1330</v>
      </c>
      <c r="AK1974" t="s">
        <v>411</v>
      </c>
      <c r="AL1974">
        <v>3.32</v>
      </c>
      <c r="AM1974">
        <v>0</v>
      </c>
      <c r="AN1974">
        <v>70</v>
      </c>
      <c r="AO1974">
        <v>1830</v>
      </c>
      <c r="AP1974">
        <v>0</v>
      </c>
      <c r="AQ1974" t="s">
        <v>418</v>
      </c>
      <c r="AR1974">
        <v>0</v>
      </c>
      <c r="AS1974">
        <v>0</v>
      </c>
      <c r="AT1974">
        <v>5.94</v>
      </c>
      <c r="AU1974">
        <v>0.14000000000000001</v>
      </c>
      <c r="AV1974">
        <v>150</v>
      </c>
      <c r="AW1974">
        <v>20</v>
      </c>
      <c r="AX1974">
        <v>0</v>
      </c>
      <c r="AY1974">
        <v>0</v>
      </c>
      <c r="AZ1974">
        <v>0</v>
      </c>
      <c r="BA1974" t="s">
        <v>3352</v>
      </c>
      <c r="BB1974">
        <v>510</v>
      </c>
      <c r="BC1974">
        <v>0</v>
      </c>
      <c r="BD1974">
        <v>0</v>
      </c>
      <c r="BE1974" t="s">
        <v>410</v>
      </c>
      <c r="BF1974">
        <v>0.7</v>
      </c>
      <c r="BG1974" t="s">
        <v>410</v>
      </c>
      <c r="BH1974" t="s">
        <v>410</v>
      </c>
      <c r="BI1974">
        <v>200</v>
      </c>
      <c r="BJ1974" t="s">
        <v>410</v>
      </c>
      <c r="BK1974">
        <v>0</v>
      </c>
      <c r="BL1974">
        <v>0</v>
      </c>
      <c r="BM1974">
        <v>100</v>
      </c>
      <c r="BN1974">
        <v>0</v>
      </c>
    </row>
    <row r="1975" spans="1:66" x14ac:dyDescent="0.15">
      <c r="A1975" t="s">
        <v>3735</v>
      </c>
      <c r="B1975" t="s">
        <v>140</v>
      </c>
      <c r="C1975">
        <v>1577</v>
      </c>
      <c r="D1975">
        <v>1581</v>
      </c>
      <c r="E1975">
        <v>480.7</v>
      </c>
      <c r="F1975">
        <v>481.9</v>
      </c>
      <c r="G1975" t="s">
        <v>1492</v>
      </c>
      <c r="H1975">
        <v>0</v>
      </c>
      <c r="I1975" t="s">
        <v>3695</v>
      </c>
      <c r="J1975">
        <v>2</v>
      </c>
      <c r="K1975">
        <v>0</v>
      </c>
      <c r="L1975">
        <v>7.51</v>
      </c>
      <c r="M1975">
        <v>90</v>
      </c>
      <c r="N1975">
        <v>6.5000000000000002E-2</v>
      </c>
      <c r="O1975">
        <v>0</v>
      </c>
      <c r="P1975">
        <v>340</v>
      </c>
      <c r="Q1975" t="s">
        <v>411</v>
      </c>
      <c r="R1975" t="s">
        <v>418</v>
      </c>
      <c r="S1975">
        <v>4.7699999999999996</v>
      </c>
      <c r="T1975" t="s">
        <v>411</v>
      </c>
      <c r="U1975">
        <v>0</v>
      </c>
      <c r="V1975">
        <v>30</v>
      </c>
      <c r="W1975">
        <v>170</v>
      </c>
      <c r="X1975">
        <v>0</v>
      </c>
      <c r="Y1975">
        <v>0</v>
      </c>
      <c r="Z1975">
        <v>540</v>
      </c>
      <c r="AA1975">
        <v>6.84</v>
      </c>
      <c r="AB1975" t="s">
        <v>410</v>
      </c>
      <c r="AC1975">
        <v>0</v>
      </c>
      <c r="AD1975">
        <v>0</v>
      </c>
      <c r="AE1975">
        <v>0</v>
      </c>
      <c r="AF1975">
        <v>1.2</v>
      </c>
      <c r="AG1975" t="s">
        <v>410</v>
      </c>
      <c r="AH1975">
        <v>0</v>
      </c>
      <c r="AI1975">
        <v>4.66</v>
      </c>
      <c r="AJ1975">
        <v>1300</v>
      </c>
      <c r="AK1975" t="s">
        <v>411</v>
      </c>
      <c r="AL1975">
        <v>2.5099999999999998</v>
      </c>
      <c r="AM1975">
        <v>0</v>
      </c>
      <c r="AN1975">
        <v>50</v>
      </c>
      <c r="AO1975">
        <v>1540</v>
      </c>
      <c r="AP1975">
        <v>0</v>
      </c>
      <c r="AQ1975">
        <v>70</v>
      </c>
      <c r="AR1975">
        <v>0</v>
      </c>
      <c r="AS1975">
        <v>0</v>
      </c>
      <c r="AT1975">
        <v>4.5999999999999996</v>
      </c>
      <c r="AU1975">
        <v>0.44</v>
      </c>
      <c r="AV1975">
        <v>140</v>
      </c>
      <c r="AW1975">
        <v>30</v>
      </c>
      <c r="AX1975">
        <v>0</v>
      </c>
      <c r="AY1975">
        <v>0</v>
      </c>
      <c r="AZ1975">
        <v>0</v>
      </c>
      <c r="BA1975" t="s">
        <v>3352</v>
      </c>
      <c r="BB1975">
        <v>490</v>
      </c>
      <c r="BC1975">
        <v>0</v>
      </c>
      <c r="BD1975">
        <v>0</v>
      </c>
      <c r="BE1975" t="s">
        <v>410</v>
      </c>
      <c r="BF1975">
        <v>0.77</v>
      </c>
      <c r="BG1975" t="s">
        <v>410</v>
      </c>
      <c r="BH1975" t="s">
        <v>410</v>
      </c>
      <c r="BI1975">
        <v>230</v>
      </c>
      <c r="BJ1975" t="s">
        <v>410</v>
      </c>
      <c r="BK1975">
        <v>0</v>
      </c>
      <c r="BL1975">
        <v>0</v>
      </c>
      <c r="BM1975">
        <v>770</v>
      </c>
      <c r="BN1975">
        <v>0</v>
      </c>
    </row>
    <row r="1976" spans="1:66" x14ac:dyDescent="0.15">
      <c r="A1976" t="s">
        <v>3736</v>
      </c>
      <c r="B1976" t="s">
        <v>140</v>
      </c>
      <c r="C1976">
        <v>1581</v>
      </c>
      <c r="D1976">
        <v>1584</v>
      </c>
      <c r="E1976">
        <v>481.9</v>
      </c>
      <c r="F1976">
        <v>482.8</v>
      </c>
      <c r="G1976" t="s">
        <v>3737</v>
      </c>
      <c r="H1976">
        <v>0</v>
      </c>
      <c r="I1976" t="s">
        <v>3695</v>
      </c>
      <c r="J1976">
        <v>12</v>
      </c>
      <c r="K1976">
        <v>0</v>
      </c>
      <c r="L1976">
        <v>2.11</v>
      </c>
      <c r="M1976">
        <v>1280</v>
      </c>
      <c r="N1976">
        <v>0.55400000000000005</v>
      </c>
      <c r="O1976">
        <v>0</v>
      </c>
      <c r="P1976" t="s">
        <v>410</v>
      </c>
      <c r="Q1976" t="s">
        <v>411</v>
      </c>
      <c r="R1976" t="s">
        <v>418</v>
      </c>
      <c r="S1976">
        <v>7.86</v>
      </c>
      <c r="T1976">
        <v>50</v>
      </c>
      <c r="U1976">
        <v>0</v>
      </c>
      <c r="V1976">
        <v>20</v>
      </c>
      <c r="W1976" t="s">
        <v>411</v>
      </c>
      <c r="X1976">
        <v>0</v>
      </c>
      <c r="Y1976">
        <v>0</v>
      </c>
      <c r="Z1976">
        <v>6400</v>
      </c>
      <c r="AA1976">
        <v>16.399999999999999</v>
      </c>
      <c r="AB1976" t="s">
        <v>410</v>
      </c>
      <c r="AC1976">
        <v>0</v>
      </c>
      <c r="AD1976">
        <v>0</v>
      </c>
      <c r="AE1976">
        <v>0</v>
      </c>
      <c r="AF1976" t="s">
        <v>959</v>
      </c>
      <c r="AG1976" t="s">
        <v>410</v>
      </c>
      <c r="AH1976">
        <v>0</v>
      </c>
      <c r="AI1976">
        <v>6.8</v>
      </c>
      <c r="AJ1976">
        <v>2710</v>
      </c>
      <c r="AK1976" t="s">
        <v>411</v>
      </c>
      <c r="AL1976" t="s">
        <v>421</v>
      </c>
      <c r="AM1976">
        <v>0</v>
      </c>
      <c r="AN1976" t="s">
        <v>411</v>
      </c>
      <c r="AO1976">
        <v>60</v>
      </c>
      <c r="AP1976">
        <v>0</v>
      </c>
      <c r="AQ1976">
        <v>850</v>
      </c>
      <c r="AR1976">
        <v>0</v>
      </c>
      <c r="AS1976">
        <v>0</v>
      </c>
      <c r="AT1976">
        <v>3.23</v>
      </c>
      <c r="AU1976">
        <v>7.19</v>
      </c>
      <c r="AV1976">
        <v>1490</v>
      </c>
      <c r="AW1976">
        <v>10</v>
      </c>
      <c r="AX1976">
        <v>0</v>
      </c>
      <c r="AY1976">
        <v>0</v>
      </c>
      <c r="AZ1976">
        <v>0</v>
      </c>
      <c r="BA1976" t="s">
        <v>3352</v>
      </c>
      <c r="BB1976">
        <v>60</v>
      </c>
      <c r="BC1976">
        <v>0</v>
      </c>
      <c r="BD1976">
        <v>0</v>
      </c>
      <c r="BE1976" t="s">
        <v>410</v>
      </c>
      <c r="BF1976" t="s">
        <v>421</v>
      </c>
      <c r="BG1976" t="s">
        <v>410</v>
      </c>
      <c r="BH1976" t="s">
        <v>410</v>
      </c>
      <c r="BI1976">
        <v>10</v>
      </c>
      <c r="BJ1976" t="s">
        <v>410</v>
      </c>
      <c r="BK1976">
        <v>0</v>
      </c>
      <c r="BL1976">
        <v>0</v>
      </c>
      <c r="BM1976">
        <v>16750</v>
      </c>
      <c r="BN1976">
        <v>0</v>
      </c>
    </row>
    <row r="1977" spans="1:66" x14ac:dyDescent="0.15">
      <c r="A1977" t="s">
        <v>3738</v>
      </c>
      <c r="B1977" t="s">
        <v>140</v>
      </c>
      <c r="C1977">
        <v>1584</v>
      </c>
      <c r="D1977">
        <v>1586.8</v>
      </c>
      <c r="E1977">
        <v>482.8</v>
      </c>
      <c r="F1977">
        <v>483.7</v>
      </c>
      <c r="G1977" t="s">
        <v>3737</v>
      </c>
      <c r="H1977">
        <v>0</v>
      </c>
      <c r="I1977" t="s">
        <v>3695</v>
      </c>
      <c r="J1977">
        <v>17</v>
      </c>
      <c r="K1977">
        <v>0</v>
      </c>
      <c r="L1977">
        <v>1.6</v>
      </c>
      <c r="M1977">
        <v>400</v>
      </c>
      <c r="N1977">
        <v>0.51500000000000001</v>
      </c>
      <c r="O1977">
        <v>0</v>
      </c>
      <c r="P1977" t="s">
        <v>410</v>
      </c>
      <c r="Q1977" t="s">
        <v>411</v>
      </c>
      <c r="R1977" t="s">
        <v>418</v>
      </c>
      <c r="S1977">
        <v>5.15</v>
      </c>
      <c r="T1977">
        <v>190</v>
      </c>
      <c r="U1977">
        <v>0</v>
      </c>
      <c r="V1977">
        <v>30</v>
      </c>
      <c r="W1977" t="s">
        <v>411</v>
      </c>
      <c r="X1977">
        <v>0</v>
      </c>
      <c r="Y1977">
        <v>0</v>
      </c>
      <c r="Z1977">
        <v>9370</v>
      </c>
      <c r="AA1977">
        <v>17.350000000000001</v>
      </c>
      <c r="AB1977" t="s">
        <v>410</v>
      </c>
      <c r="AC1977">
        <v>0</v>
      </c>
      <c r="AD1977">
        <v>0</v>
      </c>
      <c r="AE1977">
        <v>0</v>
      </c>
      <c r="AF1977" t="s">
        <v>959</v>
      </c>
      <c r="AG1977" t="s">
        <v>410</v>
      </c>
      <c r="AH1977">
        <v>0</v>
      </c>
      <c r="AI1977">
        <v>5.0599999999999996</v>
      </c>
      <c r="AJ1977">
        <v>1690</v>
      </c>
      <c r="AK1977" t="s">
        <v>411</v>
      </c>
      <c r="AL1977" t="s">
        <v>421</v>
      </c>
      <c r="AM1977">
        <v>0</v>
      </c>
      <c r="AN1977" t="s">
        <v>411</v>
      </c>
      <c r="AO1977">
        <v>50</v>
      </c>
      <c r="AP1977">
        <v>0</v>
      </c>
      <c r="AQ1977">
        <v>1830</v>
      </c>
      <c r="AR1977">
        <v>0</v>
      </c>
      <c r="AS1977">
        <v>0</v>
      </c>
      <c r="AT1977">
        <v>4.6399999999999997</v>
      </c>
      <c r="AU1977" t="s">
        <v>412</v>
      </c>
      <c r="AV1977">
        <v>4460</v>
      </c>
      <c r="AW1977" t="s">
        <v>411</v>
      </c>
      <c r="AX1977">
        <v>0</v>
      </c>
      <c r="AY1977">
        <v>0</v>
      </c>
      <c r="AZ1977">
        <v>0</v>
      </c>
      <c r="BA1977" t="s">
        <v>3352</v>
      </c>
      <c r="BB1977">
        <v>30</v>
      </c>
      <c r="BC1977">
        <v>0</v>
      </c>
      <c r="BD1977">
        <v>0</v>
      </c>
      <c r="BE1977" t="s">
        <v>410</v>
      </c>
      <c r="BF1977" t="s">
        <v>421</v>
      </c>
      <c r="BG1977" t="s">
        <v>410</v>
      </c>
      <c r="BH1977" t="s">
        <v>410</v>
      </c>
      <c r="BI1977" t="s">
        <v>411</v>
      </c>
      <c r="BJ1977" t="s">
        <v>410</v>
      </c>
      <c r="BK1977">
        <v>0</v>
      </c>
      <c r="BL1977">
        <v>0</v>
      </c>
      <c r="BM1977">
        <v>65700</v>
      </c>
      <c r="BN1977">
        <v>0</v>
      </c>
    </row>
    <row r="1978" spans="1:66" x14ac:dyDescent="0.15">
      <c r="A1978" t="s">
        <v>3739</v>
      </c>
      <c r="B1978" t="s">
        <v>140</v>
      </c>
      <c r="C1978">
        <v>1586.8</v>
      </c>
      <c r="D1978">
        <v>1591</v>
      </c>
      <c r="E1978">
        <v>483.7</v>
      </c>
      <c r="F1978">
        <v>484.9</v>
      </c>
      <c r="G1978" t="s">
        <v>3740</v>
      </c>
      <c r="H1978">
        <v>0</v>
      </c>
      <c r="I1978" t="s">
        <v>3695</v>
      </c>
      <c r="J1978">
        <v>3</v>
      </c>
      <c r="K1978">
        <v>0</v>
      </c>
      <c r="L1978">
        <v>3.52</v>
      </c>
      <c r="M1978">
        <v>100</v>
      </c>
      <c r="N1978">
        <v>3.9E-2</v>
      </c>
      <c r="O1978">
        <v>0</v>
      </c>
      <c r="P1978">
        <v>90</v>
      </c>
      <c r="Q1978" t="s">
        <v>411</v>
      </c>
      <c r="R1978" t="s">
        <v>418</v>
      </c>
      <c r="S1978">
        <v>5.73</v>
      </c>
      <c r="T1978">
        <v>40</v>
      </c>
      <c r="U1978">
        <v>0</v>
      </c>
      <c r="V1978">
        <v>30</v>
      </c>
      <c r="W1978">
        <v>60</v>
      </c>
      <c r="X1978">
        <v>0</v>
      </c>
      <c r="Y1978">
        <v>0</v>
      </c>
      <c r="Z1978">
        <v>5390</v>
      </c>
      <c r="AA1978">
        <v>17.55</v>
      </c>
      <c r="AB1978" t="s">
        <v>410</v>
      </c>
      <c r="AC1978">
        <v>0</v>
      </c>
      <c r="AD1978">
        <v>0</v>
      </c>
      <c r="AE1978">
        <v>0</v>
      </c>
      <c r="AF1978">
        <v>0.1</v>
      </c>
      <c r="AG1978" t="s">
        <v>410</v>
      </c>
      <c r="AH1978">
        <v>0</v>
      </c>
      <c r="AI1978">
        <v>6.87</v>
      </c>
      <c r="AJ1978">
        <v>1360</v>
      </c>
      <c r="AK1978" t="s">
        <v>411</v>
      </c>
      <c r="AL1978">
        <v>0.32</v>
      </c>
      <c r="AM1978">
        <v>0</v>
      </c>
      <c r="AN1978">
        <v>20</v>
      </c>
      <c r="AO1978">
        <v>370</v>
      </c>
      <c r="AP1978">
        <v>0</v>
      </c>
      <c r="AQ1978">
        <v>220</v>
      </c>
      <c r="AR1978">
        <v>0</v>
      </c>
      <c r="AS1978">
        <v>0</v>
      </c>
      <c r="AT1978">
        <v>5.64</v>
      </c>
      <c r="AU1978" t="s">
        <v>412</v>
      </c>
      <c r="AV1978">
        <v>160</v>
      </c>
      <c r="AW1978">
        <v>10</v>
      </c>
      <c r="AX1978">
        <v>0</v>
      </c>
      <c r="AY1978">
        <v>0</v>
      </c>
      <c r="AZ1978">
        <v>0</v>
      </c>
      <c r="BA1978" t="s">
        <v>3352</v>
      </c>
      <c r="BB1978">
        <v>100</v>
      </c>
      <c r="BC1978">
        <v>0</v>
      </c>
      <c r="BD1978">
        <v>0</v>
      </c>
      <c r="BE1978" t="s">
        <v>410</v>
      </c>
      <c r="BF1978">
        <v>0.17</v>
      </c>
      <c r="BG1978" t="s">
        <v>410</v>
      </c>
      <c r="BH1978" t="s">
        <v>410</v>
      </c>
      <c r="BI1978">
        <v>40</v>
      </c>
      <c r="BJ1978" t="s">
        <v>410</v>
      </c>
      <c r="BK1978">
        <v>0</v>
      </c>
      <c r="BL1978">
        <v>0</v>
      </c>
      <c r="BM1978">
        <v>17050</v>
      </c>
      <c r="BN1978">
        <v>0</v>
      </c>
    </row>
    <row r="1979" spans="1:66" x14ac:dyDescent="0.15">
      <c r="A1979" t="s">
        <v>3741</v>
      </c>
      <c r="B1979" t="s">
        <v>140</v>
      </c>
      <c r="C1979">
        <v>1591</v>
      </c>
      <c r="D1979">
        <v>1596</v>
      </c>
      <c r="E1979">
        <v>484.9</v>
      </c>
      <c r="F1979">
        <v>486.5</v>
      </c>
      <c r="G1979" t="s">
        <v>3742</v>
      </c>
      <c r="H1979">
        <v>0</v>
      </c>
      <c r="I1979" t="s">
        <v>3695</v>
      </c>
      <c r="J1979">
        <v>4</v>
      </c>
      <c r="K1979">
        <v>0</v>
      </c>
      <c r="L1979">
        <v>2.86</v>
      </c>
      <c r="M1979">
        <v>70</v>
      </c>
      <c r="N1979">
        <v>2.9000000000000001E-2</v>
      </c>
      <c r="O1979">
        <v>0</v>
      </c>
      <c r="P1979" t="s">
        <v>410</v>
      </c>
      <c r="Q1979" t="s">
        <v>411</v>
      </c>
      <c r="R1979" t="s">
        <v>418</v>
      </c>
      <c r="S1979">
        <v>4.9400000000000004</v>
      </c>
      <c r="T1979">
        <v>50</v>
      </c>
      <c r="U1979">
        <v>0</v>
      </c>
      <c r="V1979">
        <v>40</v>
      </c>
      <c r="W1979" t="s">
        <v>411</v>
      </c>
      <c r="X1979">
        <v>0</v>
      </c>
      <c r="Y1979">
        <v>0</v>
      </c>
      <c r="Z1979">
        <v>10750</v>
      </c>
      <c r="AA1979">
        <v>20</v>
      </c>
      <c r="AB1979" t="s">
        <v>410</v>
      </c>
      <c r="AC1979">
        <v>0</v>
      </c>
      <c r="AD1979">
        <v>0</v>
      </c>
      <c r="AE1979">
        <v>0</v>
      </c>
      <c r="AF1979" t="s">
        <v>959</v>
      </c>
      <c r="AG1979" t="s">
        <v>410</v>
      </c>
      <c r="AH1979">
        <v>0</v>
      </c>
      <c r="AI1979">
        <v>7.17</v>
      </c>
      <c r="AJ1979">
        <v>1340</v>
      </c>
      <c r="AK1979" t="s">
        <v>411</v>
      </c>
      <c r="AL1979" t="s">
        <v>421</v>
      </c>
      <c r="AM1979">
        <v>0</v>
      </c>
      <c r="AN1979" t="s">
        <v>411</v>
      </c>
      <c r="AO1979" t="s">
        <v>410</v>
      </c>
      <c r="AP1979">
        <v>0</v>
      </c>
      <c r="AQ1979">
        <v>230</v>
      </c>
      <c r="AR1979">
        <v>0</v>
      </c>
      <c r="AS1979">
        <v>0</v>
      </c>
      <c r="AT1979">
        <v>6.79</v>
      </c>
      <c r="AU1979" t="s">
        <v>412</v>
      </c>
      <c r="AV1979" t="s">
        <v>410</v>
      </c>
      <c r="AW1979" t="s">
        <v>411</v>
      </c>
      <c r="AX1979">
        <v>0</v>
      </c>
      <c r="AY1979">
        <v>0</v>
      </c>
      <c r="AZ1979">
        <v>0</v>
      </c>
      <c r="BA1979" t="s">
        <v>3352</v>
      </c>
      <c r="BB1979">
        <v>10</v>
      </c>
      <c r="BC1979">
        <v>0</v>
      </c>
      <c r="BD1979">
        <v>0</v>
      </c>
      <c r="BE1979" t="s">
        <v>410</v>
      </c>
      <c r="BF1979" t="s">
        <v>421</v>
      </c>
      <c r="BG1979" t="s">
        <v>410</v>
      </c>
      <c r="BH1979" t="s">
        <v>410</v>
      </c>
      <c r="BI1979" t="s">
        <v>411</v>
      </c>
      <c r="BJ1979" t="s">
        <v>410</v>
      </c>
      <c r="BK1979">
        <v>0</v>
      </c>
      <c r="BL1979">
        <v>0</v>
      </c>
      <c r="BM1979">
        <v>21700</v>
      </c>
      <c r="BN1979">
        <v>0</v>
      </c>
    </row>
    <row r="1980" spans="1:66" x14ac:dyDescent="0.15">
      <c r="A1980" t="s">
        <v>3743</v>
      </c>
      <c r="B1980" t="s">
        <v>140</v>
      </c>
      <c r="C1980">
        <v>1596</v>
      </c>
      <c r="D1980">
        <v>1601</v>
      </c>
      <c r="E1980">
        <v>486.5</v>
      </c>
      <c r="F1980">
        <v>488</v>
      </c>
      <c r="G1980" t="s">
        <v>3744</v>
      </c>
      <c r="H1980">
        <v>0</v>
      </c>
      <c r="I1980" t="s">
        <v>3695</v>
      </c>
      <c r="J1980">
        <v>5</v>
      </c>
      <c r="K1980">
        <v>0</v>
      </c>
      <c r="L1980">
        <v>3.78</v>
      </c>
      <c r="M1980">
        <v>50</v>
      </c>
      <c r="N1980">
        <v>2.1000000000000001E-2</v>
      </c>
      <c r="O1980">
        <v>0</v>
      </c>
      <c r="P1980" t="s">
        <v>410</v>
      </c>
      <c r="Q1980" t="s">
        <v>411</v>
      </c>
      <c r="R1980" t="s">
        <v>418</v>
      </c>
      <c r="S1980">
        <v>5.04</v>
      </c>
      <c r="T1980">
        <v>20</v>
      </c>
      <c r="U1980">
        <v>0</v>
      </c>
      <c r="V1980">
        <v>30</v>
      </c>
      <c r="W1980" t="s">
        <v>411</v>
      </c>
      <c r="X1980">
        <v>0</v>
      </c>
      <c r="Y1980">
        <v>0</v>
      </c>
      <c r="Z1980">
        <v>3350</v>
      </c>
      <c r="AA1980">
        <v>17.399999999999999</v>
      </c>
      <c r="AB1980" t="s">
        <v>410</v>
      </c>
      <c r="AC1980">
        <v>0</v>
      </c>
      <c r="AD1980">
        <v>0</v>
      </c>
      <c r="AE1980">
        <v>0</v>
      </c>
      <c r="AF1980" t="s">
        <v>959</v>
      </c>
      <c r="AG1980" t="s">
        <v>410</v>
      </c>
      <c r="AH1980">
        <v>0</v>
      </c>
      <c r="AI1980">
        <v>8.2899999999999991</v>
      </c>
      <c r="AJ1980">
        <v>1170</v>
      </c>
      <c r="AK1980" t="s">
        <v>411</v>
      </c>
      <c r="AL1980" t="s">
        <v>421</v>
      </c>
      <c r="AM1980">
        <v>0</v>
      </c>
      <c r="AN1980" t="s">
        <v>411</v>
      </c>
      <c r="AO1980">
        <v>70</v>
      </c>
      <c r="AP1980">
        <v>0</v>
      </c>
      <c r="AQ1980">
        <v>820</v>
      </c>
      <c r="AR1980">
        <v>0</v>
      </c>
      <c r="AS1980">
        <v>0</v>
      </c>
      <c r="AT1980">
        <v>6.08</v>
      </c>
      <c r="AU1980">
        <v>9.39</v>
      </c>
      <c r="AV1980" t="s">
        <v>410</v>
      </c>
      <c r="AW1980">
        <v>10</v>
      </c>
      <c r="AX1980">
        <v>0</v>
      </c>
      <c r="AY1980">
        <v>0</v>
      </c>
      <c r="AZ1980">
        <v>0</v>
      </c>
      <c r="BA1980" t="s">
        <v>3352</v>
      </c>
      <c r="BB1980">
        <v>20</v>
      </c>
      <c r="BC1980">
        <v>0</v>
      </c>
      <c r="BD1980">
        <v>0</v>
      </c>
      <c r="BE1980" t="s">
        <v>410</v>
      </c>
      <c r="BF1980" t="s">
        <v>421</v>
      </c>
      <c r="BG1980" t="s">
        <v>410</v>
      </c>
      <c r="BH1980" t="s">
        <v>410</v>
      </c>
      <c r="BI1980" t="s">
        <v>411</v>
      </c>
      <c r="BJ1980" t="s">
        <v>410</v>
      </c>
      <c r="BK1980">
        <v>0</v>
      </c>
      <c r="BL1980">
        <v>0</v>
      </c>
      <c r="BM1980">
        <v>8620</v>
      </c>
      <c r="BN1980">
        <v>0</v>
      </c>
    </row>
    <row r="1981" spans="1:66" x14ac:dyDescent="0.15">
      <c r="A1981" t="s">
        <v>3745</v>
      </c>
      <c r="B1981" t="s">
        <v>140</v>
      </c>
      <c r="C1981">
        <v>1601</v>
      </c>
      <c r="D1981">
        <v>1605</v>
      </c>
      <c r="E1981">
        <v>488</v>
      </c>
      <c r="F1981">
        <v>489.2</v>
      </c>
      <c r="G1981" t="s">
        <v>3746</v>
      </c>
      <c r="H1981">
        <v>0</v>
      </c>
      <c r="I1981" t="s">
        <v>3695</v>
      </c>
      <c r="J1981">
        <v>6</v>
      </c>
      <c r="K1981">
        <v>0</v>
      </c>
      <c r="L1981">
        <v>1.76</v>
      </c>
      <c r="M1981">
        <v>120</v>
      </c>
      <c r="N1981">
        <v>8.1000000000000003E-2</v>
      </c>
      <c r="O1981">
        <v>0</v>
      </c>
      <c r="P1981" t="s">
        <v>410</v>
      </c>
      <c r="Q1981" t="s">
        <v>411</v>
      </c>
      <c r="R1981" t="s">
        <v>418</v>
      </c>
      <c r="S1981">
        <v>3.5</v>
      </c>
      <c r="T1981">
        <v>70</v>
      </c>
      <c r="U1981">
        <v>0</v>
      </c>
      <c r="V1981">
        <v>60</v>
      </c>
      <c r="W1981" t="s">
        <v>411</v>
      </c>
      <c r="X1981">
        <v>0</v>
      </c>
      <c r="Y1981">
        <v>0</v>
      </c>
      <c r="Z1981">
        <v>3200</v>
      </c>
      <c r="AA1981">
        <v>23.9</v>
      </c>
      <c r="AB1981" t="s">
        <v>410</v>
      </c>
      <c r="AC1981">
        <v>0</v>
      </c>
      <c r="AD1981">
        <v>0</v>
      </c>
      <c r="AE1981">
        <v>0</v>
      </c>
      <c r="AF1981" t="s">
        <v>959</v>
      </c>
      <c r="AG1981" t="s">
        <v>410</v>
      </c>
      <c r="AH1981">
        <v>0</v>
      </c>
      <c r="AI1981">
        <v>6.12</v>
      </c>
      <c r="AJ1981">
        <v>1320</v>
      </c>
      <c r="AK1981" t="s">
        <v>411</v>
      </c>
      <c r="AL1981" t="s">
        <v>421</v>
      </c>
      <c r="AM1981">
        <v>0</v>
      </c>
      <c r="AN1981" t="s">
        <v>411</v>
      </c>
      <c r="AO1981" t="s">
        <v>410</v>
      </c>
      <c r="AP1981">
        <v>0</v>
      </c>
      <c r="AQ1981">
        <v>2090</v>
      </c>
      <c r="AR1981">
        <v>0</v>
      </c>
      <c r="AS1981">
        <v>0</v>
      </c>
      <c r="AT1981">
        <v>6.7</v>
      </c>
      <c r="AU1981" t="s">
        <v>412</v>
      </c>
      <c r="AV1981" t="s">
        <v>410</v>
      </c>
      <c r="AW1981" t="s">
        <v>411</v>
      </c>
      <c r="AX1981">
        <v>0</v>
      </c>
      <c r="AY1981">
        <v>0</v>
      </c>
      <c r="AZ1981">
        <v>0</v>
      </c>
      <c r="BA1981" t="s">
        <v>3352</v>
      </c>
      <c r="BB1981">
        <v>10</v>
      </c>
      <c r="BC1981">
        <v>0</v>
      </c>
      <c r="BD1981">
        <v>0</v>
      </c>
      <c r="BE1981" t="s">
        <v>410</v>
      </c>
      <c r="BF1981" t="s">
        <v>421</v>
      </c>
      <c r="BG1981" t="s">
        <v>410</v>
      </c>
      <c r="BH1981" t="s">
        <v>410</v>
      </c>
      <c r="BI1981" t="s">
        <v>411</v>
      </c>
      <c r="BJ1981" t="s">
        <v>410</v>
      </c>
      <c r="BK1981">
        <v>0</v>
      </c>
      <c r="BL1981">
        <v>0</v>
      </c>
      <c r="BM1981">
        <v>26600</v>
      </c>
      <c r="BN1981">
        <v>0</v>
      </c>
    </row>
    <row r="1982" spans="1:66" x14ac:dyDescent="0.15">
      <c r="A1982" t="s">
        <v>3747</v>
      </c>
      <c r="B1982" t="s">
        <v>140</v>
      </c>
      <c r="C1982">
        <v>1605</v>
      </c>
      <c r="D1982">
        <v>1609</v>
      </c>
      <c r="E1982">
        <v>489.2</v>
      </c>
      <c r="F1982">
        <v>490.4</v>
      </c>
      <c r="G1982" t="s">
        <v>3748</v>
      </c>
      <c r="H1982">
        <v>0</v>
      </c>
      <c r="I1982" t="s">
        <v>3695</v>
      </c>
      <c r="J1982">
        <v>3</v>
      </c>
      <c r="K1982">
        <v>0</v>
      </c>
      <c r="L1982">
        <v>4.12</v>
      </c>
      <c r="M1982">
        <v>90</v>
      </c>
      <c r="N1982">
        <v>6.0999999999999999E-2</v>
      </c>
      <c r="O1982">
        <v>0</v>
      </c>
      <c r="P1982" t="s">
        <v>410</v>
      </c>
      <c r="Q1982" t="s">
        <v>411</v>
      </c>
      <c r="R1982" t="s">
        <v>418</v>
      </c>
      <c r="S1982">
        <v>4.87</v>
      </c>
      <c r="T1982">
        <v>60</v>
      </c>
      <c r="U1982">
        <v>0</v>
      </c>
      <c r="V1982">
        <v>10</v>
      </c>
      <c r="W1982" t="s">
        <v>411</v>
      </c>
      <c r="X1982">
        <v>0</v>
      </c>
      <c r="Y1982">
        <v>0</v>
      </c>
      <c r="Z1982">
        <v>1630</v>
      </c>
      <c r="AA1982">
        <v>13.9</v>
      </c>
      <c r="AB1982" t="s">
        <v>410</v>
      </c>
      <c r="AC1982">
        <v>0</v>
      </c>
      <c r="AD1982">
        <v>0</v>
      </c>
      <c r="AE1982">
        <v>0</v>
      </c>
      <c r="AF1982" t="s">
        <v>959</v>
      </c>
      <c r="AG1982" t="s">
        <v>410</v>
      </c>
      <c r="AH1982">
        <v>0</v>
      </c>
      <c r="AI1982">
        <v>9.02</v>
      </c>
      <c r="AJ1982">
        <v>1750</v>
      </c>
      <c r="AK1982" t="s">
        <v>411</v>
      </c>
      <c r="AL1982" t="s">
        <v>421</v>
      </c>
      <c r="AM1982">
        <v>0</v>
      </c>
      <c r="AN1982" t="s">
        <v>411</v>
      </c>
      <c r="AO1982">
        <v>70</v>
      </c>
      <c r="AP1982">
        <v>0</v>
      </c>
      <c r="AQ1982">
        <v>1160</v>
      </c>
      <c r="AR1982">
        <v>0</v>
      </c>
      <c r="AS1982">
        <v>0</v>
      </c>
      <c r="AT1982">
        <v>5.47</v>
      </c>
      <c r="AU1982">
        <v>8.25</v>
      </c>
      <c r="AV1982" t="s">
        <v>410</v>
      </c>
      <c r="AW1982">
        <v>10</v>
      </c>
      <c r="AX1982">
        <v>0</v>
      </c>
      <c r="AY1982">
        <v>0</v>
      </c>
      <c r="AZ1982">
        <v>0</v>
      </c>
      <c r="BA1982" t="s">
        <v>3352</v>
      </c>
      <c r="BB1982">
        <v>30</v>
      </c>
      <c r="BC1982">
        <v>0</v>
      </c>
      <c r="BD1982">
        <v>0</v>
      </c>
      <c r="BE1982" t="s">
        <v>410</v>
      </c>
      <c r="BF1982" t="s">
        <v>421</v>
      </c>
      <c r="BG1982" t="s">
        <v>410</v>
      </c>
      <c r="BH1982" t="s">
        <v>410</v>
      </c>
      <c r="BI1982">
        <v>10</v>
      </c>
      <c r="BJ1982" t="s">
        <v>410</v>
      </c>
      <c r="BK1982">
        <v>0</v>
      </c>
      <c r="BL1982">
        <v>0</v>
      </c>
      <c r="BM1982">
        <v>25700</v>
      </c>
      <c r="BN1982">
        <v>0</v>
      </c>
    </row>
    <row r="1983" spans="1:66" x14ac:dyDescent="0.15">
      <c r="A1983" t="s">
        <v>3749</v>
      </c>
      <c r="B1983" t="s">
        <v>140</v>
      </c>
      <c r="C1983">
        <v>1609</v>
      </c>
      <c r="D1983">
        <v>1613.5</v>
      </c>
      <c r="E1983">
        <v>490.4</v>
      </c>
      <c r="F1983">
        <v>491.8</v>
      </c>
      <c r="G1983" t="s">
        <v>1492</v>
      </c>
      <c r="H1983">
        <v>0</v>
      </c>
      <c r="I1983" t="s">
        <v>3695</v>
      </c>
      <c r="J1983" t="s">
        <v>416</v>
      </c>
      <c r="K1983">
        <v>0</v>
      </c>
      <c r="L1983">
        <v>7.42</v>
      </c>
      <c r="M1983" t="s">
        <v>410</v>
      </c>
      <c r="N1983">
        <v>6.0000000000000001E-3</v>
      </c>
      <c r="O1983">
        <v>0</v>
      </c>
      <c r="P1983">
        <v>530</v>
      </c>
      <c r="Q1983" t="s">
        <v>411</v>
      </c>
      <c r="R1983" t="s">
        <v>418</v>
      </c>
      <c r="S1983">
        <v>6.42</v>
      </c>
      <c r="T1983" t="s">
        <v>411</v>
      </c>
      <c r="U1983">
        <v>0</v>
      </c>
      <c r="V1983">
        <v>30</v>
      </c>
      <c r="W1983">
        <v>150</v>
      </c>
      <c r="X1983">
        <v>0</v>
      </c>
      <c r="Y1983">
        <v>0</v>
      </c>
      <c r="Z1983">
        <v>170</v>
      </c>
      <c r="AA1983">
        <v>7.68</v>
      </c>
      <c r="AB1983" t="s">
        <v>410</v>
      </c>
      <c r="AC1983">
        <v>0</v>
      </c>
      <c r="AD1983">
        <v>0</v>
      </c>
      <c r="AE1983">
        <v>0</v>
      </c>
      <c r="AF1983">
        <v>0.9</v>
      </c>
      <c r="AG1983" t="s">
        <v>410</v>
      </c>
      <c r="AH1983">
        <v>0</v>
      </c>
      <c r="AI1983">
        <v>5.45</v>
      </c>
      <c r="AJ1983">
        <v>1220</v>
      </c>
      <c r="AK1983" t="s">
        <v>411</v>
      </c>
      <c r="AL1983">
        <v>2.0499999999999998</v>
      </c>
      <c r="AM1983">
        <v>0</v>
      </c>
      <c r="AN1983">
        <v>50</v>
      </c>
      <c r="AO1983">
        <v>2560</v>
      </c>
      <c r="AP1983">
        <v>0</v>
      </c>
      <c r="AQ1983">
        <v>110</v>
      </c>
      <c r="AR1983">
        <v>0</v>
      </c>
      <c r="AS1983">
        <v>0</v>
      </c>
      <c r="AT1983">
        <v>5.32</v>
      </c>
      <c r="AU1983">
        <v>0.96</v>
      </c>
      <c r="AV1983" t="s">
        <v>410</v>
      </c>
      <c r="AW1983">
        <v>20</v>
      </c>
      <c r="AX1983">
        <v>0</v>
      </c>
      <c r="AY1983">
        <v>0</v>
      </c>
      <c r="AZ1983">
        <v>0</v>
      </c>
      <c r="BA1983" t="s">
        <v>3352</v>
      </c>
      <c r="BB1983">
        <v>700</v>
      </c>
      <c r="BC1983">
        <v>0</v>
      </c>
      <c r="BD1983">
        <v>0</v>
      </c>
      <c r="BE1983" t="s">
        <v>410</v>
      </c>
      <c r="BF1983">
        <v>0.84</v>
      </c>
      <c r="BG1983" t="s">
        <v>410</v>
      </c>
      <c r="BH1983" t="s">
        <v>410</v>
      </c>
      <c r="BI1983">
        <v>260</v>
      </c>
      <c r="BJ1983" t="s">
        <v>410</v>
      </c>
      <c r="BK1983">
        <v>0</v>
      </c>
      <c r="BL1983">
        <v>0</v>
      </c>
      <c r="BM1983">
        <v>1500</v>
      </c>
      <c r="BN1983">
        <v>0</v>
      </c>
    </row>
    <row r="1984" spans="1:66" x14ac:dyDescent="0.15">
      <c r="A1984" t="s">
        <v>3750</v>
      </c>
      <c r="B1984" t="s">
        <v>140</v>
      </c>
      <c r="C1984">
        <v>1613.5</v>
      </c>
      <c r="D1984">
        <v>1616</v>
      </c>
      <c r="E1984">
        <v>491.8</v>
      </c>
      <c r="F1984">
        <v>492.6</v>
      </c>
      <c r="G1984" t="s">
        <v>3751</v>
      </c>
      <c r="H1984">
        <v>0</v>
      </c>
      <c r="I1984" t="s">
        <v>3695</v>
      </c>
      <c r="J1984">
        <v>3</v>
      </c>
      <c r="K1984">
        <v>0</v>
      </c>
      <c r="L1984">
        <v>4.34</v>
      </c>
      <c r="M1984">
        <v>70</v>
      </c>
      <c r="N1984">
        <v>3.5999999999999997E-2</v>
      </c>
      <c r="O1984">
        <v>0</v>
      </c>
      <c r="P1984">
        <v>60</v>
      </c>
      <c r="Q1984" t="s">
        <v>411</v>
      </c>
      <c r="R1984" t="s">
        <v>418</v>
      </c>
      <c r="S1984">
        <v>6.12</v>
      </c>
      <c r="T1984">
        <v>80</v>
      </c>
      <c r="U1984">
        <v>0</v>
      </c>
      <c r="V1984">
        <v>20</v>
      </c>
      <c r="W1984">
        <v>20</v>
      </c>
      <c r="X1984">
        <v>0</v>
      </c>
      <c r="Y1984">
        <v>0</v>
      </c>
      <c r="Z1984">
        <v>2250</v>
      </c>
      <c r="AA1984">
        <v>11.55</v>
      </c>
      <c r="AB1984" t="s">
        <v>410</v>
      </c>
      <c r="AC1984">
        <v>0</v>
      </c>
      <c r="AD1984">
        <v>0</v>
      </c>
      <c r="AE1984">
        <v>0</v>
      </c>
      <c r="AF1984">
        <v>0.1</v>
      </c>
      <c r="AG1984" t="s">
        <v>410</v>
      </c>
      <c r="AH1984">
        <v>0</v>
      </c>
      <c r="AI1984">
        <v>8.9600000000000009</v>
      </c>
      <c r="AJ1984">
        <v>1710</v>
      </c>
      <c r="AK1984" t="s">
        <v>411</v>
      </c>
      <c r="AL1984">
        <v>0.24</v>
      </c>
      <c r="AM1984">
        <v>0</v>
      </c>
      <c r="AN1984" t="s">
        <v>411</v>
      </c>
      <c r="AO1984">
        <v>340</v>
      </c>
      <c r="AP1984">
        <v>0</v>
      </c>
      <c r="AQ1984">
        <v>1000</v>
      </c>
      <c r="AR1984">
        <v>0</v>
      </c>
      <c r="AS1984">
        <v>0</v>
      </c>
      <c r="AT1984">
        <v>3.65</v>
      </c>
      <c r="AU1984">
        <v>6.53</v>
      </c>
      <c r="AV1984" t="s">
        <v>410</v>
      </c>
      <c r="AW1984">
        <v>10</v>
      </c>
      <c r="AX1984">
        <v>0</v>
      </c>
      <c r="AY1984">
        <v>0</v>
      </c>
      <c r="AZ1984">
        <v>0</v>
      </c>
      <c r="BA1984" t="s">
        <v>3352</v>
      </c>
      <c r="BB1984">
        <v>110</v>
      </c>
      <c r="BC1984">
        <v>0</v>
      </c>
      <c r="BD1984">
        <v>0</v>
      </c>
      <c r="BE1984" t="s">
        <v>410</v>
      </c>
      <c r="BF1984">
        <v>0.12</v>
      </c>
      <c r="BG1984" t="s">
        <v>410</v>
      </c>
      <c r="BH1984" t="s">
        <v>410</v>
      </c>
      <c r="BI1984">
        <v>30</v>
      </c>
      <c r="BJ1984" t="s">
        <v>410</v>
      </c>
      <c r="BK1984">
        <v>0</v>
      </c>
      <c r="BL1984">
        <v>0</v>
      </c>
      <c r="BM1984">
        <v>31400</v>
      </c>
      <c r="BN1984">
        <v>0</v>
      </c>
    </row>
    <row r="1985" spans="1:66" x14ac:dyDescent="0.15">
      <c r="A1985" t="s">
        <v>3752</v>
      </c>
      <c r="B1985" t="s">
        <v>140</v>
      </c>
      <c r="C1985">
        <v>1616</v>
      </c>
      <c r="D1985">
        <v>1620</v>
      </c>
      <c r="E1985">
        <v>492.6</v>
      </c>
      <c r="F1985">
        <v>493.8</v>
      </c>
      <c r="G1985" t="s">
        <v>3753</v>
      </c>
      <c r="H1985">
        <v>0</v>
      </c>
      <c r="I1985" t="s">
        <v>3695</v>
      </c>
      <c r="J1985">
        <v>11</v>
      </c>
      <c r="K1985">
        <v>0</v>
      </c>
      <c r="L1985">
        <v>3.04</v>
      </c>
      <c r="M1985">
        <v>220</v>
      </c>
      <c r="N1985">
        <v>9.8000000000000004E-2</v>
      </c>
      <c r="O1985">
        <v>0</v>
      </c>
      <c r="P1985" t="s">
        <v>410</v>
      </c>
      <c r="Q1985" t="s">
        <v>411</v>
      </c>
      <c r="R1985" t="s">
        <v>418</v>
      </c>
      <c r="S1985">
        <v>4.92</v>
      </c>
      <c r="T1985">
        <v>70</v>
      </c>
      <c r="U1985">
        <v>0</v>
      </c>
      <c r="V1985">
        <v>50</v>
      </c>
      <c r="W1985" t="s">
        <v>411</v>
      </c>
      <c r="X1985">
        <v>0</v>
      </c>
      <c r="Y1985">
        <v>0</v>
      </c>
      <c r="Z1985">
        <v>22800</v>
      </c>
      <c r="AA1985">
        <v>15</v>
      </c>
      <c r="AB1985" t="s">
        <v>410</v>
      </c>
      <c r="AC1985">
        <v>0</v>
      </c>
      <c r="AD1985">
        <v>0</v>
      </c>
      <c r="AE1985">
        <v>0</v>
      </c>
      <c r="AF1985" t="s">
        <v>959</v>
      </c>
      <c r="AG1985" t="s">
        <v>410</v>
      </c>
      <c r="AH1985">
        <v>0</v>
      </c>
      <c r="AI1985">
        <v>9.39</v>
      </c>
      <c r="AJ1985">
        <v>1980</v>
      </c>
      <c r="AK1985" t="s">
        <v>411</v>
      </c>
      <c r="AL1985" t="s">
        <v>421</v>
      </c>
      <c r="AM1985">
        <v>0</v>
      </c>
      <c r="AN1985" t="s">
        <v>411</v>
      </c>
      <c r="AO1985" t="s">
        <v>410</v>
      </c>
      <c r="AP1985">
        <v>0</v>
      </c>
      <c r="AQ1985">
        <v>2680</v>
      </c>
      <c r="AR1985">
        <v>0</v>
      </c>
      <c r="AS1985">
        <v>0</v>
      </c>
      <c r="AT1985">
        <v>5.08</v>
      </c>
      <c r="AU1985">
        <v>9.89</v>
      </c>
      <c r="AV1985" t="s">
        <v>410</v>
      </c>
      <c r="AW1985" t="s">
        <v>411</v>
      </c>
      <c r="AX1985">
        <v>0</v>
      </c>
      <c r="AY1985">
        <v>0</v>
      </c>
      <c r="AZ1985">
        <v>0</v>
      </c>
      <c r="BA1985" t="s">
        <v>3352</v>
      </c>
      <c r="BB1985">
        <v>20</v>
      </c>
      <c r="BC1985">
        <v>0</v>
      </c>
      <c r="BD1985">
        <v>0</v>
      </c>
      <c r="BE1985" t="s">
        <v>410</v>
      </c>
      <c r="BF1985" t="s">
        <v>421</v>
      </c>
      <c r="BG1985" t="s">
        <v>410</v>
      </c>
      <c r="BH1985" t="s">
        <v>410</v>
      </c>
      <c r="BI1985" t="s">
        <v>411</v>
      </c>
      <c r="BJ1985" t="s">
        <v>410</v>
      </c>
      <c r="BK1985">
        <v>0</v>
      </c>
      <c r="BL1985">
        <v>0</v>
      </c>
      <c r="BM1985">
        <v>25700</v>
      </c>
      <c r="BN1985">
        <v>0</v>
      </c>
    </row>
    <row r="1986" spans="1:66" x14ac:dyDescent="0.15">
      <c r="A1986" t="s">
        <v>3754</v>
      </c>
      <c r="B1986" t="s">
        <v>140</v>
      </c>
      <c r="C1986">
        <v>1620</v>
      </c>
      <c r="D1986">
        <v>1625</v>
      </c>
      <c r="E1986">
        <v>493.8</v>
      </c>
      <c r="F1986">
        <v>495.3</v>
      </c>
      <c r="G1986" t="s">
        <v>3755</v>
      </c>
      <c r="H1986">
        <v>0</v>
      </c>
      <c r="I1986" t="s">
        <v>3695</v>
      </c>
      <c r="J1986">
        <v>6</v>
      </c>
      <c r="K1986">
        <v>0</v>
      </c>
      <c r="L1986">
        <v>3.96</v>
      </c>
      <c r="M1986">
        <v>240</v>
      </c>
      <c r="N1986">
        <v>5.5E-2</v>
      </c>
      <c r="O1986">
        <v>0</v>
      </c>
      <c r="P1986" t="s">
        <v>410</v>
      </c>
      <c r="Q1986" t="s">
        <v>411</v>
      </c>
      <c r="R1986" t="s">
        <v>418</v>
      </c>
      <c r="S1986">
        <v>4.92</v>
      </c>
      <c r="T1986">
        <v>50</v>
      </c>
      <c r="U1986">
        <v>0</v>
      </c>
      <c r="V1986">
        <v>20</v>
      </c>
      <c r="W1986" t="s">
        <v>411</v>
      </c>
      <c r="X1986">
        <v>0</v>
      </c>
      <c r="Y1986">
        <v>0</v>
      </c>
      <c r="Z1986">
        <v>2310</v>
      </c>
      <c r="AA1986">
        <v>12.7</v>
      </c>
      <c r="AB1986" t="s">
        <v>410</v>
      </c>
      <c r="AC1986">
        <v>0</v>
      </c>
      <c r="AD1986">
        <v>0</v>
      </c>
      <c r="AE1986">
        <v>0</v>
      </c>
      <c r="AF1986" t="s">
        <v>959</v>
      </c>
      <c r="AG1986" t="s">
        <v>410</v>
      </c>
      <c r="AH1986">
        <v>0</v>
      </c>
      <c r="AI1986">
        <v>8.7100000000000009</v>
      </c>
      <c r="AJ1986">
        <v>1560</v>
      </c>
      <c r="AK1986" t="s">
        <v>411</v>
      </c>
      <c r="AL1986" t="s">
        <v>421</v>
      </c>
      <c r="AM1986">
        <v>0</v>
      </c>
      <c r="AN1986" t="s">
        <v>411</v>
      </c>
      <c r="AO1986">
        <v>60</v>
      </c>
      <c r="AP1986">
        <v>0</v>
      </c>
      <c r="AQ1986">
        <v>2570</v>
      </c>
      <c r="AR1986">
        <v>0</v>
      </c>
      <c r="AS1986">
        <v>0</v>
      </c>
      <c r="AT1986">
        <v>6.72</v>
      </c>
      <c r="AU1986">
        <v>8.19</v>
      </c>
      <c r="AV1986">
        <v>100</v>
      </c>
      <c r="AW1986">
        <v>10</v>
      </c>
      <c r="AX1986">
        <v>0</v>
      </c>
      <c r="AY1986">
        <v>0</v>
      </c>
      <c r="AZ1986">
        <v>0</v>
      </c>
      <c r="BA1986" t="s">
        <v>3352</v>
      </c>
      <c r="BB1986">
        <v>20</v>
      </c>
      <c r="BC1986">
        <v>0</v>
      </c>
      <c r="BD1986">
        <v>0</v>
      </c>
      <c r="BE1986" t="s">
        <v>410</v>
      </c>
      <c r="BF1986" t="s">
        <v>421</v>
      </c>
      <c r="BG1986" t="s">
        <v>410</v>
      </c>
      <c r="BH1986" t="s">
        <v>410</v>
      </c>
      <c r="BI1986" t="s">
        <v>411</v>
      </c>
      <c r="BJ1986" t="s">
        <v>410</v>
      </c>
      <c r="BK1986">
        <v>0</v>
      </c>
      <c r="BL1986">
        <v>0</v>
      </c>
      <c r="BM1986">
        <v>21100</v>
      </c>
      <c r="BN1986">
        <v>0</v>
      </c>
    </row>
    <row r="1987" spans="1:66" x14ac:dyDescent="0.15">
      <c r="A1987" t="s">
        <v>3756</v>
      </c>
      <c r="B1987" t="s">
        <v>140</v>
      </c>
      <c r="C1987">
        <v>1625</v>
      </c>
      <c r="D1987">
        <v>1629.5</v>
      </c>
      <c r="E1987">
        <v>495.3</v>
      </c>
      <c r="F1987">
        <v>496.7</v>
      </c>
      <c r="G1987" t="s">
        <v>3757</v>
      </c>
      <c r="H1987">
        <v>0</v>
      </c>
      <c r="I1987" t="s">
        <v>3695</v>
      </c>
      <c r="J1987">
        <v>7</v>
      </c>
      <c r="K1987">
        <v>0</v>
      </c>
      <c r="L1987">
        <v>1.95</v>
      </c>
      <c r="M1987">
        <v>320</v>
      </c>
      <c r="N1987">
        <v>0.14099999999999999</v>
      </c>
      <c r="O1987">
        <v>0</v>
      </c>
      <c r="P1987" t="s">
        <v>410</v>
      </c>
      <c r="Q1987" t="s">
        <v>411</v>
      </c>
      <c r="R1987" t="s">
        <v>418</v>
      </c>
      <c r="S1987">
        <v>6.36</v>
      </c>
      <c r="T1987">
        <v>120</v>
      </c>
      <c r="U1987">
        <v>0</v>
      </c>
      <c r="V1987" t="s">
        <v>411</v>
      </c>
      <c r="W1987">
        <v>10</v>
      </c>
      <c r="X1987">
        <v>0</v>
      </c>
      <c r="Y1987">
        <v>0</v>
      </c>
      <c r="Z1987">
        <v>4520</v>
      </c>
      <c r="AA1987">
        <v>12.9</v>
      </c>
      <c r="AB1987" t="s">
        <v>410</v>
      </c>
      <c r="AC1987">
        <v>0</v>
      </c>
      <c r="AD1987">
        <v>0</v>
      </c>
      <c r="AE1987">
        <v>0</v>
      </c>
      <c r="AF1987" t="s">
        <v>959</v>
      </c>
      <c r="AG1987" t="s">
        <v>410</v>
      </c>
      <c r="AH1987">
        <v>0</v>
      </c>
      <c r="AI1987">
        <v>7.72</v>
      </c>
      <c r="AJ1987">
        <v>1530</v>
      </c>
      <c r="AK1987" t="s">
        <v>411</v>
      </c>
      <c r="AL1987" t="s">
        <v>421</v>
      </c>
      <c r="AM1987">
        <v>0</v>
      </c>
      <c r="AN1987" t="s">
        <v>411</v>
      </c>
      <c r="AO1987">
        <v>100</v>
      </c>
      <c r="AP1987">
        <v>0</v>
      </c>
      <c r="AQ1987">
        <v>2310</v>
      </c>
      <c r="AR1987">
        <v>0</v>
      </c>
      <c r="AS1987">
        <v>0</v>
      </c>
      <c r="AT1987">
        <v>5.96</v>
      </c>
      <c r="AU1987" t="s">
        <v>412</v>
      </c>
      <c r="AV1987">
        <v>60</v>
      </c>
      <c r="AW1987" t="s">
        <v>411</v>
      </c>
      <c r="AX1987">
        <v>0</v>
      </c>
      <c r="AY1987">
        <v>0</v>
      </c>
      <c r="AZ1987">
        <v>0</v>
      </c>
      <c r="BA1987" t="s">
        <v>3352</v>
      </c>
      <c r="BB1987">
        <v>30</v>
      </c>
      <c r="BC1987">
        <v>0</v>
      </c>
      <c r="BD1987">
        <v>0</v>
      </c>
      <c r="BE1987" t="s">
        <v>410</v>
      </c>
      <c r="BF1987" t="s">
        <v>421</v>
      </c>
      <c r="BG1987" t="s">
        <v>410</v>
      </c>
      <c r="BH1987" t="s">
        <v>410</v>
      </c>
      <c r="BI1987">
        <v>10</v>
      </c>
      <c r="BJ1987" t="s">
        <v>410</v>
      </c>
      <c r="BK1987">
        <v>0</v>
      </c>
      <c r="BL1987">
        <v>0</v>
      </c>
      <c r="BM1987">
        <v>53400</v>
      </c>
      <c r="BN1987">
        <v>0</v>
      </c>
    </row>
    <row r="1988" spans="1:66" x14ac:dyDescent="0.15">
      <c r="A1988" t="s">
        <v>3758</v>
      </c>
      <c r="B1988" t="s">
        <v>140</v>
      </c>
      <c r="C1988">
        <v>1629.5</v>
      </c>
      <c r="D1988">
        <v>1631.7</v>
      </c>
      <c r="E1988">
        <v>496.7</v>
      </c>
      <c r="F1988">
        <v>497.3</v>
      </c>
      <c r="G1988" t="s">
        <v>1492</v>
      </c>
      <c r="H1988">
        <v>0</v>
      </c>
      <c r="I1988" t="s">
        <v>3695</v>
      </c>
      <c r="J1988">
        <v>1</v>
      </c>
      <c r="K1988">
        <v>0</v>
      </c>
      <c r="L1988">
        <v>6.93</v>
      </c>
      <c r="M1988">
        <v>90</v>
      </c>
      <c r="N1988">
        <v>8.0000000000000002E-3</v>
      </c>
      <c r="O1988">
        <v>0</v>
      </c>
      <c r="P1988">
        <v>750</v>
      </c>
      <c r="Q1988" t="s">
        <v>411</v>
      </c>
      <c r="R1988" t="s">
        <v>418</v>
      </c>
      <c r="S1988">
        <v>6.69</v>
      </c>
      <c r="T1988" t="s">
        <v>411</v>
      </c>
      <c r="U1988">
        <v>0</v>
      </c>
      <c r="V1988">
        <v>40</v>
      </c>
      <c r="W1988">
        <v>230</v>
      </c>
      <c r="X1988">
        <v>0</v>
      </c>
      <c r="Y1988">
        <v>0</v>
      </c>
      <c r="Z1988">
        <v>100</v>
      </c>
      <c r="AA1988">
        <v>7.29</v>
      </c>
      <c r="AB1988" t="s">
        <v>410</v>
      </c>
      <c r="AC1988">
        <v>0</v>
      </c>
      <c r="AD1988">
        <v>0</v>
      </c>
      <c r="AE1988">
        <v>0</v>
      </c>
      <c r="AF1988">
        <v>0.7</v>
      </c>
      <c r="AG1988" t="s">
        <v>410</v>
      </c>
      <c r="AH1988">
        <v>0</v>
      </c>
      <c r="AI1988">
        <v>6.72</v>
      </c>
      <c r="AJ1988">
        <v>1060</v>
      </c>
      <c r="AK1988" t="s">
        <v>411</v>
      </c>
      <c r="AL1988">
        <v>1.73</v>
      </c>
      <c r="AM1988">
        <v>0</v>
      </c>
      <c r="AN1988">
        <v>100</v>
      </c>
      <c r="AO1988">
        <v>2380</v>
      </c>
      <c r="AP1988">
        <v>0</v>
      </c>
      <c r="AQ1988">
        <v>70</v>
      </c>
      <c r="AR1988">
        <v>0</v>
      </c>
      <c r="AS1988">
        <v>0</v>
      </c>
      <c r="AT1988">
        <v>3.39</v>
      </c>
      <c r="AU1988">
        <v>0.41</v>
      </c>
      <c r="AV1988" t="s">
        <v>410</v>
      </c>
      <c r="AW1988">
        <v>30</v>
      </c>
      <c r="AX1988">
        <v>0</v>
      </c>
      <c r="AY1988">
        <v>0</v>
      </c>
      <c r="AZ1988">
        <v>0</v>
      </c>
      <c r="BA1988" t="s">
        <v>3352</v>
      </c>
      <c r="BB1988">
        <v>700</v>
      </c>
      <c r="BC1988">
        <v>0</v>
      </c>
      <c r="BD1988">
        <v>0</v>
      </c>
      <c r="BE1988" t="s">
        <v>410</v>
      </c>
      <c r="BF1988">
        <v>0.79</v>
      </c>
      <c r="BG1988" t="s">
        <v>410</v>
      </c>
      <c r="BH1988" t="s">
        <v>410</v>
      </c>
      <c r="BI1988">
        <v>250</v>
      </c>
      <c r="BJ1988" t="s">
        <v>410</v>
      </c>
      <c r="BK1988">
        <v>0</v>
      </c>
      <c r="BL1988">
        <v>0</v>
      </c>
      <c r="BM1988">
        <v>380</v>
      </c>
      <c r="BN1988">
        <v>0</v>
      </c>
    </row>
    <row r="1989" spans="1:66" x14ac:dyDescent="0.15">
      <c r="A1989" t="s">
        <v>3759</v>
      </c>
      <c r="B1989" t="s">
        <v>140</v>
      </c>
      <c r="C1989">
        <v>1631.7</v>
      </c>
      <c r="D1989">
        <v>1635.3</v>
      </c>
      <c r="E1989">
        <v>497.3</v>
      </c>
      <c r="F1989">
        <v>498.4</v>
      </c>
      <c r="G1989" t="s">
        <v>3760</v>
      </c>
      <c r="H1989">
        <v>0</v>
      </c>
      <c r="I1989" t="s">
        <v>3695</v>
      </c>
      <c r="J1989">
        <v>8</v>
      </c>
      <c r="K1989">
        <v>0</v>
      </c>
      <c r="L1989">
        <v>2.73</v>
      </c>
      <c r="M1989">
        <v>210</v>
      </c>
      <c r="N1989">
        <v>0.27500000000000002</v>
      </c>
      <c r="O1989">
        <v>0</v>
      </c>
      <c r="P1989" t="s">
        <v>410</v>
      </c>
      <c r="Q1989" t="s">
        <v>411</v>
      </c>
      <c r="R1989" t="s">
        <v>418</v>
      </c>
      <c r="S1989">
        <v>6.78</v>
      </c>
      <c r="T1989">
        <v>90</v>
      </c>
      <c r="U1989">
        <v>0</v>
      </c>
      <c r="V1989">
        <v>10</v>
      </c>
      <c r="W1989" t="s">
        <v>411</v>
      </c>
      <c r="X1989">
        <v>0</v>
      </c>
      <c r="Y1989">
        <v>0</v>
      </c>
      <c r="Z1989">
        <v>3040</v>
      </c>
      <c r="AA1989">
        <v>9.2899999999999991</v>
      </c>
      <c r="AB1989" t="s">
        <v>410</v>
      </c>
      <c r="AC1989">
        <v>0</v>
      </c>
      <c r="AD1989">
        <v>0</v>
      </c>
      <c r="AE1989">
        <v>0</v>
      </c>
      <c r="AF1989" t="s">
        <v>959</v>
      </c>
      <c r="AG1989" t="s">
        <v>410</v>
      </c>
      <c r="AH1989">
        <v>0</v>
      </c>
      <c r="AI1989">
        <v>7.72</v>
      </c>
      <c r="AJ1989">
        <v>1490</v>
      </c>
      <c r="AK1989" t="s">
        <v>411</v>
      </c>
      <c r="AL1989" t="s">
        <v>421</v>
      </c>
      <c r="AM1989">
        <v>0</v>
      </c>
      <c r="AN1989" t="s">
        <v>411</v>
      </c>
      <c r="AO1989">
        <v>60</v>
      </c>
      <c r="AP1989">
        <v>0</v>
      </c>
      <c r="AQ1989">
        <v>1970</v>
      </c>
      <c r="AR1989">
        <v>0</v>
      </c>
      <c r="AS1989">
        <v>0</v>
      </c>
      <c r="AT1989">
        <v>5.23</v>
      </c>
      <c r="AU1989">
        <v>6.49</v>
      </c>
      <c r="AV1989">
        <v>220</v>
      </c>
      <c r="AW1989">
        <v>10</v>
      </c>
      <c r="AX1989">
        <v>0</v>
      </c>
      <c r="AY1989">
        <v>0</v>
      </c>
      <c r="AZ1989">
        <v>0</v>
      </c>
      <c r="BA1989" t="s">
        <v>3352</v>
      </c>
      <c r="BB1989">
        <v>50</v>
      </c>
      <c r="BC1989">
        <v>0</v>
      </c>
      <c r="BD1989">
        <v>0</v>
      </c>
      <c r="BE1989" t="s">
        <v>410</v>
      </c>
      <c r="BF1989" t="s">
        <v>421</v>
      </c>
      <c r="BG1989" t="s">
        <v>410</v>
      </c>
      <c r="BH1989" t="s">
        <v>410</v>
      </c>
      <c r="BI1989" t="s">
        <v>411</v>
      </c>
      <c r="BJ1989" t="s">
        <v>410</v>
      </c>
      <c r="BK1989">
        <v>0</v>
      </c>
      <c r="BL1989">
        <v>0</v>
      </c>
      <c r="BM1989">
        <v>35000</v>
      </c>
      <c r="BN1989">
        <v>0</v>
      </c>
    </row>
    <row r="1990" spans="1:66" x14ac:dyDescent="0.15">
      <c r="A1990" t="s">
        <v>3761</v>
      </c>
      <c r="B1990" t="s">
        <v>140</v>
      </c>
      <c r="C1990">
        <v>1635.3</v>
      </c>
      <c r="D1990">
        <v>1640</v>
      </c>
      <c r="E1990">
        <v>498.4</v>
      </c>
      <c r="F1990">
        <v>499.9</v>
      </c>
      <c r="G1990" t="s">
        <v>1492</v>
      </c>
      <c r="H1990">
        <v>0</v>
      </c>
      <c r="I1990" t="s">
        <v>3695</v>
      </c>
      <c r="J1990" t="s">
        <v>416</v>
      </c>
      <c r="K1990">
        <v>0</v>
      </c>
      <c r="L1990">
        <v>7.01</v>
      </c>
      <c r="M1990">
        <v>60</v>
      </c>
      <c r="N1990">
        <v>7.0000000000000001E-3</v>
      </c>
      <c r="O1990">
        <v>0</v>
      </c>
      <c r="P1990">
        <v>800</v>
      </c>
      <c r="Q1990" t="s">
        <v>411</v>
      </c>
      <c r="R1990" t="s">
        <v>418</v>
      </c>
      <c r="S1990">
        <v>4.32</v>
      </c>
      <c r="T1990" t="s">
        <v>411</v>
      </c>
      <c r="U1990">
        <v>0</v>
      </c>
      <c r="V1990">
        <v>30</v>
      </c>
      <c r="W1990">
        <v>130</v>
      </c>
      <c r="X1990">
        <v>0</v>
      </c>
      <c r="Y1990">
        <v>0</v>
      </c>
      <c r="Z1990">
        <v>80</v>
      </c>
      <c r="AA1990">
        <v>6.69</v>
      </c>
      <c r="AB1990" t="s">
        <v>410</v>
      </c>
      <c r="AC1990">
        <v>0</v>
      </c>
      <c r="AD1990">
        <v>0</v>
      </c>
      <c r="AE1990">
        <v>0</v>
      </c>
      <c r="AF1990">
        <v>1.1000000000000001</v>
      </c>
      <c r="AG1990" t="s">
        <v>410</v>
      </c>
      <c r="AH1990">
        <v>0</v>
      </c>
      <c r="AI1990">
        <v>4.8</v>
      </c>
      <c r="AJ1990">
        <v>1120</v>
      </c>
      <c r="AK1990" t="s">
        <v>411</v>
      </c>
      <c r="AL1990">
        <v>2.23</v>
      </c>
      <c r="AM1990">
        <v>0</v>
      </c>
      <c r="AN1990">
        <v>40</v>
      </c>
      <c r="AO1990">
        <v>2070</v>
      </c>
      <c r="AP1990">
        <v>0</v>
      </c>
      <c r="AQ1990" t="s">
        <v>418</v>
      </c>
      <c r="AR1990">
        <v>0</v>
      </c>
      <c r="AS1990">
        <v>0</v>
      </c>
      <c r="AT1990">
        <v>4.57</v>
      </c>
      <c r="AU1990">
        <v>0.27</v>
      </c>
      <c r="AV1990" t="s">
        <v>410</v>
      </c>
      <c r="AW1990">
        <v>20</v>
      </c>
      <c r="AX1990">
        <v>0</v>
      </c>
      <c r="AY1990">
        <v>0</v>
      </c>
      <c r="AZ1990">
        <v>0</v>
      </c>
      <c r="BA1990" t="s">
        <v>3352</v>
      </c>
      <c r="BB1990">
        <v>530</v>
      </c>
      <c r="BC1990">
        <v>0</v>
      </c>
      <c r="BD1990">
        <v>0</v>
      </c>
      <c r="BE1990" t="s">
        <v>410</v>
      </c>
      <c r="BF1990">
        <v>0.8</v>
      </c>
      <c r="BG1990" t="s">
        <v>410</v>
      </c>
      <c r="BH1990" t="s">
        <v>410</v>
      </c>
      <c r="BI1990">
        <v>280</v>
      </c>
      <c r="BJ1990" t="s">
        <v>410</v>
      </c>
      <c r="BK1990">
        <v>0</v>
      </c>
      <c r="BL1990">
        <v>0</v>
      </c>
      <c r="BM1990">
        <v>1320</v>
      </c>
      <c r="BN1990">
        <v>0</v>
      </c>
    </row>
    <row r="1991" spans="1:66" x14ac:dyDescent="0.15">
      <c r="A1991" t="s">
        <v>3762</v>
      </c>
      <c r="B1991" t="s">
        <v>140</v>
      </c>
      <c r="C1991">
        <v>1640</v>
      </c>
      <c r="D1991">
        <v>1641.7</v>
      </c>
      <c r="E1991">
        <v>499.9</v>
      </c>
      <c r="F1991">
        <v>500.4</v>
      </c>
      <c r="G1991" t="s">
        <v>3763</v>
      </c>
      <c r="H1991">
        <v>0</v>
      </c>
      <c r="I1991" t="s">
        <v>3695</v>
      </c>
      <c r="J1991">
        <v>2</v>
      </c>
      <c r="K1991">
        <v>0</v>
      </c>
      <c r="L1991">
        <v>5.0599999999999996</v>
      </c>
      <c r="M1991">
        <v>6600</v>
      </c>
      <c r="N1991">
        <v>0.53</v>
      </c>
      <c r="O1991">
        <v>0</v>
      </c>
      <c r="P1991">
        <v>70</v>
      </c>
      <c r="Q1991" t="s">
        <v>411</v>
      </c>
      <c r="R1991" t="s">
        <v>418</v>
      </c>
      <c r="S1991">
        <v>6.65</v>
      </c>
      <c r="T1991">
        <v>160</v>
      </c>
      <c r="U1991">
        <v>0</v>
      </c>
      <c r="V1991">
        <v>10</v>
      </c>
      <c r="W1991">
        <v>10</v>
      </c>
      <c r="X1991">
        <v>0</v>
      </c>
      <c r="Y1991">
        <v>0</v>
      </c>
      <c r="Z1991">
        <v>2080</v>
      </c>
      <c r="AA1991">
        <v>10.95</v>
      </c>
      <c r="AB1991" t="s">
        <v>410</v>
      </c>
      <c r="AC1991">
        <v>0</v>
      </c>
      <c r="AD1991">
        <v>0</v>
      </c>
      <c r="AE1991">
        <v>0</v>
      </c>
      <c r="AF1991">
        <v>0.2</v>
      </c>
      <c r="AG1991" t="s">
        <v>410</v>
      </c>
      <c r="AH1991">
        <v>0</v>
      </c>
      <c r="AI1991">
        <v>5.08</v>
      </c>
      <c r="AJ1991">
        <v>1430</v>
      </c>
      <c r="AK1991" t="s">
        <v>411</v>
      </c>
      <c r="AL1991">
        <v>0.23</v>
      </c>
      <c r="AM1991">
        <v>0</v>
      </c>
      <c r="AN1991" t="s">
        <v>411</v>
      </c>
      <c r="AO1991">
        <v>410</v>
      </c>
      <c r="AP1991">
        <v>0</v>
      </c>
      <c r="AQ1991">
        <v>290</v>
      </c>
      <c r="AR1991">
        <v>0</v>
      </c>
      <c r="AS1991">
        <v>0</v>
      </c>
      <c r="AT1991">
        <v>1.47</v>
      </c>
      <c r="AU1991">
        <v>7.18</v>
      </c>
      <c r="AV1991">
        <v>60</v>
      </c>
      <c r="AW1991">
        <v>10</v>
      </c>
      <c r="AX1991">
        <v>0</v>
      </c>
      <c r="AY1991">
        <v>0</v>
      </c>
      <c r="AZ1991">
        <v>0</v>
      </c>
      <c r="BA1991" t="s">
        <v>3352</v>
      </c>
      <c r="BB1991">
        <v>120</v>
      </c>
      <c r="BC1991">
        <v>0</v>
      </c>
      <c r="BD1991">
        <v>0</v>
      </c>
      <c r="BE1991" t="s">
        <v>410</v>
      </c>
      <c r="BF1991">
        <v>0.1</v>
      </c>
      <c r="BG1991" t="s">
        <v>410</v>
      </c>
      <c r="BH1991" t="s">
        <v>410</v>
      </c>
      <c r="BI1991">
        <v>30</v>
      </c>
      <c r="BJ1991" t="s">
        <v>410</v>
      </c>
      <c r="BK1991">
        <v>0</v>
      </c>
      <c r="BL1991">
        <v>0</v>
      </c>
      <c r="BM1991">
        <v>63200</v>
      </c>
      <c r="BN1991">
        <v>0</v>
      </c>
    </row>
    <row r="1992" spans="1:66" x14ac:dyDescent="0.15">
      <c r="A1992" t="s">
        <v>3764</v>
      </c>
      <c r="B1992" t="s">
        <v>140</v>
      </c>
      <c r="C1992">
        <v>1641.7</v>
      </c>
      <c r="D1992">
        <v>1646</v>
      </c>
      <c r="E1992">
        <v>500.4</v>
      </c>
      <c r="F1992">
        <v>501.7</v>
      </c>
      <c r="G1992" t="s">
        <v>3765</v>
      </c>
      <c r="H1992">
        <v>0</v>
      </c>
      <c r="I1992" t="s">
        <v>3695</v>
      </c>
      <c r="J1992" t="s">
        <v>416</v>
      </c>
      <c r="K1992">
        <v>0</v>
      </c>
      <c r="L1992">
        <v>5.49</v>
      </c>
      <c r="M1992">
        <v>190</v>
      </c>
      <c r="N1992">
        <v>1.0999999999999999E-2</v>
      </c>
      <c r="O1992">
        <v>0</v>
      </c>
      <c r="P1992">
        <v>270</v>
      </c>
      <c r="Q1992" t="s">
        <v>411</v>
      </c>
      <c r="R1992" t="s">
        <v>418</v>
      </c>
      <c r="S1992">
        <v>1.69</v>
      </c>
      <c r="T1992" t="s">
        <v>411</v>
      </c>
      <c r="U1992">
        <v>0</v>
      </c>
      <c r="V1992">
        <v>20</v>
      </c>
      <c r="W1992">
        <v>20</v>
      </c>
      <c r="X1992">
        <v>0</v>
      </c>
      <c r="Y1992">
        <v>0</v>
      </c>
      <c r="Z1992">
        <v>90</v>
      </c>
      <c r="AA1992">
        <v>6.99</v>
      </c>
      <c r="AB1992" t="s">
        <v>410</v>
      </c>
      <c r="AC1992">
        <v>0</v>
      </c>
      <c r="AD1992">
        <v>0</v>
      </c>
      <c r="AE1992">
        <v>0</v>
      </c>
      <c r="AF1992">
        <v>1.4</v>
      </c>
      <c r="AG1992" t="s">
        <v>410</v>
      </c>
      <c r="AH1992">
        <v>0</v>
      </c>
      <c r="AI1992">
        <v>2.76</v>
      </c>
      <c r="AJ1992">
        <v>830</v>
      </c>
      <c r="AK1992" t="s">
        <v>411</v>
      </c>
      <c r="AL1992">
        <v>0.47</v>
      </c>
      <c r="AM1992">
        <v>0</v>
      </c>
      <c r="AN1992">
        <v>10</v>
      </c>
      <c r="AO1992">
        <v>1060</v>
      </c>
      <c r="AP1992">
        <v>0</v>
      </c>
      <c r="AQ1992" t="s">
        <v>418</v>
      </c>
      <c r="AR1992">
        <v>0</v>
      </c>
      <c r="AS1992">
        <v>0</v>
      </c>
      <c r="AT1992">
        <v>4.71</v>
      </c>
      <c r="AU1992">
        <v>0.63</v>
      </c>
      <c r="AV1992" t="s">
        <v>410</v>
      </c>
      <c r="AW1992">
        <v>20</v>
      </c>
      <c r="AX1992">
        <v>0</v>
      </c>
      <c r="AY1992">
        <v>0</v>
      </c>
      <c r="AZ1992">
        <v>0</v>
      </c>
      <c r="BA1992" t="s">
        <v>3352</v>
      </c>
      <c r="BB1992">
        <v>50</v>
      </c>
      <c r="BC1992">
        <v>0</v>
      </c>
      <c r="BD1992">
        <v>0</v>
      </c>
      <c r="BE1992" t="s">
        <v>410</v>
      </c>
      <c r="BF1992">
        <v>0.21</v>
      </c>
      <c r="BG1992" t="s">
        <v>410</v>
      </c>
      <c r="BH1992" t="s">
        <v>410</v>
      </c>
      <c r="BI1992">
        <v>100</v>
      </c>
      <c r="BJ1992" t="s">
        <v>410</v>
      </c>
      <c r="BK1992">
        <v>0</v>
      </c>
      <c r="BL1992">
        <v>0</v>
      </c>
      <c r="BM1992">
        <v>340</v>
      </c>
      <c r="BN1992">
        <v>0</v>
      </c>
    </row>
    <row r="1993" spans="1:66" x14ac:dyDescent="0.15">
      <c r="A1993" t="s">
        <v>3766</v>
      </c>
      <c r="B1993" t="s">
        <v>140</v>
      </c>
      <c r="C1993">
        <v>1646</v>
      </c>
      <c r="D1993">
        <v>1650.8</v>
      </c>
      <c r="E1993">
        <v>501.7</v>
      </c>
      <c r="F1993">
        <v>503.2</v>
      </c>
      <c r="G1993" t="s">
        <v>3765</v>
      </c>
      <c r="H1993">
        <v>0</v>
      </c>
      <c r="I1993" t="s">
        <v>3695</v>
      </c>
      <c r="J1993">
        <v>3</v>
      </c>
      <c r="K1993">
        <v>0</v>
      </c>
      <c r="L1993">
        <v>6.9</v>
      </c>
      <c r="M1993">
        <v>290</v>
      </c>
      <c r="N1993">
        <v>0.26400000000000001</v>
      </c>
      <c r="O1993">
        <v>0</v>
      </c>
      <c r="P1993">
        <v>250</v>
      </c>
      <c r="Q1993" t="s">
        <v>411</v>
      </c>
      <c r="R1993" t="s">
        <v>418</v>
      </c>
      <c r="S1993">
        <v>1.05</v>
      </c>
      <c r="T1993" t="s">
        <v>411</v>
      </c>
      <c r="U1993">
        <v>0</v>
      </c>
      <c r="V1993">
        <v>20</v>
      </c>
      <c r="W1993" t="s">
        <v>411</v>
      </c>
      <c r="X1993">
        <v>0</v>
      </c>
      <c r="Y1993">
        <v>0</v>
      </c>
      <c r="Z1993">
        <v>1250</v>
      </c>
      <c r="AA1993">
        <v>8.6199999999999992</v>
      </c>
      <c r="AB1993" t="s">
        <v>410</v>
      </c>
      <c r="AC1993">
        <v>0</v>
      </c>
      <c r="AD1993">
        <v>0</v>
      </c>
      <c r="AE1993">
        <v>0</v>
      </c>
      <c r="AF1993">
        <v>1.3</v>
      </c>
      <c r="AG1993" t="s">
        <v>410</v>
      </c>
      <c r="AH1993">
        <v>0</v>
      </c>
      <c r="AI1993">
        <v>3.04</v>
      </c>
      <c r="AJ1993">
        <v>750</v>
      </c>
      <c r="AK1993" t="s">
        <v>411</v>
      </c>
      <c r="AL1993">
        <v>0.28000000000000003</v>
      </c>
      <c r="AM1993">
        <v>0</v>
      </c>
      <c r="AN1993" t="s">
        <v>411</v>
      </c>
      <c r="AO1993">
        <v>950</v>
      </c>
      <c r="AP1993">
        <v>0</v>
      </c>
      <c r="AQ1993">
        <v>370</v>
      </c>
      <c r="AR1993">
        <v>0</v>
      </c>
      <c r="AS1993">
        <v>0</v>
      </c>
      <c r="AT1993">
        <v>5.65</v>
      </c>
      <c r="AU1993">
        <v>1.34</v>
      </c>
      <c r="AV1993" t="s">
        <v>410</v>
      </c>
      <c r="AW1993">
        <v>30</v>
      </c>
      <c r="AX1993">
        <v>0</v>
      </c>
      <c r="AY1993">
        <v>0</v>
      </c>
      <c r="AZ1993">
        <v>0</v>
      </c>
      <c r="BA1993" t="s">
        <v>3352</v>
      </c>
      <c r="BB1993">
        <v>20</v>
      </c>
      <c r="BC1993">
        <v>0</v>
      </c>
      <c r="BD1993">
        <v>0</v>
      </c>
      <c r="BE1993" t="s">
        <v>410</v>
      </c>
      <c r="BF1993">
        <v>0.11</v>
      </c>
      <c r="BG1993" t="s">
        <v>410</v>
      </c>
      <c r="BH1993" t="s">
        <v>410</v>
      </c>
      <c r="BI1993">
        <v>70</v>
      </c>
      <c r="BJ1993" t="s">
        <v>410</v>
      </c>
      <c r="BK1993">
        <v>0</v>
      </c>
      <c r="BL1993">
        <v>0</v>
      </c>
      <c r="BM1993">
        <v>1880</v>
      </c>
      <c r="BN1993">
        <v>0</v>
      </c>
    </row>
    <row r="1994" spans="1:66" x14ac:dyDescent="0.15">
      <c r="A1994" t="s">
        <v>3767</v>
      </c>
      <c r="B1994" t="s">
        <v>140</v>
      </c>
      <c r="C1994">
        <v>1650.8</v>
      </c>
      <c r="D1994">
        <v>1655</v>
      </c>
      <c r="E1994">
        <v>503.2</v>
      </c>
      <c r="F1994">
        <v>504.4</v>
      </c>
      <c r="G1994" t="s">
        <v>3768</v>
      </c>
      <c r="H1994">
        <v>0</v>
      </c>
      <c r="I1994" t="s">
        <v>3695</v>
      </c>
      <c r="J1994">
        <v>51</v>
      </c>
      <c r="K1994">
        <v>0</v>
      </c>
      <c r="L1994">
        <v>0.32</v>
      </c>
      <c r="M1994">
        <v>22800</v>
      </c>
      <c r="N1994">
        <v>5.36</v>
      </c>
      <c r="O1994">
        <v>0</v>
      </c>
      <c r="P1994" t="s">
        <v>410</v>
      </c>
      <c r="Q1994" t="s">
        <v>411</v>
      </c>
      <c r="R1994" t="s">
        <v>418</v>
      </c>
      <c r="S1994">
        <v>9.0500000000000007</v>
      </c>
      <c r="T1994">
        <v>290</v>
      </c>
      <c r="U1994">
        <v>0</v>
      </c>
      <c r="V1994">
        <v>20</v>
      </c>
      <c r="W1994" t="s">
        <v>411</v>
      </c>
      <c r="X1994">
        <v>0</v>
      </c>
      <c r="Y1994">
        <v>0</v>
      </c>
      <c r="Z1994">
        <v>5270</v>
      </c>
      <c r="AA1994">
        <v>15.55</v>
      </c>
      <c r="AB1994" t="s">
        <v>410</v>
      </c>
      <c r="AC1994">
        <v>0</v>
      </c>
      <c r="AD1994">
        <v>0</v>
      </c>
      <c r="AE1994">
        <v>0</v>
      </c>
      <c r="AF1994" t="s">
        <v>959</v>
      </c>
      <c r="AG1994" t="s">
        <v>410</v>
      </c>
      <c r="AH1994">
        <v>0</v>
      </c>
      <c r="AI1994">
        <v>4.82</v>
      </c>
      <c r="AJ1994">
        <v>2890</v>
      </c>
      <c r="AK1994" t="s">
        <v>411</v>
      </c>
      <c r="AL1994" t="s">
        <v>421</v>
      </c>
      <c r="AM1994">
        <v>0</v>
      </c>
      <c r="AN1994" t="s">
        <v>411</v>
      </c>
      <c r="AO1994" t="s">
        <v>410</v>
      </c>
      <c r="AP1994">
        <v>0</v>
      </c>
      <c r="AQ1994">
        <v>19200</v>
      </c>
      <c r="AR1994">
        <v>0</v>
      </c>
      <c r="AS1994">
        <v>0</v>
      </c>
      <c r="AT1994">
        <v>7.16</v>
      </c>
      <c r="AU1994" t="s">
        <v>412</v>
      </c>
      <c r="AV1994">
        <v>300</v>
      </c>
      <c r="AW1994" t="s">
        <v>411</v>
      </c>
      <c r="AX1994">
        <v>0</v>
      </c>
      <c r="AY1994">
        <v>0</v>
      </c>
      <c r="AZ1994">
        <v>0</v>
      </c>
      <c r="BA1994" t="s">
        <v>3352</v>
      </c>
      <c r="BB1994">
        <v>30</v>
      </c>
      <c r="BC1994">
        <v>0</v>
      </c>
      <c r="BD1994">
        <v>0</v>
      </c>
      <c r="BE1994" t="s">
        <v>410</v>
      </c>
      <c r="BF1994" t="s">
        <v>421</v>
      </c>
      <c r="BG1994" t="s">
        <v>410</v>
      </c>
      <c r="BH1994" t="s">
        <v>410</v>
      </c>
      <c r="BI1994" t="s">
        <v>411</v>
      </c>
      <c r="BJ1994" t="s">
        <v>410</v>
      </c>
      <c r="BK1994">
        <v>0</v>
      </c>
      <c r="BL1994">
        <v>13.25</v>
      </c>
      <c r="BM1994" t="s">
        <v>765</v>
      </c>
      <c r="BN1994">
        <v>0</v>
      </c>
    </row>
    <row r="1995" spans="1:66" x14ac:dyDescent="0.15">
      <c r="A1995" t="s">
        <v>3769</v>
      </c>
      <c r="B1995" t="s">
        <v>140</v>
      </c>
      <c r="C1995">
        <v>1655</v>
      </c>
      <c r="D1995">
        <v>1660</v>
      </c>
      <c r="E1995">
        <v>504.4</v>
      </c>
      <c r="F1995">
        <v>506</v>
      </c>
      <c r="G1995" t="s">
        <v>3770</v>
      </c>
      <c r="H1995">
        <v>0</v>
      </c>
      <c r="I1995" t="s">
        <v>3695</v>
      </c>
      <c r="J1995">
        <v>65</v>
      </c>
      <c r="K1995">
        <v>0</v>
      </c>
      <c r="L1995">
        <v>0.49</v>
      </c>
      <c r="M1995">
        <v>61000</v>
      </c>
      <c r="N1995" t="s">
        <v>412</v>
      </c>
      <c r="O1995">
        <v>16.2</v>
      </c>
      <c r="P1995" t="s">
        <v>410</v>
      </c>
      <c r="Q1995" t="s">
        <v>411</v>
      </c>
      <c r="R1995" t="s">
        <v>418</v>
      </c>
      <c r="S1995">
        <v>8.32</v>
      </c>
      <c r="T1995">
        <v>210</v>
      </c>
      <c r="U1995">
        <v>0</v>
      </c>
      <c r="V1995" t="s">
        <v>411</v>
      </c>
      <c r="W1995" t="s">
        <v>411</v>
      </c>
      <c r="X1995">
        <v>0</v>
      </c>
      <c r="Y1995">
        <v>0</v>
      </c>
      <c r="Z1995">
        <v>4350</v>
      </c>
      <c r="AA1995">
        <v>16.95</v>
      </c>
      <c r="AB1995" t="s">
        <v>410</v>
      </c>
      <c r="AC1995">
        <v>0</v>
      </c>
      <c r="AD1995">
        <v>0</v>
      </c>
      <c r="AE1995">
        <v>0</v>
      </c>
      <c r="AF1995" t="s">
        <v>959</v>
      </c>
      <c r="AG1995" t="s">
        <v>410</v>
      </c>
      <c r="AH1995">
        <v>0</v>
      </c>
      <c r="AI1995">
        <v>4.0599999999999996</v>
      </c>
      <c r="AJ1995">
        <v>2430</v>
      </c>
      <c r="AK1995" t="s">
        <v>411</v>
      </c>
      <c r="AL1995" t="s">
        <v>421</v>
      </c>
      <c r="AM1995">
        <v>0</v>
      </c>
      <c r="AN1995" t="s">
        <v>411</v>
      </c>
      <c r="AO1995" t="s">
        <v>410</v>
      </c>
      <c r="AP1995">
        <v>0</v>
      </c>
      <c r="AQ1995">
        <v>30600</v>
      </c>
      <c r="AR1995">
        <v>0</v>
      </c>
      <c r="AS1995">
        <v>0</v>
      </c>
      <c r="AT1995">
        <v>7.78</v>
      </c>
      <c r="AU1995" t="s">
        <v>412</v>
      </c>
      <c r="AV1995">
        <v>430</v>
      </c>
      <c r="AW1995" t="s">
        <v>411</v>
      </c>
      <c r="AX1995">
        <v>0</v>
      </c>
      <c r="AY1995">
        <v>0</v>
      </c>
      <c r="AZ1995">
        <v>0</v>
      </c>
      <c r="BA1995" t="s">
        <v>3352</v>
      </c>
      <c r="BB1995">
        <v>20</v>
      </c>
      <c r="BC1995">
        <v>0</v>
      </c>
      <c r="BD1995">
        <v>0</v>
      </c>
      <c r="BE1995" t="s">
        <v>410</v>
      </c>
      <c r="BF1995" t="s">
        <v>421</v>
      </c>
      <c r="BG1995" t="s">
        <v>410</v>
      </c>
      <c r="BH1995" t="s">
        <v>410</v>
      </c>
      <c r="BI1995" t="s">
        <v>411</v>
      </c>
      <c r="BJ1995" t="s">
        <v>410</v>
      </c>
      <c r="BK1995">
        <v>0</v>
      </c>
      <c r="BL1995">
        <v>10.35</v>
      </c>
      <c r="BM1995" t="s">
        <v>765</v>
      </c>
      <c r="BN1995">
        <v>0</v>
      </c>
    </row>
    <row r="1996" spans="1:66" x14ac:dyDescent="0.15">
      <c r="A1996" t="s">
        <v>3771</v>
      </c>
      <c r="B1996" t="s">
        <v>140</v>
      </c>
      <c r="C1996">
        <v>1660</v>
      </c>
      <c r="D1996">
        <v>1665</v>
      </c>
      <c r="E1996">
        <v>506</v>
      </c>
      <c r="F1996">
        <v>507.5</v>
      </c>
      <c r="G1996" t="s">
        <v>3772</v>
      </c>
      <c r="H1996">
        <v>0</v>
      </c>
      <c r="I1996" t="s">
        <v>3695</v>
      </c>
      <c r="J1996" t="s">
        <v>475</v>
      </c>
      <c r="K1996">
        <v>290</v>
      </c>
      <c r="L1996">
        <v>1.51</v>
      </c>
      <c r="M1996">
        <v>37300</v>
      </c>
      <c r="N1996">
        <v>8.2799999999999994</v>
      </c>
      <c r="O1996">
        <v>0</v>
      </c>
      <c r="P1996" t="s">
        <v>410</v>
      </c>
      <c r="Q1996" t="s">
        <v>411</v>
      </c>
      <c r="R1996" t="s">
        <v>418</v>
      </c>
      <c r="S1996">
        <v>4.76</v>
      </c>
      <c r="T1996">
        <v>130</v>
      </c>
      <c r="U1996">
        <v>0</v>
      </c>
      <c r="V1996">
        <v>190</v>
      </c>
      <c r="W1996" t="s">
        <v>411</v>
      </c>
      <c r="X1996">
        <v>0</v>
      </c>
      <c r="Y1996">
        <v>0</v>
      </c>
      <c r="Z1996">
        <v>30900</v>
      </c>
      <c r="AA1996">
        <v>18.3</v>
      </c>
      <c r="AB1996" t="s">
        <v>410</v>
      </c>
      <c r="AC1996">
        <v>0</v>
      </c>
      <c r="AD1996">
        <v>0</v>
      </c>
      <c r="AE1996">
        <v>0</v>
      </c>
      <c r="AF1996" t="s">
        <v>959</v>
      </c>
      <c r="AG1996" t="s">
        <v>410</v>
      </c>
      <c r="AH1996">
        <v>0</v>
      </c>
      <c r="AI1996">
        <v>5.03</v>
      </c>
      <c r="AJ1996">
        <v>1160</v>
      </c>
      <c r="AK1996" t="s">
        <v>411</v>
      </c>
      <c r="AL1996" t="s">
        <v>421</v>
      </c>
      <c r="AM1996">
        <v>0</v>
      </c>
      <c r="AN1996" t="s">
        <v>411</v>
      </c>
      <c r="AO1996">
        <v>70</v>
      </c>
      <c r="AP1996">
        <v>0</v>
      </c>
      <c r="AQ1996">
        <v>28000</v>
      </c>
      <c r="AR1996">
        <v>0</v>
      </c>
      <c r="AS1996">
        <v>0</v>
      </c>
      <c r="AT1996">
        <v>7.73</v>
      </c>
      <c r="AU1996" t="s">
        <v>412</v>
      </c>
      <c r="AV1996">
        <v>270</v>
      </c>
      <c r="AW1996" t="s">
        <v>411</v>
      </c>
      <c r="AX1996">
        <v>0</v>
      </c>
      <c r="AY1996">
        <v>0</v>
      </c>
      <c r="AZ1996">
        <v>0</v>
      </c>
      <c r="BA1996" t="s">
        <v>3352</v>
      </c>
      <c r="BB1996">
        <v>10</v>
      </c>
      <c r="BC1996">
        <v>0</v>
      </c>
      <c r="BD1996">
        <v>0</v>
      </c>
      <c r="BE1996" t="s">
        <v>410</v>
      </c>
      <c r="BF1996" t="s">
        <v>421</v>
      </c>
      <c r="BG1996" t="s">
        <v>410</v>
      </c>
      <c r="BH1996">
        <v>50</v>
      </c>
      <c r="BI1996" t="s">
        <v>411</v>
      </c>
      <c r="BJ1996" t="s">
        <v>410</v>
      </c>
      <c r="BK1996">
        <v>0</v>
      </c>
      <c r="BL1996">
        <v>0</v>
      </c>
      <c r="BM1996">
        <v>63500</v>
      </c>
      <c r="BN1996">
        <v>0</v>
      </c>
    </row>
    <row r="1997" spans="1:66" x14ac:dyDescent="0.15">
      <c r="A1997" t="s">
        <v>3773</v>
      </c>
      <c r="B1997" t="s">
        <v>140</v>
      </c>
      <c r="C1997">
        <v>1665</v>
      </c>
      <c r="D1997">
        <v>1670</v>
      </c>
      <c r="E1997">
        <v>507.5</v>
      </c>
      <c r="F1997">
        <v>509</v>
      </c>
      <c r="G1997" t="s">
        <v>3774</v>
      </c>
      <c r="H1997">
        <v>0</v>
      </c>
      <c r="I1997" t="s">
        <v>3695</v>
      </c>
      <c r="J1997" t="s">
        <v>475</v>
      </c>
      <c r="K1997">
        <v>279</v>
      </c>
      <c r="L1997">
        <v>1.23</v>
      </c>
      <c r="M1997">
        <v>21000</v>
      </c>
      <c r="N1997">
        <v>3.3</v>
      </c>
      <c r="O1997">
        <v>0</v>
      </c>
      <c r="P1997" t="s">
        <v>410</v>
      </c>
      <c r="Q1997" t="s">
        <v>411</v>
      </c>
      <c r="R1997" t="s">
        <v>418</v>
      </c>
      <c r="S1997">
        <v>6.97</v>
      </c>
      <c r="T1997">
        <v>110</v>
      </c>
      <c r="U1997">
        <v>0</v>
      </c>
      <c r="V1997">
        <v>70</v>
      </c>
      <c r="W1997" t="s">
        <v>411</v>
      </c>
      <c r="X1997">
        <v>0</v>
      </c>
      <c r="Y1997">
        <v>0</v>
      </c>
      <c r="Z1997">
        <v>18150</v>
      </c>
      <c r="AA1997">
        <v>20.3</v>
      </c>
      <c r="AB1997" t="s">
        <v>410</v>
      </c>
      <c r="AC1997">
        <v>0</v>
      </c>
      <c r="AD1997">
        <v>0</v>
      </c>
      <c r="AE1997">
        <v>0</v>
      </c>
      <c r="AF1997" t="s">
        <v>959</v>
      </c>
      <c r="AG1997" t="s">
        <v>410</v>
      </c>
      <c r="AH1997">
        <v>0</v>
      </c>
      <c r="AI1997">
        <v>5.92</v>
      </c>
      <c r="AJ1997">
        <v>1250</v>
      </c>
      <c r="AK1997" t="s">
        <v>411</v>
      </c>
      <c r="AL1997" t="s">
        <v>421</v>
      </c>
      <c r="AM1997">
        <v>0</v>
      </c>
      <c r="AN1997" t="s">
        <v>411</v>
      </c>
      <c r="AO1997" t="s">
        <v>410</v>
      </c>
      <c r="AP1997">
        <v>0</v>
      </c>
      <c r="AQ1997">
        <v>5320</v>
      </c>
      <c r="AR1997">
        <v>0</v>
      </c>
      <c r="AS1997">
        <v>0</v>
      </c>
      <c r="AT1997">
        <v>8.99</v>
      </c>
      <c r="AU1997" t="s">
        <v>412</v>
      </c>
      <c r="AV1997">
        <v>80</v>
      </c>
      <c r="AW1997" t="s">
        <v>411</v>
      </c>
      <c r="AX1997">
        <v>0</v>
      </c>
      <c r="AY1997">
        <v>0</v>
      </c>
      <c r="AZ1997">
        <v>0</v>
      </c>
      <c r="BA1997" t="s">
        <v>3352</v>
      </c>
      <c r="BB1997">
        <v>20</v>
      </c>
      <c r="BC1997">
        <v>0</v>
      </c>
      <c r="BD1997">
        <v>0</v>
      </c>
      <c r="BE1997" t="s">
        <v>410</v>
      </c>
      <c r="BF1997" t="s">
        <v>421</v>
      </c>
      <c r="BG1997" t="s">
        <v>410</v>
      </c>
      <c r="BH1997" t="s">
        <v>410</v>
      </c>
      <c r="BI1997" t="s">
        <v>411</v>
      </c>
      <c r="BJ1997" t="s">
        <v>410</v>
      </c>
      <c r="BK1997">
        <v>0</v>
      </c>
      <c r="BL1997">
        <v>0</v>
      </c>
      <c r="BM1997">
        <v>44900</v>
      </c>
      <c r="BN1997">
        <v>0</v>
      </c>
    </row>
    <row r="1998" spans="1:66" x14ac:dyDescent="0.15">
      <c r="A1998" t="s">
        <v>3775</v>
      </c>
      <c r="B1998" t="s">
        <v>140</v>
      </c>
      <c r="C1998">
        <v>1670</v>
      </c>
      <c r="D1998">
        <v>1674</v>
      </c>
      <c r="E1998">
        <v>509</v>
      </c>
      <c r="F1998">
        <v>510.2</v>
      </c>
      <c r="G1998" t="s">
        <v>3776</v>
      </c>
      <c r="H1998">
        <v>0</v>
      </c>
      <c r="I1998" t="s">
        <v>3695</v>
      </c>
      <c r="J1998">
        <v>48</v>
      </c>
      <c r="K1998">
        <v>0</v>
      </c>
      <c r="L1998" t="s">
        <v>421</v>
      </c>
      <c r="M1998">
        <v>10800</v>
      </c>
      <c r="N1998">
        <v>0.875</v>
      </c>
      <c r="O1998">
        <v>0</v>
      </c>
      <c r="P1998" t="s">
        <v>410</v>
      </c>
      <c r="Q1998" t="s">
        <v>411</v>
      </c>
      <c r="R1998" t="s">
        <v>418</v>
      </c>
      <c r="S1998">
        <v>8.6199999999999992</v>
      </c>
      <c r="T1998">
        <v>240</v>
      </c>
      <c r="U1998">
        <v>0</v>
      </c>
      <c r="V1998" t="s">
        <v>411</v>
      </c>
      <c r="W1998" t="s">
        <v>411</v>
      </c>
      <c r="X1998">
        <v>0</v>
      </c>
      <c r="Y1998">
        <v>0</v>
      </c>
      <c r="Z1998">
        <v>3270</v>
      </c>
      <c r="AA1998">
        <v>17.05</v>
      </c>
      <c r="AB1998" t="s">
        <v>410</v>
      </c>
      <c r="AC1998">
        <v>0</v>
      </c>
      <c r="AD1998">
        <v>0</v>
      </c>
      <c r="AE1998">
        <v>0</v>
      </c>
      <c r="AF1998" t="s">
        <v>959</v>
      </c>
      <c r="AG1998" t="s">
        <v>410</v>
      </c>
      <c r="AH1998">
        <v>0</v>
      </c>
      <c r="AI1998">
        <v>4.71</v>
      </c>
      <c r="AJ1998">
        <v>2450</v>
      </c>
      <c r="AK1998" t="s">
        <v>411</v>
      </c>
      <c r="AL1998" t="s">
        <v>421</v>
      </c>
      <c r="AM1998">
        <v>0</v>
      </c>
      <c r="AN1998" t="s">
        <v>411</v>
      </c>
      <c r="AO1998" t="s">
        <v>410</v>
      </c>
      <c r="AP1998">
        <v>0</v>
      </c>
      <c r="AQ1998">
        <v>15100</v>
      </c>
      <c r="AR1998">
        <v>0</v>
      </c>
      <c r="AS1998">
        <v>0</v>
      </c>
      <c r="AT1998">
        <v>5.88</v>
      </c>
      <c r="AU1998" t="s">
        <v>412</v>
      </c>
      <c r="AV1998">
        <v>690</v>
      </c>
      <c r="AW1998" t="s">
        <v>411</v>
      </c>
      <c r="AX1998">
        <v>0</v>
      </c>
      <c r="AY1998">
        <v>0</v>
      </c>
      <c r="AZ1998">
        <v>0</v>
      </c>
      <c r="BA1998" t="s">
        <v>3352</v>
      </c>
      <c r="BB1998">
        <v>20</v>
      </c>
      <c r="BC1998">
        <v>0</v>
      </c>
      <c r="BD1998">
        <v>0</v>
      </c>
      <c r="BE1998" t="s">
        <v>410</v>
      </c>
      <c r="BF1998" t="s">
        <v>421</v>
      </c>
      <c r="BG1998" t="s">
        <v>410</v>
      </c>
      <c r="BH1998" t="s">
        <v>410</v>
      </c>
      <c r="BI1998" t="s">
        <v>411</v>
      </c>
      <c r="BJ1998" t="s">
        <v>410</v>
      </c>
      <c r="BK1998">
        <v>0</v>
      </c>
      <c r="BL1998">
        <v>11</v>
      </c>
      <c r="BM1998" t="s">
        <v>765</v>
      </c>
      <c r="BN1998">
        <v>0</v>
      </c>
    </row>
    <row r="1999" spans="1:66" x14ac:dyDescent="0.15">
      <c r="A1999" t="s">
        <v>3777</v>
      </c>
      <c r="B1999" t="s">
        <v>140</v>
      </c>
      <c r="C1999">
        <v>1674</v>
      </c>
      <c r="D1999">
        <v>1678</v>
      </c>
      <c r="E1999">
        <v>510.2</v>
      </c>
      <c r="F1999">
        <v>511.4</v>
      </c>
      <c r="G1999" t="s">
        <v>3778</v>
      </c>
      <c r="H1999">
        <v>0</v>
      </c>
      <c r="I1999" t="s">
        <v>3695</v>
      </c>
      <c r="J1999">
        <v>33</v>
      </c>
      <c r="K1999">
        <v>0</v>
      </c>
      <c r="L1999" t="s">
        <v>421</v>
      </c>
      <c r="M1999">
        <v>3770</v>
      </c>
      <c r="N1999">
        <v>0.33900000000000002</v>
      </c>
      <c r="O1999">
        <v>0</v>
      </c>
      <c r="P1999" t="s">
        <v>410</v>
      </c>
      <c r="Q1999" t="s">
        <v>411</v>
      </c>
      <c r="R1999" t="s">
        <v>418</v>
      </c>
      <c r="S1999">
        <v>10.9</v>
      </c>
      <c r="T1999">
        <v>230</v>
      </c>
      <c r="U1999">
        <v>0</v>
      </c>
      <c r="V1999">
        <v>10</v>
      </c>
      <c r="W1999" t="s">
        <v>411</v>
      </c>
      <c r="X1999">
        <v>0</v>
      </c>
      <c r="Y1999">
        <v>0</v>
      </c>
      <c r="Z1999">
        <v>4360</v>
      </c>
      <c r="AA1999">
        <v>17.25</v>
      </c>
      <c r="AB1999" t="s">
        <v>410</v>
      </c>
      <c r="AC1999">
        <v>0</v>
      </c>
      <c r="AD1999">
        <v>0</v>
      </c>
      <c r="AE1999">
        <v>0</v>
      </c>
      <c r="AF1999" t="s">
        <v>959</v>
      </c>
      <c r="AG1999" t="s">
        <v>410</v>
      </c>
      <c r="AH1999">
        <v>0</v>
      </c>
      <c r="AI1999">
        <v>5.5</v>
      </c>
      <c r="AJ1999">
        <v>3440</v>
      </c>
      <c r="AK1999" t="s">
        <v>411</v>
      </c>
      <c r="AL1999" t="s">
        <v>421</v>
      </c>
      <c r="AM1999">
        <v>0</v>
      </c>
      <c r="AN1999" t="s">
        <v>411</v>
      </c>
      <c r="AO1999" t="s">
        <v>410</v>
      </c>
      <c r="AP1999">
        <v>0</v>
      </c>
      <c r="AQ1999">
        <v>15000</v>
      </c>
      <c r="AR1999">
        <v>0</v>
      </c>
      <c r="AS1999">
        <v>0</v>
      </c>
      <c r="AT1999">
        <v>6.84</v>
      </c>
      <c r="AU1999" t="s">
        <v>412</v>
      </c>
      <c r="AV1999">
        <v>400</v>
      </c>
      <c r="AW1999" t="s">
        <v>411</v>
      </c>
      <c r="AX1999">
        <v>0</v>
      </c>
      <c r="AY1999">
        <v>0</v>
      </c>
      <c r="AZ1999">
        <v>0</v>
      </c>
      <c r="BA1999" t="s">
        <v>3352</v>
      </c>
      <c r="BB1999">
        <v>30</v>
      </c>
      <c r="BC1999">
        <v>0</v>
      </c>
      <c r="BD1999">
        <v>0</v>
      </c>
      <c r="BE1999" t="s">
        <v>410</v>
      </c>
      <c r="BF1999" t="s">
        <v>421</v>
      </c>
      <c r="BG1999" t="s">
        <v>410</v>
      </c>
      <c r="BH1999" t="s">
        <v>410</v>
      </c>
      <c r="BI1999" t="s">
        <v>411</v>
      </c>
      <c r="BJ1999" t="s">
        <v>410</v>
      </c>
      <c r="BK1999">
        <v>0</v>
      </c>
      <c r="BL1999">
        <v>0</v>
      </c>
      <c r="BM1999">
        <v>97100</v>
      </c>
      <c r="BN1999">
        <v>0</v>
      </c>
    </row>
    <row r="2000" spans="1:66" x14ac:dyDescent="0.15">
      <c r="A2000" t="s">
        <v>3779</v>
      </c>
      <c r="B2000" t="s">
        <v>140</v>
      </c>
      <c r="C2000">
        <v>1678</v>
      </c>
      <c r="D2000">
        <v>1682.5</v>
      </c>
      <c r="E2000">
        <v>511.4</v>
      </c>
      <c r="F2000">
        <v>512.79999999999995</v>
      </c>
      <c r="G2000" t="s">
        <v>3780</v>
      </c>
      <c r="H2000">
        <v>0</v>
      </c>
      <c r="I2000" t="s">
        <v>3695</v>
      </c>
      <c r="J2000">
        <v>26</v>
      </c>
      <c r="K2000">
        <v>0</v>
      </c>
      <c r="L2000">
        <v>0.16</v>
      </c>
      <c r="M2000">
        <v>94600</v>
      </c>
      <c r="N2000">
        <v>4.63</v>
      </c>
      <c r="O2000">
        <v>0</v>
      </c>
      <c r="P2000" t="s">
        <v>410</v>
      </c>
      <c r="Q2000" t="s">
        <v>411</v>
      </c>
      <c r="R2000" t="s">
        <v>418</v>
      </c>
      <c r="S2000">
        <v>7.12</v>
      </c>
      <c r="T2000">
        <v>180</v>
      </c>
      <c r="U2000">
        <v>0</v>
      </c>
      <c r="V2000" t="s">
        <v>411</v>
      </c>
      <c r="W2000" t="s">
        <v>411</v>
      </c>
      <c r="X2000">
        <v>0</v>
      </c>
      <c r="Y2000">
        <v>0</v>
      </c>
      <c r="Z2000">
        <v>7610</v>
      </c>
      <c r="AA2000">
        <v>19.600000000000001</v>
      </c>
      <c r="AB2000" t="s">
        <v>410</v>
      </c>
      <c r="AC2000">
        <v>0</v>
      </c>
      <c r="AD2000">
        <v>0</v>
      </c>
      <c r="AE2000">
        <v>0</v>
      </c>
      <c r="AF2000" t="s">
        <v>959</v>
      </c>
      <c r="AG2000" t="s">
        <v>410</v>
      </c>
      <c r="AH2000">
        <v>0</v>
      </c>
      <c r="AI2000">
        <v>3.97</v>
      </c>
      <c r="AJ2000">
        <v>2290</v>
      </c>
      <c r="AK2000" t="s">
        <v>411</v>
      </c>
      <c r="AL2000" t="s">
        <v>421</v>
      </c>
      <c r="AM2000">
        <v>0</v>
      </c>
      <c r="AN2000" t="s">
        <v>411</v>
      </c>
      <c r="AO2000" t="s">
        <v>410</v>
      </c>
      <c r="AP2000">
        <v>0</v>
      </c>
      <c r="AQ2000">
        <v>14350</v>
      </c>
      <c r="AR2000">
        <v>0</v>
      </c>
      <c r="AS2000">
        <v>0</v>
      </c>
      <c r="AT2000">
        <v>7.43</v>
      </c>
      <c r="AU2000" t="s">
        <v>412</v>
      </c>
      <c r="AV2000">
        <v>610</v>
      </c>
      <c r="AW2000" t="s">
        <v>411</v>
      </c>
      <c r="AX2000">
        <v>0</v>
      </c>
      <c r="AY2000">
        <v>0</v>
      </c>
      <c r="AZ2000">
        <v>0</v>
      </c>
      <c r="BA2000" t="s">
        <v>3352</v>
      </c>
      <c r="BB2000">
        <v>20</v>
      </c>
      <c r="BC2000">
        <v>0</v>
      </c>
      <c r="BD2000">
        <v>0</v>
      </c>
      <c r="BE2000" t="s">
        <v>410</v>
      </c>
      <c r="BF2000" t="s">
        <v>421</v>
      </c>
      <c r="BG2000" t="s">
        <v>410</v>
      </c>
      <c r="BH2000" t="s">
        <v>410</v>
      </c>
      <c r="BI2000" t="s">
        <v>411</v>
      </c>
      <c r="BJ2000" t="s">
        <v>410</v>
      </c>
      <c r="BK2000">
        <v>0</v>
      </c>
      <c r="BL2000">
        <v>0</v>
      </c>
      <c r="BM2000">
        <v>83200</v>
      </c>
      <c r="BN2000">
        <v>0</v>
      </c>
    </row>
    <row r="2001" spans="1:66" x14ac:dyDescent="0.15">
      <c r="A2001" t="s">
        <v>3781</v>
      </c>
      <c r="B2001" t="s">
        <v>140</v>
      </c>
      <c r="C2001">
        <v>1682.5</v>
      </c>
      <c r="D2001">
        <v>1687</v>
      </c>
      <c r="E2001">
        <v>512.79999999999995</v>
      </c>
      <c r="F2001">
        <v>514.20000000000005</v>
      </c>
      <c r="G2001" t="s">
        <v>3782</v>
      </c>
      <c r="H2001">
        <v>0</v>
      </c>
      <c r="I2001" t="s">
        <v>3695</v>
      </c>
      <c r="J2001">
        <v>5</v>
      </c>
      <c r="K2001">
        <v>0</v>
      </c>
      <c r="L2001">
        <v>2.19</v>
      </c>
      <c r="M2001">
        <v>24000</v>
      </c>
      <c r="N2001">
        <v>1.41</v>
      </c>
      <c r="O2001">
        <v>0</v>
      </c>
      <c r="P2001" t="s">
        <v>410</v>
      </c>
      <c r="Q2001" t="s">
        <v>411</v>
      </c>
      <c r="R2001" t="s">
        <v>418</v>
      </c>
      <c r="S2001">
        <v>8.26</v>
      </c>
      <c r="T2001">
        <v>90</v>
      </c>
      <c r="U2001">
        <v>0</v>
      </c>
      <c r="V2001" t="s">
        <v>411</v>
      </c>
      <c r="W2001" t="s">
        <v>411</v>
      </c>
      <c r="X2001">
        <v>0</v>
      </c>
      <c r="Y2001">
        <v>0</v>
      </c>
      <c r="Z2001">
        <v>680</v>
      </c>
      <c r="AA2001">
        <v>17.05</v>
      </c>
      <c r="AB2001" t="s">
        <v>410</v>
      </c>
      <c r="AC2001">
        <v>0</v>
      </c>
      <c r="AD2001">
        <v>0</v>
      </c>
      <c r="AE2001">
        <v>0</v>
      </c>
      <c r="AF2001" t="s">
        <v>959</v>
      </c>
      <c r="AG2001" t="s">
        <v>410</v>
      </c>
      <c r="AH2001">
        <v>0</v>
      </c>
      <c r="AI2001">
        <v>7.06</v>
      </c>
      <c r="AJ2001">
        <v>1960</v>
      </c>
      <c r="AK2001" t="s">
        <v>411</v>
      </c>
      <c r="AL2001" t="s">
        <v>421</v>
      </c>
      <c r="AM2001">
        <v>0</v>
      </c>
      <c r="AN2001" t="s">
        <v>411</v>
      </c>
      <c r="AO2001">
        <v>50</v>
      </c>
      <c r="AP2001">
        <v>0</v>
      </c>
      <c r="AQ2001">
        <v>1250</v>
      </c>
      <c r="AR2001">
        <v>0</v>
      </c>
      <c r="AS2001">
        <v>0</v>
      </c>
      <c r="AT2001">
        <v>5.8</v>
      </c>
      <c r="AU2001" t="s">
        <v>412</v>
      </c>
      <c r="AV2001">
        <v>70</v>
      </c>
      <c r="AW2001" t="s">
        <v>411</v>
      </c>
      <c r="AX2001">
        <v>0</v>
      </c>
      <c r="AY2001">
        <v>0</v>
      </c>
      <c r="AZ2001">
        <v>0</v>
      </c>
      <c r="BA2001" t="s">
        <v>3352</v>
      </c>
      <c r="BB2001">
        <v>30</v>
      </c>
      <c r="BC2001">
        <v>0</v>
      </c>
      <c r="BD2001">
        <v>0</v>
      </c>
      <c r="BE2001" t="s">
        <v>410</v>
      </c>
      <c r="BF2001" t="s">
        <v>421</v>
      </c>
      <c r="BG2001" t="s">
        <v>410</v>
      </c>
      <c r="BH2001" t="s">
        <v>410</v>
      </c>
      <c r="BI2001" t="s">
        <v>411</v>
      </c>
      <c r="BJ2001" t="s">
        <v>410</v>
      </c>
      <c r="BK2001">
        <v>0</v>
      </c>
      <c r="BL2001">
        <v>0</v>
      </c>
      <c r="BM2001">
        <v>39800</v>
      </c>
      <c r="BN2001">
        <v>0</v>
      </c>
    </row>
    <row r="2002" spans="1:66" x14ac:dyDescent="0.15">
      <c r="A2002" t="s">
        <v>3783</v>
      </c>
      <c r="B2002" t="s">
        <v>140</v>
      </c>
      <c r="C2002">
        <v>1687</v>
      </c>
      <c r="D2002">
        <v>1692</v>
      </c>
      <c r="E2002">
        <v>514.20000000000005</v>
      </c>
      <c r="F2002">
        <v>515.70000000000005</v>
      </c>
      <c r="G2002" t="s">
        <v>3784</v>
      </c>
      <c r="H2002">
        <v>0</v>
      </c>
      <c r="I2002" t="s">
        <v>3695</v>
      </c>
      <c r="J2002">
        <v>4</v>
      </c>
      <c r="K2002">
        <v>0</v>
      </c>
      <c r="L2002">
        <v>3.39</v>
      </c>
      <c r="M2002">
        <v>1460</v>
      </c>
      <c r="N2002">
        <v>9.6000000000000002E-2</v>
      </c>
      <c r="O2002">
        <v>0</v>
      </c>
      <c r="P2002" t="s">
        <v>410</v>
      </c>
      <c r="Q2002" t="s">
        <v>411</v>
      </c>
      <c r="R2002" t="s">
        <v>418</v>
      </c>
      <c r="S2002">
        <v>10.85</v>
      </c>
      <c r="T2002">
        <v>30</v>
      </c>
      <c r="U2002">
        <v>0</v>
      </c>
      <c r="V2002" t="s">
        <v>411</v>
      </c>
      <c r="W2002" t="s">
        <v>411</v>
      </c>
      <c r="X2002">
        <v>0</v>
      </c>
      <c r="Y2002">
        <v>0</v>
      </c>
      <c r="Z2002">
        <v>410</v>
      </c>
      <c r="AA2002">
        <v>11</v>
      </c>
      <c r="AB2002" t="s">
        <v>410</v>
      </c>
      <c r="AC2002">
        <v>0</v>
      </c>
      <c r="AD2002">
        <v>0</v>
      </c>
      <c r="AE2002">
        <v>0</v>
      </c>
      <c r="AF2002" t="s">
        <v>959</v>
      </c>
      <c r="AG2002" t="s">
        <v>410</v>
      </c>
      <c r="AH2002">
        <v>0</v>
      </c>
      <c r="AI2002">
        <v>9.4700000000000006</v>
      </c>
      <c r="AJ2002">
        <v>1890</v>
      </c>
      <c r="AK2002" t="s">
        <v>411</v>
      </c>
      <c r="AL2002" t="s">
        <v>421</v>
      </c>
      <c r="AM2002">
        <v>0</v>
      </c>
      <c r="AN2002" t="s">
        <v>411</v>
      </c>
      <c r="AO2002">
        <v>90</v>
      </c>
      <c r="AP2002">
        <v>0</v>
      </c>
      <c r="AQ2002">
        <v>1530</v>
      </c>
      <c r="AR2002">
        <v>0</v>
      </c>
      <c r="AS2002">
        <v>0</v>
      </c>
      <c r="AT2002">
        <v>5.67</v>
      </c>
      <c r="AU2002">
        <v>5.22</v>
      </c>
      <c r="AV2002" t="s">
        <v>410</v>
      </c>
      <c r="AW2002">
        <v>10</v>
      </c>
      <c r="AX2002">
        <v>0</v>
      </c>
      <c r="AY2002">
        <v>0</v>
      </c>
      <c r="AZ2002">
        <v>0</v>
      </c>
      <c r="BA2002" t="s">
        <v>3352</v>
      </c>
      <c r="BB2002">
        <v>40</v>
      </c>
      <c r="BC2002">
        <v>0</v>
      </c>
      <c r="BD2002">
        <v>0</v>
      </c>
      <c r="BE2002" t="s">
        <v>410</v>
      </c>
      <c r="BF2002" t="s">
        <v>421</v>
      </c>
      <c r="BG2002" t="s">
        <v>410</v>
      </c>
      <c r="BH2002" t="s">
        <v>410</v>
      </c>
      <c r="BI2002" t="s">
        <v>411</v>
      </c>
      <c r="BJ2002" t="s">
        <v>410</v>
      </c>
      <c r="BK2002">
        <v>0</v>
      </c>
      <c r="BL2002">
        <v>0</v>
      </c>
      <c r="BM2002">
        <v>13950</v>
      </c>
      <c r="BN2002">
        <v>0</v>
      </c>
    </row>
    <row r="2003" spans="1:66" x14ac:dyDescent="0.15">
      <c r="A2003" t="s">
        <v>3785</v>
      </c>
      <c r="B2003" t="s">
        <v>140</v>
      </c>
      <c r="C2003">
        <v>1692</v>
      </c>
      <c r="D2003">
        <v>1697</v>
      </c>
      <c r="E2003">
        <v>515.70000000000005</v>
      </c>
      <c r="F2003">
        <v>517.20000000000005</v>
      </c>
      <c r="G2003" t="s">
        <v>3786</v>
      </c>
      <c r="H2003">
        <v>0</v>
      </c>
      <c r="I2003" t="s">
        <v>3695</v>
      </c>
      <c r="J2003">
        <v>8</v>
      </c>
      <c r="K2003">
        <v>0</v>
      </c>
      <c r="L2003">
        <v>3.77</v>
      </c>
      <c r="M2003">
        <v>270</v>
      </c>
      <c r="N2003">
        <v>0.06</v>
      </c>
      <c r="O2003">
        <v>0</v>
      </c>
      <c r="P2003" t="s">
        <v>410</v>
      </c>
      <c r="Q2003" t="s">
        <v>411</v>
      </c>
      <c r="R2003" t="s">
        <v>418</v>
      </c>
      <c r="S2003">
        <v>8.5299999999999994</v>
      </c>
      <c r="T2003">
        <v>40</v>
      </c>
      <c r="U2003">
        <v>0</v>
      </c>
      <c r="V2003" t="s">
        <v>411</v>
      </c>
      <c r="W2003" t="s">
        <v>411</v>
      </c>
      <c r="X2003">
        <v>0</v>
      </c>
      <c r="Y2003">
        <v>0</v>
      </c>
      <c r="Z2003">
        <v>740</v>
      </c>
      <c r="AA2003">
        <v>12.1</v>
      </c>
      <c r="AB2003" t="s">
        <v>410</v>
      </c>
      <c r="AC2003">
        <v>0</v>
      </c>
      <c r="AD2003">
        <v>0</v>
      </c>
      <c r="AE2003">
        <v>0</v>
      </c>
      <c r="AF2003" t="s">
        <v>959</v>
      </c>
      <c r="AG2003" t="s">
        <v>410</v>
      </c>
      <c r="AH2003">
        <v>0</v>
      </c>
      <c r="AI2003">
        <v>9.31</v>
      </c>
      <c r="AJ2003">
        <v>1520</v>
      </c>
      <c r="AK2003" t="s">
        <v>411</v>
      </c>
      <c r="AL2003" t="s">
        <v>421</v>
      </c>
      <c r="AM2003">
        <v>0</v>
      </c>
      <c r="AN2003" t="s">
        <v>411</v>
      </c>
      <c r="AO2003">
        <v>100</v>
      </c>
      <c r="AP2003">
        <v>0</v>
      </c>
      <c r="AQ2003">
        <v>8170</v>
      </c>
      <c r="AR2003">
        <v>0</v>
      </c>
      <c r="AS2003">
        <v>0</v>
      </c>
      <c r="AT2003">
        <v>6.65</v>
      </c>
      <c r="AU2003">
        <v>8.33</v>
      </c>
      <c r="AV2003" t="s">
        <v>410</v>
      </c>
      <c r="AW2003">
        <v>10</v>
      </c>
      <c r="AX2003">
        <v>0</v>
      </c>
      <c r="AY2003">
        <v>0</v>
      </c>
      <c r="AZ2003">
        <v>0</v>
      </c>
      <c r="BA2003" t="s">
        <v>3352</v>
      </c>
      <c r="BB2003">
        <v>20</v>
      </c>
      <c r="BC2003">
        <v>0</v>
      </c>
      <c r="BD2003">
        <v>0</v>
      </c>
      <c r="BE2003" t="s">
        <v>410</v>
      </c>
      <c r="BF2003" t="s">
        <v>421</v>
      </c>
      <c r="BG2003" t="s">
        <v>410</v>
      </c>
      <c r="BH2003" t="s">
        <v>410</v>
      </c>
      <c r="BI2003" t="s">
        <v>411</v>
      </c>
      <c r="BJ2003" t="s">
        <v>410</v>
      </c>
      <c r="BK2003">
        <v>0</v>
      </c>
      <c r="BL2003">
        <v>0</v>
      </c>
      <c r="BM2003">
        <v>21400</v>
      </c>
      <c r="BN2003">
        <v>0</v>
      </c>
    </row>
    <row r="2004" spans="1:66" x14ac:dyDescent="0.15">
      <c r="A2004" t="s">
        <v>3787</v>
      </c>
      <c r="B2004" t="s">
        <v>140</v>
      </c>
      <c r="C2004">
        <v>1697</v>
      </c>
      <c r="D2004">
        <v>1702</v>
      </c>
      <c r="E2004">
        <v>517.20000000000005</v>
      </c>
      <c r="F2004">
        <v>518.79999999999995</v>
      </c>
      <c r="G2004" t="s">
        <v>3788</v>
      </c>
      <c r="H2004">
        <v>0</v>
      </c>
      <c r="I2004" t="s">
        <v>3695</v>
      </c>
      <c r="J2004">
        <v>3</v>
      </c>
      <c r="K2004">
        <v>0</v>
      </c>
      <c r="L2004">
        <v>6.09</v>
      </c>
      <c r="M2004">
        <v>320</v>
      </c>
      <c r="N2004">
        <v>2.8000000000000001E-2</v>
      </c>
      <c r="O2004">
        <v>0</v>
      </c>
      <c r="P2004" t="s">
        <v>410</v>
      </c>
      <c r="Q2004" t="s">
        <v>411</v>
      </c>
      <c r="R2004" t="s">
        <v>418</v>
      </c>
      <c r="S2004">
        <v>4.74</v>
      </c>
      <c r="T2004">
        <v>10</v>
      </c>
      <c r="U2004">
        <v>0</v>
      </c>
      <c r="V2004">
        <v>20</v>
      </c>
      <c r="W2004">
        <v>10</v>
      </c>
      <c r="X2004">
        <v>0</v>
      </c>
      <c r="Y2004">
        <v>0</v>
      </c>
      <c r="Z2004">
        <v>250</v>
      </c>
      <c r="AA2004">
        <v>10.35</v>
      </c>
      <c r="AB2004" t="s">
        <v>410</v>
      </c>
      <c r="AC2004">
        <v>0</v>
      </c>
      <c r="AD2004">
        <v>0</v>
      </c>
      <c r="AE2004">
        <v>0</v>
      </c>
      <c r="AF2004" t="s">
        <v>959</v>
      </c>
      <c r="AG2004" t="s">
        <v>410</v>
      </c>
      <c r="AH2004">
        <v>0</v>
      </c>
      <c r="AI2004">
        <v>8.8699999999999992</v>
      </c>
      <c r="AJ2004">
        <v>930</v>
      </c>
      <c r="AK2004" t="s">
        <v>411</v>
      </c>
      <c r="AL2004" t="s">
        <v>421</v>
      </c>
      <c r="AM2004">
        <v>0</v>
      </c>
      <c r="AN2004">
        <v>10</v>
      </c>
      <c r="AO2004">
        <v>360</v>
      </c>
      <c r="AP2004">
        <v>0</v>
      </c>
      <c r="AQ2004">
        <v>2090</v>
      </c>
      <c r="AR2004">
        <v>0</v>
      </c>
      <c r="AS2004">
        <v>0</v>
      </c>
      <c r="AT2004">
        <v>6.04</v>
      </c>
      <c r="AU2004">
        <v>3.06</v>
      </c>
      <c r="AV2004" t="s">
        <v>410</v>
      </c>
      <c r="AW2004">
        <v>20</v>
      </c>
      <c r="AX2004">
        <v>0</v>
      </c>
      <c r="AY2004">
        <v>0</v>
      </c>
      <c r="AZ2004">
        <v>0</v>
      </c>
      <c r="BA2004" t="s">
        <v>3352</v>
      </c>
      <c r="BB2004">
        <v>20</v>
      </c>
      <c r="BC2004">
        <v>0</v>
      </c>
      <c r="BD2004">
        <v>0</v>
      </c>
      <c r="BE2004" t="s">
        <v>410</v>
      </c>
      <c r="BF2004">
        <v>0.18</v>
      </c>
      <c r="BG2004" t="s">
        <v>410</v>
      </c>
      <c r="BH2004" t="s">
        <v>410</v>
      </c>
      <c r="BI2004">
        <v>170</v>
      </c>
      <c r="BJ2004" t="s">
        <v>410</v>
      </c>
      <c r="BK2004">
        <v>0</v>
      </c>
      <c r="BL2004">
        <v>0</v>
      </c>
      <c r="BM2004">
        <v>7390</v>
      </c>
      <c r="BN2004">
        <v>0</v>
      </c>
    </row>
    <row r="2005" spans="1:66" x14ac:dyDescent="0.15">
      <c r="A2005" t="s">
        <v>3789</v>
      </c>
      <c r="B2005" t="s">
        <v>140</v>
      </c>
      <c r="C2005">
        <v>1702</v>
      </c>
      <c r="D2005">
        <v>1705.3</v>
      </c>
      <c r="E2005">
        <v>518.79999999999995</v>
      </c>
      <c r="F2005">
        <v>519.79999999999995</v>
      </c>
      <c r="G2005" t="s">
        <v>3790</v>
      </c>
      <c r="H2005">
        <v>0</v>
      </c>
      <c r="I2005" t="s">
        <v>3695</v>
      </c>
      <c r="J2005">
        <v>6</v>
      </c>
      <c r="K2005">
        <v>0</v>
      </c>
      <c r="L2005">
        <v>5.38</v>
      </c>
      <c r="M2005">
        <v>1040</v>
      </c>
      <c r="N2005">
        <v>7.6999999999999999E-2</v>
      </c>
      <c r="O2005">
        <v>0</v>
      </c>
      <c r="P2005" t="s">
        <v>410</v>
      </c>
      <c r="Q2005" t="s">
        <v>411</v>
      </c>
      <c r="R2005" t="s">
        <v>418</v>
      </c>
      <c r="S2005">
        <v>4.1399999999999997</v>
      </c>
      <c r="T2005">
        <v>40</v>
      </c>
      <c r="U2005">
        <v>0</v>
      </c>
      <c r="V2005">
        <v>20</v>
      </c>
      <c r="W2005" t="s">
        <v>411</v>
      </c>
      <c r="X2005">
        <v>0</v>
      </c>
      <c r="Y2005">
        <v>0</v>
      </c>
      <c r="Z2005">
        <v>3330</v>
      </c>
      <c r="AA2005">
        <v>11.7</v>
      </c>
      <c r="AB2005" t="s">
        <v>410</v>
      </c>
      <c r="AC2005">
        <v>0</v>
      </c>
      <c r="AD2005">
        <v>0</v>
      </c>
      <c r="AE2005">
        <v>0</v>
      </c>
      <c r="AF2005">
        <v>0.1</v>
      </c>
      <c r="AG2005" t="s">
        <v>410</v>
      </c>
      <c r="AH2005">
        <v>0</v>
      </c>
      <c r="AI2005">
        <v>7.63</v>
      </c>
      <c r="AJ2005">
        <v>1120</v>
      </c>
      <c r="AK2005" t="s">
        <v>411</v>
      </c>
      <c r="AL2005" t="s">
        <v>421</v>
      </c>
      <c r="AM2005">
        <v>0</v>
      </c>
      <c r="AN2005" t="s">
        <v>411</v>
      </c>
      <c r="AO2005">
        <v>670</v>
      </c>
      <c r="AP2005">
        <v>0</v>
      </c>
      <c r="AQ2005">
        <v>880</v>
      </c>
      <c r="AR2005">
        <v>0</v>
      </c>
      <c r="AS2005">
        <v>0</v>
      </c>
      <c r="AT2005">
        <v>2.4500000000000002</v>
      </c>
      <c r="AU2005">
        <v>6.85</v>
      </c>
      <c r="AV2005" t="s">
        <v>410</v>
      </c>
      <c r="AW2005">
        <v>20</v>
      </c>
      <c r="AX2005">
        <v>0</v>
      </c>
      <c r="AY2005">
        <v>0</v>
      </c>
      <c r="AZ2005">
        <v>0</v>
      </c>
      <c r="BA2005" t="s">
        <v>3352</v>
      </c>
      <c r="BB2005">
        <v>30</v>
      </c>
      <c r="BC2005">
        <v>0</v>
      </c>
      <c r="BD2005">
        <v>0</v>
      </c>
      <c r="BE2005" t="s">
        <v>410</v>
      </c>
      <c r="BF2005">
        <v>0.11</v>
      </c>
      <c r="BG2005" t="s">
        <v>410</v>
      </c>
      <c r="BH2005" t="s">
        <v>410</v>
      </c>
      <c r="BI2005">
        <v>40</v>
      </c>
      <c r="BJ2005" t="s">
        <v>410</v>
      </c>
      <c r="BK2005">
        <v>0</v>
      </c>
      <c r="BL2005">
        <v>0</v>
      </c>
      <c r="BM2005">
        <v>15150</v>
      </c>
      <c r="BN2005">
        <v>0</v>
      </c>
    </row>
    <row r="2006" spans="1:66" x14ac:dyDescent="0.15">
      <c r="A2006" t="s">
        <v>3791</v>
      </c>
      <c r="B2006" t="s">
        <v>140</v>
      </c>
      <c r="C2006">
        <v>1705.3</v>
      </c>
      <c r="D2006">
        <v>1710.5</v>
      </c>
      <c r="E2006">
        <v>519.79999999999995</v>
      </c>
      <c r="F2006">
        <v>521.4</v>
      </c>
      <c r="G2006" t="s">
        <v>3792</v>
      </c>
      <c r="H2006">
        <v>0</v>
      </c>
      <c r="I2006" t="s">
        <v>3695</v>
      </c>
      <c r="J2006">
        <v>2</v>
      </c>
      <c r="K2006">
        <v>0</v>
      </c>
      <c r="L2006">
        <v>4.8899999999999997</v>
      </c>
      <c r="M2006">
        <v>15050</v>
      </c>
      <c r="N2006">
        <v>0.72799999999999998</v>
      </c>
      <c r="O2006">
        <v>0</v>
      </c>
      <c r="P2006" t="s">
        <v>410</v>
      </c>
      <c r="Q2006" t="s">
        <v>411</v>
      </c>
      <c r="R2006" t="s">
        <v>418</v>
      </c>
      <c r="S2006">
        <v>5.74</v>
      </c>
      <c r="T2006">
        <v>20</v>
      </c>
      <c r="U2006">
        <v>0</v>
      </c>
      <c r="V2006">
        <v>20</v>
      </c>
      <c r="W2006" t="s">
        <v>411</v>
      </c>
      <c r="X2006">
        <v>0</v>
      </c>
      <c r="Y2006">
        <v>0</v>
      </c>
      <c r="Z2006">
        <v>800</v>
      </c>
      <c r="AA2006">
        <v>12.55</v>
      </c>
      <c r="AB2006" t="s">
        <v>410</v>
      </c>
      <c r="AC2006">
        <v>0</v>
      </c>
      <c r="AD2006">
        <v>0</v>
      </c>
      <c r="AE2006">
        <v>0</v>
      </c>
      <c r="AF2006">
        <v>0.1</v>
      </c>
      <c r="AG2006" t="s">
        <v>410</v>
      </c>
      <c r="AH2006">
        <v>0</v>
      </c>
      <c r="AI2006">
        <v>7.36</v>
      </c>
      <c r="AJ2006">
        <v>1410</v>
      </c>
      <c r="AK2006" t="s">
        <v>411</v>
      </c>
      <c r="AL2006">
        <v>0.05</v>
      </c>
      <c r="AM2006">
        <v>0</v>
      </c>
      <c r="AN2006" t="s">
        <v>411</v>
      </c>
      <c r="AO2006">
        <v>580</v>
      </c>
      <c r="AP2006">
        <v>0</v>
      </c>
      <c r="AQ2006">
        <v>1780</v>
      </c>
      <c r="AR2006">
        <v>0</v>
      </c>
      <c r="AS2006">
        <v>0</v>
      </c>
      <c r="AT2006">
        <v>3.73</v>
      </c>
      <c r="AU2006">
        <v>7.66</v>
      </c>
      <c r="AV2006" t="s">
        <v>410</v>
      </c>
      <c r="AW2006">
        <v>20</v>
      </c>
      <c r="AX2006">
        <v>0</v>
      </c>
      <c r="AY2006">
        <v>0</v>
      </c>
      <c r="AZ2006">
        <v>0</v>
      </c>
      <c r="BA2006" t="s">
        <v>3352</v>
      </c>
      <c r="BB2006">
        <v>30</v>
      </c>
      <c r="BC2006">
        <v>0</v>
      </c>
      <c r="BD2006">
        <v>0</v>
      </c>
      <c r="BE2006" t="s">
        <v>410</v>
      </c>
      <c r="BF2006">
        <v>0.1</v>
      </c>
      <c r="BG2006" t="s">
        <v>410</v>
      </c>
      <c r="BH2006" t="s">
        <v>410</v>
      </c>
      <c r="BI2006">
        <v>40</v>
      </c>
      <c r="BJ2006" t="s">
        <v>410</v>
      </c>
      <c r="BK2006">
        <v>0</v>
      </c>
      <c r="BL2006">
        <v>0</v>
      </c>
      <c r="BM2006">
        <v>11000</v>
      </c>
      <c r="BN2006">
        <v>0</v>
      </c>
    </row>
    <row r="2007" spans="1:66" x14ac:dyDescent="0.15">
      <c r="A2007" t="s">
        <v>3793</v>
      </c>
      <c r="B2007" t="s">
        <v>140</v>
      </c>
      <c r="C2007">
        <v>1710.5</v>
      </c>
      <c r="D2007">
        <v>1713.5</v>
      </c>
      <c r="E2007">
        <v>521.4</v>
      </c>
      <c r="F2007">
        <v>522.29999999999995</v>
      </c>
      <c r="G2007" t="s">
        <v>3794</v>
      </c>
      <c r="H2007">
        <v>0</v>
      </c>
      <c r="I2007" t="s">
        <v>3695</v>
      </c>
      <c r="J2007">
        <v>10</v>
      </c>
      <c r="K2007">
        <v>0</v>
      </c>
      <c r="L2007">
        <v>6.84</v>
      </c>
      <c r="M2007">
        <v>810</v>
      </c>
      <c r="N2007">
        <v>8.1000000000000003E-2</v>
      </c>
      <c r="O2007">
        <v>0</v>
      </c>
      <c r="P2007" t="s">
        <v>410</v>
      </c>
      <c r="Q2007" t="s">
        <v>411</v>
      </c>
      <c r="R2007" t="s">
        <v>418</v>
      </c>
      <c r="S2007">
        <v>0.87</v>
      </c>
      <c r="T2007">
        <v>10</v>
      </c>
      <c r="U2007">
        <v>0</v>
      </c>
      <c r="V2007">
        <v>20</v>
      </c>
      <c r="W2007" t="s">
        <v>411</v>
      </c>
      <c r="X2007">
        <v>0</v>
      </c>
      <c r="Y2007">
        <v>0</v>
      </c>
      <c r="Z2007">
        <v>690</v>
      </c>
      <c r="AA2007">
        <v>7.07</v>
      </c>
      <c r="AB2007" t="s">
        <v>410</v>
      </c>
      <c r="AC2007">
        <v>0</v>
      </c>
      <c r="AD2007">
        <v>0</v>
      </c>
      <c r="AE2007">
        <v>0</v>
      </c>
      <c r="AF2007">
        <v>0.1</v>
      </c>
      <c r="AG2007" t="s">
        <v>410</v>
      </c>
      <c r="AH2007">
        <v>0</v>
      </c>
      <c r="AI2007">
        <v>6.55</v>
      </c>
      <c r="AJ2007">
        <v>310</v>
      </c>
      <c r="AK2007" t="s">
        <v>411</v>
      </c>
      <c r="AL2007">
        <v>0.08</v>
      </c>
      <c r="AM2007">
        <v>0</v>
      </c>
      <c r="AN2007" t="s">
        <v>411</v>
      </c>
      <c r="AO2007">
        <v>1250</v>
      </c>
      <c r="AP2007">
        <v>0</v>
      </c>
      <c r="AQ2007">
        <v>1880</v>
      </c>
      <c r="AR2007">
        <v>0</v>
      </c>
      <c r="AS2007">
        <v>0</v>
      </c>
      <c r="AT2007">
        <v>2.57</v>
      </c>
      <c r="AU2007">
        <v>1.51</v>
      </c>
      <c r="AV2007">
        <v>280</v>
      </c>
      <c r="AW2007">
        <v>30</v>
      </c>
      <c r="AX2007">
        <v>0</v>
      </c>
      <c r="AY2007">
        <v>0</v>
      </c>
      <c r="AZ2007">
        <v>0</v>
      </c>
      <c r="BA2007" t="s">
        <v>3352</v>
      </c>
      <c r="BB2007">
        <v>10</v>
      </c>
      <c r="BC2007">
        <v>0</v>
      </c>
      <c r="BD2007">
        <v>0</v>
      </c>
      <c r="BE2007" t="s">
        <v>410</v>
      </c>
      <c r="BF2007">
        <v>0.22</v>
      </c>
      <c r="BG2007" t="s">
        <v>410</v>
      </c>
      <c r="BH2007" t="s">
        <v>410</v>
      </c>
      <c r="BI2007">
        <v>100</v>
      </c>
      <c r="BJ2007" t="s">
        <v>410</v>
      </c>
      <c r="BK2007">
        <v>0</v>
      </c>
      <c r="BL2007">
        <v>0</v>
      </c>
      <c r="BM2007">
        <v>5770</v>
      </c>
      <c r="BN2007">
        <v>0</v>
      </c>
    </row>
    <row r="2008" spans="1:66" x14ac:dyDescent="0.15">
      <c r="A2008" t="s">
        <v>3795</v>
      </c>
      <c r="B2008" t="s">
        <v>140</v>
      </c>
      <c r="C2008">
        <v>1713.5</v>
      </c>
      <c r="D2008">
        <v>1718</v>
      </c>
      <c r="E2008">
        <v>522.29999999999995</v>
      </c>
      <c r="F2008">
        <v>523.6</v>
      </c>
      <c r="G2008" t="s">
        <v>3796</v>
      </c>
      <c r="H2008">
        <v>0</v>
      </c>
      <c r="I2008" t="s">
        <v>3695</v>
      </c>
      <c r="J2008">
        <v>2</v>
      </c>
      <c r="K2008">
        <v>0</v>
      </c>
      <c r="L2008">
        <v>10.3</v>
      </c>
      <c r="M2008">
        <v>50</v>
      </c>
      <c r="N2008">
        <v>1.7999999999999999E-2</v>
      </c>
      <c r="O2008">
        <v>0</v>
      </c>
      <c r="P2008" t="s">
        <v>410</v>
      </c>
      <c r="Q2008" t="s">
        <v>411</v>
      </c>
      <c r="R2008" t="s">
        <v>418</v>
      </c>
      <c r="S2008">
        <v>0.47</v>
      </c>
      <c r="T2008" t="s">
        <v>411</v>
      </c>
      <c r="U2008">
        <v>0</v>
      </c>
      <c r="V2008">
        <v>10</v>
      </c>
      <c r="W2008" t="s">
        <v>411</v>
      </c>
      <c r="X2008">
        <v>0</v>
      </c>
      <c r="Y2008">
        <v>0</v>
      </c>
      <c r="Z2008">
        <v>30</v>
      </c>
      <c r="AA2008">
        <v>4.62</v>
      </c>
      <c r="AB2008" t="s">
        <v>410</v>
      </c>
      <c r="AC2008">
        <v>0</v>
      </c>
      <c r="AD2008">
        <v>0</v>
      </c>
      <c r="AE2008">
        <v>0</v>
      </c>
      <c r="AF2008">
        <v>0.3</v>
      </c>
      <c r="AG2008" t="s">
        <v>410</v>
      </c>
      <c r="AH2008">
        <v>0</v>
      </c>
      <c r="AI2008">
        <v>12.3</v>
      </c>
      <c r="AJ2008">
        <v>280</v>
      </c>
      <c r="AK2008">
        <v>10</v>
      </c>
      <c r="AL2008">
        <v>0.34</v>
      </c>
      <c r="AM2008">
        <v>0</v>
      </c>
      <c r="AN2008" t="s">
        <v>411</v>
      </c>
      <c r="AO2008">
        <v>300</v>
      </c>
      <c r="AP2008">
        <v>0</v>
      </c>
      <c r="AQ2008">
        <v>180</v>
      </c>
      <c r="AR2008">
        <v>0</v>
      </c>
      <c r="AS2008">
        <v>0</v>
      </c>
      <c r="AT2008">
        <v>2.98</v>
      </c>
      <c r="AU2008">
        <v>0.15</v>
      </c>
      <c r="AV2008" t="s">
        <v>410</v>
      </c>
      <c r="AW2008">
        <v>20</v>
      </c>
      <c r="AX2008">
        <v>0</v>
      </c>
      <c r="AY2008">
        <v>0</v>
      </c>
      <c r="AZ2008">
        <v>0</v>
      </c>
      <c r="BA2008" t="s">
        <v>3352</v>
      </c>
      <c r="BB2008">
        <v>30</v>
      </c>
      <c r="BC2008">
        <v>0</v>
      </c>
      <c r="BD2008">
        <v>0</v>
      </c>
      <c r="BE2008" t="s">
        <v>410</v>
      </c>
      <c r="BF2008">
        <v>0.1</v>
      </c>
      <c r="BG2008" t="s">
        <v>410</v>
      </c>
      <c r="BH2008" t="s">
        <v>410</v>
      </c>
      <c r="BI2008">
        <v>10</v>
      </c>
      <c r="BJ2008" t="s">
        <v>410</v>
      </c>
      <c r="BK2008">
        <v>0</v>
      </c>
      <c r="BL2008">
        <v>0</v>
      </c>
      <c r="BM2008">
        <v>520</v>
      </c>
      <c r="BN2008">
        <v>0</v>
      </c>
    </row>
    <row r="2009" spans="1:66" x14ac:dyDescent="0.15">
      <c r="A2009" t="s">
        <v>3797</v>
      </c>
      <c r="B2009" t="s">
        <v>140</v>
      </c>
      <c r="C2009">
        <v>1718</v>
      </c>
      <c r="D2009">
        <v>1723</v>
      </c>
      <c r="E2009">
        <v>523.6</v>
      </c>
      <c r="F2009">
        <v>525.20000000000005</v>
      </c>
      <c r="G2009" t="s">
        <v>3796</v>
      </c>
      <c r="H2009">
        <v>0</v>
      </c>
      <c r="I2009" t="s">
        <v>3695</v>
      </c>
      <c r="J2009" t="s">
        <v>416</v>
      </c>
      <c r="K2009">
        <v>0</v>
      </c>
      <c r="L2009">
        <v>9.3000000000000007</v>
      </c>
      <c r="M2009" t="s">
        <v>410</v>
      </c>
      <c r="N2009">
        <v>6.6000000000000003E-2</v>
      </c>
      <c r="O2009">
        <v>0</v>
      </c>
      <c r="P2009">
        <v>80</v>
      </c>
      <c r="Q2009" t="s">
        <v>411</v>
      </c>
      <c r="R2009" t="s">
        <v>418</v>
      </c>
      <c r="S2009">
        <v>0.09</v>
      </c>
      <c r="T2009" t="s">
        <v>411</v>
      </c>
      <c r="U2009">
        <v>0</v>
      </c>
      <c r="V2009" t="s">
        <v>411</v>
      </c>
      <c r="W2009" t="s">
        <v>411</v>
      </c>
      <c r="X2009">
        <v>0</v>
      </c>
      <c r="Y2009">
        <v>0</v>
      </c>
      <c r="Z2009">
        <v>20</v>
      </c>
      <c r="AA2009">
        <v>3.39</v>
      </c>
      <c r="AB2009" t="s">
        <v>410</v>
      </c>
      <c r="AC2009">
        <v>0</v>
      </c>
      <c r="AD2009">
        <v>0</v>
      </c>
      <c r="AE2009">
        <v>0</v>
      </c>
      <c r="AF2009">
        <v>0.7</v>
      </c>
      <c r="AG2009" t="s">
        <v>410</v>
      </c>
      <c r="AH2009">
        <v>0</v>
      </c>
      <c r="AI2009">
        <v>9.68</v>
      </c>
      <c r="AJ2009">
        <v>190</v>
      </c>
      <c r="AK2009" t="s">
        <v>411</v>
      </c>
      <c r="AL2009">
        <v>0.8</v>
      </c>
      <c r="AM2009">
        <v>0</v>
      </c>
      <c r="AN2009">
        <v>10</v>
      </c>
      <c r="AO2009">
        <v>200</v>
      </c>
      <c r="AP2009">
        <v>0</v>
      </c>
      <c r="AQ2009">
        <v>30</v>
      </c>
      <c r="AR2009">
        <v>0</v>
      </c>
      <c r="AS2009">
        <v>0</v>
      </c>
      <c r="AT2009">
        <v>3.49</v>
      </c>
      <c r="AU2009" t="s">
        <v>421</v>
      </c>
      <c r="AV2009" t="s">
        <v>410</v>
      </c>
      <c r="AW2009">
        <v>20</v>
      </c>
      <c r="AX2009">
        <v>0</v>
      </c>
      <c r="AY2009">
        <v>0</v>
      </c>
      <c r="AZ2009">
        <v>0</v>
      </c>
      <c r="BA2009" t="s">
        <v>3352</v>
      </c>
      <c r="BB2009">
        <v>60</v>
      </c>
      <c r="BC2009">
        <v>0</v>
      </c>
      <c r="BD2009">
        <v>0</v>
      </c>
      <c r="BE2009" t="s">
        <v>410</v>
      </c>
      <c r="BF2009">
        <v>0.11</v>
      </c>
      <c r="BG2009" t="s">
        <v>410</v>
      </c>
      <c r="BH2009" t="s">
        <v>410</v>
      </c>
      <c r="BI2009">
        <v>10</v>
      </c>
      <c r="BJ2009" t="s">
        <v>410</v>
      </c>
      <c r="BK2009">
        <v>0</v>
      </c>
      <c r="BL2009">
        <v>0</v>
      </c>
      <c r="BM2009">
        <v>470</v>
      </c>
      <c r="BN2009">
        <v>0</v>
      </c>
    </row>
    <row r="2010" spans="1:66" x14ac:dyDescent="0.15">
      <c r="A2010" t="s">
        <v>3798</v>
      </c>
      <c r="B2010" t="s">
        <v>140</v>
      </c>
      <c r="C2010">
        <v>1723</v>
      </c>
      <c r="D2010">
        <v>1728</v>
      </c>
      <c r="E2010">
        <v>525.20000000000005</v>
      </c>
      <c r="F2010">
        <v>526.70000000000005</v>
      </c>
      <c r="G2010" t="s">
        <v>3799</v>
      </c>
      <c r="H2010">
        <v>0</v>
      </c>
      <c r="I2010" t="s">
        <v>3695</v>
      </c>
      <c r="J2010">
        <v>1</v>
      </c>
      <c r="K2010">
        <v>0</v>
      </c>
      <c r="L2010">
        <v>9.6199999999999992</v>
      </c>
      <c r="M2010">
        <v>760</v>
      </c>
      <c r="N2010">
        <v>4.7E-2</v>
      </c>
      <c r="O2010">
        <v>0</v>
      </c>
      <c r="P2010" t="s">
        <v>410</v>
      </c>
      <c r="Q2010" t="s">
        <v>411</v>
      </c>
      <c r="R2010" t="s">
        <v>418</v>
      </c>
      <c r="S2010">
        <v>3.35</v>
      </c>
      <c r="T2010" t="s">
        <v>411</v>
      </c>
      <c r="U2010">
        <v>0</v>
      </c>
      <c r="V2010" t="s">
        <v>411</v>
      </c>
      <c r="W2010">
        <v>100</v>
      </c>
      <c r="X2010">
        <v>0</v>
      </c>
      <c r="Y2010">
        <v>0</v>
      </c>
      <c r="Z2010">
        <v>70</v>
      </c>
      <c r="AA2010">
        <v>5.87</v>
      </c>
      <c r="AB2010" t="s">
        <v>410</v>
      </c>
      <c r="AC2010">
        <v>0</v>
      </c>
      <c r="AD2010">
        <v>0</v>
      </c>
      <c r="AE2010">
        <v>0</v>
      </c>
      <c r="AF2010" t="s">
        <v>959</v>
      </c>
      <c r="AG2010" t="s">
        <v>410</v>
      </c>
      <c r="AH2010">
        <v>0</v>
      </c>
      <c r="AI2010">
        <v>13.75</v>
      </c>
      <c r="AJ2010">
        <v>790</v>
      </c>
      <c r="AK2010">
        <v>10</v>
      </c>
      <c r="AL2010" t="s">
        <v>421</v>
      </c>
      <c r="AM2010">
        <v>0</v>
      </c>
      <c r="AN2010">
        <v>60</v>
      </c>
      <c r="AO2010">
        <v>90</v>
      </c>
      <c r="AP2010">
        <v>0</v>
      </c>
      <c r="AQ2010">
        <v>90</v>
      </c>
      <c r="AR2010">
        <v>0</v>
      </c>
      <c r="AS2010">
        <v>0</v>
      </c>
      <c r="AT2010">
        <v>4.3899999999999997</v>
      </c>
      <c r="AU2010">
        <v>0.12</v>
      </c>
      <c r="AV2010" t="s">
        <v>410</v>
      </c>
      <c r="AW2010">
        <v>20</v>
      </c>
      <c r="AX2010">
        <v>0</v>
      </c>
      <c r="AY2010">
        <v>0</v>
      </c>
      <c r="AZ2010">
        <v>0</v>
      </c>
      <c r="BA2010" t="s">
        <v>3352</v>
      </c>
      <c r="BB2010">
        <v>20</v>
      </c>
      <c r="BC2010">
        <v>0</v>
      </c>
      <c r="BD2010">
        <v>0</v>
      </c>
      <c r="BE2010" t="s">
        <v>410</v>
      </c>
      <c r="BF2010">
        <v>0.06</v>
      </c>
      <c r="BG2010" t="s">
        <v>410</v>
      </c>
      <c r="BH2010" t="s">
        <v>410</v>
      </c>
      <c r="BI2010">
        <v>10</v>
      </c>
      <c r="BJ2010" t="s">
        <v>410</v>
      </c>
      <c r="BK2010">
        <v>0</v>
      </c>
      <c r="BL2010">
        <v>0</v>
      </c>
      <c r="BM2010">
        <v>690</v>
      </c>
      <c r="BN2010">
        <v>0</v>
      </c>
    </row>
    <row r="2011" spans="1:66" x14ac:dyDescent="0.15">
      <c r="A2011" t="s">
        <v>3800</v>
      </c>
      <c r="B2011" t="s">
        <v>140</v>
      </c>
      <c r="C2011">
        <v>1728</v>
      </c>
      <c r="D2011">
        <v>1733</v>
      </c>
      <c r="E2011">
        <v>526.70000000000005</v>
      </c>
      <c r="F2011">
        <v>528.20000000000005</v>
      </c>
      <c r="G2011" t="s">
        <v>3801</v>
      </c>
      <c r="H2011">
        <v>0</v>
      </c>
      <c r="I2011" t="s">
        <v>3695</v>
      </c>
      <c r="J2011">
        <v>18</v>
      </c>
      <c r="K2011">
        <v>0</v>
      </c>
      <c r="L2011">
        <v>5.58</v>
      </c>
      <c r="M2011">
        <v>1600</v>
      </c>
      <c r="N2011">
        <v>0.28899999999999998</v>
      </c>
      <c r="O2011">
        <v>0</v>
      </c>
      <c r="P2011" t="s">
        <v>410</v>
      </c>
      <c r="Q2011" t="s">
        <v>411</v>
      </c>
      <c r="R2011" t="s">
        <v>418</v>
      </c>
      <c r="S2011">
        <v>5.73</v>
      </c>
      <c r="T2011">
        <v>40</v>
      </c>
      <c r="U2011">
        <v>0</v>
      </c>
      <c r="V2011">
        <v>10</v>
      </c>
      <c r="W2011">
        <v>110</v>
      </c>
      <c r="X2011">
        <v>0</v>
      </c>
      <c r="Y2011">
        <v>0</v>
      </c>
      <c r="Z2011">
        <v>1410</v>
      </c>
      <c r="AA2011">
        <v>13.4</v>
      </c>
      <c r="AB2011" t="s">
        <v>410</v>
      </c>
      <c r="AC2011">
        <v>0</v>
      </c>
      <c r="AD2011">
        <v>0</v>
      </c>
      <c r="AE2011">
        <v>0</v>
      </c>
      <c r="AF2011" t="s">
        <v>959</v>
      </c>
      <c r="AG2011" t="s">
        <v>410</v>
      </c>
      <c r="AH2011">
        <v>0</v>
      </c>
      <c r="AI2011">
        <v>9.36</v>
      </c>
      <c r="AJ2011">
        <v>1210</v>
      </c>
      <c r="AK2011">
        <v>10</v>
      </c>
      <c r="AL2011" t="s">
        <v>421</v>
      </c>
      <c r="AM2011">
        <v>0</v>
      </c>
      <c r="AN2011">
        <v>70</v>
      </c>
      <c r="AO2011">
        <v>80</v>
      </c>
      <c r="AP2011">
        <v>0</v>
      </c>
      <c r="AQ2011">
        <v>5790</v>
      </c>
      <c r="AR2011">
        <v>0</v>
      </c>
      <c r="AS2011">
        <v>0</v>
      </c>
      <c r="AT2011">
        <v>5.29</v>
      </c>
      <c r="AU2011" t="s">
        <v>412</v>
      </c>
      <c r="AV2011">
        <v>920</v>
      </c>
      <c r="AW2011">
        <v>10</v>
      </c>
      <c r="AX2011">
        <v>0</v>
      </c>
      <c r="AY2011">
        <v>0</v>
      </c>
      <c r="AZ2011">
        <v>0</v>
      </c>
      <c r="BA2011" t="s">
        <v>3352</v>
      </c>
      <c r="BB2011">
        <v>20</v>
      </c>
      <c r="BC2011">
        <v>0</v>
      </c>
      <c r="BD2011">
        <v>0</v>
      </c>
      <c r="BE2011" t="s">
        <v>410</v>
      </c>
      <c r="BF2011">
        <v>0.06</v>
      </c>
      <c r="BG2011" t="s">
        <v>410</v>
      </c>
      <c r="BH2011" t="s">
        <v>410</v>
      </c>
      <c r="BI2011">
        <v>10</v>
      </c>
      <c r="BJ2011" t="s">
        <v>410</v>
      </c>
      <c r="BK2011">
        <v>0</v>
      </c>
      <c r="BL2011">
        <v>0</v>
      </c>
      <c r="BM2011">
        <v>16500</v>
      </c>
      <c r="BN2011">
        <v>0</v>
      </c>
    </row>
    <row r="2012" spans="1:66" x14ac:dyDescent="0.15">
      <c r="A2012" t="s">
        <v>3802</v>
      </c>
      <c r="B2012" t="s">
        <v>140</v>
      </c>
      <c r="C2012">
        <v>1733</v>
      </c>
      <c r="D2012">
        <v>1737</v>
      </c>
      <c r="E2012">
        <v>528.20000000000005</v>
      </c>
      <c r="F2012">
        <v>529.4</v>
      </c>
      <c r="G2012" t="s">
        <v>3803</v>
      </c>
      <c r="H2012">
        <v>0</v>
      </c>
      <c r="I2012" t="s">
        <v>3695</v>
      </c>
      <c r="J2012">
        <v>7</v>
      </c>
      <c r="K2012">
        <v>0</v>
      </c>
      <c r="L2012">
        <v>8.23</v>
      </c>
      <c r="M2012">
        <v>2630</v>
      </c>
      <c r="N2012">
        <v>8.8999999999999996E-2</v>
      </c>
      <c r="O2012">
        <v>0</v>
      </c>
      <c r="P2012">
        <v>60</v>
      </c>
      <c r="Q2012" t="s">
        <v>411</v>
      </c>
      <c r="R2012" t="s">
        <v>418</v>
      </c>
      <c r="S2012">
        <v>0.41</v>
      </c>
      <c r="T2012" t="s">
        <v>411</v>
      </c>
      <c r="U2012">
        <v>0</v>
      </c>
      <c r="V2012">
        <v>20</v>
      </c>
      <c r="W2012">
        <v>80</v>
      </c>
      <c r="X2012">
        <v>0</v>
      </c>
      <c r="Y2012">
        <v>0</v>
      </c>
      <c r="Z2012">
        <v>2740</v>
      </c>
      <c r="AA2012">
        <v>9.1999999999999993</v>
      </c>
      <c r="AB2012" t="s">
        <v>410</v>
      </c>
      <c r="AC2012">
        <v>0</v>
      </c>
      <c r="AD2012">
        <v>0</v>
      </c>
      <c r="AE2012">
        <v>0</v>
      </c>
      <c r="AF2012">
        <v>0.3</v>
      </c>
      <c r="AG2012" t="s">
        <v>410</v>
      </c>
      <c r="AH2012">
        <v>0</v>
      </c>
      <c r="AI2012">
        <v>7.99</v>
      </c>
      <c r="AJ2012">
        <v>320</v>
      </c>
      <c r="AK2012" t="s">
        <v>411</v>
      </c>
      <c r="AL2012">
        <v>0.11</v>
      </c>
      <c r="AM2012">
        <v>0</v>
      </c>
      <c r="AN2012">
        <v>40</v>
      </c>
      <c r="AO2012">
        <v>160</v>
      </c>
      <c r="AP2012">
        <v>0</v>
      </c>
      <c r="AQ2012">
        <v>110</v>
      </c>
      <c r="AR2012">
        <v>0</v>
      </c>
      <c r="AS2012">
        <v>0</v>
      </c>
      <c r="AT2012">
        <v>3.83</v>
      </c>
      <c r="AU2012">
        <v>3.82</v>
      </c>
      <c r="AV2012">
        <v>1130</v>
      </c>
      <c r="AW2012">
        <v>20</v>
      </c>
      <c r="AX2012">
        <v>0</v>
      </c>
      <c r="AY2012">
        <v>0</v>
      </c>
      <c r="AZ2012">
        <v>0</v>
      </c>
      <c r="BA2012" t="s">
        <v>3352</v>
      </c>
      <c r="BB2012">
        <v>20</v>
      </c>
      <c r="BC2012">
        <v>0</v>
      </c>
      <c r="BD2012">
        <v>0</v>
      </c>
      <c r="BE2012" t="s">
        <v>410</v>
      </c>
      <c r="BF2012">
        <v>0.1</v>
      </c>
      <c r="BG2012" t="s">
        <v>410</v>
      </c>
      <c r="BH2012" t="s">
        <v>410</v>
      </c>
      <c r="BI2012">
        <v>10</v>
      </c>
      <c r="BJ2012" t="s">
        <v>410</v>
      </c>
      <c r="BK2012">
        <v>0</v>
      </c>
      <c r="BL2012">
        <v>0</v>
      </c>
      <c r="BM2012">
        <v>2050</v>
      </c>
      <c r="BN2012">
        <v>0</v>
      </c>
    </row>
    <row r="2013" spans="1:66" x14ac:dyDescent="0.15">
      <c r="A2013" t="s">
        <v>3804</v>
      </c>
      <c r="B2013" t="s">
        <v>140</v>
      </c>
      <c r="C2013">
        <v>1737</v>
      </c>
      <c r="D2013">
        <v>1742</v>
      </c>
      <c r="E2013">
        <v>529.4</v>
      </c>
      <c r="F2013">
        <v>531</v>
      </c>
      <c r="G2013" t="s">
        <v>3805</v>
      </c>
      <c r="H2013">
        <v>0</v>
      </c>
      <c r="I2013" t="s">
        <v>3695</v>
      </c>
      <c r="J2013">
        <v>6</v>
      </c>
      <c r="K2013">
        <v>0</v>
      </c>
      <c r="L2013">
        <v>1.88</v>
      </c>
      <c r="M2013">
        <v>7070</v>
      </c>
      <c r="N2013">
        <v>0.45800000000000002</v>
      </c>
      <c r="O2013">
        <v>0</v>
      </c>
      <c r="P2013" t="s">
        <v>410</v>
      </c>
      <c r="Q2013" t="s">
        <v>411</v>
      </c>
      <c r="R2013" t="s">
        <v>418</v>
      </c>
      <c r="S2013">
        <v>4.24</v>
      </c>
      <c r="T2013">
        <v>140</v>
      </c>
      <c r="U2013">
        <v>0</v>
      </c>
      <c r="V2013" t="s">
        <v>411</v>
      </c>
      <c r="W2013">
        <v>50</v>
      </c>
      <c r="X2013">
        <v>0</v>
      </c>
      <c r="Y2013">
        <v>0</v>
      </c>
      <c r="Z2013">
        <v>1710</v>
      </c>
      <c r="AA2013">
        <v>18.649999999999999</v>
      </c>
      <c r="AB2013" t="s">
        <v>410</v>
      </c>
      <c r="AC2013">
        <v>0</v>
      </c>
      <c r="AD2013">
        <v>0</v>
      </c>
      <c r="AE2013">
        <v>0</v>
      </c>
      <c r="AF2013">
        <v>0.1</v>
      </c>
      <c r="AG2013" t="s">
        <v>410</v>
      </c>
      <c r="AH2013">
        <v>0</v>
      </c>
      <c r="AI2013">
        <v>3.98</v>
      </c>
      <c r="AJ2013">
        <v>1370</v>
      </c>
      <c r="AK2013" t="s">
        <v>411</v>
      </c>
      <c r="AL2013" t="s">
        <v>421</v>
      </c>
      <c r="AM2013">
        <v>0</v>
      </c>
      <c r="AN2013">
        <v>30</v>
      </c>
      <c r="AO2013" t="s">
        <v>410</v>
      </c>
      <c r="AP2013">
        <v>0</v>
      </c>
      <c r="AQ2013">
        <v>5680</v>
      </c>
      <c r="AR2013">
        <v>0</v>
      </c>
      <c r="AS2013">
        <v>0</v>
      </c>
      <c r="AT2013">
        <v>6.36</v>
      </c>
      <c r="AU2013" t="s">
        <v>412</v>
      </c>
      <c r="AV2013">
        <v>50</v>
      </c>
      <c r="AW2013">
        <v>10</v>
      </c>
      <c r="AX2013">
        <v>0</v>
      </c>
      <c r="AY2013">
        <v>0</v>
      </c>
      <c r="AZ2013">
        <v>0</v>
      </c>
      <c r="BA2013" t="s">
        <v>3352</v>
      </c>
      <c r="BB2013">
        <v>20</v>
      </c>
      <c r="BC2013">
        <v>0</v>
      </c>
      <c r="BD2013">
        <v>0</v>
      </c>
      <c r="BE2013" t="s">
        <v>410</v>
      </c>
      <c r="BF2013" t="s">
        <v>421</v>
      </c>
      <c r="BG2013" t="s">
        <v>410</v>
      </c>
      <c r="BH2013" t="s">
        <v>410</v>
      </c>
      <c r="BI2013" t="s">
        <v>411</v>
      </c>
      <c r="BJ2013" t="s">
        <v>410</v>
      </c>
      <c r="BK2013">
        <v>0</v>
      </c>
      <c r="BL2013">
        <v>0</v>
      </c>
      <c r="BM2013">
        <v>65200</v>
      </c>
      <c r="BN2013">
        <v>0</v>
      </c>
    </row>
    <row r="2014" spans="1:66" x14ac:dyDescent="0.15">
      <c r="A2014" t="s">
        <v>3806</v>
      </c>
      <c r="B2014" t="s">
        <v>140</v>
      </c>
      <c r="C2014">
        <v>1742</v>
      </c>
      <c r="D2014">
        <v>1746</v>
      </c>
      <c r="E2014">
        <v>531</v>
      </c>
      <c r="F2014">
        <v>532.20000000000005</v>
      </c>
      <c r="G2014" t="s">
        <v>3807</v>
      </c>
      <c r="H2014">
        <v>0</v>
      </c>
      <c r="I2014" t="s">
        <v>3695</v>
      </c>
      <c r="J2014">
        <v>20</v>
      </c>
      <c r="K2014">
        <v>0</v>
      </c>
      <c r="L2014">
        <v>1.98</v>
      </c>
      <c r="M2014">
        <v>3280</v>
      </c>
      <c r="N2014">
        <v>0.66</v>
      </c>
      <c r="O2014">
        <v>0</v>
      </c>
      <c r="P2014" t="s">
        <v>410</v>
      </c>
      <c r="Q2014" t="s">
        <v>411</v>
      </c>
      <c r="R2014" t="s">
        <v>418</v>
      </c>
      <c r="S2014">
        <v>8.43</v>
      </c>
      <c r="T2014">
        <v>70</v>
      </c>
      <c r="U2014">
        <v>0</v>
      </c>
      <c r="V2014">
        <v>20</v>
      </c>
      <c r="W2014">
        <v>150</v>
      </c>
      <c r="X2014">
        <v>0</v>
      </c>
      <c r="Y2014">
        <v>0</v>
      </c>
      <c r="Z2014">
        <v>4400</v>
      </c>
      <c r="AA2014">
        <v>17.600000000000001</v>
      </c>
      <c r="AB2014" t="s">
        <v>410</v>
      </c>
      <c r="AC2014">
        <v>0</v>
      </c>
      <c r="AD2014">
        <v>0</v>
      </c>
      <c r="AE2014">
        <v>0</v>
      </c>
      <c r="AF2014" t="s">
        <v>959</v>
      </c>
      <c r="AG2014" t="s">
        <v>410</v>
      </c>
      <c r="AH2014">
        <v>0</v>
      </c>
      <c r="AI2014">
        <v>6.01</v>
      </c>
      <c r="AJ2014">
        <v>1580</v>
      </c>
      <c r="AK2014" t="s">
        <v>411</v>
      </c>
      <c r="AL2014" t="s">
        <v>421</v>
      </c>
      <c r="AM2014">
        <v>0</v>
      </c>
      <c r="AN2014">
        <v>90</v>
      </c>
      <c r="AO2014">
        <v>460</v>
      </c>
      <c r="AP2014">
        <v>0</v>
      </c>
      <c r="AQ2014">
        <v>1400</v>
      </c>
      <c r="AR2014">
        <v>0</v>
      </c>
      <c r="AS2014">
        <v>0</v>
      </c>
      <c r="AT2014">
        <v>5.35</v>
      </c>
      <c r="AU2014" t="s">
        <v>412</v>
      </c>
      <c r="AV2014">
        <v>1760</v>
      </c>
      <c r="AW2014" t="s">
        <v>411</v>
      </c>
      <c r="AX2014">
        <v>0</v>
      </c>
      <c r="AY2014">
        <v>0</v>
      </c>
      <c r="AZ2014">
        <v>0</v>
      </c>
      <c r="BA2014" t="s">
        <v>3352</v>
      </c>
      <c r="BB2014">
        <v>20</v>
      </c>
      <c r="BC2014">
        <v>0</v>
      </c>
      <c r="BD2014">
        <v>0</v>
      </c>
      <c r="BE2014" t="s">
        <v>410</v>
      </c>
      <c r="BF2014" t="s">
        <v>421</v>
      </c>
      <c r="BG2014" t="s">
        <v>410</v>
      </c>
      <c r="BH2014" t="s">
        <v>410</v>
      </c>
      <c r="BI2014" t="s">
        <v>411</v>
      </c>
      <c r="BJ2014" t="s">
        <v>410</v>
      </c>
      <c r="BK2014">
        <v>0</v>
      </c>
      <c r="BL2014">
        <v>0</v>
      </c>
      <c r="BM2014">
        <v>23700</v>
      </c>
      <c r="BN2014">
        <v>0</v>
      </c>
    </row>
    <row r="2015" spans="1:66" x14ac:dyDescent="0.15">
      <c r="A2015" t="s">
        <v>3808</v>
      </c>
      <c r="B2015" t="s">
        <v>140</v>
      </c>
      <c r="C2015">
        <v>1746</v>
      </c>
      <c r="D2015">
        <v>1751</v>
      </c>
      <c r="E2015">
        <v>532.20000000000005</v>
      </c>
      <c r="F2015">
        <v>533.70000000000005</v>
      </c>
      <c r="G2015" t="s">
        <v>3809</v>
      </c>
      <c r="H2015">
        <v>0</v>
      </c>
      <c r="I2015" t="s">
        <v>3695</v>
      </c>
      <c r="J2015" t="s">
        <v>416</v>
      </c>
      <c r="K2015">
        <v>0</v>
      </c>
      <c r="L2015">
        <v>6.84</v>
      </c>
      <c r="M2015">
        <v>220</v>
      </c>
      <c r="N2015">
        <v>2.1999999999999999E-2</v>
      </c>
      <c r="O2015">
        <v>0</v>
      </c>
      <c r="P2015">
        <v>170</v>
      </c>
      <c r="Q2015" t="s">
        <v>411</v>
      </c>
      <c r="R2015" t="s">
        <v>418</v>
      </c>
      <c r="S2015">
        <v>2.61</v>
      </c>
      <c r="T2015">
        <v>10</v>
      </c>
      <c r="U2015">
        <v>0</v>
      </c>
      <c r="V2015">
        <v>20</v>
      </c>
      <c r="W2015">
        <v>380</v>
      </c>
      <c r="X2015">
        <v>0</v>
      </c>
      <c r="Y2015">
        <v>0</v>
      </c>
      <c r="Z2015">
        <v>390</v>
      </c>
      <c r="AA2015">
        <v>7.44</v>
      </c>
      <c r="AB2015" t="s">
        <v>410</v>
      </c>
      <c r="AC2015">
        <v>0</v>
      </c>
      <c r="AD2015">
        <v>0</v>
      </c>
      <c r="AE2015">
        <v>0</v>
      </c>
      <c r="AF2015">
        <v>0.8</v>
      </c>
      <c r="AG2015" t="s">
        <v>410</v>
      </c>
      <c r="AH2015">
        <v>0</v>
      </c>
      <c r="AI2015">
        <v>6.67</v>
      </c>
      <c r="AJ2015">
        <v>1010</v>
      </c>
      <c r="AK2015" t="s">
        <v>411</v>
      </c>
      <c r="AL2015">
        <v>0.35</v>
      </c>
      <c r="AM2015">
        <v>0</v>
      </c>
      <c r="AN2015">
        <v>200</v>
      </c>
      <c r="AO2015">
        <v>690</v>
      </c>
      <c r="AP2015">
        <v>0</v>
      </c>
      <c r="AQ2015">
        <v>430</v>
      </c>
      <c r="AR2015">
        <v>0</v>
      </c>
      <c r="AS2015">
        <v>0</v>
      </c>
      <c r="AT2015">
        <v>1.74</v>
      </c>
      <c r="AU2015">
        <v>1.18</v>
      </c>
      <c r="AV2015" t="s">
        <v>410</v>
      </c>
      <c r="AW2015">
        <v>20</v>
      </c>
      <c r="AX2015">
        <v>0</v>
      </c>
      <c r="AY2015">
        <v>0</v>
      </c>
      <c r="AZ2015">
        <v>0</v>
      </c>
      <c r="BA2015" t="s">
        <v>3352</v>
      </c>
      <c r="BB2015">
        <v>80</v>
      </c>
      <c r="BC2015">
        <v>0</v>
      </c>
      <c r="BD2015">
        <v>0</v>
      </c>
      <c r="BE2015" t="s">
        <v>410</v>
      </c>
      <c r="BF2015">
        <v>0.21</v>
      </c>
      <c r="BG2015" t="s">
        <v>410</v>
      </c>
      <c r="BH2015" t="s">
        <v>410</v>
      </c>
      <c r="BI2015">
        <v>50</v>
      </c>
      <c r="BJ2015" t="s">
        <v>410</v>
      </c>
      <c r="BK2015">
        <v>0</v>
      </c>
      <c r="BL2015">
        <v>0</v>
      </c>
      <c r="BM2015">
        <v>3300</v>
      </c>
      <c r="BN2015">
        <v>0</v>
      </c>
    </row>
    <row r="2016" spans="1:66" x14ac:dyDescent="0.15">
      <c r="A2016" t="s">
        <v>3810</v>
      </c>
      <c r="B2016" t="s">
        <v>140</v>
      </c>
      <c r="C2016">
        <v>1751</v>
      </c>
      <c r="D2016">
        <v>1754.5</v>
      </c>
      <c r="E2016">
        <v>533.70000000000005</v>
      </c>
      <c r="F2016">
        <v>534.79999999999995</v>
      </c>
      <c r="G2016" t="s">
        <v>3811</v>
      </c>
      <c r="H2016">
        <v>0</v>
      </c>
      <c r="I2016" t="s">
        <v>3695</v>
      </c>
      <c r="J2016">
        <v>9</v>
      </c>
      <c r="K2016">
        <v>0</v>
      </c>
      <c r="L2016">
        <v>5.87</v>
      </c>
      <c r="M2016">
        <v>2370</v>
      </c>
      <c r="N2016">
        <v>0.14799999999999999</v>
      </c>
      <c r="O2016">
        <v>0</v>
      </c>
      <c r="P2016">
        <v>70</v>
      </c>
      <c r="Q2016" t="s">
        <v>411</v>
      </c>
      <c r="R2016" t="s">
        <v>418</v>
      </c>
      <c r="S2016">
        <v>2.14</v>
      </c>
      <c r="T2016">
        <v>10</v>
      </c>
      <c r="U2016">
        <v>0</v>
      </c>
      <c r="V2016">
        <v>10</v>
      </c>
      <c r="W2016">
        <v>20</v>
      </c>
      <c r="X2016">
        <v>0</v>
      </c>
      <c r="Y2016">
        <v>0</v>
      </c>
      <c r="Z2016">
        <v>900</v>
      </c>
      <c r="AA2016">
        <v>6.33</v>
      </c>
      <c r="AB2016" t="s">
        <v>410</v>
      </c>
      <c r="AC2016">
        <v>0</v>
      </c>
      <c r="AD2016">
        <v>0</v>
      </c>
      <c r="AE2016">
        <v>0</v>
      </c>
      <c r="AF2016">
        <v>0.4</v>
      </c>
      <c r="AG2016" t="s">
        <v>410</v>
      </c>
      <c r="AH2016">
        <v>0</v>
      </c>
      <c r="AI2016">
        <v>5.56</v>
      </c>
      <c r="AJ2016">
        <v>750</v>
      </c>
      <c r="AK2016" t="s">
        <v>411</v>
      </c>
      <c r="AL2016">
        <v>0.09</v>
      </c>
      <c r="AM2016">
        <v>0</v>
      </c>
      <c r="AN2016">
        <v>20</v>
      </c>
      <c r="AO2016">
        <v>160</v>
      </c>
      <c r="AP2016">
        <v>0</v>
      </c>
      <c r="AQ2016">
        <v>380</v>
      </c>
      <c r="AR2016">
        <v>0</v>
      </c>
      <c r="AS2016">
        <v>0</v>
      </c>
      <c r="AT2016">
        <v>2.99</v>
      </c>
      <c r="AU2016">
        <v>1.3</v>
      </c>
      <c r="AV2016">
        <v>510</v>
      </c>
      <c r="AW2016">
        <v>10</v>
      </c>
      <c r="AX2016">
        <v>0</v>
      </c>
      <c r="AY2016">
        <v>0</v>
      </c>
      <c r="AZ2016">
        <v>0</v>
      </c>
      <c r="BA2016" t="s">
        <v>3352</v>
      </c>
      <c r="BB2016">
        <v>20</v>
      </c>
      <c r="BC2016">
        <v>0</v>
      </c>
      <c r="BD2016">
        <v>0</v>
      </c>
      <c r="BE2016" t="s">
        <v>410</v>
      </c>
      <c r="BF2016">
        <v>0.08</v>
      </c>
      <c r="BG2016" t="s">
        <v>410</v>
      </c>
      <c r="BH2016" t="s">
        <v>410</v>
      </c>
      <c r="BI2016">
        <v>20</v>
      </c>
      <c r="BJ2016" t="s">
        <v>410</v>
      </c>
      <c r="BK2016">
        <v>0</v>
      </c>
      <c r="BL2016">
        <v>0</v>
      </c>
      <c r="BM2016">
        <v>3390</v>
      </c>
      <c r="BN2016">
        <v>0</v>
      </c>
    </row>
    <row r="2017" spans="1:66" x14ac:dyDescent="0.15">
      <c r="A2017" t="s">
        <v>3812</v>
      </c>
      <c r="B2017" t="s">
        <v>140</v>
      </c>
      <c r="C2017">
        <v>1754.5</v>
      </c>
      <c r="D2017">
        <v>1758</v>
      </c>
      <c r="E2017">
        <v>534.79999999999995</v>
      </c>
      <c r="F2017">
        <v>535.79999999999995</v>
      </c>
      <c r="G2017" t="s">
        <v>3811</v>
      </c>
      <c r="H2017">
        <v>0</v>
      </c>
      <c r="I2017" t="s">
        <v>3695</v>
      </c>
      <c r="J2017" t="s">
        <v>416</v>
      </c>
      <c r="K2017">
        <v>0</v>
      </c>
      <c r="L2017">
        <v>3.38</v>
      </c>
      <c r="M2017">
        <v>390</v>
      </c>
      <c r="N2017">
        <v>2.5000000000000001E-2</v>
      </c>
      <c r="O2017">
        <v>0</v>
      </c>
      <c r="P2017">
        <v>310</v>
      </c>
      <c r="Q2017" t="s">
        <v>411</v>
      </c>
      <c r="R2017" t="s">
        <v>418</v>
      </c>
      <c r="S2017">
        <v>0.3</v>
      </c>
      <c r="T2017" t="s">
        <v>411</v>
      </c>
      <c r="U2017">
        <v>0</v>
      </c>
      <c r="V2017" t="s">
        <v>411</v>
      </c>
      <c r="W2017">
        <v>20</v>
      </c>
      <c r="X2017">
        <v>0</v>
      </c>
      <c r="Y2017">
        <v>0</v>
      </c>
      <c r="Z2017">
        <v>290</v>
      </c>
      <c r="AA2017">
        <v>3.07</v>
      </c>
      <c r="AB2017" t="s">
        <v>410</v>
      </c>
      <c r="AC2017">
        <v>0</v>
      </c>
      <c r="AD2017">
        <v>0</v>
      </c>
      <c r="AE2017">
        <v>0</v>
      </c>
      <c r="AF2017">
        <v>1.7</v>
      </c>
      <c r="AG2017" t="s">
        <v>410</v>
      </c>
      <c r="AH2017">
        <v>0</v>
      </c>
      <c r="AI2017">
        <v>2.27</v>
      </c>
      <c r="AJ2017">
        <v>160</v>
      </c>
      <c r="AK2017" t="s">
        <v>411</v>
      </c>
      <c r="AL2017">
        <v>0.45</v>
      </c>
      <c r="AM2017">
        <v>0</v>
      </c>
      <c r="AN2017">
        <v>10</v>
      </c>
      <c r="AO2017">
        <v>150</v>
      </c>
      <c r="AP2017">
        <v>0</v>
      </c>
      <c r="AQ2017">
        <v>100</v>
      </c>
      <c r="AR2017">
        <v>0</v>
      </c>
      <c r="AS2017">
        <v>0</v>
      </c>
      <c r="AT2017">
        <v>1.78</v>
      </c>
      <c r="AU2017">
        <v>0.73</v>
      </c>
      <c r="AV2017" t="s">
        <v>410</v>
      </c>
      <c r="AW2017">
        <v>10</v>
      </c>
      <c r="AX2017">
        <v>0</v>
      </c>
      <c r="AY2017">
        <v>0</v>
      </c>
      <c r="AZ2017">
        <v>0</v>
      </c>
      <c r="BA2017" t="s">
        <v>3352</v>
      </c>
      <c r="BB2017">
        <v>20</v>
      </c>
      <c r="BC2017">
        <v>0</v>
      </c>
      <c r="BD2017">
        <v>0</v>
      </c>
      <c r="BE2017" t="s">
        <v>410</v>
      </c>
      <c r="BF2017">
        <v>0.09</v>
      </c>
      <c r="BG2017" t="s">
        <v>410</v>
      </c>
      <c r="BH2017" t="s">
        <v>410</v>
      </c>
      <c r="BI2017">
        <v>10</v>
      </c>
      <c r="BJ2017" t="s">
        <v>410</v>
      </c>
      <c r="BK2017">
        <v>0</v>
      </c>
      <c r="BL2017">
        <v>0</v>
      </c>
      <c r="BM2017">
        <v>1590</v>
      </c>
      <c r="BN2017">
        <v>0</v>
      </c>
    </row>
    <row r="2018" spans="1:66" x14ac:dyDescent="0.15">
      <c r="A2018" t="s">
        <v>3813</v>
      </c>
      <c r="B2018" t="s">
        <v>140</v>
      </c>
      <c r="C2018">
        <v>1758</v>
      </c>
      <c r="D2018">
        <v>1763</v>
      </c>
      <c r="E2018">
        <v>535.79999999999995</v>
      </c>
      <c r="F2018">
        <v>537.4</v>
      </c>
      <c r="G2018" t="s">
        <v>3814</v>
      </c>
      <c r="H2018">
        <v>0</v>
      </c>
      <c r="I2018" t="s">
        <v>3695</v>
      </c>
      <c r="J2018">
        <v>2</v>
      </c>
      <c r="K2018">
        <v>0</v>
      </c>
      <c r="L2018">
        <v>8.35</v>
      </c>
      <c r="M2018">
        <v>1000</v>
      </c>
      <c r="N2018">
        <v>6.6000000000000003E-2</v>
      </c>
      <c r="O2018">
        <v>0</v>
      </c>
      <c r="P2018">
        <v>230</v>
      </c>
      <c r="Q2018" t="s">
        <v>411</v>
      </c>
      <c r="R2018" t="s">
        <v>418</v>
      </c>
      <c r="S2018">
        <v>0.95</v>
      </c>
      <c r="T2018">
        <v>10</v>
      </c>
      <c r="U2018">
        <v>0</v>
      </c>
      <c r="V2018" t="s">
        <v>411</v>
      </c>
      <c r="W2018">
        <v>30</v>
      </c>
      <c r="X2018">
        <v>0</v>
      </c>
      <c r="Y2018">
        <v>0</v>
      </c>
      <c r="Z2018">
        <v>2160</v>
      </c>
      <c r="AA2018">
        <v>6.49</v>
      </c>
      <c r="AB2018" t="s">
        <v>410</v>
      </c>
      <c r="AC2018">
        <v>0</v>
      </c>
      <c r="AD2018">
        <v>0</v>
      </c>
      <c r="AE2018">
        <v>0</v>
      </c>
      <c r="AF2018">
        <v>1.3</v>
      </c>
      <c r="AG2018" t="s">
        <v>410</v>
      </c>
      <c r="AH2018">
        <v>0</v>
      </c>
      <c r="AI2018">
        <v>4.9000000000000004</v>
      </c>
      <c r="AJ2018">
        <v>410</v>
      </c>
      <c r="AK2018" t="s">
        <v>411</v>
      </c>
      <c r="AL2018">
        <v>0.4</v>
      </c>
      <c r="AM2018">
        <v>0</v>
      </c>
      <c r="AN2018">
        <v>20</v>
      </c>
      <c r="AO2018">
        <v>170</v>
      </c>
      <c r="AP2018">
        <v>0</v>
      </c>
      <c r="AQ2018">
        <v>450</v>
      </c>
      <c r="AR2018">
        <v>0</v>
      </c>
      <c r="AS2018">
        <v>0</v>
      </c>
      <c r="AT2018">
        <v>3.93</v>
      </c>
      <c r="AU2018">
        <v>2.2000000000000002</v>
      </c>
      <c r="AV2018" t="s">
        <v>410</v>
      </c>
      <c r="AW2018">
        <v>20</v>
      </c>
      <c r="AX2018">
        <v>0</v>
      </c>
      <c r="AY2018">
        <v>0</v>
      </c>
      <c r="AZ2018">
        <v>0</v>
      </c>
      <c r="BA2018" t="s">
        <v>3352</v>
      </c>
      <c r="BB2018">
        <v>30</v>
      </c>
      <c r="BC2018">
        <v>0</v>
      </c>
      <c r="BD2018">
        <v>0</v>
      </c>
      <c r="BE2018" t="s">
        <v>410</v>
      </c>
      <c r="BF2018">
        <v>0.12</v>
      </c>
      <c r="BG2018" t="s">
        <v>410</v>
      </c>
      <c r="BH2018" t="s">
        <v>410</v>
      </c>
      <c r="BI2018">
        <v>10</v>
      </c>
      <c r="BJ2018" t="s">
        <v>410</v>
      </c>
      <c r="BK2018">
        <v>0</v>
      </c>
      <c r="BL2018">
        <v>0</v>
      </c>
      <c r="BM2018">
        <v>3710</v>
      </c>
      <c r="BN2018">
        <v>0</v>
      </c>
    </row>
    <row r="2019" spans="1:66" x14ac:dyDescent="0.15">
      <c r="A2019" t="s">
        <v>3815</v>
      </c>
      <c r="B2019" t="s">
        <v>140</v>
      </c>
      <c r="C2019">
        <v>1763</v>
      </c>
      <c r="D2019">
        <v>1767.5</v>
      </c>
      <c r="E2019">
        <v>537.4</v>
      </c>
      <c r="F2019">
        <v>538.70000000000005</v>
      </c>
      <c r="G2019" t="s">
        <v>3645</v>
      </c>
      <c r="H2019">
        <v>0</v>
      </c>
      <c r="I2019" t="s">
        <v>3695</v>
      </c>
      <c r="J2019">
        <v>4</v>
      </c>
      <c r="K2019">
        <v>0</v>
      </c>
      <c r="L2019">
        <v>6.74</v>
      </c>
      <c r="M2019">
        <v>1070</v>
      </c>
      <c r="N2019">
        <v>8.9999999999999993E-3</v>
      </c>
      <c r="O2019">
        <v>0</v>
      </c>
      <c r="P2019">
        <v>140</v>
      </c>
      <c r="Q2019" t="s">
        <v>411</v>
      </c>
      <c r="R2019" t="s">
        <v>418</v>
      </c>
      <c r="S2019">
        <v>3.04</v>
      </c>
      <c r="T2019" t="s">
        <v>411</v>
      </c>
      <c r="U2019">
        <v>0</v>
      </c>
      <c r="V2019">
        <v>10</v>
      </c>
      <c r="W2019">
        <v>10</v>
      </c>
      <c r="X2019">
        <v>0</v>
      </c>
      <c r="Y2019">
        <v>0</v>
      </c>
      <c r="Z2019">
        <v>280</v>
      </c>
      <c r="AA2019">
        <v>6.57</v>
      </c>
      <c r="AB2019" t="s">
        <v>410</v>
      </c>
      <c r="AC2019">
        <v>0</v>
      </c>
      <c r="AD2019">
        <v>0</v>
      </c>
      <c r="AE2019">
        <v>0</v>
      </c>
      <c r="AF2019">
        <v>0.8</v>
      </c>
      <c r="AG2019" t="s">
        <v>410</v>
      </c>
      <c r="AH2019">
        <v>0</v>
      </c>
      <c r="AI2019">
        <v>5.89</v>
      </c>
      <c r="AJ2019">
        <v>920</v>
      </c>
      <c r="AK2019" t="s">
        <v>411</v>
      </c>
      <c r="AL2019">
        <v>0.18</v>
      </c>
      <c r="AM2019">
        <v>0</v>
      </c>
      <c r="AN2019">
        <v>10</v>
      </c>
      <c r="AO2019">
        <v>640</v>
      </c>
      <c r="AP2019">
        <v>0</v>
      </c>
      <c r="AQ2019">
        <v>330</v>
      </c>
      <c r="AR2019">
        <v>0</v>
      </c>
      <c r="AS2019">
        <v>0</v>
      </c>
      <c r="AT2019">
        <v>4.24</v>
      </c>
      <c r="AU2019">
        <v>0.81</v>
      </c>
      <c r="AV2019">
        <v>70</v>
      </c>
      <c r="AW2019">
        <v>20</v>
      </c>
      <c r="AX2019">
        <v>0</v>
      </c>
      <c r="AY2019">
        <v>0</v>
      </c>
      <c r="AZ2019">
        <v>0</v>
      </c>
      <c r="BA2019" t="s">
        <v>3352</v>
      </c>
      <c r="BB2019">
        <v>30</v>
      </c>
      <c r="BC2019">
        <v>0</v>
      </c>
      <c r="BD2019">
        <v>0</v>
      </c>
      <c r="BE2019" t="s">
        <v>410</v>
      </c>
      <c r="BF2019">
        <v>0.14000000000000001</v>
      </c>
      <c r="BG2019" t="s">
        <v>410</v>
      </c>
      <c r="BH2019" t="s">
        <v>410</v>
      </c>
      <c r="BI2019">
        <v>110</v>
      </c>
      <c r="BJ2019" t="s">
        <v>410</v>
      </c>
      <c r="BK2019">
        <v>0</v>
      </c>
      <c r="BL2019">
        <v>0</v>
      </c>
      <c r="BM2019">
        <v>1320</v>
      </c>
      <c r="BN2019">
        <v>0</v>
      </c>
    </row>
    <row r="2020" spans="1:66" x14ac:dyDescent="0.15">
      <c r="A2020" t="s">
        <v>3816</v>
      </c>
      <c r="B2020" t="s">
        <v>140</v>
      </c>
      <c r="C2020">
        <v>1767.5</v>
      </c>
      <c r="D2020">
        <v>1770.5</v>
      </c>
      <c r="E2020">
        <v>538.70000000000005</v>
      </c>
      <c r="F2020">
        <v>539.6</v>
      </c>
      <c r="G2020" t="s">
        <v>3817</v>
      </c>
      <c r="H2020">
        <v>0</v>
      </c>
      <c r="I2020" t="s">
        <v>3695</v>
      </c>
      <c r="J2020">
        <v>8</v>
      </c>
      <c r="K2020">
        <v>0</v>
      </c>
      <c r="L2020">
        <v>1.48</v>
      </c>
      <c r="M2020">
        <v>9490</v>
      </c>
      <c r="N2020">
        <v>2</v>
      </c>
      <c r="O2020">
        <v>0</v>
      </c>
      <c r="P2020" t="s">
        <v>410</v>
      </c>
      <c r="Q2020" t="s">
        <v>411</v>
      </c>
      <c r="R2020" t="s">
        <v>418</v>
      </c>
      <c r="S2020">
        <v>6.3</v>
      </c>
      <c r="T2020">
        <v>170</v>
      </c>
      <c r="U2020">
        <v>0</v>
      </c>
      <c r="V2020">
        <v>30</v>
      </c>
      <c r="W2020">
        <v>40</v>
      </c>
      <c r="X2020">
        <v>0</v>
      </c>
      <c r="Y2020">
        <v>0</v>
      </c>
      <c r="Z2020">
        <v>3390</v>
      </c>
      <c r="AA2020">
        <v>21.3</v>
      </c>
      <c r="AB2020" t="s">
        <v>410</v>
      </c>
      <c r="AC2020">
        <v>0</v>
      </c>
      <c r="AD2020">
        <v>0</v>
      </c>
      <c r="AE2020">
        <v>0</v>
      </c>
      <c r="AF2020" t="s">
        <v>959</v>
      </c>
      <c r="AG2020" t="s">
        <v>410</v>
      </c>
      <c r="AH2020">
        <v>0</v>
      </c>
      <c r="AI2020">
        <v>4.04</v>
      </c>
      <c r="AJ2020">
        <v>1520</v>
      </c>
      <c r="AK2020" t="s">
        <v>411</v>
      </c>
      <c r="AL2020" t="s">
        <v>421</v>
      </c>
      <c r="AM2020">
        <v>0</v>
      </c>
      <c r="AN2020">
        <v>30</v>
      </c>
      <c r="AO2020" t="s">
        <v>410</v>
      </c>
      <c r="AP2020">
        <v>0</v>
      </c>
      <c r="AQ2020">
        <v>740</v>
      </c>
      <c r="AR2020">
        <v>0</v>
      </c>
      <c r="AS2020">
        <v>0</v>
      </c>
      <c r="AT2020">
        <v>4.24</v>
      </c>
      <c r="AU2020" t="s">
        <v>412</v>
      </c>
      <c r="AV2020">
        <v>60</v>
      </c>
      <c r="AW2020" t="s">
        <v>411</v>
      </c>
      <c r="AX2020">
        <v>0</v>
      </c>
      <c r="AY2020">
        <v>0</v>
      </c>
      <c r="AZ2020">
        <v>0</v>
      </c>
      <c r="BA2020" t="s">
        <v>3352</v>
      </c>
      <c r="BB2020">
        <v>20</v>
      </c>
      <c r="BC2020">
        <v>0</v>
      </c>
      <c r="BD2020">
        <v>0</v>
      </c>
      <c r="BE2020" t="s">
        <v>410</v>
      </c>
      <c r="BF2020" t="s">
        <v>421</v>
      </c>
      <c r="BG2020" t="s">
        <v>410</v>
      </c>
      <c r="BH2020" t="s">
        <v>410</v>
      </c>
      <c r="BI2020" t="s">
        <v>411</v>
      </c>
      <c r="BJ2020" t="s">
        <v>410</v>
      </c>
      <c r="BK2020">
        <v>0</v>
      </c>
      <c r="BL2020">
        <v>0</v>
      </c>
      <c r="BM2020">
        <v>60400</v>
      </c>
      <c r="BN2020">
        <v>0</v>
      </c>
    </row>
    <row r="2021" spans="1:66" x14ac:dyDescent="0.15">
      <c r="A2021" t="s">
        <v>3818</v>
      </c>
      <c r="B2021" t="s">
        <v>140</v>
      </c>
      <c r="C2021">
        <v>1770.5</v>
      </c>
      <c r="D2021">
        <v>1773.5</v>
      </c>
      <c r="E2021">
        <v>539.6</v>
      </c>
      <c r="F2021">
        <v>540.6</v>
      </c>
      <c r="G2021" t="s">
        <v>3819</v>
      </c>
      <c r="H2021">
        <v>0</v>
      </c>
      <c r="I2021" t="s">
        <v>3695</v>
      </c>
      <c r="J2021" t="s">
        <v>416</v>
      </c>
      <c r="K2021">
        <v>0</v>
      </c>
      <c r="L2021">
        <v>9.1300000000000008</v>
      </c>
      <c r="M2021">
        <v>8600</v>
      </c>
      <c r="N2021">
        <v>0.16700000000000001</v>
      </c>
      <c r="O2021">
        <v>0</v>
      </c>
      <c r="P2021" t="s">
        <v>410</v>
      </c>
      <c r="Q2021" t="s">
        <v>411</v>
      </c>
      <c r="R2021" t="s">
        <v>418</v>
      </c>
      <c r="S2021">
        <v>0.41</v>
      </c>
      <c r="T2021" t="s">
        <v>411</v>
      </c>
      <c r="U2021">
        <v>0</v>
      </c>
      <c r="V2021" t="s">
        <v>411</v>
      </c>
      <c r="W2021">
        <v>20</v>
      </c>
      <c r="X2021">
        <v>0</v>
      </c>
      <c r="Y2021">
        <v>0</v>
      </c>
      <c r="Z2021">
        <v>70</v>
      </c>
      <c r="AA2021">
        <v>12.05</v>
      </c>
      <c r="AB2021" t="s">
        <v>410</v>
      </c>
      <c r="AC2021">
        <v>0</v>
      </c>
      <c r="AD2021">
        <v>0</v>
      </c>
      <c r="AE2021">
        <v>0</v>
      </c>
      <c r="AF2021" t="s">
        <v>959</v>
      </c>
      <c r="AG2021" t="s">
        <v>410</v>
      </c>
      <c r="AH2021">
        <v>0</v>
      </c>
      <c r="AI2021">
        <v>9.52</v>
      </c>
      <c r="AJ2021">
        <v>350</v>
      </c>
      <c r="AK2021">
        <v>10</v>
      </c>
      <c r="AL2021" t="s">
        <v>421</v>
      </c>
      <c r="AM2021">
        <v>0</v>
      </c>
      <c r="AN2021">
        <v>20</v>
      </c>
      <c r="AO2021">
        <v>380</v>
      </c>
      <c r="AP2021">
        <v>0</v>
      </c>
      <c r="AQ2021">
        <v>30</v>
      </c>
      <c r="AR2021">
        <v>0</v>
      </c>
      <c r="AS2021">
        <v>0</v>
      </c>
      <c r="AT2021">
        <v>3.16</v>
      </c>
      <c r="AU2021">
        <v>0.57999999999999996</v>
      </c>
      <c r="AV2021" t="s">
        <v>410</v>
      </c>
      <c r="AW2021">
        <v>20</v>
      </c>
      <c r="AX2021">
        <v>0</v>
      </c>
      <c r="AY2021">
        <v>0</v>
      </c>
      <c r="AZ2021">
        <v>0</v>
      </c>
      <c r="BA2021" t="s">
        <v>3352</v>
      </c>
      <c r="BB2021">
        <v>10</v>
      </c>
      <c r="BC2021">
        <v>0</v>
      </c>
      <c r="BD2021">
        <v>0</v>
      </c>
      <c r="BE2021" t="s">
        <v>410</v>
      </c>
      <c r="BF2021">
        <v>0.11</v>
      </c>
      <c r="BG2021" t="s">
        <v>410</v>
      </c>
      <c r="BH2021" t="s">
        <v>410</v>
      </c>
      <c r="BI2021">
        <v>10</v>
      </c>
      <c r="BJ2021" t="s">
        <v>410</v>
      </c>
      <c r="BK2021">
        <v>0</v>
      </c>
      <c r="BL2021">
        <v>0</v>
      </c>
      <c r="BM2021">
        <v>1610</v>
      </c>
      <c r="BN2021">
        <v>0</v>
      </c>
    </row>
    <row r="2022" spans="1:66" x14ac:dyDescent="0.15">
      <c r="A2022" t="s">
        <v>3820</v>
      </c>
      <c r="B2022" t="s">
        <v>140</v>
      </c>
      <c r="C2022">
        <v>1773.5</v>
      </c>
      <c r="D2022">
        <v>1778</v>
      </c>
      <c r="E2022">
        <v>540.6</v>
      </c>
      <c r="F2022">
        <v>541.9</v>
      </c>
      <c r="G2022" t="s">
        <v>3821</v>
      </c>
      <c r="H2022">
        <v>0</v>
      </c>
      <c r="I2022" t="s">
        <v>3695</v>
      </c>
      <c r="J2022">
        <v>114</v>
      </c>
      <c r="K2022">
        <v>0</v>
      </c>
      <c r="L2022">
        <v>5.05</v>
      </c>
      <c r="M2022">
        <v>27600</v>
      </c>
      <c r="N2022">
        <v>1.0049999999999999</v>
      </c>
      <c r="O2022">
        <v>0</v>
      </c>
      <c r="P2022" t="s">
        <v>410</v>
      </c>
      <c r="Q2022" t="s">
        <v>411</v>
      </c>
      <c r="R2022" t="s">
        <v>418</v>
      </c>
      <c r="S2022">
        <v>6.32</v>
      </c>
      <c r="T2022">
        <v>60</v>
      </c>
      <c r="U2022">
        <v>0</v>
      </c>
      <c r="V2022">
        <v>20</v>
      </c>
      <c r="W2022">
        <v>20</v>
      </c>
      <c r="X2022">
        <v>0</v>
      </c>
      <c r="Y2022">
        <v>0</v>
      </c>
      <c r="Z2022">
        <v>8020</v>
      </c>
      <c r="AA2022">
        <v>13.25</v>
      </c>
      <c r="AB2022" t="s">
        <v>410</v>
      </c>
      <c r="AC2022">
        <v>0</v>
      </c>
      <c r="AD2022">
        <v>0</v>
      </c>
      <c r="AE2022">
        <v>0</v>
      </c>
      <c r="AF2022" t="s">
        <v>959</v>
      </c>
      <c r="AG2022" t="s">
        <v>410</v>
      </c>
      <c r="AH2022">
        <v>0</v>
      </c>
      <c r="AI2022">
        <v>8.2200000000000006</v>
      </c>
      <c r="AJ2022">
        <v>1400</v>
      </c>
      <c r="AK2022">
        <v>10</v>
      </c>
      <c r="AL2022" t="s">
        <v>421</v>
      </c>
      <c r="AM2022">
        <v>0</v>
      </c>
      <c r="AN2022">
        <v>20</v>
      </c>
      <c r="AO2022">
        <v>110</v>
      </c>
      <c r="AP2022">
        <v>0</v>
      </c>
      <c r="AQ2022">
        <v>13300</v>
      </c>
      <c r="AR2022">
        <v>0</v>
      </c>
      <c r="AS2022">
        <v>0</v>
      </c>
      <c r="AT2022">
        <v>4.71</v>
      </c>
      <c r="AU2022">
        <v>7.5</v>
      </c>
      <c r="AV2022">
        <v>2080</v>
      </c>
      <c r="AW2022">
        <v>10</v>
      </c>
      <c r="AX2022">
        <v>0</v>
      </c>
      <c r="AY2022">
        <v>0</v>
      </c>
      <c r="AZ2022">
        <v>0</v>
      </c>
      <c r="BA2022" t="s">
        <v>3352</v>
      </c>
      <c r="BB2022">
        <v>30</v>
      </c>
      <c r="BC2022">
        <v>0</v>
      </c>
      <c r="BD2022">
        <v>0</v>
      </c>
      <c r="BE2022" t="s">
        <v>410</v>
      </c>
      <c r="BF2022" t="s">
        <v>421</v>
      </c>
      <c r="BG2022" t="s">
        <v>410</v>
      </c>
      <c r="BH2022" t="s">
        <v>410</v>
      </c>
      <c r="BI2022">
        <v>10</v>
      </c>
      <c r="BJ2022" t="s">
        <v>410</v>
      </c>
      <c r="BK2022">
        <v>0</v>
      </c>
      <c r="BL2022">
        <v>0</v>
      </c>
      <c r="BM2022">
        <v>29300</v>
      </c>
      <c r="BN2022">
        <v>0</v>
      </c>
    </row>
    <row r="2023" spans="1:66" x14ac:dyDescent="0.15">
      <c r="A2023" t="s">
        <v>3822</v>
      </c>
      <c r="B2023" t="s">
        <v>140</v>
      </c>
      <c r="C2023">
        <v>1778</v>
      </c>
      <c r="D2023">
        <v>1781.5</v>
      </c>
      <c r="E2023">
        <v>541.9</v>
      </c>
      <c r="F2023">
        <v>543</v>
      </c>
      <c r="G2023" t="s">
        <v>3823</v>
      </c>
      <c r="H2023">
        <v>0</v>
      </c>
      <c r="I2023" t="s">
        <v>3695</v>
      </c>
      <c r="J2023">
        <v>25</v>
      </c>
      <c r="K2023">
        <v>0</v>
      </c>
      <c r="L2023">
        <v>4.3</v>
      </c>
      <c r="M2023">
        <v>43800</v>
      </c>
      <c r="N2023">
        <v>2.68</v>
      </c>
      <c r="O2023">
        <v>0</v>
      </c>
      <c r="P2023" t="s">
        <v>410</v>
      </c>
      <c r="Q2023" t="s">
        <v>411</v>
      </c>
      <c r="R2023" t="s">
        <v>418</v>
      </c>
      <c r="S2023">
        <v>6.1</v>
      </c>
      <c r="T2023">
        <v>150</v>
      </c>
      <c r="U2023">
        <v>0</v>
      </c>
      <c r="V2023" t="s">
        <v>411</v>
      </c>
      <c r="W2023">
        <v>10</v>
      </c>
      <c r="X2023">
        <v>0</v>
      </c>
      <c r="Y2023">
        <v>0</v>
      </c>
      <c r="Z2023">
        <v>4170</v>
      </c>
      <c r="AA2023">
        <v>13.65</v>
      </c>
      <c r="AB2023" t="s">
        <v>410</v>
      </c>
      <c r="AC2023">
        <v>0</v>
      </c>
      <c r="AD2023">
        <v>0</v>
      </c>
      <c r="AE2023">
        <v>0</v>
      </c>
      <c r="AF2023" t="s">
        <v>959</v>
      </c>
      <c r="AG2023" t="s">
        <v>410</v>
      </c>
      <c r="AH2023">
        <v>0</v>
      </c>
      <c r="AI2023">
        <v>8.0299999999999994</v>
      </c>
      <c r="AJ2023">
        <v>860</v>
      </c>
      <c r="AK2023" t="s">
        <v>411</v>
      </c>
      <c r="AL2023" t="s">
        <v>421</v>
      </c>
      <c r="AM2023">
        <v>0</v>
      </c>
      <c r="AN2023">
        <v>10</v>
      </c>
      <c r="AO2023">
        <v>50</v>
      </c>
      <c r="AP2023">
        <v>0</v>
      </c>
      <c r="AQ2023">
        <v>17150</v>
      </c>
      <c r="AR2023">
        <v>0</v>
      </c>
      <c r="AS2023">
        <v>0</v>
      </c>
      <c r="AT2023">
        <v>4.95</v>
      </c>
      <c r="AU2023" t="s">
        <v>412</v>
      </c>
      <c r="AV2023">
        <v>140</v>
      </c>
      <c r="AW2023">
        <v>10</v>
      </c>
      <c r="AX2023">
        <v>0</v>
      </c>
      <c r="AY2023">
        <v>0</v>
      </c>
      <c r="AZ2023">
        <v>0</v>
      </c>
      <c r="BA2023" t="s">
        <v>3352</v>
      </c>
      <c r="BB2023">
        <v>20</v>
      </c>
      <c r="BC2023">
        <v>0</v>
      </c>
      <c r="BD2023">
        <v>0</v>
      </c>
      <c r="BE2023" t="s">
        <v>410</v>
      </c>
      <c r="BF2023" t="s">
        <v>421</v>
      </c>
      <c r="BG2023" t="s">
        <v>410</v>
      </c>
      <c r="BH2023" t="s">
        <v>410</v>
      </c>
      <c r="BI2023" t="s">
        <v>411</v>
      </c>
      <c r="BJ2023" t="s">
        <v>410</v>
      </c>
      <c r="BK2023">
        <v>0</v>
      </c>
      <c r="BL2023">
        <v>0</v>
      </c>
      <c r="BM2023">
        <v>67400</v>
      </c>
      <c r="BN2023">
        <v>0</v>
      </c>
    </row>
    <row r="2024" spans="1:66" x14ac:dyDescent="0.15">
      <c r="A2024" t="s">
        <v>3824</v>
      </c>
      <c r="B2024" t="s">
        <v>140</v>
      </c>
      <c r="C2024">
        <v>1781.5</v>
      </c>
      <c r="D2024">
        <v>1786</v>
      </c>
      <c r="E2024">
        <v>543</v>
      </c>
      <c r="F2024">
        <v>544.4</v>
      </c>
      <c r="G2024" t="s">
        <v>3825</v>
      </c>
      <c r="H2024">
        <v>0</v>
      </c>
      <c r="I2024" t="s">
        <v>3695</v>
      </c>
      <c r="J2024">
        <v>60</v>
      </c>
      <c r="K2024">
        <v>0</v>
      </c>
      <c r="L2024">
        <v>4.6399999999999997</v>
      </c>
      <c r="M2024">
        <v>44600</v>
      </c>
      <c r="N2024">
        <v>2.06</v>
      </c>
      <c r="O2024">
        <v>0</v>
      </c>
      <c r="P2024" t="s">
        <v>410</v>
      </c>
      <c r="Q2024" t="s">
        <v>411</v>
      </c>
      <c r="R2024" t="s">
        <v>418</v>
      </c>
      <c r="S2024">
        <v>10.55</v>
      </c>
      <c r="T2024" t="s">
        <v>411</v>
      </c>
      <c r="U2024">
        <v>0</v>
      </c>
      <c r="V2024">
        <v>20</v>
      </c>
      <c r="W2024">
        <v>30</v>
      </c>
      <c r="X2024">
        <v>0</v>
      </c>
      <c r="Y2024">
        <v>0</v>
      </c>
      <c r="Z2024">
        <v>2560</v>
      </c>
      <c r="AA2024">
        <v>8.69</v>
      </c>
      <c r="AB2024" t="s">
        <v>410</v>
      </c>
      <c r="AC2024">
        <v>0</v>
      </c>
      <c r="AD2024">
        <v>0</v>
      </c>
      <c r="AE2024">
        <v>0</v>
      </c>
      <c r="AF2024" t="s">
        <v>959</v>
      </c>
      <c r="AG2024" t="s">
        <v>410</v>
      </c>
      <c r="AH2024">
        <v>0</v>
      </c>
      <c r="AI2024">
        <v>10</v>
      </c>
      <c r="AJ2024">
        <v>870</v>
      </c>
      <c r="AK2024" t="s">
        <v>411</v>
      </c>
      <c r="AL2024">
        <v>7.0000000000000007E-2</v>
      </c>
      <c r="AM2024">
        <v>0</v>
      </c>
      <c r="AN2024">
        <v>30</v>
      </c>
      <c r="AO2024">
        <v>90</v>
      </c>
      <c r="AP2024">
        <v>0</v>
      </c>
      <c r="AQ2024">
        <v>2700</v>
      </c>
      <c r="AR2024">
        <v>0</v>
      </c>
      <c r="AS2024">
        <v>0</v>
      </c>
      <c r="AT2024">
        <v>4.88</v>
      </c>
      <c r="AU2024">
        <v>2.62</v>
      </c>
      <c r="AV2024">
        <v>1940</v>
      </c>
      <c r="AW2024">
        <v>10</v>
      </c>
      <c r="AX2024">
        <v>0</v>
      </c>
      <c r="AY2024">
        <v>0</v>
      </c>
      <c r="AZ2024">
        <v>0</v>
      </c>
      <c r="BA2024" t="s">
        <v>3352</v>
      </c>
      <c r="BB2024">
        <v>40</v>
      </c>
      <c r="BC2024">
        <v>0</v>
      </c>
      <c r="BD2024">
        <v>0</v>
      </c>
      <c r="BE2024" t="s">
        <v>410</v>
      </c>
      <c r="BF2024">
        <v>0.05</v>
      </c>
      <c r="BG2024" t="s">
        <v>410</v>
      </c>
      <c r="BH2024" t="s">
        <v>410</v>
      </c>
      <c r="BI2024" t="s">
        <v>411</v>
      </c>
      <c r="BJ2024" t="s">
        <v>410</v>
      </c>
      <c r="BK2024">
        <v>0</v>
      </c>
      <c r="BL2024">
        <v>0</v>
      </c>
      <c r="BM2024">
        <v>980</v>
      </c>
      <c r="BN2024">
        <v>0</v>
      </c>
    </row>
    <row r="2025" spans="1:66" x14ac:dyDescent="0.15">
      <c r="A2025" t="s">
        <v>3826</v>
      </c>
      <c r="B2025" t="s">
        <v>140</v>
      </c>
      <c r="C2025">
        <v>1786</v>
      </c>
      <c r="D2025">
        <v>1790</v>
      </c>
      <c r="E2025">
        <v>544.4</v>
      </c>
      <c r="F2025">
        <v>545.6</v>
      </c>
      <c r="G2025" t="s">
        <v>3827</v>
      </c>
      <c r="H2025">
        <v>0</v>
      </c>
      <c r="I2025" t="s">
        <v>3695</v>
      </c>
      <c r="J2025">
        <v>2</v>
      </c>
      <c r="K2025">
        <v>0</v>
      </c>
      <c r="L2025">
        <v>4.3</v>
      </c>
      <c r="M2025">
        <v>560</v>
      </c>
      <c r="N2025">
        <v>0.154</v>
      </c>
      <c r="O2025">
        <v>0</v>
      </c>
      <c r="P2025" t="s">
        <v>410</v>
      </c>
      <c r="Q2025" t="s">
        <v>411</v>
      </c>
      <c r="R2025" t="s">
        <v>418</v>
      </c>
      <c r="S2025">
        <v>11.45</v>
      </c>
      <c r="T2025" t="s">
        <v>411</v>
      </c>
      <c r="U2025">
        <v>0</v>
      </c>
      <c r="V2025">
        <v>10</v>
      </c>
      <c r="W2025" t="s">
        <v>411</v>
      </c>
      <c r="X2025">
        <v>0</v>
      </c>
      <c r="Y2025">
        <v>0</v>
      </c>
      <c r="Z2025">
        <v>70</v>
      </c>
      <c r="AA2025">
        <v>6.18</v>
      </c>
      <c r="AB2025" t="s">
        <v>410</v>
      </c>
      <c r="AC2025">
        <v>0</v>
      </c>
      <c r="AD2025">
        <v>0</v>
      </c>
      <c r="AE2025">
        <v>0</v>
      </c>
      <c r="AF2025" t="s">
        <v>959</v>
      </c>
      <c r="AG2025" t="s">
        <v>410</v>
      </c>
      <c r="AH2025">
        <v>0</v>
      </c>
      <c r="AI2025">
        <v>10.85</v>
      </c>
      <c r="AJ2025">
        <v>870</v>
      </c>
      <c r="AK2025">
        <v>10</v>
      </c>
      <c r="AL2025" t="s">
        <v>421</v>
      </c>
      <c r="AM2025">
        <v>0</v>
      </c>
      <c r="AN2025">
        <v>10</v>
      </c>
      <c r="AO2025">
        <v>130</v>
      </c>
      <c r="AP2025">
        <v>0</v>
      </c>
      <c r="AQ2025">
        <v>750</v>
      </c>
      <c r="AR2025">
        <v>0</v>
      </c>
      <c r="AS2025">
        <v>0</v>
      </c>
      <c r="AT2025">
        <v>4.3899999999999997</v>
      </c>
      <c r="AU2025">
        <v>1.51</v>
      </c>
      <c r="AV2025" t="s">
        <v>410</v>
      </c>
      <c r="AW2025">
        <v>10</v>
      </c>
      <c r="AX2025">
        <v>0</v>
      </c>
      <c r="AY2025">
        <v>0</v>
      </c>
      <c r="AZ2025">
        <v>0</v>
      </c>
      <c r="BA2025" t="s">
        <v>3352</v>
      </c>
      <c r="BB2025">
        <v>40</v>
      </c>
      <c r="BC2025">
        <v>0</v>
      </c>
      <c r="BD2025">
        <v>0</v>
      </c>
      <c r="BE2025" t="s">
        <v>410</v>
      </c>
      <c r="BF2025">
        <v>0.06</v>
      </c>
      <c r="BG2025" t="s">
        <v>410</v>
      </c>
      <c r="BH2025" t="s">
        <v>410</v>
      </c>
      <c r="BI2025">
        <v>10</v>
      </c>
      <c r="BJ2025" t="s">
        <v>410</v>
      </c>
      <c r="BK2025">
        <v>0</v>
      </c>
      <c r="BL2025">
        <v>0</v>
      </c>
      <c r="BM2025">
        <v>1390</v>
      </c>
      <c r="BN2025">
        <v>0</v>
      </c>
    </row>
    <row r="2026" spans="1:66" x14ac:dyDescent="0.15">
      <c r="A2026" t="s">
        <v>3828</v>
      </c>
      <c r="B2026" t="s">
        <v>140</v>
      </c>
      <c r="C2026">
        <v>1790</v>
      </c>
      <c r="D2026">
        <v>1793.5</v>
      </c>
      <c r="E2026">
        <v>545.6</v>
      </c>
      <c r="F2026">
        <v>546.70000000000005</v>
      </c>
      <c r="G2026" t="s">
        <v>3827</v>
      </c>
      <c r="H2026">
        <v>0</v>
      </c>
      <c r="I2026" t="s">
        <v>3695</v>
      </c>
      <c r="J2026">
        <v>1</v>
      </c>
      <c r="K2026">
        <v>0</v>
      </c>
      <c r="L2026">
        <v>6.16</v>
      </c>
      <c r="M2026">
        <v>130</v>
      </c>
      <c r="N2026">
        <v>5.6000000000000001E-2</v>
      </c>
      <c r="O2026">
        <v>0</v>
      </c>
      <c r="P2026">
        <v>50</v>
      </c>
      <c r="Q2026" t="s">
        <v>411</v>
      </c>
      <c r="R2026" t="s">
        <v>418</v>
      </c>
      <c r="S2026">
        <v>7.74</v>
      </c>
      <c r="T2026" t="s">
        <v>411</v>
      </c>
      <c r="U2026">
        <v>0</v>
      </c>
      <c r="V2026">
        <v>10</v>
      </c>
      <c r="W2026">
        <v>60</v>
      </c>
      <c r="X2026">
        <v>0</v>
      </c>
      <c r="Y2026">
        <v>0</v>
      </c>
      <c r="Z2026">
        <v>110</v>
      </c>
      <c r="AA2026">
        <v>6.65</v>
      </c>
      <c r="AB2026" t="s">
        <v>410</v>
      </c>
      <c r="AC2026">
        <v>0</v>
      </c>
      <c r="AD2026">
        <v>0</v>
      </c>
      <c r="AE2026">
        <v>0</v>
      </c>
      <c r="AF2026">
        <v>0.2</v>
      </c>
      <c r="AG2026" t="s">
        <v>410</v>
      </c>
      <c r="AH2026">
        <v>0</v>
      </c>
      <c r="AI2026">
        <v>8.4600000000000009</v>
      </c>
      <c r="AJ2026">
        <v>730</v>
      </c>
      <c r="AK2026" t="s">
        <v>411</v>
      </c>
      <c r="AL2026">
        <v>0.27</v>
      </c>
      <c r="AM2026">
        <v>0</v>
      </c>
      <c r="AN2026">
        <v>30</v>
      </c>
      <c r="AO2026">
        <v>230</v>
      </c>
      <c r="AP2026">
        <v>0</v>
      </c>
      <c r="AQ2026">
        <v>290</v>
      </c>
      <c r="AR2026">
        <v>0</v>
      </c>
      <c r="AS2026">
        <v>0</v>
      </c>
      <c r="AT2026">
        <v>3.49</v>
      </c>
      <c r="AU2026">
        <v>1.5</v>
      </c>
      <c r="AV2026">
        <v>60</v>
      </c>
      <c r="AW2026">
        <v>10</v>
      </c>
      <c r="AX2026">
        <v>0</v>
      </c>
      <c r="AY2026">
        <v>0</v>
      </c>
      <c r="AZ2026">
        <v>0</v>
      </c>
      <c r="BA2026" t="s">
        <v>3352</v>
      </c>
      <c r="BB2026">
        <v>50</v>
      </c>
      <c r="BC2026">
        <v>0</v>
      </c>
      <c r="BD2026">
        <v>0</v>
      </c>
      <c r="BE2026" t="s">
        <v>410</v>
      </c>
      <c r="BF2026">
        <v>7.0000000000000007E-2</v>
      </c>
      <c r="BG2026" t="s">
        <v>410</v>
      </c>
      <c r="BH2026" t="s">
        <v>410</v>
      </c>
      <c r="BI2026">
        <v>10</v>
      </c>
      <c r="BJ2026" t="s">
        <v>410</v>
      </c>
      <c r="BK2026">
        <v>0</v>
      </c>
      <c r="BL2026">
        <v>0</v>
      </c>
      <c r="BM2026">
        <v>790</v>
      </c>
      <c r="BN2026">
        <v>0</v>
      </c>
    </row>
    <row r="2027" spans="1:66" x14ac:dyDescent="0.15">
      <c r="A2027" t="s">
        <v>3829</v>
      </c>
      <c r="B2027" t="s">
        <v>140</v>
      </c>
      <c r="C2027">
        <v>1793.5</v>
      </c>
      <c r="D2027">
        <v>1798</v>
      </c>
      <c r="E2027">
        <v>546.70000000000005</v>
      </c>
      <c r="F2027">
        <v>548</v>
      </c>
      <c r="G2027" t="s">
        <v>3830</v>
      </c>
      <c r="H2027">
        <v>0</v>
      </c>
      <c r="I2027" t="s">
        <v>3695</v>
      </c>
      <c r="J2027">
        <v>18</v>
      </c>
      <c r="K2027">
        <v>0</v>
      </c>
      <c r="L2027">
        <v>0.51</v>
      </c>
      <c r="M2027">
        <v>49100</v>
      </c>
      <c r="N2027">
        <v>6.96</v>
      </c>
      <c r="O2027">
        <v>0</v>
      </c>
      <c r="P2027" t="s">
        <v>410</v>
      </c>
      <c r="Q2027" t="s">
        <v>411</v>
      </c>
      <c r="R2027" t="s">
        <v>418</v>
      </c>
      <c r="S2027">
        <v>2.98</v>
      </c>
      <c r="T2027">
        <v>70</v>
      </c>
      <c r="U2027">
        <v>0</v>
      </c>
      <c r="V2027">
        <v>390</v>
      </c>
      <c r="W2027" t="s">
        <v>411</v>
      </c>
      <c r="X2027">
        <v>0</v>
      </c>
      <c r="Y2027">
        <v>0</v>
      </c>
      <c r="Z2027">
        <v>28600</v>
      </c>
      <c r="AA2027">
        <v>27.1</v>
      </c>
      <c r="AB2027" t="s">
        <v>410</v>
      </c>
      <c r="AC2027">
        <v>0</v>
      </c>
      <c r="AD2027">
        <v>0</v>
      </c>
      <c r="AE2027">
        <v>0</v>
      </c>
      <c r="AF2027" t="s">
        <v>959</v>
      </c>
      <c r="AG2027" t="s">
        <v>410</v>
      </c>
      <c r="AH2027">
        <v>0</v>
      </c>
      <c r="AI2027">
        <v>2.19</v>
      </c>
      <c r="AJ2027">
        <v>660</v>
      </c>
      <c r="AK2027" t="s">
        <v>411</v>
      </c>
      <c r="AL2027" t="s">
        <v>421</v>
      </c>
      <c r="AM2027">
        <v>0</v>
      </c>
      <c r="AN2027" t="s">
        <v>411</v>
      </c>
      <c r="AO2027" t="s">
        <v>410</v>
      </c>
      <c r="AP2027">
        <v>0</v>
      </c>
      <c r="AQ2027">
        <v>100</v>
      </c>
      <c r="AR2027">
        <v>0</v>
      </c>
      <c r="AS2027">
        <v>0</v>
      </c>
      <c r="AT2027">
        <v>6.62</v>
      </c>
      <c r="AU2027" t="s">
        <v>412</v>
      </c>
      <c r="AV2027">
        <v>270</v>
      </c>
      <c r="AW2027" t="s">
        <v>411</v>
      </c>
      <c r="AX2027">
        <v>0</v>
      </c>
      <c r="AY2027">
        <v>0</v>
      </c>
      <c r="AZ2027">
        <v>0</v>
      </c>
      <c r="BA2027" t="s">
        <v>3352</v>
      </c>
      <c r="BB2027">
        <v>10</v>
      </c>
      <c r="BC2027">
        <v>0</v>
      </c>
      <c r="BD2027">
        <v>0</v>
      </c>
      <c r="BE2027" t="s">
        <v>410</v>
      </c>
      <c r="BF2027" t="s">
        <v>421</v>
      </c>
      <c r="BG2027" t="s">
        <v>410</v>
      </c>
      <c r="BH2027" t="s">
        <v>410</v>
      </c>
      <c r="BI2027" t="s">
        <v>411</v>
      </c>
      <c r="BJ2027" t="s">
        <v>410</v>
      </c>
      <c r="BK2027">
        <v>0</v>
      </c>
      <c r="BL2027">
        <v>0</v>
      </c>
      <c r="BM2027">
        <v>22600</v>
      </c>
      <c r="BN2027">
        <v>0</v>
      </c>
    </row>
    <row r="2028" spans="1:66" x14ac:dyDescent="0.15">
      <c r="A2028" t="s">
        <v>3831</v>
      </c>
      <c r="B2028" t="s">
        <v>140</v>
      </c>
      <c r="C2028">
        <v>1798</v>
      </c>
      <c r="D2028">
        <v>1801</v>
      </c>
      <c r="E2028">
        <v>548</v>
      </c>
      <c r="F2028">
        <v>548.9</v>
      </c>
      <c r="G2028" t="s">
        <v>3832</v>
      </c>
      <c r="H2028">
        <v>0</v>
      </c>
      <c r="I2028" t="s">
        <v>3695</v>
      </c>
      <c r="J2028">
        <v>20</v>
      </c>
      <c r="K2028">
        <v>0</v>
      </c>
      <c r="L2028">
        <v>7.0000000000000007E-2</v>
      </c>
      <c r="M2028">
        <v>20800</v>
      </c>
      <c r="N2028">
        <v>3.35</v>
      </c>
      <c r="O2028">
        <v>0</v>
      </c>
      <c r="P2028" t="s">
        <v>410</v>
      </c>
      <c r="Q2028" t="s">
        <v>411</v>
      </c>
      <c r="R2028" t="s">
        <v>418</v>
      </c>
      <c r="S2028">
        <v>5.53</v>
      </c>
      <c r="T2028" t="s">
        <v>411</v>
      </c>
      <c r="U2028">
        <v>0</v>
      </c>
      <c r="V2028">
        <v>260</v>
      </c>
      <c r="W2028">
        <v>40</v>
      </c>
      <c r="X2028">
        <v>0</v>
      </c>
      <c r="Y2028">
        <v>0</v>
      </c>
      <c r="Z2028">
        <v>42800</v>
      </c>
      <c r="AA2028">
        <v>24.2</v>
      </c>
      <c r="AB2028" t="s">
        <v>410</v>
      </c>
      <c r="AC2028">
        <v>0</v>
      </c>
      <c r="AD2028">
        <v>0</v>
      </c>
      <c r="AE2028">
        <v>0</v>
      </c>
      <c r="AF2028" t="s">
        <v>959</v>
      </c>
      <c r="AG2028" t="s">
        <v>410</v>
      </c>
      <c r="AH2028">
        <v>0</v>
      </c>
      <c r="AI2028">
        <v>3.07</v>
      </c>
      <c r="AJ2028">
        <v>890</v>
      </c>
      <c r="AK2028" t="s">
        <v>411</v>
      </c>
      <c r="AL2028" t="s">
        <v>421</v>
      </c>
      <c r="AM2028">
        <v>0</v>
      </c>
      <c r="AN2028">
        <v>30</v>
      </c>
      <c r="AO2028" t="s">
        <v>410</v>
      </c>
      <c r="AP2028">
        <v>0</v>
      </c>
      <c r="AQ2028">
        <v>80</v>
      </c>
      <c r="AR2028">
        <v>0</v>
      </c>
      <c r="AS2028">
        <v>0</v>
      </c>
      <c r="AT2028">
        <v>5.53</v>
      </c>
      <c r="AU2028" t="s">
        <v>412</v>
      </c>
      <c r="AV2028">
        <v>200</v>
      </c>
      <c r="AW2028" t="s">
        <v>411</v>
      </c>
      <c r="AX2028">
        <v>0</v>
      </c>
      <c r="AY2028">
        <v>0</v>
      </c>
      <c r="AZ2028">
        <v>0</v>
      </c>
      <c r="BA2028" t="s">
        <v>3352</v>
      </c>
      <c r="BB2028">
        <v>20</v>
      </c>
      <c r="BC2028">
        <v>0</v>
      </c>
      <c r="BD2028">
        <v>0</v>
      </c>
      <c r="BE2028" t="s">
        <v>410</v>
      </c>
      <c r="BF2028" t="s">
        <v>421</v>
      </c>
      <c r="BG2028" t="s">
        <v>410</v>
      </c>
      <c r="BH2028" t="s">
        <v>410</v>
      </c>
      <c r="BI2028" t="s">
        <v>411</v>
      </c>
      <c r="BJ2028" t="s">
        <v>410</v>
      </c>
      <c r="BK2028">
        <v>0</v>
      </c>
      <c r="BL2028">
        <v>0</v>
      </c>
      <c r="BM2028">
        <v>670</v>
      </c>
      <c r="BN2028">
        <v>0</v>
      </c>
    </row>
    <row r="2029" spans="1:66" x14ac:dyDescent="0.15">
      <c r="A2029" t="s">
        <v>3833</v>
      </c>
      <c r="B2029" t="s">
        <v>140</v>
      </c>
      <c r="C2029">
        <v>1801</v>
      </c>
      <c r="D2029">
        <v>1805</v>
      </c>
      <c r="E2029">
        <v>548.9</v>
      </c>
      <c r="F2029">
        <v>550.20000000000005</v>
      </c>
      <c r="G2029" t="s">
        <v>3834</v>
      </c>
      <c r="H2029">
        <v>0</v>
      </c>
      <c r="I2029" t="s">
        <v>3695</v>
      </c>
      <c r="J2029">
        <v>39</v>
      </c>
      <c r="K2029">
        <v>0</v>
      </c>
      <c r="L2029">
        <v>0.08</v>
      </c>
      <c r="M2029">
        <v>20400</v>
      </c>
      <c r="N2029">
        <v>2.36</v>
      </c>
      <c r="O2029">
        <v>0</v>
      </c>
      <c r="P2029" t="s">
        <v>410</v>
      </c>
      <c r="Q2029" t="s">
        <v>411</v>
      </c>
      <c r="R2029">
        <v>20</v>
      </c>
      <c r="S2029">
        <v>6.14</v>
      </c>
      <c r="T2029" t="s">
        <v>411</v>
      </c>
      <c r="U2029">
        <v>0</v>
      </c>
      <c r="V2029">
        <v>280</v>
      </c>
      <c r="W2029">
        <v>70</v>
      </c>
      <c r="X2029">
        <v>0</v>
      </c>
      <c r="Y2029">
        <v>0</v>
      </c>
      <c r="Z2029">
        <v>71200</v>
      </c>
      <c r="AA2029">
        <v>15.85</v>
      </c>
      <c r="AB2029" t="s">
        <v>410</v>
      </c>
      <c r="AC2029">
        <v>0</v>
      </c>
      <c r="AD2029">
        <v>0</v>
      </c>
      <c r="AE2029">
        <v>0</v>
      </c>
      <c r="AF2029" t="s">
        <v>959</v>
      </c>
      <c r="AG2029" t="s">
        <v>410</v>
      </c>
      <c r="AH2029">
        <v>0</v>
      </c>
      <c r="AI2029">
        <v>4.71</v>
      </c>
      <c r="AJ2029">
        <v>700</v>
      </c>
      <c r="AK2029" t="s">
        <v>411</v>
      </c>
      <c r="AL2029" t="s">
        <v>421</v>
      </c>
      <c r="AM2029">
        <v>0</v>
      </c>
      <c r="AN2029">
        <v>40</v>
      </c>
      <c r="AO2029" t="s">
        <v>410</v>
      </c>
      <c r="AP2029">
        <v>0</v>
      </c>
      <c r="AQ2029">
        <v>120</v>
      </c>
      <c r="AR2029">
        <v>0</v>
      </c>
      <c r="AS2029">
        <v>0</v>
      </c>
      <c r="AT2029">
        <v>5.57</v>
      </c>
      <c r="AU2029" t="s">
        <v>412</v>
      </c>
      <c r="AV2029">
        <v>140</v>
      </c>
      <c r="AW2029" t="s">
        <v>411</v>
      </c>
      <c r="AX2029">
        <v>0</v>
      </c>
      <c r="AY2029">
        <v>0</v>
      </c>
      <c r="AZ2029">
        <v>0</v>
      </c>
      <c r="BA2029" t="s">
        <v>3352</v>
      </c>
      <c r="BB2029">
        <v>20</v>
      </c>
      <c r="BC2029">
        <v>0</v>
      </c>
      <c r="BD2029">
        <v>0</v>
      </c>
      <c r="BE2029" t="s">
        <v>410</v>
      </c>
      <c r="BF2029" t="s">
        <v>421</v>
      </c>
      <c r="BG2029" t="s">
        <v>410</v>
      </c>
      <c r="BH2029" t="s">
        <v>410</v>
      </c>
      <c r="BI2029" t="s">
        <v>411</v>
      </c>
      <c r="BJ2029" t="s">
        <v>410</v>
      </c>
      <c r="BK2029">
        <v>0</v>
      </c>
      <c r="BL2029">
        <v>0</v>
      </c>
      <c r="BM2029">
        <v>480</v>
      </c>
      <c r="BN2029">
        <v>0</v>
      </c>
    </row>
    <row r="2030" spans="1:66" x14ac:dyDescent="0.15">
      <c r="A2030" t="s">
        <v>3835</v>
      </c>
      <c r="B2030" t="s">
        <v>140</v>
      </c>
      <c r="C2030">
        <v>1805</v>
      </c>
      <c r="D2030">
        <v>1809.5</v>
      </c>
      <c r="E2030">
        <v>550.20000000000005</v>
      </c>
      <c r="F2030">
        <v>551.5</v>
      </c>
      <c r="G2030" t="s">
        <v>3836</v>
      </c>
      <c r="H2030">
        <v>0</v>
      </c>
      <c r="I2030" t="s">
        <v>3695</v>
      </c>
      <c r="J2030">
        <v>26</v>
      </c>
      <c r="K2030">
        <v>0</v>
      </c>
      <c r="L2030" t="s">
        <v>421</v>
      </c>
      <c r="M2030">
        <v>33700</v>
      </c>
      <c r="N2030">
        <v>4.09</v>
      </c>
      <c r="O2030">
        <v>0</v>
      </c>
      <c r="P2030" t="s">
        <v>410</v>
      </c>
      <c r="Q2030" t="s">
        <v>411</v>
      </c>
      <c r="R2030" t="s">
        <v>418</v>
      </c>
      <c r="S2030">
        <v>1.81</v>
      </c>
      <c r="T2030">
        <v>20</v>
      </c>
      <c r="U2030">
        <v>0</v>
      </c>
      <c r="V2030">
        <v>80</v>
      </c>
      <c r="W2030">
        <v>20</v>
      </c>
      <c r="X2030">
        <v>0</v>
      </c>
      <c r="Y2030">
        <v>0</v>
      </c>
      <c r="Z2030">
        <v>55200</v>
      </c>
      <c r="AA2030">
        <v>30</v>
      </c>
      <c r="AB2030" t="s">
        <v>410</v>
      </c>
      <c r="AC2030">
        <v>0</v>
      </c>
      <c r="AD2030">
        <v>0</v>
      </c>
      <c r="AE2030">
        <v>0</v>
      </c>
      <c r="AF2030" t="s">
        <v>959</v>
      </c>
      <c r="AG2030" t="s">
        <v>410</v>
      </c>
      <c r="AH2030">
        <v>0</v>
      </c>
      <c r="AI2030">
        <v>1.79</v>
      </c>
      <c r="AJ2030">
        <v>630</v>
      </c>
      <c r="AK2030" t="s">
        <v>411</v>
      </c>
      <c r="AL2030" t="s">
        <v>421</v>
      </c>
      <c r="AM2030">
        <v>0</v>
      </c>
      <c r="AN2030">
        <v>10</v>
      </c>
      <c r="AO2030" t="s">
        <v>410</v>
      </c>
      <c r="AP2030">
        <v>0</v>
      </c>
      <c r="AQ2030">
        <v>40</v>
      </c>
      <c r="AR2030">
        <v>0</v>
      </c>
      <c r="AS2030">
        <v>0</v>
      </c>
      <c r="AT2030">
        <v>7.27</v>
      </c>
      <c r="AU2030" t="s">
        <v>412</v>
      </c>
      <c r="AV2030">
        <v>160</v>
      </c>
      <c r="AW2030" t="s">
        <v>411</v>
      </c>
      <c r="AX2030">
        <v>0</v>
      </c>
      <c r="AY2030">
        <v>0</v>
      </c>
      <c r="AZ2030">
        <v>0</v>
      </c>
      <c r="BA2030" t="s">
        <v>3352</v>
      </c>
      <c r="BB2030">
        <v>10</v>
      </c>
      <c r="BC2030">
        <v>0</v>
      </c>
      <c r="BD2030">
        <v>0</v>
      </c>
      <c r="BE2030" t="s">
        <v>410</v>
      </c>
      <c r="BF2030" t="s">
        <v>421</v>
      </c>
      <c r="BG2030" t="s">
        <v>410</v>
      </c>
      <c r="BH2030" t="s">
        <v>410</v>
      </c>
      <c r="BI2030" t="s">
        <v>411</v>
      </c>
      <c r="BJ2030" t="s">
        <v>410</v>
      </c>
      <c r="BK2030">
        <v>0</v>
      </c>
      <c r="BL2030">
        <v>0</v>
      </c>
      <c r="BM2030">
        <v>4340</v>
      </c>
      <c r="BN2030">
        <v>0</v>
      </c>
    </row>
    <row r="2031" spans="1:66" x14ac:dyDescent="0.15">
      <c r="A2031" t="s">
        <v>3837</v>
      </c>
      <c r="B2031" t="s">
        <v>140</v>
      </c>
      <c r="C2031">
        <v>1809.5</v>
      </c>
      <c r="D2031">
        <v>1814.5</v>
      </c>
      <c r="E2031">
        <v>551.5</v>
      </c>
      <c r="F2031">
        <v>553.1</v>
      </c>
      <c r="G2031" t="s">
        <v>3838</v>
      </c>
      <c r="H2031">
        <v>0</v>
      </c>
      <c r="I2031" t="s">
        <v>3695</v>
      </c>
      <c r="J2031">
        <v>17</v>
      </c>
      <c r="K2031">
        <v>0</v>
      </c>
      <c r="L2031">
        <v>0.16</v>
      </c>
      <c r="M2031">
        <v>27700</v>
      </c>
      <c r="N2031">
        <v>4.49</v>
      </c>
      <c r="O2031">
        <v>0</v>
      </c>
      <c r="P2031" t="s">
        <v>410</v>
      </c>
      <c r="Q2031" t="s">
        <v>411</v>
      </c>
      <c r="R2031" t="s">
        <v>418</v>
      </c>
      <c r="S2031">
        <v>3.25</v>
      </c>
      <c r="T2031">
        <v>230</v>
      </c>
      <c r="U2031">
        <v>0</v>
      </c>
      <c r="V2031">
        <v>110</v>
      </c>
      <c r="W2031">
        <v>60</v>
      </c>
      <c r="X2031">
        <v>0</v>
      </c>
      <c r="Y2031">
        <v>0</v>
      </c>
      <c r="Z2031">
        <v>39900</v>
      </c>
      <c r="AA2031">
        <v>27.2</v>
      </c>
      <c r="AB2031" t="s">
        <v>410</v>
      </c>
      <c r="AC2031">
        <v>0</v>
      </c>
      <c r="AD2031">
        <v>0</v>
      </c>
      <c r="AE2031">
        <v>0</v>
      </c>
      <c r="AF2031" t="s">
        <v>959</v>
      </c>
      <c r="AG2031" t="s">
        <v>410</v>
      </c>
      <c r="AH2031">
        <v>0</v>
      </c>
      <c r="AI2031">
        <v>2.04</v>
      </c>
      <c r="AJ2031">
        <v>540</v>
      </c>
      <c r="AK2031" t="s">
        <v>411</v>
      </c>
      <c r="AL2031" t="s">
        <v>421</v>
      </c>
      <c r="AM2031">
        <v>0</v>
      </c>
      <c r="AN2031">
        <v>40</v>
      </c>
      <c r="AO2031" t="s">
        <v>410</v>
      </c>
      <c r="AP2031">
        <v>0</v>
      </c>
      <c r="AQ2031">
        <v>90</v>
      </c>
      <c r="AR2031">
        <v>0</v>
      </c>
      <c r="AS2031">
        <v>0</v>
      </c>
      <c r="AT2031">
        <v>8.86</v>
      </c>
      <c r="AU2031" t="s">
        <v>412</v>
      </c>
      <c r="AV2031">
        <v>250</v>
      </c>
      <c r="AW2031" t="s">
        <v>411</v>
      </c>
      <c r="AX2031">
        <v>0</v>
      </c>
      <c r="AY2031">
        <v>0</v>
      </c>
      <c r="AZ2031">
        <v>0</v>
      </c>
      <c r="BA2031" t="s">
        <v>3352</v>
      </c>
      <c r="BB2031">
        <v>10</v>
      </c>
      <c r="BC2031">
        <v>0</v>
      </c>
      <c r="BD2031">
        <v>0</v>
      </c>
      <c r="BE2031" t="s">
        <v>410</v>
      </c>
      <c r="BF2031" t="s">
        <v>421</v>
      </c>
      <c r="BG2031" t="s">
        <v>410</v>
      </c>
      <c r="BH2031" t="s">
        <v>410</v>
      </c>
      <c r="BI2031" t="s">
        <v>411</v>
      </c>
      <c r="BJ2031" t="s">
        <v>410</v>
      </c>
      <c r="BK2031">
        <v>0</v>
      </c>
      <c r="BL2031">
        <v>0</v>
      </c>
      <c r="BM2031">
        <v>74500</v>
      </c>
      <c r="BN2031">
        <v>0</v>
      </c>
    </row>
    <row r="2032" spans="1:66" x14ac:dyDescent="0.15">
      <c r="A2032" t="s">
        <v>3839</v>
      </c>
      <c r="B2032" t="s">
        <v>140</v>
      </c>
      <c r="C2032">
        <v>1814.5</v>
      </c>
      <c r="D2032">
        <v>1818.5</v>
      </c>
      <c r="E2032">
        <v>553.1</v>
      </c>
      <c r="F2032">
        <v>554.29999999999995</v>
      </c>
      <c r="G2032" t="s">
        <v>3840</v>
      </c>
      <c r="H2032">
        <v>0</v>
      </c>
      <c r="I2032" t="s">
        <v>3695</v>
      </c>
      <c r="J2032" t="s">
        <v>1009</v>
      </c>
      <c r="K2032">
        <v>0</v>
      </c>
      <c r="L2032">
        <v>0.18</v>
      </c>
      <c r="M2032" t="s">
        <v>641</v>
      </c>
      <c r="N2032">
        <v>0</v>
      </c>
      <c r="O2032">
        <v>0</v>
      </c>
      <c r="P2032" t="s">
        <v>411</v>
      </c>
      <c r="Q2032" t="s">
        <v>421</v>
      </c>
      <c r="R2032">
        <v>3.99</v>
      </c>
      <c r="S2032">
        <v>1.76</v>
      </c>
      <c r="T2032">
        <v>404</v>
      </c>
      <c r="U2032">
        <v>2.82</v>
      </c>
      <c r="V2032">
        <v>97.6</v>
      </c>
      <c r="W2032">
        <v>1</v>
      </c>
      <c r="X2032" t="s">
        <v>421</v>
      </c>
      <c r="Y2032">
        <v>0</v>
      </c>
      <c r="Z2032" t="s">
        <v>641</v>
      </c>
      <c r="AA2032">
        <v>23.2</v>
      </c>
      <c r="AB2032">
        <v>11.5</v>
      </c>
      <c r="AC2032">
        <v>0.47</v>
      </c>
      <c r="AD2032">
        <v>0.1</v>
      </c>
      <c r="AE2032">
        <v>9.7799999999999994</v>
      </c>
      <c r="AF2032" t="s">
        <v>2065</v>
      </c>
      <c r="AG2032">
        <v>1.3</v>
      </c>
      <c r="AH2032">
        <v>1.6</v>
      </c>
      <c r="AI2032">
        <v>1.33</v>
      </c>
      <c r="AJ2032">
        <v>696</v>
      </c>
      <c r="AK2032">
        <v>4.6100000000000003</v>
      </c>
      <c r="AL2032" t="s">
        <v>2065</v>
      </c>
      <c r="AM2032">
        <v>0.1</v>
      </c>
      <c r="AN2032">
        <v>1.5</v>
      </c>
      <c r="AO2032" t="s">
        <v>411</v>
      </c>
      <c r="AP2032">
        <v>0</v>
      </c>
      <c r="AQ2032">
        <v>2710</v>
      </c>
      <c r="AR2032" t="s">
        <v>959</v>
      </c>
      <c r="AS2032" t="s">
        <v>1010</v>
      </c>
      <c r="AT2032">
        <v>0</v>
      </c>
      <c r="AU2032" t="s">
        <v>412</v>
      </c>
      <c r="AV2032">
        <v>3580</v>
      </c>
      <c r="AW2032">
        <v>0.5</v>
      </c>
      <c r="AX2032">
        <v>190</v>
      </c>
      <c r="AY2032">
        <v>10.4</v>
      </c>
      <c r="AZ2032">
        <v>0.01</v>
      </c>
      <c r="BA2032" t="s">
        <v>642</v>
      </c>
      <c r="BB2032">
        <v>5</v>
      </c>
      <c r="BC2032" t="s">
        <v>421</v>
      </c>
      <c r="BD2032">
        <v>37.700000000000003</v>
      </c>
      <c r="BE2032">
        <v>0.06</v>
      </c>
      <c r="BF2032" t="s">
        <v>417</v>
      </c>
      <c r="BG2032">
        <v>0.06</v>
      </c>
      <c r="BH2032">
        <v>0.1</v>
      </c>
      <c r="BI2032" t="s">
        <v>416</v>
      </c>
      <c r="BJ2032">
        <v>0.2</v>
      </c>
      <c r="BK2032">
        <v>0.8</v>
      </c>
      <c r="BL2032">
        <v>0</v>
      </c>
      <c r="BM2032" t="s">
        <v>641</v>
      </c>
      <c r="BN2032">
        <v>2.2000000000000002</v>
      </c>
    </row>
    <row r="2033" spans="1:66" x14ac:dyDescent="0.15">
      <c r="A2033" t="s">
        <v>3841</v>
      </c>
      <c r="B2033" t="s">
        <v>140</v>
      </c>
      <c r="C2033">
        <v>1818.5</v>
      </c>
      <c r="D2033">
        <v>1822</v>
      </c>
      <c r="E2033">
        <v>554.29999999999995</v>
      </c>
      <c r="F2033">
        <v>555.4</v>
      </c>
      <c r="G2033" t="s">
        <v>3842</v>
      </c>
      <c r="H2033">
        <v>0</v>
      </c>
      <c r="I2033" t="s">
        <v>3695</v>
      </c>
      <c r="J2033" t="s">
        <v>475</v>
      </c>
      <c r="K2033">
        <v>1250</v>
      </c>
      <c r="L2033">
        <v>2.56</v>
      </c>
      <c r="M2033">
        <v>21900</v>
      </c>
      <c r="N2033" t="s">
        <v>412</v>
      </c>
      <c r="O2033">
        <v>10.050000000000001</v>
      </c>
      <c r="P2033" t="s">
        <v>410</v>
      </c>
      <c r="Q2033" t="s">
        <v>411</v>
      </c>
      <c r="R2033" t="s">
        <v>418</v>
      </c>
      <c r="S2033">
        <v>3.26</v>
      </c>
      <c r="T2033">
        <v>90</v>
      </c>
      <c r="U2033">
        <v>0</v>
      </c>
      <c r="V2033">
        <v>70</v>
      </c>
      <c r="W2033">
        <v>10</v>
      </c>
      <c r="X2033">
        <v>0</v>
      </c>
      <c r="Y2033">
        <v>14.1</v>
      </c>
      <c r="Z2033" t="s">
        <v>765</v>
      </c>
      <c r="AA2033">
        <v>17.75</v>
      </c>
      <c r="AB2033" t="s">
        <v>410</v>
      </c>
      <c r="AC2033">
        <v>0</v>
      </c>
      <c r="AD2033">
        <v>0</v>
      </c>
      <c r="AE2033">
        <v>0</v>
      </c>
      <c r="AF2033" t="s">
        <v>959</v>
      </c>
      <c r="AG2033" t="s">
        <v>410</v>
      </c>
      <c r="AH2033">
        <v>0</v>
      </c>
      <c r="AI2033">
        <v>4.1100000000000003</v>
      </c>
      <c r="AJ2033">
        <v>790</v>
      </c>
      <c r="AK2033" t="s">
        <v>411</v>
      </c>
      <c r="AL2033" t="s">
        <v>421</v>
      </c>
      <c r="AM2033">
        <v>0</v>
      </c>
      <c r="AN2033" t="s">
        <v>411</v>
      </c>
      <c r="AO2033">
        <v>80</v>
      </c>
      <c r="AP2033">
        <v>0</v>
      </c>
      <c r="AQ2033">
        <v>100</v>
      </c>
      <c r="AR2033">
        <v>0</v>
      </c>
      <c r="AS2033">
        <v>0</v>
      </c>
      <c r="AT2033">
        <v>5.34</v>
      </c>
      <c r="AU2033" t="s">
        <v>412</v>
      </c>
      <c r="AV2033">
        <v>34000</v>
      </c>
      <c r="AW2033">
        <v>10</v>
      </c>
      <c r="AX2033">
        <v>0</v>
      </c>
      <c r="AY2033">
        <v>0</v>
      </c>
      <c r="AZ2033">
        <v>0</v>
      </c>
      <c r="BA2033" t="s">
        <v>3352</v>
      </c>
      <c r="BB2033">
        <v>20</v>
      </c>
      <c r="BC2033">
        <v>0</v>
      </c>
      <c r="BD2033">
        <v>0</v>
      </c>
      <c r="BE2033" t="s">
        <v>410</v>
      </c>
      <c r="BF2033" t="s">
        <v>421</v>
      </c>
      <c r="BG2033" t="s">
        <v>410</v>
      </c>
      <c r="BH2033" t="s">
        <v>410</v>
      </c>
      <c r="BI2033" t="s">
        <v>411</v>
      </c>
      <c r="BJ2033" t="s">
        <v>410</v>
      </c>
      <c r="BK2033">
        <v>0</v>
      </c>
      <c r="BL2033">
        <v>0</v>
      </c>
      <c r="BM2033">
        <v>22100</v>
      </c>
      <c r="BN2033">
        <v>0</v>
      </c>
    </row>
    <row r="2034" spans="1:66" x14ac:dyDescent="0.15">
      <c r="A2034" t="s">
        <v>3843</v>
      </c>
      <c r="B2034" t="s">
        <v>140</v>
      </c>
      <c r="C2034">
        <v>1822</v>
      </c>
      <c r="D2034">
        <v>1827</v>
      </c>
      <c r="E2034">
        <v>555.4</v>
      </c>
      <c r="F2034">
        <v>556.9</v>
      </c>
      <c r="G2034" t="s">
        <v>3844</v>
      </c>
      <c r="H2034">
        <v>0</v>
      </c>
      <c r="I2034" t="s">
        <v>3695</v>
      </c>
      <c r="J2034" t="s">
        <v>475</v>
      </c>
      <c r="K2034">
        <v>280</v>
      </c>
      <c r="L2034">
        <v>2.5499999999999998</v>
      </c>
      <c r="M2034" t="s">
        <v>765</v>
      </c>
      <c r="N2034">
        <v>7.03</v>
      </c>
      <c r="O2034">
        <v>0</v>
      </c>
      <c r="P2034" t="s">
        <v>410</v>
      </c>
      <c r="Q2034" t="s">
        <v>411</v>
      </c>
      <c r="R2034">
        <v>20</v>
      </c>
      <c r="S2034">
        <v>2.87</v>
      </c>
      <c r="T2034">
        <v>10</v>
      </c>
      <c r="U2034">
        <v>0</v>
      </c>
      <c r="V2034">
        <v>310</v>
      </c>
      <c r="W2034" t="s">
        <v>411</v>
      </c>
      <c r="X2034">
        <v>0</v>
      </c>
      <c r="Y2034">
        <v>0</v>
      </c>
      <c r="Z2034">
        <v>46200</v>
      </c>
      <c r="AA2034">
        <v>18.899999999999999</v>
      </c>
      <c r="AB2034" t="s">
        <v>410</v>
      </c>
      <c r="AC2034">
        <v>0</v>
      </c>
      <c r="AD2034">
        <v>0</v>
      </c>
      <c r="AE2034">
        <v>0</v>
      </c>
      <c r="AF2034" t="s">
        <v>959</v>
      </c>
      <c r="AG2034" t="s">
        <v>410</v>
      </c>
      <c r="AH2034">
        <v>0</v>
      </c>
      <c r="AI2034">
        <v>3.23</v>
      </c>
      <c r="AJ2034">
        <v>660</v>
      </c>
      <c r="AK2034" t="s">
        <v>411</v>
      </c>
      <c r="AL2034" t="s">
        <v>421</v>
      </c>
      <c r="AM2034">
        <v>0</v>
      </c>
      <c r="AN2034" t="s">
        <v>411</v>
      </c>
      <c r="AO2034" t="s">
        <v>410</v>
      </c>
      <c r="AP2034">
        <v>0</v>
      </c>
      <c r="AQ2034">
        <v>130</v>
      </c>
      <c r="AR2034">
        <v>0</v>
      </c>
      <c r="AS2034">
        <v>0</v>
      </c>
      <c r="AT2034">
        <v>5.92</v>
      </c>
      <c r="AU2034" t="s">
        <v>412</v>
      </c>
      <c r="AV2034">
        <v>7960</v>
      </c>
      <c r="AW2034" t="s">
        <v>411</v>
      </c>
      <c r="AX2034">
        <v>0</v>
      </c>
      <c r="AY2034">
        <v>0</v>
      </c>
      <c r="AZ2034">
        <v>0</v>
      </c>
      <c r="BA2034" t="s">
        <v>3352</v>
      </c>
      <c r="BB2034">
        <v>10</v>
      </c>
      <c r="BC2034">
        <v>0</v>
      </c>
      <c r="BD2034">
        <v>0</v>
      </c>
      <c r="BE2034" t="s">
        <v>410</v>
      </c>
      <c r="BF2034" t="s">
        <v>421</v>
      </c>
      <c r="BG2034" t="s">
        <v>410</v>
      </c>
      <c r="BH2034" t="s">
        <v>410</v>
      </c>
      <c r="BI2034" t="s">
        <v>411</v>
      </c>
      <c r="BJ2034" t="s">
        <v>410</v>
      </c>
      <c r="BK2034">
        <v>0</v>
      </c>
      <c r="BL2034">
        <v>0</v>
      </c>
      <c r="BM2034">
        <v>1770</v>
      </c>
      <c r="BN2034">
        <v>0</v>
      </c>
    </row>
    <row r="2035" spans="1:66" x14ac:dyDescent="0.15">
      <c r="A2035" t="s">
        <v>3845</v>
      </c>
      <c r="B2035" t="s">
        <v>140</v>
      </c>
      <c r="C2035">
        <v>1827</v>
      </c>
      <c r="D2035">
        <v>1831</v>
      </c>
      <c r="E2035">
        <v>556.9</v>
      </c>
      <c r="F2035">
        <v>558.1</v>
      </c>
      <c r="G2035" t="s">
        <v>3846</v>
      </c>
      <c r="H2035">
        <v>0</v>
      </c>
      <c r="I2035" t="s">
        <v>3695</v>
      </c>
      <c r="J2035">
        <v>33</v>
      </c>
      <c r="K2035">
        <v>0</v>
      </c>
      <c r="L2035">
        <v>3.99</v>
      </c>
      <c r="M2035">
        <v>14450</v>
      </c>
      <c r="N2035">
        <v>1.9</v>
      </c>
      <c r="O2035">
        <v>0</v>
      </c>
      <c r="P2035" t="s">
        <v>410</v>
      </c>
      <c r="Q2035" t="s">
        <v>411</v>
      </c>
      <c r="R2035">
        <v>20</v>
      </c>
      <c r="S2035">
        <v>3.97</v>
      </c>
      <c r="T2035" t="s">
        <v>411</v>
      </c>
      <c r="U2035">
        <v>0</v>
      </c>
      <c r="V2035">
        <v>270</v>
      </c>
      <c r="W2035">
        <v>10</v>
      </c>
      <c r="X2035">
        <v>0</v>
      </c>
      <c r="Y2035">
        <v>0</v>
      </c>
      <c r="Z2035">
        <v>79600</v>
      </c>
      <c r="AA2035">
        <v>16.95</v>
      </c>
      <c r="AB2035" t="s">
        <v>410</v>
      </c>
      <c r="AC2035">
        <v>0</v>
      </c>
      <c r="AD2035">
        <v>0</v>
      </c>
      <c r="AE2035">
        <v>0</v>
      </c>
      <c r="AF2035" t="s">
        <v>959</v>
      </c>
      <c r="AG2035" t="s">
        <v>410</v>
      </c>
      <c r="AH2035">
        <v>0</v>
      </c>
      <c r="AI2035">
        <v>4.58</v>
      </c>
      <c r="AJ2035">
        <v>1080</v>
      </c>
      <c r="AK2035">
        <v>10</v>
      </c>
      <c r="AL2035" t="s">
        <v>421</v>
      </c>
      <c r="AM2035">
        <v>0</v>
      </c>
      <c r="AN2035">
        <v>10</v>
      </c>
      <c r="AO2035">
        <v>150</v>
      </c>
      <c r="AP2035">
        <v>0</v>
      </c>
      <c r="AQ2035">
        <v>120</v>
      </c>
      <c r="AR2035">
        <v>0</v>
      </c>
      <c r="AS2035">
        <v>0</v>
      </c>
      <c r="AT2035">
        <v>5.72</v>
      </c>
      <c r="AU2035">
        <v>8.59</v>
      </c>
      <c r="AV2035">
        <v>360</v>
      </c>
      <c r="AW2035">
        <v>10</v>
      </c>
      <c r="AX2035">
        <v>0</v>
      </c>
      <c r="AY2035">
        <v>0</v>
      </c>
      <c r="AZ2035">
        <v>0</v>
      </c>
      <c r="BA2035" t="s">
        <v>3352</v>
      </c>
      <c r="BB2035">
        <v>20</v>
      </c>
      <c r="BC2035">
        <v>0</v>
      </c>
      <c r="BD2035">
        <v>0</v>
      </c>
      <c r="BE2035" t="s">
        <v>410</v>
      </c>
      <c r="BF2035" t="s">
        <v>421</v>
      </c>
      <c r="BG2035" t="s">
        <v>410</v>
      </c>
      <c r="BH2035" t="s">
        <v>410</v>
      </c>
      <c r="BI2035" t="s">
        <v>411</v>
      </c>
      <c r="BJ2035" t="s">
        <v>410</v>
      </c>
      <c r="BK2035">
        <v>0</v>
      </c>
      <c r="BL2035">
        <v>0</v>
      </c>
      <c r="BM2035">
        <v>890</v>
      </c>
      <c r="BN2035">
        <v>0</v>
      </c>
    </row>
    <row r="2036" spans="1:66" x14ac:dyDescent="0.15">
      <c r="A2036" t="s">
        <v>3847</v>
      </c>
      <c r="B2036" t="s">
        <v>140</v>
      </c>
      <c r="C2036">
        <v>1831</v>
      </c>
      <c r="D2036">
        <v>1835</v>
      </c>
      <c r="E2036">
        <v>558.1</v>
      </c>
      <c r="F2036">
        <v>559.29999999999995</v>
      </c>
      <c r="G2036" t="s">
        <v>3848</v>
      </c>
      <c r="H2036">
        <v>0</v>
      </c>
      <c r="I2036" t="s">
        <v>3695</v>
      </c>
      <c r="J2036">
        <v>6</v>
      </c>
      <c r="K2036">
        <v>0</v>
      </c>
      <c r="L2036">
        <v>6.09</v>
      </c>
      <c r="M2036">
        <v>10000</v>
      </c>
      <c r="N2036">
        <v>0.55800000000000005</v>
      </c>
      <c r="O2036">
        <v>0</v>
      </c>
      <c r="P2036">
        <v>70</v>
      </c>
      <c r="Q2036" t="s">
        <v>411</v>
      </c>
      <c r="R2036" t="s">
        <v>418</v>
      </c>
      <c r="S2036">
        <v>6.19</v>
      </c>
      <c r="T2036" t="s">
        <v>411</v>
      </c>
      <c r="U2036">
        <v>0</v>
      </c>
      <c r="V2036">
        <v>60</v>
      </c>
      <c r="W2036" t="s">
        <v>411</v>
      </c>
      <c r="X2036">
        <v>0</v>
      </c>
      <c r="Y2036">
        <v>0</v>
      </c>
      <c r="Z2036">
        <v>14100</v>
      </c>
      <c r="AA2036">
        <v>12.8</v>
      </c>
      <c r="AB2036" t="s">
        <v>410</v>
      </c>
      <c r="AC2036">
        <v>0</v>
      </c>
      <c r="AD2036">
        <v>0</v>
      </c>
      <c r="AE2036">
        <v>0</v>
      </c>
      <c r="AF2036">
        <v>0.4</v>
      </c>
      <c r="AG2036" t="s">
        <v>410</v>
      </c>
      <c r="AH2036">
        <v>0</v>
      </c>
      <c r="AI2036">
        <v>6.09</v>
      </c>
      <c r="AJ2036">
        <v>1490</v>
      </c>
      <c r="AK2036" t="s">
        <v>411</v>
      </c>
      <c r="AL2036">
        <v>0.15</v>
      </c>
      <c r="AM2036">
        <v>0</v>
      </c>
      <c r="AN2036" t="s">
        <v>411</v>
      </c>
      <c r="AO2036">
        <v>270</v>
      </c>
      <c r="AP2036">
        <v>0</v>
      </c>
      <c r="AQ2036">
        <v>70</v>
      </c>
      <c r="AR2036">
        <v>0</v>
      </c>
      <c r="AS2036">
        <v>0</v>
      </c>
      <c r="AT2036">
        <v>4.8499999999999996</v>
      </c>
      <c r="AU2036">
        <v>4.2</v>
      </c>
      <c r="AV2036">
        <v>70</v>
      </c>
      <c r="AW2036">
        <v>10</v>
      </c>
      <c r="AX2036">
        <v>0</v>
      </c>
      <c r="AY2036">
        <v>0</v>
      </c>
      <c r="AZ2036">
        <v>0</v>
      </c>
      <c r="BA2036" t="s">
        <v>3352</v>
      </c>
      <c r="BB2036">
        <v>30</v>
      </c>
      <c r="BC2036">
        <v>0</v>
      </c>
      <c r="BD2036">
        <v>0</v>
      </c>
      <c r="BE2036" t="s">
        <v>410</v>
      </c>
      <c r="BF2036">
        <v>0.06</v>
      </c>
      <c r="BG2036" t="s">
        <v>410</v>
      </c>
      <c r="BH2036" t="s">
        <v>410</v>
      </c>
      <c r="BI2036">
        <v>10</v>
      </c>
      <c r="BJ2036" t="s">
        <v>410</v>
      </c>
      <c r="BK2036">
        <v>0</v>
      </c>
      <c r="BL2036">
        <v>0</v>
      </c>
      <c r="BM2036">
        <v>290</v>
      </c>
      <c r="BN2036">
        <v>0</v>
      </c>
    </row>
    <row r="2037" spans="1:66" x14ac:dyDescent="0.15">
      <c r="A2037" t="s">
        <v>3849</v>
      </c>
      <c r="B2037" t="s">
        <v>140</v>
      </c>
      <c r="C2037">
        <v>1835</v>
      </c>
      <c r="D2037">
        <v>1840</v>
      </c>
      <c r="E2037">
        <v>559.29999999999995</v>
      </c>
      <c r="F2037">
        <v>560.79999999999995</v>
      </c>
      <c r="G2037" t="s">
        <v>3279</v>
      </c>
      <c r="H2037">
        <v>0</v>
      </c>
      <c r="I2037" t="s">
        <v>3695</v>
      </c>
      <c r="J2037">
        <v>2</v>
      </c>
      <c r="K2037">
        <v>0</v>
      </c>
      <c r="L2037">
        <v>5.2</v>
      </c>
      <c r="M2037">
        <v>420</v>
      </c>
      <c r="N2037">
        <v>9.1999999999999998E-2</v>
      </c>
      <c r="O2037">
        <v>0</v>
      </c>
      <c r="P2037">
        <v>240</v>
      </c>
      <c r="Q2037" t="s">
        <v>411</v>
      </c>
      <c r="R2037" t="s">
        <v>418</v>
      </c>
      <c r="S2037">
        <v>1.36</v>
      </c>
      <c r="T2037" t="s">
        <v>411</v>
      </c>
      <c r="U2037">
        <v>0</v>
      </c>
      <c r="V2037">
        <v>10</v>
      </c>
      <c r="W2037">
        <v>10</v>
      </c>
      <c r="X2037">
        <v>0</v>
      </c>
      <c r="Y2037">
        <v>0</v>
      </c>
      <c r="Z2037">
        <v>180</v>
      </c>
      <c r="AA2037">
        <v>6.31</v>
      </c>
      <c r="AB2037" t="s">
        <v>410</v>
      </c>
      <c r="AC2037">
        <v>0</v>
      </c>
      <c r="AD2037">
        <v>0</v>
      </c>
      <c r="AE2037">
        <v>0</v>
      </c>
      <c r="AF2037">
        <v>1.1000000000000001</v>
      </c>
      <c r="AG2037" t="s">
        <v>410</v>
      </c>
      <c r="AH2037">
        <v>0</v>
      </c>
      <c r="AI2037">
        <v>1.9</v>
      </c>
      <c r="AJ2037">
        <v>590</v>
      </c>
      <c r="AK2037" t="s">
        <v>411</v>
      </c>
      <c r="AL2037">
        <v>0.45</v>
      </c>
      <c r="AM2037">
        <v>0</v>
      </c>
      <c r="AN2037">
        <v>10</v>
      </c>
      <c r="AO2037">
        <v>760</v>
      </c>
      <c r="AP2037">
        <v>0</v>
      </c>
      <c r="AQ2037">
        <v>530</v>
      </c>
      <c r="AR2037">
        <v>0</v>
      </c>
      <c r="AS2037">
        <v>0</v>
      </c>
      <c r="AT2037">
        <v>5.15</v>
      </c>
      <c r="AU2037">
        <v>1.73</v>
      </c>
      <c r="AV2037" t="s">
        <v>410</v>
      </c>
      <c r="AW2037">
        <v>20</v>
      </c>
      <c r="AX2037">
        <v>0</v>
      </c>
      <c r="AY2037">
        <v>0</v>
      </c>
      <c r="AZ2037">
        <v>0</v>
      </c>
      <c r="BA2037" t="s">
        <v>3352</v>
      </c>
      <c r="BB2037">
        <v>30</v>
      </c>
      <c r="BC2037">
        <v>0</v>
      </c>
      <c r="BD2037">
        <v>0</v>
      </c>
      <c r="BE2037" t="s">
        <v>410</v>
      </c>
      <c r="BF2037">
        <v>0.09</v>
      </c>
      <c r="BG2037" t="s">
        <v>410</v>
      </c>
      <c r="BH2037" t="s">
        <v>410</v>
      </c>
      <c r="BI2037">
        <v>20</v>
      </c>
      <c r="BJ2037" t="s">
        <v>410</v>
      </c>
      <c r="BK2037">
        <v>0</v>
      </c>
      <c r="BL2037">
        <v>0</v>
      </c>
      <c r="BM2037">
        <v>910</v>
      </c>
      <c r="BN2037">
        <v>0</v>
      </c>
    </row>
    <row r="2038" spans="1:66" x14ac:dyDescent="0.15">
      <c r="A2038" t="s">
        <v>3850</v>
      </c>
      <c r="B2038" t="s">
        <v>140</v>
      </c>
      <c r="C2038">
        <v>1840</v>
      </c>
      <c r="D2038">
        <v>1845</v>
      </c>
      <c r="E2038">
        <v>560.79999999999995</v>
      </c>
      <c r="F2038">
        <v>562.4</v>
      </c>
      <c r="G2038" t="s">
        <v>3851</v>
      </c>
      <c r="H2038">
        <v>0</v>
      </c>
      <c r="I2038" t="s">
        <v>3695</v>
      </c>
      <c r="J2038">
        <v>7</v>
      </c>
      <c r="K2038">
        <v>0</v>
      </c>
      <c r="L2038">
        <v>3.64</v>
      </c>
      <c r="M2038">
        <v>510</v>
      </c>
      <c r="N2038">
        <v>0.17</v>
      </c>
      <c r="O2038">
        <v>0</v>
      </c>
      <c r="P2038">
        <v>150</v>
      </c>
      <c r="Q2038" t="s">
        <v>411</v>
      </c>
      <c r="R2038" t="s">
        <v>418</v>
      </c>
      <c r="S2038">
        <v>1.27</v>
      </c>
      <c r="T2038" t="s">
        <v>411</v>
      </c>
      <c r="U2038">
        <v>0</v>
      </c>
      <c r="V2038">
        <v>20</v>
      </c>
      <c r="W2038">
        <v>10</v>
      </c>
      <c r="X2038">
        <v>0</v>
      </c>
      <c r="Y2038">
        <v>0</v>
      </c>
      <c r="Z2038">
        <v>210</v>
      </c>
      <c r="AA2038">
        <v>4.79</v>
      </c>
      <c r="AB2038" t="s">
        <v>410</v>
      </c>
      <c r="AC2038">
        <v>0</v>
      </c>
      <c r="AD2038">
        <v>0</v>
      </c>
      <c r="AE2038">
        <v>0</v>
      </c>
      <c r="AF2038">
        <v>0.9</v>
      </c>
      <c r="AG2038" t="s">
        <v>410</v>
      </c>
      <c r="AH2038">
        <v>0</v>
      </c>
      <c r="AI2038">
        <v>1.72</v>
      </c>
      <c r="AJ2038">
        <v>330</v>
      </c>
      <c r="AK2038" t="s">
        <v>411</v>
      </c>
      <c r="AL2038">
        <v>0.56000000000000005</v>
      </c>
      <c r="AM2038">
        <v>0</v>
      </c>
      <c r="AN2038" t="s">
        <v>411</v>
      </c>
      <c r="AO2038">
        <v>140</v>
      </c>
      <c r="AP2038">
        <v>0</v>
      </c>
      <c r="AQ2038">
        <v>410</v>
      </c>
      <c r="AR2038">
        <v>0</v>
      </c>
      <c r="AS2038">
        <v>0</v>
      </c>
      <c r="AT2038">
        <v>3.94</v>
      </c>
      <c r="AU2038">
        <v>3.7</v>
      </c>
      <c r="AV2038">
        <v>120</v>
      </c>
      <c r="AW2038">
        <v>10</v>
      </c>
      <c r="AX2038">
        <v>0</v>
      </c>
      <c r="AY2038">
        <v>0</v>
      </c>
      <c r="AZ2038">
        <v>0</v>
      </c>
      <c r="BA2038" t="s">
        <v>3352</v>
      </c>
      <c r="BB2038">
        <v>30</v>
      </c>
      <c r="BC2038">
        <v>0</v>
      </c>
      <c r="BD2038">
        <v>0</v>
      </c>
      <c r="BE2038" t="s">
        <v>410</v>
      </c>
      <c r="BF2038">
        <v>7.0000000000000007E-2</v>
      </c>
      <c r="BG2038" t="s">
        <v>410</v>
      </c>
      <c r="BH2038" t="s">
        <v>410</v>
      </c>
      <c r="BI2038">
        <v>10</v>
      </c>
      <c r="BJ2038" t="s">
        <v>410</v>
      </c>
      <c r="BK2038">
        <v>0</v>
      </c>
      <c r="BL2038">
        <v>0</v>
      </c>
      <c r="BM2038">
        <v>1720</v>
      </c>
      <c r="BN2038">
        <v>0</v>
      </c>
    </row>
    <row r="2039" spans="1:66" x14ac:dyDescent="0.15">
      <c r="A2039" t="s">
        <v>3852</v>
      </c>
      <c r="B2039" t="s">
        <v>140</v>
      </c>
      <c r="C2039">
        <v>1845</v>
      </c>
      <c r="D2039">
        <v>1850</v>
      </c>
      <c r="E2039">
        <v>562.4</v>
      </c>
      <c r="F2039">
        <v>563.9</v>
      </c>
      <c r="G2039" t="s">
        <v>3853</v>
      </c>
      <c r="H2039">
        <v>0</v>
      </c>
      <c r="I2039" t="s">
        <v>3695</v>
      </c>
      <c r="J2039">
        <v>9</v>
      </c>
      <c r="K2039">
        <v>0</v>
      </c>
      <c r="L2039">
        <v>5.26</v>
      </c>
      <c r="M2039">
        <v>1790</v>
      </c>
      <c r="N2039">
        <v>0.313</v>
      </c>
      <c r="O2039">
        <v>0</v>
      </c>
      <c r="P2039">
        <v>200</v>
      </c>
      <c r="Q2039" t="s">
        <v>411</v>
      </c>
      <c r="R2039" t="s">
        <v>418</v>
      </c>
      <c r="S2039">
        <v>1.87</v>
      </c>
      <c r="T2039">
        <v>10</v>
      </c>
      <c r="U2039">
        <v>0</v>
      </c>
      <c r="V2039" t="s">
        <v>411</v>
      </c>
      <c r="W2039" t="s">
        <v>411</v>
      </c>
      <c r="X2039">
        <v>0</v>
      </c>
      <c r="Y2039">
        <v>0</v>
      </c>
      <c r="Z2039">
        <v>140</v>
      </c>
      <c r="AA2039">
        <v>5</v>
      </c>
      <c r="AB2039" t="s">
        <v>410</v>
      </c>
      <c r="AC2039">
        <v>0</v>
      </c>
      <c r="AD2039">
        <v>0</v>
      </c>
      <c r="AE2039">
        <v>0</v>
      </c>
      <c r="AF2039">
        <v>0.8</v>
      </c>
      <c r="AG2039" t="s">
        <v>410</v>
      </c>
      <c r="AH2039">
        <v>0</v>
      </c>
      <c r="AI2039">
        <v>1.84</v>
      </c>
      <c r="AJ2039">
        <v>450</v>
      </c>
      <c r="AK2039" t="s">
        <v>411</v>
      </c>
      <c r="AL2039">
        <v>0.63</v>
      </c>
      <c r="AM2039">
        <v>0</v>
      </c>
      <c r="AN2039" t="s">
        <v>411</v>
      </c>
      <c r="AO2039">
        <v>300</v>
      </c>
      <c r="AP2039">
        <v>0</v>
      </c>
      <c r="AQ2039">
        <v>1620</v>
      </c>
      <c r="AR2039">
        <v>0</v>
      </c>
      <c r="AS2039">
        <v>0</v>
      </c>
      <c r="AT2039">
        <v>4.5599999999999996</v>
      </c>
      <c r="AU2039">
        <v>2.19</v>
      </c>
      <c r="AV2039">
        <v>60</v>
      </c>
      <c r="AW2039">
        <v>20</v>
      </c>
      <c r="AX2039">
        <v>0</v>
      </c>
      <c r="AY2039">
        <v>0</v>
      </c>
      <c r="AZ2039">
        <v>0</v>
      </c>
      <c r="BA2039" t="s">
        <v>3352</v>
      </c>
      <c r="BB2039">
        <v>30</v>
      </c>
      <c r="BC2039">
        <v>0</v>
      </c>
      <c r="BD2039">
        <v>0</v>
      </c>
      <c r="BE2039" t="s">
        <v>410</v>
      </c>
      <c r="BF2039">
        <v>0.09</v>
      </c>
      <c r="BG2039" t="s">
        <v>410</v>
      </c>
      <c r="BH2039" t="s">
        <v>410</v>
      </c>
      <c r="BI2039">
        <v>20</v>
      </c>
      <c r="BJ2039" t="s">
        <v>410</v>
      </c>
      <c r="BK2039">
        <v>0</v>
      </c>
      <c r="BL2039">
        <v>0</v>
      </c>
      <c r="BM2039">
        <v>4370</v>
      </c>
      <c r="BN2039">
        <v>0</v>
      </c>
    </row>
    <row r="2040" spans="1:66" x14ac:dyDescent="0.15">
      <c r="A2040" t="s">
        <v>3854</v>
      </c>
      <c r="B2040" t="s">
        <v>140</v>
      </c>
      <c r="C2040">
        <v>1850</v>
      </c>
      <c r="D2040">
        <v>1854</v>
      </c>
      <c r="E2040">
        <v>563.9</v>
      </c>
      <c r="F2040">
        <v>565.1</v>
      </c>
      <c r="G2040" t="s">
        <v>3345</v>
      </c>
      <c r="H2040">
        <v>0</v>
      </c>
      <c r="I2040" t="s">
        <v>3695</v>
      </c>
      <c r="J2040">
        <v>1</v>
      </c>
      <c r="K2040">
        <v>0</v>
      </c>
      <c r="L2040">
        <v>6.23</v>
      </c>
      <c r="M2040" t="s">
        <v>410</v>
      </c>
      <c r="N2040">
        <v>6.0000000000000001E-3</v>
      </c>
      <c r="O2040">
        <v>0</v>
      </c>
      <c r="P2040">
        <v>260</v>
      </c>
      <c r="Q2040" t="s">
        <v>411</v>
      </c>
      <c r="R2040" t="s">
        <v>418</v>
      </c>
      <c r="S2040">
        <v>6.59</v>
      </c>
      <c r="T2040" t="s">
        <v>411</v>
      </c>
      <c r="U2040">
        <v>0</v>
      </c>
      <c r="V2040">
        <v>20</v>
      </c>
      <c r="W2040">
        <v>10</v>
      </c>
      <c r="X2040">
        <v>0</v>
      </c>
      <c r="Y2040">
        <v>0</v>
      </c>
      <c r="Z2040">
        <v>110</v>
      </c>
      <c r="AA2040">
        <v>7.19</v>
      </c>
      <c r="AB2040" t="s">
        <v>410</v>
      </c>
      <c r="AC2040">
        <v>0</v>
      </c>
      <c r="AD2040">
        <v>0</v>
      </c>
      <c r="AE2040">
        <v>0</v>
      </c>
      <c r="AF2040">
        <v>0.9</v>
      </c>
      <c r="AG2040" t="s">
        <v>410</v>
      </c>
      <c r="AH2040">
        <v>0</v>
      </c>
      <c r="AI2040">
        <v>2.59</v>
      </c>
      <c r="AJ2040">
        <v>1900</v>
      </c>
      <c r="AK2040" t="s">
        <v>411</v>
      </c>
      <c r="AL2040">
        <v>0.56000000000000005</v>
      </c>
      <c r="AM2040">
        <v>0</v>
      </c>
      <c r="AN2040" t="s">
        <v>411</v>
      </c>
      <c r="AO2040">
        <v>570</v>
      </c>
      <c r="AP2040">
        <v>0</v>
      </c>
      <c r="AQ2040">
        <v>90</v>
      </c>
      <c r="AR2040">
        <v>0</v>
      </c>
      <c r="AS2040">
        <v>0</v>
      </c>
      <c r="AT2040">
        <v>2.97</v>
      </c>
      <c r="AU2040">
        <v>0.32</v>
      </c>
      <c r="AV2040" t="s">
        <v>410</v>
      </c>
      <c r="AW2040">
        <v>30</v>
      </c>
      <c r="AX2040">
        <v>0</v>
      </c>
      <c r="AY2040">
        <v>0</v>
      </c>
      <c r="AZ2040">
        <v>0</v>
      </c>
      <c r="BA2040" t="s">
        <v>3352</v>
      </c>
      <c r="BB2040">
        <v>50</v>
      </c>
      <c r="BC2040">
        <v>0</v>
      </c>
      <c r="BD2040">
        <v>0</v>
      </c>
      <c r="BE2040" t="s">
        <v>410</v>
      </c>
      <c r="BF2040">
        <v>0.15</v>
      </c>
      <c r="BG2040" t="s">
        <v>410</v>
      </c>
      <c r="BH2040" t="s">
        <v>410</v>
      </c>
      <c r="BI2040">
        <v>100</v>
      </c>
      <c r="BJ2040" t="s">
        <v>410</v>
      </c>
      <c r="BK2040">
        <v>0</v>
      </c>
      <c r="BL2040">
        <v>0</v>
      </c>
      <c r="BM2040">
        <v>150</v>
      </c>
      <c r="BN2040">
        <v>0</v>
      </c>
    </row>
    <row r="2041" spans="1:66" x14ac:dyDescent="0.15">
      <c r="A2041" t="s">
        <v>3855</v>
      </c>
      <c r="B2041" t="s">
        <v>142</v>
      </c>
      <c r="C2041" t="s">
        <v>407</v>
      </c>
      <c r="D2041" t="s">
        <v>407</v>
      </c>
      <c r="E2041" t="s">
        <v>407</v>
      </c>
      <c r="F2041" t="s">
        <v>407</v>
      </c>
      <c r="G2041">
        <v>0</v>
      </c>
      <c r="H2041" t="s">
        <v>1819</v>
      </c>
      <c r="I2041" t="s">
        <v>3856</v>
      </c>
      <c r="J2041">
        <v>1</v>
      </c>
      <c r="K2041">
        <v>0</v>
      </c>
      <c r="L2041">
        <v>3.45</v>
      </c>
      <c r="M2041" t="s">
        <v>410</v>
      </c>
      <c r="N2041" t="s">
        <v>417</v>
      </c>
      <c r="O2041">
        <v>0</v>
      </c>
      <c r="P2041">
        <v>460</v>
      </c>
      <c r="Q2041" t="s">
        <v>411</v>
      </c>
      <c r="R2041" t="s">
        <v>418</v>
      </c>
      <c r="S2041">
        <v>1.89</v>
      </c>
      <c r="T2041" t="s">
        <v>411</v>
      </c>
      <c r="U2041">
        <v>0</v>
      </c>
      <c r="V2041">
        <v>10</v>
      </c>
      <c r="W2041">
        <v>40</v>
      </c>
      <c r="X2041">
        <v>0</v>
      </c>
      <c r="Y2041">
        <v>0</v>
      </c>
      <c r="Z2041">
        <v>20</v>
      </c>
      <c r="AA2041">
        <v>2.34</v>
      </c>
      <c r="AB2041" t="s">
        <v>410</v>
      </c>
      <c r="AC2041">
        <v>0</v>
      </c>
      <c r="AD2041">
        <v>0</v>
      </c>
      <c r="AE2041">
        <v>0</v>
      </c>
      <c r="AF2041">
        <v>0.7</v>
      </c>
      <c r="AG2041" t="s">
        <v>410</v>
      </c>
      <c r="AH2041">
        <v>0</v>
      </c>
      <c r="AI2041">
        <v>0.66</v>
      </c>
      <c r="AJ2041">
        <v>460</v>
      </c>
      <c r="AK2041" t="s">
        <v>411</v>
      </c>
      <c r="AL2041">
        <v>2.12</v>
      </c>
      <c r="AM2041">
        <v>0</v>
      </c>
      <c r="AN2041">
        <v>20</v>
      </c>
      <c r="AO2041">
        <v>500</v>
      </c>
      <c r="AP2041">
        <v>0</v>
      </c>
      <c r="AQ2041" t="s">
        <v>418</v>
      </c>
      <c r="AR2041">
        <v>0</v>
      </c>
      <c r="AS2041">
        <v>0</v>
      </c>
      <c r="AT2041">
        <v>0.16</v>
      </c>
      <c r="AU2041" t="s">
        <v>421</v>
      </c>
      <c r="AV2041" t="s">
        <v>410</v>
      </c>
      <c r="AW2041">
        <v>10</v>
      </c>
      <c r="AX2041">
        <v>0</v>
      </c>
      <c r="AY2041">
        <v>0</v>
      </c>
      <c r="AZ2041">
        <v>0</v>
      </c>
      <c r="BA2041" t="s">
        <v>3541</v>
      </c>
      <c r="BB2041">
        <v>220</v>
      </c>
      <c r="BC2041">
        <v>0</v>
      </c>
      <c r="BD2041">
        <v>0</v>
      </c>
      <c r="BE2041" t="s">
        <v>410</v>
      </c>
      <c r="BF2041">
        <v>0.27</v>
      </c>
      <c r="BG2041" t="s">
        <v>410</v>
      </c>
      <c r="BH2041" t="s">
        <v>410</v>
      </c>
      <c r="BI2041">
        <v>80</v>
      </c>
      <c r="BJ2041" t="s">
        <v>410</v>
      </c>
      <c r="BK2041">
        <v>0</v>
      </c>
      <c r="BL2041">
        <v>0</v>
      </c>
      <c r="BM2041">
        <v>50</v>
      </c>
      <c r="BN2041">
        <v>0</v>
      </c>
    </row>
    <row r="2042" spans="1:66" x14ac:dyDescent="0.15">
      <c r="A2042" t="s">
        <v>3857</v>
      </c>
      <c r="B2042" t="s">
        <v>142</v>
      </c>
      <c r="C2042" t="s">
        <v>407</v>
      </c>
      <c r="D2042" t="s">
        <v>407</v>
      </c>
      <c r="E2042" t="s">
        <v>407</v>
      </c>
      <c r="F2042" t="s">
        <v>407</v>
      </c>
      <c r="G2042">
        <v>0</v>
      </c>
      <c r="H2042" t="s">
        <v>474</v>
      </c>
      <c r="I2042" t="s">
        <v>3856</v>
      </c>
      <c r="J2042" t="s">
        <v>475</v>
      </c>
      <c r="K2042">
        <v>362</v>
      </c>
      <c r="L2042">
        <v>3.28</v>
      </c>
      <c r="M2042">
        <v>1640</v>
      </c>
      <c r="N2042">
        <v>5.62</v>
      </c>
      <c r="O2042">
        <v>0</v>
      </c>
      <c r="P2042">
        <v>670</v>
      </c>
      <c r="Q2042" t="s">
        <v>411</v>
      </c>
      <c r="R2042">
        <v>20</v>
      </c>
      <c r="S2042">
        <v>2.4</v>
      </c>
      <c r="T2042">
        <v>190</v>
      </c>
      <c r="U2042">
        <v>0</v>
      </c>
      <c r="V2042">
        <v>70</v>
      </c>
      <c r="W2042">
        <v>90</v>
      </c>
      <c r="X2042">
        <v>0</v>
      </c>
      <c r="Y2042">
        <v>0</v>
      </c>
      <c r="Z2042">
        <v>7530</v>
      </c>
      <c r="AA2042">
        <v>17.55</v>
      </c>
      <c r="AB2042" t="s">
        <v>410</v>
      </c>
      <c r="AC2042">
        <v>0</v>
      </c>
      <c r="AD2042">
        <v>0</v>
      </c>
      <c r="AE2042">
        <v>0</v>
      </c>
      <c r="AF2042">
        <v>1</v>
      </c>
      <c r="AG2042" t="s">
        <v>410</v>
      </c>
      <c r="AH2042">
        <v>0</v>
      </c>
      <c r="AI2042">
        <v>1.36</v>
      </c>
      <c r="AJ2042">
        <v>1230</v>
      </c>
      <c r="AK2042">
        <v>760</v>
      </c>
      <c r="AL2042">
        <v>0.69</v>
      </c>
      <c r="AM2042">
        <v>0</v>
      </c>
      <c r="AN2042">
        <v>60</v>
      </c>
      <c r="AO2042">
        <v>460</v>
      </c>
      <c r="AP2042">
        <v>0</v>
      </c>
      <c r="AQ2042">
        <v>21200</v>
      </c>
      <c r="AR2042">
        <v>0</v>
      </c>
      <c r="AS2042">
        <v>0</v>
      </c>
      <c r="AT2042">
        <v>0.11</v>
      </c>
      <c r="AU2042" t="s">
        <v>412</v>
      </c>
      <c r="AV2042">
        <v>1020</v>
      </c>
      <c r="AW2042">
        <v>10</v>
      </c>
      <c r="AX2042">
        <v>0</v>
      </c>
      <c r="AY2042">
        <v>0</v>
      </c>
      <c r="AZ2042">
        <v>0</v>
      </c>
      <c r="BA2042" t="s">
        <v>3541</v>
      </c>
      <c r="BB2042">
        <v>80</v>
      </c>
      <c r="BC2042">
        <v>0</v>
      </c>
      <c r="BD2042">
        <v>0</v>
      </c>
      <c r="BE2042" t="s">
        <v>410</v>
      </c>
      <c r="BF2042">
        <v>0.18</v>
      </c>
      <c r="BG2042" t="s">
        <v>410</v>
      </c>
      <c r="BH2042" t="s">
        <v>410</v>
      </c>
      <c r="BI2042">
        <v>130</v>
      </c>
      <c r="BJ2042" t="s">
        <v>410</v>
      </c>
      <c r="BK2042">
        <v>0</v>
      </c>
      <c r="BL2042">
        <v>0</v>
      </c>
      <c r="BM2042">
        <v>35300</v>
      </c>
      <c r="BN2042">
        <v>0</v>
      </c>
    </row>
    <row r="2043" spans="1:66" x14ac:dyDescent="0.15">
      <c r="A2043" t="s">
        <v>3858</v>
      </c>
      <c r="B2043" t="s">
        <v>142</v>
      </c>
      <c r="C2043" t="s">
        <v>407</v>
      </c>
      <c r="D2043" t="s">
        <v>407</v>
      </c>
      <c r="E2043" t="s">
        <v>407</v>
      </c>
      <c r="F2043" t="s">
        <v>407</v>
      </c>
      <c r="G2043">
        <v>0</v>
      </c>
      <c r="H2043" t="s">
        <v>1819</v>
      </c>
      <c r="I2043" t="s">
        <v>3856</v>
      </c>
      <c r="J2043" t="s">
        <v>416</v>
      </c>
      <c r="K2043">
        <v>0</v>
      </c>
      <c r="L2043">
        <v>3.25</v>
      </c>
      <c r="M2043" t="s">
        <v>410</v>
      </c>
      <c r="N2043" t="s">
        <v>417</v>
      </c>
      <c r="O2043">
        <v>0</v>
      </c>
      <c r="P2043">
        <v>450</v>
      </c>
      <c r="Q2043" t="s">
        <v>411</v>
      </c>
      <c r="R2043" t="s">
        <v>418</v>
      </c>
      <c r="S2043">
        <v>1.88</v>
      </c>
      <c r="T2043" t="s">
        <v>411</v>
      </c>
      <c r="U2043">
        <v>0</v>
      </c>
      <c r="V2043">
        <v>10</v>
      </c>
      <c r="W2043">
        <v>40</v>
      </c>
      <c r="X2043">
        <v>0</v>
      </c>
      <c r="Y2043">
        <v>0</v>
      </c>
      <c r="Z2043">
        <v>20</v>
      </c>
      <c r="AA2043">
        <v>2.33</v>
      </c>
      <c r="AB2043" t="s">
        <v>410</v>
      </c>
      <c r="AC2043">
        <v>0</v>
      </c>
      <c r="AD2043">
        <v>0</v>
      </c>
      <c r="AE2043">
        <v>0</v>
      </c>
      <c r="AF2043">
        <v>0.6</v>
      </c>
      <c r="AG2043" t="s">
        <v>410</v>
      </c>
      <c r="AH2043">
        <v>0</v>
      </c>
      <c r="AI2043">
        <v>0.63</v>
      </c>
      <c r="AJ2043">
        <v>450</v>
      </c>
      <c r="AK2043" t="s">
        <v>411</v>
      </c>
      <c r="AL2043">
        <v>2.12</v>
      </c>
      <c r="AM2043">
        <v>0</v>
      </c>
      <c r="AN2043">
        <v>20</v>
      </c>
      <c r="AO2043">
        <v>470</v>
      </c>
      <c r="AP2043">
        <v>0</v>
      </c>
      <c r="AQ2043" t="s">
        <v>418</v>
      </c>
      <c r="AR2043">
        <v>0</v>
      </c>
      <c r="AS2043">
        <v>0</v>
      </c>
      <c r="AT2043">
        <v>0.16</v>
      </c>
      <c r="AU2043">
        <v>0.05</v>
      </c>
      <c r="AV2043" t="s">
        <v>410</v>
      </c>
      <c r="AW2043">
        <v>10</v>
      </c>
      <c r="AX2043">
        <v>0</v>
      </c>
      <c r="AY2043">
        <v>0</v>
      </c>
      <c r="AZ2043">
        <v>0</v>
      </c>
      <c r="BA2043" t="s">
        <v>3541</v>
      </c>
      <c r="BB2043">
        <v>220</v>
      </c>
      <c r="BC2043">
        <v>0</v>
      </c>
      <c r="BD2043">
        <v>0</v>
      </c>
      <c r="BE2043" t="s">
        <v>410</v>
      </c>
      <c r="BF2043">
        <v>0.27</v>
      </c>
      <c r="BG2043" t="s">
        <v>410</v>
      </c>
      <c r="BH2043" t="s">
        <v>410</v>
      </c>
      <c r="BI2043">
        <v>80</v>
      </c>
      <c r="BJ2043" t="s">
        <v>410</v>
      </c>
      <c r="BK2043">
        <v>0</v>
      </c>
      <c r="BL2043">
        <v>0</v>
      </c>
      <c r="BM2043">
        <v>50</v>
      </c>
      <c r="BN2043">
        <v>0</v>
      </c>
    </row>
    <row r="2044" spans="1:66" x14ac:dyDescent="0.15">
      <c r="A2044" t="s">
        <v>3859</v>
      </c>
      <c r="B2044" t="s">
        <v>142</v>
      </c>
      <c r="C2044" t="s">
        <v>407</v>
      </c>
      <c r="D2044" t="s">
        <v>407</v>
      </c>
      <c r="E2044" t="s">
        <v>407</v>
      </c>
      <c r="F2044" t="s">
        <v>407</v>
      </c>
      <c r="G2044">
        <v>0</v>
      </c>
      <c r="H2044" t="s">
        <v>408</v>
      </c>
      <c r="I2044" t="s">
        <v>3856</v>
      </c>
      <c r="J2044">
        <v>73</v>
      </c>
      <c r="K2044">
        <v>0</v>
      </c>
      <c r="L2044">
        <v>1.2</v>
      </c>
      <c r="M2044">
        <v>250</v>
      </c>
      <c r="N2044">
        <v>0.56799999999999995</v>
      </c>
      <c r="O2044">
        <v>0</v>
      </c>
      <c r="P2044" t="s">
        <v>410</v>
      </c>
      <c r="Q2044" t="s">
        <v>411</v>
      </c>
      <c r="R2044">
        <v>80</v>
      </c>
      <c r="S2044">
        <v>0.94</v>
      </c>
      <c r="T2044">
        <v>110</v>
      </c>
      <c r="U2044">
        <v>0</v>
      </c>
      <c r="V2044">
        <v>310</v>
      </c>
      <c r="W2044">
        <v>20</v>
      </c>
      <c r="X2044">
        <v>0</v>
      </c>
      <c r="Y2044">
        <v>0</v>
      </c>
      <c r="Z2044">
        <v>37500</v>
      </c>
      <c r="AA2044">
        <v>29.1</v>
      </c>
      <c r="AB2044" t="s">
        <v>410</v>
      </c>
      <c r="AC2044">
        <v>0</v>
      </c>
      <c r="AD2044">
        <v>0</v>
      </c>
      <c r="AE2044">
        <v>0</v>
      </c>
      <c r="AF2044">
        <v>0.2</v>
      </c>
      <c r="AG2044" t="s">
        <v>410</v>
      </c>
      <c r="AH2044">
        <v>0</v>
      </c>
      <c r="AI2044">
        <v>1.96</v>
      </c>
      <c r="AJ2044">
        <v>810</v>
      </c>
      <c r="AK2044">
        <v>10</v>
      </c>
      <c r="AL2044">
        <v>7.0000000000000007E-2</v>
      </c>
      <c r="AM2044">
        <v>0</v>
      </c>
      <c r="AN2044">
        <v>60</v>
      </c>
      <c r="AO2044">
        <v>120</v>
      </c>
      <c r="AP2044">
        <v>0</v>
      </c>
      <c r="AQ2044">
        <v>2470</v>
      </c>
      <c r="AR2044">
        <v>0</v>
      </c>
      <c r="AS2044">
        <v>0</v>
      </c>
      <c r="AT2044">
        <v>0.11</v>
      </c>
      <c r="AU2044" t="s">
        <v>412</v>
      </c>
      <c r="AV2044" t="s">
        <v>410</v>
      </c>
      <c r="AW2044" t="s">
        <v>411</v>
      </c>
      <c r="AX2044">
        <v>0</v>
      </c>
      <c r="AY2044">
        <v>0</v>
      </c>
      <c r="AZ2044">
        <v>0</v>
      </c>
      <c r="BA2044" t="s">
        <v>3541</v>
      </c>
      <c r="BB2044">
        <v>10</v>
      </c>
      <c r="BC2044">
        <v>0</v>
      </c>
      <c r="BD2044">
        <v>0</v>
      </c>
      <c r="BE2044" t="s">
        <v>410</v>
      </c>
      <c r="BF2044">
        <v>0.05</v>
      </c>
      <c r="BG2044" t="s">
        <v>410</v>
      </c>
      <c r="BH2044" t="s">
        <v>410</v>
      </c>
      <c r="BI2044">
        <v>10</v>
      </c>
      <c r="BJ2044" t="s">
        <v>410</v>
      </c>
      <c r="BK2044">
        <v>0</v>
      </c>
      <c r="BL2044">
        <v>0</v>
      </c>
      <c r="BM2044">
        <v>36400</v>
      </c>
      <c r="BN2044">
        <v>0</v>
      </c>
    </row>
    <row r="2045" spans="1:66" x14ac:dyDescent="0.15">
      <c r="A2045" t="s">
        <v>3860</v>
      </c>
      <c r="B2045" t="s">
        <v>142</v>
      </c>
      <c r="C2045" t="s">
        <v>407</v>
      </c>
      <c r="D2045" t="s">
        <v>407</v>
      </c>
      <c r="E2045" t="s">
        <v>407</v>
      </c>
      <c r="F2045" t="s">
        <v>407</v>
      </c>
      <c r="G2045">
        <v>0</v>
      </c>
      <c r="H2045" t="s">
        <v>1819</v>
      </c>
      <c r="I2045" t="s">
        <v>3856</v>
      </c>
      <c r="J2045" t="s">
        <v>416</v>
      </c>
      <c r="K2045">
        <v>0</v>
      </c>
      <c r="L2045">
        <v>2.92</v>
      </c>
      <c r="M2045" t="s">
        <v>410</v>
      </c>
      <c r="N2045" t="s">
        <v>417</v>
      </c>
      <c r="O2045">
        <v>0</v>
      </c>
      <c r="P2045">
        <v>440</v>
      </c>
      <c r="Q2045" t="s">
        <v>411</v>
      </c>
      <c r="R2045" t="s">
        <v>418</v>
      </c>
      <c r="S2045">
        <v>1.78</v>
      </c>
      <c r="T2045" t="s">
        <v>411</v>
      </c>
      <c r="U2045">
        <v>0</v>
      </c>
      <c r="V2045">
        <v>10</v>
      </c>
      <c r="W2045">
        <v>40</v>
      </c>
      <c r="X2045">
        <v>0</v>
      </c>
      <c r="Y2045">
        <v>0</v>
      </c>
      <c r="Z2045">
        <v>20</v>
      </c>
      <c r="AA2045">
        <v>2.2400000000000002</v>
      </c>
      <c r="AB2045" t="s">
        <v>410</v>
      </c>
      <c r="AC2045">
        <v>0</v>
      </c>
      <c r="AD2045">
        <v>0</v>
      </c>
      <c r="AE2045">
        <v>0</v>
      </c>
      <c r="AF2045">
        <v>0.5</v>
      </c>
      <c r="AG2045" t="s">
        <v>410</v>
      </c>
      <c r="AH2045">
        <v>0</v>
      </c>
      <c r="AI2045">
        <v>0.61</v>
      </c>
      <c r="AJ2045">
        <v>440</v>
      </c>
      <c r="AK2045" t="s">
        <v>411</v>
      </c>
      <c r="AL2045">
        <v>2.0499999999999998</v>
      </c>
      <c r="AM2045">
        <v>0</v>
      </c>
      <c r="AN2045">
        <v>20</v>
      </c>
      <c r="AO2045">
        <v>490</v>
      </c>
      <c r="AP2045">
        <v>0</v>
      </c>
      <c r="AQ2045" t="s">
        <v>418</v>
      </c>
      <c r="AR2045">
        <v>0</v>
      </c>
      <c r="AS2045">
        <v>0</v>
      </c>
      <c r="AT2045">
        <v>0.16</v>
      </c>
      <c r="AU2045">
        <v>0.05</v>
      </c>
      <c r="AV2045" t="s">
        <v>410</v>
      </c>
      <c r="AW2045">
        <v>10</v>
      </c>
      <c r="AX2045">
        <v>0</v>
      </c>
      <c r="AY2045">
        <v>0</v>
      </c>
      <c r="AZ2045">
        <v>0</v>
      </c>
      <c r="BA2045" t="s">
        <v>3541</v>
      </c>
      <c r="BB2045">
        <v>210</v>
      </c>
      <c r="BC2045">
        <v>0</v>
      </c>
      <c r="BD2045">
        <v>0</v>
      </c>
      <c r="BE2045" t="s">
        <v>410</v>
      </c>
      <c r="BF2045">
        <v>0.27</v>
      </c>
      <c r="BG2045" t="s">
        <v>410</v>
      </c>
      <c r="BH2045" t="s">
        <v>410</v>
      </c>
      <c r="BI2045">
        <v>80</v>
      </c>
      <c r="BJ2045" t="s">
        <v>410</v>
      </c>
      <c r="BK2045">
        <v>0</v>
      </c>
      <c r="BL2045">
        <v>0</v>
      </c>
      <c r="BM2045">
        <v>50</v>
      </c>
      <c r="BN2045">
        <v>0</v>
      </c>
    </row>
    <row r="2046" spans="1:66" x14ac:dyDescent="0.15">
      <c r="A2046" t="s">
        <v>3861</v>
      </c>
      <c r="B2046" t="s">
        <v>142</v>
      </c>
      <c r="C2046" t="s">
        <v>407</v>
      </c>
      <c r="D2046" t="s">
        <v>407</v>
      </c>
      <c r="E2046" t="s">
        <v>407</v>
      </c>
      <c r="F2046" t="s">
        <v>407</v>
      </c>
      <c r="G2046">
        <v>0</v>
      </c>
      <c r="H2046" t="s">
        <v>474</v>
      </c>
      <c r="I2046" t="s">
        <v>3856</v>
      </c>
      <c r="J2046" t="s">
        <v>475</v>
      </c>
      <c r="K2046">
        <v>358</v>
      </c>
      <c r="L2046">
        <v>3.4</v>
      </c>
      <c r="M2046">
        <v>1690</v>
      </c>
      <c r="N2046">
        <v>5.05</v>
      </c>
      <c r="O2046">
        <v>0</v>
      </c>
      <c r="P2046">
        <v>1250</v>
      </c>
      <c r="Q2046" t="s">
        <v>411</v>
      </c>
      <c r="R2046">
        <v>20</v>
      </c>
      <c r="S2046">
        <v>2.42</v>
      </c>
      <c r="T2046">
        <v>190</v>
      </c>
      <c r="U2046">
        <v>0</v>
      </c>
      <c r="V2046">
        <v>70</v>
      </c>
      <c r="W2046">
        <v>90</v>
      </c>
      <c r="X2046">
        <v>0</v>
      </c>
      <c r="Y2046">
        <v>0</v>
      </c>
      <c r="Z2046">
        <v>7750</v>
      </c>
      <c r="AA2046">
        <v>17.7</v>
      </c>
      <c r="AB2046" t="s">
        <v>410</v>
      </c>
      <c r="AC2046">
        <v>0</v>
      </c>
      <c r="AD2046">
        <v>0</v>
      </c>
      <c r="AE2046">
        <v>0</v>
      </c>
      <c r="AF2046">
        <v>1</v>
      </c>
      <c r="AG2046" t="s">
        <v>410</v>
      </c>
      <c r="AH2046">
        <v>0</v>
      </c>
      <c r="AI2046">
        <v>1.37</v>
      </c>
      <c r="AJ2046">
        <v>1270</v>
      </c>
      <c r="AK2046">
        <v>780</v>
      </c>
      <c r="AL2046">
        <v>0.67</v>
      </c>
      <c r="AM2046">
        <v>0</v>
      </c>
      <c r="AN2046">
        <v>60</v>
      </c>
      <c r="AO2046">
        <v>480</v>
      </c>
      <c r="AP2046">
        <v>0</v>
      </c>
      <c r="AQ2046">
        <v>21600</v>
      </c>
      <c r="AR2046">
        <v>0</v>
      </c>
      <c r="AS2046">
        <v>0</v>
      </c>
      <c r="AT2046">
        <v>0.11</v>
      </c>
      <c r="AU2046" t="s">
        <v>412</v>
      </c>
      <c r="AV2046">
        <v>1040</v>
      </c>
      <c r="AW2046">
        <v>10</v>
      </c>
      <c r="AX2046">
        <v>0</v>
      </c>
      <c r="AY2046">
        <v>0</v>
      </c>
      <c r="AZ2046">
        <v>0</v>
      </c>
      <c r="BA2046" t="s">
        <v>3541</v>
      </c>
      <c r="BB2046">
        <v>90</v>
      </c>
      <c r="BC2046">
        <v>0</v>
      </c>
      <c r="BD2046">
        <v>0</v>
      </c>
      <c r="BE2046" t="s">
        <v>410</v>
      </c>
      <c r="BF2046">
        <v>0.19</v>
      </c>
      <c r="BG2046" t="s">
        <v>410</v>
      </c>
      <c r="BH2046" t="s">
        <v>410</v>
      </c>
      <c r="BI2046">
        <v>130</v>
      </c>
      <c r="BJ2046">
        <v>60</v>
      </c>
      <c r="BK2046">
        <v>0</v>
      </c>
      <c r="BL2046">
        <v>0</v>
      </c>
      <c r="BM2046">
        <v>36300</v>
      </c>
      <c r="BN2046">
        <v>0</v>
      </c>
    </row>
    <row r="2047" spans="1:66" x14ac:dyDescent="0.15">
      <c r="A2047" t="s">
        <v>3862</v>
      </c>
      <c r="B2047" t="s">
        <v>142</v>
      </c>
      <c r="C2047">
        <v>2623.5</v>
      </c>
      <c r="D2047">
        <v>2627.5</v>
      </c>
      <c r="E2047">
        <v>799.6</v>
      </c>
      <c r="F2047">
        <v>800.9</v>
      </c>
      <c r="G2047" t="s">
        <v>2035</v>
      </c>
      <c r="H2047">
        <v>0</v>
      </c>
      <c r="I2047" t="s">
        <v>3856</v>
      </c>
      <c r="J2047" t="s">
        <v>416</v>
      </c>
      <c r="K2047">
        <v>0</v>
      </c>
      <c r="L2047">
        <v>6.31</v>
      </c>
      <c r="M2047" t="s">
        <v>410</v>
      </c>
      <c r="N2047" t="s">
        <v>417</v>
      </c>
      <c r="O2047">
        <v>0</v>
      </c>
      <c r="P2047">
        <v>270</v>
      </c>
      <c r="Q2047" t="s">
        <v>411</v>
      </c>
      <c r="R2047" t="s">
        <v>418</v>
      </c>
      <c r="S2047">
        <v>2.35</v>
      </c>
      <c r="T2047" t="s">
        <v>411</v>
      </c>
      <c r="U2047">
        <v>0</v>
      </c>
      <c r="V2047">
        <v>20</v>
      </c>
      <c r="W2047" t="s">
        <v>411</v>
      </c>
      <c r="X2047">
        <v>0</v>
      </c>
      <c r="Y2047">
        <v>0</v>
      </c>
      <c r="Z2047">
        <v>70</v>
      </c>
      <c r="AA2047">
        <v>7.05</v>
      </c>
      <c r="AB2047" t="s">
        <v>410</v>
      </c>
      <c r="AC2047">
        <v>0</v>
      </c>
      <c r="AD2047">
        <v>0</v>
      </c>
      <c r="AE2047">
        <v>0</v>
      </c>
      <c r="AF2047">
        <v>1</v>
      </c>
      <c r="AG2047" t="s">
        <v>410</v>
      </c>
      <c r="AH2047">
        <v>0</v>
      </c>
      <c r="AI2047">
        <v>2.48</v>
      </c>
      <c r="AJ2047">
        <v>770</v>
      </c>
      <c r="AK2047" t="s">
        <v>411</v>
      </c>
      <c r="AL2047">
        <v>0.67</v>
      </c>
      <c r="AM2047">
        <v>0</v>
      </c>
      <c r="AN2047" t="s">
        <v>411</v>
      </c>
      <c r="AO2047">
        <v>950</v>
      </c>
      <c r="AP2047">
        <v>0</v>
      </c>
      <c r="AQ2047" t="s">
        <v>418</v>
      </c>
      <c r="AR2047">
        <v>0</v>
      </c>
      <c r="AS2047">
        <v>0</v>
      </c>
      <c r="AT2047">
        <v>4.93</v>
      </c>
      <c r="AU2047">
        <v>0.11</v>
      </c>
      <c r="AV2047" t="s">
        <v>410</v>
      </c>
      <c r="AW2047">
        <v>30</v>
      </c>
      <c r="AX2047">
        <v>0</v>
      </c>
      <c r="AY2047">
        <v>0</v>
      </c>
      <c r="AZ2047">
        <v>0</v>
      </c>
      <c r="BA2047" t="s">
        <v>3541</v>
      </c>
      <c r="BB2047">
        <v>50</v>
      </c>
      <c r="BC2047">
        <v>0</v>
      </c>
      <c r="BD2047">
        <v>0</v>
      </c>
      <c r="BE2047" t="s">
        <v>410</v>
      </c>
      <c r="BF2047">
        <v>0.18</v>
      </c>
      <c r="BG2047" t="s">
        <v>410</v>
      </c>
      <c r="BH2047" t="s">
        <v>410</v>
      </c>
      <c r="BI2047">
        <v>100</v>
      </c>
      <c r="BJ2047" t="s">
        <v>410</v>
      </c>
      <c r="BK2047">
        <v>0</v>
      </c>
      <c r="BL2047">
        <v>0</v>
      </c>
      <c r="BM2047">
        <v>140</v>
      </c>
      <c r="BN2047">
        <v>0</v>
      </c>
    </row>
    <row r="2048" spans="1:66" x14ac:dyDescent="0.15">
      <c r="A2048" t="s">
        <v>3863</v>
      </c>
      <c r="B2048" t="s">
        <v>142</v>
      </c>
      <c r="C2048">
        <v>2627.5</v>
      </c>
      <c r="D2048">
        <v>2631.5</v>
      </c>
      <c r="E2048">
        <v>800.9</v>
      </c>
      <c r="F2048">
        <v>802.1</v>
      </c>
      <c r="G2048" t="s">
        <v>2035</v>
      </c>
      <c r="H2048">
        <v>0</v>
      </c>
      <c r="I2048" t="s">
        <v>3856</v>
      </c>
      <c r="J2048">
        <v>1</v>
      </c>
      <c r="K2048">
        <v>0</v>
      </c>
      <c r="L2048">
        <v>6.03</v>
      </c>
      <c r="M2048" t="s">
        <v>410</v>
      </c>
      <c r="N2048" t="s">
        <v>417</v>
      </c>
      <c r="O2048">
        <v>0</v>
      </c>
      <c r="P2048">
        <v>190</v>
      </c>
      <c r="Q2048" t="s">
        <v>411</v>
      </c>
      <c r="R2048" t="s">
        <v>418</v>
      </c>
      <c r="S2048">
        <v>3.63</v>
      </c>
      <c r="T2048" t="s">
        <v>411</v>
      </c>
      <c r="U2048">
        <v>0</v>
      </c>
      <c r="V2048">
        <v>20</v>
      </c>
      <c r="W2048">
        <v>10</v>
      </c>
      <c r="X2048">
        <v>0</v>
      </c>
      <c r="Y2048">
        <v>0</v>
      </c>
      <c r="Z2048">
        <v>60</v>
      </c>
      <c r="AA2048">
        <v>6.54</v>
      </c>
      <c r="AB2048" t="s">
        <v>410</v>
      </c>
      <c r="AC2048">
        <v>0</v>
      </c>
      <c r="AD2048">
        <v>0</v>
      </c>
      <c r="AE2048">
        <v>0</v>
      </c>
      <c r="AF2048">
        <v>0.8</v>
      </c>
      <c r="AG2048" t="s">
        <v>410</v>
      </c>
      <c r="AH2048">
        <v>0</v>
      </c>
      <c r="AI2048">
        <v>2.59</v>
      </c>
      <c r="AJ2048">
        <v>1080</v>
      </c>
      <c r="AK2048" t="s">
        <v>411</v>
      </c>
      <c r="AL2048">
        <v>0.76</v>
      </c>
      <c r="AM2048">
        <v>0</v>
      </c>
      <c r="AN2048" t="s">
        <v>411</v>
      </c>
      <c r="AO2048">
        <v>930</v>
      </c>
      <c r="AP2048">
        <v>0</v>
      </c>
      <c r="AQ2048" t="s">
        <v>418</v>
      </c>
      <c r="AR2048">
        <v>0</v>
      </c>
      <c r="AS2048">
        <v>0</v>
      </c>
      <c r="AT2048">
        <v>2.6</v>
      </c>
      <c r="AU2048" t="s">
        <v>421</v>
      </c>
      <c r="AV2048" t="s">
        <v>410</v>
      </c>
      <c r="AW2048">
        <v>30</v>
      </c>
      <c r="AX2048">
        <v>0</v>
      </c>
      <c r="AY2048">
        <v>0</v>
      </c>
      <c r="AZ2048">
        <v>0</v>
      </c>
      <c r="BA2048" t="s">
        <v>3541</v>
      </c>
      <c r="BB2048">
        <v>50</v>
      </c>
      <c r="BC2048">
        <v>0</v>
      </c>
      <c r="BD2048">
        <v>0</v>
      </c>
      <c r="BE2048" t="s">
        <v>410</v>
      </c>
      <c r="BF2048">
        <v>0.16</v>
      </c>
      <c r="BG2048" t="s">
        <v>410</v>
      </c>
      <c r="BH2048" t="s">
        <v>410</v>
      </c>
      <c r="BI2048">
        <v>70</v>
      </c>
      <c r="BJ2048" t="s">
        <v>410</v>
      </c>
      <c r="BK2048">
        <v>0</v>
      </c>
      <c r="BL2048">
        <v>0</v>
      </c>
      <c r="BM2048">
        <v>120</v>
      </c>
      <c r="BN2048">
        <v>0</v>
      </c>
    </row>
    <row r="2049" spans="1:66" x14ac:dyDescent="0.15">
      <c r="A2049" t="s">
        <v>3864</v>
      </c>
      <c r="B2049" t="s">
        <v>142</v>
      </c>
      <c r="C2049">
        <v>2631.5</v>
      </c>
      <c r="D2049">
        <v>2636</v>
      </c>
      <c r="E2049">
        <v>802.1</v>
      </c>
      <c r="F2049">
        <v>803.4</v>
      </c>
      <c r="G2049" t="s">
        <v>2035</v>
      </c>
      <c r="H2049">
        <v>0</v>
      </c>
      <c r="I2049" t="s">
        <v>3856</v>
      </c>
      <c r="J2049">
        <v>8</v>
      </c>
      <c r="K2049">
        <v>0</v>
      </c>
      <c r="L2049">
        <v>5.99</v>
      </c>
      <c r="M2049">
        <v>680</v>
      </c>
      <c r="N2049">
        <v>7.0999999999999994E-2</v>
      </c>
      <c r="O2049">
        <v>0</v>
      </c>
      <c r="P2049">
        <v>170</v>
      </c>
      <c r="Q2049" t="s">
        <v>411</v>
      </c>
      <c r="R2049" t="s">
        <v>418</v>
      </c>
      <c r="S2049">
        <v>3.99</v>
      </c>
      <c r="T2049" t="s">
        <v>411</v>
      </c>
      <c r="U2049">
        <v>0</v>
      </c>
      <c r="V2049">
        <v>10</v>
      </c>
      <c r="W2049" t="s">
        <v>411</v>
      </c>
      <c r="X2049">
        <v>0</v>
      </c>
      <c r="Y2049">
        <v>0</v>
      </c>
      <c r="Z2049">
        <v>240</v>
      </c>
      <c r="AA2049">
        <v>6.84</v>
      </c>
      <c r="AB2049" t="s">
        <v>410</v>
      </c>
      <c r="AC2049">
        <v>0</v>
      </c>
      <c r="AD2049">
        <v>0</v>
      </c>
      <c r="AE2049">
        <v>0</v>
      </c>
      <c r="AF2049">
        <v>0.8</v>
      </c>
      <c r="AG2049" t="s">
        <v>410</v>
      </c>
      <c r="AH2049">
        <v>0</v>
      </c>
      <c r="AI2049">
        <v>2.4900000000000002</v>
      </c>
      <c r="AJ2049">
        <v>1110</v>
      </c>
      <c r="AK2049" t="s">
        <v>411</v>
      </c>
      <c r="AL2049">
        <v>0.75</v>
      </c>
      <c r="AM2049">
        <v>0</v>
      </c>
      <c r="AN2049" t="s">
        <v>411</v>
      </c>
      <c r="AO2049">
        <v>810</v>
      </c>
      <c r="AP2049">
        <v>0</v>
      </c>
      <c r="AQ2049">
        <v>80</v>
      </c>
      <c r="AR2049">
        <v>0</v>
      </c>
      <c r="AS2049">
        <v>0</v>
      </c>
      <c r="AT2049">
        <v>2.1</v>
      </c>
      <c r="AU2049">
        <v>1.0900000000000001</v>
      </c>
      <c r="AV2049" t="s">
        <v>410</v>
      </c>
      <c r="AW2049">
        <v>30</v>
      </c>
      <c r="AX2049">
        <v>0</v>
      </c>
      <c r="AY2049">
        <v>0</v>
      </c>
      <c r="AZ2049">
        <v>0</v>
      </c>
      <c r="BA2049" t="s">
        <v>3541</v>
      </c>
      <c r="BB2049">
        <v>50</v>
      </c>
      <c r="BC2049">
        <v>0</v>
      </c>
      <c r="BD2049">
        <v>0</v>
      </c>
      <c r="BE2049" t="s">
        <v>410</v>
      </c>
      <c r="BF2049">
        <v>0.17</v>
      </c>
      <c r="BG2049" t="s">
        <v>410</v>
      </c>
      <c r="BH2049" t="s">
        <v>410</v>
      </c>
      <c r="BI2049">
        <v>70</v>
      </c>
      <c r="BJ2049" t="s">
        <v>410</v>
      </c>
      <c r="BK2049">
        <v>0</v>
      </c>
      <c r="BL2049">
        <v>0</v>
      </c>
      <c r="BM2049">
        <v>1430</v>
      </c>
      <c r="BN2049">
        <v>0</v>
      </c>
    </row>
    <row r="2050" spans="1:66" x14ac:dyDescent="0.15">
      <c r="A2050" t="s">
        <v>3865</v>
      </c>
      <c r="B2050" t="s">
        <v>142</v>
      </c>
      <c r="C2050">
        <v>2636</v>
      </c>
      <c r="D2050">
        <v>2639</v>
      </c>
      <c r="E2050">
        <v>803.4</v>
      </c>
      <c r="F2050">
        <v>804.4</v>
      </c>
      <c r="G2050" t="s">
        <v>3866</v>
      </c>
      <c r="H2050">
        <v>0</v>
      </c>
      <c r="I2050" t="s">
        <v>3856</v>
      </c>
      <c r="J2050">
        <v>32</v>
      </c>
      <c r="K2050">
        <v>0</v>
      </c>
      <c r="L2050">
        <v>5.97</v>
      </c>
      <c r="M2050">
        <v>10150</v>
      </c>
      <c r="N2050">
        <v>2.96</v>
      </c>
      <c r="O2050">
        <v>0</v>
      </c>
      <c r="P2050">
        <v>130</v>
      </c>
      <c r="Q2050" t="s">
        <v>411</v>
      </c>
      <c r="R2050" t="s">
        <v>418</v>
      </c>
      <c r="S2050">
        <v>0.45</v>
      </c>
      <c r="T2050">
        <v>60</v>
      </c>
      <c r="U2050">
        <v>0</v>
      </c>
      <c r="V2050">
        <v>30</v>
      </c>
      <c r="W2050" t="s">
        <v>411</v>
      </c>
      <c r="X2050">
        <v>0</v>
      </c>
      <c r="Y2050">
        <v>0</v>
      </c>
      <c r="Z2050">
        <v>580</v>
      </c>
      <c r="AA2050">
        <v>16.55</v>
      </c>
      <c r="AB2050" t="s">
        <v>410</v>
      </c>
      <c r="AC2050">
        <v>0</v>
      </c>
      <c r="AD2050">
        <v>0</v>
      </c>
      <c r="AE2050">
        <v>0</v>
      </c>
      <c r="AF2050">
        <v>0.7</v>
      </c>
      <c r="AG2050" t="s">
        <v>410</v>
      </c>
      <c r="AH2050">
        <v>0</v>
      </c>
      <c r="AI2050">
        <v>1.59</v>
      </c>
      <c r="AJ2050">
        <v>410</v>
      </c>
      <c r="AK2050">
        <v>10</v>
      </c>
      <c r="AL2050">
        <v>0.83</v>
      </c>
      <c r="AM2050">
        <v>0</v>
      </c>
      <c r="AN2050">
        <v>10</v>
      </c>
      <c r="AO2050">
        <v>50</v>
      </c>
      <c r="AP2050">
        <v>0</v>
      </c>
      <c r="AQ2050">
        <v>2840</v>
      </c>
      <c r="AR2050">
        <v>0</v>
      </c>
      <c r="AS2050">
        <v>0</v>
      </c>
      <c r="AT2050">
        <v>2.83</v>
      </c>
      <c r="AU2050" t="s">
        <v>412</v>
      </c>
      <c r="AV2050">
        <v>230</v>
      </c>
      <c r="AW2050">
        <v>20</v>
      </c>
      <c r="AX2050">
        <v>0</v>
      </c>
      <c r="AY2050">
        <v>0</v>
      </c>
      <c r="AZ2050">
        <v>0</v>
      </c>
      <c r="BA2050" t="s">
        <v>3541</v>
      </c>
      <c r="BB2050">
        <v>30</v>
      </c>
      <c r="BC2050">
        <v>0</v>
      </c>
      <c r="BD2050">
        <v>0</v>
      </c>
      <c r="BE2050" t="s">
        <v>410</v>
      </c>
      <c r="BF2050">
        <v>7.0000000000000007E-2</v>
      </c>
      <c r="BG2050" t="s">
        <v>410</v>
      </c>
      <c r="BH2050" t="s">
        <v>410</v>
      </c>
      <c r="BI2050">
        <v>10</v>
      </c>
      <c r="BJ2050" t="s">
        <v>410</v>
      </c>
      <c r="BK2050">
        <v>0</v>
      </c>
      <c r="BL2050">
        <v>0</v>
      </c>
      <c r="BM2050">
        <v>23100</v>
      </c>
      <c r="BN2050">
        <v>0</v>
      </c>
    </row>
    <row r="2051" spans="1:66" x14ac:dyDescent="0.15">
      <c r="A2051" t="s">
        <v>3867</v>
      </c>
      <c r="B2051" t="s">
        <v>142</v>
      </c>
      <c r="C2051">
        <v>2639</v>
      </c>
      <c r="D2051">
        <v>2643.5</v>
      </c>
      <c r="E2051">
        <v>804.4</v>
      </c>
      <c r="F2051">
        <v>805.7</v>
      </c>
      <c r="G2051" t="s">
        <v>3868</v>
      </c>
      <c r="H2051">
        <v>0</v>
      </c>
      <c r="I2051" t="s">
        <v>3856</v>
      </c>
      <c r="J2051">
        <v>135</v>
      </c>
      <c r="K2051">
        <v>0</v>
      </c>
      <c r="L2051">
        <v>3.64</v>
      </c>
      <c r="M2051">
        <v>25500</v>
      </c>
      <c r="N2051">
        <v>3.62</v>
      </c>
      <c r="O2051">
        <v>0</v>
      </c>
      <c r="P2051">
        <v>110</v>
      </c>
      <c r="Q2051" t="s">
        <v>411</v>
      </c>
      <c r="R2051" t="s">
        <v>418</v>
      </c>
      <c r="S2051">
        <v>0.31</v>
      </c>
      <c r="T2051">
        <v>40</v>
      </c>
      <c r="U2051">
        <v>0</v>
      </c>
      <c r="V2051">
        <v>20</v>
      </c>
      <c r="W2051" t="s">
        <v>411</v>
      </c>
      <c r="X2051">
        <v>0</v>
      </c>
      <c r="Y2051">
        <v>0</v>
      </c>
      <c r="Z2051">
        <v>750</v>
      </c>
      <c r="AA2051">
        <v>21</v>
      </c>
      <c r="AB2051" t="s">
        <v>410</v>
      </c>
      <c r="AC2051">
        <v>0</v>
      </c>
      <c r="AD2051">
        <v>0</v>
      </c>
      <c r="AE2051">
        <v>0</v>
      </c>
      <c r="AF2051">
        <v>0.5</v>
      </c>
      <c r="AG2051" t="s">
        <v>410</v>
      </c>
      <c r="AH2051">
        <v>0</v>
      </c>
      <c r="AI2051">
        <v>0.86</v>
      </c>
      <c r="AJ2051">
        <v>170</v>
      </c>
      <c r="AK2051">
        <v>20</v>
      </c>
      <c r="AL2051">
        <v>0.84</v>
      </c>
      <c r="AM2051">
        <v>0</v>
      </c>
      <c r="AN2051">
        <v>10</v>
      </c>
      <c r="AO2051" t="s">
        <v>410</v>
      </c>
      <c r="AP2051">
        <v>0</v>
      </c>
      <c r="AQ2051">
        <v>3610</v>
      </c>
      <c r="AR2051">
        <v>0</v>
      </c>
      <c r="AS2051">
        <v>0</v>
      </c>
      <c r="AT2051">
        <v>4.4000000000000004</v>
      </c>
      <c r="AU2051" t="s">
        <v>412</v>
      </c>
      <c r="AV2051">
        <v>610</v>
      </c>
      <c r="AW2051">
        <v>10</v>
      </c>
      <c r="AX2051">
        <v>0</v>
      </c>
      <c r="AY2051">
        <v>0</v>
      </c>
      <c r="AZ2051">
        <v>0</v>
      </c>
      <c r="BA2051" t="s">
        <v>3541</v>
      </c>
      <c r="BB2051">
        <v>30</v>
      </c>
      <c r="BC2051">
        <v>0</v>
      </c>
      <c r="BD2051">
        <v>0</v>
      </c>
      <c r="BE2051" t="s">
        <v>410</v>
      </c>
      <c r="BF2051">
        <v>0.05</v>
      </c>
      <c r="BG2051" t="s">
        <v>410</v>
      </c>
      <c r="BH2051" t="s">
        <v>410</v>
      </c>
      <c r="BI2051">
        <v>10</v>
      </c>
      <c r="BJ2051" t="s">
        <v>410</v>
      </c>
      <c r="BK2051">
        <v>0</v>
      </c>
      <c r="BL2051">
        <v>0</v>
      </c>
      <c r="BM2051">
        <v>22600</v>
      </c>
      <c r="BN2051">
        <v>0</v>
      </c>
    </row>
    <row r="2052" spans="1:66" x14ac:dyDescent="0.15">
      <c r="A2052" t="s">
        <v>3869</v>
      </c>
      <c r="B2052" t="s">
        <v>142</v>
      </c>
      <c r="C2052">
        <v>2643.5</v>
      </c>
      <c r="D2052">
        <v>2648</v>
      </c>
      <c r="E2052">
        <v>805.7</v>
      </c>
      <c r="F2052">
        <v>807.1</v>
      </c>
      <c r="G2052" t="s">
        <v>3870</v>
      </c>
      <c r="H2052">
        <v>0</v>
      </c>
      <c r="I2052" t="s">
        <v>3856</v>
      </c>
      <c r="J2052">
        <v>82</v>
      </c>
      <c r="K2052">
        <v>0</v>
      </c>
      <c r="L2052">
        <v>1.94</v>
      </c>
      <c r="M2052">
        <v>1830</v>
      </c>
      <c r="N2052">
        <v>0.39500000000000002</v>
      </c>
      <c r="O2052">
        <v>0</v>
      </c>
      <c r="P2052">
        <v>60</v>
      </c>
      <c r="Q2052" t="s">
        <v>411</v>
      </c>
      <c r="R2052" t="s">
        <v>418</v>
      </c>
      <c r="S2052">
        <v>18.75</v>
      </c>
      <c r="T2052">
        <v>10</v>
      </c>
      <c r="U2052">
        <v>0</v>
      </c>
      <c r="V2052">
        <v>10</v>
      </c>
      <c r="W2052">
        <v>10</v>
      </c>
      <c r="X2052">
        <v>0</v>
      </c>
      <c r="Y2052">
        <v>0</v>
      </c>
      <c r="Z2052">
        <v>410</v>
      </c>
      <c r="AA2052">
        <v>4.83</v>
      </c>
      <c r="AB2052" t="s">
        <v>410</v>
      </c>
      <c r="AC2052">
        <v>0</v>
      </c>
      <c r="AD2052">
        <v>0</v>
      </c>
      <c r="AE2052">
        <v>0</v>
      </c>
      <c r="AF2052">
        <v>0.4</v>
      </c>
      <c r="AG2052" t="s">
        <v>410</v>
      </c>
      <c r="AH2052">
        <v>0</v>
      </c>
      <c r="AI2052">
        <v>9.3000000000000007</v>
      </c>
      <c r="AJ2052">
        <v>5240</v>
      </c>
      <c r="AK2052">
        <v>10</v>
      </c>
      <c r="AL2052">
        <v>0.31</v>
      </c>
      <c r="AM2052">
        <v>0</v>
      </c>
      <c r="AN2052">
        <v>10</v>
      </c>
      <c r="AO2052">
        <v>110</v>
      </c>
      <c r="AP2052">
        <v>0</v>
      </c>
      <c r="AQ2052">
        <v>5990</v>
      </c>
      <c r="AR2052">
        <v>0</v>
      </c>
      <c r="AS2052">
        <v>0</v>
      </c>
      <c r="AT2052">
        <v>6.57</v>
      </c>
      <c r="AU2052">
        <v>2.84</v>
      </c>
      <c r="AV2052">
        <v>270</v>
      </c>
      <c r="AW2052" t="s">
        <v>411</v>
      </c>
      <c r="AX2052">
        <v>0</v>
      </c>
      <c r="AY2052">
        <v>0</v>
      </c>
      <c r="AZ2052">
        <v>0</v>
      </c>
      <c r="BA2052" t="s">
        <v>3541</v>
      </c>
      <c r="BB2052">
        <v>90</v>
      </c>
      <c r="BC2052">
        <v>0</v>
      </c>
      <c r="BD2052">
        <v>0</v>
      </c>
      <c r="BE2052" t="s">
        <v>410</v>
      </c>
      <c r="BF2052" t="s">
        <v>421</v>
      </c>
      <c r="BG2052" t="s">
        <v>410</v>
      </c>
      <c r="BH2052" t="s">
        <v>410</v>
      </c>
      <c r="BI2052" t="s">
        <v>411</v>
      </c>
      <c r="BJ2052" t="s">
        <v>410</v>
      </c>
      <c r="BK2052">
        <v>0</v>
      </c>
      <c r="BL2052">
        <v>0</v>
      </c>
      <c r="BM2052">
        <v>8090</v>
      </c>
      <c r="BN2052">
        <v>0</v>
      </c>
    </row>
    <row r="2053" spans="1:66" x14ac:dyDescent="0.15">
      <c r="A2053" t="s">
        <v>3871</v>
      </c>
      <c r="B2053" t="s">
        <v>142</v>
      </c>
      <c r="C2053">
        <v>2648</v>
      </c>
      <c r="D2053">
        <v>2653</v>
      </c>
      <c r="E2053">
        <v>807.1</v>
      </c>
      <c r="F2053">
        <v>808.6</v>
      </c>
      <c r="G2053" t="s">
        <v>3872</v>
      </c>
      <c r="H2053">
        <v>0</v>
      </c>
      <c r="I2053" t="s">
        <v>3856</v>
      </c>
      <c r="J2053">
        <v>33</v>
      </c>
      <c r="K2053">
        <v>0</v>
      </c>
      <c r="L2053">
        <v>1.42</v>
      </c>
      <c r="M2053">
        <v>7470</v>
      </c>
      <c r="N2053">
        <v>0.34799999999999998</v>
      </c>
      <c r="O2053">
        <v>0</v>
      </c>
      <c r="P2053" t="s">
        <v>410</v>
      </c>
      <c r="Q2053" t="s">
        <v>411</v>
      </c>
      <c r="R2053" t="s">
        <v>418</v>
      </c>
      <c r="S2053">
        <v>17.899999999999999</v>
      </c>
      <c r="T2053">
        <v>30</v>
      </c>
      <c r="U2053">
        <v>0</v>
      </c>
      <c r="V2053" t="s">
        <v>411</v>
      </c>
      <c r="W2053">
        <v>10</v>
      </c>
      <c r="X2053">
        <v>0</v>
      </c>
      <c r="Y2053">
        <v>0</v>
      </c>
      <c r="Z2053">
        <v>330</v>
      </c>
      <c r="AA2053">
        <v>5.6</v>
      </c>
      <c r="AB2053" t="s">
        <v>410</v>
      </c>
      <c r="AC2053">
        <v>0</v>
      </c>
      <c r="AD2053">
        <v>0</v>
      </c>
      <c r="AE2053">
        <v>0</v>
      </c>
      <c r="AF2053">
        <v>0.3</v>
      </c>
      <c r="AG2053" t="s">
        <v>410</v>
      </c>
      <c r="AH2053">
        <v>0</v>
      </c>
      <c r="AI2053">
        <v>8.5399999999999991</v>
      </c>
      <c r="AJ2053">
        <v>5770</v>
      </c>
      <c r="AK2053">
        <v>10</v>
      </c>
      <c r="AL2053">
        <v>0.21</v>
      </c>
      <c r="AM2053">
        <v>0</v>
      </c>
      <c r="AN2053">
        <v>10</v>
      </c>
      <c r="AO2053">
        <v>90</v>
      </c>
      <c r="AP2053">
        <v>0</v>
      </c>
      <c r="AQ2053">
        <v>1690</v>
      </c>
      <c r="AR2053">
        <v>0</v>
      </c>
      <c r="AS2053">
        <v>0</v>
      </c>
      <c r="AT2053">
        <v>6.62</v>
      </c>
      <c r="AU2053">
        <v>3.62</v>
      </c>
      <c r="AV2053">
        <v>200</v>
      </c>
      <c r="AW2053" t="s">
        <v>411</v>
      </c>
      <c r="AX2053">
        <v>0</v>
      </c>
      <c r="AY2053">
        <v>0</v>
      </c>
      <c r="AZ2053">
        <v>0</v>
      </c>
      <c r="BA2053" t="s">
        <v>3541</v>
      </c>
      <c r="BB2053">
        <v>70</v>
      </c>
      <c r="BC2053">
        <v>0</v>
      </c>
      <c r="BD2053">
        <v>0</v>
      </c>
      <c r="BE2053" t="s">
        <v>410</v>
      </c>
      <c r="BF2053" t="s">
        <v>421</v>
      </c>
      <c r="BG2053" t="s">
        <v>410</v>
      </c>
      <c r="BH2053" t="s">
        <v>410</v>
      </c>
      <c r="BI2053">
        <v>10</v>
      </c>
      <c r="BJ2053" t="s">
        <v>410</v>
      </c>
      <c r="BK2053">
        <v>0</v>
      </c>
      <c r="BL2053">
        <v>0</v>
      </c>
      <c r="BM2053">
        <v>18400</v>
      </c>
      <c r="BN2053">
        <v>0</v>
      </c>
    </row>
    <row r="2054" spans="1:66" x14ac:dyDescent="0.15">
      <c r="A2054" t="s">
        <v>3873</v>
      </c>
      <c r="B2054" t="s">
        <v>142</v>
      </c>
      <c r="C2054">
        <v>2653</v>
      </c>
      <c r="D2054">
        <v>2656</v>
      </c>
      <c r="E2054">
        <v>808.6</v>
      </c>
      <c r="F2054">
        <v>809.6</v>
      </c>
      <c r="G2054" t="s">
        <v>3874</v>
      </c>
      <c r="H2054">
        <v>0</v>
      </c>
      <c r="I2054" t="s">
        <v>3856</v>
      </c>
      <c r="J2054">
        <v>28</v>
      </c>
      <c r="K2054">
        <v>0</v>
      </c>
      <c r="L2054">
        <v>4.97</v>
      </c>
      <c r="M2054">
        <v>5620</v>
      </c>
      <c r="N2054">
        <v>1.625</v>
      </c>
      <c r="O2054">
        <v>0</v>
      </c>
      <c r="P2054">
        <v>170</v>
      </c>
      <c r="Q2054" t="s">
        <v>411</v>
      </c>
      <c r="R2054" t="s">
        <v>418</v>
      </c>
      <c r="S2054">
        <v>1.9</v>
      </c>
      <c r="T2054">
        <v>20</v>
      </c>
      <c r="U2054">
        <v>0</v>
      </c>
      <c r="V2054">
        <v>20</v>
      </c>
      <c r="W2054">
        <v>20</v>
      </c>
      <c r="X2054">
        <v>0</v>
      </c>
      <c r="Y2054">
        <v>0</v>
      </c>
      <c r="Z2054">
        <v>170</v>
      </c>
      <c r="AA2054">
        <v>17.7</v>
      </c>
      <c r="AB2054" t="s">
        <v>410</v>
      </c>
      <c r="AC2054">
        <v>0</v>
      </c>
      <c r="AD2054">
        <v>0</v>
      </c>
      <c r="AE2054">
        <v>0</v>
      </c>
      <c r="AF2054">
        <v>1.3</v>
      </c>
      <c r="AG2054" t="s">
        <v>410</v>
      </c>
      <c r="AH2054">
        <v>0</v>
      </c>
      <c r="AI2054">
        <v>0.9</v>
      </c>
      <c r="AJ2054">
        <v>520</v>
      </c>
      <c r="AK2054">
        <v>20</v>
      </c>
      <c r="AL2054">
        <v>1</v>
      </c>
      <c r="AM2054">
        <v>0</v>
      </c>
      <c r="AN2054">
        <v>20</v>
      </c>
      <c r="AO2054">
        <v>150</v>
      </c>
      <c r="AP2054">
        <v>0</v>
      </c>
      <c r="AQ2054">
        <v>5420</v>
      </c>
      <c r="AR2054">
        <v>0</v>
      </c>
      <c r="AS2054">
        <v>0</v>
      </c>
      <c r="AT2054">
        <v>4.46</v>
      </c>
      <c r="AU2054" t="s">
        <v>412</v>
      </c>
      <c r="AV2054">
        <v>200</v>
      </c>
      <c r="AW2054">
        <v>10</v>
      </c>
      <c r="AX2054">
        <v>0</v>
      </c>
      <c r="AY2054">
        <v>0</v>
      </c>
      <c r="AZ2054">
        <v>0</v>
      </c>
      <c r="BA2054" t="s">
        <v>3541</v>
      </c>
      <c r="BB2054">
        <v>40</v>
      </c>
      <c r="BC2054">
        <v>0</v>
      </c>
      <c r="BD2054">
        <v>0</v>
      </c>
      <c r="BE2054" t="s">
        <v>410</v>
      </c>
      <c r="BF2054">
        <v>0.06</v>
      </c>
      <c r="BG2054" t="s">
        <v>410</v>
      </c>
      <c r="BH2054" t="s">
        <v>410</v>
      </c>
      <c r="BI2054">
        <v>10</v>
      </c>
      <c r="BJ2054" t="s">
        <v>410</v>
      </c>
      <c r="BK2054">
        <v>0</v>
      </c>
      <c r="BL2054">
        <v>0</v>
      </c>
      <c r="BM2054">
        <v>13600</v>
      </c>
      <c r="BN2054">
        <v>0</v>
      </c>
    </row>
    <row r="2055" spans="1:66" x14ac:dyDescent="0.15">
      <c r="A2055" t="s">
        <v>3875</v>
      </c>
      <c r="B2055" t="s">
        <v>142</v>
      </c>
      <c r="C2055">
        <v>2656</v>
      </c>
      <c r="D2055">
        <v>2658.5</v>
      </c>
      <c r="E2055">
        <v>809.6</v>
      </c>
      <c r="F2055">
        <v>810.3</v>
      </c>
      <c r="G2055" t="s">
        <v>3876</v>
      </c>
      <c r="H2055">
        <v>0</v>
      </c>
      <c r="I2055" t="s">
        <v>3856</v>
      </c>
      <c r="J2055">
        <v>50</v>
      </c>
      <c r="K2055">
        <v>0</v>
      </c>
      <c r="L2055">
        <v>5.65</v>
      </c>
      <c r="M2055">
        <v>3140</v>
      </c>
      <c r="N2055">
        <v>0.999</v>
      </c>
      <c r="O2055">
        <v>0</v>
      </c>
      <c r="P2055">
        <v>240</v>
      </c>
      <c r="Q2055" t="s">
        <v>411</v>
      </c>
      <c r="R2055" t="s">
        <v>418</v>
      </c>
      <c r="S2055">
        <v>1.1499999999999999</v>
      </c>
      <c r="T2055">
        <v>10</v>
      </c>
      <c r="U2055">
        <v>0</v>
      </c>
      <c r="V2055">
        <v>10</v>
      </c>
      <c r="W2055" t="s">
        <v>411</v>
      </c>
      <c r="X2055">
        <v>0</v>
      </c>
      <c r="Y2055">
        <v>0</v>
      </c>
      <c r="Z2055">
        <v>760</v>
      </c>
      <c r="AA2055">
        <v>10.4</v>
      </c>
      <c r="AB2055" t="s">
        <v>410</v>
      </c>
      <c r="AC2055">
        <v>0</v>
      </c>
      <c r="AD2055">
        <v>0</v>
      </c>
      <c r="AE2055">
        <v>0</v>
      </c>
      <c r="AF2055">
        <v>1.2</v>
      </c>
      <c r="AG2055" t="s">
        <v>410</v>
      </c>
      <c r="AH2055">
        <v>0</v>
      </c>
      <c r="AI2055">
        <v>0.69</v>
      </c>
      <c r="AJ2055">
        <v>340</v>
      </c>
      <c r="AK2055">
        <v>10</v>
      </c>
      <c r="AL2055">
        <v>1.45</v>
      </c>
      <c r="AM2055">
        <v>0</v>
      </c>
      <c r="AN2055" t="s">
        <v>411</v>
      </c>
      <c r="AO2055">
        <v>190</v>
      </c>
      <c r="AP2055">
        <v>0</v>
      </c>
      <c r="AQ2055">
        <v>1200</v>
      </c>
      <c r="AR2055">
        <v>0</v>
      </c>
      <c r="AS2055">
        <v>0</v>
      </c>
      <c r="AT2055">
        <v>3.26</v>
      </c>
      <c r="AU2055" t="s">
        <v>412</v>
      </c>
      <c r="AV2055">
        <v>520</v>
      </c>
      <c r="AW2055">
        <v>10</v>
      </c>
      <c r="AX2055">
        <v>0</v>
      </c>
      <c r="AY2055">
        <v>0</v>
      </c>
      <c r="AZ2055">
        <v>0</v>
      </c>
      <c r="BA2055" t="s">
        <v>3541</v>
      </c>
      <c r="BB2055">
        <v>40</v>
      </c>
      <c r="BC2055">
        <v>0</v>
      </c>
      <c r="BD2055">
        <v>0</v>
      </c>
      <c r="BE2055" t="s">
        <v>410</v>
      </c>
      <c r="BF2055">
        <v>0.08</v>
      </c>
      <c r="BG2055" t="s">
        <v>410</v>
      </c>
      <c r="BH2055" t="s">
        <v>410</v>
      </c>
      <c r="BI2055">
        <v>10</v>
      </c>
      <c r="BJ2055" t="s">
        <v>410</v>
      </c>
      <c r="BK2055">
        <v>0</v>
      </c>
      <c r="BL2055">
        <v>0</v>
      </c>
      <c r="BM2055">
        <v>5910</v>
      </c>
      <c r="BN2055">
        <v>0</v>
      </c>
    </row>
    <row r="2056" spans="1:66" x14ac:dyDescent="0.15">
      <c r="A2056" t="s">
        <v>3877</v>
      </c>
      <c r="B2056" t="s">
        <v>142</v>
      </c>
      <c r="C2056">
        <v>2658.5</v>
      </c>
      <c r="D2056">
        <v>2662</v>
      </c>
      <c r="E2056">
        <v>810.3</v>
      </c>
      <c r="F2056">
        <v>811.4</v>
      </c>
      <c r="G2056" t="s">
        <v>3878</v>
      </c>
      <c r="H2056">
        <v>0</v>
      </c>
      <c r="I2056" t="s">
        <v>3856</v>
      </c>
      <c r="J2056">
        <v>5</v>
      </c>
      <c r="K2056">
        <v>0</v>
      </c>
      <c r="L2056">
        <v>3.64</v>
      </c>
      <c r="M2056">
        <v>180</v>
      </c>
      <c r="N2056">
        <v>8.5999999999999993E-2</v>
      </c>
      <c r="O2056">
        <v>0</v>
      </c>
      <c r="P2056">
        <v>130</v>
      </c>
      <c r="Q2056" t="s">
        <v>411</v>
      </c>
      <c r="R2056" t="s">
        <v>418</v>
      </c>
      <c r="S2056">
        <v>13.45</v>
      </c>
      <c r="T2056" t="s">
        <v>411</v>
      </c>
      <c r="U2056">
        <v>0</v>
      </c>
      <c r="V2056" t="s">
        <v>411</v>
      </c>
      <c r="W2056">
        <v>10</v>
      </c>
      <c r="X2056">
        <v>0</v>
      </c>
      <c r="Y2056">
        <v>0</v>
      </c>
      <c r="Z2056">
        <v>110</v>
      </c>
      <c r="AA2056">
        <v>4.43</v>
      </c>
      <c r="AB2056" t="s">
        <v>410</v>
      </c>
      <c r="AC2056">
        <v>0</v>
      </c>
      <c r="AD2056">
        <v>0</v>
      </c>
      <c r="AE2056">
        <v>0</v>
      </c>
      <c r="AF2056">
        <v>0.7</v>
      </c>
      <c r="AG2056" t="s">
        <v>410</v>
      </c>
      <c r="AH2056">
        <v>0</v>
      </c>
      <c r="AI2056">
        <v>6</v>
      </c>
      <c r="AJ2056">
        <v>3330</v>
      </c>
      <c r="AK2056" t="s">
        <v>411</v>
      </c>
      <c r="AL2056">
        <v>0.52</v>
      </c>
      <c r="AM2056">
        <v>0</v>
      </c>
      <c r="AN2056" t="s">
        <v>411</v>
      </c>
      <c r="AO2056">
        <v>140</v>
      </c>
      <c r="AP2056">
        <v>0</v>
      </c>
      <c r="AQ2056">
        <v>390</v>
      </c>
      <c r="AR2056">
        <v>0</v>
      </c>
      <c r="AS2056">
        <v>0</v>
      </c>
      <c r="AT2056">
        <v>3.93</v>
      </c>
      <c r="AU2056">
        <v>1.75</v>
      </c>
      <c r="AV2056">
        <v>70</v>
      </c>
      <c r="AW2056">
        <v>10</v>
      </c>
      <c r="AX2056">
        <v>0</v>
      </c>
      <c r="AY2056">
        <v>0</v>
      </c>
      <c r="AZ2056">
        <v>0</v>
      </c>
      <c r="BA2056" t="s">
        <v>3541</v>
      </c>
      <c r="BB2056">
        <v>60</v>
      </c>
      <c r="BC2056">
        <v>0</v>
      </c>
      <c r="BD2056">
        <v>0</v>
      </c>
      <c r="BE2056" t="s">
        <v>410</v>
      </c>
      <c r="BF2056">
        <v>0.05</v>
      </c>
      <c r="BG2056" t="s">
        <v>410</v>
      </c>
      <c r="BH2056" t="s">
        <v>410</v>
      </c>
      <c r="BI2056" t="s">
        <v>411</v>
      </c>
      <c r="BJ2056" t="s">
        <v>410</v>
      </c>
      <c r="BK2056">
        <v>0</v>
      </c>
      <c r="BL2056">
        <v>0</v>
      </c>
      <c r="BM2056">
        <v>860</v>
      </c>
      <c r="BN2056">
        <v>0</v>
      </c>
    </row>
    <row r="2057" spans="1:66" x14ac:dyDescent="0.15">
      <c r="A2057" t="s">
        <v>3879</v>
      </c>
      <c r="B2057" t="s">
        <v>142</v>
      </c>
      <c r="C2057">
        <v>2662</v>
      </c>
      <c r="D2057">
        <v>2667</v>
      </c>
      <c r="E2057">
        <v>811.4</v>
      </c>
      <c r="F2057">
        <v>812.9</v>
      </c>
      <c r="G2057" t="s">
        <v>3880</v>
      </c>
      <c r="H2057">
        <v>0</v>
      </c>
      <c r="I2057" t="s">
        <v>3856</v>
      </c>
      <c r="J2057">
        <v>3</v>
      </c>
      <c r="K2057">
        <v>0</v>
      </c>
      <c r="L2057">
        <v>6</v>
      </c>
      <c r="M2057">
        <v>600</v>
      </c>
      <c r="N2057">
        <v>0.14899999999999999</v>
      </c>
      <c r="O2057">
        <v>0</v>
      </c>
      <c r="P2057">
        <v>210</v>
      </c>
      <c r="Q2057" t="s">
        <v>411</v>
      </c>
      <c r="R2057" t="s">
        <v>418</v>
      </c>
      <c r="S2057">
        <v>6.81</v>
      </c>
      <c r="T2057" t="s">
        <v>411</v>
      </c>
      <c r="U2057">
        <v>0</v>
      </c>
      <c r="V2057">
        <v>10</v>
      </c>
      <c r="W2057" t="s">
        <v>411</v>
      </c>
      <c r="X2057">
        <v>0</v>
      </c>
      <c r="Y2057">
        <v>0</v>
      </c>
      <c r="Z2057">
        <v>110</v>
      </c>
      <c r="AA2057">
        <v>4.7300000000000004</v>
      </c>
      <c r="AB2057" t="s">
        <v>410</v>
      </c>
      <c r="AC2057">
        <v>0</v>
      </c>
      <c r="AD2057">
        <v>0</v>
      </c>
      <c r="AE2057">
        <v>0</v>
      </c>
      <c r="AF2057">
        <v>0.9</v>
      </c>
      <c r="AG2057" t="s">
        <v>410</v>
      </c>
      <c r="AH2057">
        <v>0</v>
      </c>
      <c r="AI2057">
        <v>2.94</v>
      </c>
      <c r="AJ2057">
        <v>1970</v>
      </c>
      <c r="AK2057" t="s">
        <v>411</v>
      </c>
      <c r="AL2057">
        <v>0.85</v>
      </c>
      <c r="AM2057">
        <v>0</v>
      </c>
      <c r="AN2057" t="s">
        <v>411</v>
      </c>
      <c r="AO2057">
        <v>180</v>
      </c>
      <c r="AP2057">
        <v>0</v>
      </c>
      <c r="AQ2057">
        <v>190</v>
      </c>
      <c r="AR2057">
        <v>0</v>
      </c>
      <c r="AS2057">
        <v>0</v>
      </c>
      <c r="AT2057">
        <v>6.27</v>
      </c>
      <c r="AU2057">
        <v>3.08</v>
      </c>
      <c r="AV2057">
        <v>60</v>
      </c>
      <c r="AW2057">
        <v>10</v>
      </c>
      <c r="AX2057">
        <v>0</v>
      </c>
      <c r="AY2057">
        <v>0</v>
      </c>
      <c r="AZ2057">
        <v>0</v>
      </c>
      <c r="BA2057" t="s">
        <v>3541</v>
      </c>
      <c r="BB2057">
        <v>50</v>
      </c>
      <c r="BC2057">
        <v>0</v>
      </c>
      <c r="BD2057">
        <v>0</v>
      </c>
      <c r="BE2057" t="s">
        <v>410</v>
      </c>
      <c r="BF2057">
        <v>0.09</v>
      </c>
      <c r="BG2057" t="s">
        <v>410</v>
      </c>
      <c r="BH2057" t="s">
        <v>410</v>
      </c>
      <c r="BI2057">
        <v>10</v>
      </c>
      <c r="BJ2057" t="s">
        <v>410</v>
      </c>
      <c r="BK2057">
        <v>0</v>
      </c>
      <c r="BL2057">
        <v>0</v>
      </c>
      <c r="BM2057">
        <v>1540</v>
      </c>
      <c r="BN2057">
        <v>0</v>
      </c>
    </row>
    <row r="2058" spans="1:66" x14ac:dyDescent="0.15">
      <c r="A2058" t="s">
        <v>3881</v>
      </c>
      <c r="B2058" t="s">
        <v>142</v>
      </c>
      <c r="C2058">
        <v>2667</v>
      </c>
      <c r="D2058">
        <v>2672</v>
      </c>
      <c r="E2058">
        <v>812.9</v>
      </c>
      <c r="F2058">
        <v>814.4</v>
      </c>
      <c r="G2058" t="s">
        <v>3882</v>
      </c>
      <c r="H2058">
        <v>0</v>
      </c>
      <c r="I2058" t="s">
        <v>3856</v>
      </c>
      <c r="J2058">
        <v>5</v>
      </c>
      <c r="K2058">
        <v>0</v>
      </c>
      <c r="L2058">
        <v>5.67</v>
      </c>
      <c r="M2058">
        <v>780</v>
      </c>
      <c r="N2058">
        <v>0.151</v>
      </c>
      <c r="O2058">
        <v>0</v>
      </c>
      <c r="P2058">
        <v>210</v>
      </c>
      <c r="Q2058" t="s">
        <v>411</v>
      </c>
      <c r="R2058" t="s">
        <v>418</v>
      </c>
      <c r="S2058">
        <v>4.55</v>
      </c>
      <c r="T2058" t="s">
        <v>411</v>
      </c>
      <c r="U2058">
        <v>0</v>
      </c>
      <c r="V2058">
        <v>10</v>
      </c>
      <c r="W2058" t="s">
        <v>411</v>
      </c>
      <c r="X2058">
        <v>0</v>
      </c>
      <c r="Y2058">
        <v>0</v>
      </c>
      <c r="Z2058">
        <v>220</v>
      </c>
      <c r="AA2058">
        <v>5.7</v>
      </c>
      <c r="AB2058" t="s">
        <v>410</v>
      </c>
      <c r="AC2058">
        <v>0</v>
      </c>
      <c r="AD2058">
        <v>0</v>
      </c>
      <c r="AE2058">
        <v>0</v>
      </c>
      <c r="AF2058">
        <v>1</v>
      </c>
      <c r="AG2058" t="s">
        <v>410</v>
      </c>
      <c r="AH2058">
        <v>0</v>
      </c>
      <c r="AI2058">
        <v>2.06</v>
      </c>
      <c r="AJ2058">
        <v>1200</v>
      </c>
      <c r="AK2058">
        <v>10</v>
      </c>
      <c r="AL2058">
        <v>0.99</v>
      </c>
      <c r="AM2058">
        <v>0</v>
      </c>
      <c r="AN2058" t="s">
        <v>411</v>
      </c>
      <c r="AO2058">
        <v>210</v>
      </c>
      <c r="AP2058">
        <v>0</v>
      </c>
      <c r="AQ2058">
        <v>170</v>
      </c>
      <c r="AR2058">
        <v>0</v>
      </c>
      <c r="AS2058">
        <v>0</v>
      </c>
      <c r="AT2058">
        <v>6.05</v>
      </c>
      <c r="AU2058">
        <v>4.13</v>
      </c>
      <c r="AV2058">
        <v>110</v>
      </c>
      <c r="AW2058">
        <v>10</v>
      </c>
      <c r="AX2058">
        <v>0</v>
      </c>
      <c r="AY2058">
        <v>0</v>
      </c>
      <c r="AZ2058">
        <v>0</v>
      </c>
      <c r="BA2058" t="s">
        <v>3541</v>
      </c>
      <c r="BB2058">
        <v>50</v>
      </c>
      <c r="BC2058">
        <v>0</v>
      </c>
      <c r="BD2058">
        <v>0</v>
      </c>
      <c r="BE2058" t="s">
        <v>410</v>
      </c>
      <c r="BF2058">
        <v>0.1</v>
      </c>
      <c r="BG2058" t="s">
        <v>410</v>
      </c>
      <c r="BH2058" t="s">
        <v>410</v>
      </c>
      <c r="BI2058">
        <v>10</v>
      </c>
      <c r="BJ2058" t="s">
        <v>410</v>
      </c>
      <c r="BK2058">
        <v>0</v>
      </c>
      <c r="BL2058">
        <v>0</v>
      </c>
      <c r="BM2058">
        <v>1800</v>
      </c>
      <c r="BN2058">
        <v>0</v>
      </c>
    </row>
    <row r="2059" spans="1:66" x14ac:dyDescent="0.15">
      <c r="A2059" t="s">
        <v>3883</v>
      </c>
      <c r="B2059" t="s">
        <v>142</v>
      </c>
      <c r="C2059">
        <v>2672</v>
      </c>
      <c r="D2059">
        <v>2677</v>
      </c>
      <c r="E2059">
        <v>814.4</v>
      </c>
      <c r="F2059">
        <v>816</v>
      </c>
      <c r="G2059" t="s">
        <v>3095</v>
      </c>
      <c r="H2059">
        <v>0</v>
      </c>
      <c r="I2059" t="s">
        <v>3856</v>
      </c>
      <c r="J2059">
        <v>4</v>
      </c>
      <c r="K2059">
        <v>0</v>
      </c>
      <c r="L2059">
        <v>6.47</v>
      </c>
      <c r="M2059">
        <v>280</v>
      </c>
      <c r="N2059">
        <v>5.5E-2</v>
      </c>
      <c r="O2059">
        <v>0</v>
      </c>
      <c r="P2059">
        <v>200</v>
      </c>
      <c r="Q2059" t="s">
        <v>411</v>
      </c>
      <c r="R2059" t="s">
        <v>418</v>
      </c>
      <c r="S2059">
        <v>2.95</v>
      </c>
      <c r="T2059" t="s">
        <v>411</v>
      </c>
      <c r="U2059">
        <v>0</v>
      </c>
      <c r="V2059">
        <v>20</v>
      </c>
      <c r="W2059">
        <v>10</v>
      </c>
      <c r="X2059">
        <v>0</v>
      </c>
      <c r="Y2059">
        <v>0</v>
      </c>
      <c r="Z2059">
        <v>150</v>
      </c>
      <c r="AA2059">
        <v>5.61</v>
      </c>
      <c r="AB2059" t="s">
        <v>410</v>
      </c>
      <c r="AC2059">
        <v>0</v>
      </c>
      <c r="AD2059">
        <v>0</v>
      </c>
      <c r="AE2059">
        <v>0</v>
      </c>
      <c r="AF2059">
        <v>1</v>
      </c>
      <c r="AG2059" t="s">
        <v>410</v>
      </c>
      <c r="AH2059">
        <v>0</v>
      </c>
      <c r="AI2059">
        <v>2.61</v>
      </c>
      <c r="AJ2059">
        <v>720</v>
      </c>
      <c r="AK2059" t="s">
        <v>411</v>
      </c>
      <c r="AL2059">
        <v>0.86</v>
      </c>
      <c r="AM2059">
        <v>0</v>
      </c>
      <c r="AN2059">
        <v>10</v>
      </c>
      <c r="AO2059">
        <v>360</v>
      </c>
      <c r="AP2059">
        <v>0</v>
      </c>
      <c r="AQ2059">
        <v>130</v>
      </c>
      <c r="AR2059">
        <v>0</v>
      </c>
      <c r="AS2059">
        <v>0</v>
      </c>
      <c r="AT2059">
        <v>6.02</v>
      </c>
      <c r="AU2059">
        <v>1.6</v>
      </c>
      <c r="AV2059">
        <v>50</v>
      </c>
      <c r="AW2059">
        <v>20</v>
      </c>
      <c r="AX2059">
        <v>0</v>
      </c>
      <c r="AY2059">
        <v>0</v>
      </c>
      <c r="AZ2059">
        <v>0</v>
      </c>
      <c r="BA2059" t="s">
        <v>3541</v>
      </c>
      <c r="BB2059">
        <v>40</v>
      </c>
      <c r="BC2059">
        <v>0</v>
      </c>
      <c r="BD2059">
        <v>0</v>
      </c>
      <c r="BE2059" t="s">
        <v>410</v>
      </c>
      <c r="BF2059">
        <v>0.16</v>
      </c>
      <c r="BG2059" t="s">
        <v>410</v>
      </c>
      <c r="BH2059" t="s">
        <v>410</v>
      </c>
      <c r="BI2059">
        <v>140</v>
      </c>
      <c r="BJ2059" t="s">
        <v>410</v>
      </c>
      <c r="BK2059">
        <v>0</v>
      </c>
      <c r="BL2059">
        <v>0</v>
      </c>
      <c r="BM2059">
        <v>780</v>
      </c>
      <c r="BN2059">
        <v>0</v>
      </c>
    </row>
    <row r="2060" spans="1:66" x14ac:dyDescent="0.15">
      <c r="A2060" t="s">
        <v>3884</v>
      </c>
      <c r="B2060" t="s">
        <v>142</v>
      </c>
      <c r="C2060">
        <v>2677</v>
      </c>
      <c r="D2060">
        <v>2682</v>
      </c>
      <c r="E2060">
        <v>816</v>
      </c>
      <c r="F2060">
        <v>817.5</v>
      </c>
      <c r="G2060" t="s">
        <v>3095</v>
      </c>
      <c r="H2060">
        <v>0</v>
      </c>
      <c r="I2060" t="s">
        <v>3856</v>
      </c>
      <c r="J2060">
        <v>2</v>
      </c>
      <c r="K2060">
        <v>0</v>
      </c>
      <c r="L2060">
        <v>5</v>
      </c>
      <c r="M2060">
        <v>360</v>
      </c>
      <c r="N2060">
        <v>9.7000000000000003E-2</v>
      </c>
      <c r="O2060">
        <v>0</v>
      </c>
      <c r="P2060">
        <v>260</v>
      </c>
      <c r="Q2060" t="s">
        <v>411</v>
      </c>
      <c r="R2060" t="s">
        <v>418</v>
      </c>
      <c r="S2060">
        <v>0.53</v>
      </c>
      <c r="T2060" t="s">
        <v>411</v>
      </c>
      <c r="U2060">
        <v>0</v>
      </c>
      <c r="V2060">
        <v>10</v>
      </c>
      <c r="W2060">
        <v>10</v>
      </c>
      <c r="X2060">
        <v>0</v>
      </c>
      <c r="Y2060">
        <v>0</v>
      </c>
      <c r="Z2060">
        <v>50</v>
      </c>
      <c r="AA2060">
        <v>4.9800000000000004</v>
      </c>
      <c r="AB2060" t="s">
        <v>410</v>
      </c>
      <c r="AC2060">
        <v>0</v>
      </c>
      <c r="AD2060">
        <v>0</v>
      </c>
      <c r="AE2060">
        <v>0</v>
      </c>
      <c r="AF2060">
        <v>1</v>
      </c>
      <c r="AG2060" t="s">
        <v>410</v>
      </c>
      <c r="AH2060">
        <v>0</v>
      </c>
      <c r="AI2060">
        <v>0.67</v>
      </c>
      <c r="AJ2060">
        <v>170</v>
      </c>
      <c r="AK2060" t="s">
        <v>411</v>
      </c>
      <c r="AL2060">
        <v>1.56</v>
      </c>
      <c r="AM2060">
        <v>0</v>
      </c>
      <c r="AN2060" t="s">
        <v>411</v>
      </c>
      <c r="AO2060">
        <v>260</v>
      </c>
      <c r="AP2060">
        <v>0</v>
      </c>
      <c r="AQ2060">
        <v>180</v>
      </c>
      <c r="AR2060">
        <v>0</v>
      </c>
      <c r="AS2060">
        <v>0</v>
      </c>
      <c r="AT2060">
        <v>6.54</v>
      </c>
      <c r="AU2060">
        <v>5.69</v>
      </c>
      <c r="AV2060" t="s">
        <v>410</v>
      </c>
      <c r="AW2060">
        <v>10</v>
      </c>
      <c r="AX2060">
        <v>0</v>
      </c>
      <c r="AY2060">
        <v>0</v>
      </c>
      <c r="AZ2060">
        <v>0</v>
      </c>
      <c r="BA2060" t="s">
        <v>3541</v>
      </c>
      <c r="BB2060">
        <v>40</v>
      </c>
      <c r="BC2060">
        <v>0</v>
      </c>
      <c r="BD2060">
        <v>0</v>
      </c>
      <c r="BE2060" t="s">
        <v>410</v>
      </c>
      <c r="BF2060">
        <v>0.08</v>
      </c>
      <c r="BG2060" t="s">
        <v>410</v>
      </c>
      <c r="BH2060" t="s">
        <v>410</v>
      </c>
      <c r="BI2060">
        <v>10</v>
      </c>
      <c r="BJ2060" t="s">
        <v>410</v>
      </c>
      <c r="BK2060">
        <v>0</v>
      </c>
      <c r="BL2060">
        <v>0</v>
      </c>
      <c r="BM2060">
        <v>460</v>
      </c>
      <c r="BN2060">
        <v>0</v>
      </c>
    </row>
    <row r="2061" spans="1:66" x14ac:dyDescent="0.15">
      <c r="A2061" t="s">
        <v>3885</v>
      </c>
      <c r="B2061" t="s">
        <v>142</v>
      </c>
      <c r="C2061">
        <v>2682</v>
      </c>
      <c r="D2061">
        <v>2687</v>
      </c>
      <c r="E2061">
        <v>817.5</v>
      </c>
      <c r="F2061">
        <v>819</v>
      </c>
      <c r="G2061" t="s">
        <v>3886</v>
      </c>
      <c r="H2061">
        <v>0</v>
      </c>
      <c r="I2061" t="s">
        <v>3856</v>
      </c>
      <c r="J2061">
        <v>37</v>
      </c>
      <c r="K2061">
        <v>0</v>
      </c>
      <c r="L2061">
        <v>3.97</v>
      </c>
      <c r="M2061">
        <v>1130</v>
      </c>
      <c r="N2061">
        <v>0.129</v>
      </c>
      <c r="O2061">
        <v>0</v>
      </c>
      <c r="P2061">
        <v>230</v>
      </c>
      <c r="Q2061" t="s">
        <v>411</v>
      </c>
      <c r="R2061" t="s">
        <v>418</v>
      </c>
      <c r="S2061">
        <v>0.5</v>
      </c>
      <c r="T2061">
        <v>10</v>
      </c>
      <c r="U2061">
        <v>0</v>
      </c>
      <c r="V2061">
        <v>10</v>
      </c>
      <c r="W2061" t="s">
        <v>411</v>
      </c>
      <c r="X2061">
        <v>0</v>
      </c>
      <c r="Y2061">
        <v>0</v>
      </c>
      <c r="Z2061">
        <v>670</v>
      </c>
      <c r="AA2061">
        <v>5.26</v>
      </c>
      <c r="AB2061" t="s">
        <v>410</v>
      </c>
      <c r="AC2061">
        <v>0</v>
      </c>
      <c r="AD2061">
        <v>0</v>
      </c>
      <c r="AE2061">
        <v>0</v>
      </c>
      <c r="AF2061">
        <v>1</v>
      </c>
      <c r="AG2061" t="s">
        <v>410</v>
      </c>
      <c r="AH2061">
        <v>0</v>
      </c>
      <c r="AI2061">
        <v>0.47</v>
      </c>
      <c r="AJ2061">
        <v>160</v>
      </c>
      <c r="AK2061">
        <v>10</v>
      </c>
      <c r="AL2061">
        <v>1.2</v>
      </c>
      <c r="AM2061">
        <v>0</v>
      </c>
      <c r="AN2061" t="s">
        <v>411</v>
      </c>
      <c r="AO2061">
        <v>170</v>
      </c>
      <c r="AP2061">
        <v>0</v>
      </c>
      <c r="AQ2061">
        <v>600</v>
      </c>
      <c r="AR2061">
        <v>0</v>
      </c>
      <c r="AS2061">
        <v>0</v>
      </c>
      <c r="AT2061">
        <v>5.23</v>
      </c>
      <c r="AU2061">
        <v>6.64</v>
      </c>
      <c r="AV2061">
        <v>450</v>
      </c>
      <c r="AW2061">
        <v>10</v>
      </c>
      <c r="AX2061">
        <v>0</v>
      </c>
      <c r="AY2061">
        <v>0</v>
      </c>
      <c r="AZ2061">
        <v>0</v>
      </c>
      <c r="BA2061" t="s">
        <v>3541</v>
      </c>
      <c r="BB2061">
        <v>30</v>
      </c>
      <c r="BC2061">
        <v>0</v>
      </c>
      <c r="BD2061">
        <v>0</v>
      </c>
      <c r="BE2061" t="s">
        <v>410</v>
      </c>
      <c r="BF2061">
        <v>0.08</v>
      </c>
      <c r="BG2061" t="s">
        <v>410</v>
      </c>
      <c r="BH2061" t="s">
        <v>410</v>
      </c>
      <c r="BI2061">
        <v>10</v>
      </c>
      <c r="BJ2061" t="s">
        <v>410</v>
      </c>
      <c r="BK2061">
        <v>0</v>
      </c>
      <c r="BL2061">
        <v>0</v>
      </c>
      <c r="BM2061">
        <v>5570</v>
      </c>
      <c r="BN2061">
        <v>0</v>
      </c>
    </row>
    <row r="2062" spans="1:66" x14ac:dyDescent="0.15">
      <c r="A2062" t="s">
        <v>3887</v>
      </c>
      <c r="B2062" t="s">
        <v>142</v>
      </c>
      <c r="C2062">
        <v>2687</v>
      </c>
      <c r="D2062">
        <v>2691</v>
      </c>
      <c r="E2062">
        <v>819</v>
      </c>
      <c r="F2062">
        <v>820.2</v>
      </c>
      <c r="G2062" t="s">
        <v>3888</v>
      </c>
      <c r="H2062">
        <v>0</v>
      </c>
      <c r="I2062" t="s">
        <v>3856</v>
      </c>
      <c r="J2062">
        <v>27</v>
      </c>
      <c r="K2062">
        <v>0</v>
      </c>
      <c r="L2062">
        <v>2.33</v>
      </c>
      <c r="M2062">
        <v>3180</v>
      </c>
      <c r="N2062">
        <v>0.14399999999999999</v>
      </c>
      <c r="O2062">
        <v>0</v>
      </c>
      <c r="P2062">
        <v>70</v>
      </c>
      <c r="Q2062" t="s">
        <v>411</v>
      </c>
      <c r="R2062" t="s">
        <v>418</v>
      </c>
      <c r="S2062">
        <v>0.83</v>
      </c>
      <c r="T2062">
        <v>10</v>
      </c>
      <c r="U2062">
        <v>0</v>
      </c>
      <c r="V2062" t="s">
        <v>411</v>
      </c>
      <c r="W2062">
        <v>20</v>
      </c>
      <c r="X2062">
        <v>0</v>
      </c>
      <c r="Y2062">
        <v>0</v>
      </c>
      <c r="Z2062">
        <v>150</v>
      </c>
      <c r="AA2062">
        <v>11.25</v>
      </c>
      <c r="AB2062" t="s">
        <v>410</v>
      </c>
      <c r="AC2062">
        <v>0</v>
      </c>
      <c r="AD2062">
        <v>0</v>
      </c>
      <c r="AE2062">
        <v>0</v>
      </c>
      <c r="AF2062">
        <v>0.5</v>
      </c>
      <c r="AG2062" t="s">
        <v>410</v>
      </c>
      <c r="AH2062">
        <v>0</v>
      </c>
      <c r="AI2062">
        <v>0.57999999999999996</v>
      </c>
      <c r="AJ2062">
        <v>200</v>
      </c>
      <c r="AK2062">
        <v>10</v>
      </c>
      <c r="AL2062">
        <v>0.32</v>
      </c>
      <c r="AM2062">
        <v>0</v>
      </c>
      <c r="AN2062">
        <v>10</v>
      </c>
      <c r="AO2062" t="s">
        <v>410</v>
      </c>
      <c r="AP2062">
        <v>0</v>
      </c>
      <c r="AQ2062">
        <v>3880</v>
      </c>
      <c r="AR2062">
        <v>0</v>
      </c>
      <c r="AS2062">
        <v>0</v>
      </c>
      <c r="AT2062">
        <v>5.08</v>
      </c>
      <c r="AU2062" t="s">
        <v>412</v>
      </c>
      <c r="AV2062">
        <v>180</v>
      </c>
      <c r="AW2062">
        <v>10</v>
      </c>
      <c r="AX2062">
        <v>0</v>
      </c>
      <c r="AY2062">
        <v>0</v>
      </c>
      <c r="AZ2062">
        <v>0</v>
      </c>
      <c r="BA2062" t="s">
        <v>3541</v>
      </c>
      <c r="BB2062">
        <v>10</v>
      </c>
      <c r="BC2062">
        <v>0</v>
      </c>
      <c r="BD2062">
        <v>0</v>
      </c>
      <c r="BE2062" t="s">
        <v>410</v>
      </c>
      <c r="BF2062" t="s">
        <v>421</v>
      </c>
      <c r="BG2062" t="s">
        <v>410</v>
      </c>
      <c r="BH2062" t="s">
        <v>410</v>
      </c>
      <c r="BI2062">
        <v>10</v>
      </c>
      <c r="BJ2062" t="s">
        <v>410</v>
      </c>
      <c r="BK2062">
        <v>0</v>
      </c>
      <c r="BL2062">
        <v>0</v>
      </c>
      <c r="BM2062">
        <v>7640</v>
      </c>
      <c r="BN2062">
        <v>0</v>
      </c>
    </row>
    <row r="2063" spans="1:66" x14ac:dyDescent="0.15">
      <c r="A2063" t="s">
        <v>3889</v>
      </c>
      <c r="B2063" t="s">
        <v>142</v>
      </c>
      <c r="C2063">
        <v>2691</v>
      </c>
      <c r="D2063">
        <v>2695</v>
      </c>
      <c r="E2063">
        <v>820.2</v>
      </c>
      <c r="F2063">
        <v>821.4</v>
      </c>
      <c r="G2063" t="s">
        <v>3888</v>
      </c>
      <c r="H2063">
        <v>0</v>
      </c>
      <c r="I2063" t="s">
        <v>3856</v>
      </c>
      <c r="J2063">
        <v>19</v>
      </c>
      <c r="K2063">
        <v>0</v>
      </c>
      <c r="L2063">
        <v>1.92</v>
      </c>
      <c r="M2063">
        <v>1050</v>
      </c>
      <c r="N2063">
        <v>3.6999999999999998E-2</v>
      </c>
      <c r="O2063">
        <v>0</v>
      </c>
      <c r="P2063">
        <v>50</v>
      </c>
      <c r="Q2063" t="s">
        <v>411</v>
      </c>
      <c r="R2063" t="s">
        <v>418</v>
      </c>
      <c r="S2063">
        <v>1.1100000000000001</v>
      </c>
      <c r="T2063">
        <v>10</v>
      </c>
      <c r="U2063">
        <v>0</v>
      </c>
      <c r="V2063" t="s">
        <v>411</v>
      </c>
      <c r="W2063">
        <v>20</v>
      </c>
      <c r="X2063">
        <v>0</v>
      </c>
      <c r="Y2063">
        <v>0</v>
      </c>
      <c r="Z2063">
        <v>80</v>
      </c>
      <c r="AA2063">
        <v>5.09</v>
      </c>
      <c r="AB2063" t="s">
        <v>410</v>
      </c>
      <c r="AC2063">
        <v>0</v>
      </c>
      <c r="AD2063">
        <v>0</v>
      </c>
      <c r="AE2063">
        <v>0</v>
      </c>
      <c r="AF2063">
        <v>0.3</v>
      </c>
      <c r="AG2063" t="s">
        <v>410</v>
      </c>
      <c r="AH2063">
        <v>0</v>
      </c>
      <c r="AI2063">
        <v>0.85</v>
      </c>
      <c r="AJ2063">
        <v>330</v>
      </c>
      <c r="AK2063" t="s">
        <v>411</v>
      </c>
      <c r="AL2063">
        <v>0.14000000000000001</v>
      </c>
      <c r="AM2063">
        <v>0</v>
      </c>
      <c r="AN2063" t="s">
        <v>411</v>
      </c>
      <c r="AO2063" t="s">
        <v>410</v>
      </c>
      <c r="AP2063">
        <v>0</v>
      </c>
      <c r="AQ2063">
        <v>3230</v>
      </c>
      <c r="AR2063">
        <v>0</v>
      </c>
      <c r="AS2063">
        <v>0</v>
      </c>
      <c r="AT2063">
        <v>3.59</v>
      </c>
      <c r="AU2063">
        <v>3.48</v>
      </c>
      <c r="AV2063">
        <v>90</v>
      </c>
      <c r="AW2063" t="s">
        <v>411</v>
      </c>
      <c r="AX2063">
        <v>0</v>
      </c>
      <c r="AY2063">
        <v>0</v>
      </c>
      <c r="AZ2063">
        <v>0</v>
      </c>
      <c r="BA2063" t="s">
        <v>3541</v>
      </c>
      <c r="BB2063">
        <v>10</v>
      </c>
      <c r="BC2063">
        <v>0</v>
      </c>
      <c r="BD2063">
        <v>0</v>
      </c>
      <c r="BE2063" t="s">
        <v>410</v>
      </c>
      <c r="BF2063" t="s">
        <v>421</v>
      </c>
      <c r="BG2063" t="s">
        <v>410</v>
      </c>
      <c r="BH2063" t="s">
        <v>410</v>
      </c>
      <c r="BI2063" t="s">
        <v>411</v>
      </c>
      <c r="BJ2063" t="s">
        <v>410</v>
      </c>
      <c r="BK2063">
        <v>0</v>
      </c>
      <c r="BL2063">
        <v>0</v>
      </c>
      <c r="BM2063">
        <v>6550</v>
      </c>
      <c r="BN2063">
        <v>0</v>
      </c>
    </row>
    <row r="2064" spans="1:66" x14ac:dyDescent="0.15">
      <c r="A2064" t="s">
        <v>3890</v>
      </c>
      <c r="B2064" t="s">
        <v>142</v>
      </c>
      <c r="C2064">
        <v>2695</v>
      </c>
      <c r="D2064">
        <v>2697</v>
      </c>
      <c r="E2064">
        <v>821.4</v>
      </c>
      <c r="F2064">
        <v>822</v>
      </c>
      <c r="G2064" t="s">
        <v>3891</v>
      </c>
      <c r="H2064">
        <v>0</v>
      </c>
      <c r="I2064" t="s">
        <v>3856</v>
      </c>
      <c r="J2064">
        <v>14</v>
      </c>
      <c r="K2064">
        <v>0</v>
      </c>
      <c r="L2064">
        <v>2.71</v>
      </c>
      <c r="M2064">
        <v>1440</v>
      </c>
      <c r="N2064">
        <v>8.6999999999999994E-2</v>
      </c>
      <c r="O2064">
        <v>0</v>
      </c>
      <c r="P2064">
        <v>100</v>
      </c>
      <c r="Q2064" t="s">
        <v>411</v>
      </c>
      <c r="R2064" t="s">
        <v>418</v>
      </c>
      <c r="S2064">
        <v>0.34</v>
      </c>
      <c r="T2064">
        <v>10</v>
      </c>
      <c r="U2064">
        <v>0</v>
      </c>
      <c r="V2064" t="s">
        <v>411</v>
      </c>
      <c r="W2064">
        <v>10</v>
      </c>
      <c r="X2064">
        <v>0</v>
      </c>
      <c r="Y2064">
        <v>0</v>
      </c>
      <c r="Z2064">
        <v>70</v>
      </c>
      <c r="AA2064">
        <v>18.45</v>
      </c>
      <c r="AB2064" t="s">
        <v>410</v>
      </c>
      <c r="AC2064">
        <v>0</v>
      </c>
      <c r="AD2064">
        <v>0</v>
      </c>
      <c r="AE2064">
        <v>0</v>
      </c>
      <c r="AF2064">
        <v>0.6</v>
      </c>
      <c r="AG2064" t="s">
        <v>410</v>
      </c>
      <c r="AH2064">
        <v>0</v>
      </c>
      <c r="AI2064">
        <v>0.41</v>
      </c>
      <c r="AJ2064">
        <v>140</v>
      </c>
      <c r="AK2064" t="s">
        <v>411</v>
      </c>
      <c r="AL2064">
        <v>0.62</v>
      </c>
      <c r="AM2064">
        <v>0</v>
      </c>
      <c r="AN2064" t="s">
        <v>411</v>
      </c>
      <c r="AO2064">
        <v>240</v>
      </c>
      <c r="AP2064">
        <v>0</v>
      </c>
      <c r="AQ2064">
        <v>1990</v>
      </c>
      <c r="AR2064">
        <v>0</v>
      </c>
      <c r="AS2064">
        <v>0</v>
      </c>
      <c r="AT2064">
        <v>3.65</v>
      </c>
      <c r="AU2064" t="s">
        <v>412</v>
      </c>
      <c r="AV2064">
        <v>120</v>
      </c>
      <c r="AW2064">
        <v>10</v>
      </c>
      <c r="AX2064">
        <v>0</v>
      </c>
      <c r="AY2064">
        <v>0</v>
      </c>
      <c r="AZ2064">
        <v>0</v>
      </c>
      <c r="BA2064" t="s">
        <v>3541</v>
      </c>
      <c r="BB2064">
        <v>20</v>
      </c>
      <c r="BC2064">
        <v>0</v>
      </c>
      <c r="BD2064">
        <v>0</v>
      </c>
      <c r="BE2064" t="s">
        <v>410</v>
      </c>
      <c r="BF2064">
        <v>0.05</v>
      </c>
      <c r="BG2064" t="s">
        <v>410</v>
      </c>
      <c r="BH2064" t="s">
        <v>410</v>
      </c>
      <c r="BI2064" t="s">
        <v>411</v>
      </c>
      <c r="BJ2064" t="s">
        <v>410</v>
      </c>
      <c r="BK2064">
        <v>0</v>
      </c>
      <c r="BL2064">
        <v>0</v>
      </c>
      <c r="BM2064">
        <v>4830</v>
      </c>
      <c r="BN2064">
        <v>0</v>
      </c>
    </row>
    <row r="2065" spans="1:66" x14ac:dyDescent="0.15">
      <c r="A2065" t="s">
        <v>3892</v>
      </c>
      <c r="B2065" t="s">
        <v>142</v>
      </c>
      <c r="C2065">
        <v>2697</v>
      </c>
      <c r="D2065">
        <v>2702</v>
      </c>
      <c r="E2065">
        <v>822</v>
      </c>
      <c r="F2065">
        <v>823.6</v>
      </c>
      <c r="G2065" t="s">
        <v>3893</v>
      </c>
      <c r="H2065">
        <v>0</v>
      </c>
      <c r="I2065" t="s">
        <v>3856</v>
      </c>
      <c r="J2065">
        <v>5</v>
      </c>
      <c r="K2065">
        <v>0</v>
      </c>
      <c r="L2065">
        <v>4.01</v>
      </c>
      <c r="M2065">
        <v>1100</v>
      </c>
      <c r="N2065">
        <v>2.1999999999999999E-2</v>
      </c>
      <c r="O2065">
        <v>0</v>
      </c>
      <c r="P2065">
        <v>130</v>
      </c>
      <c r="Q2065" t="s">
        <v>411</v>
      </c>
      <c r="R2065" t="s">
        <v>418</v>
      </c>
      <c r="S2065">
        <v>3.08</v>
      </c>
      <c r="T2065" t="s">
        <v>411</v>
      </c>
      <c r="U2065">
        <v>0</v>
      </c>
      <c r="V2065" t="s">
        <v>411</v>
      </c>
      <c r="W2065">
        <v>10</v>
      </c>
      <c r="X2065">
        <v>0</v>
      </c>
      <c r="Y2065">
        <v>0</v>
      </c>
      <c r="Z2065">
        <v>50</v>
      </c>
      <c r="AA2065">
        <v>4.55</v>
      </c>
      <c r="AB2065" t="s">
        <v>410</v>
      </c>
      <c r="AC2065">
        <v>0</v>
      </c>
      <c r="AD2065">
        <v>0</v>
      </c>
      <c r="AE2065">
        <v>0</v>
      </c>
      <c r="AF2065">
        <v>0.8</v>
      </c>
      <c r="AG2065" t="s">
        <v>410</v>
      </c>
      <c r="AH2065">
        <v>0</v>
      </c>
      <c r="AI2065">
        <v>1.33</v>
      </c>
      <c r="AJ2065">
        <v>640</v>
      </c>
      <c r="AK2065" t="s">
        <v>411</v>
      </c>
      <c r="AL2065">
        <v>0.57999999999999996</v>
      </c>
      <c r="AM2065">
        <v>0</v>
      </c>
      <c r="AN2065" t="s">
        <v>411</v>
      </c>
      <c r="AO2065">
        <v>180</v>
      </c>
      <c r="AP2065">
        <v>0</v>
      </c>
      <c r="AQ2065">
        <v>540</v>
      </c>
      <c r="AR2065">
        <v>0</v>
      </c>
      <c r="AS2065">
        <v>0</v>
      </c>
      <c r="AT2065">
        <v>5.46</v>
      </c>
      <c r="AU2065">
        <v>3.52</v>
      </c>
      <c r="AV2065">
        <v>50</v>
      </c>
      <c r="AW2065">
        <v>10</v>
      </c>
      <c r="AX2065">
        <v>0</v>
      </c>
      <c r="AY2065">
        <v>0</v>
      </c>
      <c r="AZ2065">
        <v>0</v>
      </c>
      <c r="BA2065" t="s">
        <v>3541</v>
      </c>
      <c r="BB2065">
        <v>30</v>
      </c>
      <c r="BC2065">
        <v>0</v>
      </c>
      <c r="BD2065">
        <v>0</v>
      </c>
      <c r="BE2065" t="s">
        <v>410</v>
      </c>
      <c r="BF2065">
        <v>0.06</v>
      </c>
      <c r="BG2065" t="s">
        <v>410</v>
      </c>
      <c r="BH2065" t="s">
        <v>410</v>
      </c>
      <c r="BI2065" t="s">
        <v>411</v>
      </c>
      <c r="BJ2065" t="s">
        <v>410</v>
      </c>
      <c r="BK2065">
        <v>0</v>
      </c>
      <c r="BL2065">
        <v>0</v>
      </c>
      <c r="BM2065">
        <v>2370</v>
      </c>
      <c r="BN2065">
        <v>0</v>
      </c>
    </row>
    <row r="2066" spans="1:66" x14ac:dyDescent="0.15">
      <c r="A2066" t="s">
        <v>3894</v>
      </c>
      <c r="B2066" t="s">
        <v>142</v>
      </c>
      <c r="C2066">
        <v>2702</v>
      </c>
      <c r="D2066">
        <v>2707</v>
      </c>
      <c r="E2066">
        <v>823.6</v>
      </c>
      <c r="F2066">
        <v>825.1</v>
      </c>
      <c r="G2066" t="s">
        <v>3895</v>
      </c>
      <c r="H2066">
        <v>0</v>
      </c>
      <c r="I2066" t="s">
        <v>3856</v>
      </c>
      <c r="J2066">
        <v>4</v>
      </c>
      <c r="K2066">
        <v>0</v>
      </c>
      <c r="L2066">
        <v>6.41</v>
      </c>
      <c r="M2066">
        <v>310</v>
      </c>
      <c r="N2066">
        <v>0.01</v>
      </c>
      <c r="O2066">
        <v>0</v>
      </c>
      <c r="P2066">
        <v>200</v>
      </c>
      <c r="Q2066" t="s">
        <v>411</v>
      </c>
      <c r="R2066" t="s">
        <v>418</v>
      </c>
      <c r="S2066">
        <v>3.65</v>
      </c>
      <c r="T2066" t="s">
        <v>411</v>
      </c>
      <c r="U2066">
        <v>0</v>
      </c>
      <c r="V2066" t="s">
        <v>411</v>
      </c>
      <c r="W2066">
        <v>10</v>
      </c>
      <c r="X2066">
        <v>0</v>
      </c>
      <c r="Y2066">
        <v>0</v>
      </c>
      <c r="Z2066">
        <v>50</v>
      </c>
      <c r="AA2066">
        <v>3.53</v>
      </c>
      <c r="AB2066" t="s">
        <v>410</v>
      </c>
      <c r="AC2066">
        <v>0</v>
      </c>
      <c r="AD2066">
        <v>0</v>
      </c>
      <c r="AE2066">
        <v>0</v>
      </c>
      <c r="AF2066">
        <v>0.9</v>
      </c>
      <c r="AG2066" t="s">
        <v>410</v>
      </c>
      <c r="AH2066">
        <v>0</v>
      </c>
      <c r="AI2066">
        <v>1.7</v>
      </c>
      <c r="AJ2066">
        <v>1130</v>
      </c>
      <c r="AK2066" t="s">
        <v>411</v>
      </c>
      <c r="AL2066">
        <v>1.1399999999999999</v>
      </c>
      <c r="AM2066">
        <v>0</v>
      </c>
      <c r="AN2066" t="s">
        <v>411</v>
      </c>
      <c r="AO2066">
        <v>310</v>
      </c>
      <c r="AP2066">
        <v>0</v>
      </c>
      <c r="AQ2066">
        <v>450</v>
      </c>
      <c r="AR2066">
        <v>0</v>
      </c>
      <c r="AS2066">
        <v>0</v>
      </c>
      <c r="AT2066">
        <v>5.88</v>
      </c>
      <c r="AU2066">
        <v>1.78</v>
      </c>
      <c r="AV2066" t="s">
        <v>410</v>
      </c>
      <c r="AW2066">
        <v>20</v>
      </c>
      <c r="AX2066">
        <v>0</v>
      </c>
      <c r="AY2066">
        <v>0</v>
      </c>
      <c r="AZ2066">
        <v>0</v>
      </c>
      <c r="BA2066" t="s">
        <v>3541</v>
      </c>
      <c r="BB2066">
        <v>40</v>
      </c>
      <c r="BC2066">
        <v>0</v>
      </c>
      <c r="BD2066">
        <v>0</v>
      </c>
      <c r="BE2066" t="s">
        <v>410</v>
      </c>
      <c r="BF2066">
        <v>0.13</v>
      </c>
      <c r="BG2066" t="s">
        <v>410</v>
      </c>
      <c r="BH2066" t="s">
        <v>410</v>
      </c>
      <c r="BI2066">
        <v>10</v>
      </c>
      <c r="BJ2066" t="s">
        <v>410</v>
      </c>
      <c r="BK2066">
        <v>0</v>
      </c>
      <c r="BL2066">
        <v>0</v>
      </c>
      <c r="BM2066">
        <v>1790</v>
      </c>
      <c r="BN2066">
        <v>0</v>
      </c>
    </row>
    <row r="2067" spans="1:66" x14ac:dyDescent="0.15">
      <c r="A2067" t="s">
        <v>3896</v>
      </c>
      <c r="B2067" t="s">
        <v>142</v>
      </c>
      <c r="C2067">
        <v>2707</v>
      </c>
      <c r="D2067">
        <v>2712</v>
      </c>
      <c r="E2067">
        <v>825.1</v>
      </c>
      <c r="F2067">
        <v>826.6</v>
      </c>
      <c r="G2067" t="s">
        <v>3897</v>
      </c>
      <c r="H2067">
        <v>0</v>
      </c>
      <c r="I2067" t="s">
        <v>3856</v>
      </c>
      <c r="J2067">
        <v>3</v>
      </c>
      <c r="K2067">
        <v>0</v>
      </c>
      <c r="L2067">
        <v>6.61</v>
      </c>
      <c r="M2067">
        <v>560</v>
      </c>
      <c r="N2067">
        <v>8.9999999999999993E-3</v>
      </c>
      <c r="O2067">
        <v>0</v>
      </c>
      <c r="P2067">
        <v>190</v>
      </c>
      <c r="Q2067" t="s">
        <v>411</v>
      </c>
      <c r="R2067" t="s">
        <v>418</v>
      </c>
      <c r="S2067">
        <v>2.69</v>
      </c>
      <c r="T2067" t="s">
        <v>411</v>
      </c>
      <c r="U2067">
        <v>0</v>
      </c>
      <c r="V2067">
        <v>10</v>
      </c>
      <c r="W2067" t="s">
        <v>411</v>
      </c>
      <c r="X2067">
        <v>0</v>
      </c>
      <c r="Y2067">
        <v>0</v>
      </c>
      <c r="Z2067">
        <v>110</v>
      </c>
      <c r="AA2067">
        <v>4.2300000000000004</v>
      </c>
      <c r="AB2067" t="s">
        <v>410</v>
      </c>
      <c r="AC2067">
        <v>0</v>
      </c>
      <c r="AD2067">
        <v>0</v>
      </c>
      <c r="AE2067">
        <v>0</v>
      </c>
      <c r="AF2067">
        <v>0.8</v>
      </c>
      <c r="AG2067" t="s">
        <v>410</v>
      </c>
      <c r="AH2067">
        <v>0</v>
      </c>
      <c r="AI2067">
        <v>1.93</v>
      </c>
      <c r="AJ2067">
        <v>600</v>
      </c>
      <c r="AK2067" t="s">
        <v>411</v>
      </c>
      <c r="AL2067">
        <v>1.07</v>
      </c>
      <c r="AM2067">
        <v>0</v>
      </c>
      <c r="AN2067" t="s">
        <v>411</v>
      </c>
      <c r="AO2067">
        <v>270</v>
      </c>
      <c r="AP2067">
        <v>0</v>
      </c>
      <c r="AQ2067">
        <v>40</v>
      </c>
      <c r="AR2067">
        <v>0</v>
      </c>
      <c r="AS2067">
        <v>0</v>
      </c>
      <c r="AT2067">
        <v>5.08</v>
      </c>
      <c r="AU2067">
        <v>1.32</v>
      </c>
      <c r="AV2067" t="s">
        <v>410</v>
      </c>
      <c r="AW2067">
        <v>20</v>
      </c>
      <c r="AX2067">
        <v>0</v>
      </c>
      <c r="AY2067">
        <v>0</v>
      </c>
      <c r="AZ2067">
        <v>0</v>
      </c>
      <c r="BA2067" t="s">
        <v>3541</v>
      </c>
      <c r="BB2067">
        <v>40</v>
      </c>
      <c r="BC2067">
        <v>0</v>
      </c>
      <c r="BD2067">
        <v>0</v>
      </c>
      <c r="BE2067" t="s">
        <v>410</v>
      </c>
      <c r="BF2067">
        <v>0.13</v>
      </c>
      <c r="BG2067" t="s">
        <v>410</v>
      </c>
      <c r="BH2067" t="s">
        <v>410</v>
      </c>
      <c r="BI2067">
        <v>10</v>
      </c>
      <c r="BJ2067" t="s">
        <v>410</v>
      </c>
      <c r="BK2067">
        <v>0</v>
      </c>
      <c r="BL2067">
        <v>0</v>
      </c>
      <c r="BM2067">
        <v>180</v>
      </c>
      <c r="BN2067">
        <v>0</v>
      </c>
    </row>
    <row r="2068" spans="1:66" x14ac:dyDescent="0.15">
      <c r="A2068" t="s">
        <v>3898</v>
      </c>
      <c r="B2068" t="s">
        <v>142</v>
      </c>
      <c r="C2068">
        <v>2712</v>
      </c>
      <c r="D2068">
        <v>2717</v>
      </c>
      <c r="E2068">
        <v>826.6</v>
      </c>
      <c r="F2068">
        <v>828.1</v>
      </c>
      <c r="G2068" t="s">
        <v>3897</v>
      </c>
      <c r="H2068">
        <v>0</v>
      </c>
      <c r="I2068" t="s">
        <v>3856</v>
      </c>
      <c r="J2068">
        <v>23</v>
      </c>
      <c r="K2068">
        <v>0</v>
      </c>
      <c r="L2068">
        <v>6.56</v>
      </c>
      <c r="M2068">
        <v>210</v>
      </c>
      <c r="N2068">
        <v>2.9000000000000001E-2</v>
      </c>
      <c r="O2068">
        <v>0</v>
      </c>
      <c r="P2068">
        <v>180</v>
      </c>
      <c r="Q2068" t="s">
        <v>411</v>
      </c>
      <c r="R2068" t="s">
        <v>418</v>
      </c>
      <c r="S2068">
        <v>2.15</v>
      </c>
      <c r="T2068" t="s">
        <v>411</v>
      </c>
      <c r="U2068">
        <v>0</v>
      </c>
      <c r="V2068">
        <v>20</v>
      </c>
      <c r="W2068" t="s">
        <v>411</v>
      </c>
      <c r="X2068">
        <v>0</v>
      </c>
      <c r="Y2068">
        <v>0</v>
      </c>
      <c r="Z2068">
        <v>930</v>
      </c>
      <c r="AA2068">
        <v>5.96</v>
      </c>
      <c r="AB2068" t="s">
        <v>410</v>
      </c>
      <c r="AC2068">
        <v>0</v>
      </c>
      <c r="AD2068">
        <v>0</v>
      </c>
      <c r="AE2068">
        <v>0</v>
      </c>
      <c r="AF2068">
        <v>0.8</v>
      </c>
      <c r="AG2068" t="s">
        <v>410</v>
      </c>
      <c r="AH2068">
        <v>0</v>
      </c>
      <c r="AI2068">
        <v>2.77</v>
      </c>
      <c r="AJ2068">
        <v>510</v>
      </c>
      <c r="AK2068" t="s">
        <v>411</v>
      </c>
      <c r="AL2068">
        <v>0.78</v>
      </c>
      <c r="AM2068">
        <v>0</v>
      </c>
      <c r="AN2068" t="s">
        <v>411</v>
      </c>
      <c r="AO2068">
        <v>590</v>
      </c>
      <c r="AP2068">
        <v>0</v>
      </c>
      <c r="AQ2068">
        <v>50</v>
      </c>
      <c r="AR2068">
        <v>0</v>
      </c>
      <c r="AS2068">
        <v>0</v>
      </c>
      <c r="AT2068">
        <v>5.89</v>
      </c>
      <c r="AU2068">
        <v>0.41</v>
      </c>
      <c r="AV2068">
        <v>120</v>
      </c>
      <c r="AW2068">
        <v>30</v>
      </c>
      <c r="AX2068">
        <v>0</v>
      </c>
      <c r="AY2068">
        <v>0</v>
      </c>
      <c r="AZ2068">
        <v>0</v>
      </c>
      <c r="BA2068" t="s">
        <v>3541</v>
      </c>
      <c r="BB2068">
        <v>30</v>
      </c>
      <c r="BC2068">
        <v>0</v>
      </c>
      <c r="BD2068">
        <v>0</v>
      </c>
      <c r="BE2068" t="s">
        <v>410</v>
      </c>
      <c r="BF2068">
        <v>0.14000000000000001</v>
      </c>
      <c r="BG2068" t="s">
        <v>410</v>
      </c>
      <c r="BH2068" t="s">
        <v>410</v>
      </c>
      <c r="BI2068">
        <v>80</v>
      </c>
      <c r="BJ2068" t="s">
        <v>410</v>
      </c>
      <c r="BK2068">
        <v>0</v>
      </c>
      <c r="BL2068">
        <v>0</v>
      </c>
      <c r="BM2068">
        <v>380</v>
      </c>
      <c r="BN2068">
        <v>0</v>
      </c>
    </row>
    <row r="2069" spans="1:66" x14ac:dyDescent="0.15">
      <c r="A2069" t="s">
        <v>3899</v>
      </c>
      <c r="B2069" t="s">
        <v>142</v>
      </c>
      <c r="C2069">
        <v>2717</v>
      </c>
      <c r="D2069">
        <v>2722</v>
      </c>
      <c r="E2069">
        <v>828.1</v>
      </c>
      <c r="F2069">
        <v>829.7</v>
      </c>
      <c r="G2069" t="s">
        <v>3900</v>
      </c>
      <c r="H2069">
        <v>0</v>
      </c>
      <c r="I2069" t="s">
        <v>3856</v>
      </c>
      <c r="J2069">
        <v>12</v>
      </c>
      <c r="K2069">
        <v>0</v>
      </c>
      <c r="L2069">
        <v>5.91</v>
      </c>
      <c r="M2069" t="s">
        <v>410</v>
      </c>
      <c r="N2069">
        <v>8.0000000000000002E-3</v>
      </c>
      <c r="O2069">
        <v>0</v>
      </c>
      <c r="P2069">
        <v>180</v>
      </c>
      <c r="Q2069" t="s">
        <v>411</v>
      </c>
      <c r="R2069" t="s">
        <v>418</v>
      </c>
      <c r="S2069">
        <v>1.1599999999999999</v>
      </c>
      <c r="T2069" t="s">
        <v>411</v>
      </c>
      <c r="U2069">
        <v>0</v>
      </c>
      <c r="V2069">
        <v>10</v>
      </c>
      <c r="W2069" t="s">
        <v>411</v>
      </c>
      <c r="X2069">
        <v>0</v>
      </c>
      <c r="Y2069">
        <v>0</v>
      </c>
      <c r="Z2069">
        <v>160</v>
      </c>
      <c r="AA2069">
        <v>5.05</v>
      </c>
      <c r="AB2069" t="s">
        <v>410</v>
      </c>
      <c r="AC2069">
        <v>0</v>
      </c>
      <c r="AD2069">
        <v>0</v>
      </c>
      <c r="AE2069">
        <v>0</v>
      </c>
      <c r="AF2069">
        <v>0.8</v>
      </c>
      <c r="AG2069" t="s">
        <v>410</v>
      </c>
      <c r="AH2069">
        <v>0</v>
      </c>
      <c r="AI2069">
        <v>2.23</v>
      </c>
      <c r="AJ2069">
        <v>270</v>
      </c>
      <c r="AK2069" t="s">
        <v>411</v>
      </c>
      <c r="AL2069">
        <v>0.94</v>
      </c>
      <c r="AM2069">
        <v>0</v>
      </c>
      <c r="AN2069" t="s">
        <v>411</v>
      </c>
      <c r="AO2069">
        <v>400</v>
      </c>
      <c r="AP2069">
        <v>0</v>
      </c>
      <c r="AQ2069">
        <v>20</v>
      </c>
      <c r="AR2069">
        <v>0</v>
      </c>
      <c r="AS2069">
        <v>0</v>
      </c>
      <c r="AT2069">
        <v>5.01</v>
      </c>
      <c r="AU2069">
        <v>0.85</v>
      </c>
      <c r="AV2069">
        <v>60</v>
      </c>
      <c r="AW2069">
        <v>20</v>
      </c>
      <c r="AX2069">
        <v>0</v>
      </c>
      <c r="AY2069">
        <v>0</v>
      </c>
      <c r="AZ2069">
        <v>0</v>
      </c>
      <c r="BA2069" t="s">
        <v>3541</v>
      </c>
      <c r="BB2069">
        <v>30</v>
      </c>
      <c r="BC2069">
        <v>0</v>
      </c>
      <c r="BD2069">
        <v>0</v>
      </c>
      <c r="BE2069" t="s">
        <v>410</v>
      </c>
      <c r="BF2069">
        <v>0.15</v>
      </c>
      <c r="BG2069" t="s">
        <v>410</v>
      </c>
      <c r="BH2069" t="s">
        <v>410</v>
      </c>
      <c r="BI2069">
        <v>40</v>
      </c>
      <c r="BJ2069" t="s">
        <v>410</v>
      </c>
      <c r="BK2069">
        <v>0</v>
      </c>
      <c r="BL2069">
        <v>0</v>
      </c>
      <c r="BM2069">
        <v>310</v>
      </c>
      <c r="BN2069">
        <v>0</v>
      </c>
    </row>
    <row r="2070" spans="1:66" x14ac:dyDescent="0.15">
      <c r="A2070" t="s">
        <v>3901</v>
      </c>
      <c r="B2070" t="s">
        <v>142</v>
      </c>
      <c r="C2070">
        <v>2722</v>
      </c>
      <c r="D2070">
        <v>2727</v>
      </c>
      <c r="E2070">
        <v>829.7</v>
      </c>
      <c r="F2070">
        <v>831.2</v>
      </c>
      <c r="G2070" t="s">
        <v>3302</v>
      </c>
      <c r="H2070">
        <v>0</v>
      </c>
      <c r="I2070" t="s">
        <v>3856</v>
      </c>
      <c r="J2070">
        <v>13</v>
      </c>
      <c r="K2070">
        <v>0</v>
      </c>
      <c r="L2070">
        <v>5.81</v>
      </c>
      <c r="M2070">
        <v>470</v>
      </c>
      <c r="N2070">
        <v>0.104</v>
      </c>
      <c r="O2070">
        <v>0</v>
      </c>
      <c r="P2070">
        <v>160</v>
      </c>
      <c r="Q2070" t="s">
        <v>411</v>
      </c>
      <c r="R2070" t="s">
        <v>418</v>
      </c>
      <c r="S2070">
        <v>2.38</v>
      </c>
      <c r="T2070" t="s">
        <v>411</v>
      </c>
      <c r="U2070">
        <v>0</v>
      </c>
      <c r="V2070">
        <v>10</v>
      </c>
      <c r="W2070">
        <v>10</v>
      </c>
      <c r="X2070">
        <v>0</v>
      </c>
      <c r="Y2070">
        <v>0</v>
      </c>
      <c r="Z2070">
        <v>1490</v>
      </c>
      <c r="AA2070">
        <v>6.13</v>
      </c>
      <c r="AB2070" t="s">
        <v>410</v>
      </c>
      <c r="AC2070">
        <v>0</v>
      </c>
      <c r="AD2070">
        <v>0</v>
      </c>
      <c r="AE2070">
        <v>0</v>
      </c>
      <c r="AF2070">
        <v>0.8</v>
      </c>
      <c r="AG2070" t="s">
        <v>410</v>
      </c>
      <c r="AH2070">
        <v>0</v>
      </c>
      <c r="AI2070">
        <v>2.66</v>
      </c>
      <c r="AJ2070">
        <v>540</v>
      </c>
      <c r="AK2070" t="s">
        <v>411</v>
      </c>
      <c r="AL2070">
        <v>0.49</v>
      </c>
      <c r="AM2070">
        <v>0</v>
      </c>
      <c r="AN2070" t="s">
        <v>411</v>
      </c>
      <c r="AO2070">
        <v>320</v>
      </c>
      <c r="AP2070">
        <v>0</v>
      </c>
      <c r="AQ2070">
        <v>90</v>
      </c>
      <c r="AR2070">
        <v>0</v>
      </c>
      <c r="AS2070">
        <v>0</v>
      </c>
      <c r="AT2070">
        <v>6.18</v>
      </c>
      <c r="AU2070">
        <v>1.03</v>
      </c>
      <c r="AV2070" t="s">
        <v>410</v>
      </c>
      <c r="AW2070">
        <v>20</v>
      </c>
      <c r="AX2070">
        <v>0</v>
      </c>
      <c r="AY2070">
        <v>0</v>
      </c>
      <c r="AZ2070">
        <v>0</v>
      </c>
      <c r="BA2070" t="s">
        <v>3541</v>
      </c>
      <c r="BB2070">
        <v>20</v>
      </c>
      <c r="BC2070">
        <v>0</v>
      </c>
      <c r="BD2070">
        <v>0</v>
      </c>
      <c r="BE2070" t="s">
        <v>410</v>
      </c>
      <c r="BF2070">
        <v>0.12</v>
      </c>
      <c r="BG2070" t="s">
        <v>410</v>
      </c>
      <c r="BH2070" t="s">
        <v>410</v>
      </c>
      <c r="BI2070">
        <v>40</v>
      </c>
      <c r="BJ2070" t="s">
        <v>410</v>
      </c>
      <c r="BK2070">
        <v>0</v>
      </c>
      <c r="BL2070">
        <v>0</v>
      </c>
      <c r="BM2070">
        <v>2200</v>
      </c>
      <c r="BN2070">
        <v>0</v>
      </c>
    </row>
    <row r="2071" spans="1:66" x14ac:dyDescent="0.15">
      <c r="A2071" t="s">
        <v>3902</v>
      </c>
      <c r="B2071" t="s">
        <v>142</v>
      </c>
      <c r="C2071">
        <v>2727</v>
      </c>
      <c r="D2071">
        <v>2732</v>
      </c>
      <c r="E2071">
        <v>831.2</v>
      </c>
      <c r="F2071">
        <v>832.7</v>
      </c>
      <c r="G2071" t="s">
        <v>3279</v>
      </c>
      <c r="H2071">
        <v>0</v>
      </c>
      <c r="I2071" t="s">
        <v>3856</v>
      </c>
      <c r="J2071">
        <v>1</v>
      </c>
      <c r="K2071">
        <v>0</v>
      </c>
      <c r="L2071">
        <v>7.24</v>
      </c>
      <c r="M2071">
        <v>960</v>
      </c>
      <c r="N2071">
        <v>6.0000000000000001E-3</v>
      </c>
      <c r="O2071">
        <v>0</v>
      </c>
      <c r="P2071">
        <v>260</v>
      </c>
      <c r="Q2071" t="s">
        <v>411</v>
      </c>
      <c r="R2071" t="s">
        <v>418</v>
      </c>
      <c r="S2071">
        <v>5.49</v>
      </c>
      <c r="T2071" t="s">
        <v>411</v>
      </c>
      <c r="U2071">
        <v>0</v>
      </c>
      <c r="V2071" t="s">
        <v>411</v>
      </c>
      <c r="W2071" t="s">
        <v>411</v>
      </c>
      <c r="X2071">
        <v>0</v>
      </c>
      <c r="Y2071">
        <v>0</v>
      </c>
      <c r="Z2071">
        <v>20</v>
      </c>
      <c r="AA2071">
        <v>5.98</v>
      </c>
      <c r="AB2071" t="s">
        <v>410</v>
      </c>
      <c r="AC2071">
        <v>0</v>
      </c>
      <c r="AD2071">
        <v>0</v>
      </c>
      <c r="AE2071">
        <v>0</v>
      </c>
      <c r="AF2071">
        <v>1.1000000000000001</v>
      </c>
      <c r="AG2071" t="s">
        <v>410</v>
      </c>
      <c r="AH2071">
        <v>0</v>
      </c>
      <c r="AI2071">
        <v>2.9</v>
      </c>
      <c r="AJ2071">
        <v>1040</v>
      </c>
      <c r="AK2071" t="s">
        <v>411</v>
      </c>
      <c r="AL2071">
        <v>0.91</v>
      </c>
      <c r="AM2071">
        <v>0</v>
      </c>
      <c r="AN2071" t="s">
        <v>411</v>
      </c>
      <c r="AO2071">
        <v>270</v>
      </c>
      <c r="AP2071">
        <v>0</v>
      </c>
      <c r="AQ2071" t="s">
        <v>418</v>
      </c>
      <c r="AR2071">
        <v>0</v>
      </c>
      <c r="AS2071">
        <v>0</v>
      </c>
      <c r="AT2071">
        <v>5.69</v>
      </c>
      <c r="AU2071">
        <v>2.02</v>
      </c>
      <c r="AV2071" t="s">
        <v>410</v>
      </c>
      <c r="AW2071">
        <v>20</v>
      </c>
      <c r="AX2071">
        <v>0</v>
      </c>
      <c r="AY2071">
        <v>0</v>
      </c>
      <c r="AZ2071">
        <v>0</v>
      </c>
      <c r="BA2071" t="s">
        <v>3541</v>
      </c>
      <c r="BB2071">
        <v>40</v>
      </c>
      <c r="BC2071">
        <v>0</v>
      </c>
      <c r="BD2071">
        <v>0</v>
      </c>
      <c r="BE2071" t="s">
        <v>410</v>
      </c>
      <c r="BF2071">
        <v>0.16</v>
      </c>
      <c r="BG2071" t="s">
        <v>410</v>
      </c>
      <c r="BH2071" t="s">
        <v>410</v>
      </c>
      <c r="BI2071">
        <v>10</v>
      </c>
      <c r="BJ2071" t="s">
        <v>410</v>
      </c>
      <c r="BK2071">
        <v>0</v>
      </c>
      <c r="BL2071">
        <v>0</v>
      </c>
      <c r="BM2071">
        <v>200</v>
      </c>
      <c r="BN2071">
        <v>0</v>
      </c>
    </row>
    <row r="2072" spans="1:66" x14ac:dyDescent="0.15">
      <c r="A2072" t="s">
        <v>3903</v>
      </c>
      <c r="B2072" t="s">
        <v>142</v>
      </c>
      <c r="C2072">
        <v>2732</v>
      </c>
      <c r="D2072">
        <v>2737</v>
      </c>
      <c r="E2072">
        <v>832.7</v>
      </c>
      <c r="F2072">
        <v>834.2</v>
      </c>
      <c r="G2072" t="s">
        <v>3904</v>
      </c>
      <c r="H2072">
        <v>0</v>
      </c>
      <c r="I2072" t="s">
        <v>3856</v>
      </c>
      <c r="J2072">
        <v>2</v>
      </c>
      <c r="K2072">
        <v>0</v>
      </c>
      <c r="L2072">
        <v>4.7699999999999996</v>
      </c>
      <c r="M2072">
        <v>110</v>
      </c>
      <c r="N2072" t="s">
        <v>417</v>
      </c>
      <c r="O2072">
        <v>0</v>
      </c>
      <c r="P2072">
        <v>130</v>
      </c>
      <c r="Q2072" t="s">
        <v>411</v>
      </c>
      <c r="R2072" t="s">
        <v>418</v>
      </c>
      <c r="S2072">
        <v>10</v>
      </c>
      <c r="T2072" t="s">
        <v>411</v>
      </c>
      <c r="U2072">
        <v>0</v>
      </c>
      <c r="V2072" t="s">
        <v>411</v>
      </c>
      <c r="W2072" t="s">
        <v>411</v>
      </c>
      <c r="X2072">
        <v>0</v>
      </c>
      <c r="Y2072">
        <v>0</v>
      </c>
      <c r="Z2072">
        <v>20</v>
      </c>
      <c r="AA2072">
        <v>5.72</v>
      </c>
      <c r="AB2072" t="s">
        <v>410</v>
      </c>
      <c r="AC2072">
        <v>0</v>
      </c>
      <c r="AD2072">
        <v>0</v>
      </c>
      <c r="AE2072">
        <v>0</v>
      </c>
      <c r="AF2072">
        <v>0.7</v>
      </c>
      <c r="AG2072" t="s">
        <v>410</v>
      </c>
      <c r="AH2072">
        <v>0</v>
      </c>
      <c r="AI2072">
        <v>4.71</v>
      </c>
      <c r="AJ2072">
        <v>1920</v>
      </c>
      <c r="AK2072" t="s">
        <v>411</v>
      </c>
      <c r="AL2072">
        <v>0.56999999999999995</v>
      </c>
      <c r="AM2072">
        <v>0</v>
      </c>
      <c r="AN2072" t="s">
        <v>411</v>
      </c>
      <c r="AO2072">
        <v>190</v>
      </c>
      <c r="AP2072">
        <v>0</v>
      </c>
      <c r="AQ2072" t="s">
        <v>418</v>
      </c>
      <c r="AR2072">
        <v>0</v>
      </c>
      <c r="AS2072">
        <v>0</v>
      </c>
      <c r="AT2072">
        <v>5.8</v>
      </c>
      <c r="AU2072">
        <v>1.0900000000000001</v>
      </c>
      <c r="AV2072" t="s">
        <v>410</v>
      </c>
      <c r="AW2072">
        <v>10</v>
      </c>
      <c r="AX2072">
        <v>0</v>
      </c>
      <c r="AY2072">
        <v>0</v>
      </c>
      <c r="AZ2072">
        <v>0</v>
      </c>
      <c r="BA2072" t="s">
        <v>3541</v>
      </c>
      <c r="BB2072">
        <v>50</v>
      </c>
      <c r="BC2072">
        <v>0</v>
      </c>
      <c r="BD2072">
        <v>0</v>
      </c>
      <c r="BE2072" t="s">
        <v>410</v>
      </c>
      <c r="BF2072">
        <v>0.1</v>
      </c>
      <c r="BG2072" t="s">
        <v>410</v>
      </c>
      <c r="BH2072" t="s">
        <v>410</v>
      </c>
      <c r="BI2072" t="s">
        <v>411</v>
      </c>
      <c r="BJ2072" t="s">
        <v>410</v>
      </c>
      <c r="BK2072">
        <v>0</v>
      </c>
      <c r="BL2072">
        <v>0</v>
      </c>
      <c r="BM2072">
        <v>180</v>
      </c>
      <c r="BN2072">
        <v>0</v>
      </c>
    </row>
    <row r="2073" spans="1:66" x14ac:dyDescent="0.15">
      <c r="A2073" t="s">
        <v>3905</v>
      </c>
      <c r="B2073" t="s">
        <v>142</v>
      </c>
      <c r="C2073">
        <v>2737</v>
      </c>
      <c r="D2073">
        <v>2741</v>
      </c>
      <c r="E2073">
        <v>834.2</v>
      </c>
      <c r="F2073">
        <v>835.5</v>
      </c>
      <c r="G2073" t="s">
        <v>3906</v>
      </c>
      <c r="H2073">
        <v>0</v>
      </c>
      <c r="I2073" t="s">
        <v>3856</v>
      </c>
      <c r="J2073">
        <v>9</v>
      </c>
      <c r="K2073">
        <v>0</v>
      </c>
      <c r="L2073">
        <v>2.74</v>
      </c>
      <c r="M2073">
        <v>730</v>
      </c>
      <c r="N2073">
        <v>0.17599999999999999</v>
      </c>
      <c r="O2073">
        <v>0</v>
      </c>
      <c r="P2073">
        <v>100</v>
      </c>
      <c r="Q2073" t="s">
        <v>411</v>
      </c>
      <c r="R2073" t="s">
        <v>418</v>
      </c>
      <c r="S2073">
        <v>7.86</v>
      </c>
      <c r="T2073">
        <v>10</v>
      </c>
      <c r="U2073">
        <v>0</v>
      </c>
      <c r="V2073">
        <v>10</v>
      </c>
      <c r="W2073">
        <v>10</v>
      </c>
      <c r="X2073">
        <v>0</v>
      </c>
      <c r="Y2073">
        <v>0</v>
      </c>
      <c r="Z2073">
        <v>430</v>
      </c>
      <c r="AA2073">
        <v>5.96</v>
      </c>
      <c r="AB2073" t="s">
        <v>410</v>
      </c>
      <c r="AC2073">
        <v>0</v>
      </c>
      <c r="AD2073">
        <v>0</v>
      </c>
      <c r="AE2073">
        <v>0</v>
      </c>
      <c r="AF2073">
        <v>0.6</v>
      </c>
      <c r="AG2073" t="s">
        <v>410</v>
      </c>
      <c r="AH2073">
        <v>0</v>
      </c>
      <c r="AI2073">
        <v>3.35</v>
      </c>
      <c r="AJ2073">
        <v>1780</v>
      </c>
      <c r="AK2073" t="s">
        <v>411</v>
      </c>
      <c r="AL2073">
        <v>0.4</v>
      </c>
      <c r="AM2073">
        <v>0</v>
      </c>
      <c r="AN2073" t="s">
        <v>411</v>
      </c>
      <c r="AO2073">
        <v>100</v>
      </c>
      <c r="AP2073">
        <v>0</v>
      </c>
      <c r="AQ2073">
        <v>930</v>
      </c>
      <c r="AR2073">
        <v>0</v>
      </c>
      <c r="AS2073">
        <v>0</v>
      </c>
      <c r="AT2073">
        <v>5.51</v>
      </c>
      <c r="AU2073">
        <v>4.71</v>
      </c>
      <c r="AV2073">
        <v>130</v>
      </c>
      <c r="AW2073">
        <v>10</v>
      </c>
      <c r="AX2073">
        <v>0</v>
      </c>
      <c r="AY2073">
        <v>0</v>
      </c>
      <c r="AZ2073">
        <v>0</v>
      </c>
      <c r="BA2073" t="s">
        <v>3541</v>
      </c>
      <c r="BB2073">
        <v>30</v>
      </c>
      <c r="BC2073">
        <v>0</v>
      </c>
      <c r="BD2073">
        <v>0</v>
      </c>
      <c r="BE2073" t="s">
        <v>410</v>
      </c>
      <c r="BF2073">
        <v>0.05</v>
      </c>
      <c r="BG2073" t="s">
        <v>410</v>
      </c>
      <c r="BH2073" t="s">
        <v>410</v>
      </c>
      <c r="BI2073" t="s">
        <v>411</v>
      </c>
      <c r="BJ2073" t="s">
        <v>410</v>
      </c>
      <c r="BK2073">
        <v>0</v>
      </c>
      <c r="BL2073">
        <v>0</v>
      </c>
      <c r="BM2073">
        <v>4720</v>
      </c>
      <c r="BN2073">
        <v>0</v>
      </c>
    </row>
    <row r="2074" spans="1:66" x14ac:dyDescent="0.15">
      <c r="A2074" t="s">
        <v>3907</v>
      </c>
      <c r="B2074" t="s">
        <v>142</v>
      </c>
      <c r="C2074">
        <v>2741</v>
      </c>
      <c r="D2074">
        <v>2745.8</v>
      </c>
      <c r="E2074">
        <v>835.5</v>
      </c>
      <c r="F2074">
        <v>836.9</v>
      </c>
      <c r="G2074" t="s">
        <v>3908</v>
      </c>
      <c r="H2074">
        <v>0</v>
      </c>
      <c r="I2074" t="s">
        <v>3856</v>
      </c>
      <c r="J2074">
        <v>39</v>
      </c>
      <c r="K2074">
        <v>0</v>
      </c>
      <c r="L2074">
        <v>1.23</v>
      </c>
      <c r="M2074">
        <v>27500</v>
      </c>
      <c r="N2074">
        <v>4.24</v>
      </c>
      <c r="O2074">
        <v>0</v>
      </c>
      <c r="P2074" t="s">
        <v>410</v>
      </c>
      <c r="Q2074" t="s">
        <v>411</v>
      </c>
      <c r="R2074" t="s">
        <v>418</v>
      </c>
      <c r="S2074">
        <v>1.85</v>
      </c>
      <c r="T2074">
        <v>140</v>
      </c>
      <c r="U2074">
        <v>0</v>
      </c>
      <c r="V2074">
        <v>40</v>
      </c>
      <c r="W2074" t="s">
        <v>411</v>
      </c>
      <c r="X2074">
        <v>0</v>
      </c>
      <c r="Y2074">
        <v>0</v>
      </c>
      <c r="Z2074">
        <v>6360</v>
      </c>
      <c r="AA2074">
        <v>24.3</v>
      </c>
      <c r="AB2074" t="s">
        <v>410</v>
      </c>
      <c r="AC2074">
        <v>0</v>
      </c>
      <c r="AD2074">
        <v>0</v>
      </c>
      <c r="AE2074">
        <v>0</v>
      </c>
      <c r="AF2074">
        <v>0.2</v>
      </c>
      <c r="AG2074" t="s">
        <v>410</v>
      </c>
      <c r="AH2074">
        <v>0</v>
      </c>
      <c r="AI2074">
        <v>0.81</v>
      </c>
      <c r="AJ2074">
        <v>470</v>
      </c>
      <c r="AK2074" t="s">
        <v>411</v>
      </c>
      <c r="AL2074">
        <v>0.12</v>
      </c>
      <c r="AM2074">
        <v>0</v>
      </c>
      <c r="AN2074" t="s">
        <v>411</v>
      </c>
      <c r="AO2074" t="s">
        <v>410</v>
      </c>
      <c r="AP2074">
        <v>0</v>
      </c>
      <c r="AQ2074">
        <v>5260</v>
      </c>
      <c r="AR2074">
        <v>0</v>
      </c>
      <c r="AS2074">
        <v>0</v>
      </c>
      <c r="AT2074">
        <v>6.63</v>
      </c>
      <c r="AU2074" t="s">
        <v>412</v>
      </c>
      <c r="AV2074">
        <v>510</v>
      </c>
      <c r="AW2074" t="s">
        <v>411</v>
      </c>
      <c r="AX2074">
        <v>0</v>
      </c>
      <c r="AY2074">
        <v>0</v>
      </c>
      <c r="AZ2074">
        <v>0</v>
      </c>
      <c r="BA2074" t="s">
        <v>3541</v>
      </c>
      <c r="BB2074">
        <v>10</v>
      </c>
      <c r="BC2074">
        <v>0</v>
      </c>
      <c r="BD2074">
        <v>0</v>
      </c>
      <c r="BE2074" t="s">
        <v>410</v>
      </c>
      <c r="BF2074" t="s">
        <v>421</v>
      </c>
      <c r="BG2074" t="s">
        <v>410</v>
      </c>
      <c r="BH2074" t="s">
        <v>410</v>
      </c>
      <c r="BI2074" t="s">
        <v>411</v>
      </c>
      <c r="BJ2074">
        <v>60</v>
      </c>
      <c r="BK2074">
        <v>0</v>
      </c>
      <c r="BL2074">
        <v>0</v>
      </c>
      <c r="BM2074">
        <v>50300</v>
      </c>
      <c r="BN2074">
        <v>0</v>
      </c>
    </row>
    <row r="2075" spans="1:66" x14ac:dyDescent="0.15">
      <c r="A2075" t="s">
        <v>3909</v>
      </c>
      <c r="B2075" t="s">
        <v>142</v>
      </c>
      <c r="C2075">
        <v>2745.8</v>
      </c>
      <c r="D2075">
        <v>2750</v>
      </c>
      <c r="E2075">
        <v>836.9</v>
      </c>
      <c r="F2075">
        <v>838.2</v>
      </c>
      <c r="G2075" t="s">
        <v>3910</v>
      </c>
      <c r="H2075">
        <v>0</v>
      </c>
      <c r="I2075" t="s">
        <v>3856</v>
      </c>
      <c r="J2075">
        <v>17</v>
      </c>
      <c r="K2075">
        <v>0</v>
      </c>
      <c r="L2075">
        <v>2.0299999999999998</v>
      </c>
      <c r="M2075">
        <v>47600</v>
      </c>
      <c r="N2075">
        <v>1.43</v>
      </c>
      <c r="O2075">
        <v>0</v>
      </c>
      <c r="P2075">
        <v>70</v>
      </c>
      <c r="Q2075" t="s">
        <v>411</v>
      </c>
      <c r="R2075" t="s">
        <v>418</v>
      </c>
      <c r="S2075">
        <v>3.24</v>
      </c>
      <c r="T2075">
        <v>20</v>
      </c>
      <c r="U2075">
        <v>0</v>
      </c>
      <c r="V2075">
        <v>60</v>
      </c>
      <c r="W2075">
        <v>10</v>
      </c>
      <c r="X2075">
        <v>0</v>
      </c>
      <c r="Y2075">
        <v>0</v>
      </c>
      <c r="Z2075">
        <v>9980</v>
      </c>
      <c r="AA2075">
        <v>9.68</v>
      </c>
      <c r="AB2075" t="s">
        <v>410</v>
      </c>
      <c r="AC2075">
        <v>0</v>
      </c>
      <c r="AD2075">
        <v>0</v>
      </c>
      <c r="AE2075">
        <v>0</v>
      </c>
      <c r="AF2075">
        <v>0.5</v>
      </c>
      <c r="AG2075" t="s">
        <v>410</v>
      </c>
      <c r="AH2075">
        <v>0</v>
      </c>
      <c r="AI2075">
        <v>1.21</v>
      </c>
      <c r="AJ2075">
        <v>710</v>
      </c>
      <c r="AK2075" t="s">
        <v>411</v>
      </c>
      <c r="AL2075">
        <v>0.26</v>
      </c>
      <c r="AM2075">
        <v>0</v>
      </c>
      <c r="AN2075" t="s">
        <v>411</v>
      </c>
      <c r="AO2075" t="s">
        <v>410</v>
      </c>
      <c r="AP2075">
        <v>0</v>
      </c>
      <c r="AQ2075">
        <v>680</v>
      </c>
      <c r="AR2075">
        <v>0</v>
      </c>
      <c r="AS2075">
        <v>0</v>
      </c>
      <c r="AT2075">
        <v>5.3</v>
      </c>
      <c r="AU2075">
        <v>7.74</v>
      </c>
      <c r="AV2075">
        <v>260</v>
      </c>
      <c r="AW2075" t="s">
        <v>411</v>
      </c>
      <c r="AX2075">
        <v>0</v>
      </c>
      <c r="AY2075">
        <v>0</v>
      </c>
      <c r="AZ2075">
        <v>0</v>
      </c>
      <c r="BA2075" t="s">
        <v>3541</v>
      </c>
      <c r="BB2075">
        <v>20</v>
      </c>
      <c r="BC2075">
        <v>0</v>
      </c>
      <c r="BD2075">
        <v>0</v>
      </c>
      <c r="BE2075" t="s">
        <v>410</v>
      </c>
      <c r="BF2075" t="s">
        <v>421</v>
      </c>
      <c r="BG2075" t="s">
        <v>410</v>
      </c>
      <c r="BH2075" t="s">
        <v>410</v>
      </c>
      <c r="BI2075" t="s">
        <v>411</v>
      </c>
      <c r="BJ2075" t="s">
        <v>410</v>
      </c>
      <c r="BK2075">
        <v>0</v>
      </c>
      <c r="BL2075">
        <v>0</v>
      </c>
      <c r="BM2075">
        <v>7230</v>
      </c>
      <c r="BN2075">
        <v>0</v>
      </c>
    </row>
    <row r="2076" spans="1:66" x14ac:dyDescent="0.15">
      <c r="A2076" t="s">
        <v>3911</v>
      </c>
      <c r="B2076" t="s">
        <v>142</v>
      </c>
      <c r="C2076">
        <v>2750</v>
      </c>
      <c r="D2076">
        <v>2755</v>
      </c>
      <c r="E2076">
        <v>838.2</v>
      </c>
      <c r="F2076">
        <v>839.7</v>
      </c>
      <c r="G2076" t="s">
        <v>3912</v>
      </c>
      <c r="H2076">
        <v>0</v>
      </c>
      <c r="I2076" t="s">
        <v>3856</v>
      </c>
      <c r="J2076">
        <v>9</v>
      </c>
      <c r="K2076">
        <v>0</v>
      </c>
      <c r="L2076">
        <v>1.28</v>
      </c>
      <c r="M2076">
        <v>72200</v>
      </c>
      <c r="N2076">
        <v>1.605</v>
      </c>
      <c r="O2076">
        <v>0</v>
      </c>
      <c r="P2076">
        <v>50</v>
      </c>
      <c r="Q2076" t="s">
        <v>411</v>
      </c>
      <c r="R2076" t="s">
        <v>418</v>
      </c>
      <c r="S2076">
        <v>3.55</v>
      </c>
      <c r="T2076">
        <v>20</v>
      </c>
      <c r="U2076">
        <v>0</v>
      </c>
      <c r="V2076">
        <v>10</v>
      </c>
      <c r="W2076">
        <v>20</v>
      </c>
      <c r="X2076">
        <v>0</v>
      </c>
      <c r="Y2076">
        <v>0</v>
      </c>
      <c r="Z2076">
        <v>3240</v>
      </c>
      <c r="AA2076">
        <v>12.3</v>
      </c>
      <c r="AB2076" t="s">
        <v>410</v>
      </c>
      <c r="AC2076">
        <v>0</v>
      </c>
      <c r="AD2076">
        <v>0</v>
      </c>
      <c r="AE2076">
        <v>0</v>
      </c>
      <c r="AF2076">
        <v>0.3</v>
      </c>
      <c r="AG2076" t="s">
        <v>410</v>
      </c>
      <c r="AH2076">
        <v>0</v>
      </c>
      <c r="AI2076">
        <v>1.31</v>
      </c>
      <c r="AJ2076">
        <v>930</v>
      </c>
      <c r="AK2076" t="s">
        <v>411</v>
      </c>
      <c r="AL2076">
        <v>0.17</v>
      </c>
      <c r="AM2076">
        <v>0</v>
      </c>
      <c r="AN2076" t="s">
        <v>411</v>
      </c>
      <c r="AO2076" t="s">
        <v>410</v>
      </c>
      <c r="AP2076">
        <v>0</v>
      </c>
      <c r="AQ2076">
        <v>250</v>
      </c>
      <c r="AR2076">
        <v>0</v>
      </c>
      <c r="AS2076">
        <v>0</v>
      </c>
      <c r="AT2076">
        <v>6.9</v>
      </c>
      <c r="AU2076">
        <v>9.3000000000000007</v>
      </c>
      <c r="AV2076">
        <v>310</v>
      </c>
      <c r="AW2076" t="s">
        <v>411</v>
      </c>
      <c r="AX2076">
        <v>0</v>
      </c>
      <c r="AY2076">
        <v>0</v>
      </c>
      <c r="AZ2076">
        <v>0</v>
      </c>
      <c r="BA2076" t="s">
        <v>3541</v>
      </c>
      <c r="BB2076">
        <v>20</v>
      </c>
      <c r="BC2076">
        <v>0</v>
      </c>
      <c r="BD2076">
        <v>0</v>
      </c>
      <c r="BE2076" t="s">
        <v>410</v>
      </c>
      <c r="BF2076" t="s">
        <v>421</v>
      </c>
      <c r="BG2076" t="s">
        <v>410</v>
      </c>
      <c r="BH2076" t="s">
        <v>410</v>
      </c>
      <c r="BI2076" t="s">
        <v>411</v>
      </c>
      <c r="BJ2076" t="s">
        <v>410</v>
      </c>
      <c r="BK2076">
        <v>0</v>
      </c>
      <c r="BL2076">
        <v>0</v>
      </c>
      <c r="BM2076">
        <v>5740</v>
      </c>
      <c r="BN2076">
        <v>0</v>
      </c>
    </row>
    <row r="2077" spans="1:66" x14ac:dyDescent="0.15">
      <c r="A2077" t="s">
        <v>3913</v>
      </c>
      <c r="B2077" t="s">
        <v>142</v>
      </c>
      <c r="C2077">
        <v>2755</v>
      </c>
      <c r="D2077">
        <v>2760</v>
      </c>
      <c r="E2077">
        <v>839.7</v>
      </c>
      <c r="F2077">
        <v>841.2</v>
      </c>
      <c r="G2077" t="s">
        <v>3279</v>
      </c>
      <c r="H2077">
        <v>0</v>
      </c>
      <c r="I2077" t="s">
        <v>3856</v>
      </c>
      <c r="J2077">
        <v>4</v>
      </c>
      <c r="K2077">
        <v>0</v>
      </c>
      <c r="L2077">
        <v>5.77</v>
      </c>
      <c r="M2077">
        <v>1460</v>
      </c>
      <c r="N2077">
        <v>4.7E-2</v>
      </c>
      <c r="O2077">
        <v>0</v>
      </c>
      <c r="P2077">
        <v>280</v>
      </c>
      <c r="Q2077" t="s">
        <v>411</v>
      </c>
      <c r="R2077" t="s">
        <v>418</v>
      </c>
      <c r="S2077">
        <v>2.35</v>
      </c>
      <c r="T2077" t="s">
        <v>411</v>
      </c>
      <c r="U2077">
        <v>0</v>
      </c>
      <c r="V2077" t="s">
        <v>411</v>
      </c>
      <c r="W2077" t="s">
        <v>411</v>
      </c>
      <c r="X2077">
        <v>0</v>
      </c>
      <c r="Y2077">
        <v>0</v>
      </c>
      <c r="Z2077">
        <v>280</v>
      </c>
      <c r="AA2077">
        <v>3.45</v>
      </c>
      <c r="AB2077" t="s">
        <v>410</v>
      </c>
      <c r="AC2077">
        <v>0</v>
      </c>
      <c r="AD2077">
        <v>0</v>
      </c>
      <c r="AE2077">
        <v>0</v>
      </c>
      <c r="AF2077">
        <v>1.5</v>
      </c>
      <c r="AG2077" t="s">
        <v>410</v>
      </c>
      <c r="AH2077">
        <v>0</v>
      </c>
      <c r="AI2077">
        <v>1.26</v>
      </c>
      <c r="AJ2077">
        <v>440</v>
      </c>
      <c r="AK2077" t="s">
        <v>411</v>
      </c>
      <c r="AL2077">
        <v>1.08</v>
      </c>
      <c r="AM2077">
        <v>0</v>
      </c>
      <c r="AN2077" t="s">
        <v>411</v>
      </c>
      <c r="AO2077">
        <v>300</v>
      </c>
      <c r="AP2077">
        <v>0</v>
      </c>
      <c r="AQ2077">
        <v>80</v>
      </c>
      <c r="AR2077">
        <v>0</v>
      </c>
      <c r="AS2077">
        <v>0</v>
      </c>
      <c r="AT2077">
        <v>5.13</v>
      </c>
      <c r="AU2077">
        <v>1.35</v>
      </c>
      <c r="AV2077" t="s">
        <v>410</v>
      </c>
      <c r="AW2077">
        <v>20</v>
      </c>
      <c r="AX2077">
        <v>0</v>
      </c>
      <c r="AY2077">
        <v>0</v>
      </c>
      <c r="AZ2077">
        <v>0</v>
      </c>
      <c r="BA2077" t="s">
        <v>3541</v>
      </c>
      <c r="BB2077">
        <v>50</v>
      </c>
      <c r="BC2077">
        <v>0</v>
      </c>
      <c r="BD2077">
        <v>0</v>
      </c>
      <c r="BE2077" t="s">
        <v>410</v>
      </c>
      <c r="BF2077">
        <v>0.14000000000000001</v>
      </c>
      <c r="BG2077" t="s">
        <v>410</v>
      </c>
      <c r="BH2077" t="s">
        <v>410</v>
      </c>
      <c r="BI2077">
        <v>20</v>
      </c>
      <c r="BJ2077" t="s">
        <v>410</v>
      </c>
      <c r="BK2077">
        <v>0</v>
      </c>
      <c r="BL2077">
        <v>0</v>
      </c>
      <c r="BM2077">
        <v>870</v>
      </c>
      <c r="BN2077">
        <v>0</v>
      </c>
    </row>
    <row r="2078" spans="1:66" x14ac:dyDescent="0.15">
      <c r="A2078" t="s">
        <v>3914</v>
      </c>
      <c r="B2078" t="s">
        <v>142</v>
      </c>
      <c r="C2078">
        <v>2760</v>
      </c>
      <c r="D2078">
        <v>2765</v>
      </c>
      <c r="E2078">
        <v>841.2</v>
      </c>
      <c r="F2078">
        <v>842.8</v>
      </c>
      <c r="G2078" t="s">
        <v>3915</v>
      </c>
      <c r="H2078">
        <v>0</v>
      </c>
      <c r="I2078" t="s">
        <v>3856</v>
      </c>
      <c r="J2078">
        <v>24</v>
      </c>
      <c r="K2078">
        <v>0</v>
      </c>
      <c r="L2078">
        <v>4.5199999999999996</v>
      </c>
      <c r="M2078">
        <v>2190</v>
      </c>
      <c r="N2078">
        <v>0.39800000000000002</v>
      </c>
      <c r="O2078">
        <v>0</v>
      </c>
      <c r="P2078">
        <v>180</v>
      </c>
      <c r="Q2078" t="s">
        <v>411</v>
      </c>
      <c r="R2078" t="s">
        <v>418</v>
      </c>
      <c r="S2078">
        <v>4.1399999999999997</v>
      </c>
      <c r="T2078">
        <v>20</v>
      </c>
      <c r="U2078">
        <v>0</v>
      </c>
      <c r="V2078">
        <v>10</v>
      </c>
      <c r="W2078">
        <v>10</v>
      </c>
      <c r="X2078">
        <v>0</v>
      </c>
      <c r="Y2078">
        <v>0</v>
      </c>
      <c r="Z2078">
        <v>2720</v>
      </c>
      <c r="AA2078">
        <v>6.11</v>
      </c>
      <c r="AB2078" t="s">
        <v>410</v>
      </c>
      <c r="AC2078">
        <v>0</v>
      </c>
      <c r="AD2078">
        <v>0</v>
      </c>
      <c r="AE2078">
        <v>0</v>
      </c>
      <c r="AF2078">
        <v>0.8</v>
      </c>
      <c r="AG2078" t="s">
        <v>410</v>
      </c>
      <c r="AH2078">
        <v>0</v>
      </c>
      <c r="AI2078">
        <v>1.76</v>
      </c>
      <c r="AJ2078">
        <v>990</v>
      </c>
      <c r="AK2078" t="s">
        <v>411</v>
      </c>
      <c r="AL2078">
        <v>0.5</v>
      </c>
      <c r="AM2078">
        <v>0</v>
      </c>
      <c r="AN2078" t="s">
        <v>411</v>
      </c>
      <c r="AO2078">
        <v>230</v>
      </c>
      <c r="AP2078">
        <v>0</v>
      </c>
      <c r="AQ2078">
        <v>740</v>
      </c>
      <c r="AR2078">
        <v>0</v>
      </c>
      <c r="AS2078">
        <v>0</v>
      </c>
      <c r="AT2078">
        <v>5.28</v>
      </c>
      <c r="AU2078">
        <v>4.8</v>
      </c>
      <c r="AV2078">
        <v>400</v>
      </c>
      <c r="AW2078">
        <v>10</v>
      </c>
      <c r="AX2078">
        <v>0</v>
      </c>
      <c r="AY2078">
        <v>0</v>
      </c>
      <c r="AZ2078">
        <v>0</v>
      </c>
      <c r="BA2078" t="s">
        <v>3541</v>
      </c>
      <c r="BB2078">
        <v>40</v>
      </c>
      <c r="BC2078">
        <v>0</v>
      </c>
      <c r="BD2078">
        <v>0</v>
      </c>
      <c r="BE2078" t="s">
        <v>410</v>
      </c>
      <c r="BF2078">
        <v>0.1</v>
      </c>
      <c r="BG2078" t="s">
        <v>410</v>
      </c>
      <c r="BH2078" t="s">
        <v>410</v>
      </c>
      <c r="BI2078">
        <v>20</v>
      </c>
      <c r="BJ2078" t="s">
        <v>410</v>
      </c>
      <c r="BK2078">
        <v>0</v>
      </c>
      <c r="BL2078">
        <v>0</v>
      </c>
      <c r="BM2078">
        <v>9790</v>
      </c>
      <c r="BN2078">
        <v>0</v>
      </c>
    </row>
    <row r="2079" spans="1:66" x14ac:dyDescent="0.15">
      <c r="A2079" t="s">
        <v>3916</v>
      </c>
      <c r="B2079" t="s">
        <v>142</v>
      </c>
      <c r="C2079">
        <v>2765</v>
      </c>
      <c r="D2079">
        <v>2770</v>
      </c>
      <c r="E2079">
        <v>842.8</v>
      </c>
      <c r="F2079">
        <v>844.3</v>
      </c>
      <c r="G2079" t="s">
        <v>3917</v>
      </c>
      <c r="H2079">
        <v>0</v>
      </c>
      <c r="I2079" t="s">
        <v>3856</v>
      </c>
      <c r="J2079">
        <v>4</v>
      </c>
      <c r="K2079">
        <v>0</v>
      </c>
      <c r="L2079">
        <v>5.52</v>
      </c>
      <c r="M2079">
        <v>390</v>
      </c>
      <c r="N2079">
        <v>4.2999999999999997E-2</v>
      </c>
      <c r="O2079">
        <v>0</v>
      </c>
      <c r="P2079">
        <v>290</v>
      </c>
      <c r="Q2079" t="s">
        <v>411</v>
      </c>
      <c r="R2079" t="s">
        <v>418</v>
      </c>
      <c r="S2079">
        <v>2.62</v>
      </c>
      <c r="T2079" t="s">
        <v>411</v>
      </c>
      <c r="U2079">
        <v>0</v>
      </c>
      <c r="V2079">
        <v>10</v>
      </c>
      <c r="W2079" t="s">
        <v>411</v>
      </c>
      <c r="X2079">
        <v>0</v>
      </c>
      <c r="Y2079">
        <v>0</v>
      </c>
      <c r="Z2079">
        <v>110</v>
      </c>
      <c r="AA2079">
        <v>5.63</v>
      </c>
      <c r="AB2079" t="s">
        <v>410</v>
      </c>
      <c r="AC2079">
        <v>0</v>
      </c>
      <c r="AD2079">
        <v>0</v>
      </c>
      <c r="AE2079">
        <v>0</v>
      </c>
      <c r="AF2079">
        <v>1.1000000000000001</v>
      </c>
      <c r="AG2079" t="s">
        <v>410</v>
      </c>
      <c r="AH2079">
        <v>0</v>
      </c>
      <c r="AI2079">
        <v>1.45</v>
      </c>
      <c r="AJ2079">
        <v>780</v>
      </c>
      <c r="AK2079" t="s">
        <v>411</v>
      </c>
      <c r="AL2079">
        <v>0.65</v>
      </c>
      <c r="AM2079">
        <v>0</v>
      </c>
      <c r="AN2079">
        <v>10</v>
      </c>
      <c r="AO2079">
        <v>520</v>
      </c>
      <c r="AP2079">
        <v>0</v>
      </c>
      <c r="AQ2079">
        <v>160</v>
      </c>
      <c r="AR2079">
        <v>0</v>
      </c>
      <c r="AS2079">
        <v>0</v>
      </c>
      <c r="AT2079">
        <v>5.03</v>
      </c>
      <c r="AU2079">
        <v>2.39</v>
      </c>
      <c r="AV2079" t="s">
        <v>410</v>
      </c>
      <c r="AW2079">
        <v>20</v>
      </c>
      <c r="AX2079">
        <v>0</v>
      </c>
      <c r="AY2079">
        <v>0</v>
      </c>
      <c r="AZ2079">
        <v>0</v>
      </c>
      <c r="BA2079" t="s">
        <v>3541</v>
      </c>
      <c r="BB2079">
        <v>30</v>
      </c>
      <c r="BC2079">
        <v>0</v>
      </c>
      <c r="BD2079">
        <v>0</v>
      </c>
      <c r="BE2079" t="s">
        <v>410</v>
      </c>
      <c r="BF2079">
        <v>0.14000000000000001</v>
      </c>
      <c r="BG2079" t="s">
        <v>410</v>
      </c>
      <c r="BH2079" t="s">
        <v>410</v>
      </c>
      <c r="BI2079">
        <v>70</v>
      </c>
      <c r="BJ2079" t="s">
        <v>410</v>
      </c>
      <c r="BK2079">
        <v>0</v>
      </c>
      <c r="BL2079">
        <v>0</v>
      </c>
      <c r="BM2079">
        <v>450</v>
      </c>
      <c r="BN2079">
        <v>0</v>
      </c>
    </row>
    <row r="2080" spans="1:66" x14ac:dyDescent="0.15">
      <c r="A2080" t="s">
        <v>3918</v>
      </c>
      <c r="B2080" t="s">
        <v>142</v>
      </c>
      <c r="C2080">
        <v>2770</v>
      </c>
      <c r="D2080">
        <v>2774</v>
      </c>
      <c r="E2080">
        <v>844.3</v>
      </c>
      <c r="F2080">
        <v>845.5</v>
      </c>
      <c r="G2080" t="s">
        <v>3302</v>
      </c>
      <c r="H2080">
        <v>0</v>
      </c>
      <c r="I2080" t="s">
        <v>3856</v>
      </c>
      <c r="J2080">
        <v>9</v>
      </c>
      <c r="K2080">
        <v>0</v>
      </c>
      <c r="L2080">
        <v>4.71</v>
      </c>
      <c r="M2080">
        <v>330</v>
      </c>
      <c r="N2080">
        <v>0.129</v>
      </c>
      <c r="O2080">
        <v>0</v>
      </c>
      <c r="P2080">
        <v>300</v>
      </c>
      <c r="Q2080" t="s">
        <v>411</v>
      </c>
      <c r="R2080" t="s">
        <v>418</v>
      </c>
      <c r="S2080">
        <v>2.4500000000000002</v>
      </c>
      <c r="T2080" t="s">
        <v>411</v>
      </c>
      <c r="U2080">
        <v>0</v>
      </c>
      <c r="V2080" t="s">
        <v>411</v>
      </c>
      <c r="W2080">
        <v>10</v>
      </c>
      <c r="X2080">
        <v>0</v>
      </c>
      <c r="Y2080">
        <v>0</v>
      </c>
      <c r="Z2080">
        <v>50</v>
      </c>
      <c r="AA2080">
        <v>3.69</v>
      </c>
      <c r="AB2080" t="s">
        <v>410</v>
      </c>
      <c r="AC2080">
        <v>0</v>
      </c>
      <c r="AD2080">
        <v>0</v>
      </c>
      <c r="AE2080">
        <v>0</v>
      </c>
      <c r="AF2080">
        <v>1.5</v>
      </c>
      <c r="AG2080" t="s">
        <v>410</v>
      </c>
      <c r="AH2080">
        <v>0</v>
      </c>
      <c r="AI2080">
        <v>0.92</v>
      </c>
      <c r="AJ2080">
        <v>540</v>
      </c>
      <c r="AK2080" t="s">
        <v>411</v>
      </c>
      <c r="AL2080">
        <v>0.64</v>
      </c>
      <c r="AM2080">
        <v>0</v>
      </c>
      <c r="AN2080" t="s">
        <v>411</v>
      </c>
      <c r="AO2080">
        <v>180</v>
      </c>
      <c r="AP2080">
        <v>0</v>
      </c>
      <c r="AQ2080">
        <v>440</v>
      </c>
      <c r="AR2080">
        <v>0</v>
      </c>
      <c r="AS2080">
        <v>0</v>
      </c>
      <c r="AT2080">
        <v>4.51</v>
      </c>
      <c r="AU2080">
        <v>3.17</v>
      </c>
      <c r="AV2080">
        <v>50</v>
      </c>
      <c r="AW2080">
        <v>10</v>
      </c>
      <c r="AX2080">
        <v>0</v>
      </c>
      <c r="AY2080">
        <v>0</v>
      </c>
      <c r="AZ2080">
        <v>0</v>
      </c>
      <c r="BA2080" t="s">
        <v>3541</v>
      </c>
      <c r="BB2080">
        <v>40</v>
      </c>
      <c r="BC2080">
        <v>0</v>
      </c>
      <c r="BD2080">
        <v>0</v>
      </c>
      <c r="BE2080" t="s">
        <v>410</v>
      </c>
      <c r="BF2080">
        <v>0.08</v>
      </c>
      <c r="BG2080" t="s">
        <v>410</v>
      </c>
      <c r="BH2080" t="s">
        <v>410</v>
      </c>
      <c r="BI2080">
        <v>20</v>
      </c>
      <c r="BJ2080" t="s">
        <v>410</v>
      </c>
      <c r="BK2080">
        <v>0</v>
      </c>
      <c r="BL2080">
        <v>0</v>
      </c>
      <c r="BM2080">
        <v>480</v>
      </c>
      <c r="BN2080">
        <v>0</v>
      </c>
    </row>
    <row r="2081" spans="1:66" x14ac:dyDescent="0.15">
      <c r="A2081" t="s">
        <v>3919</v>
      </c>
      <c r="B2081" t="s">
        <v>142</v>
      </c>
      <c r="C2081">
        <v>2774</v>
      </c>
      <c r="D2081">
        <v>2778</v>
      </c>
      <c r="E2081">
        <v>845.5</v>
      </c>
      <c r="F2081">
        <v>846.7</v>
      </c>
      <c r="G2081" t="s">
        <v>3302</v>
      </c>
      <c r="H2081">
        <v>0</v>
      </c>
      <c r="I2081" t="s">
        <v>3856</v>
      </c>
      <c r="J2081">
        <v>2</v>
      </c>
      <c r="K2081">
        <v>0</v>
      </c>
      <c r="L2081">
        <v>7.07</v>
      </c>
      <c r="M2081">
        <v>80</v>
      </c>
      <c r="N2081">
        <v>8.9999999999999993E-3</v>
      </c>
      <c r="O2081">
        <v>0</v>
      </c>
      <c r="P2081">
        <v>360</v>
      </c>
      <c r="Q2081" t="s">
        <v>411</v>
      </c>
      <c r="R2081" t="s">
        <v>418</v>
      </c>
      <c r="S2081">
        <v>5.75</v>
      </c>
      <c r="T2081" t="s">
        <v>411</v>
      </c>
      <c r="U2081">
        <v>0</v>
      </c>
      <c r="V2081">
        <v>20</v>
      </c>
      <c r="W2081">
        <v>50</v>
      </c>
      <c r="X2081">
        <v>0</v>
      </c>
      <c r="Y2081">
        <v>0</v>
      </c>
      <c r="Z2081">
        <v>120</v>
      </c>
      <c r="AA2081">
        <v>6.71</v>
      </c>
      <c r="AB2081" t="s">
        <v>410</v>
      </c>
      <c r="AC2081">
        <v>0</v>
      </c>
      <c r="AD2081">
        <v>0</v>
      </c>
      <c r="AE2081">
        <v>0</v>
      </c>
      <c r="AF2081">
        <v>1.6</v>
      </c>
      <c r="AG2081" t="s">
        <v>410</v>
      </c>
      <c r="AH2081">
        <v>0</v>
      </c>
      <c r="AI2081">
        <v>3.06</v>
      </c>
      <c r="AJ2081">
        <v>1150</v>
      </c>
      <c r="AK2081" t="s">
        <v>411</v>
      </c>
      <c r="AL2081">
        <v>0.43</v>
      </c>
      <c r="AM2081">
        <v>0</v>
      </c>
      <c r="AN2081">
        <v>20</v>
      </c>
      <c r="AO2081">
        <v>430</v>
      </c>
      <c r="AP2081">
        <v>0</v>
      </c>
      <c r="AQ2081">
        <v>120</v>
      </c>
      <c r="AR2081">
        <v>0</v>
      </c>
      <c r="AS2081">
        <v>0</v>
      </c>
      <c r="AT2081">
        <v>4.46</v>
      </c>
      <c r="AU2081">
        <v>0.3</v>
      </c>
      <c r="AV2081" t="s">
        <v>410</v>
      </c>
      <c r="AW2081">
        <v>40</v>
      </c>
      <c r="AX2081">
        <v>0</v>
      </c>
      <c r="AY2081">
        <v>0</v>
      </c>
      <c r="AZ2081">
        <v>0</v>
      </c>
      <c r="BA2081" t="s">
        <v>3541</v>
      </c>
      <c r="BB2081">
        <v>50</v>
      </c>
      <c r="BC2081">
        <v>0</v>
      </c>
      <c r="BD2081">
        <v>0</v>
      </c>
      <c r="BE2081" t="s">
        <v>410</v>
      </c>
      <c r="BF2081">
        <v>0.15</v>
      </c>
      <c r="BG2081" t="s">
        <v>410</v>
      </c>
      <c r="BH2081" t="s">
        <v>410</v>
      </c>
      <c r="BI2081">
        <v>150</v>
      </c>
      <c r="BJ2081" t="s">
        <v>410</v>
      </c>
      <c r="BK2081">
        <v>0</v>
      </c>
      <c r="BL2081">
        <v>0</v>
      </c>
      <c r="BM2081">
        <v>230</v>
      </c>
      <c r="BN2081">
        <v>0</v>
      </c>
    </row>
    <row r="2082" spans="1:66" x14ac:dyDescent="0.15">
      <c r="A2082" t="s">
        <v>3920</v>
      </c>
      <c r="B2082" t="s">
        <v>142</v>
      </c>
      <c r="C2082">
        <v>2778</v>
      </c>
      <c r="D2082">
        <v>2781.5</v>
      </c>
      <c r="E2082">
        <v>846.7</v>
      </c>
      <c r="F2082">
        <v>847.8</v>
      </c>
      <c r="G2082" t="s">
        <v>3302</v>
      </c>
      <c r="H2082">
        <v>0</v>
      </c>
      <c r="I2082" t="s">
        <v>3856</v>
      </c>
      <c r="J2082">
        <v>2</v>
      </c>
      <c r="K2082">
        <v>0</v>
      </c>
      <c r="L2082">
        <v>7.48</v>
      </c>
      <c r="M2082">
        <v>150</v>
      </c>
      <c r="N2082">
        <v>3.1E-2</v>
      </c>
      <c r="O2082">
        <v>0</v>
      </c>
      <c r="P2082">
        <v>380</v>
      </c>
      <c r="Q2082" t="s">
        <v>411</v>
      </c>
      <c r="R2082" t="s">
        <v>418</v>
      </c>
      <c r="S2082">
        <v>5.34</v>
      </c>
      <c r="T2082" t="s">
        <v>411</v>
      </c>
      <c r="U2082">
        <v>0</v>
      </c>
      <c r="V2082">
        <v>30</v>
      </c>
      <c r="W2082">
        <v>60</v>
      </c>
      <c r="X2082">
        <v>0</v>
      </c>
      <c r="Y2082">
        <v>0</v>
      </c>
      <c r="Z2082">
        <v>130</v>
      </c>
      <c r="AA2082">
        <v>6.9</v>
      </c>
      <c r="AB2082" t="s">
        <v>410</v>
      </c>
      <c r="AC2082">
        <v>0</v>
      </c>
      <c r="AD2082">
        <v>0</v>
      </c>
      <c r="AE2082">
        <v>0</v>
      </c>
      <c r="AF2082">
        <v>1.7</v>
      </c>
      <c r="AG2082" t="s">
        <v>410</v>
      </c>
      <c r="AH2082">
        <v>0</v>
      </c>
      <c r="AI2082">
        <v>2.88</v>
      </c>
      <c r="AJ2082">
        <v>1290</v>
      </c>
      <c r="AK2082" t="s">
        <v>411</v>
      </c>
      <c r="AL2082">
        <v>0.49</v>
      </c>
      <c r="AM2082">
        <v>0</v>
      </c>
      <c r="AN2082">
        <v>20</v>
      </c>
      <c r="AO2082">
        <v>440</v>
      </c>
      <c r="AP2082">
        <v>0</v>
      </c>
      <c r="AQ2082">
        <v>220</v>
      </c>
      <c r="AR2082">
        <v>0</v>
      </c>
      <c r="AS2082">
        <v>0</v>
      </c>
      <c r="AT2082">
        <v>4</v>
      </c>
      <c r="AU2082">
        <v>0.71</v>
      </c>
      <c r="AV2082" t="s">
        <v>410</v>
      </c>
      <c r="AW2082">
        <v>40</v>
      </c>
      <c r="AX2082">
        <v>0</v>
      </c>
      <c r="AY2082">
        <v>0</v>
      </c>
      <c r="AZ2082">
        <v>0</v>
      </c>
      <c r="BA2082" t="s">
        <v>3541</v>
      </c>
      <c r="BB2082">
        <v>40</v>
      </c>
      <c r="BC2082">
        <v>0</v>
      </c>
      <c r="BD2082">
        <v>0</v>
      </c>
      <c r="BE2082" t="s">
        <v>410</v>
      </c>
      <c r="BF2082">
        <v>0.16</v>
      </c>
      <c r="BG2082" t="s">
        <v>410</v>
      </c>
      <c r="BH2082" t="s">
        <v>410</v>
      </c>
      <c r="BI2082">
        <v>150</v>
      </c>
      <c r="BJ2082" t="s">
        <v>410</v>
      </c>
      <c r="BK2082">
        <v>0</v>
      </c>
      <c r="BL2082">
        <v>0</v>
      </c>
      <c r="BM2082">
        <v>600</v>
      </c>
      <c r="BN2082">
        <v>0</v>
      </c>
    </row>
    <row r="2083" spans="1:66" x14ac:dyDescent="0.15">
      <c r="A2083" t="s">
        <v>3921</v>
      </c>
      <c r="B2083" t="s">
        <v>142</v>
      </c>
      <c r="C2083">
        <v>2781.5</v>
      </c>
      <c r="D2083">
        <v>2786</v>
      </c>
      <c r="E2083">
        <v>847.8</v>
      </c>
      <c r="F2083">
        <v>849.2</v>
      </c>
      <c r="G2083" t="s">
        <v>3922</v>
      </c>
      <c r="H2083">
        <v>0</v>
      </c>
      <c r="I2083" t="s">
        <v>3856</v>
      </c>
      <c r="J2083">
        <v>23</v>
      </c>
      <c r="K2083">
        <v>0</v>
      </c>
      <c r="L2083">
        <v>6.91</v>
      </c>
      <c r="M2083">
        <v>1240</v>
      </c>
      <c r="N2083">
        <v>0.97899999999999998</v>
      </c>
      <c r="O2083">
        <v>0</v>
      </c>
      <c r="P2083">
        <v>350</v>
      </c>
      <c r="Q2083" t="s">
        <v>411</v>
      </c>
      <c r="R2083" t="s">
        <v>418</v>
      </c>
      <c r="S2083">
        <v>4.09</v>
      </c>
      <c r="T2083">
        <v>10</v>
      </c>
      <c r="U2083">
        <v>0</v>
      </c>
      <c r="V2083" t="s">
        <v>411</v>
      </c>
      <c r="W2083">
        <v>10</v>
      </c>
      <c r="X2083">
        <v>0</v>
      </c>
      <c r="Y2083">
        <v>0</v>
      </c>
      <c r="Z2083">
        <v>160</v>
      </c>
      <c r="AA2083">
        <v>7.29</v>
      </c>
      <c r="AB2083" t="s">
        <v>410</v>
      </c>
      <c r="AC2083">
        <v>0</v>
      </c>
      <c r="AD2083">
        <v>0</v>
      </c>
      <c r="AE2083">
        <v>0</v>
      </c>
      <c r="AF2083">
        <v>1.6</v>
      </c>
      <c r="AG2083" t="s">
        <v>410</v>
      </c>
      <c r="AH2083">
        <v>0</v>
      </c>
      <c r="AI2083">
        <v>1.58</v>
      </c>
      <c r="AJ2083">
        <v>1540</v>
      </c>
      <c r="AK2083" t="s">
        <v>411</v>
      </c>
      <c r="AL2083">
        <v>0.8</v>
      </c>
      <c r="AM2083">
        <v>0</v>
      </c>
      <c r="AN2083" t="s">
        <v>411</v>
      </c>
      <c r="AO2083">
        <v>220</v>
      </c>
      <c r="AP2083">
        <v>0</v>
      </c>
      <c r="AQ2083">
        <v>2920</v>
      </c>
      <c r="AR2083">
        <v>0</v>
      </c>
      <c r="AS2083">
        <v>0</v>
      </c>
      <c r="AT2083">
        <v>4.83</v>
      </c>
      <c r="AU2083">
        <v>6.42</v>
      </c>
      <c r="AV2083">
        <v>140</v>
      </c>
      <c r="AW2083">
        <v>20</v>
      </c>
      <c r="AX2083">
        <v>0</v>
      </c>
      <c r="AY2083">
        <v>0</v>
      </c>
      <c r="AZ2083">
        <v>0</v>
      </c>
      <c r="BA2083" t="s">
        <v>3541</v>
      </c>
      <c r="BB2083">
        <v>60</v>
      </c>
      <c r="BC2083">
        <v>0</v>
      </c>
      <c r="BD2083">
        <v>0</v>
      </c>
      <c r="BE2083" t="s">
        <v>410</v>
      </c>
      <c r="BF2083">
        <v>0.09</v>
      </c>
      <c r="BG2083" t="s">
        <v>410</v>
      </c>
      <c r="BH2083" t="s">
        <v>410</v>
      </c>
      <c r="BI2083">
        <v>10</v>
      </c>
      <c r="BJ2083" t="s">
        <v>410</v>
      </c>
      <c r="BK2083">
        <v>0</v>
      </c>
      <c r="BL2083">
        <v>0</v>
      </c>
      <c r="BM2083">
        <v>6470</v>
      </c>
      <c r="BN2083">
        <v>0</v>
      </c>
    </row>
    <row r="2084" spans="1:66" x14ac:dyDescent="0.15">
      <c r="A2084" t="s">
        <v>3923</v>
      </c>
      <c r="B2084" t="s">
        <v>142</v>
      </c>
      <c r="C2084">
        <v>2786</v>
      </c>
      <c r="D2084">
        <v>2791</v>
      </c>
      <c r="E2084">
        <v>849.2</v>
      </c>
      <c r="F2084">
        <v>850.7</v>
      </c>
      <c r="G2084" t="s">
        <v>3924</v>
      </c>
      <c r="H2084">
        <v>0</v>
      </c>
      <c r="I2084" t="s">
        <v>3856</v>
      </c>
      <c r="J2084">
        <v>25</v>
      </c>
      <c r="K2084">
        <v>0</v>
      </c>
      <c r="L2084">
        <v>7.68</v>
      </c>
      <c r="M2084">
        <v>3470</v>
      </c>
      <c r="N2084">
        <v>0.64</v>
      </c>
      <c r="O2084">
        <v>0</v>
      </c>
      <c r="P2084">
        <v>420</v>
      </c>
      <c r="Q2084" t="s">
        <v>411</v>
      </c>
      <c r="R2084" t="s">
        <v>418</v>
      </c>
      <c r="S2084">
        <v>2.34</v>
      </c>
      <c r="T2084">
        <v>20</v>
      </c>
      <c r="U2084">
        <v>0</v>
      </c>
      <c r="V2084" t="s">
        <v>411</v>
      </c>
      <c r="W2084" t="s">
        <v>411</v>
      </c>
      <c r="X2084">
        <v>0</v>
      </c>
      <c r="Y2084">
        <v>0</v>
      </c>
      <c r="Z2084">
        <v>250</v>
      </c>
      <c r="AA2084">
        <v>4.6500000000000004</v>
      </c>
      <c r="AB2084" t="s">
        <v>410</v>
      </c>
      <c r="AC2084">
        <v>0</v>
      </c>
      <c r="AD2084">
        <v>0</v>
      </c>
      <c r="AE2084">
        <v>0</v>
      </c>
      <c r="AF2084">
        <v>2</v>
      </c>
      <c r="AG2084" t="s">
        <v>410</v>
      </c>
      <c r="AH2084">
        <v>0</v>
      </c>
      <c r="AI2084">
        <v>1.04</v>
      </c>
      <c r="AJ2084">
        <v>630</v>
      </c>
      <c r="AK2084" t="s">
        <v>411</v>
      </c>
      <c r="AL2084">
        <v>0.99</v>
      </c>
      <c r="AM2084">
        <v>0</v>
      </c>
      <c r="AN2084" t="s">
        <v>411</v>
      </c>
      <c r="AO2084">
        <v>180</v>
      </c>
      <c r="AP2084">
        <v>0</v>
      </c>
      <c r="AQ2084">
        <v>3150</v>
      </c>
      <c r="AR2084">
        <v>0</v>
      </c>
      <c r="AS2084">
        <v>0</v>
      </c>
      <c r="AT2084">
        <v>6.07</v>
      </c>
      <c r="AU2084">
        <v>3.82</v>
      </c>
      <c r="AV2084">
        <v>200</v>
      </c>
      <c r="AW2084">
        <v>20</v>
      </c>
      <c r="AX2084">
        <v>0</v>
      </c>
      <c r="AY2084">
        <v>0</v>
      </c>
      <c r="AZ2084">
        <v>0</v>
      </c>
      <c r="BA2084" t="s">
        <v>3541</v>
      </c>
      <c r="BB2084">
        <v>60</v>
      </c>
      <c r="BC2084">
        <v>0</v>
      </c>
      <c r="BD2084">
        <v>0</v>
      </c>
      <c r="BE2084" t="s">
        <v>410</v>
      </c>
      <c r="BF2084">
        <v>0.11</v>
      </c>
      <c r="BG2084" t="s">
        <v>410</v>
      </c>
      <c r="BH2084" t="s">
        <v>410</v>
      </c>
      <c r="BI2084">
        <v>10</v>
      </c>
      <c r="BJ2084" t="s">
        <v>410</v>
      </c>
      <c r="BK2084">
        <v>0</v>
      </c>
      <c r="BL2084">
        <v>0</v>
      </c>
      <c r="BM2084">
        <v>8040</v>
      </c>
      <c r="BN2084">
        <v>0</v>
      </c>
    </row>
    <row r="2085" spans="1:66" x14ac:dyDescent="0.15">
      <c r="A2085" t="s">
        <v>3925</v>
      </c>
      <c r="B2085" t="s">
        <v>142</v>
      </c>
      <c r="C2085">
        <v>2791</v>
      </c>
      <c r="D2085">
        <v>2796</v>
      </c>
      <c r="E2085">
        <v>850.7</v>
      </c>
      <c r="F2085">
        <v>852.2</v>
      </c>
      <c r="G2085" t="s">
        <v>3924</v>
      </c>
      <c r="H2085">
        <v>0</v>
      </c>
      <c r="I2085" t="s">
        <v>3856</v>
      </c>
      <c r="J2085">
        <v>5</v>
      </c>
      <c r="K2085">
        <v>0</v>
      </c>
      <c r="L2085">
        <v>6.97</v>
      </c>
      <c r="M2085">
        <v>1800</v>
      </c>
      <c r="N2085">
        <v>0.254</v>
      </c>
      <c r="O2085">
        <v>0</v>
      </c>
      <c r="P2085">
        <v>360</v>
      </c>
      <c r="Q2085" t="s">
        <v>411</v>
      </c>
      <c r="R2085" t="s">
        <v>418</v>
      </c>
      <c r="S2085">
        <v>1.9</v>
      </c>
      <c r="T2085" t="s">
        <v>411</v>
      </c>
      <c r="U2085">
        <v>0</v>
      </c>
      <c r="V2085">
        <v>10</v>
      </c>
      <c r="W2085" t="s">
        <v>411</v>
      </c>
      <c r="X2085">
        <v>0</v>
      </c>
      <c r="Y2085">
        <v>0</v>
      </c>
      <c r="Z2085">
        <v>40</v>
      </c>
      <c r="AA2085">
        <v>5.46</v>
      </c>
      <c r="AB2085" t="s">
        <v>410</v>
      </c>
      <c r="AC2085">
        <v>0</v>
      </c>
      <c r="AD2085">
        <v>0</v>
      </c>
      <c r="AE2085">
        <v>0</v>
      </c>
      <c r="AF2085">
        <v>1.9</v>
      </c>
      <c r="AG2085" t="s">
        <v>410</v>
      </c>
      <c r="AH2085">
        <v>0</v>
      </c>
      <c r="AI2085">
        <v>1.22</v>
      </c>
      <c r="AJ2085">
        <v>630</v>
      </c>
      <c r="AK2085" t="s">
        <v>411</v>
      </c>
      <c r="AL2085">
        <v>0.76</v>
      </c>
      <c r="AM2085">
        <v>0</v>
      </c>
      <c r="AN2085" t="s">
        <v>411</v>
      </c>
      <c r="AO2085">
        <v>180</v>
      </c>
      <c r="AP2085">
        <v>0</v>
      </c>
      <c r="AQ2085">
        <v>560</v>
      </c>
      <c r="AR2085">
        <v>0</v>
      </c>
      <c r="AS2085">
        <v>0</v>
      </c>
      <c r="AT2085">
        <v>5.95</v>
      </c>
      <c r="AU2085">
        <v>3.82</v>
      </c>
      <c r="AV2085" t="s">
        <v>410</v>
      </c>
      <c r="AW2085">
        <v>10</v>
      </c>
      <c r="AX2085">
        <v>0</v>
      </c>
      <c r="AY2085">
        <v>0</v>
      </c>
      <c r="AZ2085">
        <v>0</v>
      </c>
      <c r="BA2085" t="s">
        <v>3541</v>
      </c>
      <c r="BB2085">
        <v>50</v>
      </c>
      <c r="BC2085">
        <v>0</v>
      </c>
      <c r="BD2085">
        <v>0</v>
      </c>
      <c r="BE2085" t="s">
        <v>410</v>
      </c>
      <c r="BF2085">
        <v>0.09</v>
      </c>
      <c r="BG2085" t="s">
        <v>410</v>
      </c>
      <c r="BH2085" t="s">
        <v>410</v>
      </c>
      <c r="BI2085">
        <v>10</v>
      </c>
      <c r="BJ2085" t="s">
        <v>410</v>
      </c>
      <c r="BK2085">
        <v>0</v>
      </c>
      <c r="BL2085">
        <v>0</v>
      </c>
      <c r="BM2085">
        <v>1790</v>
      </c>
      <c r="BN2085">
        <v>0</v>
      </c>
    </row>
    <row r="2086" spans="1:66" x14ac:dyDescent="0.15">
      <c r="A2086" t="s">
        <v>3926</v>
      </c>
      <c r="B2086" t="s">
        <v>142</v>
      </c>
      <c r="C2086">
        <v>2796</v>
      </c>
      <c r="D2086">
        <v>2801</v>
      </c>
      <c r="E2086">
        <v>852.2</v>
      </c>
      <c r="F2086">
        <v>853.7</v>
      </c>
      <c r="G2086" t="s">
        <v>3927</v>
      </c>
      <c r="H2086">
        <v>0</v>
      </c>
      <c r="I2086" t="s">
        <v>3856</v>
      </c>
      <c r="J2086">
        <v>8</v>
      </c>
      <c r="K2086">
        <v>0</v>
      </c>
      <c r="L2086">
        <v>4</v>
      </c>
      <c r="M2086">
        <v>4220</v>
      </c>
      <c r="N2086">
        <v>0.73299999999999998</v>
      </c>
      <c r="O2086">
        <v>0</v>
      </c>
      <c r="P2086">
        <v>190</v>
      </c>
      <c r="Q2086" t="s">
        <v>411</v>
      </c>
      <c r="R2086" t="s">
        <v>418</v>
      </c>
      <c r="S2086">
        <v>4.8099999999999996</v>
      </c>
      <c r="T2086">
        <v>10</v>
      </c>
      <c r="U2086">
        <v>0</v>
      </c>
      <c r="V2086" t="s">
        <v>411</v>
      </c>
      <c r="W2086">
        <v>10</v>
      </c>
      <c r="X2086">
        <v>0</v>
      </c>
      <c r="Y2086">
        <v>0</v>
      </c>
      <c r="Z2086">
        <v>120</v>
      </c>
      <c r="AA2086">
        <v>8.01</v>
      </c>
      <c r="AB2086" t="s">
        <v>410</v>
      </c>
      <c r="AC2086">
        <v>0</v>
      </c>
      <c r="AD2086">
        <v>0</v>
      </c>
      <c r="AE2086">
        <v>0</v>
      </c>
      <c r="AF2086">
        <v>0.8</v>
      </c>
      <c r="AG2086" t="s">
        <v>410</v>
      </c>
      <c r="AH2086">
        <v>0</v>
      </c>
      <c r="AI2086">
        <v>2.0099999999999998</v>
      </c>
      <c r="AJ2086">
        <v>2290</v>
      </c>
      <c r="AK2086">
        <v>10</v>
      </c>
      <c r="AL2086">
        <v>0.36</v>
      </c>
      <c r="AM2086">
        <v>0</v>
      </c>
      <c r="AN2086" t="s">
        <v>411</v>
      </c>
      <c r="AO2086">
        <v>170</v>
      </c>
      <c r="AP2086">
        <v>0</v>
      </c>
      <c r="AQ2086">
        <v>900</v>
      </c>
      <c r="AR2086">
        <v>0</v>
      </c>
      <c r="AS2086">
        <v>0</v>
      </c>
      <c r="AT2086">
        <v>5.41</v>
      </c>
      <c r="AU2086">
        <v>6.89</v>
      </c>
      <c r="AV2086">
        <v>90</v>
      </c>
      <c r="AW2086">
        <v>10</v>
      </c>
      <c r="AX2086">
        <v>0</v>
      </c>
      <c r="AY2086">
        <v>0</v>
      </c>
      <c r="AZ2086">
        <v>0</v>
      </c>
      <c r="BA2086" t="s">
        <v>3541</v>
      </c>
      <c r="BB2086">
        <v>30</v>
      </c>
      <c r="BC2086">
        <v>0</v>
      </c>
      <c r="BD2086">
        <v>0</v>
      </c>
      <c r="BE2086" t="s">
        <v>410</v>
      </c>
      <c r="BF2086">
        <v>0.06</v>
      </c>
      <c r="BG2086" t="s">
        <v>410</v>
      </c>
      <c r="BH2086" t="s">
        <v>410</v>
      </c>
      <c r="BI2086">
        <v>10</v>
      </c>
      <c r="BJ2086" t="s">
        <v>410</v>
      </c>
      <c r="BK2086">
        <v>0</v>
      </c>
      <c r="BL2086">
        <v>0</v>
      </c>
      <c r="BM2086">
        <v>7390</v>
      </c>
      <c r="BN2086">
        <v>0</v>
      </c>
    </row>
    <row r="2087" spans="1:66" x14ac:dyDescent="0.15">
      <c r="A2087" t="s">
        <v>3928</v>
      </c>
      <c r="B2087" t="s">
        <v>142</v>
      </c>
      <c r="C2087">
        <v>2801</v>
      </c>
      <c r="D2087">
        <v>2804</v>
      </c>
      <c r="E2087">
        <v>853.7</v>
      </c>
      <c r="F2087">
        <v>854.7</v>
      </c>
      <c r="G2087" t="s">
        <v>3929</v>
      </c>
      <c r="H2087">
        <v>0</v>
      </c>
      <c r="I2087" t="s">
        <v>3856</v>
      </c>
      <c r="J2087">
        <v>28</v>
      </c>
      <c r="K2087">
        <v>0</v>
      </c>
      <c r="L2087">
        <v>3.92</v>
      </c>
      <c r="M2087">
        <v>12450</v>
      </c>
      <c r="N2087">
        <v>1.625</v>
      </c>
      <c r="O2087">
        <v>0</v>
      </c>
      <c r="P2087">
        <v>140</v>
      </c>
      <c r="Q2087" t="s">
        <v>411</v>
      </c>
      <c r="R2087" t="s">
        <v>418</v>
      </c>
      <c r="S2087">
        <v>1.63</v>
      </c>
      <c r="T2087">
        <v>70</v>
      </c>
      <c r="U2087">
        <v>0</v>
      </c>
      <c r="V2087" t="s">
        <v>411</v>
      </c>
      <c r="W2087">
        <v>10</v>
      </c>
      <c r="X2087">
        <v>0</v>
      </c>
      <c r="Y2087">
        <v>0</v>
      </c>
      <c r="Z2087">
        <v>1110</v>
      </c>
      <c r="AA2087">
        <v>16.05</v>
      </c>
      <c r="AB2087" t="s">
        <v>410</v>
      </c>
      <c r="AC2087">
        <v>0</v>
      </c>
      <c r="AD2087">
        <v>0</v>
      </c>
      <c r="AE2087">
        <v>0</v>
      </c>
      <c r="AF2087">
        <v>0.9</v>
      </c>
      <c r="AG2087" t="s">
        <v>410</v>
      </c>
      <c r="AH2087">
        <v>0</v>
      </c>
      <c r="AI2087">
        <v>1.1100000000000001</v>
      </c>
      <c r="AJ2087">
        <v>1140</v>
      </c>
      <c r="AK2087" t="s">
        <v>411</v>
      </c>
      <c r="AL2087">
        <v>0.41</v>
      </c>
      <c r="AM2087">
        <v>0</v>
      </c>
      <c r="AN2087" t="s">
        <v>411</v>
      </c>
      <c r="AO2087">
        <v>130</v>
      </c>
      <c r="AP2087">
        <v>0</v>
      </c>
      <c r="AQ2087">
        <v>3970</v>
      </c>
      <c r="AR2087">
        <v>0</v>
      </c>
      <c r="AS2087">
        <v>0</v>
      </c>
      <c r="AT2087">
        <v>3.71</v>
      </c>
      <c r="AU2087" t="s">
        <v>412</v>
      </c>
      <c r="AV2087">
        <v>300</v>
      </c>
      <c r="AW2087">
        <v>10</v>
      </c>
      <c r="AX2087">
        <v>0</v>
      </c>
      <c r="AY2087">
        <v>0</v>
      </c>
      <c r="AZ2087">
        <v>0</v>
      </c>
      <c r="BA2087" t="s">
        <v>3541</v>
      </c>
      <c r="BB2087">
        <v>30</v>
      </c>
      <c r="BC2087">
        <v>0</v>
      </c>
      <c r="BD2087">
        <v>0</v>
      </c>
      <c r="BE2087" t="s">
        <v>410</v>
      </c>
      <c r="BF2087">
        <v>0.05</v>
      </c>
      <c r="BG2087" t="s">
        <v>410</v>
      </c>
      <c r="BH2087" t="s">
        <v>410</v>
      </c>
      <c r="BI2087">
        <v>10</v>
      </c>
      <c r="BJ2087">
        <v>50</v>
      </c>
      <c r="BK2087">
        <v>0</v>
      </c>
      <c r="BL2087">
        <v>0</v>
      </c>
      <c r="BM2087">
        <v>28800</v>
      </c>
      <c r="BN2087">
        <v>0</v>
      </c>
    </row>
    <row r="2088" spans="1:66" x14ac:dyDescent="0.15">
      <c r="A2088" t="s">
        <v>3930</v>
      </c>
      <c r="B2088" t="s">
        <v>142</v>
      </c>
      <c r="C2088">
        <v>2804</v>
      </c>
      <c r="D2088">
        <v>2809</v>
      </c>
      <c r="E2088">
        <v>854.7</v>
      </c>
      <c r="F2088">
        <v>856.2</v>
      </c>
      <c r="G2088" t="s">
        <v>3931</v>
      </c>
      <c r="H2088">
        <v>0</v>
      </c>
      <c r="I2088" t="s">
        <v>3856</v>
      </c>
      <c r="J2088">
        <v>8</v>
      </c>
      <c r="K2088">
        <v>0</v>
      </c>
      <c r="L2088">
        <v>5.0999999999999996</v>
      </c>
      <c r="M2088">
        <v>8070</v>
      </c>
      <c r="N2088">
        <v>0.76200000000000001</v>
      </c>
      <c r="O2088">
        <v>0</v>
      </c>
      <c r="P2088">
        <v>250</v>
      </c>
      <c r="Q2088" t="s">
        <v>411</v>
      </c>
      <c r="R2088" t="s">
        <v>418</v>
      </c>
      <c r="S2088">
        <v>1.97</v>
      </c>
      <c r="T2088">
        <v>20</v>
      </c>
      <c r="U2088">
        <v>0</v>
      </c>
      <c r="V2088">
        <v>10</v>
      </c>
      <c r="W2088">
        <v>20</v>
      </c>
      <c r="X2088">
        <v>0</v>
      </c>
      <c r="Y2088">
        <v>0</v>
      </c>
      <c r="Z2088">
        <v>340</v>
      </c>
      <c r="AA2088">
        <v>5.26</v>
      </c>
      <c r="AB2088" t="s">
        <v>410</v>
      </c>
      <c r="AC2088">
        <v>0</v>
      </c>
      <c r="AD2088">
        <v>0</v>
      </c>
      <c r="AE2088">
        <v>0</v>
      </c>
      <c r="AF2088">
        <v>1.5</v>
      </c>
      <c r="AG2088" t="s">
        <v>410</v>
      </c>
      <c r="AH2088">
        <v>0</v>
      </c>
      <c r="AI2088">
        <v>1.2</v>
      </c>
      <c r="AJ2088">
        <v>860</v>
      </c>
      <c r="AK2088" t="s">
        <v>411</v>
      </c>
      <c r="AL2088">
        <v>0.45</v>
      </c>
      <c r="AM2088">
        <v>0</v>
      </c>
      <c r="AN2088">
        <v>10</v>
      </c>
      <c r="AO2088">
        <v>250</v>
      </c>
      <c r="AP2088">
        <v>0</v>
      </c>
      <c r="AQ2088">
        <v>1180</v>
      </c>
      <c r="AR2088">
        <v>0</v>
      </c>
      <c r="AS2088">
        <v>0</v>
      </c>
      <c r="AT2088">
        <v>5.55</v>
      </c>
      <c r="AU2088">
        <v>2.54</v>
      </c>
      <c r="AV2088">
        <v>120</v>
      </c>
      <c r="AW2088">
        <v>20</v>
      </c>
      <c r="AX2088">
        <v>0</v>
      </c>
      <c r="AY2088">
        <v>0</v>
      </c>
      <c r="AZ2088">
        <v>0</v>
      </c>
      <c r="BA2088" t="s">
        <v>3541</v>
      </c>
      <c r="BB2088">
        <v>40</v>
      </c>
      <c r="BC2088">
        <v>0</v>
      </c>
      <c r="BD2088">
        <v>0</v>
      </c>
      <c r="BE2088" t="s">
        <v>410</v>
      </c>
      <c r="BF2088">
        <v>0.11</v>
      </c>
      <c r="BG2088" t="s">
        <v>410</v>
      </c>
      <c r="BH2088" t="s">
        <v>410</v>
      </c>
      <c r="BI2088">
        <v>100</v>
      </c>
      <c r="BJ2088" t="s">
        <v>410</v>
      </c>
      <c r="BK2088">
        <v>0</v>
      </c>
      <c r="BL2088">
        <v>0</v>
      </c>
      <c r="BM2088">
        <v>8440</v>
      </c>
      <c r="BN2088">
        <v>0</v>
      </c>
    </row>
    <row r="2089" spans="1:66" x14ac:dyDescent="0.15">
      <c r="A2089" t="s">
        <v>3932</v>
      </c>
      <c r="B2089" t="s">
        <v>142</v>
      </c>
      <c r="C2089">
        <v>2809</v>
      </c>
      <c r="D2089">
        <v>2814</v>
      </c>
      <c r="E2089">
        <v>856.2</v>
      </c>
      <c r="F2089">
        <v>857.7</v>
      </c>
      <c r="G2089" t="s">
        <v>3933</v>
      </c>
      <c r="H2089">
        <v>0</v>
      </c>
      <c r="I2089" t="s">
        <v>3856</v>
      </c>
      <c r="J2089">
        <v>11</v>
      </c>
      <c r="K2089">
        <v>0</v>
      </c>
      <c r="L2089">
        <v>5.71</v>
      </c>
      <c r="M2089">
        <v>6250</v>
      </c>
      <c r="N2089">
        <v>0.89300000000000002</v>
      </c>
      <c r="O2089">
        <v>0</v>
      </c>
      <c r="P2089">
        <v>250</v>
      </c>
      <c r="Q2089" t="s">
        <v>411</v>
      </c>
      <c r="R2089" t="s">
        <v>418</v>
      </c>
      <c r="S2089">
        <v>2.5099999999999998</v>
      </c>
      <c r="T2089">
        <v>10</v>
      </c>
      <c r="U2089">
        <v>0</v>
      </c>
      <c r="V2089">
        <v>10</v>
      </c>
      <c r="W2089" t="s">
        <v>411</v>
      </c>
      <c r="X2089">
        <v>0</v>
      </c>
      <c r="Y2089">
        <v>0</v>
      </c>
      <c r="Z2089">
        <v>480</v>
      </c>
      <c r="AA2089">
        <v>5.42</v>
      </c>
      <c r="AB2089" t="s">
        <v>410</v>
      </c>
      <c r="AC2089">
        <v>0</v>
      </c>
      <c r="AD2089">
        <v>0</v>
      </c>
      <c r="AE2089">
        <v>0</v>
      </c>
      <c r="AF2089">
        <v>1.5</v>
      </c>
      <c r="AG2089" t="s">
        <v>410</v>
      </c>
      <c r="AH2089">
        <v>0</v>
      </c>
      <c r="AI2089">
        <v>1.61</v>
      </c>
      <c r="AJ2089">
        <v>1140</v>
      </c>
      <c r="AK2089" t="s">
        <v>411</v>
      </c>
      <c r="AL2089">
        <v>0.45</v>
      </c>
      <c r="AM2089">
        <v>0</v>
      </c>
      <c r="AN2089" t="s">
        <v>411</v>
      </c>
      <c r="AO2089">
        <v>700</v>
      </c>
      <c r="AP2089">
        <v>0</v>
      </c>
      <c r="AQ2089">
        <v>1220</v>
      </c>
      <c r="AR2089">
        <v>0</v>
      </c>
      <c r="AS2089">
        <v>0</v>
      </c>
      <c r="AT2089">
        <v>6.09</v>
      </c>
      <c r="AU2089">
        <v>1.25</v>
      </c>
      <c r="AV2089">
        <v>160</v>
      </c>
      <c r="AW2089">
        <v>20</v>
      </c>
      <c r="AX2089">
        <v>0</v>
      </c>
      <c r="AY2089">
        <v>0</v>
      </c>
      <c r="AZ2089">
        <v>0</v>
      </c>
      <c r="BA2089" t="s">
        <v>3541</v>
      </c>
      <c r="BB2089">
        <v>50</v>
      </c>
      <c r="BC2089">
        <v>0</v>
      </c>
      <c r="BD2089">
        <v>0</v>
      </c>
      <c r="BE2089" t="s">
        <v>410</v>
      </c>
      <c r="BF2089">
        <v>0.12</v>
      </c>
      <c r="BG2089" t="s">
        <v>410</v>
      </c>
      <c r="BH2089" t="s">
        <v>410</v>
      </c>
      <c r="BI2089">
        <v>20</v>
      </c>
      <c r="BJ2089" t="s">
        <v>410</v>
      </c>
      <c r="BK2089">
        <v>0</v>
      </c>
      <c r="BL2089">
        <v>0</v>
      </c>
      <c r="BM2089">
        <v>5170</v>
      </c>
      <c r="BN2089">
        <v>0</v>
      </c>
    </row>
    <row r="2090" spans="1:66" x14ac:dyDescent="0.15">
      <c r="A2090" t="s">
        <v>3934</v>
      </c>
      <c r="B2090" t="s">
        <v>142</v>
      </c>
      <c r="C2090">
        <v>2814</v>
      </c>
      <c r="D2090">
        <v>2819</v>
      </c>
      <c r="E2090">
        <v>857.7</v>
      </c>
      <c r="F2090">
        <v>859.2</v>
      </c>
      <c r="G2090" t="s">
        <v>3935</v>
      </c>
      <c r="H2090">
        <v>0</v>
      </c>
      <c r="I2090" t="s">
        <v>3856</v>
      </c>
      <c r="J2090">
        <v>2</v>
      </c>
      <c r="K2090">
        <v>0</v>
      </c>
      <c r="L2090">
        <v>5.18</v>
      </c>
      <c r="M2090">
        <v>1360</v>
      </c>
      <c r="N2090">
        <v>0.17599999999999999</v>
      </c>
      <c r="O2090">
        <v>0</v>
      </c>
      <c r="P2090">
        <v>400</v>
      </c>
      <c r="Q2090" t="s">
        <v>411</v>
      </c>
      <c r="R2090" t="s">
        <v>418</v>
      </c>
      <c r="S2090">
        <v>1.61</v>
      </c>
      <c r="T2090">
        <v>10</v>
      </c>
      <c r="U2090">
        <v>0</v>
      </c>
      <c r="V2090" t="s">
        <v>411</v>
      </c>
      <c r="W2090" t="s">
        <v>411</v>
      </c>
      <c r="X2090">
        <v>0</v>
      </c>
      <c r="Y2090">
        <v>0</v>
      </c>
      <c r="Z2090">
        <v>370</v>
      </c>
      <c r="AA2090">
        <v>4.4400000000000004</v>
      </c>
      <c r="AB2090" t="s">
        <v>410</v>
      </c>
      <c r="AC2090">
        <v>0</v>
      </c>
      <c r="AD2090">
        <v>0</v>
      </c>
      <c r="AE2090">
        <v>0</v>
      </c>
      <c r="AF2090">
        <v>1.3</v>
      </c>
      <c r="AG2090" t="s">
        <v>410</v>
      </c>
      <c r="AH2090">
        <v>0</v>
      </c>
      <c r="AI2090">
        <v>1.08</v>
      </c>
      <c r="AJ2090">
        <v>570</v>
      </c>
      <c r="AK2090" t="s">
        <v>411</v>
      </c>
      <c r="AL2090">
        <v>0.44</v>
      </c>
      <c r="AM2090">
        <v>0</v>
      </c>
      <c r="AN2090" t="s">
        <v>411</v>
      </c>
      <c r="AO2090">
        <v>400</v>
      </c>
      <c r="AP2090">
        <v>0</v>
      </c>
      <c r="AQ2090">
        <v>170</v>
      </c>
      <c r="AR2090">
        <v>0</v>
      </c>
      <c r="AS2090">
        <v>0</v>
      </c>
      <c r="AT2090">
        <v>4.8499999999999996</v>
      </c>
      <c r="AU2090">
        <v>3.06</v>
      </c>
      <c r="AV2090">
        <v>160</v>
      </c>
      <c r="AW2090">
        <v>10</v>
      </c>
      <c r="AX2090">
        <v>0</v>
      </c>
      <c r="AY2090">
        <v>0</v>
      </c>
      <c r="AZ2090">
        <v>0</v>
      </c>
      <c r="BA2090" t="s">
        <v>3541</v>
      </c>
      <c r="BB2090">
        <v>40</v>
      </c>
      <c r="BC2090">
        <v>0</v>
      </c>
      <c r="BD2090">
        <v>0</v>
      </c>
      <c r="BE2090" t="s">
        <v>410</v>
      </c>
      <c r="BF2090">
        <v>0.09</v>
      </c>
      <c r="BG2090" t="s">
        <v>410</v>
      </c>
      <c r="BH2090" t="s">
        <v>410</v>
      </c>
      <c r="BI2090">
        <v>10</v>
      </c>
      <c r="BJ2090" t="s">
        <v>410</v>
      </c>
      <c r="BK2090">
        <v>0</v>
      </c>
      <c r="BL2090">
        <v>0</v>
      </c>
      <c r="BM2090">
        <v>2280</v>
      </c>
      <c r="BN2090">
        <v>0</v>
      </c>
    </row>
    <row r="2091" spans="1:66" x14ac:dyDescent="0.15">
      <c r="A2091" t="s">
        <v>3936</v>
      </c>
      <c r="B2091" t="s">
        <v>142</v>
      </c>
      <c r="C2091">
        <v>2817</v>
      </c>
      <c r="D2091">
        <v>2830.5</v>
      </c>
      <c r="E2091">
        <v>858.6</v>
      </c>
      <c r="F2091">
        <v>862.7</v>
      </c>
      <c r="G2091" t="s">
        <v>1687</v>
      </c>
      <c r="H2091">
        <v>0</v>
      </c>
      <c r="I2091" t="s">
        <v>3856</v>
      </c>
      <c r="J2091" t="s">
        <v>416</v>
      </c>
      <c r="K2091">
        <v>0</v>
      </c>
      <c r="L2091">
        <v>4.21</v>
      </c>
      <c r="M2091">
        <v>130</v>
      </c>
      <c r="N2091" t="s">
        <v>417</v>
      </c>
      <c r="O2091">
        <v>0</v>
      </c>
      <c r="P2091">
        <v>260</v>
      </c>
      <c r="Q2091" t="s">
        <v>411</v>
      </c>
      <c r="R2091" t="s">
        <v>418</v>
      </c>
      <c r="S2091">
        <v>1.24</v>
      </c>
      <c r="T2091" t="s">
        <v>411</v>
      </c>
      <c r="U2091">
        <v>0</v>
      </c>
      <c r="V2091" t="s">
        <v>411</v>
      </c>
      <c r="W2091" t="s">
        <v>411</v>
      </c>
      <c r="X2091">
        <v>0</v>
      </c>
      <c r="Y2091">
        <v>0</v>
      </c>
      <c r="Z2091">
        <v>10</v>
      </c>
      <c r="AA2091">
        <v>1.67</v>
      </c>
      <c r="AB2091" t="s">
        <v>410</v>
      </c>
      <c r="AC2091">
        <v>0</v>
      </c>
      <c r="AD2091">
        <v>0</v>
      </c>
      <c r="AE2091">
        <v>0</v>
      </c>
      <c r="AF2091">
        <v>1.7</v>
      </c>
      <c r="AG2091" t="s">
        <v>410</v>
      </c>
      <c r="AH2091">
        <v>0</v>
      </c>
      <c r="AI2091">
        <v>1</v>
      </c>
      <c r="AJ2091">
        <v>470</v>
      </c>
      <c r="AK2091" t="s">
        <v>411</v>
      </c>
      <c r="AL2091">
        <v>0.36</v>
      </c>
      <c r="AM2091">
        <v>0</v>
      </c>
      <c r="AN2091" t="s">
        <v>411</v>
      </c>
      <c r="AO2091">
        <v>50</v>
      </c>
      <c r="AP2091">
        <v>0</v>
      </c>
      <c r="AQ2091" t="s">
        <v>418</v>
      </c>
      <c r="AR2091">
        <v>0</v>
      </c>
      <c r="AS2091">
        <v>0</v>
      </c>
      <c r="AT2091">
        <v>3.08</v>
      </c>
      <c r="AU2091">
        <v>0.18</v>
      </c>
      <c r="AV2091" t="s">
        <v>410</v>
      </c>
      <c r="AW2091">
        <v>10</v>
      </c>
      <c r="AX2091">
        <v>0</v>
      </c>
      <c r="AY2091">
        <v>0</v>
      </c>
      <c r="AZ2091">
        <v>0</v>
      </c>
      <c r="BA2091" t="s">
        <v>3541</v>
      </c>
      <c r="BB2091">
        <v>40</v>
      </c>
      <c r="BC2091">
        <v>0</v>
      </c>
      <c r="BD2091">
        <v>0</v>
      </c>
      <c r="BE2091" t="s">
        <v>410</v>
      </c>
      <c r="BF2091">
        <v>0.06</v>
      </c>
      <c r="BG2091" t="s">
        <v>410</v>
      </c>
      <c r="BH2091" t="s">
        <v>410</v>
      </c>
      <c r="BI2091" t="s">
        <v>411</v>
      </c>
      <c r="BJ2091" t="s">
        <v>410</v>
      </c>
      <c r="BK2091">
        <v>0</v>
      </c>
      <c r="BL2091">
        <v>0</v>
      </c>
      <c r="BM2091">
        <v>60</v>
      </c>
      <c r="BN2091">
        <v>0</v>
      </c>
    </row>
    <row r="2092" spans="1:66" x14ac:dyDescent="0.15">
      <c r="A2092" t="s">
        <v>3937</v>
      </c>
      <c r="B2092" t="s">
        <v>142</v>
      </c>
      <c r="C2092">
        <v>2819</v>
      </c>
      <c r="D2092">
        <v>2824</v>
      </c>
      <c r="E2092">
        <v>859.2</v>
      </c>
      <c r="F2092">
        <v>860.8</v>
      </c>
      <c r="G2092" t="s">
        <v>3938</v>
      </c>
      <c r="H2092">
        <v>0</v>
      </c>
      <c r="I2092" t="s">
        <v>3856</v>
      </c>
      <c r="J2092">
        <v>1</v>
      </c>
      <c r="K2092">
        <v>0</v>
      </c>
      <c r="L2092">
        <v>3.73</v>
      </c>
      <c r="M2092">
        <v>820</v>
      </c>
      <c r="N2092">
        <v>0.184</v>
      </c>
      <c r="O2092">
        <v>0</v>
      </c>
      <c r="P2092">
        <v>170</v>
      </c>
      <c r="Q2092" t="s">
        <v>411</v>
      </c>
      <c r="R2092" t="s">
        <v>418</v>
      </c>
      <c r="S2092">
        <v>2.59</v>
      </c>
      <c r="T2092">
        <v>10</v>
      </c>
      <c r="U2092">
        <v>0</v>
      </c>
      <c r="V2092" t="s">
        <v>411</v>
      </c>
      <c r="W2092">
        <v>10</v>
      </c>
      <c r="X2092">
        <v>0</v>
      </c>
      <c r="Y2092">
        <v>0</v>
      </c>
      <c r="Z2092">
        <v>170</v>
      </c>
      <c r="AA2092">
        <v>3.98</v>
      </c>
      <c r="AB2092" t="s">
        <v>410</v>
      </c>
      <c r="AC2092">
        <v>0</v>
      </c>
      <c r="AD2092">
        <v>0</v>
      </c>
      <c r="AE2092">
        <v>0</v>
      </c>
      <c r="AF2092">
        <v>0.8</v>
      </c>
      <c r="AG2092" t="s">
        <v>410</v>
      </c>
      <c r="AH2092">
        <v>0</v>
      </c>
      <c r="AI2092">
        <v>1.35</v>
      </c>
      <c r="AJ2092">
        <v>1280</v>
      </c>
      <c r="AK2092" t="s">
        <v>411</v>
      </c>
      <c r="AL2092">
        <v>0.24</v>
      </c>
      <c r="AM2092">
        <v>0</v>
      </c>
      <c r="AN2092" t="s">
        <v>411</v>
      </c>
      <c r="AO2092">
        <v>180</v>
      </c>
      <c r="AP2092">
        <v>0</v>
      </c>
      <c r="AQ2092">
        <v>140</v>
      </c>
      <c r="AR2092">
        <v>0</v>
      </c>
      <c r="AS2092">
        <v>0</v>
      </c>
      <c r="AT2092">
        <v>5.63</v>
      </c>
      <c r="AU2092">
        <v>2.77</v>
      </c>
      <c r="AV2092">
        <v>100</v>
      </c>
      <c r="AW2092">
        <v>10</v>
      </c>
      <c r="AX2092">
        <v>0</v>
      </c>
      <c r="AY2092">
        <v>0</v>
      </c>
      <c r="AZ2092">
        <v>0</v>
      </c>
      <c r="BA2092" t="s">
        <v>3541</v>
      </c>
      <c r="BB2092">
        <v>40</v>
      </c>
      <c r="BC2092">
        <v>0</v>
      </c>
      <c r="BD2092">
        <v>0</v>
      </c>
      <c r="BE2092" t="s">
        <v>410</v>
      </c>
      <c r="BF2092">
        <v>0.06</v>
      </c>
      <c r="BG2092" t="s">
        <v>410</v>
      </c>
      <c r="BH2092" t="s">
        <v>410</v>
      </c>
      <c r="BI2092">
        <v>10</v>
      </c>
      <c r="BJ2092" t="s">
        <v>410</v>
      </c>
      <c r="BK2092">
        <v>0</v>
      </c>
      <c r="BL2092">
        <v>0</v>
      </c>
      <c r="BM2092">
        <v>2230</v>
      </c>
      <c r="BN2092">
        <v>0</v>
      </c>
    </row>
    <row r="2093" spans="1:66" x14ac:dyDescent="0.15">
      <c r="A2093" t="s">
        <v>3939</v>
      </c>
      <c r="B2093" t="s">
        <v>142</v>
      </c>
      <c r="C2093">
        <v>2824</v>
      </c>
      <c r="D2093">
        <v>2827</v>
      </c>
      <c r="E2093">
        <v>860.8</v>
      </c>
      <c r="F2093">
        <v>861.7</v>
      </c>
      <c r="G2093" t="s">
        <v>3940</v>
      </c>
      <c r="H2093">
        <v>0</v>
      </c>
      <c r="I2093" t="s">
        <v>3856</v>
      </c>
      <c r="J2093" t="s">
        <v>416</v>
      </c>
      <c r="K2093">
        <v>0</v>
      </c>
      <c r="L2093">
        <v>4.5999999999999996</v>
      </c>
      <c r="M2093">
        <v>80</v>
      </c>
      <c r="N2093">
        <v>5.0000000000000001E-3</v>
      </c>
      <c r="O2093">
        <v>0</v>
      </c>
      <c r="P2093">
        <v>270</v>
      </c>
      <c r="Q2093" t="s">
        <v>411</v>
      </c>
      <c r="R2093" t="s">
        <v>418</v>
      </c>
      <c r="S2093">
        <v>1.84</v>
      </c>
      <c r="T2093" t="s">
        <v>411</v>
      </c>
      <c r="U2093">
        <v>0</v>
      </c>
      <c r="V2093" t="s">
        <v>411</v>
      </c>
      <c r="W2093">
        <v>10</v>
      </c>
      <c r="X2093">
        <v>0</v>
      </c>
      <c r="Y2093">
        <v>0</v>
      </c>
      <c r="Z2093">
        <v>20</v>
      </c>
      <c r="AA2093">
        <v>1.79</v>
      </c>
      <c r="AB2093" t="s">
        <v>410</v>
      </c>
      <c r="AC2093">
        <v>0</v>
      </c>
      <c r="AD2093">
        <v>0</v>
      </c>
      <c r="AE2093">
        <v>0</v>
      </c>
      <c r="AF2093">
        <v>1.5</v>
      </c>
      <c r="AG2093" t="s">
        <v>410</v>
      </c>
      <c r="AH2093">
        <v>0</v>
      </c>
      <c r="AI2093">
        <v>1.19</v>
      </c>
      <c r="AJ2093">
        <v>660</v>
      </c>
      <c r="AK2093" t="s">
        <v>411</v>
      </c>
      <c r="AL2093">
        <v>0.34</v>
      </c>
      <c r="AM2093">
        <v>0</v>
      </c>
      <c r="AN2093" t="s">
        <v>411</v>
      </c>
      <c r="AO2093" t="s">
        <v>410</v>
      </c>
      <c r="AP2093">
        <v>0</v>
      </c>
      <c r="AQ2093">
        <v>20</v>
      </c>
      <c r="AR2093">
        <v>0</v>
      </c>
      <c r="AS2093">
        <v>0</v>
      </c>
      <c r="AT2093">
        <v>2.85</v>
      </c>
      <c r="AU2093">
        <v>7.0000000000000007E-2</v>
      </c>
      <c r="AV2093" t="s">
        <v>410</v>
      </c>
      <c r="AW2093">
        <v>10</v>
      </c>
      <c r="AX2093">
        <v>0</v>
      </c>
      <c r="AY2093">
        <v>0</v>
      </c>
      <c r="AZ2093">
        <v>0</v>
      </c>
      <c r="BA2093" t="s">
        <v>3541</v>
      </c>
      <c r="BB2093">
        <v>40</v>
      </c>
      <c r="BC2093">
        <v>0</v>
      </c>
      <c r="BD2093">
        <v>0</v>
      </c>
      <c r="BE2093" t="s">
        <v>410</v>
      </c>
      <c r="BF2093">
        <v>0.06</v>
      </c>
      <c r="BG2093" t="s">
        <v>410</v>
      </c>
      <c r="BH2093" t="s">
        <v>410</v>
      </c>
      <c r="BI2093" t="s">
        <v>411</v>
      </c>
      <c r="BJ2093" t="s">
        <v>410</v>
      </c>
      <c r="BK2093">
        <v>0</v>
      </c>
      <c r="BL2093">
        <v>0</v>
      </c>
      <c r="BM2093">
        <v>80</v>
      </c>
      <c r="BN2093">
        <v>0</v>
      </c>
    </row>
    <row r="2094" spans="1:66" x14ac:dyDescent="0.15">
      <c r="A2094" t="s">
        <v>3941</v>
      </c>
      <c r="B2094" t="s">
        <v>142</v>
      </c>
      <c r="C2094">
        <v>2830.5</v>
      </c>
      <c r="D2094">
        <v>2833.5</v>
      </c>
      <c r="E2094">
        <v>862.7</v>
      </c>
      <c r="F2094">
        <v>863.6</v>
      </c>
      <c r="G2094" t="s">
        <v>1687</v>
      </c>
      <c r="H2094">
        <v>0</v>
      </c>
      <c r="I2094" t="s">
        <v>3856</v>
      </c>
      <c r="J2094" t="s">
        <v>416</v>
      </c>
      <c r="K2094">
        <v>0</v>
      </c>
      <c r="L2094">
        <v>4.3600000000000003</v>
      </c>
      <c r="M2094">
        <v>100</v>
      </c>
      <c r="N2094" t="s">
        <v>417</v>
      </c>
      <c r="O2094">
        <v>0</v>
      </c>
      <c r="P2094">
        <v>290</v>
      </c>
      <c r="Q2094" t="s">
        <v>411</v>
      </c>
      <c r="R2094" t="s">
        <v>418</v>
      </c>
      <c r="S2094">
        <v>1.61</v>
      </c>
      <c r="T2094" t="s">
        <v>411</v>
      </c>
      <c r="U2094">
        <v>0</v>
      </c>
      <c r="V2094" t="s">
        <v>411</v>
      </c>
      <c r="W2094" t="s">
        <v>411</v>
      </c>
      <c r="X2094">
        <v>0</v>
      </c>
      <c r="Y2094">
        <v>0</v>
      </c>
      <c r="Z2094">
        <v>10</v>
      </c>
      <c r="AA2094">
        <v>2.39</v>
      </c>
      <c r="AB2094" t="s">
        <v>410</v>
      </c>
      <c r="AC2094">
        <v>0</v>
      </c>
      <c r="AD2094">
        <v>0</v>
      </c>
      <c r="AE2094">
        <v>0</v>
      </c>
      <c r="AF2094">
        <v>1.5</v>
      </c>
      <c r="AG2094" t="s">
        <v>410</v>
      </c>
      <c r="AH2094">
        <v>0</v>
      </c>
      <c r="AI2094">
        <v>1.37</v>
      </c>
      <c r="AJ2094">
        <v>580</v>
      </c>
      <c r="AK2094" t="s">
        <v>411</v>
      </c>
      <c r="AL2094">
        <v>0.3</v>
      </c>
      <c r="AM2094">
        <v>0</v>
      </c>
      <c r="AN2094" t="s">
        <v>411</v>
      </c>
      <c r="AO2094">
        <v>120</v>
      </c>
      <c r="AP2094">
        <v>0</v>
      </c>
      <c r="AQ2094" t="s">
        <v>418</v>
      </c>
      <c r="AR2094">
        <v>0</v>
      </c>
      <c r="AS2094">
        <v>0</v>
      </c>
      <c r="AT2094">
        <v>2.67</v>
      </c>
      <c r="AU2094">
        <v>0.16</v>
      </c>
      <c r="AV2094" t="s">
        <v>410</v>
      </c>
      <c r="AW2094">
        <v>10</v>
      </c>
      <c r="AX2094">
        <v>0</v>
      </c>
      <c r="AY2094">
        <v>0</v>
      </c>
      <c r="AZ2094">
        <v>0</v>
      </c>
      <c r="BA2094" t="s">
        <v>3541</v>
      </c>
      <c r="BB2094">
        <v>40</v>
      </c>
      <c r="BC2094">
        <v>0</v>
      </c>
      <c r="BD2094">
        <v>0</v>
      </c>
      <c r="BE2094" t="s">
        <v>410</v>
      </c>
      <c r="BF2094">
        <v>7.0000000000000007E-2</v>
      </c>
      <c r="BG2094" t="s">
        <v>410</v>
      </c>
      <c r="BH2094" t="s">
        <v>410</v>
      </c>
      <c r="BI2094">
        <v>10</v>
      </c>
      <c r="BJ2094" t="s">
        <v>410</v>
      </c>
      <c r="BK2094">
        <v>0</v>
      </c>
      <c r="BL2094">
        <v>0</v>
      </c>
      <c r="BM2094">
        <v>70</v>
      </c>
      <c r="BN2094">
        <v>0</v>
      </c>
    </row>
    <row r="2095" spans="1:66" x14ac:dyDescent="0.15">
      <c r="A2095" t="s">
        <v>3942</v>
      </c>
      <c r="B2095" t="s">
        <v>142</v>
      </c>
      <c r="C2095">
        <v>2833.5</v>
      </c>
      <c r="D2095">
        <v>2837</v>
      </c>
      <c r="E2095">
        <v>863.6</v>
      </c>
      <c r="F2095">
        <v>864.7</v>
      </c>
      <c r="G2095" t="s">
        <v>1687</v>
      </c>
      <c r="H2095">
        <v>0</v>
      </c>
      <c r="I2095" t="s">
        <v>3856</v>
      </c>
      <c r="J2095" t="s">
        <v>416</v>
      </c>
      <c r="K2095">
        <v>0</v>
      </c>
      <c r="L2095">
        <v>5.7</v>
      </c>
      <c r="M2095">
        <v>50</v>
      </c>
      <c r="N2095">
        <v>6.0000000000000001E-3</v>
      </c>
      <c r="O2095">
        <v>0</v>
      </c>
      <c r="P2095">
        <v>340</v>
      </c>
      <c r="Q2095" t="s">
        <v>411</v>
      </c>
      <c r="R2095" t="s">
        <v>418</v>
      </c>
      <c r="S2095">
        <v>2.0099999999999998</v>
      </c>
      <c r="T2095" t="s">
        <v>411</v>
      </c>
      <c r="U2095">
        <v>0</v>
      </c>
      <c r="V2095">
        <v>10</v>
      </c>
      <c r="W2095" t="s">
        <v>411</v>
      </c>
      <c r="X2095">
        <v>0</v>
      </c>
      <c r="Y2095">
        <v>0</v>
      </c>
      <c r="Z2095">
        <v>50</v>
      </c>
      <c r="AA2095">
        <v>3.22</v>
      </c>
      <c r="AB2095" t="s">
        <v>410</v>
      </c>
      <c r="AC2095">
        <v>0</v>
      </c>
      <c r="AD2095">
        <v>0</v>
      </c>
      <c r="AE2095">
        <v>0</v>
      </c>
      <c r="AF2095">
        <v>2.1</v>
      </c>
      <c r="AG2095" t="s">
        <v>410</v>
      </c>
      <c r="AH2095">
        <v>0</v>
      </c>
      <c r="AI2095">
        <v>1.8</v>
      </c>
      <c r="AJ2095">
        <v>600</v>
      </c>
      <c r="AK2095" t="s">
        <v>411</v>
      </c>
      <c r="AL2095">
        <v>0.34</v>
      </c>
      <c r="AM2095">
        <v>0</v>
      </c>
      <c r="AN2095" t="s">
        <v>411</v>
      </c>
      <c r="AO2095">
        <v>290</v>
      </c>
      <c r="AP2095">
        <v>0</v>
      </c>
      <c r="AQ2095">
        <v>20</v>
      </c>
      <c r="AR2095">
        <v>0</v>
      </c>
      <c r="AS2095">
        <v>0</v>
      </c>
      <c r="AT2095">
        <v>3.98</v>
      </c>
      <c r="AU2095">
        <v>0.12</v>
      </c>
      <c r="AV2095" t="s">
        <v>410</v>
      </c>
      <c r="AW2095">
        <v>10</v>
      </c>
      <c r="AX2095">
        <v>0</v>
      </c>
      <c r="AY2095">
        <v>0</v>
      </c>
      <c r="AZ2095">
        <v>0</v>
      </c>
      <c r="BA2095" t="s">
        <v>3541</v>
      </c>
      <c r="BB2095">
        <v>40</v>
      </c>
      <c r="BC2095">
        <v>0</v>
      </c>
      <c r="BD2095">
        <v>0</v>
      </c>
      <c r="BE2095" t="s">
        <v>410</v>
      </c>
      <c r="BF2095">
        <v>0.11</v>
      </c>
      <c r="BG2095" t="s">
        <v>410</v>
      </c>
      <c r="BH2095" t="s">
        <v>410</v>
      </c>
      <c r="BI2095">
        <v>40</v>
      </c>
      <c r="BJ2095" t="s">
        <v>410</v>
      </c>
      <c r="BK2095">
        <v>0</v>
      </c>
      <c r="BL2095">
        <v>0</v>
      </c>
      <c r="BM2095">
        <v>90</v>
      </c>
      <c r="BN2095">
        <v>0</v>
      </c>
    </row>
    <row r="2096" spans="1:66" x14ac:dyDescent="0.15">
      <c r="A2096" t="s">
        <v>3943</v>
      </c>
      <c r="B2096" t="s">
        <v>145</v>
      </c>
      <c r="C2096" t="s">
        <v>407</v>
      </c>
      <c r="D2096" t="s">
        <v>407</v>
      </c>
      <c r="E2096" t="s">
        <v>407</v>
      </c>
      <c r="F2096" t="s">
        <v>407</v>
      </c>
      <c r="G2096">
        <v>0</v>
      </c>
      <c r="H2096" t="s">
        <v>474</v>
      </c>
      <c r="I2096" t="s">
        <v>3944</v>
      </c>
      <c r="J2096">
        <v>359</v>
      </c>
      <c r="K2096">
        <v>359</v>
      </c>
      <c r="L2096">
        <v>3.34</v>
      </c>
      <c r="M2096">
        <v>1630</v>
      </c>
      <c r="N2096">
        <v>5.43</v>
      </c>
      <c r="O2096">
        <v>0</v>
      </c>
      <c r="P2096">
        <v>2080</v>
      </c>
      <c r="Q2096" t="s">
        <v>411</v>
      </c>
      <c r="R2096">
        <v>20</v>
      </c>
      <c r="S2096">
        <v>2.46</v>
      </c>
      <c r="T2096">
        <v>190</v>
      </c>
      <c r="U2096">
        <v>0</v>
      </c>
      <c r="V2096">
        <v>70</v>
      </c>
      <c r="W2096">
        <v>90</v>
      </c>
      <c r="X2096">
        <v>0</v>
      </c>
      <c r="Y2096">
        <v>0</v>
      </c>
      <c r="Z2096">
        <v>7790</v>
      </c>
      <c r="AA2096">
        <v>18.5</v>
      </c>
      <c r="AB2096" t="s">
        <v>410</v>
      </c>
      <c r="AC2096">
        <v>0</v>
      </c>
      <c r="AD2096">
        <v>0</v>
      </c>
      <c r="AE2096">
        <v>0</v>
      </c>
      <c r="AF2096">
        <v>1</v>
      </c>
      <c r="AG2096" t="s">
        <v>410</v>
      </c>
      <c r="AH2096">
        <v>0</v>
      </c>
      <c r="AI2096">
        <v>1.37</v>
      </c>
      <c r="AJ2096">
        <v>1250</v>
      </c>
      <c r="AK2096">
        <v>790</v>
      </c>
      <c r="AL2096">
        <v>0.75</v>
      </c>
      <c r="AM2096">
        <v>0</v>
      </c>
      <c r="AN2096">
        <v>60</v>
      </c>
      <c r="AO2096">
        <v>480</v>
      </c>
      <c r="AP2096">
        <v>0</v>
      </c>
      <c r="AQ2096">
        <v>22300</v>
      </c>
      <c r="AR2096">
        <v>0</v>
      </c>
      <c r="AS2096">
        <v>0</v>
      </c>
      <c r="AT2096">
        <v>0</v>
      </c>
      <c r="AU2096" t="s">
        <v>412</v>
      </c>
      <c r="AV2096">
        <v>1070</v>
      </c>
      <c r="AW2096">
        <v>10</v>
      </c>
      <c r="AX2096">
        <v>0</v>
      </c>
      <c r="AY2096">
        <v>0</v>
      </c>
      <c r="AZ2096">
        <v>0</v>
      </c>
      <c r="BA2096" t="s">
        <v>3945</v>
      </c>
      <c r="BB2096">
        <v>110</v>
      </c>
      <c r="BC2096">
        <v>0</v>
      </c>
      <c r="BD2096">
        <v>0</v>
      </c>
      <c r="BE2096" t="s">
        <v>410</v>
      </c>
      <c r="BF2096">
        <v>0.19</v>
      </c>
      <c r="BG2096" t="s">
        <v>410</v>
      </c>
      <c r="BH2096" t="s">
        <v>410</v>
      </c>
      <c r="BI2096">
        <v>140</v>
      </c>
      <c r="BJ2096" t="s">
        <v>410</v>
      </c>
      <c r="BK2096">
        <v>0</v>
      </c>
      <c r="BL2096">
        <v>0</v>
      </c>
      <c r="BM2096">
        <v>37300</v>
      </c>
      <c r="BN2096">
        <v>0</v>
      </c>
    </row>
    <row r="2097" spans="1:66" x14ac:dyDescent="0.15">
      <c r="A2097" t="s">
        <v>3946</v>
      </c>
      <c r="B2097" t="s">
        <v>145</v>
      </c>
      <c r="C2097" t="s">
        <v>407</v>
      </c>
      <c r="D2097" t="s">
        <v>407</v>
      </c>
      <c r="E2097" t="s">
        <v>407</v>
      </c>
      <c r="F2097" t="s">
        <v>407</v>
      </c>
      <c r="G2097">
        <v>0</v>
      </c>
      <c r="H2097" t="s">
        <v>1819</v>
      </c>
      <c r="I2097" t="s">
        <v>3944</v>
      </c>
      <c r="J2097">
        <v>1</v>
      </c>
      <c r="K2097">
        <v>0</v>
      </c>
      <c r="L2097">
        <v>3.69</v>
      </c>
      <c r="M2097" t="s">
        <v>410</v>
      </c>
      <c r="N2097" t="s">
        <v>417</v>
      </c>
      <c r="O2097">
        <v>0</v>
      </c>
      <c r="P2097">
        <v>450</v>
      </c>
      <c r="Q2097" t="s">
        <v>411</v>
      </c>
      <c r="R2097" t="s">
        <v>418</v>
      </c>
      <c r="S2097">
        <v>1.89</v>
      </c>
      <c r="T2097" t="s">
        <v>411</v>
      </c>
      <c r="U2097">
        <v>0</v>
      </c>
      <c r="V2097">
        <v>10</v>
      </c>
      <c r="W2097">
        <v>40</v>
      </c>
      <c r="X2097">
        <v>0</v>
      </c>
      <c r="Y2097">
        <v>0</v>
      </c>
      <c r="Z2097">
        <v>20</v>
      </c>
      <c r="AA2097">
        <v>2.31</v>
      </c>
      <c r="AB2097" t="s">
        <v>410</v>
      </c>
      <c r="AC2097">
        <v>0</v>
      </c>
      <c r="AD2097">
        <v>0</v>
      </c>
      <c r="AE2097">
        <v>0</v>
      </c>
      <c r="AF2097">
        <v>0.7</v>
      </c>
      <c r="AG2097" t="s">
        <v>410</v>
      </c>
      <c r="AH2097">
        <v>0</v>
      </c>
      <c r="AI2097">
        <v>0.65</v>
      </c>
      <c r="AJ2097">
        <v>450</v>
      </c>
      <c r="AK2097" t="s">
        <v>411</v>
      </c>
      <c r="AL2097">
        <v>2.0499999999999998</v>
      </c>
      <c r="AM2097">
        <v>0</v>
      </c>
      <c r="AN2097">
        <v>20</v>
      </c>
      <c r="AO2097">
        <v>480</v>
      </c>
      <c r="AP2097">
        <v>0</v>
      </c>
      <c r="AQ2097" t="s">
        <v>418</v>
      </c>
      <c r="AR2097">
        <v>0</v>
      </c>
      <c r="AS2097">
        <v>0</v>
      </c>
      <c r="AT2097">
        <v>0</v>
      </c>
      <c r="AU2097" t="s">
        <v>421</v>
      </c>
      <c r="AV2097" t="s">
        <v>410</v>
      </c>
      <c r="AW2097">
        <v>10</v>
      </c>
      <c r="AX2097">
        <v>0</v>
      </c>
      <c r="AY2097">
        <v>0</v>
      </c>
      <c r="AZ2097">
        <v>0</v>
      </c>
      <c r="BA2097" t="s">
        <v>3945</v>
      </c>
      <c r="BB2097">
        <v>230</v>
      </c>
      <c r="BC2097">
        <v>0</v>
      </c>
      <c r="BD2097">
        <v>0</v>
      </c>
      <c r="BE2097" t="s">
        <v>410</v>
      </c>
      <c r="BF2097">
        <v>0.26</v>
      </c>
      <c r="BG2097" t="s">
        <v>410</v>
      </c>
      <c r="BH2097" t="s">
        <v>410</v>
      </c>
      <c r="BI2097">
        <v>80</v>
      </c>
      <c r="BJ2097" t="s">
        <v>410</v>
      </c>
      <c r="BK2097">
        <v>0</v>
      </c>
      <c r="BL2097">
        <v>0</v>
      </c>
      <c r="BM2097">
        <v>50</v>
      </c>
      <c r="BN2097">
        <v>0</v>
      </c>
    </row>
    <row r="2098" spans="1:66" x14ac:dyDescent="0.15">
      <c r="A2098" t="s">
        <v>3947</v>
      </c>
      <c r="B2098" t="s">
        <v>145</v>
      </c>
      <c r="C2098" t="s">
        <v>407</v>
      </c>
      <c r="D2098" t="s">
        <v>407</v>
      </c>
      <c r="E2098" t="s">
        <v>407</v>
      </c>
      <c r="F2098" t="s">
        <v>407</v>
      </c>
      <c r="G2098">
        <v>0</v>
      </c>
      <c r="H2098" t="s">
        <v>408</v>
      </c>
      <c r="I2098" t="s">
        <v>3944</v>
      </c>
      <c r="J2098">
        <v>67</v>
      </c>
      <c r="K2098">
        <v>0</v>
      </c>
      <c r="L2098">
        <v>1.22</v>
      </c>
      <c r="M2098">
        <v>150</v>
      </c>
      <c r="N2098">
        <v>0.502</v>
      </c>
      <c r="O2098">
        <v>0</v>
      </c>
      <c r="P2098" t="s">
        <v>410</v>
      </c>
      <c r="Q2098" t="s">
        <v>411</v>
      </c>
      <c r="R2098">
        <v>90</v>
      </c>
      <c r="S2098">
        <v>0.93</v>
      </c>
      <c r="T2098">
        <v>110</v>
      </c>
      <c r="U2098">
        <v>0</v>
      </c>
      <c r="V2098">
        <v>320</v>
      </c>
      <c r="W2098">
        <v>20</v>
      </c>
      <c r="X2098">
        <v>0</v>
      </c>
      <c r="Y2098">
        <v>0</v>
      </c>
      <c r="Z2098">
        <v>37200</v>
      </c>
      <c r="AA2098">
        <v>28.4</v>
      </c>
      <c r="AB2098" t="s">
        <v>410</v>
      </c>
      <c r="AC2098">
        <v>0</v>
      </c>
      <c r="AD2098">
        <v>0</v>
      </c>
      <c r="AE2098">
        <v>0</v>
      </c>
      <c r="AF2098">
        <v>0.2</v>
      </c>
      <c r="AG2098" t="s">
        <v>410</v>
      </c>
      <c r="AH2098">
        <v>0</v>
      </c>
      <c r="AI2098">
        <v>1.96</v>
      </c>
      <c r="AJ2098">
        <v>780</v>
      </c>
      <c r="AK2098">
        <v>10</v>
      </c>
      <c r="AL2098">
        <v>0.08</v>
      </c>
      <c r="AM2098">
        <v>0</v>
      </c>
      <c r="AN2098">
        <v>60</v>
      </c>
      <c r="AO2098">
        <v>110</v>
      </c>
      <c r="AP2098">
        <v>0</v>
      </c>
      <c r="AQ2098">
        <v>2470</v>
      </c>
      <c r="AR2098">
        <v>0</v>
      </c>
      <c r="AS2098">
        <v>0</v>
      </c>
      <c r="AT2098">
        <v>0</v>
      </c>
      <c r="AU2098" t="s">
        <v>412</v>
      </c>
      <c r="AV2098" t="s">
        <v>410</v>
      </c>
      <c r="AW2098" t="s">
        <v>411</v>
      </c>
      <c r="AX2098">
        <v>0</v>
      </c>
      <c r="AY2098">
        <v>0</v>
      </c>
      <c r="AZ2098">
        <v>0</v>
      </c>
      <c r="BA2098" t="s">
        <v>3945</v>
      </c>
      <c r="BB2098">
        <v>10</v>
      </c>
      <c r="BC2098">
        <v>0</v>
      </c>
      <c r="BD2098">
        <v>0</v>
      </c>
      <c r="BE2098" t="s">
        <v>410</v>
      </c>
      <c r="BF2098">
        <v>0.05</v>
      </c>
      <c r="BG2098" t="s">
        <v>410</v>
      </c>
      <c r="BH2098" t="s">
        <v>410</v>
      </c>
      <c r="BI2098">
        <v>10</v>
      </c>
      <c r="BJ2098" t="s">
        <v>410</v>
      </c>
      <c r="BK2098">
        <v>0</v>
      </c>
      <c r="BL2098">
        <v>0</v>
      </c>
      <c r="BM2098">
        <v>36600</v>
      </c>
      <c r="BN2098">
        <v>0</v>
      </c>
    </row>
    <row r="2099" spans="1:66" x14ac:dyDescent="0.15">
      <c r="A2099" t="s">
        <v>3948</v>
      </c>
      <c r="B2099" t="s">
        <v>145</v>
      </c>
      <c r="C2099" t="s">
        <v>407</v>
      </c>
      <c r="D2099" t="s">
        <v>407</v>
      </c>
      <c r="E2099" t="s">
        <v>407</v>
      </c>
      <c r="F2099" t="s">
        <v>407</v>
      </c>
      <c r="G2099">
        <v>0</v>
      </c>
      <c r="H2099" t="s">
        <v>1819</v>
      </c>
      <c r="I2099" t="s">
        <v>3944</v>
      </c>
      <c r="J2099" t="s">
        <v>416</v>
      </c>
      <c r="K2099">
        <v>0</v>
      </c>
      <c r="L2099">
        <v>3.68</v>
      </c>
      <c r="M2099" t="s">
        <v>410</v>
      </c>
      <c r="N2099">
        <v>6.0000000000000001E-3</v>
      </c>
      <c r="O2099">
        <v>0</v>
      </c>
      <c r="P2099">
        <v>450</v>
      </c>
      <c r="Q2099" t="s">
        <v>411</v>
      </c>
      <c r="R2099" t="s">
        <v>418</v>
      </c>
      <c r="S2099">
        <v>1.85</v>
      </c>
      <c r="T2099" t="s">
        <v>411</v>
      </c>
      <c r="U2099">
        <v>0</v>
      </c>
      <c r="V2099">
        <v>10</v>
      </c>
      <c r="W2099">
        <v>40</v>
      </c>
      <c r="X2099">
        <v>0</v>
      </c>
      <c r="Y2099">
        <v>0</v>
      </c>
      <c r="Z2099">
        <v>20</v>
      </c>
      <c r="AA2099">
        <v>2.34</v>
      </c>
      <c r="AB2099" t="s">
        <v>410</v>
      </c>
      <c r="AC2099">
        <v>0</v>
      </c>
      <c r="AD2099">
        <v>0</v>
      </c>
      <c r="AE2099">
        <v>0</v>
      </c>
      <c r="AF2099">
        <v>0.7</v>
      </c>
      <c r="AG2099" t="s">
        <v>410</v>
      </c>
      <c r="AH2099">
        <v>0</v>
      </c>
      <c r="AI2099">
        <v>0.64</v>
      </c>
      <c r="AJ2099">
        <v>440</v>
      </c>
      <c r="AK2099" t="s">
        <v>411</v>
      </c>
      <c r="AL2099">
        <v>2.09</v>
      </c>
      <c r="AM2099">
        <v>0</v>
      </c>
      <c r="AN2099">
        <v>20</v>
      </c>
      <c r="AO2099">
        <v>470</v>
      </c>
      <c r="AP2099">
        <v>0</v>
      </c>
      <c r="AQ2099" t="s">
        <v>418</v>
      </c>
      <c r="AR2099">
        <v>0</v>
      </c>
      <c r="AS2099">
        <v>0</v>
      </c>
      <c r="AT2099">
        <v>0</v>
      </c>
      <c r="AU2099">
        <v>0.05</v>
      </c>
      <c r="AV2099" t="s">
        <v>410</v>
      </c>
      <c r="AW2099">
        <v>10</v>
      </c>
      <c r="AX2099">
        <v>0</v>
      </c>
      <c r="AY2099">
        <v>0</v>
      </c>
      <c r="AZ2099">
        <v>0</v>
      </c>
      <c r="BA2099" t="s">
        <v>3945</v>
      </c>
      <c r="BB2099">
        <v>210</v>
      </c>
      <c r="BC2099">
        <v>0</v>
      </c>
      <c r="BD2099">
        <v>0</v>
      </c>
      <c r="BE2099" t="s">
        <v>410</v>
      </c>
      <c r="BF2099">
        <v>0.25</v>
      </c>
      <c r="BG2099" t="s">
        <v>410</v>
      </c>
      <c r="BH2099" t="s">
        <v>410</v>
      </c>
      <c r="BI2099">
        <v>80</v>
      </c>
      <c r="BJ2099" t="s">
        <v>410</v>
      </c>
      <c r="BK2099">
        <v>0</v>
      </c>
      <c r="BL2099">
        <v>0</v>
      </c>
      <c r="BM2099">
        <v>80</v>
      </c>
      <c r="BN2099">
        <v>0</v>
      </c>
    </row>
    <row r="2100" spans="1:66" x14ac:dyDescent="0.15">
      <c r="A2100" t="s">
        <v>3949</v>
      </c>
      <c r="B2100" t="s">
        <v>145</v>
      </c>
      <c r="C2100" t="s">
        <v>407</v>
      </c>
      <c r="D2100" t="s">
        <v>407</v>
      </c>
      <c r="E2100" t="s">
        <v>407</v>
      </c>
      <c r="F2100" t="s">
        <v>407</v>
      </c>
      <c r="G2100">
        <v>0</v>
      </c>
      <c r="H2100" t="s">
        <v>474</v>
      </c>
      <c r="I2100" t="s">
        <v>3944</v>
      </c>
      <c r="J2100">
        <v>361</v>
      </c>
      <c r="K2100">
        <v>361</v>
      </c>
      <c r="L2100">
        <v>3.48</v>
      </c>
      <c r="M2100">
        <v>1630</v>
      </c>
      <c r="N2100">
        <v>5.74</v>
      </c>
      <c r="O2100">
        <v>0</v>
      </c>
      <c r="P2100">
        <v>1980</v>
      </c>
      <c r="Q2100" t="s">
        <v>411</v>
      </c>
      <c r="R2100">
        <v>20</v>
      </c>
      <c r="S2100">
        <v>2.4300000000000002</v>
      </c>
      <c r="T2100">
        <v>190</v>
      </c>
      <c r="U2100">
        <v>0</v>
      </c>
      <c r="V2100">
        <v>70</v>
      </c>
      <c r="W2100">
        <v>90</v>
      </c>
      <c r="X2100">
        <v>0</v>
      </c>
      <c r="Y2100">
        <v>0</v>
      </c>
      <c r="Z2100">
        <v>7720</v>
      </c>
      <c r="AA2100">
        <v>17.95</v>
      </c>
      <c r="AB2100" t="s">
        <v>410</v>
      </c>
      <c r="AC2100">
        <v>0</v>
      </c>
      <c r="AD2100">
        <v>0</v>
      </c>
      <c r="AE2100">
        <v>0</v>
      </c>
      <c r="AF2100">
        <v>1</v>
      </c>
      <c r="AG2100" t="s">
        <v>410</v>
      </c>
      <c r="AH2100">
        <v>0</v>
      </c>
      <c r="AI2100">
        <v>1.39</v>
      </c>
      <c r="AJ2100">
        <v>1250</v>
      </c>
      <c r="AK2100">
        <v>760</v>
      </c>
      <c r="AL2100">
        <v>0.75</v>
      </c>
      <c r="AM2100">
        <v>0</v>
      </c>
      <c r="AN2100">
        <v>60</v>
      </c>
      <c r="AO2100">
        <v>470</v>
      </c>
      <c r="AP2100">
        <v>0</v>
      </c>
      <c r="AQ2100">
        <v>22000</v>
      </c>
      <c r="AR2100">
        <v>0</v>
      </c>
      <c r="AS2100">
        <v>0</v>
      </c>
      <c r="AT2100">
        <v>0</v>
      </c>
      <c r="AU2100" t="s">
        <v>412</v>
      </c>
      <c r="AV2100">
        <v>1020</v>
      </c>
      <c r="AW2100">
        <v>10</v>
      </c>
      <c r="AX2100">
        <v>0</v>
      </c>
      <c r="AY2100">
        <v>0</v>
      </c>
      <c r="AZ2100">
        <v>0</v>
      </c>
      <c r="BA2100" t="s">
        <v>3945</v>
      </c>
      <c r="BB2100">
        <v>100</v>
      </c>
      <c r="BC2100">
        <v>0</v>
      </c>
      <c r="BD2100">
        <v>0</v>
      </c>
      <c r="BE2100" t="s">
        <v>410</v>
      </c>
      <c r="BF2100">
        <v>0.18</v>
      </c>
      <c r="BG2100" t="s">
        <v>410</v>
      </c>
      <c r="BH2100" t="s">
        <v>410</v>
      </c>
      <c r="BI2100">
        <v>130</v>
      </c>
      <c r="BJ2100" t="s">
        <v>410</v>
      </c>
      <c r="BK2100">
        <v>0</v>
      </c>
      <c r="BL2100">
        <v>0</v>
      </c>
      <c r="BM2100">
        <v>36700</v>
      </c>
      <c r="BN2100">
        <v>0</v>
      </c>
    </row>
    <row r="2101" spans="1:66" x14ac:dyDescent="0.15">
      <c r="A2101" t="s">
        <v>3950</v>
      </c>
      <c r="B2101" t="s">
        <v>145</v>
      </c>
      <c r="C2101" t="s">
        <v>407</v>
      </c>
      <c r="D2101" t="s">
        <v>407</v>
      </c>
      <c r="E2101" t="s">
        <v>407</v>
      </c>
      <c r="F2101" t="s">
        <v>407</v>
      </c>
      <c r="G2101">
        <v>0</v>
      </c>
      <c r="H2101" t="s">
        <v>1819</v>
      </c>
      <c r="I2101" t="s">
        <v>3944</v>
      </c>
      <c r="J2101">
        <v>1</v>
      </c>
      <c r="K2101">
        <v>0</v>
      </c>
      <c r="L2101">
        <v>4.08</v>
      </c>
      <c r="M2101" t="s">
        <v>410</v>
      </c>
      <c r="N2101" t="s">
        <v>417</v>
      </c>
      <c r="O2101">
        <v>0</v>
      </c>
      <c r="P2101">
        <v>460</v>
      </c>
      <c r="Q2101" t="s">
        <v>411</v>
      </c>
      <c r="R2101" t="s">
        <v>418</v>
      </c>
      <c r="S2101">
        <v>1.88</v>
      </c>
      <c r="T2101" t="s">
        <v>411</v>
      </c>
      <c r="U2101">
        <v>0</v>
      </c>
      <c r="V2101">
        <v>10</v>
      </c>
      <c r="W2101">
        <v>40</v>
      </c>
      <c r="X2101">
        <v>0</v>
      </c>
      <c r="Y2101">
        <v>0</v>
      </c>
      <c r="Z2101">
        <v>20</v>
      </c>
      <c r="AA2101">
        <v>2.39</v>
      </c>
      <c r="AB2101" t="s">
        <v>410</v>
      </c>
      <c r="AC2101">
        <v>0</v>
      </c>
      <c r="AD2101">
        <v>0</v>
      </c>
      <c r="AE2101">
        <v>0</v>
      </c>
      <c r="AF2101">
        <v>0.6</v>
      </c>
      <c r="AG2101" t="s">
        <v>410</v>
      </c>
      <c r="AH2101">
        <v>0</v>
      </c>
      <c r="AI2101">
        <v>0.67</v>
      </c>
      <c r="AJ2101">
        <v>450</v>
      </c>
      <c r="AK2101" t="s">
        <v>411</v>
      </c>
      <c r="AL2101">
        <v>2.12</v>
      </c>
      <c r="AM2101">
        <v>0</v>
      </c>
      <c r="AN2101">
        <v>20</v>
      </c>
      <c r="AO2101">
        <v>490</v>
      </c>
      <c r="AP2101">
        <v>0</v>
      </c>
      <c r="AQ2101" t="s">
        <v>418</v>
      </c>
      <c r="AR2101">
        <v>0</v>
      </c>
      <c r="AS2101">
        <v>0</v>
      </c>
      <c r="AT2101">
        <v>0</v>
      </c>
      <c r="AU2101" t="s">
        <v>421</v>
      </c>
      <c r="AV2101" t="s">
        <v>410</v>
      </c>
      <c r="AW2101">
        <v>10</v>
      </c>
      <c r="AX2101">
        <v>0</v>
      </c>
      <c r="AY2101">
        <v>0</v>
      </c>
      <c r="AZ2101">
        <v>0</v>
      </c>
      <c r="BA2101" t="s">
        <v>3945</v>
      </c>
      <c r="BB2101">
        <v>220</v>
      </c>
      <c r="BC2101">
        <v>0</v>
      </c>
      <c r="BD2101">
        <v>0</v>
      </c>
      <c r="BE2101" t="s">
        <v>410</v>
      </c>
      <c r="BF2101">
        <v>0.25</v>
      </c>
      <c r="BG2101" t="s">
        <v>410</v>
      </c>
      <c r="BH2101" t="s">
        <v>410</v>
      </c>
      <c r="BI2101">
        <v>80</v>
      </c>
      <c r="BJ2101" t="s">
        <v>410</v>
      </c>
      <c r="BK2101">
        <v>0</v>
      </c>
      <c r="BL2101">
        <v>0</v>
      </c>
      <c r="BM2101">
        <v>50</v>
      </c>
      <c r="BN2101">
        <v>0</v>
      </c>
    </row>
    <row r="2102" spans="1:66" x14ac:dyDescent="0.15">
      <c r="A2102" t="s">
        <v>3951</v>
      </c>
      <c r="B2102" t="s">
        <v>145</v>
      </c>
      <c r="C2102" t="s">
        <v>407</v>
      </c>
      <c r="D2102" t="s">
        <v>407</v>
      </c>
      <c r="E2102" t="s">
        <v>407</v>
      </c>
      <c r="F2102" t="s">
        <v>407</v>
      </c>
      <c r="G2102">
        <v>0</v>
      </c>
      <c r="H2102" t="s">
        <v>408</v>
      </c>
      <c r="I2102" t="s">
        <v>3944</v>
      </c>
      <c r="J2102">
        <v>70</v>
      </c>
      <c r="K2102">
        <v>0</v>
      </c>
      <c r="L2102">
        <v>1.23</v>
      </c>
      <c r="M2102">
        <v>150</v>
      </c>
      <c r="N2102">
        <v>0.55100000000000005</v>
      </c>
      <c r="O2102">
        <v>0</v>
      </c>
      <c r="P2102" t="s">
        <v>410</v>
      </c>
      <c r="Q2102" t="s">
        <v>411</v>
      </c>
      <c r="R2102">
        <v>100</v>
      </c>
      <c r="S2102">
        <v>0.94</v>
      </c>
      <c r="T2102">
        <v>110</v>
      </c>
      <c r="U2102">
        <v>0</v>
      </c>
      <c r="V2102">
        <v>310</v>
      </c>
      <c r="W2102">
        <v>20</v>
      </c>
      <c r="X2102">
        <v>0</v>
      </c>
      <c r="Y2102">
        <v>0</v>
      </c>
      <c r="Z2102">
        <v>37300</v>
      </c>
      <c r="AA2102">
        <v>29.1</v>
      </c>
      <c r="AB2102" t="s">
        <v>410</v>
      </c>
      <c r="AC2102">
        <v>0</v>
      </c>
      <c r="AD2102">
        <v>0</v>
      </c>
      <c r="AE2102">
        <v>0</v>
      </c>
      <c r="AF2102">
        <v>0.2</v>
      </c>
      <c r="AG2102" t="s">
        <v>410</v>
      </c>
      <c r="AH2102">
        <v>0</v>
      </c>
      <c r="AI2102">
        <v>2.0099999999999998</v>
      </c>
      <c r="AJ2102">
        <v>790</v>
      </c>
      <c r="AK2102">
        <v>10</v>
      </c>
      <c r="AL2102">
        <v>0.08</v>
      </c>
      <c r="AM2102">
        <v>0</v>
      </c>
      <c r="AN2102">
        <v>60</v>
      </c>
      <c r="AO2102">
        <v>110</v>
      </c>
      <c r="AP2102">
        <v>0</v>
      </c>
      <c r="AQ2102">
        <v>2520</v>
      </c>
      <c r="AR2102">
        <v>0</v>
      </c>
      <c r="AS2102">
        <v>0</v>
      </c>
      <c r="AT2102">
        <v>0</v>
      </c>
      <c r="AU2102" t="s">
        <v>412</v>
      </c>
      <c r="AV2102" t="s">
        <v>410</v>
      </c>
      <c r="AW2102" t="s">
        <v>411</v>
      </c>
      <c r="AX2102">
        <v>0</v>
      </c>
      <c r="AY2102">
        <v>0</v>
      </c>
      <c r="AZ2102">
        <v>0</v>
      </c>
      <c r="BA2102" t="s">
        <v>3945</v>
      </c>
      <c r="BB2102" t="s">
        <v>411</v>
      </c>
      <c r="BC2102">
        <v>0</v>
      </c>
      <c r="BD2102">
        <v>0</v>
      </c>
      <c r="BE2102" t="s">
        <v>410</v>
      </c>
      <c r="BF2102">
        <v>0.05</v>
      </c>
      <c r="BG2102" t="s">
        <v>410</v>
      </c>
      <c r="BH2102" t="s">
        <v>410</v>
      </c>
      <c r="BI2102">
        <v>10</v>
      </c>
      <c r="BJ2102" t="s">
        <v>410</v>
      </c>
      <c r="BK2102">
        <v>0</v>
      </c>
      <c r="BL2102">
        <v>0</v>
      </c>
      <c r="BM2102">
        <v>36800</v>
      </c>
      <c r="BN2102">
        <v>0</v>
      </c>
    </row>
    <row r="2103" spans="1:66" x14ac:dyDescent="0.15">
      <c r="A2103" t="s">
        <v>3952</v>
      </c>
      <c r="B2103" t="s">
        <v>145</v>
      </c>
      <c r="C2103">
        <v>2567</v>
      </c>
      <c r="D2103">
        <v>2572</v>
      </c>
      <c r="E2103">
        <v>782.4</v>
      </c>
      <c r="F2103">
        <v>784</v>
      </c>
      <c r="G2103" t="s">
        <v>1687</v>
      </c>
      <c r="H2103">
        <v>0</v>
      </c>
      <c r="I2103" t="s">
        <v>3944</v>
      </c>
      <c r="J2103">
        <v>1</v>
      </c>
      <c r="K2103">
        <v>0</v>
      </c>
      <c r="L2103">
        <v>4.22</v>
      </c>
      <c r="M2103" t="s">
        <v>410</v>
      </c>
      <c r="N2103">
        <v>3.9E-2</v>
      </c>
      <c r="O2103">
        <v>0</v>
      </c>
      <c r="P2103">
        <v>390</v>
      </c>
      <c r="Q2103" t="s">
        <v>411</v>
      </c>
      <c r="R2103" t="s">
        <v>418</v>
      </c>
      <c r="S2103">
        <v>2.2799999999999998</v>
      </c>
      <c r="T2103" t="s">
        <v>411</v>
      </c>
      <c r="U2103">
        <v>0</v>
      </c>
      <c r="V2103" t="s">
        <v>411</v>
      </c>
      <c r="W2103">
        <v>10</v>
      </c>
      <c r="X2103">
        <v>0</v>
      </c>
      <c r="Y2103">
        <v>0</v>
      </c>
      <c r="Z2103">
        <v>70</v>
      </c>
      <c r="AA2103">
        <v>2.57</v>
      </c>
      <c r="AB2103" t="s">
        <v>410</v>
      </c>
      <c r="AC2103">
        <v>0</v>
      </c>
      <c r="AD2103">
        <v>0</v>
      </c>
      <c r="AE2103">
        <v>0</v>
      </c>
      <c r="AF2103">
        <v>1.8</v>
      </c>
      <c r="AG2103" t="s">
        <v>410</v>
      </c>
      <c r="AH2103">
        <v>0</v>
      </c>
      <c r="AI2103">
        <v>1.9</v>
      </c>
      <c r="AJ2103">
        <v>530</v>
      </c>
      <c r="AK2103" t="s">
        <v>411</v>
      </c>
      <c r="AL2103">
        <v>0.49</v>
      </c>
      <c r="AM2103">
        <v>0</v>
      </c>
      <c r="AN2103" t="s">
        <v>411</v>
      </c>
      <c r="AO2103">
        <v>170</v>
      </c>
      <c r="AP2103">
        <v>0</v>
      </c>
      <c r="AQ2103">
        <v>50</v>
      </c>
      <c r="AR2103">
        <v>0</v>
      </c>
      <c r="AS2103">
        <v>0</v>
      </c>
      <c r="AT2103">
        <v>0</v>
      </c>
      <c r="AU2103">
        <v>0.4</v>
      </c>
      <c r="AV2103" t="s">
        <v>410</v>
      </c>
      <c r="AW2103">
        <v>10</v>
      </c>
      <c r="AX2103">
        <v>0</v>
      </c>
      <c r="AY2103">
        <v>0</v>
      </c>
      <c r="AZ2103">
        <v>0</v>
      </c>
      <c r="BA2103" t="s">
        <v>3945</v>
      </c>
      <c r="BB2103">
        <v>50</v>
      </c>
      <c r="BC2103">
        <v>0</v>
      </c>
      <c r="BD2103">
        <v>0</v>
      </c>
      <c r="BE2103" t="s">
        <v>410</v>
      </c>
      <c r="BF2103">
        <v>0.11</v>
      </c>
      <c r="BG2103" t="s">
        <v>410</v>
      </c>
      <c r="BH2103" t="s">
        <v>410</v>
      </c>
      <c r="BI2103">
        <v>20</v>
      </c>
      <c r="BJ2103" t="s">
        <v>410</v>
      </c>
      <c r="BK2103">
        <v>0</v>
      </c>
      <c r="BL2103">
        <v>0</v>
      </c>
      <c r="BM2103">
        <v>340</v>
      </c>
      <c r="BN2103">
        <v>0</v>
      </c>
    </row>
    <row r="2104" spans="1:66" x14ac:dyDescent="0.15">
      <c r="A2104" t="s">
        <v>3953</v>
      </c>
      <c r="B2104" t="s">
        <v>145</v>
      </c>
      <c r="C2104">
        <v>2572</v>
      </c>
      <c r="D2104">
        <v>2577</v>
      </c>
      <c r="E2104">
        <v>784</v>
      </c>
      <c r="F2104">
        <v>785.5</v>
      </c>
      <c r="G2104" t="s">
        <v>3954</v>
      </c>
      <c r="H2104">
        <v>0</v>
      </c>
      <c r="I2104" t="s">
        <v>3944</v>
      </c>
      <c r="J2104">
        <v>4</v>
      </c>
      <c r="K2104">
        <v>0</v>
      </c>
      <c r="L2104">
        <v>5.93</v>
      </c>
      <c r="M2104" t="s">
        <v>410</v>
      </c>
      <c r="N2104">
        <v>8.7999999999999995E-2</v>
      </c>
      <c r="O2104">
        <v>0</v>
      </c>
      <c r="P2104">
        <v>430</v>
      </c>
      <c r="Q2104" t="s">
        <v>411</v>
      </c>
      <c r="R2104" t="s">
        <v>418</v>
      </c>
      <c r="S2104">
        <v>8.16</v>
      </c>
      <c r="T2104" t="s">
        <v>411</v>
      </c>
      <c r="U2104">
        <v>0</v>
      </c>
      <c r="V2104" t="s">
        <v>411</v>
      </c>
      <c r="W2104" t="s">
        <v>411</v>
      </c>
      <c r="X2104">
        <v>0</v>
      </c>
      <c r="Y2104">
        <v>0</v>
      </c>
      <c r="Z2104">
        <v>130</v>
      </c>
      <c r="AA2104">
        <v>3.5</v>
      </c>
      <c r="AB2104" t="s">
        <v>410</v>
      </c>
      <c r="AC2104">
        <v>0</v>
      </c>
      <c r="AD2104">
        <v>0</v>
      </c>
      <c r="AE2104">
        <v>0</v>
      </c>
      <c r="AF2104">
        <v>1.7</v>
      </c>
      <c r="AG2104" t="s">
        <v>410</v>
      </c>
      <c r="AH2104">
        <v>0</v>
      </c>
      <c r="AI2104">
        <v>4.13</v>
      </c>
      <c r="AJ2104">
        <v>1440</v>
      </c>
      <c r="AK2104" t="s">
        <v>411</v>
      </c>
      <c r="AL2104">
        <v>0.44</v>
      </c>
      <c r="AM2104">
        <v>0</v>
      </c>
      <c r="AN2104" t="s">
        <v>411</v>
      </c>
      <c r="AO2104">
        <v>220</v>
      </c>
      <c r="AP2104">
        <v>0</v>
      </c>
      <c r="AQ2104">
        <v>200</v>
      </c>
      <c r="AR2104">
        <v>0</v>
      </c>
      <c r="AS2104">
        <v>0</v>
      </c>
      <c r="AT2104">
        <v>0</v>
      </c>
      <c r="AU2104">
        <v>0.82</v>
      </c>
      <c r="AV2104">
        <v>60</v>
      </c>
      <c r="AW2104">
        <v>10</v>
      </c>
      <c r="AX2104">
        <v>0</v>
      </c>
      <c r="AY2104">
        <v>0</v>
      </c>
      <c r="AZ2104">
        <v>0</v>
      </c>
      <c r="BA2104" t="s">
        <v>3945</v>
      </c>
      <c r="BB2104">
        <v>100</v>
      </c>
      <c r="BC2104">
        <v>0</v>
      </c>
      <c r="BD2104">
        <v>0</v>
      </c>
      <c r="BE2104" t="s">
        <v>410</v>
      </c>
      <c r="BF2104">
        <v>0.09</v>
      </c>
      <c r="BG2104" t="s">
        <v>410</v>
      </c>
      <c r="BH2104" t="s">
        <v>410</v>
      </c>
      <c r="BI2104">
        <v>10</v>
      </c>
      <c r="BJ2104" t="s">
        <v>410</v>
      </c>
      <c r="BK2104">
        <v>0</v>
      </c>
      <c r="BL2104">
        <v>0</v>
      </c>
      <c r="BM2104">
        <v>950</v>
      </c>
      <c r="BN2104">
        <v>0</v>
      </c>
    </row>
    <row r="2105" spans="1:66" x14ac:dyDescent="0.15">
      <c r="A2105" t="s">
        <v>3955</v>
      </c>
      <c r="B2105" t="s">
        <v>145</v>
      </c>
      <c r="C2105">
        <v>2577</v>
      </c>
      <c r="D2105">
        <v>2581</v>
      </c>
      <c r="E2105">
        <v>785.5</v>
      </c>
      <c r="F2105">
        <v>786.7</v>
      </c>
      <c r="G2105" t="s">
        <v>3956</v>
      </c>
      <c r="H2105">
        <v>0</v>
      </c>
      <c r="I2105" t="s">
        <v>3944</v>
      </c>
      <c r="J2105">
        <v>2</v>
      </c>
      <c r="K2105">
        <v>0</v>
      </c>
      <c r="L2105">
        <v>3.94</v>
      </c>
      <c r="M2105" t="s">
        <v>410</v>
      </c>
      <c r="N2105">
        <v>5.7000000000000002E-2</v>
      </c>
      <c r="O2105">
        <v>0</v>
      </c>
      <c r="P2105">
        <v>260</v>
      </c>
      <c r="Q2105" t="s">
        <v>411</v>
      </c>
      <c r="R2105" t="s">
        <v>418</v>
      </c>
      <c r="S2105">
        <v>13.45</v>
      </c>
      <c r="T2105" t="s">
        <v>411</v>
      </c>
      <c r="U2105">
        <v>0</v>
      </c>
      <c r="V2105" t="s">
        <v>411</v>
      </c>
      <c r="W2105" t="s">
        <v>411</v>
      </c>
      <c r="X2105">
        <v>0</v>
      </c>
      <c r="Y2105">
        <v>0</v>
      </c>
      <c r="Z2105">
        <v>70</v>
      </c>
      <c r="AA2105">
        <v>3.01</v>
      </c>
      <c r="AB2105" t="s">
        <v>410</v>
      </c>
      <c r="AC2105">
        <v>0</v>
      </c>
      <c r="AD2105">
        <v>0</v>
      </c>
      <c r="AE2105">
        <v>0</v>
      </c>
      <c r="AF2105">
        <v>1</v>
      </c>
      <c r="AG2105" t="s">
        <v>410</v>
      </c>
      <c r="AH2105">
        <v>0</v>
      </c>
      <c r="AI2105">
        <v>6.37</v>
      </c>
      <c r="AJ2105">
        <v>2540</v>
      </c>
      <c r="AK2105" t="s">
        <v>411</v>
      </c>
      <c r="AL2105">
        <v>0.33</v>
      </c>
      <c r="AM2105">
        <v>0</v>
      </c>
      <c r="AN2105" t="s">
        <v>411</v>
      </c>
      <c r="AO2105">
        <v>180</v>
      </c>
      <c r="AP2105">
        <v>0</v>
      </c>
      <c r="AQ2105">
        <v>210</v>
      </c>
      <c r="AR2105">
        <v>0</v>
      </c>
      <c r="AS2105">
        <v>0</v>
      </c>
      <c r="AT2105">
        <v>0</v>
      </c>
      <c r="AU2105">
        <v>0.15</v>
      </c>
      <c r="AV2105" t="s">
        <v>410</v>
      </c>
      <c r="AW2105">
        <v>10</v>
      </c>
      <c r="AX2105">
        <v>0</v>
      </c>
      <c r="AY2105">
        <v>0</v>
      </c>
      <c r="AZ2105">
        <v>0</v>
      </c>
      <c r="BA2105" t="s">
        <v>3945</v>
      </c>
      <c r="BB2105">
        <v>110</v>
      </c>
      <c r="BC2105">
        <v>0</v>
      </c>
      <c r="BD2105">
        <v>0</v>
      </c>
      <c r="BE2105" t="s">
        <v>410</v>
      </c>
      <c r="BF2105">
        <v>0.06</v>
      </c>
      <c r="BG2105" t="s">
        <v>410</v>
      </c>
      <c r="BH2105" t="s">
        <v>410</v>
      </c>
      <c r="BI2105" t="s">
        <v>411</v>
      </c>
      <c r="BJ2105" t="s">
        <v>410</v>
      </c>
      <c r="BK2105">
        <v>0</v>
      </c>
      <c r="BL2105">
        <v>0</v>
      </c>
      <c r="BM2105">
        <v>200</v>
      </c>
      <c r="BN2105">
        <v>0</v>
      </c>
    </row>
    <row r="2106" spans="1:66" x14ac:dyDescent="0.15">
      <c r="A2106" t="s">
        <v>3957</v>
      </c>
      <c r="B2106" t="s">
        <v>145</v>
      </c>
      <c r="C2106">
        <v>2581</v>
      </c>
      <c r="D2106">
        <v>2584</v>
      </c>
      <c r="E2106">
        <v>786.7</v>
      </c>
      <c r="F2106">
        <v>787.6</v>
      </c>
      <c r="G2106" t="s">
        <v>3958</v>
      </c>
      <c r="H2106">
        <v>0</v>
      </c>
      <c r="I2106" t="s">
        <v>3944</v>
      </c>
      <c r="J2106">
        <v>17</v>
      </c>
      <c r="K2106">
        <v>0</v>
      </c>
      <c r="L2106">
        <v>5.82</v>
      </c>
      <c r="M2106">
        <v>10300</v>
      </c>
      <c r="N2106">
        <v>3.61</v>
      </c>
      <c r="O2106">
        <v>0</v>
      </c>
      <c r="P2106">
        <v>310</v>
      </c>
      <c r="Q2106" t="s">
        <v>411</v>
      </c>
      <c r="R2106" t="s">
        <v>418</v>
      </c>
      <c r="S2106">
        <v>4.92</v>
      </c>
      <c r="T2106">
        <v>50</v>
      </c>
      <c r="U2106">
        <v>0</v>
      </c>
      <c r="V2106" t="s">
        <v>411</v>
      </c>
      <c r="W2106" t="s">
        <v>411</v>
      </c>
      <c r="X2106">
        <v>0</v>
      </c>
      <c r="Y2106">
        <v>0</v>
      </c>
      <c r="Z2106">
        <v>300</v>
      </c>
      <c r="AA2106">
        <v>5.96</v>
      </c>
      <c r="AB2106" t="s">
        <v>410</v>
      </c>
      <c r="AC2106">
        <v>0</v>
      </c>
      <c r="AD2106">
        <v>0</v>
      </c>
      <c r="AE2106">
        <v>0</v>
      </c>
      <c r="AF2106">
        <v>1.5</v>
      </c>
      <c r="AG2106" t="s">
        <v>410</v>
      </c>
      <c r="AH2106">
        <v>0</v>
      </c>
      <c r="AI2106">
        <v>2.84</v>
      </c>
      <c r="AJ2106">
        <v>1070</v>
      </c>
      <c r="AK2106" t="s">
        <v>411</v>
      </c>
      <c r="AL2106">
        <v>0.43</v>
      </c>
      <c r="AM2106">
        <v>0</v>
      </c>
      <c r="AN2106" t="s">
        <v>411</v>
      </c>
      <c r="AO2106">
        <v>180</v>
      </c>
      <c r="AP2106">
        <v>0</v>
      </c>
      <c r="AQ2106">
        <v>7000</v>
      </c>
      <c r="AR2106">
        <v>0</v>
      </c>
      <c r="AS2106">
        <v>0</v>
      </c>
      <c r="AT2106">
        <v>0</v>
      </c>
      <c r="AU2106">
        <v>4.38</v>
      </c>
      <c r="AV2106">
        <v>170</v>
      </c>
      <c r="AW2106">
        <v>10</v>
      </c>
      <c r="AX2106">
        <v>0</v>
      </c>
      <c r="AY2106">
        <v>0</v>
      </c>
      <c r="AZ2106">
        <v>0</v>
      </c>
      <c r="BA2106" t="s">
        <v>3945</v>
      </c>
      <c r="BB2106">
        <v>70</v>
      </c>
      <c r="BC2106">
        <v>0</v>
      </c>
      <c r="BD2106">
        <v>0</v>
      </c>
      <c r="BE2106" t="s">
        <v>410</v>
      </c>
      <c r="BF2106">
        <v>0.09</v>
      </c>
      <c r="BG2106" t="s">
        <v>410</v>
      </c>
      <c r="BH2106" t="s">
        <v>410</v>
      </c>
      <c r="BI2106">
        <v>10</v>
      </c>
      <c r="BJ2106" t="s">
        <v>410</v>
      </c>
      <c r="BK2106">
        <v>0</v>
      </c>
      <c r="BL2106">
        <v>0</v>
      </c>
      <c r="BM2106">
        <v>21800</v>
      </c>
      <c r="BN2106">
        <v>0</v>
      </c>
    </row>
    <row r="2107" spans="1:66" x14ac:dyDescent="0.15">
      <c r="A2107" t="s">
        <v>3959</v>
      </c>
      <c r="B2107" t="s">
        <v>145</v>
      </c>
      <c r="C2107">
        <v>2584</v>
      </c>
      <c r="D2107">
        <v>2589</v>
      </c>
      <c r="E2107">
        <v>787.6</v>
      </c>
      <c r="F2107">
        <v>789.1</v>
      </c>
      <c r="G2107" t="s">
        <v>3960</v>
      </c>
      <c r="H2107">
        <v>0</v>
      </c>
      <c r="I2107" t="s">
        <v>3944</v>
      </c>
      <c r="J2107">
        <v>16</v>
      </c>
      <c r="K2107">
        <v>0</v>
      </c>
      <c r="L2107">
        <v>5.86</v>
      </c>
      <c r="M2107">
        <v>1860</v>
      </c>
      <c r="N2107">
        <v>0.46800000000000003</v>
      </c>
      <c r="O2107">
        <v>0</v>
      </c>
      <c r="P2107">
        <v>350</v>
      </c>
      <c r="Q2107" t="s">
        <v>411</v>
      </c>
      <c r="R2107" t="s">
        <v>418</v>
      </c>
      <c r="S2107">
        <v>2.54</v>
      </c>
      <c r="T2107">
        <v>10</v>
      </c>
      <c r="U2107">
        <v>0</v>
      </c>
      <c r="V2107" t="s">
        <v>411</v>
      </c>
      <c r="W2107">
        <v>10</v>
      </c>
      <c r="X2107">
        <v>0</v>
      </c>
      <c r="Y2107">
        <v>0</v>
      </c>
      <c r="Z2107">
        <v>830</v>
      </c>
      <c r="AA2107">
        <v>4.2</v>
      </c>
      <c r="AB2107" t="s">
        <v>410</v>
      </c>
      <c r="AC2107">
        <v>0</v>
      </c>
      <c r="AD2107">
        <v>0</v>
      </c>
      <c r="AE2107">
        <v>0</v>
      </c>
      <c r="AF2107">
        <v>1.8</v>
      </c>
      <c r="AG2107" t="s">
        <v>410</v>
      </c>
      <c r="AH2107">
        <v>0</v>
      </c>
      <c r="AI2107">
        <v>1.54</v>
      </c>
      <c r="AJ2107">
        <v>620</v>
      </c>
      <c r="AK2107" t="s">
        <v>411</v>
      </c>
      <c r="AL2107">
        <v>0.56000000000000005</v>
      </c>
      <c r="AM2107">
        <v>0</v>
      </c>
      <c r="AN2107" t="s">
        <v>411</v>
      </c>
      <c r="AO2107">
        <v>170</v>
      </c>
      <c r="AP2107">
        <v>0</v>
      </c>
      <c r="AQ2107">
        <v>2220</v>
      </c>
      <c r="AR2107">
        <v>0</v>
      </c>
      <c r="AS2107">
        <v>0</v>
      </c>
      <c r="AT2107">
        <v>0</v>
      </c>
      <c r="AU2107">
        <v>3.44</v>
      </c>
      <c r="AV2107">
        <v>230</v>
      </c>
      <c r="AW2107">
        <v>10</v>
      </c>
      <c r="AX2107">
        <v>0</v>
      </c>
      <c r="AY2107">
        <v>0</v>
      </c>
      <c r="AZ2107">
        <v>0</v>
      </c>
      <c r="BA2107" t="s">
        <v>3945</v>
      </c>
      <c r="BB2107">
        <v>50</v>
      </c>
      <c r="BC2107">
        <v>0</v>
      </c>
      <c r="BD2107">
        <v>0</v>
      </c>
      <c r="BE2107" t="s">
        <v>410</v>
      </c>
      <c r="BF2107">
        <v>0.09</v>
      </c>
      <c r="BG2107" t="s">
        <v>410</v>
      </c>
      <c r="BH2107" t="s">
        <v>410</v>
      </c>
      <c r="BI2107">
        <v>10</v>
      </c>
      <c r="BJ2107" t="s">
        <v>410</v>
      </c>
      <c r="BK2107">
        <v>0</v>
      </c>
      <c r="BL2107">
        <v>0</v>
      </c>
      <c r="BM2107">
        <v>5890</v>
      </c>
      <c r="BN2107">
        <v>0</v>
      </c>
    </row>
    <row r="2108" spans="1:66" x14ac:dyDescent="0.15">
      <c r="A2108" t="s">
        <v>3961</v>
      </c>
      <c r="B2108" t="s">
        <v>145</v>
      </c>
      <c r="C2108">
        <v>2589</v>
      </c>
      <c r="D2108">
        <v>2592</v>
      </c>
      <c r="E2108">
        <v>789.1</v>
      </c>
      <c r="F2108">
        <v>790</v>
      </c>
      <c r="G2108" t="s">
        <v>3962</v>
      </c>
      <c r="H2108">
        <v>0</v>
      </c>
      <c r="I2108" t="s">
        <v>3944</v>
      </c>
      <c r="J2108">
        <v>5</v>
      </c>
      <c r="K2108">
        <v>0</v>
      </c>
      <c r="L2108">
        <v>4.3899999999999997</v>
      </c>
      <c r="M2108">
        <v>160</v>
      </c>
      <c r="N2108">
        <v>0.38900000000000001</v>
      </c>
      <c r="O2108">
        <v>0</v>
      </c>
      <c r="P2108">
        <v>230</v>
      </c>
      <c r="Q2108" t="s">
        <v>411</v>
      </c>
      <c r="R2108" t="s">
        <v>418</v>
      </c>
      <c r="S2108">
        <v>2.7</v>
      </c>
      <c r="T2108" t="s">
        <v>411</v>
      </c>
      <c r="U2108">
        <v>0</v>
      </c>
      <c r="V2108" t="s">
        <v>411</v>
      </c>
      <c r="W2108">
        <v>10</v>
      </c>
      <c r="X2108">
        <v>0</v>
      </c>
      <c r="Y2108">
        <v>0</v>
      </c>
      <c r="Z2108">
        <v>80</v>
      </c>
      <c r="AA2108">
        <v>2.69</v>
      </c>
      <c r="AB2108" t="s">
        <v>410</v>
      </c>
      <c r="AC2108">
        <v>0</v>
      </c>
      <c r="AD2108">
        <v>0</v>
      </c>
      <c r="AE2108">
        <v>0</v>
      </c>
      <c r="AF2108">
        <v>1.1000000000000001</v>
      </c>
      <c r="AG2108" t="s">
        <v>410</v>
      </c>
      <c r="AH2108">
        <v>0</v>
      </c>
      <c r="AI2108">
        <v>1.33</v>
      </c>
      <c r="AJ2108">
        <v>670</v>
      </c>
      <c r="AK2108" t="s">
        <v>411</v>
      </c>
      <c r="AL2108">
        <v>0.49</v>
      </c>
      <c r="AM2108">
        <v>0</v>
      </c>
      <c r="AN2108" t="s">
        <v>411</v>
      </c>
      <c r="AO2108">
        <v>80</v>
      </c>
      <c r="AP2108">
        <v>0</v>
      </c>
      <c r="AQ2108">
        <v>690</v>
      </c>
      <c r="AR2108">
        <v>0</v>
      </c>
      <c r="AS2108">
        <v>0</v>
      </c>
      <c r="AT2108">
        <v>0</v>
      </c>
      <c r="AU2108">
        <v>2.5</v>
      </c>
      <c r="AV2108" t="s">
        <v>410</v>
      </c>
      <c r="AW2108">
        <v>10</v>
      </c>
      <c r="AX2108">
        <v>0</v>
      </c>
      <c r="AY2108">
        <v>0</v>
      </c>
      <c r="AZ2108">
        <v>0</v>
      </c>
      <c r="BA2108" t="s">
        <v>3945</v>
      </c>
      <c r="BB2108">
        <v>50</v>
      </c>
      <c r="BC2108">
        <v>0</v>
      </c>
      <c r="BD2108">
        <v>0</v>
      </c>
      <c r="BE2108" t="s">
        <v>410</v>
      </c>
      <c r="BF2108">
        <v>0.05</v>
      </c>
      <c r="BG2108" t="s">
        <v>410</v>
      </c>
      <c r="BH2108" t="s">
        <v>410</v>
      </c>
      <c r="BI2108" t="s">
        <v>411</v>
      </c>
      <c r="BJ2108" t="s">
        <v>410</v>
      </c>
      <c r="BK2108">
        <v>0</v>
      </c>
      <c r="BL2108">
        <v>0</v>
      </c>
      <c r="BM2108">
        <v>1070</v>
      </c>
      <c r="BN2108">
        <v>0</v>
      </c>
    </row>
    <row r="2109" spans="1:66" x14ac:dyDescent="0.15">
      <c r="A2109" t="s">
        <v>3963</v>
      </c>
      <c r="B2109" t="s">
        <v>145</v>
      </c>
      <c r="C2109">
        <v>2592</v>
      </c>
      <c r="D2109">
        <v>2596</v>
      </c>
      <c r="E2109">
        <v>790</v>
      </c>
      <c r="F2109">
        <v>791.3</v>
      </c>
      <c r="G2109" t="s">
        <v>3940</v>
      </c>
      <c r="H2109">
        <v>0</v>
      </c>
      <c r="I2109" t="s">
        <v>3944</v>
      </c>
      <c r="J2109">
        <v>1</v>
      </c>
      <c r="K2109">
        <v>0</v>
      </c>
      <c r="L2109">
        <v>3.46</v>
      </c>
      <c r="M2109" t="s">
        <v>410</v>
      </c>
      <c r="N2109">
        <v>9.0999999999999998E-2</v>
      </c>
      <c r="O2109">
        <v>0</v>
      </c>
      <c r="P2109">
        <v>210</v>
      </c>
      <c r="Q2109" t="s">
        <v>411</v>
      </c>
      <c r="R2109" t="s">
        <v>418</v>
      </c>
      <c r="S2109">
        <v>1.96</v>
      </c>
      <c r="T2109" t="s">
        <v>411</v>
      </c>
      <c r="U2109">
        <v>0</v>
      </c>
      <c r="V2109" t="s">
        <v>411</v>
      </c>
      <c r="W2109" t="s">
        <v>411</v>
      </c>
      <c r="X2109">
        <v>0</v>
      </c>
      <c r="Y2109">
        <v>0</v>
      </c>
      <c r="Z2109">
        <v>30</v>
      </c>
      <c r="AA2109">
        <v>1.31</v>
      </c>
      <c r="AB2109" t="s">
        <v>410</v>
      </c>
      <c r="AC2109">
        <v>0</v>
      </c>
      <c r="AD2109">
        <v>0</v>
      </c>
      <c r="AE2109">
        <v>0</v>
      </c>
      <c r="AF2109">
        <v>1</v>
      </c>
      <c r="AG2109" t="s">
        <v>410</v>
      </c>
      <c r="AH2109">
        <v>0</v>
      </c>
      <c r="AI2109">
        <v>1.1100000000000001</v>
      </c>
      <c r="AJ2109">
        <v>510</v>
      </c>
      <c r="AK2109" t="s">
        <v>411</v>
      </c>
      <c r="AL2109">
        <v>0.44</v>
      </c>
      <c r="AM2109">
        <v>0</v>
      </c>
      <c r="AN2109" t="s">
        <v>411</v>
      </c>
      <c r="AO2109">
        <v>70</v>
      </c>
      <c r="AP2109">
        <v>0</v>
      </c>
      <c r="AQ2109">
        <v>40</v>
      </c>
      <c r="AR2109">
        <v>0</v>
      </c>
      <c r="AS2109">
        <v>0</v>
      </c>
      <c r="AT2109">
        <v>0</v>
      </c>
      <c r="AU2109">
        <v>0.97</v>
      </c>
      <c r="AV2109" t="s">
        <v>410</v>
      </c>
      <c r="AW2109">
        <v>10</v>
      </c>
      <c r="AX2109">
        <v>0</v>
      </c>
      <c r="AY2109">
        <v>0</v>
      </c>
      <c r="AZ2109">
        <v>0</v>
      </c>
      <c r="BA2109" t="s">
        <v>3945</v>
      </c>
      <c r="BB2109">
        <v>40</v>
      </c>
      <c r="BC2109">
        <v>0</v>
      </c>
      <c r="BD2109">
        <v>0</v>
      </c>
      <c r="BE2109" t="s">
        <v>410</v>
      </c>
      <c r="BF2109" t="s">
        <v>421</v>
      </c>
      <c r="BG2109" t="s">
        <v>410</v>
      </c>
      <c r="BH2109" t="s">
        <v>410</v>
      </c>
      <c r="BI2109" t="s">
        <v>411</v>
      </c>
      <c r="BJ2109" t="s">
        <v>410</v>
      </c>
      <c r="BK2109">
        <v>0</v>
      </c>
      <c r="BL2109">
        <v>0</v>
      </c>
      <c r="BM2109">
        <v>80</v>
      </c>
      <c r="BN2109">
        <v>0</v>
      </c>
    </row>
    <row r="2110" spans="1:66" x14ac:dyDescent="0.15">
      <c r="A2110" t="s">
        <v>3964</v>
      </c>
      <c r="B2110" t="s">
        <v>145</v>
      </c>
      <c r="C2110">
        <v>2633</v>
      </c>
      <c r="D2110">
        <v>2638</v>
      </c>
      <c r="E2110">
        <v>802.5</v>
      </c>
      <c r="F2110">
        <v>804.1</v>
      </c>
      <c r="G2110" t="s">
        <v>1687</v>
      </c>
      <c r="H2110">
        <v>0</v>
      </c>
      <c r="I2110" t="s">
        <v>3944</v>
      </c>
      <c r="J2110">
        <v>1</v>
      </c>
      <c r="K2110">
        <v>0</v>
      </c>
      <c r="L2110">
        <v>6.63</v>
      </c>
      <c r="M2110" t="s">
        <v>410</v>
      </c>
      <c r="N2110">
        <v>6.6000000000000003E-2</v>
      </c>
      <c r="O2110">
        <v>0</v>
      </c>
      <c r="P2110">
        <v>350</v>
      </c>
      <c r="Q2110" t="s">
        <v>411</v>
      </c>
      <c r="R2110" t="s">
        <v>418</v>
      </c>
      <c r="S2110">
        <v>5.28</v>
      </c>
      <c r="T2110" t="s">
        <v>411</v>
      </c>
      <c r="U2110">
        <v>0</v>
      </c>
      <c r="V2110" t="s">
        <v>411</v>
      </c>
      <c r="W2110" t="s">
        <v>411</v>
      </c>
      <c r="X2110">
        <v>0</v>
      </c>
      <c r="Y2110">
        <v>0</v>
      </c>
      <c r="Z2110">
        <v>30</v>
      </c>
      <c r="AA2110">
        <v>2.25</v>
      </c>
      <c r="AB2110" t="s">
        <v>410</v>
      </c>
      <c r="AC2110">
        <v>0</v>
      </c>
      <c r="AD2110">
        <v>0</v>
      </c>
      <c r="AE2110">
        <v>0</v>
      </c>
      <c r="AF2110">
        <v>1.3</v>
      </c>
      <c r="AG2110" t="s">
        <v>410</v>
      </c>
      <c r="AH2110">
        <v>0</v>
      </c>
      <c r="AI2110">
        <v>2.8</v>
      </c>
      <c r="AJ2110">
        <v>960</v>
      </c>
      <c r="AK2110" t="s">
        <v>411</v>
      </c>
      <c r="AL2110">
        <v>1.04</v>
      </c>
      <c r="AM2110">
        <v>0</v>
      </c>
      <c r="AN2110" t="s">
        <v>411</v>
      </c>
      <c r="AO2110">
        <v>140</v>
      </c>
      <c r="AP2110">
        <v>0</v>
      </c>
      <c r="AQ2110">
        <v>130</v>
      </c>
      <c r="AR2110">
        <v>0</v>
      </c>
      <c r="AS2110">
        <v>0</v>
      </c>
      <c r="AT2110">
        <v>0</v>
      </c>
      <c r="AU2110">
        <v>0.98</v>
      </c>
      <c r="AV2110" t="s">
        <v>410</v>
      </c>
      <c r="AW2110">
        <v>10</v>
      </c>
      <c r="AX2110">
        <v>0</v>
      </c>
      <c r="AY2110">
        <v>0</v>
      </c>
      <c r="AZ2110">
        <v>0</v>
      </c>
      <c r="BA2110" t="s">
        <v>3945</v>
      </c>
      <c r="BB2110">
        <v>80</v>
      </c>
      <c r="BC2110">
        <v>0</v>
      </c>
      <c r="BD2110">
        <v>0</v>
      </c>
      <c r="BE2110" t="s">
        <v>410</v>
      </c>
      <c r="BF2110">
        <v>0.09</v>
      </c>
      <c r="BG2110" t="s">
        <v>410</v>
      </c>
      <c r="BH2110" t="s">
        <v>410</v>
      </c>
      <c r="BI2110" t="s">
        <v>411</v>
      </c>
      <c r="BJ2110" t="s">
        <v>410</v>
      </c>
      <c r="BK2110">
        <v>0</v>
      </c>
      <c r="BL2110">
        <v>0</v>
      </c>
      <c r="BM2110">
        <v>140</v>
      </c>
      <c r="BN2110">
        <v>0</v>
      </c>
    </row>
    <row r="2111" spans="1:66" x14ac:dyDescent="0.15">
      <c r="A2111" t="s">
        <v>3965</v>
      </c>
      <c r="B2111" t="s">
        <v>145</v>
      </c>
      <c r="C2111">
        <v>2638</v>
      </c>
      <c r="D2111">
        <v>2642.5</v>
      </c>
      <c r="E2111">
        <v>804.1</v>
      </c>
      <c r="F2111">
        <v>805.4</v>
      </c>
      <c r="G2111" t="s">
        <v>1687</v>
      </c>
      <c r="H2111">
        <v>0</v>
      </c>
      <c r="I2111" t="s">
        <v>3944</v>
      </c>
      <c r="J2111">
        <v>2</v>
      </c>
      <c r="K2111">
        <v>0</v>
      </c>
      <c r="L2111">
        <v>6.01</v>
      </c>
      <c r="M2111" t="s">
        <v>410</v>
      </c>
      <c r="N2111">
        <v>0.17199999999999999</v>
      </c>
      <c r="O2111">
        <v>0</v>
      </c>
      <c r="P2111">
        <v>420</v>
      </c>
      <c r="Q2111" t="s">
        <v>411</v>
      </c>
      <c r="R2111" t="s">
        <v>418</v>
      </c>
      <c r="S2111">
        <v>5.0999999999999996</v>
      </c>
      <c r="T2111" t="s">
        <v>411</v>
      </c>
      <c r="U2111">
        <v>0</v>
      </c>
      <c r="V2111" t="s">
        <v>411</v>
      </c>
      <c r="W2111" t="s">
        <v>411</v>
      </c>
      <c r="X2111">
        <v>0</v>
      </c>
      <c r="Y2111">
        <v>0</v>
      </c>
      <c r="Z2111">
        <v>70</v>
      </c>
      <c r="AA2111">
        <v>2.35</v>
      </c>
      <c r="AB2111" t="s">
        <v>410</v>
      </c>
      <c r="AC2111">
        <v>0</v>
      </c>
      <c r="AD2111">
        <v>0</v>
      </c>
      <c r="AE2111">
        <v>0</v>
      </c>
      <c r="AF2111">
        <v>1.1000000000000001</v>
      </c>
      <c r="AG2111" t="s">
        <v>410</v>
      </c>
      <c r="AH2111">
        <v>0</v>
      </c>
      <c r="AI2111">
        <v>2.56</v>
      </c>
      <c r="AJ2111">
        <v>930</v>
      </c>
      <c r="AK2111" t="s">
        <v>411</v>
      </c>
      <c r="AL2111">
        <v>0.87</v>
      </c>
      <c r="AM2111">
        <v>0</v>
      </c>
      <c r="AN2111" t="s">
        <v>411</v>
      </c>
      <c r="AO2111">
        <v>150</v>
      </c>
      <c r="AP2111">
        <v>0</v>
      </c>
      <c r="AQ2111">
        <v>350</v>
      </c>
      <c r="AR2111">
        <v>0</v>
      </c>
      <c r="AS2111">
        <v>0</v>
      </c>
      <c r="AT2111">
        <v>0</v>
      </c>
      <c r="AU2111">
        <v>1.17</v>
      </c>
      <c r="AV2111" t="s">
        <v>410</v>
      </c>
      <c r="AW2111">
        <v>10</v>
      </c>
      <c r="AX2111">
        <v>0</v>
      </c>
      <c r="AY2111">
        <v>0</v>
      </c>
      <c r="AZ2111">
        <v>0</v>
      </c>
      <c r="BA2111" t="s">
        <v>3945</v>
      </c>
      <c r="BB2111">
        <v>80</v>
      </c>
      <c r="BC2111">
        <v>0</v>
      </c>
      <c r="BD2111">
        <v>0</v>
      </c>
      <c r="BE2111" t="s">
        <v>410</v>
      </c>
      <c r="BF2111">
        <v>0.08</v>
      </c>
      <c r="BG2111" t="s">
        <v>410</v>
      </c>
      <c r="BH2111" t="s">
        <v>410</v>
      </c>
      <c r="BI2111">
        <v>10</v>
      </c>
      <c r="BJ2111" t="s">
        <v>410</v>
      </c>
      <c r="BK2111">
        <v>0</v>
      </c>
      <c r="BL2111">
        <v>0</v>
      </c>
      <c r="BM2111">
        <v>280</v>
      </c>
      <c r="BN2111">
        <v>0</v>
      </c>
    </row>
    <row r="2112" spans="1:66" x14ac:dyDescent="0.15">
      <c r="A2112" t="s">
        <v>3966</v>
      </c>
      <c r="B2112" t="s">
        <v>145</v>
      </c>
      <c r="C2112">
        <v>2642.5</v>
      </c>
      <c r="D2112">
        <v>2645.2</v>
      </c>
      <c r="E2112">
        <v>805.4</v>
      </c>
      <c r="F2112">
        <v>806.3</v>
      </c>
      <c r="G2112" t="s">
        <v>3967</v>
      </c>
      <c r="H2112">
        <v>0</v>
      </c>
      <c r="I2112" t="s">
        <v>3944</v>
      </c>
      <c r="J2112">
        <v>19</v>
      </c>
      <c r="K2112">
        <v>0</v>
      </c>
      <c r="L2112">
        <v>2.1800000000000002</v>
      </c>
      <c r="M2112">
        <v>26300</v>
      </c>
      <c r="N2112">
        <v>2.95</v>
      </c>
      <c r="O2112">
        <v>0</v>
      </c>
      <c r="P2112" t="s">
        <v>410</v>
      </c>
      <c r="Q2112" t="s">
        <v>411</v>
      </c>
      <c r="R2112" t="s">
        <v>418</v>
      </c>
      <c r="S2112">
        <v>1.77</v>
      </c>
      <c r="T2112">
        <v>20</v>
      </c>
      <c r="U2112">
        <v>0</v>
      </c>
      <c r="V2112">
        <v>80</v>
      </c>
      <c r="W2112" t="s">
        <v>411</v>
      </c>
      <c r="X2112">
        <v>0</v>
      </c>
      <c r="Y2112">
        <v>0</v>
      </c>
      <c r="Z2112">
        <v>66000</v>
      </c>
      <c r="AA2112">
        <v>22.6</v>
      </c>
      <c r="AB2112" t="s">
        <v>410</v>
      </c>
      <c r="AC2112">
        <v>0</v>
      </c>
      <c r="AD2112">
        <v>0</v>
      </c>
      <c r="AE2112">
        <v>0</v>
      </c>
      <c r="AF2112">
        <v>0.2</v>
      </c>
      <c r="AG2112" t="s">
        <v>410</v>
      </c>
      <c r="AH2112">
        <v>0</v>
      </c>
      <c r="AI2112">
        <v>2.62</v>
      </c>
      <c r="AJ2112">
        <v>990</v>
      </c>
      <c r="AK2112" t="s">
        <v>411</v>
      </c>
      <c r="AL2112">
        <v>0.13</v>
      </c>
      <c r="AM2112">
        <v>0</v>
      </c>
      <c r="AN2112" t="s">
        <v>411</v>
      </c>
      <c r="AO2112">
        <v>50</v>
      </c>
      <c r="AP2112">
        <v>0</v>
      </c>
      <c r="AQ2112">
        <v>550</v>
      </c>
      <c r="AR2112">
        <v>0</v>
      </c>
      <c r="AS2112">
        <v>0</v>
      </c>
      <c r="AT2112">
        <v>0</v>
      </c>
      <c r="AU2112" t="s">
        <v>412</v>
      </c>
      <c r="AV2112">
        <v>60</v>
      </c>
      <c r="AW2112" t="s">
        <v>411</v>
      </c>
      <c r="AX2112">
        <v>0</v>
      </c>
      <c r="AY2112">
        <v>0</v>
      </c>
      <c r="AZ2112">
        <v>0</v>
      </c>
      <c r="BA2112" t="s">
        <v>3945</v>
      </c>
      <c r="BB2112">
        <v>20</v>
      </c>
      <c r="BC2112">
        <v>0</v>
      </c>
      <c r="BD2112">
        <v>0</v>
      </c>
      <c r="BE2112" t="s">
        <v>410</v>
      </c>
      <c r="BF2112" t="s">
        <v>421</v>
      </c>
      <c r="BG2112" t="s">
        <v>410</v>
      </c>
      <c r="BH2112" t="s">
        <v>410</v>
      </c>
      <c r="BI2112" t="s">
        <v>411</v>
      </c>
      <c r="BJ2112" t="s">
        <v>410</v>
      </c>
      <c r="BK2112">
        <v>0</v>
      </c>
      <c r="BL2112">
        <v>0</v>
      </c>
      <c r="BM2112">
        <v>5130</v>
      </c>
      <c r="BN2112">
        <v>0</v>
      </c>
    </row>
    <row r="2113" spans="1:66" x14ac:dyDescent="0.15">
      <c r="A2113" t="s">
        <v>3968</v>
      </c>
      <c r="B2113" t="s">
        <v>145</v>
      </c>
      <c r="C2113">
        <v>2645.2</v>
      </c>
      <c r="D2113">
        <v>2647.5</v>
      </c>
      <c r="E2113">
        <v>806.3</v>
      </c>
      <c r="F2113">
        <v>807</v>
      </c>
      <c r="G2113" t="s">
        <v>3969</v>
      </c>
      <c r="H2113">
        <v>0</v>
      </c>
      <c r="I2113" t="s">
        <v>3944</v>
      </c>
      <c r="J2113">
        <v>5</v>
      </c>
      <c r="K2113">
        <v>0</v>
      </c>
      <c r="L2113">
        <v>2.42</v>
      </c>
      <c r="M2113">
        <v>780</v>
      </c>
      <c r="N2113">
        <v>5.7000000000000002E-2</v>
      </c>
      <c r="O2113">
        <v>0</v>
      </c>
      <c r="P2113" t="s">
        <v>410</v>
      </c>
      <c r="Q2113" t="s">
        <v>411</v>
      </c>
      <c r="R2113" t="s">
        <v>418</v>
      </c>
      <c r="S2113">
        <v>8</v>
      </c>
      <c r="T2113" t="s">
        <v>411</v>
      </c>
      <c r="U2113">
        <v>0</v>
      </c>
      <c r="V2113">
        <v>60</v>
      </c>
      <c r="W2113" t="s">
        <v>411</v>
      </c>
      <c r="X2113">
        <v>0</v>
      </c>
      <c r="Y2113">
        <v>0</v>
      </c>
      <c r="Z2113">
        <v>19550</v>
      </c>
      <c r="AA2113">
        <v>10.25</v>
      </c>
      <c r="AB2113" t="s">
        <v>410</v>
      </c>
      <c r="AC2113">
        <v>0</v>
      </c>
      <c r="AD2113">
        <v>0</v>
      </c>
      <c r="AE2113">
        <v>0</v>
      </c>
      <c r="AF2113" t="s">
        <v>959</v>
      </c>
      <c r="AG2113" t="s">
        <v>410</v>
      </c>
      <c r="AH2113">
        <v>0</v>
      </c>
      <c r="AI2113">
        <v>6.53</v>
      </c>
      <c r="AJ2113">
        <v>1480</v>
      </c>
      <c r="AK2113" t="s">
        <v>411</v>
      </c>
      <c r="AL2113" t="s">
        <v>421</v>
      </c>
      <c r="AM2113">
        <v>0</v>
      </c>
      <c r="AN2113" t="s">
        <v>411</v>
      </c>
      <c r="AO2113">
        <v>150</v>
      </c>
      <c r="AP2113">
        <v>0</v>
      </c>
      <c r="AQ2113" t="s">
        <v>418</v>
      </c>
      <c r="AR2113">
        <v>0</v>
      </c>
      <c r="AS2113">
        <v>0</v>
      </c>
      <c r="AT2113">
        <v>0</v>
      </c>
      <c r="AU2113">
        <v>1.71</v>
      </c>
      <c r="AV2113" t="s">
        <v>410</v>
      </c>
      <c r="AW2113">
        <v>10</v>
      </c>
      <c r="AX2113">
        <v>0</v>
      </c>
      <c r="AY2113">
        <v>0</v>
      </c>
      <c r="AZ2113">
        <v>0</v>
      </c>
      <c r="BA2113" t="s">
        <v>3945</v>
      </c>
      <c r="BB2113">
        <v>50</v>
      </c>
      <c r="BC2113">
        <v>0</v>
      </c>
      <c r="BD2113">
        <v>0</v>
      </c>
      <c r="BE2113" t="s">
        <v>410</v>
      </c>
      <c r="BF2113" t="s">
        <v>421</v>
      </c>
      <c r="BG2113" t="s">
        <v>410</v>
      </c>
      <c r="BH2113" t="s">
        <v>410</v>
      </c>
      <c r="BI2113" t="s">
        <v>411</v>
      </c>
      <c r="BJ2113" t="s">
        <v>410</v>
      </c>
      <c r="BK2113">
        <v>0</v>
      </c>
      <c r="BL2113">
        <v>0</v>
      </c>
      <c r="BM2113">
        <v>380</v>
      </c>
      <c r="BN2113">
        <v>0</v>
      </c>
    </row>
    <row r="2114" spans="1:66" x14ac:dyDescent="0.15">
      <c r="A2114" t="s">
        <v>3970</v>
      </c>
      <c r="B2114" t="s">
        <v>145</v>
      </c>
      <c r="C2114">
        <v>2647.5</v>
      </c>
      <c r="D2114">
        <v>2650</v>
      </c>
      <c r="E2114">
        <v>807</v>
      </c>
      <c r="F2114">
        <v>807.7</v>
      </c>
      <c r="G2114" t="s">
        <v>3971</v>
      </c>
      <c r="H2114">
        <v>0</v>
      </c>
      <c r="I2114" t="s">
        <v>3944</v>
      </c>
      <c r="J2114">
        <v>20</v>
      </c>
      <c r="K2114">
        <v>0</v>
      </c>
      <c r="L2114">
        <v>3.14</v>
      </c>
      <c r="M2114">
        <v>1940</v>
      </c>
      <c r="N2114">
        <v>0.185</v>
      </c>
      <c r="O2114">
        <v>0</v>
      </c>
      <c r="P2114" t="s">
        <v>410</v>
      </c>
      <c r="Q2114" t="s">
        <v>411</v>
      </c>
      <c r="R2114" t="s">
        <v>418</v>
      </c>
      <c r="S2114">
        <v>4.08</v>
      </c>
      <c r="T2114" t="s">
        <v>411</v>
      </c>
      <c r="U2114">
        <v>0</v>
      </c>
      <c r="V2114">
        <v>130</v>
      </c>
      <c r="W2114" t="s">
        <v>411</v>
      </c>
      <c r="X2114">
        <v>0</v>
      </c>
      <c r="Y2114">
        <v>0</v>
      </c>
      <c r="Z2114">
        <v>88400</v>
      </c>
      <c r="AA2114">
        <v>15.65</v>
      </c>
      <c r="AB2114" t="s">
        <v>410</v>
      </c>
      <c r="AC2114">
        <v>0</v>
      </c>
      <c r="AD2114">
        <v>0</v>
      </c>
      <c r="AE2114">
        <v>0</v>
      </c>
      <c r="AF2114" t="s">
        <v>959</v>
      </c>
      <c r="AG2114" t="s">
        <v>410</v>
      </c>
      <c r="AH2114">
        <v>0</v>
      </c>
      <c r="AI2114">
        <v>4.7699999999999996</v>
      </c>
      <c r="AJ2114">
        <v>770</v>
      </c>
      <c r="AK2114" t="s">
        <v>411</v>
      </c>
      <c r="AL2114" t="s">
        <v>421</v>
      </c>
      <c r="AM2114">
        <v>0</v>
      </c>
      <c r="AN2114" t="s">
        <v>411</v>
      </c>
      <c r="AO2114">
        <v>130</v>
      </c>
      <c r="AP2114">
        <v>0</v>
      </c>
      <c r="AQ2114">
        <v>20</v>
      </c>
      <c r="AR2114">
        <v>0</v>
      </c>
      <c r="AS2114">
        <v>0</v>
      </c>
      <c r="AT2114">
        <v>0</v>
      </c>
      <c r="AU2114">
        <v>7.28</v>
      </c>
      <c r="AV2114" t="s">
        <v>410</v>
      </c>
      <c r="AW2114">
        <v>10</v>
      </c>
      <c r="AX2114">
        <v>0</v>
      </c>
      <c r="AY2114">
        <v>0</v>
      </c>
      <c r="AZ2114">
        <v>0</v>
      </c>
      <c r="BA2114" t="s">
        <v>3945</v>
      </c>
      <c r="BB2114">
        <v>20</v>
      </c>
      <c r="BC2114">
        <v>0</v>
      </c>
      <c r="BD2114">
        <v>0</v>
      </c>
      <c r="BE2114" t="s">
        <v>410</v>
      </c>
      <c r="BF2114" t="s">
        <v>421</v>
      </c>
      <c r="BG2114" t="s">
        <v>410</v>
      </c>
      <c r="BH2114" t="s">
        <v>410</v>
      </c>
      <c r="BI2114" t="s">
        <v>411</v>
      </c>
      <c r="BJ2114" t="s">
        <v>410</v>
      </c>
      <c r="BK2114">
        <v>0</v>
      </c>
      <c r="BL2114">
        <v>0</v>
      </c>
      <c r="BM2114">
        <v>550</v>
      </c>
      <c r="BN2114">
        <v>0</v>
      </c>
    </row>
    <row r="2115" spans="1:66" x14ac:dyDescent="0.15">
      <c r="A2115" t="s">
        <v>3972</v>
      </c>
      <c r="B2115" t="s">
        <v>145</v>
      </c>
      <c r="C2115">
        <v>2650</v>
      </c>
      <c r="D2115">
        <v>2654</v>
      </c>
      <c r="E2115">
        <v>807.7</v>
      </c>
      <c r="F2115">
        <v>808.9</v>
      </c>
      <c r="G2115" t="s">
        <v>3973</v>
      </c>
      <c r="H2115">
        <v>0</v>
      </c>
      <c r="I2115" t="s">
        <v>3944</v>
      </c>
      <c r="J2115">
        <v>88</v>
      </c>
      <c r="K2115">
        <v>0</v>
      </c>
      <c r="L2115">
        <v>1.89</v>
      </c>
      <c r="M2115">
        <v>17750</v>
      </c>
      <c r="N2115">
        <v>1.29</v>
      </c>
      <c r="O2115">
        <v>0</v>
      </c>
      <c r="P2115" t="s">
        <v>410</v>
      </c>
      <c r="Q2115" t="s">
        <v>411</v>
      </c>
      <c r="R2115" t="s">
        <v>418</v>
      </c>
      <c r="S2115">
        <v>6.26</v>
      </c>
      <c r="T2115">
        <v>10</v>
      </c>
      <c r="U2115">
        <v>0</v>
      </c>
      <c r="V2115">
        <v>100</v>
      </c>
      <c r="W2115" t="s">
        <v>411</v>
      </c>
      <c r="X2115">
        <v>0</v>
      </c>
      <c r="Y2115">
        <v>11.9</v>
      </c>
      <c r="Z2115">
        <v>119000</v>
      </c>
      <c r="AA2115">
        <v>20.8</v>
      </c>
      <c r="AB2115" t="s">
        <v>410</v>
      </c>
      <c r="AC2115">
        <v>0</v>
      </c>
      <c r="AD2115">
        <v>0</v>
      </c>
      <c r="AE2115">
        <v>0</v>
      </c>
      <c r="AF2115" t="s">
        <v>959</v>
      </c>
      <c r="AG2115" t="s">
        <v>410</v>
      </c>
      <c r="AH2115">
        <v>0</v>
      </c>
      <c r="AI2115">
        <v>4.58</v>
      </c>
      <c r="AJ2115">
        <v>1400</v>
      </c>
      <c r="AK2115" t="s">
        <v>411</v>
      </c>
      <c r="AL2115" t="s">
        <v>421</v>
      </c>
      <c r="AM2115">
        <v>0</v>
      </c>
      <c r="AN2115" t="s">
        <v>411</v>
      </c>
      <c r="AO2115">
        <v>80</v>
      </c>
      <c r="AP2115">
        <v>0</v>
      </c>
      <c r="AQ2115">
        <v>40</v>
      </c>
      <c r="AR2115">
        <v>0</v>
      </c>
      <c r="AS2115">
        <v>0</v>
      </c>
      <c r="AT2115">
        <v>0</v>
      </c>
      <c r="AU2115" t="s">
        <v>412</v>
      </c>
      <c r="AV2115">
        <v>1300</v>
      </c>
      <c r="AW2115" t="s">
        <v>411</v>
      </c>
      <c r="AX2115">
        <v>0</v>
      </c>
      <c r="AY2115">
        <v>0</v>
      </c>
      <c r="AZ2115">
        <v>0</v>
      </c>
      <c r="BA2115" t="s">
        <v>3945</v>
      </c>
      <c r="BB2115">
        <v>40</v>
      </c>
      <c r="BC2115">
        <v>0</v>
      </c>
      <c r="BD2115">
        <v>0</v>
      </c>
      <c r="BE2115" t="s">
        <v>410</v>
      </c>
      <c r="BF2115" t="s">
        <v>421</v>
      </c>
      <c r="BG2115" t="s">
        <v>410</v>
      </c>
      <c r="BH2115" t="s">
        <v>410</v>
      </c>
      <c r="BI2115" t="s">
        <v>411</v>
      </c>
      <c r="BJ2115" t="s">
        <v>410</v>
      </c>
      <c r="BK2115">
        <v>0</v>
      </c>
      <c r="BL2115">
        <v>0</v>
      </c>
      <c r="BM2115">
        <v>1520</v>
      </c>
      <c r="BN2115">
        <v>0</v>
      </c>
    </row>
    <row r="2116" spans="1:66" x14ac:dyDescent="0.15">
      <c r="A2116" t="s">
        <v>3974</v>
      </c>
      <c r="B2116" t="s">
        <v>145</v>
      </c>
      <c r="C2116">
        <v>2654</v>
      </c>
      <c r="D2116">
        <v>2659</v>
      </c>
      <c r="E2116">
        <v>808.9</v>
      </c>
      <c r="F2116">
        <v>810.5</v>
      </c>
      <c r="G2116" t="s">
        <v>3975</v>
      </c>
      <c r="H2116">
        <v>0</v>
      </c>
      <c r="I2116" t="s">
        <v>3944</v>
      </c>
      <c r="J2116">
        <v>44</v>
      </c>
      <c r="K2116">
        <v>0</v>
      </c>
      <c r="L2116">
        <v>2.85</v>
      </c>
      <c r="M2116">
        <v>6380</v>
      </c>
      <c r="N2116">
        <v>0.29499999999999998</v>
      </c>
      <c r="O2116">
        <v>0</v>
      </c>
      <c r="P2116">
        <v>60</v>
      </c>
      <c r="Q2116" t="s">
        <v>411</v>
      </c>
      <c r="R2116" t="s">
        <v>418</v>
      </c>
      <c r="S2116">
        <v>12.4</v>
      </c>
      <c r="T2116" t="s">
        <v>411</v>
      </c>
      <c r="U2116">
        <v>0</v>
      </c>
      <c r="V2116">
        <v>50</v>
      </c>
      <c r="W2116" t="s">
        <v>411</v>
      </c>
      <c r="X2116">
        <v>0</v>
      </c>
      <c r="Y2116">
        <v>0</v>
      </c>
      <c r="Z2116">
        <v>24200</v>
      </c>
      <c r="AA2116">
        <v>12.25</v>
      </c>
      <c r="AB2116" t="s">
        <v>410</v>
      </c>
      <c r="AC2116">
        <v>0</v>
      </c>
      <c r="AD2116">
        <v>0</v>
      </c>
      <c r="AE2116">
        <v>0</v>
      </c>
      <c r="AF2116">
        <v>0.2</v>
      </c>
      <c r="AG2116" t="s">
        <v>410</v>
      </c>
      <c r="AH2116">
        <v>0</v>
      </c>
      <c r="AI2116">
        <v>6.69</v>
      </c>
      <c r="AJ2116">
        <v>1900</v>
      </c>
      <c r="AK2116" t="s">
        <v>411</v>
      </c>
      <c r="AL2116">
        <v>0.17</v>
      </c>
      <c r="AM2116">
        <v>0</v>
      </c>
      <c r="AN2116" t="s">
        <v>411</v>
      </c>
      <c r="AO2116">
        <v>160</v>
      </c>
      <c r="AP2116">
        <v>0</v>
      </c>
      <c r="AQ2116" t="s">
        <v>418</v>
      </c>
      <c r="AR2116">
        <v>0</v>
      </c>
      <c r="AS2116">
        <v>0</v>
      </c>
      <c r="AT2116">
        <v>0</v>
      </c>
      <c r="AU2116">
        <v>3.65</v>
      </c>
      <c r="AV2116">
        <v>670</v>
      </c>
      <c r="AW2116">
        <v>10</v>
      </c>
      <c r="AX2116">
        <v>0</v>
      </c>
      <c r="AY2116">
        <v>0</v>
      </c>
      <c r="AZ2116">
        <v>0</v>
      </c>
      <c r="BA2116" t="s">
        <v>3945</v>
      </c>
      <c r="BB2116">
        <v>70</v>
      </c>
      <c r="BC2116">
        <v>0</v>
      </c>
      <c r="BD2116">
        <v>0</v>
      </c>
      <c r="BE2116" t="s">
        <v>410</v>
      </c>
      <c r="BF2116" t="s">
        <v>421</v>
      </c>
      <c r="BG2116" t="s">
        <v>410</v>
      </c>
      <c r="BH2116" t="s">
        <v>410</v>
      </c>
      <c r="BI2116" t="s">
        <v>411</v>
      </c>
      <c r="BJ2116" t="s">
        <v>410</v>
      </c>
      <c r="BK2116">
        <v>0</v>
      </c>
      <c r="BL2116">
        <v>0</v>
      </c>
      <c r="BM2116">
        <v>750</v>
      </c>
      <c r="BN2116">
        <v>0</v>
      </c>
    </row>
    <row r="2117" spans="1:66" x14ac:dyDescent="0.15">
      <c r="A2117" t="s">
        <v>3976</v>
      </c>
      <c r="B2117" t="s">
        <v>145</v>
      </c>
      <c r="C2117">
        <v>2659</v>
      </c>
      <c r="D2117">
        <v>2661</v>
      </c>
      <c r="E2117">
        <v>810.5</v>
      </c>
      <c r="F2117">
        <v>811.1</v>
      </c>
      <c r="G2117" t="s">
        <v>3977</v>
      </c>
      <c r="H2117">
        <v>0</v>
      </c>
      <c r="I2117" t="s">
        <v>3944</v>
      </c>
      <c r="J2117">
        <v>23</v>
      </c>
      <c r="K2117">
        <v>0</v>
      </c>
      <c r="L2117">
        <v>1.61</v>
      </c>
      <c r="M2117">
        <v>16450</v>
      </c>
      <c r="N2117">
        <v>0.95099999999999996</v>
      </c>
      <c r="O2117">
        <v>0</v>
      </c>
      <c r="P2117" t="s">
        <v>410</v>
      </c>
      <c r="Q2117" t="s">
        <v>411</v>
      </c>
      <c r="R2117" t="s">
        <v>418</v>
      </c>
      <c r="S2117">
        <v>1.66</v>
      </c>
      <c r="T2117">
        <v>10</v>
      </c>
      <c r="U2117">
        <v>0</v>
      </c>
      <c r="V2117">
        <v>130</v>
      </c>
      <c r="W2117">
        <v>10</v>
      </c>
      <c r="X2117">
        <v>0</v>
      </c>
      <c r="Y2117">
        <v>0</v>
      </c>
      <c r="Z2117">
        <v>50500</v>
      </c>
      <c r="AA2117">
        <v>19.45</v>
      </c>
      <c r="AB2117" t="s">
        <v>410</v>
      </c>
      <c r="AC2117">
        <v>0</v>
      </c>
      <c r="AD2117">
        <v>0</v>
      </c>
      <c r="AE2117">
        <v>0</v>
      </c>
      <c r="AF2117">
        <v>0.1</v>
      </c>
      <c r="AG2117" t="s">
        <v>410</v>
      </c>
      <c r="AH2117">
        <v>0</v>
      </c>
      <c r="AI2117">
        <v>1.75</v>
      </c>
      <c r="AJ2117">
        <v>740</v>
      </c>
      <c r="AK2117" t="s">
        <v>411</v>
      </c>
      <c r="AL2117">
        <v>0.21</v>
      </c>
      <c r="AM2117">
        <v>0</v>
      </c>
      <c r="AN2117" t="s">
        <v>411</v>
      </c>
      <c r="AO2117" t="s">
        <v>410</v>
      </c>
      <c r="AP2117">
        <v>0</v>
      </c>
      <c r="AQ2117">
        <v>390</v>
      </c>
      <c r="AR2117">
        <v>0</v>
      </c>
      <c r="AS2117">
        <v>0</v>
      </c>
      <c r="AT2117">
        <v>0</v>
      </c>
      <c r="AU2117" t="s">
        <v>412</v>
      </c>
      <c r="AV2117">
        <v>160</v>
      </c>
      <c r="AW2117" t="s">
        <v>411</v>
      </c>
      <c r="AX2117">
        <v>0</v>
      </c>
      <c r="AY2117">
        <v>0</v>
      </c>
      <c r="AZ2117">
        <v>0</v>
      </c>
      <c r="BA2117" t="s">
        <v>3945</v>
      </c>
      <c r="BB2117">
        <v>20</v>
      </c>
      <c r="BC2117">
        <v>0</v>
      </c>
      <c r="BD2117">
        <v>0</v>
      </c>
      <c r="BE2117" t="s">
        <v>410</v>
      </c>
      <c r="BF2117" t="s">
        <v>421</v>
      </c>
      <c r="BG2117" t="s">
        <v>410</v>
      </c>
      <c r="BH2117" t="s">
        <v>410</v>
      </c>
      <c r="BI2117" t="s">
        <v>411</v>
      </c>
      <c r="BJ2117" t="s">
        <v>410</v>
      </c>
      <c r="BK2117">
        <v>0</v>
      </c>
      <c r="BL2117">
        <v>0</v>
      </c>
      <c r="BM2117">
        <v>3840</v>
      </c>
      <c r="BN2117">
        <v>0</v>
      </c>
    </row>
    <row r="2118" spans="1:66" x14ac:dyDescent="0.15">
      <c r="A2118" t="s">
        <v>3978</v>
      </c>
      <c r="B2118" t="s">
        <v>145</v>
      </c>
      <c r="C2118">
        <v>2661</v>
      </c>
      <c r="D2118">
        <v>2664</v>
      </c>
      <c r="E2118">
        <v>811.1</v>
      </c>
      <c r="F2118">
        <v>812</v>
      </c>
      <c r="G2118" t="s">
        <v>3979</v>
      </c>
      <c r="H2118">
        <v>0</v>
      </c>
      <c r="I2118" t="s">
        <v>3944</v>
      </c>
      <c r="J2118">
        <v>8</v>
      </c>
      <c r="K2118">
        <v>0</v>
      </c>
      <c r="L2118">
        <v>3.42</v>
      </c>
      <c r="M2118">
        <v>2120</v>
      </c>
      <c r="N2118">
        <v>0.252</v>
      </c>
      <c r="O2118">
        <v>0</v>
      </c>
      <c r="P2118">
        <v>100</v>
      </c>
      <c r="Q2118" t="s">
        <v>411</v>
      </c>
      <c r="R2118" t="s">
        <v>418</v>
      </c>
      <c r="S2118">
        <v>1.62</v>
      </c>
      <c r="T2118">
        <v>30</v>
      </c>
      <c r="U2118">
        <v>0</v>
      </c>
      <c r="V2118" t="s">
        <v>411</v>
      </c>
      <c r="W2118">
        <v>20</v>
      </c>
      <c r="X2118">
        <v>0</v>
      </c>
      <c r="Y2118">
        <v>0</v>
      </c>
      <c r="Z2118">
        <v>790</v>
      </c>
      <c r="AA2118">
        <v>9.31</v>
      </c>
      <c r="AB2118" t="s">
        <v>410</v>
      </c>
      <c r="AC2118">
        <v>0</v>
      </c>
      <c r="AD2118">
        <v>0</v>
      </c>
      <c r="AE2118">
        <v>0</v>
      </c>
      <c r="AF2118">
        <v>0.5</v>
      </c>
      <c r="AG2118" t="s">
        <v>410</v>
      </c>
      <c r="AH2118">
        <v>0</v>
      </c>
      <c r="AI2118">
        <v>0.88</v>
      </c>
      <c r="AJ2118">
        <v>330</v>
      </c>
      <c r="AK2118" t="s">
        <v>411</v>
      </c>
      <c r="AL2118">
        <v>0.56999999999999995</v>
      </c>
      <c r="AM2118">
        <v>0</v>
      </c>
      <c r="AN2118" t="s">
        <v>411</v>
      </c>
      <c r="AO2118">
        <v>120</v>
      </c>
      <c r="AP2118">
        <v>0</v>
      </c>
      <c r="AQ2118">
        <v>4860</v>
      </c>
      <c r="AR2118">
        <v>0</v>
      </c>
      <c r="AS2118">
        <v>0</v>
      </c>
      <c r="AT2118">
        <v>0</v>
      </c>
      <c r="AU2118">
        <v>8.68</v>
      </c>
      <c r="AV2118">
        <v>70</v>
      </c>
      <c r="AW2118">
        <v>10</v>
      </c>
      <c r="AX2118">
        <v>0</v>
      </c>
      <c r="AY2118">
        <v>0</v>
      </c>
      <c r="AZ2118">
        <v>0</v>
      </c>
      <c r="BA2118" t="s">
        <v>3945</v>
      </c>
      <c r="BB2118">
        <v>40</v>
      </c>
      <c r="BC2118">
        <v>0</v>
      </c>
      <c r="BD2118">
        <v>0</v>
      </c>
      <c r="BE2118" t="s">
        <v>410</v>
      </c>
      <c r="BF2118" t="s">
        <v>421</v>
      </c>
      <c r="BG2118" t="s">
        <v>410</v>
      </c>
      <c r="BH2118" t="s">
        <v>410</v>
      </c>
      <c r="BI2118">
        <v>10</v>
      </c>
      <c r="BJ2118" t="s">
        <v>410</v>
      </c>
      <c r="BK2118">
        <v>0</v>
      </c>
      <c r="BL2118">
        <v>0</v>
      </c>
      <c r="BM2118">
        <v>12000</v>
      </c>
      <c r="BN2118">
        <v>0</v>
      </c>
    </row>
    <row r="2119" spans="1:66" x14ac:dyDescent="0.15">
      <c r="A2119" t="s">
        <v>3980</v>
      </c>
      <c r="B2119" t="s">
        <v>145</v>
      </c>
      <c r="C2119">
        <v>2664</v>
      </c>
      <c r="D2119">
        <v>2667</v>
      </c>
      <c r="E2119">
        <v>812</v>
      </c>
      <c r="F2119">
        <v>812.9</v>
      </c>
      <c r="G2119" t="s">
        <v>2035</v>
      </c>
      <c r="H2119">
        <v>0</v>
      </c>
      <c r="I2119" t="s">
        <v>3944</v>
      </c>
      <c r="J2119">
        <v>1</v>
      </c>
      <c r="K2119">
        <v>0</v>
      </c>
      <c r="L2119">
        <v>5.39</v>
      </c>
      <c r="M2119">
        <v>110</v>
      </c>
      <c r="N2119">
        <v>7.0000000000000001E-3</v>
      </c>
      <c r="O2119">
        <v>0</v>
      </c>
      <c r="P2119">
        <v>160</v>
      </c>
      <c r="Q2119" t="s">
        <v>411</v>
      </c>
      <c r="R2119" t="s">
        <v>418</v>
      </c>
      <c r="S2119">
        <v>1.53</v>
      </c>
      <c r="T2119" t="s">
        <v>411</v>
      </c>
      <c r="U2119">
        <v>0</v>
      </c>
      <c r="V2119">
        <v>10</v>
      </c>
      <c r="W2119" t="s">
        <v>411</v>
      </c>
      <c r="X2119">
        <v>0</v>
      </c>
      <c r="Y2119">
        <v>0</v>
      </c>
      <c r="Z2119">
        <v>200</v>
      </c>
      <c r="AA2119">
        <v>6.72</v>
      </c>
      <c r="AB2119" t="s">
        <v>410</v>
      </c>
      <c r="AC2119">
        <v>0</v>
      </c>
      <c r="AD2119">
        <v>0</v>
      </c>
      <c r="AE2119">
        <v>0</v>
      </c>
      <c r="AF2119">
        <v>0.6</v>
      </c>
      <c r="AG2119" t="s">
        <v>410</v>
      </c>
      <c r="AH2119">
        <v>0</v>
      </c>
      <c r="AI2119">
        <v>1.9</v>
      </c>
      <c r="AJ2119">
        <v>510</v>
      </c>
      <c r="AK2119" t="s">
        <v>411</v>
      </c>
      <c r="AL2119">
        <v>1.3</v>
      </c>
      <c r="AM2119">
        <v>0</v>
      </c>
      <c r="AN2119" t="s">
        <v>411</v>
      </c>
      <c r="AO2119">
        <v>1010</v>
      </c>
      <c r="AP2119">
        <v>0</v>
      </c>
      <c r="AQ2119">
        <v>20</v>
      </c>
      <c r="AR2119">
        <v>0</v>
      </c>
      <c r="AS2119">
        <v>0</v>
      </c>
      <c r="AT2119">
        <v>0</v>
      </c>
      <c r="AU2119">
        <v>0.16</v>
      </c>
      <c r="AV2119" t="s">
        <v>410</v>
      </c>
      <c r="AW2119">
        <v>20</v>
      </c>
      <c r="AX2119">
        <v>0</v>
      </c>
      <c r="AY2119">
        <v>0</v>
      </c>
      <c r="AZ2119">
        <v>0</v>
      </c>
      <c r="BA2119" t="s">
        <v>3945</v>
      </c>
      <c r="BB2119">
        <v>50</v>
      </c>
      <c r="BC2119">
        <v>0</v>
      </c>
      <c r="BD2119">
        <v>0</v>
      </c>
      <c r="BE2119" t="s">
        <v>410</v>
      </c>
      <c r="BF2119">
        <v>0.08</v>
      </c>
      <c r="BG2119" t="s">
        <v>410</v>
      </c>
      <c r="BH2119" t="s">
        <v>410</v>
      </c>
      <c r="BI2119">
        <v>60</v>
      </c>
      <c r="BJ2119" t="s">
        <v>410</v>
      </c>
      <c r="BK2119">
        <v>0</v>
      </c>
      <c r="BL2119">
        <v>0</v>
      </c>
      <c r="BM2119">
        <v>320</v>
      </c>
      <c r="BN2119">
        <v>0</v>
      </c>
    </row>
    <row r="2120" spans="1:66" x14ac:dyDescent="0.15">
      <c r="A2120" t="s">
        <v>3981</v>
      </c>
      <c r="B2120" t="s">
        <v>145</v>
      </c>
      <c r="C2120">
        <v>2667</v>
      </c>
      <c r="D2120">
        <v>2671</v>
      </c>
      <c r="E2120">
        <v>812.9</v>
      </c>
      <c r="F2120">
        <v>814.1</v>
      </c>
      <c r="G2120" t="s">
        <v>3982</v>
      </c>
      <c r="H2120">
        <v>0</v>
      </c>
      <c r="I2120" t="s">
        <v>3944</v>
      </c>
      <c r="J2120">
        <v>4</v>
      </c>
      <c r="K2120">
        <v>0</v>
      </c>
      <c r="L2120">
        <v>5.1100000000000003</v>
      </c>
      <c r="M2120">
        <v>200</v>
      </c>
      <c r="N2120">
        <v>7.6999999999999999E-2</v>
      </c>
      <c r="O2120">
        <v>0</v>
      </c>
      <c r="P2120">
        <v>290</v>
      </c>
      <c r="Q2120" t="s">
        <v>411</v>
      </c>
      <c r="R2120" t="s">
        <v>418</v>
      </c>
      <c r="S2120">
        <v>1.75</v>
      </c>
      <c r="T2120" t="s">
        <v>411</v>
      </c>
      <c r="U2120">
        <v>0</v>
      </c>
      <c r="V2120">
        <v>10</v>
      </c>
      <c r="W2120" t="s">
        <v>411</v>
      </c>
      <c r="X2120">
        <v>0</v>
      </c>
      <c r="Y2120">
        <v>0</v>
      </c>
      <c r="Z2120">
        <v>140</v>
      </c>
      <c r="AA2120">
        <v>8.7899999999999991</v>
      </c>
      <c r="AB2120" t="s">
        <v>410</v>
      </c>
      <c r="AC2120">
        <v>0</v>
      </c>
      <c r="AD2120">
        <v>0</v>
      </c>
      <c r="AE2120">
        <v>0</v>
      </c>
      <c r="AF2120">
        <v>0.7</v>
      </c>
      <c r="AG2120" t="s">
        <v>410</v>
      </c>
      <c r="AH2120">
        <v>0</v>
      </c>
      <c r="AI2120">
        <v>1.62</v>
      </c>
      <c r="AJ2120">
        <v>740</v>
      </c>
      <c r="AK2120" t="s">
        <v>411</v>
      </c>
      <c r="AL2120">
        <v>1.1599999999999999</v>
      </c>
      <c r="AM2120">
        <v>0</v>
      </c>
      <c r="AN2120" t="s">
        <v>411</v>
      </c>
      <c r="AO2120">
        <v>690</v>
      </c>
      <c r="AP2120">
        <v>0</v>
      </c>
      <c r="AQ2120">
        <v>680</v>
      </c>
      <c r="AR2120">
        <v>0</v>
      </c>
      <c r="AS2120">
        <v>0</v>
      </c>
      <c r="AT2120">
        <v>0</v>
      </c>
      <c r="AU2120">
        <v>3.77</v>
      </c>
      <c r="AV2120" t="s">
        <v>410</v>
      </c>
      <c r="AW2120">
        <v>20</v>
      </c>
      <c r="AX2120">
        <v>0</v>
      </c>
      <c r="AY2120">
        <v>0</v>
      </c>
      <c r="AZ2120">
        <v>0</v>
      </c>
      <c r="BA2120" t="s">
        <v>3945</v>
      </c>
      <c r="BB2120">
        <v>60</v>
      </c>
      <c r="BC2120">
        <v>0</v>
      </c>
      <c r="BD2120">
        <v>0</v>
      </c>
      <c r="BE2120" t="s">
        <v>410</v>
      </c>
      <c r="BF2120">
        <v>0.09</v>
      </c>
      <c r="BG2120" t="s">
        <v>410</v>
      </c>
      <c r="BH2120" t="s">
        <v>410</v>
      </c>
      <c r="BI2120">
        <v>60</v>
      </c>
      <c r="BJ2120" t="s">
        <v>410</v>
      </c>
      <c r="BK2120">
        <v>0</v>
      </c>
      <c r="BL2120">
        <v>0</v>
      </c>
      <c r="BM2120">
        <v>1530</v>
      </c>
      <c r="BN2120">
        <v>0</v>
      </c>
    </row>
    <row r="2121" spans="1:66" x14ac:dyDescent="0.15">
      <c r="A2121" t="s">
        <v>3983</v>
      </c>
      <c r="B2121" t="s">
        <v>145</v>
      </c>
      <c r="C2121">
        <v>2671</v>
      </c>
      <c r="D2121">
        <v>2676</v>
      </c>
      <c r="E2121">
        <v>814.1</v>
      </c>
      <c r="F2121">
        <v>815.6</v>
      </c>
      <c r="G2121" t="s">
        <v>3458</v>
      </c>
      <c r="H2121">
        <v>0</v>
      </c>
      <c r="I2121" t="s">
        <v>3944</v>
      </c>
      <c r="J2121" t="s">
        <v>416</v>
      </c>
      <c r="K2121">
        <v>0</v>
      </c>
      <c r="L2121">
        <v>6.28</v>
      </c>
      <c r="M2121" t="s">
        <v>410</v>
      </c>
      <c r="N2121" t="s">
        <v>417</v>
      </c>
      <c r="O2121">
        <v>0</v>
      </c>
      <c r="P2121">
        <v>400</v>
      </c>
      <c r="Q2121" t="s">
        <v>411</v>
      </c>
      <c r="R2121" t="s">
        <v>418</v>
      </c>
      <c r="S2121">
        <v>3.95</v>
      </c>
      <c r="T2121" t="s">
        <v>411</v>
      </c>
      <c r="U2121">
        <v>0</v>
      </c>
      <c r="V2121">
        <v>20</v>
      </c>
      <c r="W2121" t="s">
        <v>411</v>
      </c>
      <c r="X2121">
        <v>0</v>
      </c>
      <c r="Y2121">
        <v>0</v>
      </c>
      <c r="Z2121">
        <v>130</v>
      </c>
      <c r="AA2121">
        <v>6.91</v>
      </c>
      <c r="AB2121" t="s">
        <v>410</v>
      </c>
      <c r="AC2121">
        <v>0</v>
      </c>
      <c r="AD2121">
        <v>0</v>
      </c>
      <c r="AE2121">
        <v>0</v>
      </c>
      <c r="AF2121">
        <v>1</v>
      </c>
      <c r="AG2121" t="s">
        <v>410</v>
      </c>
      <c r="AH2121">
        <v>0</v>
      </c>
      <c r="AI2121">
        <v>2.7</v>
      </c>
      <c r="AJ2121">
        <v>1260</v>
      </c>
      <c r="AK2121" t="s">
        <v>411</v>
      </c>
      <c r="AL2121">
        <v>0.96</v>
      </c>
      <c r="AM2121">
        <v>0</v>
      </c>
      <c r="AN2121" t="s">
        <v>411</v>
      </c>
      <c r="AO2121">
        <v>750</v>
      </c>
      <c r="AP2121">
        <v>0</v>
      </c>
      <c r="AQ2121" t="s">
        <v>418</v>
      </c>
      <c r="AR2121">
        <v>0</v>
      </c>
      <c r="AS2121">
        <v>0</v>
      </c>
      <c r="AT2121">
        <v>0</v>
      </c>
      <c r="AU2121">
        <v>0.09</v>
      </c>
      <c r="AV2121" t="s">
        <v>410</v>
      </c>
      <c r="AW2121">
        <v>30</v>
      </c>
      <c r="AX2121">
        <v>0</v>
      </c>
      <c r="AY2121">
        <v>0</v>
      </c>
      <c r="AZ2121">
        <v>0</v>
      </c>
      <c r="BA2121" t="s">
        <v>3945</v>
      </c>
      <c r="BB2121">
        <v>70</v>
      </c>
      <c r="BC2121">
        <v>0</v>
      </c>
      <c r="BD2121">
        <v>0</v>
      </c>
      <c r="BE2121" t="s">
        <v>410</v>
      </c>
      <c r="BF2121">
        <v>0.15</v>
      </c>
      <c r="BG2121" t="s">
        <v>410</v>
      </c>
      <c r="BH2121" t="s">
        <v>410</v>
      </c>
      <c r="BI2121">
        <v>100</v>
      </c>
      <c r="BJ2121" t="s">
        <v>410</v>
      </c>
      <c r="BK2121">
        <v>0</v>
      </c>
      <c r="BL2121">
        <v>0</v>
      </c>
      <c r="BM2121">
        <v>110</v>
      </c>
      <c r="BN2121">
        <v>0</v>
      </c>
    </row>
    <row r="2122" spans="1:66" x14ac:dyDescent="0.15">
      <c r="A2122" t="s">
        <v>3984</v>
      </c>
      <c r="B2122" t="s">
        <v>145</v>
      </c>
      <c r="C2122">
        <v>2676</v>
      </c>
      <c r="D2122">
        <v>2680</v>
      </c>
      <c r="E2122">
        <v>815.6</v>
      </c>
      <c r="F2122">
        <v>816.9</v>
      </c>
      <c r="G2122" t="s">
        <v>2035</v>
      </c>
      <c r="H2122">
        <v>0</v>
      </c>
      <c r="I2122" t="s">
        <v>3944</v>
      </c>
      <c r="J2122" t="s">
        <v>416</v>
      </c>
      <c r="K2122">
        <v>0</v>
      </c>
      <c r="L2122">
        <v>4.7</v>
      </c>
      <c r="M2122" t="s">
        <v>410</v>
      </c>
      <c r="N2122" t="s">
        <v>417</v>
      </c>
      <c r="O2122">
        <v>0</v>
      </c>
      <c r="P2122">
        <v>400</v>
      </c>
      <c r="Q2122" t="s">
        <v>411</v>
      </c>
      <c r="R2122" t="s">
        <v>418</v>
      </c>
      <c r="S2122">
        <v>1.37</v>
      </c>
      <c r="T2122" t="s">
        <v>411</v>
      </c>
      <c r="U2122">
        <v>0</v>
      </c>
      <c r="V2122">
        <v>20</v>
      </c>
      <c r="W2122" t="s">
        <v>411</v>
      </c>
      <c r="X2122">
        <v>0</v>
      </c>
      <c r="Y2122">
        <v>0</v>
      </c>
      <c r="Z2122">
        <v>120</v>
      </c>
      <c r="AA2122">
        <v>6.28</v>
      </c>
      <c r="AB2122" t="s">
        <v>410</v>
      </c>
      <c r="AC2122">
        <v>0</v>
      </c>
      <c r="AD2122">
        <v>0</v>
      </c>
      <c r="AE2122">
        <v>0</v>
      </c>
      <c r="AF2122">
        <v>1.1000000000000001</v>
      </c>
      <c r="AG2122" t="s">
        <v>410</v>
      </c>
      <c r="AH2122">
        <v>0</v>
      </c>
      <c r="AI2122">
        <v>2.13</v>
      </c>
      <c r="AJ2122">
        <v>910</v>
      </c>
      <c r="AK2122" t="s">
        <v>411</v>
      </c>
      <c r="AL2122">
        <v>0.95</v>
      </c>
      <c r="AM2122">
        <v>0</v>
      </c>
      <c r="AN2122" t="s">
        <v>411</v>
      </c>
      <c r="AO2122">
        <v>960</v>
      </c>
      <c r="AP2122">
        <v>0</v>
      </c>
      <c r="AQ2122" t="s">
        <v>418</v>
      </c>
      <c r="AR2122">
        <v>0</v>
      </c>
      <c r="AS2122">
        <v>0</v>
      </c>
      <c r="AT2122">
        <v>0</v>
      </c>
      <c r="AU2122">
        <v>0.1</v>
      </c>
      <c r="AV2122" t="s">
        <v>410</v>
      </c>
      <c r="AW2122">
        <v>20</v>
      </c>
      <c r="AX2122">
        <v>0</v>
      </c>
      <c r="AY2122">
        <v>0</v>
      </c>
      <c r="AZ2122">
        <v>0</v>
      </c>
      <c r="BA2122" t="s">
        <v>3945</v>
      </c>
      <c r="BB2122">
        <v>50</v>
      </c>
      <c r="BC2122">
        <v>0</v>
      </c>
      <c r="BD2122">
        <v>0</v>
      </c>
      <c r="BE2122" t="s">
        <v>410</v>
      </c>
      <c r="BF2122">
        <v>0.12</v>
      </c>
      <c r="BG2122" t="s">
        <v>410</v>
      </c>
      <c r="BH2122" t="s">
        <v>410</v>
      </c>
      <c r="BI2122">
        <v>60</v>
      </c>
      <c r="BJ2122" t="s">
        <v>410</v>
      </c>
      <c r="BK2122">
        <v>0</v>
      </c>
      <c r="BL2122">
        <v>0</v>
      </c>
      <c r="BM2122">
        <v>110</v>
      </c>
      <c r="BN2122">
        <v>0</v>
      </c>
    </row>
    <row r="2123" spans="1:66" x14ac:dyDescent="0.15">
      <c r="A2123" t="s">
        <v>3985</v>
      </c>
      <c r="B2123" t="s">
        <v>145</v>
      </c>
      <c r="C2123">
        <v>2742</v>
      </c>
      <c r="D2123">
        <v>2747</v>
      </c>
      <c r="E2123">
        <v>835.8</v>
      </c>
      <c r="F2123">
        <v>837.3</v>
      </c>
      <c r="G2123" t="s">
        <v>1687</v>
      </c>
      <c r="H2123">
        <v>0</v>
      </c>
      <c r="I2123" t="s">
        <v>3944</v>
      </c>
      <c r="J2123">
        <v>1</v>
      </c>
      <c r="K2123">
        <v>0</v>
      </c>
      <c r="L2123">
        <v>2.67</v>
      </c>
      <c r="M2123" t="s">
        <v>410</v>
      </c>
      <c r="N2123" t="s">
        <v>417</v>
      </c>
      <c r="O2123">
        <v>0</v>
      </c>
      <c r="P2123">
        <v>70</v>
      </c>
      <c r="Q2123" t="s">
        <v>411</v>
      </c>
      <c r="R2123" t="s">
        <v>418</v>
      </c>
      <c r="S2123">
        <v>16.100000000000001</v>
      </c>
      <c r="T2123" t="s">
        <v>411</v>
      </c>
      <c r="U2123">
        <v>0</v>
      </c>
      <c r="V2123" t="s">
        <v>411</v>
      </c>
      <c r="W2123" t="s">
        <v>411</v>
      </c>
      <c r="X2123">
        <v>0</v>
      </c>
      <c r="Y2123">
        <v>0</v>
      </c>
      <c r="Z2123">
        <v>30</v>
      </c>
      <c r="AA2123">
        <v>1.62</v>
      </c>
      <c r="AB2123" t="s">
        <v>410</v>
      </c>
      <c r="AC2123">
        <v>0</v>
      </c>
      <c r="AD2123">
        <v>0</v>
      </c>
      <c r="AE2123">
        <v>0</v>
      </c>
      <c r="AF2123">
        <v>0.4</v>
      </c>
      <c r="AG2123" t="s">
        <v>410</v>
      </c>
      <c r="AH2123">
        <v>0</v>
      </c>
      <c r="AI2123">
        <v>8.27</v>
      </c>
      <c r="AJ2123">
        <v>1500</v>
      </c>
      <c r="AK2123" t="s">
        <v>411</v>
      </c>
      <c r="AL2123">
        <v>0.48</v>
      </c>
      <c r="AM2123">
        <v>0</v>
      </c>
      <c r="AN2123" t="s">
        <v>411</v>
      </c>
      <c r="AO2123">
        <v>140</v>
      </c>
      <c r="AP2123">
        <v>0</v>
      </c>
      <c r="AQ2123" t="s">
        <v>418</v>
      </c>
      <c r="AR2123">
        <v>0</v>
      </c>
      <c r="AS2123">
        <v>0</v>
      </c>
      <c r="AT2123">
        <v>0</v>
      </c>
      <c r="AU2123">
        <v>0.09</v>
      </c>
      <c r="AV2123" t="s">
        <v>410</v>
      </c>
      <c r="AW2123">
        <v>10</v>
      </c>
      <c r="AX2123">
        <v>0</v>
      </c>
      <c r="AY2123">
        <v>0</v>
      </c>
      <c r="AZ2123">
        <v>0</v>
      </c>
      <c r="BA2123" t="s">
        <v>3945</v>
      </c>
      <c r="BB2123">
        <v>80</v>
      </c>
      <c r="BC2123">
        <v>0</v>
      </c>
      <c r="BD2123">
        <v>0</v>
      </c>
      <c r="BE2123" t="s">
        <v>410</v>
      </c>
      <c r="BF2123">
        <v>0.05</v>
      </c>
      <c r="BG2123" t="s">
        <v>410</v>
      </c>
      <c r="BH2123" t="s">
        <v>410</v>
      </c>
      <c r="BI2123" t="s">
        <v>411</v>
      </c>
      <c r="BJ2123" t="s">
        <v>410</v>
      </c>
      <c r="BK2123">
        <v>0</v>
      </c>
      <c r="BL2123">
        <v>0</v>
      </c>
      <c r="BM2123">
        <v>60</v>
      </c>
      <c r="BN2123">
        <v>0</v>
      </c>
    </row>
    <row r="2124" spans="1:66" x14ac:dyDescent="0.15">
      <c r="A2124" t="s">
        <v>3986</v>
      </c>
      <c r="B2124" t="s">
        <v>145</v>
      </c>
      <c r="C2124">
        <v>2747</v>
      </c>
      <c r="D2124">
        <v>2751.5</v>
      </c>
      <c r="E2124">
        <v>837.3</v>
      </c>
      <c r="F2124">
        <v>838.7</v>
      </c>
      <c r="G2124" t="s">
        <v>1687</v>
      </c>
      <c r="H2124">
        <v>0</v>
      </c>
      <c r="I2124" t="s">
        <v>3944</v>
      </c>
      <c r="J2124">
        <v>1</v>
      </c>
      <c r="K2124">
        <v>0</v>
      </c>
      <c r="L2124">
        <v>3.75</v>
      </c>
      <c r="M2124" t="s">
        <v>410</v>
      </c>
      <c r="N2124" t="s">
        <v>417</v>
      </c>
      <c r="O2124">
        <v>0</v>
      </c>
      <c r="P2124">
        <v>90</v>
      </c>
      <c r="Q2124" t="s">
        <v>411</v>
      </c>
      <c r="R2124" t="s">
        <v>418</v>
      </c>
      <c r="S2124">
        <v>15.3</v>
      </c>
      <c r="T2124" t="s">
        <v>411</v>
      </c>
      <c r="U2124">
        <v>0</v>
      </c>
      <c r="V2124" t="s">
        <v>411</v>
      </c>
      <c r="W2124" t="s">
        <v>411</v>
      </c>
      <c r="X2124">
        <v>0</v>
      </c>
      <c r="Y2124">
        <v>0</v>
      </c>
      <c r="Z2124">
        <v>30</v>
      </c>
      <c r="AA2124">
        <v>1.89</v>
      </c>
      <c r="AB2124" t="s">
        <v>410</v>
      </c>
      <c r="AC2124">
        <v>0</v>
      </c>
      <c r="AD2124">
        <v>0</v>
      </c>
      <c r="AE2124">
        <v>0</v>
      </c>
      <c r="AF2124">
        <v>0.6</v>
      </c>
      <c r="AG2124" t="s">
        <v>410</v>
      </c>
      <c r="AH2124">
        <v>0</v>
      </c>
      <c r="AI2124">
        <v>7.82</v>
      </c>
      <c r="AJ2124">
        <v>1740</v>
      </c>
      <c r="AK2124" t="s">
        <v>411</v>
      </c>
      <c r="AL2124">
        <v>0.69</v>
      </c>
      <c r="AM2124">
        <v>0</v>
      </c>
      <c r="AN2124" t="s">
        <v>411</v>
      </c>
      <c r="AO2124">
        <v>170</v>
      </c>
      <c r="AP2124">
        <v>0</v>
      </c>
      <c r="AQ2124">
        <v>40</v>
      </c>
      <c r="AR2124">
        <v>0</v>
      </c>
      <c r="AS2124">
        <v>0</v>
      </c>
      <c r="AT2124">
        <v>0</v>
      </c>
      <c r="AU2124">
        <v>0.05</v>
      </c>
      <c r="AV2124" t="s">
        <v>410</v>
      </c>
      <c r="AW2124">
        <v>10</v>
      </c>
      <c r="AX2124">
        <v>0</v>
      </c>
      <c r="AY2124">
        <v>0</v>
      </c>
      <c r="AZ2124">
        <v>0</v>
      </c>
      <c r="BA2124" t="s">
        <v>3945</v>
      </c>
      <c r="BB2124">
        <v>80</v>
      </c>
      <c r="BC2124">
        <v>0</v>
      </c>
      <c r="BD2124">
        <v>0</v>
      </c>
      <c r="BE2124" t="s">
        <v>410</v>
      </c>
      <c r="BF2124">
        <v>0.06</v>
      </c>
      <c r="BG2124" t="s">
        <v>410</v>
      </c>
      <c r="BH2124" t="s">
        <v>410</v>
      </c>
      <c r="BI2124" t="s">
        <v>411</v>
      </c>
      <c r="BJ2124" t="s">
        <v>410</v>
      </c>
      <c r="BK2124">
        <v>0</v>
      </c>
      <c r="BL2124">
        <v>0</v>
      </c>
      <c r="BM2124">
        <v>80</v>
      </c>
      <c r="BN2124">
        <v>0</v>
      </c>
    </row>
    <row r="2125" spans="1:66" x14ac:dyDescent="0.15">
      <c r="A2125" t="s">
        <v>3987</v>
      </c>
      <c r="B2125" t="s">
        <v>145</v>
      </c>
      <c r="C2125">
        <v>2751.5</v>
      </c>
      <c r="D2125">
        <v>2756</v>
      </c>
      <c r="E2125">
        <v>838.7</v>
      </c>
      <c r="F2125">
        <v>840</v>
      </c>
      <c r="G2125" t="s">
        <v>3988</v>
      </c>
      <c r="H2125">
        <v>0</v>
      </c>
      <c r="I2125" t="s">
        <v>3944</v>
      </c>
      <c r="J2125">
        <v>4</v>
      </c>
      <c r="K2125">
        <v>0</v>
      </c>
      <c r="L2125">
        <v>1.91</v>
      </c>
      <c r="M2125">
        <v>310</v>
      </c>
      <c r="N2125">
        <v>6.4000000000000001E-2</v>
      </c>
      <c r="O2125">
        <v>0</v>
      </c>
      <c r="P2125">
        <v>50</v>
      </c>
      <c r="Q2125" t="s">
        <v>411</v>
      </c>
      <c r="R2125" t="s">
        <v>418</v>
      </c>
      <c r="S2125">
        <v>4.97</v>
      </c>
      <c r="T2125">
        <v>10</v>
      </c>
      <c r="U2125">
        <v>0</v>
      </c>
      <c r="V2125" t="s">
        <v>411</v>
      </c>
      <c r="W2125">
        <v>10</v>
      </c>
      <c r="X2125">
        <v>0</v>
      </c>
      <c r="Y2125">
        <v>0</v>
      </c>
      <c r="Z2125">
        <v>100</v>
      </c>
      <c r="AA2125">
        <v>7</v>
      </c>
      <c r="AB2125" t="s">
        <v>410</v>
      </c>
      <c r="AC2125">
        <v>0</v>
      </c>
      <c r="AD2125">
        <v>0</v>
      </c>
      <c r="AE2125">
        <v>0</v>
      </c>
      <c r="AF2125">
        <v>0.4</v>
      </c>
      <c r="AG2125" t="s">
        <v>410</v>
      </c>
      <c r="AH2125">
        <v>0</v>
      </c>
      <c r="AI2125">
        <v>2.0499999999999998</v>
      </c>
      <c r="AJ2125">
        <v>1000</v>
      </c>
      <c r="AK2125" t="s">
        <v>411</v>
      </c>
      <c r="AL2125">
        <v>0.32</v>
      </c>
      <c r="AM2125">
        <v>0</v>
      </c>
      <c r="AN2125" t="s">
        <v>411</v>
      </c>
      <c r="AO2125">
        <v>70</v>
      </c>
      <c r="AP2125">
        <v>0</v>
      </c>
      <c r="AQ2125">
        <v>990</v>
      </c>
      <c r="AR2125">
        <v>0</v>
      </c>
      <c r="AS2125">
        <v>0</v>
      </c>
      <c r="AT2125">
        <v>0</v>
      </c>
      <c r="AU2125">
        <v>6.34</v>
      </c>
      <c r="AV2125" t="s">
        <v>410</v>
      </c>
      <c r="AW2125" t="s">
        <v>411</v>
      </c>
      <c r="AX2125">
        <v>0</v>
      </c>
      <c r="AY2125">
        <v>0</v>
      </c>
      <c r="AZ2125">
        <v>0</v>
      </c>
      <c r="BA2125" t="s">
        <v>3945</v>
      </c>
      <c r="BB2125">
        <v>30</v>
      </c>
      <c r="BC2125">
        <v>0</v>
      </c>
      <c r="BD2125">
        <v>0</v>
      </c>
      <c r="BE2125" t="s">
        <v>410</v>
      </c>
      <c r="BF2125" t="s">
        <v>421</v>
      </c>
      <c r="BG2125" t="s">
        <v>410</v>
      </c>
      <c r="BH2125" t="s">
        <v>410</v>
      </c>
      <c r="BI2125" t="s">
        <v>411</v>
      </c>
      <c r="BJ2125" t="s">
        <v>410</v>
      </c>
      <c r="BK2125">
        <v>0</v>
      </c>
      <c r="BL2125">
        <v>0</v>
      </c>
      <c r="BM2125">
        <v>2820</v>
      </c>
      <c r="BN2125">
        <v>0</v>
      </c>
    </row>
    <row r="2126" spans="1:66" x14ac:dyDescent="0.15">
      <c r="A2126" t="s">
        <v>3989</v>
      </c>
      <c r="B2126" t="s">
        <v>145</v>
      </c>
      <c r="C2126">
        <v>2756</v>
      </c>
      <c r="D2126">
        <v>2759</v>
      </c>
      <c r="E2126">
        <v>840</v>
      </c>
      <c r="F2126">
        <v>840.9</v>
      </c>
      <c r="G2126" t="s">
        <v>3990</v>
      </c>
      <c r="H2126">
        <v>0</v>
      </c>
      <c r="I2126" t="s">
        <v>3944</v>
      </c>
      <c r="J2126">
        <v>12</v>
      </c>
      <c r="K2126">
        <v>0</v>
      </c>
      <c r="L2126">
        <v>1.1399999999999999</v>
      </c>
      <c r="M2126">
        <v>13600</v>
      </c>
      <c r="N2126">
        <v>0.40300000000000002</v>
      </c>
      <c r="O2126">
        <v>0</v>
      </c>
      <c r="P2126" t="s">
        <v>410</v>
      </c>
      <c r="Q2126" t="s">
        <v>411</v>
      </c>
      <c r="R2126" t="s">
        <v>418</v>
      </c>
      <c r="S2126">
        <v>3.8</v>
      </c>
      <c r="T2126">
        <v>10</v>
      </c>
      <c r="U2126">
        <v>0</v>
      </c>
      <c r="V2126">
        <v>10</v>
      </c>
      <c r="W2126">
        <v>20</v>
      </c>
      <c r="X2126">
        <v>0</v>
      </c>
      <c r="Y2126">
        <v>0</v>
      </c>
      <c r="Z2126">
        <v>3010</v>
      </c>
      <c r="AA2126">
        <v>11.65</v>
      </c>
      <c r="AB2126" t="s">
        <v>410</v>
      </c>
      <c r="AC2126">
        <v>0</v>
      </c>
      <c r="AD2126">
        <v>0</v>
      </c>
      <c r="AE2126">
        <v>0</v>
      </c>
      <c r="AF2126">
        <v>0.2</v>
      </c>
      <c r="AG2126" t="s">
        <v>410</v>
      </c>
      <c r="AH2126">
        <v>0</v>
      </c>
      <c r="AI2126">
        <v>1.45</v>
      </c>
      <c r="AJ2126">
        <v>900</v>
      </c>
      <c r="AK2126">
        <v>10</v>
      </c>
      <c r="AL2126">
        <v>0.11</v>
      </c>
      <c r="AM2126">
        <v>0</v>
      </c>
      <c r="AN2126" t="s">
        <v>411</v>
      </c>
      <c r="AO2126" t="s">
        <v>410</v>
      </c>
      <c r="AP2126">
        <v>0</v>
      </c>
      <c r="AQ2126">
        <v>3090</v>
      </c>
      <c r="AR2126">
        <v>0</v>
      </c>
      <c r="AS2126">
        <v>0</v>
      </c>
      <c r="AT2126">
        <v>0</v>
      </c>
      <c r="AU2126">
        <v>9.48</v>
      </c>
      <c r="AV2126">
        <v>160</v>
      </c>
      <c r="AW2126" t="s">
        <v>411</v>
      </c>
      <c r="AX2126">
        <v>0</v>
      </c>
      <c r="AY2126">
        <v>0</v>
      </c>
      <c r="AZ2126">
        <v>0</v>
      </c>
      <c r="BA2126" t="s">
        <v>3945</v>
      </c>
      <c r="BB2126">
        <v>10</v>
      </c>
      <c r="BC2126">
        <v>0</v>
      </c>
      <c r="BD2126">
        <v>0</v>
      </c>
      <c r="BE2126" t="s">
        <v>410</v>
      </c>
      <c r="BF2126" t="s">
        <v>421</v>
      </c>
      <c r="BG2126" t="s">
        <v>410</v>
      </c>
      <c r="BH2126" t="s">
        <v>410</v>
      </c>
      <c r="BI2126" t="s">
        <v>411</v>
      </c>
      <c r="BJ2126" t="s">
        <v>410</v>
      </c>
      <c r="BK2126">
        <v>0</v>
      </c>
      <c r="BL2126">
        <v>0</v>
      </c>
      <c r="BM2126">
        <v>5060</v>
      </c>
      <c r="BN2126">
        <v>0</v>
      </c>
    </row>
    <row r="2127" spans="1:66" x14ac:dyDescent="0.15">
      <c r="A2127" t="s">
        <v>3991</v>
      </c>
      <c r="B2127" t="s">
        <v>145</v>
      </c>
      <c r="C2127">
        <v>2759</v>
      </c>
      <c r="D2127">
        <v>2762</v>
      </c>
      <c r="E2127">
        <v>840.9</v>
      </c>
      <c r="F2127">
        <v>841.9</v>
      </c>
      <c r="G2127" t="s">
        <v>3992</v>
      </c>
      <c r="H2127">
        <v>0</v>
      </c>
      <c r="I2127" t="s">
        <v>3944</v>
      </c>
      <c r="J2127">
        <v>9</v>
      </c>
      <c r="K2127">
        <v>0</v>
      </c>
      <c r="L2127">
        <v>1.26</v>
      </c>
      <c r="M2127">
        <v>28100</v>
      </c>
      <c r="N2127">
        <v>0.79900000000000004</v>
      </c>
      <c r="O2127">
        <v>0</v>
      </c>
      <c r="P2127" t="s">
        <v>410</v>
      </c>
      <c r="Q2127" t="s">
        <v>411</v>
      </c>
      <c r="R2127" t="s">
        <v>418</v>
      </c>
      <c r="S2127">
        <v>2.4500000000000002</v>
      </c>
      <c r="T2127" t="s">
        <v>411</v>
      </c>
      <c r="U2127">
        <v>0</v>
      </c>
      <c r="V2127">
        <v>40</v>
      </c>
      <c r="W2127">
        <v>40</v>
      </c>
      <c r="X2127">
        <v>0</v>
      </c>
      <c r="Y2127">
        <v>0</v>
      </c>
      <c r="Z2127">
        <v>9670</v>
      </c>
      <c r="AA2127">
        <v>11.25</v>
      </c>
      <c r="AB2127" t="s">
        <v>410</v>
      </c>
      <c r="AC2127">
        <v>0</v>
      </c>
      <c r="AD2127">
        <v>0</v>
      </c>
      <c r="AE2127">
        <v>0</v>
      </c>
      <c r="AF2127">
        <v>0.2</v>
      </c>
      <c r="AG2127" t="s">
        <v>410</v>
      </c>
      <c r="AH2127">
        <v>0</v>
      </c>
      <c r="AI2127">
        <v>1.1100000000000001</v>
      </c>
      <c r="AJ2127">
        <v>690</v>
      </c>
      <c r="AK2127" t="s">
        <v>411</v>
      </c>
      <c r="AL2127">
        <v>0.12</v>
      </c>
      <c r="AM2127">
        <v>0</v>
      </c>
      <c r="AN2127" t="s">
        <v>411</v>
      </c>
      <c r="AO2127" t="s">
        <v>410</v>
      </c>
      <c r="AP2127">
        <v>0</v>
      </c>
      <c r="AQ2127">
        <v>280</v>
      </c>
      <c r="AR2127">
        <v>0</v>
      </c>
      <c r="AS2127">
        <v>0</v>
      </c>
      <c r="AT2127">
        <v>0</v>
      </c>
      <c r="AU2127">
        <v>7.87</v>
      </c>
      <c r="AV2127">
        <v>170</v>
      </c>
      <c r="AW2127" t="s">
        <v>411</v>
      </c>
      <c r="AX2127">
        <v>0</v>
      </c>
      <c r="AY2127">
        <v>0</v>
      </c>
      <c r="AZ2127">
        <v>0</v>
      </c>
      <c r="BA2127" t="s">
        <v>3945</v>
      </c>
      <c r="BB2127">
        <v>10</v>
      </c>
      <c r="BC2127">
        <v>0</v>
      </c>
      <c r="BD2127">
        <v>0</v>
      </c>
      <c r="BE2127" t="s">
        <v>410</v>
      </c>
      <c r="BF2127" t="s">
        <v>421</v>
      </c>
      <c r="BG2127" t="s">
        <v>410</v>
      </c>
      <c r="BH2127" t="s">
        <v>410</v>
      </c>
      <c r="BI2127" t="s">
        <v>411</v>
      </c>
      <c r="BJ2127" t="s">
        <v>410</v>
      </c>
      <c r="BK2127">
        <v>0</v>
      </c>
      <c r="BL2127">
        <v>0</v>
      </c>
      <c r="BM2127">
        <v>690</v>
      </c>
      <c r="BN2127">
        <v>0</v>
      </c>
    </row>
    <row r="2128" spans="1:66" x14ac:dyDescent="0.15">
      <c r="A2128" t="s">
        <v>3993</v>
      </c>
      <c r="B2128" t="s">
        <v>145</v>
      </c>
      <c r="C2128">
        <v>2762</v>
      </c>
      <c r="D2128">
        <v>2767</v>
      </c>
      <c r="E2128">
        <v>841.9</v>
      </c>
      <c r="F2128">
        <v>843.4</v>
      </c>
      <c r="G2128" t="s">
        <v>3994</v>
      </c>
      <c r="H2128">
        <v>0</v>
      </c>
      <c r="I2128" t="s">
        <v>3944</v>
      </c>
      <c r="J2128">
        <v>24</v>
      </c>
      <c r="K2128">
        <v>0</v>
      </c>
      <c r="L2128">
        <v>2.2200000000000002</v>
      </c>
      <c r="M2128">
        <v>10300</v>
      </c>
      <c r="N2128">
        <v>0.377</v>
      </c>
      <c r="O2128">
        <v>0</v>
      </c>
      <c r="P2128">
        <v>50</v>
      </c>
      <c r="Q2128" t="s">
        <v>411</v>
      </c>
      <c r="R2128" t="s">
        <v>418</v>
      </c>
      <c r="S2128">
        <v>2.65</v>
      </c>
      <c r="T2128">
        <v>60</v>
      </c>
      <c r="U2128">
        <v>0</v>
      </c>
      <c r="V2128" t="s">
        <v>411</v>
      </c>
      <c r="W2128">
        <v>10</v>
      </c>
      <c r="X2128">
        <v>0</v>
      </c>
      <c r="Y2128">
        <v>0</v>
      </c>
      <c r="Z2128">
        <v>1760</v>
      </c>
      <c r="AA2128">
        <v>8.84</v>
      </c>
      <c r="AB2128" t="s">
        <v>410</v>
      </c>
      <c r="AC2128">
        <v>0</v>
      </c>
      <c r="AD2128">
        <v>0</v>
      </c>
      <c r="AE2128">
        <v>0</v>
      </c>
      <c r="AF2128">
        <v>0.3</v>
      </c>
      <c r="AG2128" t="s">
        <v>410</v>
      </c>
      <c r="AH2128">
        <v>0</v>
      </c>
      <c r="AI2128">
        <v>1.33</v>
      </c>
      <c r="AJ2128">
        <v>630</v>
      </c>
      <c r="AK2128" t="s">
        <v>411</v>
      </c>
      <c r="AL2128">
        <v>0.21</v>
      </c>
      <c r="AM2128">
        <v>0</v>
      </c>
      <c r="AN2128" t="s">
        <v>411</v>
      </c>
      <c r="AO2128" t="s">
        <v>410</v>
      </c>
      <c r="AP2128">
        <v>0</v>
      </c>
      <c r="AQ2128">
        <v>2930</v>
      </c>
      <c r="AR2128">
        <v>0</v>
      </c>
      <c r="AS2128">
        <v>0</v>
      </c>
      <c r="AT2128">
        <v>0</v>
      </c>
      <c r="AU2128">
        <v>7.2</v>
      </c>
      <c r="AV2128">
        <v>230</v>
      </c>
      <c r="AW2128">
        <v>10</v>
      </c>
      <c r="AX2128">
        <v>0</v>
      </c>
      <c r="AY2128">
        <v>0</v>
      </c>
      <c r="AZ2128">
        <v>0</v>
      </c>
      <c r="BA2128" t="s">
        <v>3945</v>
      </c>
      <c r="BB2128">
        <v>10</v>
      </c>
      <c r="BC2128">
        <v>0</v>
      </c>
      <c r="BD2128">
        <v>0</v>
      </c>
      <c r="BE2128" t="s">
        <v>410</v>
      </c>
      <c r="BF2128" t="s">
        <v>421</v>
      </c>
      <c r="BG2128" t="s">
        <v>410</v>
      </c>
      <c r="BH2128" t="s">
        <v>410</v>
      </c>
      <c r="BI2128" t="s">
        <v>411</v>
      </c>
      <c r="BJ2128" t="s">
        <v>410</v>
      </c>
      <c r="BK2128">
        <v>0</v>
      </c>
      <c r="BL2128">
        <v>0</v>
      </c>
      <c r="BM2128">
        <v>26200</v>
      </c>
      <c r="BN2128">
        <v>0</v>
      </c>
    </row>
    <row r="2129" spans="1:66" x14ac:dyDescent="0.15">
      <c r="A2129" t="s">
        <v>3995</v>
      </c>
      <c r="B2129" t="s">
        <v>145</v>
      </c>
      <c r="C2129">
        <v>2767</v>
      </c>
      <c r="D2129">
        <v>2772</v>
      </c>
      <c r="E2129">
        <v>843.4</v>
      </c>
      <c r="F2129">
        <v>844.9</v>
      </c>
      <c r="G2129" t="s">
        <v>3996</v>
      </c>
      <c r="H2129">
        <v>0</v>
      </c>
      <c r="I2129" t="s">
        <v>3944</v>
      </c>
      <c r="J2129">
        <v>17</v>
      </c>
      <c r="K2129">
        <v>0</v>
      </c>
      <c r="L2129">
        <v>1.85</v>
      </c>
      <c r="M2129">
        <v>32000</v>
      </c>
      <c r="N2129">
        <v>1.39</v>
      </c>
      <c r="O2129">
        <v>0</v>
      </c>
      <c r="P2129" t="s">
        <v>410</v>
      </c>
      <c r="Q2129" t="s">
        <v>411</v>
      </c>
      <c r="R2129" t="s">
        <v>418</v>
      </c>
      <c r="S2129">
        <v>3.46</v>
      </c>
      <c r="T2129">
        <v>110</v>
      </c>
      <c r="U2129">
        <v>0</v>
      </c>
      <c r="V2129" t="s">
        <v>411</v>
      </c>
      <c r="W2129">
        <v>10</v>
      </c>
      <c r="X2129">
        <v>0</v>
      </c>
      <c r="Y2129">
        <v>0</v>
      </c>
      <c r="Z2129">
        <v>2420</v>
      </c>
      <c r="AA2129">
        <v>13.4</v>
      </c>
      <c r="AB2129" t="s">
        <v>410</v>
      </c>
      <c r="AC2129">
        <v>0</v>
      </c>
      <c r="AD2129">
        <v>0</v>
      </c>
      <c r="AE2129">
        <v>0</v>
      </c>
      <c r="AF2129">
        <v>0.2</v>
      </c>
      <c r="AG2129" t="s">
        <v>410</v>
      </c>
      <c r="AH2129">
        <v>0</v>
      </c>
      <c r="AI2129">
        <v>1.99</v>
      </c>
      <c r="AJ2129">
        <v>1150</v>
      </c>
      <c r="AK2129" t="s">
        <v>411</v>
      </c>
      <c r="AL2129">
        <v>0.11</v>
      </c>
      <c r="AM2129">
        <v>0</v>
      </c>
      <c r="AN2129" t="s">
        <v>411</v>
      </c>
      <c r="AO2129" t="s">
        <v>410</v>
      </c>
      <c r="AP2129">
        <v>0</v>
      </c>
      <c r="AQ2129">
        <v>1810</v>
      </c>
      <c r="AR2129">
        <v>0</v>
      </c>
      <c r="AS2129">
        <v>0</v>
      </c>
      <c r="AT2129">
        <v>0</v>
      </c>
      <c r="AU2129">
        <v>9.11</v>
      </c>
      <c r="AV2129">
        <v>280</v>
      </c>
      <c r="AW2129" t="s">
        <v>411</v>
      </c>
      <c r="AX2129">
        <v>0</v>
      </c>
      <c r="AY2129">
        <v>0</v>
      </c>
      <c r="AZ2129">
        <v>0</v>
      </c>
      <c r="BA2129" t="s">
        <v>3945</v>
      </c>
      <c r="BB2129">
        <v>20</v>
      </c>
      <c r="BC2129">
        <v>0</v>
      </c>
      <c r="BD2129">
        <v>0</v>
      </c>
      <c r="BE2129" t="s">
        <v>410</v>
      </c>
      <c r="BF2129" t="s">
        <v>421</v>
      </c>
      <c r="BG2129" t="s">
        <v>410</v>
      </c>
      <c r="BH2129" t="s">
        <v>410</v>
      </c>
      <c r="BI2129" t="s">
        <v>411</v>
      </c>
      <c r="BJ2129" t="s">
        <v>410</v>
      </c>
      <c r="BK2129">
        <v>0</v>
      </c>
      <c r="BL2129">
        <v>0</v>
      </c>
      <c r="BM2129">
        <v>33700</v>
      </c>
      <c r="BN2129">
        <v>0</v>
      </c>
    </row>
    <row r="2130" spans="1:66" x14ac:dyDescent="0.15">
      <c r="A2130" t="s">
        <v>3997</v>
      </c>
      <c r="B2130" t="s">
        <v>145</v>
      </c>
      <c r="C2130">
        <v>2772</v>
      </c>
      <c r="D2130">
        <v>2777</v>
      </c>
      <c r="E2130">
        <v>844.9</v>
      </c>
      <c r="F2130">
        <v>846.4</v>
      </c>
      <c r="G2130" t="s">
        <v>3998</v>
      </c>
      <c r="H2130">
        <v>0</v>
      </c>
      <c r="I2130" t="s">
        <v>3944</v>
      </c>
      <c r="J2130">
        <v>32</v>
      </c>
      <c r="K2130">
        <v>0</v>
      </c>
      <c r="L2130">
        <v>2.44</v>
      </c>
      <c r="M2130">
        <v>44100</v>
      </c>
      <c r="N2130">
        <v>1.7949999999999999</v>
      </c>
      <c r="O2130">
        <v>0</v>
      </c>
      <c r="P2130" t="s">
        <v>410</v>
      </c>
      <c r="Q2130" t="s">
        <v>411</v>
      </c>
      <c r="R2130" t="s">
        <v>418</v>
      </c>
      <c r="S2130">
        <v>2.0299999999999998</v>
      </c>
      <c r="T2130">
        <v>140</v>
      </c>
      <c r="U2130">
        <v>0</v>
      </c>
      <c r="V2130" t="s">
        <v>411</v>
      </c>
      <c r="W2130">
        <v>10</v>
      </c>
      <c r="X2130">
        <v>0</v>
      </c>
      <c r="Y2130">
        <v>0</v>
      </c>
      <c r="Z2130">
        <v>3430</v>
      </c>
      <c r="AA2130">
        <v>15.85</v>
      </c>
      <c r="AB2130" t="s">
        <v>410</v>
      </c>
      <c r="AC2130">
        <v>0</v>
      </c>
      <c r="AD2130">
        <v>0</v>
      </c>
      <c r="AE2130">
        <v>0</v>
      </c>
      <c r="AF2130">
        <v>0.2</v>
      </c>
      <c r="AG2130" t="s">
        <v>410</v>
      </c>
      <c r="AH2130">
        <v>0</v>
      </c>
      <c r="AI2130">
        <v>1.84</v>
      </c>
      <c r="AJ2130">
        <v>930</v>
      </c>
      <c r="AK2130" t="s">
        <v>411</v>
      </c>
      <c r="AL2130">
        <v>0.15</v>
      </c>
      <c r="AM2130">
        <v>0</v>
      </c>
      <c r="AN2130" t="s">
        <v>411</v>
      </c>
      <c r="AO2130" t="s">
        <v>410</v>
      </c>
      <c r="AP2130">
        <v>0</v>
      </c>
      <c r="AQ2130">
        <v>590</v>
      </c>
      <c r="AR2130">
        <v>0</v>
      </c>
      <c r="AS2130">
        <v>0</v>
      </c>
      <c r="AT2130">
        <v>0</v>
      </c>
      <c r="AU2130" t="s">
        <v>412</v>
      </c>
      <c r="AV2130">
        <v>300</v>
      </c>
      <c r="AW2130">
        <v>10</v>
      </c>
      <c r="AX2130">
        <v>0</v>
      </c>
      <c r="AY2130">
        <v>0</v>
      </c>
      <c r="AZ2130">
        <v>0</v>
      </c>
      <c r="BA2130" t="s">
        <v>3945</v>
      </c>
      <c r="BB2130">
        <v>10</v>
      </c>
      <c r="BC2130">
        <v>0</v>
      </c>
      <c r="BD2130">
        <v>0</v>
      </c>
      <c r="BE2130" t="s">
        <v>410</v>
      </c>
      <c r="BF2130" t="s">
        <v>421</v>
      </c>
      <c r="BG2130" t="s">
        <v>410</v>
      </c>
      <c r="BH2130" t="s">
        <v>410</v>
      </c>
      <c r="BI2130" t="s">
        <v>411</v>
      </c>
      <c r="BJ2130" t="s">
        <v>410</v>
      </c>
      <c r="BK2130">
        <v>0</v>
      </c>
      <c r="BL2130">
        <v>0</v>
      </c>
      <c r="BM2130">
        <v>43200</v>
      </c>
      <c r="BN2130">
        <v>0</v>
      </c>
    </row>
    <row r="2131" spans="1:66" x14ac:dyDescent="0.15">
      <c r="A2131" t="s">
        <v>3999</v>
      </c>
      <c r="B2131" t="s">
        <v>145</v>
      </c>
      <c r="C2131">
        <v>2777</v>
      </c>
      <c r="D2131">
        <v>2782</v>
      </c>
      <c r="E2131">
        <v>846.4</v>
      </c>
      <c r="F2131">
        <v>848</v>
      </c>
      <c r="G2131" t="s">
        <v>4000</v>
      </c>
      <c r="H2131">
        <v>0</v>
      </c>
      <c r="I2131" t="s">
        <v>3944</v>
      </c>
      <c r="J2131">
        <v>19</v>
      </c>
      <c r="K2131">
        <v>0</v>
      </c>
      <c r="L2131">
        <v>2.38</v>
      </c>
      <c r="M2131">
        <v>14800</v>
      </c>
      <c r="N2131">
        <v>0.871</v>
      </c>
      <c r="O2131">
        <v>0</v>
      </c>
      <c r="P2131" t="s">
        <v>410</v>
      </c>
      <c r="Q2131" t="s">
        <v>411</v>
      </c>
      <c r="R2131" t="s">
        <v>418</v>
      </c>
      <c r="S2131">
        <v>2.81</v>
      </c>
      <c r="T2131">
        <v>110</v>
      </c>
      <c r="U2131">
        <v>0</v>
      </c>
      <c r="V2131" t="s">
        <v>411</v>
      </c>
      <c r="W2131">
        <v>10</v>
      </c>
      <c r="X2131">
        <v>0</v>
      </c>
      <c r="Y2131">
        <v>0</v>
      </c>
      <c r="Z2131">
        <v>1090</v>
      </c>
      <c r="AA2131">
        <v>10.95</v>
      </c>
      <c r="AB2131" t="s">
        <v>410</v>
      </c>
      <c r="AC2131">
        <v>0</v>
      </c>
      <c r="AD2131">
        <v>0</v>
      </c>
      <c r="AE2131">
        <v>0</v>
      </c>
      <c r="AF2131">
        <v>0.3</v>
      </c>
      <c r="AG2131" t="s">
        <v>410</v>
      </c>
      <c r="AH2131">
        <v>0</v>
      </c>
      <c r="AI2131">
        <v>1.6</v>
      </c>
      <c r="AJ2131">
        <v>750</v>
      </c>
      <c r="AK2131" t="s">
        <v>411</v>
      </c>
      <c r="AL2131">
        <v>0.22</v>
      </c>
      <c r="AM2131">
        <v>0</v>
      </c>
      <c r="AN2131" t="s">
        <v>411</v>
      </c>
      <c r="AO2131" t="s">
        <v>410</v>
      </c>
      <c r="AP2131">
        <v>0</v>
      </c>
      <c r="AQ2131">
        <v>4090</v>
      </c>
      <c r="AR2131">
        <v>0</v>
      </c>
      <c r="AS2131">
        <v>0</v>
      </c>
      <c r="AT2131">
        <v>0</v>
      </c>
      <c r="AU2131">
        <v>9.02</v>
      </c>
      <c r="AV2131">
        <v>190</v>
      </c>
      <c r="AW2131">
        <v>10</v>
      </c>
      <c r="AX2131">
        <v>0</v>
      </c>
      <c r="AY2131">
        <v>0</v>
      </c>
      <c r="AZ2131">
        <v>0</v>
      </c>
      <c r="BA2131" t="s">
        <v>3945</v>
      </c>
      <c r="BB2131">
        <v>10</v>
      </c>
      <c r="BC2131">
        <v>0</v>
      </c>
      <c r="BD2131">
        <v>0</v>
      </c>
      <c r="BE2131" t="s">
        <v>410</v>
      </c>
      <c r="BF2131" t="s">
        <v>421</v>
      </c>
      <c r="BG2131" t="s">
        <v>410</v>
      </c>
      <c r="BH2131" t="s">
        <v>410</v>
      </c>
      <c r="BI2131" t="s">
        <v>411</v>
      </c>
      <c r="BJ2131" t="s">
        <v>410</v>
      </c>
      <c r="BK2131">
        <v>0</v>
      </c>
      <c r="BL2131">
        <v>0</v>
      </c>
      <c r="BM2131">
        <v>42800</v>
      </c>
      <c r="BN2131">
        <v>0</v>
      </c>
    </row>
    <row r="2132" spans="1:66" x14ac:dyDescent="0.15">
      <c r="A2132" t="s">
        <v>4001</v>
      </c>
      <c r="B2132" t="s">
        <v>145</v>
      </c>
      <c r="C2132">
        <v>2782</v>
      </c>
      <c r="D2132">
        <v>2787</v>
      </c>
      <c r="E2132">
        <v>848</v>
      </c>
      <c r="F2132">
        <v>849.5</v>
      </c>
      <c r="G2132" t="s">
        <v>4002</v>
      </c>
      <c r="H2132">
        <v>0</v>
      </c>
      <c r="I2132" t="s">
        <v>3944</v>
      </c>
      <c r="J2132">
        <v>4</v>
      </c>
      <c r="K2132">
        <v>0</v>
      </c>
      <c r="L2132">
        <v>2.25</v>
      </c>
      <c r="M2132">
        <v>12200</v>
      </c>
      <c r="N2132">
        <v>0.68600000000000005</v>
      </c>
      <c r="O2132">
        <v>0</v>
      </c>
      <c r="P2132" t="s">
        <v>410</v>
      </c>
      <c r="Q2132" t="s">
        <v>411</v>
      </c>
      <c r="R2132" t="s">
        <v>418</v>
      </c>
      <c r="S2132">
        <v>2.86</v>
      </c>
      <c r="T2132">
        <v>170</v>
      </c>
      <c r="U2132">
        <v>0</v>
      </c>
      <c r="V2132" t="s">
        <v>411</v>
      </c>
      <c r="W2132">
        <v>10</v>
      </c>
      <c r="X2132">
        <v>0</v>
      </c>
      <c r="Y2132">
        <v>0</v>
      </c>
      <c r="Z2132">
        <v>930</v>
      </c>
      <c r="AA2132">
        <v>12.2</v>
      </c>
      <c r="AB2132" t="s">
        <v>410</v>
      </c>
      <c r="AC2132">
        <v>0</v>
      </c>
      <c r="AD2132">
        <v>0</v>
      </c>
      <c r="AE2132">
        <v>0</v>
      </c>
      <c r="AF2132">
        <v>0.1</v>
      </c>
      <c r="AG2132" t="s">
        <v>410</v>
      </c>
      <c r="AH2132">
        <v>0</v>
      </c>
      <c r="AI2132">
        <v>2.11</v>
      </c>
      <c r="AJ2132">
        <v>960</v>
      </c>
      <c r="AK2132" t="s">
        <v>411</v>
      </c>
      <c r="AL2132">
        <v>0.1</v>
      </c>
      <c r="AM2132">
        <v>0</v>
      </c>
      <c r="AN2132" t="s">
        <v>411</v>
      </c>
      <c r="AO2132" t="s">
        <v>410</v>
      </c>
      <c r="AP2132">
        <v>0</v>
      </c>
      <c r="AQ2132">
        <v>640</v>
      </c>
      <c r="AR2132">
        <v>0</v>
      </c>
      <c r="AS2132">
        <v>0</v>
      </c>
      <c r="AT2132">
        <v>0</v>
      </c>
      <c r="AU2132">
        <v>8.11</v>
      </c>
      <c r="AV2132">
        <v>80</v>
      </c>
      <c r="AW2132" t="s">
        <v>411</v>
      </c>
      <c r="AX2132">
        <v>0</v>
      </c>
      <c r="AY2132">
        <v>0</v>
      </c>
      <c r="AZ2132">
        <v>0</v>
      </c>
      <c r="BA2132" t="s">
        <v>3945</v>
      </c>
      <c r="BB2132">
        <v>10</v>
      </c>
      <c r="BC2132">
        <v>0</v>
      </c>
      <c r="BD2132">
        <v>0</v>
      </c>
      <c r="BE2132" t="s">
        <v>410</v>
      </c>
      <c r="BF2132" t="s">
        <v>421</v>
      </c>
      <c r="BG2132" t="s">
        <v>410</v>
      </c>
      <c r="BH2132" t="s">
        <v>410</v>
      </c>
      <c r="BI2132" t="s">
        <v>411</v>
      </c>
      <c r="BJ2132" t="s">
        <v>410</v>
      </c>
      <c r="BK2132">
        <v>0</v>
      </c>
      <c r="BL2132">
        <v>0</v>
      </c>
      <c r="BM2132">
        <v>56000</v>
      </c>
      <c r="BN2132">
        <v>0</v>
      </c>
    </row>
    <row r="2133" spans="1:66" x14ac:dyDescent="0.15">
      <c r="A2133" t="s">
        <v>4003</v>
      </c>
      <c r="B2133" t="s">
        <v>145</v>
      </c>
      <c r="C2133">
        <v>2787</v>
      </c>
      <c r="D2133">
        <v>2792</v>
      </c>
      <c r="E2133">
        <v>849.5</v>
      </c>
      <c r="F2133">
        <v>851</v>
      </c>
      <c r="G2133" t="s">
        <v>4004</v>
      </c>
      <c r="H2133">
        <v>0</v>
      </c>
      <c r="I2133" t="s">
        <v>3944</v>
      </c>
      <c r="J2133">
        <v>4</v>
      </c>
      <c r="K2133">
        <v>0</v>
      </c>
      <c r="L2133">
        <v>1.86</v>
      </c>
      <c r="M2133">
        <v>3420</v>
      </c>
      <c r="N2133">
        <v>9.0999999999999998E-2</v>
      </c>
      <c r="O2133">
        <v>0</v>
      </c>
      <c r="P2133" t="s">
        <v>410</v>
      </c>
      <c r="Q2133" t="s">
        <v>411</v>
      </c>
      <c r="R2133" t="s">
        <v>418</v>
      </c>
      <c r="S2133">
        <v>3.39</v>
      </c>
      <c r="T2133" t="s">
        <v>411</v>
      </c>
      <c r="U2133">
        <v>0</v>
      </c>
      <c r="V2133">
        <v>20</v>
      </c>
      <c r="W2133">
        <v>20</v>
      </c>
      <c r="X2133">
        <v>0</v>
      </c>
      <c r="Y2133">
        <v>0</v>
      </c>
      <c r="Z2133">
        <v>14050</v>
      </c>
      <c r="AA2133">
        <v>14.85</v>
      </c>
      <c r="AB2133" t="s">
        <v>410</v>
      </c>
      <c r="AC2133">
        <v>0</v>
      </c>
      <c r="AD2133">
        <v>0</v>
      </c>
      <c r="AE2133">
        <v>0</v>
      </c>
      <c r="AF2133">
        <v>0.1</v>
      </c>
      <c r="AG2133" t="s">
        <v>410</v>
      </c>
      <c r="AH2133">
        <v>0</v>
      </c>
      <c r="AI2133">
        <v>2.35</v>
      </c>
      <c r="AJ2133">
        <v>1360</v>
      </c>
      <c r="AK2133" t="s">
        <v>411</v>
      </c>
      <c r="AL2133">
        <v>0.11</v>
      </c>
      <c r="AM2133">
        <v>0</v>
      </c>
      <c r="AN2133" t="s">
        <v>411</v>
      </c>
      <c r="AO2133">
        <v>100</v>
      </c>
      <c r="AP2133">
        <v>0</v>
      </c>
      <c r="AQ2133">
        <v>130</v>
      </c>
      <c r="AR2133">
        <v>0</v>
      </c>
      <c r="AS2133">
        <v>0</v>
      </c>
      <c r="AT2133">
        <v>0</v>
      </c>
      <c r="AU2133">
        <v>8.65</v>
      </c>
      <c r="AV2133" t="s">
        <v>410</v>
      </c>
      <c r="AW2133" t="s">
        <v>411</v>
      </c>
      <c r="AX2133">
        <v>0</v>
      </c>
      <c r="AY2133">
        <v>0</v>
      </c>
      <c r="AZ2133">
        <v>0</v>
      </c>
      <c r="BA2133" t="s">
        <v>3945</v>
      </c>
      <c r="BB2133">
        <v>10</v>
      </c>
      <c r="BC2133">
        <v>0</v>
      </c>
      <c r="BD2133">
        <v>0</v>
      </c>
      <c r="BE2133" t="s">
        <v>410</v>
      </c>
      <c r="BF2133" t="s">
        <v>421</v>
      </c>
      <c r="BG2133" t="s">
        <v>410</v>
      </c>
      <c r="BH2133" t="s">
        <v>410</v>
      </c>
      <c r="BI2133">
        <v>10</v>
      </c>
      <c r="BJ2133" t="s">
        <v>410</v>
      </c>
      <c r="BK2133">
        <v>0</v>
      </c>
      <c r="BL2133">
        <v>0</v>
      </c>
      <c r="BM2133">
        <v>1360</v>
      </c>
      <c r="BN2133">
        <v>0</v>
      </c>
    </row>
    <row r="2134" spans="1:66" x14ac:dyDescent="0.15">
      <c r="A2134" t="s">
        <v>4005</v>
      </c>
      <c r="B2134" t="s">
        <v>145</v>
      </c>
      <c r="C2134">
        <v>2792</v>
      </c>
      <c r="D2134">
        <v>2797</v>
      </c>
      <c r="E2134">
        <v>851</v>
      </c>
      <c r="F2134">
        <v>852.5</v>
      </c>
      <c r="G2134" t="s">
        <v>4006</v>
      </c>
      <c r="H2134">
        <v>0</v>
      </c>
      <c r="I2134" t="s">
        <v>3944</v>
      </c>
      <c r="J2134">
        <v>7</v>
      </c>
      <c r="K2134">
        <v>0</v>
      </c>
      <c r="L2134">
        <v>1.94</v>
      </c>
      <c r="M2134">
        <v>1710</v>
      </c>
      <c r="N2134">
        <v>7.6999999999999999E-2</v>
      </c>
      <c r="O2134">
        <v>0</v>
      </c>
      <c r="P2134" t="s">
        <v>410</v>
      </c>
      <c r="Q2134" t="s">
        <v>411</v>
      </c>
      <c r="R2134" t="s">
        <v>418</v>
      </c>
      <c r="S2134">
        <v>2.15</v>
      </c>
      <c r="T2134">
        <v>10</v>
      </c>
      <c r="U2134">
        <v>0</v>
      </c>
      <c r="V2134">
        <v>30</v>
      </c>
      <c r="W2134">
        <v>10</v>
      </c>
      <c r="X2134">
        <v>0</v>
      </c>
      <c r="Y2134">
        <v>0</v>
      </c>
      <c r="Z2134">
        <v>19050</v>
      </c>
      <c r="AA2134">
        <v>10.85</v>
      </c>
      <c r="AB2134" t="s">
        <v>410</v>
      </c>
      <c r="AC2134">
        <v>0</v>
      </c>
      <c r="AD2134">
        <v>0</v>
      </c>
      <c r="AE2134">
        <v>0</v>
      </c>
      <c r="AF2134">
        <v>0.1</v>
      </c>
      <c r="AG2134" t="s">
        <v>410</v>
      </c>
      <c r="AH2134">
        <v>0</v>
      </c>
      <c r="AI2134">
        <v>1.99</v>
      </c>
      <c r="AJ2134">
        <v>1030</v>
      </c>
      <c r="AK2134" t="s">
        <v>411</v>
      </c>
      <c r="AL2134">
        <v>0.06</v>
      </c>
      <c r="AM2134">
        <v>0</v>
      </c>
      <c r="AN2134" t="s">
        <v>411</v>
      </c>
      <c r="AO2134">
        <v>50</v>
      </c>
      <c r="AP2134">
        <v>0</v>
      </c>
      <c r="AQ2134">
        <v>320</v>
      </c>
      <c r="AR2134">
        <v>0</v>
      </c>
      <c r="AS2134">
        <v>0</v>
      </c>
      <c r="AT2134">
        <v>0</v>
      </c>
      <c r="AU2134">
        <v>5.6</v>
      </c>
      <c r="AV2134" t="s">
        <v>410</v>
      </c>
      <c r="AW2134" t="s">
        <v>411</v>
      </c>
      <c r="AX2134">
        <v>0</v>
      </c>
      <c r="AY2134">
        <v>0</v>
      </c>
      <c r="AZ2134">
        <v>0</v>
      </c>
      <c r="BA2134" t="s">
        <v>3945</v>
      </c>
      <c r="BB2134">
        <v>10</v>
      </c>
      <c r="BC2134">
        <v>0</v>
      </c>
      <c r="BD2134">
        <v>0</v>
      </c>
      <c r="BE2134" t="s">
        <v>410</v>
      </c>
      <c r="BF2134" t="s">
        <v>421</v>
      </c>
      <c r="BG2134" t="s">
        <v>410</v>
      </c>
      <c r="BH2134" t="s">
        <v>410</v>
      </c>
      <c r="BI2134" t="s">
        <v>411</v>
      </c>
      <c r="BJ2134" t="s">
        <v>410</v>
      </c>
      <c r="BK2134">
        <v>0</v>
      </c>
      <c r="BL2134">
        <v>0</v>
      </c>
      <c r="BM2134">
        <v>1970</v>
      </c>
      <c r="BN2134">
        <v>0</v>
      </c>
    </row>
    <row r="2135" spans="1:66" x14ac:dyDescent="0.15">
      <c r="A2135" t="s">
        <v>4007</v>
      </c>
      <c r="B2135" t="s">
        <v>145</v>
      </c>
      <c r="C2135">
        <v>2797</v>
      </c>
      <c r="D2135">
        <v>2800.5</v>
      </c>
      <c r="E2135">
        <v>852.5</v>
      </c>
      <c r="F2135">
        <v>853.6</v>
      </c>
      <c r="G2135" t="s">
        <v>4008</v>
      </c>
      <c r="H2135">
        <v>0</v>
      </c>
      <c r="I2135" t="s">
        <v>3944</v>
      </c>
      <c r="J2135">
        <v>14</v>
      </c>
      <c r="K2135">
        <v>0</v>
      </c>
      <c r="L2135">
        <v>2.09</v>
      </c>
      <c r="M2135">
        <v>1230</v>
      </c>
      <c r="N2135">
        <v>8.6999999999999994E-2</v>
      </c>
      <c r="O2135">
        <v>0</v>
      </c>
      <c r="P2135" t="s">
        <v>410</v>
      </c>
      <c r="Q2135" t="s">
        <v>411</v>
      </c>
      <c r="R2135" t="s">
        <v>418</v>
      </c>
      <c r="S2135">
        <v>3.42</v>
      </c>
      <c r="T2135" t="s">
        <v>411</v>
      </c>
      <c r="U2135">
        <v>0</v>
      </c>
      <c r="V2135">
        <v>40</v>
      </c>
      <c r="W2135">
        <v>10</v>
      </c>
      <c r="X2135">
        <v>0</v>
      </c>
      <c r="Y2135">
        <v>0</v>
      </c>
      <c r="Z2135">
        <v>39500</v>
      </c>
      <c r="AA2135">
        <v>14.9</v>
      </c>
      <c r="AB2135" t="s">
        <v>410</v>
      </c>
      <c r="AC2135">
        <v>0</v>
      </c>
      <c r="AD2135">
        <v>0</v>
      </c>
      <c r="AE2135">
        <v>0</v>
      </c>
      <c r="AF2135">
        <v>0.1</v>
      </c>
      <c r="AG2135" t="s">
        <v>410</v>
      </c>
      <c r="AH2135">
        <v>0</v>
      </c>
      <c r="AI2135">
        <v>2.48</v>
      </c>
      <c r="AJ2135">
        <v>1890</v>
      </c>
      <c r="AK2135" t="s">
        <v>411</v>
      </c>
      <c r="AL2135">
        <v>0.08</v>
      </c>
      <c r="AM2135">
        <v>0</v>
      </c>
      <c r="AN2135" t="s">
        <v>411</v>
      </c>
      <c r="AO2135">
        <v>110</v>
      </c>
      <c r="AP2135">
        <v>0</v>
      </c>
      <c r="AQ2135">
        <v>330</v>
      </c>
      <c r="AR2135">
        <v>0</v>
      </c>
      <c r="AS2135">
        <v>0</v>
      </c>
      <c r="AT2135">
        <v>0</v>
      </c>
      <c r="AU2135">
        <v>8.85</v>
      </c>
      <c r="AV2135">
        <v>90</v>
      </c>
      <c r="AW2135" t="s">
        <v>411</v>
      </c>
      <c r="AX2135">
        <v>0</v>
      </c>
      <c r="AY2135">
        <v>0</v>
      </c>
      <c r="AZ2135">
        <v>0</v>
      </c>
      <c r="BA2135" t="s">
        <v>3945</v>
      </c>
      <c r="BB2135">
        <v>10</v>
      </c>
      <c r="BC2135">
        <v>0</v>
      </c>
      <c r="BD2135">
        <v>0</v>
      </c>
      <c r="BE2135" t="s">
        <v>410</v>
      </c>
      <c r="BF2135" t="s">
        <v>421</v>
      </c>
      <c r="BG2135" t="s">
        <v>410</v>
      </c>
      <c r="BH2135" t="s">
        <v>410</v>
      </c>
      <c r="BI2135" t="s">
        <v>411</v>
      </c>
      <c r="BJ2135" t="s">
        <v>410</v>
      </c>
      <c r="BK2135">
        <v>0</v>
      </c>
      <c r="BL2135">
        <v>0</v>
      </c>
      <c r="BM2135">
        <v>970</v>
      </c>
      <c r="BN2135">
        <v>0</v>
      </c>
    </row>
    <row r="2136" spans="1:66" x14ac:dyDescent="0.15">
      <c r="A2136" t="s">
        <v>4009</v>
      </c>
      <c r="B2136" t="s">
        <v>145</v>
      </c>
      <c r="C2136">
        <v>2800.5</v>
      </c>
      <c r="D2136">
        <v>2805</v>
      </c>
      <c r="E2136">
        <v>853.6</v>
      </c>
      <c r="F2136">
        <v>855</v>
      </c>
      <c r="G2136" t="s">
        <v>4010</v>
      </c>
      <c r="H2136">
        <v>0</v>
      </c>
      <c r="I2136" t="s">
        <v>3944</v>
      </c>
      <c r="J2136">
        <v>5</v>
      </c>
      <c r="K2136">
        <v>0</v>
      </c>
      <c r="L2136">
        <v>2.1800000000000002</v>
      </c>
      <c r="M2136">
        <v>1230</v>
      </c>
      <c r="N2136">
        <v>3.5999999999999997E-2</v>
      </c>
      <c r="O2136">
        <v>0</v>
      </c>
      <c r="P2136">
        <v>50</v>
      </c>
      <c r="Q2136" t="s">
        <v>411</v>
      </c>
      <c r="R2136" t="s">
        <v>418</v>
      </c>
      <c r="S2136">
        <v>3.53</v>
      </c>
      <c r="T2136" t="s">
        <v>411</v>
      </c>
      <c r="U2136">
        <v>0</v>
      </c>
      <c r="V2136">
        <v>10</v>
      </c>
      <c r="W2136">
        <v>10</v>
      </c>
      <c r="X2136">
        <v>0</v>
      </c>
      <c r="Y2136">
        <v>0</v>
      </c>
      <c r="Z2136">
        <v>11950</v>
      </c>
      <c r="AA2136">
        <v>5.96</v>
      </c>
      <c r="AB2136" t="s">
        <v>410</v>
      </c>
      <c r="AC2136">
        <v>0</v>
      </c>
      <c r="AD2136">
        <v>0</v>
      </c>
      <c r="AE2136">
        <v>0</v>
      </c>
      <c r="AF2136">
        <v>0.4</v>
      </c>
      <c r="AG2136" t="s">
        <v>410</v>
      </c>
      <c r="AH2136">
        <v>0</v>
      </c>
      <c r="AI2136">
        <v>1.81</v>
      </c>
      <c r="AJ2136">
        <v>1360</v>
      </c>
      <c r="AK2136" t="s">
        <v>411</v>
      </c>
      <c r="AL2136">
        <v>0.17</v>
      </c>
      <c r="AM2136">
        <v>0</v>
      </c>
      <c r="AN2136" t="s">
        <v>411</v>
      </c>
      <c r="AO2136">
        <v>90</v>
      </c>
      <c r="AP2136">
        <v>0</v>
      </c>
      <c r="AQ2136">
        <v>70</v>
      </c>
      <c r="AR2136">
        <v>0</v>
      </c>
      <c r="AS2136">
        <v>0</v>
      </c>
      <c r="AT2136">
        <v>0</v>
      </c>
      <c r="AU2136">
        <v>1.25</v>
      </c>
      <c r="AV2136" t="s">
        <v>410</v>
      </c>
      <c r="AW2136">
        <v>10</v>
      </c>
      <c r="AX2136">
        <v>0</v>
      </c>
      <c r="AY2136">
        <v>0</v>
      </c>
      <c r="AZ2136">
        <v>0</v>
      </c>
      <c r="BA2136" t="s">
        <v>3945</v>
      </c>
      <c r="BB2136">
        <v>20</v>
      </c>
      <c r="BC2136">
        <v>0</v>
      </c>
      <c r="BD2136">
        <v>0</v>
      </c>
      <c r="BE2136" t="s">
        <v>410</v>
      </c>
      <c r="BF2136" t="s">
        <v>421</v>
      </c>
      <c r="BG2136" t="s">
        <v>410</v>
      </c>
      <c r="BH2136" t="s">
        <v>410</v>
      </c>
      <c r="BI2136" t="s">
        <v>411</v>
      </c>
      <c r="BJ2136" t="s">
        <v>410</v>
      </c>
      <c r="BK2136">
        <v>0</v>
      </c>
      <c r="BL2136">
        <v>0</v>
      </c>
      <c r="BM2136">
        <v>250</v>
      </c>
      <c r="BN2136">
        <v>0</v>
      </c>
    </row>
    <row r="2137" spans="1:66" x14ac:dyDescent="0.15">
      <c r="A2137" t="s">
        <v>4011</v>
      </c>
      <c r="B2137" t="s">
        <v>145</v>
      </c>
      <c r="C2137">
        <v>2805</v>
      </c>
      <c r="D2137">
        <v>2810</v>
      </c>
      <c r="E2137">
        <v>855</v>
      </c>
      <c r="F2137">
        <v>856.5</v>
      </c>
      <c r="G2137" t="s">
        <v>2035</v>
      </c>
      <c r="H2137">
        <v>0</v>
      </c>
      <c r="I2137" t="s">
        <v>3944</v>
      </c>
      <c r="J2137">
        <v>1</v>
      </c>
      <c r="K2137">
        <v>0</v>
      </c>
      <c r="L2137">
        <v>3.62</v>
      </c>
      <c r="M2137">
        <v>4230</v>
      </c>
      <c r="N2137">
        <v>0.13500000000000001</v>
      </c>
      <c r="O2137">
        <v>0</v>
      </c>
      <c r="P2137">
        <v>110</v>
      </c>
      <c r="Q2137" t="s">
        <v>411</v>
      </c>
      <c r="R2137" t="s">
        <v>418</v>
      </c>
      <c r="S2137">
        <v>1.0900000000000001</v>
      </c>
      <c r="T2137" t="s">
        <v>411</v>
      </c>
      <c r="U2137">
        <v>0</v>
      </c>
      <c r="V2137">
        <v>10</v>
      </c>
      <c r="W2137">
        <v>10</v>
      </c>
      <c r="X2137">
        <v>0</v>
      </c>
      <c r="Y2137">
        <v>0</v>
      </c>
      <c r="Z2137">
        <v>1650</v>
      </c>
      <c r="AA2137">
        <v>5.37</v>
      </c>
      <c r="AB2137" t="s">
        <v>410</v>
      </c>
      <c r="AC2137">
        <v>0</v>
      </c>
      <c r="AD2137">
        <v>0</v>
      </c>
      <c r="AE2137">
        <v>0</v>
      </c>
      <c r="AF2137">
        <v>0.7</v>
      </c>
      <c r="AG2137" t="s">
        <v>410</v>
      </c>
      <c r="AH2137">
        <v>0</v>
      </c>
      <c r="AI2137">
        <v>1.04</v>
      </c>
      <c r="AJ2137">
        <v>720</v>
      </c>
      <c r="AK2137" t="s">
        <v>411</v>
      </c>
      <c r="AL2137">
        <v>0.39</v>
      </c>
      <c r="AM2137">
        <v>0</v>
      </c>
      <c r="AN2137" t="s">
        <v>411</v>
      </c>
      <c r="AO2137">
        <v>140</v>
      </c>
      <c r="AP2137">
        <v>0</v>
      </c>
      <c r="AQ2137">
        <v>40</v>
      </c>
      <c r="AR2137">
        <v>0</v>
      </c>
      <c r="AS2137">
        <v>0</v>
      </c>
      <c r="AT2137">
        <v>0</v>
      </c>
      <c r="AU2137">
        <v>1.03</v>
      </c>
      <c r="AV2137" t="s">
        <v>410</v>
      </c>
      <c r="AW2137">
        <v>10</v>
      </c>
      <c r="AX2137">
        <v>0</v>
      </c>
      <c r="AY2137">
        <v>0</v>
      </c>
      <c r="AZ2137">
        <v>0</v>
      </c>
      <c r="BA2137" t="s">
        <v>3945</v>
      </c>
      <c r="BB2137">
        <v>20</v>
      </c>
      <c r="BC2137">
        <v>0</v>
      </c>
      <c r="BD2137">
        <v>0</v>
      </c>
      <c r="BE2137" t="s">
        <v>410</v>
      </c>
      <c r="BF2137" t="s">
        <v>421</v>
      </c>
      <c r="BG2137" t="s">
        <v>410</v>
      </c>
      <c r="BH2137" t="s">
        <v>410</v>
      </c>
      <c r="BI2137" t="s">
        <v>411</v>
      </c>
      <c r="BJ2137" t="s">
        <v>410</v>
      </c>
      <c r="BK2137">
        <v>0</v>
      </c>
      <c r="BL2137">
        <v>0</v>
      </c>
      <c r="BM2137">
        <v>580</v>
      </c>
      <c r="BN2137">
        <v>0</v>
      </c>
    </row>
    <row r="2138" spans="1:66" x14ac:dyDescent="0.15">
      <c r="A2138" t="s">
        <v>4012</v>
      </c>
      <c r="B2138" t="s">
        <v>145</v>
      </c>
      <c r="C2138">
        <v>2810</v>
      </c>
      <c r="D2138">
        <v>2814</v>
      </c>
      <c r="E2138">
        <v>856.5</v>
      </c>
      <c r="F2138">
        <v>857.7</v>
      </c>
      <c r="G2138" t="s">
        <v>4013</v>
      </c>
      <c r="H2138">
        <v>0</v>
      </c>
      <c r="I2138" t="s">
        <v>3944</v>
      </c>
      <c r="J2138">
        <v>2</v>
      </c>
      <c r="K2138">
        <v>0</v>
      </c>
      <c r="L2138">
        <v>5.2</v>
      </c>
      <c r="M2138">
        <v>2580</v>
      </c>
      <c r="N2138">
        <v>9.0999999999999998E-2</v>
      </c>
      <c r="O2138">
        <v>0</v>
      </c>
      <c r="P2138">
        <v>190</v>
      </c>
      <c r="Q2138" t="s">
        <v>411</v>
      </c>
      <c r="R2138" t="s">
        <v>418</v>
      </c>
      <c r="S2138">
        <v>2.2599999999999998</v>
      </c>
      <c r="T2138" t="s">
        <v>411</v>
      </c>
      <c r="U2138">
        <v>0</v>
      </c>
      <c r="V2138">
        <v>20</v>
      </c>
      <c r="W2138">
        <v>10</v>
      </c>
      <c r="X2138">
        <v>0</v>
      </c>
      <c r="Y2138">
        <v>0</v>
      </c>
      <c r="Z2138">
        <v>1260</v>
      </c>
      <c r="AA2138">
        <v>5.33</v>
      </c>
      <c r="AB2138" t="s">
        <v>410</v>
      </c>
      <c r="AC2138">
        <v>0</v>
      </c>
      <c r="AD2138">
        <v>0</v>
      </c>
      <c r="AE2138">
        <v>0</v>
      </c>
      <c r="AF2138">
        <v>1.2</v>
      </c>
      <c r="AG2138" t="s">
        <v>410</v>
      </c>
      <c r="AH2138">
        <v>0</v>
      </c>
      <c r="AI2138">
        <v>1.39</v>
      </c>
      <c r="AJ2138">
        <v>660</v>
      </c>
      <c r="AK2138" t="s">
        <v>411</v>
      </c>
      <c r="AL2138">
        <v>0.65</v>
      </c>
      <c r="AM2138">
        <v>0</v>
      </c>
      <c r="AN2138" t="s">
        <v>411</v>
      </c>
      <c r="AO2138">
        <v>430</v>
      </c>
      <c r="AP2138">
        <v>0</v>
      </c>
      <c r="AQ2138">
        <v>90</v>
      </c>
      <c r="AR2138">
        <v>0</v>
      </c>
      <c r="AS2138">
        <v>0</v>
      </c>
      <c r="AT2138">
        <v>0</v>
      </c>
      <c r="AU2138">
        <v>1.1399999999999999</v>
      </c>
      <c r="AV2138" t="s">
        <v>410</v>
      </c>
      <c r="AW2138">
        <v>20</v>
      </c>
      <c r="AX2138">
        <v>0</v>
      </c>
      <c r="AY2138">
        <v>0</v>
      </c>
      <c r="AZ2138">
        <v>0</v>
      </c>
      <c r="BA2138" t="s">
        <v>3945</v>
      </c>
      <c r="BB2138">
        <v>30</v>
      </c>
      <c r="BC2138">
        <v>0</v>
      </c>
      <c r="BD2138">
        <v>0</v>
      </c>
      <c r="BE2138" t="s">
        <v>410</v>
      </c>
      <c r="BF2138">
        <v>0.09</v>
      </c>
      <c r="BG2138" t="s">
        <v>410</v>
      </c>
      <c r="BH2138" t="s">
        <v>410</v>
      </c>
      <c r="BI2138">
        <v>60</v>
      </c>
      <c r="BJ2138" t="s">
        <v>410</v>
      </c>
      <c r="BK2138">
        <v>0</v>
      </c>
      <c r="BL2138">
        <v>0</v>
      </c>
      <c r="BM2138">
        <v>640</v>
      </c>
      <c r="BN2138">
        <v>0</v>
      </c>
    </row>
    <row r="2139" spans="1:66" x14ac:dyDescent="0.15">
      <c r="A2139" t="s">
        <v>4014</v>
      </c>
      <c r="B2139" t="s">
        <v>145</v>
      </c>
      <c r="C2139">
        <v>2814</v>
      </c>
      <c r="D2139">
        <v>2819</v>
      </c>
      <c r="E2139">
        <v>857.7</v>
      </c>
      <c r="F2139">
        <v>859.2</v>
      </c>
      <c r="G2139" t="s">
        <v>4015</v>
      </c>
      <c r="H2139">
        <v>0</v>
      </c>
      <c r="I2139" t="s">
        <v>3944</v>
      </c>
      <c r="J2139">
        <v>4</v>
      </c>
      <c r="K2139">
        <v>0</v>
      </c>
      <c r="L2139">
        <v>3.21</v>
      </c>
      <c r="M2139">
        <v>10100</v>
      </c>
      <c r="N2139">
        <v>0.25</v>
      </c>
      <c r="O2139">
        <v>0</v>
      </c>
      <c r="P2139">
        <v>90</v>
      </c>
      <c r="Q2139" t="s">
        <v>411</v>
      </c>
      <c r="R2139" t="s">
        <v>418</v>
      </c>
      <c r="S2139">
        <v>2.52</v>
      </c>
      <c r="T2139" t="s">
        <v>411</v>
      </c>
      <c r="U2139">
        <v>0</v>
      </c>
      <c r="V2139">
        <v>40</v>
      </c>
      <c r="W2139">
        <v>10</v>
      </c>
      <c r="X2139">
        <v>0</v>
      </c>
      <c r="Y2139">
        <v>0</v>
      </c>
      <c r="Z2139">
        <v>7150</v>
      </c>
      <c r="AA2139">
        <v>4.62</v>
      </c>
      <c r="AB2139" t="s">
        <v>410</v>
      </c>
      <c r="AC2139">
        <v>0</v>
      </c>
      <c r="AD2139">
        <v>0</v>
      </c>
      <c r="AE2139">
        <v>0</v>
      </c>
      <c r="AF2139">
        <v>0.6</v>
      </c>
      <c r="AG2139" t="s">
        <v>410</v>
      </c>
      <c r="AH2139">
        <v>0</v>
      </c>
      <c r="AI2139">
        <v>1.17</v>
      </c>
      <c r="AJ2139">
        <v>560</v>
      </c>
      <c r="AK2139" t="s">
        <v>411</v>
      </c>
      <c r="AL2139">
        <v>0.35</v>
      </c>
      <c r="AM2139">
        <v>0</v>
      </c>
      <c r="AN2139">
        <v>10</v>
      </c>
      <c r="AO2139">
        <v>120</v>
      </c>
      <c r="AP2139">
        <v>0</v>
      </c>
      <c r="AQ2139">
        <v>120</v>
      </c>
      <c r="AR2139">
        <v>0</v>
      </c>
      <c r="AS2139">
        <v>0</v>
      </c>
      <c r="AT2139">
        <v>0</v>
      </c>
      <c r="AU2139">
        <v>1.9</v>
      </c>
      <c r="AV2139" t="s">
        <v>410</v>
      </c>
      <c r="AW2139">
        <v>10</v>
      </c>
      <c r="AX2139">
        <v>0</v>
      </c>
      <c r="AY2139">
        <v>0</v>
      </c>
      <c r="AZ2139">
        <v>0</v>
      </c>
      <c r="BA2139" t="s">
        <v>3945</v>
      </c>
      <c r="BB2139">
        <v>20</v>
      </c>
      <c r="BC2139">
        <v>0</v>
      </c>
      <c r="BD2139">
        <v>0</v>
      </c>
      <c r="BE2139" t="s">
        <v>410</v>
      </c>
      <c r="BF2139">
        <v>0.05</v>
      </c>
      <c r="BG2139" t="s">
        <v>410</v>
      </c>
      <c r="BH2139" t="s">
        <v>410</v>
      </c>
      <c r="BI2139" t="s">
        <v>411</v>
      </c>
      <c r="BJ2139" t="s">
        <v>410</v>
      </c>
      <c r="BK2139">
        <v>0</v>
      </c>
      <c r="BL2139">
        <v>0</v>
      </c>
      <c r="BM2139">
        <v>790</v>
      </c>
      <c r="BN2139">
        <v>0</v>
      </c>
    </row>
    <row r="2140" spans="1:66" x14ac:dyDescent="0.15">
      <c r="A2140" t="s">
        <v>4016</v>
      </c>
      <c r="B2140" t="s">
        <v>145</v>
      </c>
      <c r="C2140">
        <v>2819</v>
      </c>
      <c r="D2140">
        <v>2823</v>
      </c>
      <c r="E2140">
        <v>859.2</v>
      </c>
      <c r="F2140">
        <v>860.4</v>
      </c>
      <c r="G2140" t="s">
        <v>4017</v>
      </c>
      <c r="H2140">
        <v>0</v>
      </c>
      <c r="I2140" t="s">
        <v>3944</v>
      </c>
      <c r="J2140">
        <v>3</v>
      </c>
      <c r="K2140">
        <v>0</v>
      </c>
      <c r="L2140">
        <v>2.41</v>
      </c>
      <c r="M2140">
        <v>6340</v>
      </c>
      <c r="N2140">
        <v>0.193</v>
      </c>
      <c r="O2140">
        <v>0</v>
      </c>
      <c r="P2140">
        <v>70</v>
      </c>
      <c r="Q2140" t="s">
        <v>411</v>
      </c>
      <c r="R2140" t="s">
        <v>418</v>
      </c>
      <c r="S2140">
        <v>1.58</v>
      </c>
      <c r="T2140">
        <v>10</v>
      </c>
      <c r="U2140">
        <v>0</v>
      </c>
      <c r="V2140">
        <v>30</v>
      </c>
      <c r="W2140">
        <v>20</v>
      </c>
      <c r="X2140">
        <v>0</v>
      </c>
      <c r="Y2140">
        <v>0</v>
      </c>
      <c r="Z2140">
        <v>8090</v>
      </c>
      <c r="AA2140">
        <v>5</v>
      </c>
      <c r="AB2140" t="s">
        <v>410</v>
      </c>
      <c r="AC2140">
        <v>0</v>
      </c>
      <c r="AD2140">
        <v>0</v>
      </c>
      <c r="AE2140">
        <v>0</v>
      </c>
      <c r="AF2140">
        <v>0.5</v>
      </c>
      <c r="AG2140" t="s">
        <v>410</v>
      </c>
      <c r="AH2140">
        <v>0</v>
      </c>
      <c r="AI2140">
        <v>1.18</v>
      </c>
      <c r="AJ2140">
        <v>440</v>
      </c>
      <c r="AK2140" t="s">
        <v>411</v>
      </c>
      <c r="AL2140">
        <v>0.19</v>
      </c>
      <c r="AM2140">
        <v>0</v>
      </c>
      <c r="AN2140" t="s">
        <v>411</v>
      </c>
      <c r="AO2140">
        <v>70</v>
      </c>
      <c r="AP2140">
        <v>0</v>
      </c>
      <c r="AQ2140">
        <v>210</v>
      </c>
      <c r="AR2140">
        <v>0</v>
      </c>
      <c r="AS2140">
        <v>0</v>
      </c>
      <c r="AT2140">
        <v>0</v>
      </c>
      <c r="AU2140">
        <v>2.23</v>
      </c>
      <c r="AV2140" t="s">
        <v>410</v>
      </c>
      <c r="AW2140">
        <v>10</v>
      </c>
      <c r="AX2140">
        <v>0</v>
      </c>
      <c r="AY2140">
        <v>0</v>
      </c>
      <c r="AZ2140">
        <v>0</v>
      </c>
      <c r="BA2140" t="s">
        <v>3945</v>
      </c>
      <c r="BB2140">
        <v>10</v>
      </c>
      <c r="BC2140">
        <v>0</v>
      </c>
      <c r="BD2140">
        <v>0</v>
      </c>
      <c r="BE2140" t="s">
        <v>410</v>
      </c>
      <c r="BF2140" t="s">
        <v>421</v>
      </c>
      <c r="BG2140" t="s">
        <v>410</v>
      </c>
      <c r="BH2140" t="s">
        <v>410</v>
      </c>
      <c r="BI2140" t="s">
        <v>411</v>
      </c>
      <c r="BJ2140" t="s">
        <v>410</v>
      </c>
      <c r="BK2140">
        <v>0</v>
      </c>
      <c r="BL2140">
        <v>0</v>
      </c>
      <c r="BM2140">
        <v>2320</v>
      </c>
      <c r="BN2140">
        <v>0</v>
      </c>
    </row>
    <row r="2141" spans="1:66" x14ac:dyDescent="0.15">
      <c r="A2141" t="s">
        <v>4018</v>
      </c>
      <c r="B2141" t="s">
        <v>145</v>
      </c>
      <c r="C2141">
        <v>2823</v>
      </c>
      <c r="D2141">
        <v>2826</v>
      </c>
      <c r="E2141">
        <v>860.4</v>
      </c>
      <c r="F2141">
        <v>861.4</v>
      </c>
      <c r="G2141" t="s">
        <v>4019</v>
      </c>
      <c r="H2141">
        <v>0</v>
      </c>
      <c r="I2141" t="s">
        <v>3944</v>
      </c>
      <c r="J2141">
        <v>2</v>
      </c>
      <c r="K2141">
        <v>0</v>
      </c>
      <c r="L2141">
        <v>3.81</v>
      </c>
      <c r="M2141">
        <v>1190</v>
      </c>
      <c r="N2141">
        <v>5.2999999999999999E-2</v>
      </c>
      <c r="O2141">
        <v>0</v>
      </c>
      <c r="P2141">
        <v>100</v>
      </c>
      <c r="Q2141" t="s">
        <v>411</v>
      </c>
      <c r="R2141" t="s">
        <v>418</v>
      </c>
      <c r="S2141">
        <v>1.63</v>
      </c>
      <c r="T2141" t="s">
        <v>411</v>
      </c>
      <c r="U2141">
        <v>0</v>
      </c>
      <c r="V2141">
        <v>20</v>
      </c>
      <c r="W2141">
        <v>20</v>
      </c>
      <c r="X2141">
        <v>0</v>
      </c>
      <c r="Y2141">
        <v>0</v>
      </c>
      <c r="Z2141">
        <v>2530</v>
      </c>
      <c r="AA2141">
        <v>5.72</v>
      </c>
      <c r="AB2141" t="s">
        <v>410</v>
      </c>
      <c r="AC2141">
        <v>0</v>
      </c>
      <c r="AD2141">
        <v>0</v>
      </c>
      <c r="AE2141">
        <v>0</v>
      </c>
      <c r="AF2141">
        <v>0.6</v>
      </c>
      <c r="AG2141" t="s">
        <v>410</v>
      </c>
      <c r="AH2141">
        <v>0</v>
      </c>
      <c r="AI2141">
        <v>1.97</v>
      </c>
      <c r="AJ2141">
        <v>580</v>
      </c>
      <c r="AK2141" t="s">
        <v>411</v>
      </c>
      <c r="AL2141">
        <v>0.24</v>
      </c>
      <c r="AM2141">
        <v>0</v>
      </c>
      <c r="AN2141" t="s">
        <v>411</v>
      </c>
      <c r="AO2141">
        <v>210</v>
      </c>
      <c r="AP2141">
        <v>0</v>
      </c>
      <c r="AQ2141">
        <v>100</v>
      </c>
      <c r="AR2141">
        <v>0</v>
      </c>
      <c r="AS2141">
        <v>0</v>
      </c>
      <c r="AT2141">
        <v>0</v>
      </c>
      <c r="AU2141">
        <v>0.88</v>
      </c>
      <c r="AV2141" t="s">
        <v>410</v>
      </c>
      <c r="AW2141">
        <v>10</v>
      </c>
      <c r="AX2141">
        <v>0</v>
      </c>
      <c r="AY2141">
        <v>0</v>
      </c>
      <c r="AZ2141">
        <v>0</v>
      </c>
      <c r="BA2141" t="s">
        <v>3945</v>
      </c>
      <c r="BB2141">
        <v>10</v>
      </c>
      <c r="BC2141">
        <v>0</v>
      </c>
      <c r="BD2141">
        <v>0</v>
      </c>
      <c r="BE2141" t="s">
        <v>410</v>
      </c>
      <c r="BF2141">
        <v>0.05</v>
      </c>
      <c r="BG2141" t="s">
        <v>410</v>
      </c>
      <c r="BH2141" t="s">
        <v>410</v>
      </c>
      <c r="BI2141">
        <v>40</v>
      </c>
      <c r="BJ2141" t="s">
        <v>410</v>
      </c>
      <c r="BK2141">
        <v>0</v>
      </c>
      <c r="BL2141">
        <v>0</v>
      </c>
      <c r="BM2141">
        <v>780</v>
      </c>
      <c r="BN2141">
        <v>0</v>
      </c>
    </row>
    <row r="2142" spans="1:66" x14ac:dyDescent="0.15">
      <c r="A2142" t="s">
        <v>4020</v>
      </c>
      <c r="B2142" t="s">
        <v>145</v>
      </c>
      <c r="C2142">
        <v>2826</v>
      </c>
      <c r="D2142">
        <v>2829.5</v>
      </c>
      <c r="E2142">
        <v>861.4</v>
      </c>
      <c r="F2142">
        <v>862.4</v>
      </c>
      <c r="G2142" t="s">
        <v>4021</v>
      </c>
      <c r="H2142">
        <v>0</v>
      </c>
      <c r="I2142" t="s">
        <v>3944</v>
      </c>
      <c r="J2142">
        <v>10</v>
      </c>
      <c r="K2142">
        <v>0</v>
      </c>
      <c r="L2142">
        <v>2.09</v>
      </c>
      <c r="M2142">
        <v>4930</v>
      </c>
      <c r="N2142">
        <v>0.20799999999999999</v>
      </c>
      <c r="O2142">
        <v>0</v>
      </c>
      <c r="P2142">
        <v>50</v>
      </c>
      <c r="Q2142" t="s">
        <v>411</v>
      </c>
      <c r="R2142" t="s">
        <v>418</v>
      </c>
      <c r="S2142">
        <v>1.86</v>
      </c>
      <c r="T2142">
        <v>10</v>
      </c>
      <c r="U2142">
        <v>0</v>
      </c>
      <c r="V2142">
        <v>20</v>
      </c>
      <c r="W2142">
        <v>20</v>
      </c>
      <c r="X2142">
        <v>0</v>
      </c>
      <c r="Y2142">
        <v>0</v>
      </c>
      <c r="Z2142">
        <v>11000</v>
      </c>
      <c r="AA2142">
        <v>5.34</v>
      </c>
      <c r="AB2142" t="s">
        <v>410</v>
      </c>
      <c r="AC2142">
        <v>0</v>
      </c>
      <c r="AD2142">
        <v>0</v>
      </c>
      <c r="AE2142">
        <v>0</v>
      </c>
      <c r="AF2142">
        <v>0.4</v>
      </c>
      <c r="AG2142" t="s">
        <v>410</v>
      </c>
      <c r="AH2142">
        <v>0</v>
      </c>
      <c r="AI2142">
        <v>1.32</v>
      </c>
      <c r="AJ2142">
        <v>540</v>
      </c>
      <c r="AK2142">
        <v>10</v>
      </c>
      <c r="AL2142">
        <v>0.14000000000000001</v>
      </c>
      <c r="AM2142">
        <v>0</v>
      </c>
      <c r="AN2142" t="s">
        <v>411</v>
      </c>
      <c r="AO2142" t="s">
        <v>410</v>
      </c>
      <c r="AP2142">
        <v>0</v>
      </c>
      <c r="AQ2142">
        <v>600</v>
      </c>
      <c r="AR2142">
        <v>0</v>
      </c>
      <c r="AS2142">
        <v>0</v>
      </c>
      <c r="AT2142">
        <v>0</v>
      </c>
      <c r="AU2142">
        <v>2.52</v>
      </c>
      <c r="AV2142">
        <v>160</v>
      </c>
      <c r="AW2142">
        <v>10</v>
      </c>
      <c r="AX2142">
        <v>0</v>
      </c>
      <c r="AY2142">
        <v>0</v>
      </c>
      <c r="AZ2142">
        <v>0</v>
      </c>
      <c r="BA2142" t="s">
        <v>3945</v>
      </c>
      <c r="BB2142">
        <v>20</v>
      </c>
      <c r="BC2142">
        <v>0</v>
      </c>
      <c r="BD2142">
        <v>0</v>
      </c>
      <c r="BE2142" t="s">
        <v>410</v>
      </c>
      <c r="BF2142" t="s">
        <v>421</v>
      </c>
      <c r="BG2142" t="s">
        <v>410</v>
      </c>
      <c r="BH2142" t="s">
        <v>410</v>
      </c>
      <c r="BI2142" t="s">
        <v>411</v>
      </c>
      <c r="BJ2142" t="s">
        <v>410</v>
      </c>
      <c r="BK2142">
        <v>0</v>
      </c>
      <c r="BL2142">
        <v>0</v>
      </c>
      <c r="BM2142">
        <v>3730</v>
      </c>
      <c r="BN2142">
        <v>0</v>
      </c>
    </row>
    <row r="2143" spans="1:66" x14ac:dyDescent="0.15">
      <c r="A2143" t="s">
        <v>4022</v>
      </c>
      <c r="B2143" t="s">
        <v>145</v>
      </c>
      <c r="C2143">
        <v>2829.5</v>
      </c>
      <c r="D2143">
        <v>2834</v>
      </c>
      <c r="E2143">
        <v>862.4</v>
      </c>
      <c r="F2143">
        <v>863.8</v>
      </c>
      <c r="G2143" t="s">
        <v>4023</v>
      </c>
      <c r="H2143">
        <v>0</v>
      </c>
      <c r="I2143" t="s">
        <v>3944</v>
      </c>
      <c r="J2143">
        <v>5</v>
      </c>
      <c r="K2143">
        <v>0</v>
      </c>
      <c r="L2143">
        <v>5.53</v>
      </c>
      <c r="M2143">
        <v>3950</v>
      </c>
      <c r="N2143">
        <v>0.71899999999999997</v>
      </c>
      <c r="O2143">
        <v>0</v>
      </c>
      <c r="P2143">
        <v>150</v>
      </c>
      <c r="Q2143" t="s">
        <v>411</v>
      </c>
      <c r="R2143" t="s">
        <v>418</v>
      </c>
      <c r="S2143">
        <v>2.0699999999999998</v>
      </c>
      <c r="T2143">
        <v>20</v>
      </c>
      <c r="U2143">
        <v>0</v>
      </c>
      <c r="V2143">
        <v>10</v>
      </c>
      <c r="W2143">
        <v>10</v>
      </c>
      <c r="X2143">
        <v>0</v>
      </c>
      <c r="Y2143">
        <v>0</v>
      </c>
      <c r="Z2143">
        <v>4190</v>
      </c>
      <c r="AA2143">
        <v>6.97</v>
      </c>
      <c r="AB2143" t="s">
        <v>410</v>
      </c>
      <c r="AC2143">
        <v>0</v>
      </c>
      <c r="AD2143">
        <v>0</v>
      </c>
      <c r="AE2143">
        <v>0</v>
      </c>
      <c r="AF2143">
        <v>0.9</v>
      </c>
      <c r="AG2143" t="s">
        <v>410</v>
      </c>
      <c r="AH2143">
        <v>0</v>
      </c>
      <c r="AI2143">
        <v>2.2599999999999998</v>
      </c>
      <c r="AJ2143">
        <v>620</v>
      </c>
      <c r="AK2143" t="s">
        <v>411</v>
      </c>
      <c r="AL2143">
        <v>0.38</v>
      </c>
      <c r="AM2143">
        <v>0</v>
      </c>
      <c r="AN2143" t="s">
        <v>411</v>
      </c>
      <c r="AO2143">
        <v>160</v>
      </c>
      <c r="AP2143">
        <v>0</v>
      </c>
      <c r="AQ2143">
        <v>340</v>
      </c>
      <c r="AR2143">
        <v>0</v>
      </c>
      <c r="AS2143">
        <v>0</v>
      </c>
      <c r="AT2143">
        <v>0</v>
      </c>
      <c r="AU2143">
        <v>3.56</v>
      </c>
      <c r="AV2143">
        <v>90</v>
      </c>
      <c r="AW2143">
        <v>10</v>
      </c>
      <c r="AX2143">
        <v>0</v>
      </c>
      <c r="AY2143">
        <v>0</v>
      </c>
      <c r="AZ2143">
        <v>0</v>
      </c>
      <c r="BA2143" t="s">
        <v>3945</v>
      </c>
      <c r="BB2143">
        <v>30</v>
      </c>
      <c r="BC2143">
        <v>0</v>
      </c>
      <c r="BD2143">
        <v>0</v>
      </c>
      <c r="BE2143" t="s">
        <v>410</v>
      </c>
      <c r="BF2143">
        <v>0.06</v>
      </c>
      <c r="BG2143" t="s">
        <v>410</v>
      </c>
      <c r="BH2143" t="s">
        <v>410</v>
      </c>
      <c r="BI2143">
        <v>10</v>
      </c>
      <c r="BJ2143" t="s">
        <v>410</v>
      </c>
      <c r="BK2143">
        <v>0</v>
      </c>
      <c r="BL2143">
        <v>0</v>
      </c>
      <c r="BM2143">
        <v>6530</v>
      </c>
      <c r="BN2143">
        <v>0</v>
      </c>
    </row>
    <row r="2144" spans="1:66" x14ac:dyDescent="0.15">
      <c r="A2144" t="s">
        <v>4024</v>
      </c>
      <c r="B2144" t="s">
        <v>145</v>
      </c>
      <c r="C2144">
        <v>2834</v>
      </c>
      <c r="D2144">
        <v>2839.5</v>
      </c>
      <c r="E2144">
        <v>863.8</v>
      </c>
      <c r="F2144">
        <v>865.5</v>
      </c>
      <c r="G2144" t="s">
        <v>4025</v>
      </c>
      <c r="H2144">
        <v>0</v>
      </c>
      <c r="I2144" t="s">
        <v>3944</v>
      </c>
      <c r="J2144">
        <v>13</v>
      </c>
      <c r="K2144">
        <v>0</v>
      </c>
      <c r="L2144">
        <v>3.35</v>
      </c>
      <c r="M2144">
        <v>8320</v>
      </c>
      <c r="N2144">
        <v>0.45400000000000001</v>
      </c>
      <c r="O2144">
        <v>0</v>
      </c>
      <c r="P2144">
        <v>100</v>
      </c>
      <c r="Q2144" t="s">
        <v>411</v>
      </c>
      <c r="R2144" t="s">
        <v>418</v>
      </c>
      <c r="S2144">
        <v>2</v>
      </c>
      <c r="T2144">
        <v>10</v>
      </c>
      <c r="U2144">
        <v>0</v>
      </c>
      <c r="V2144">
        <v>40</v>
      </c>
      <c r="W2144">
        <v>20</v>
      </c>
      <c r="X2144">
        <v>0</v>
      </c>
      <c r="Y2144">
        <v>0</v>
      </c>
      <c r="Z2144">
        <v>10350</v>
      </c>
      <c r="AA2144">
        <v>6.66</v>
      </c>
      <c r="AB2144" t="s">
        <v>410</v>
      </c>
      <c r="AC2144">
        <v>0</v>
      </c>
      <c r="AD2144">
        <v>0</v>
      </c>
      <c r="AE2144">
        <v>0</v>
      </c>
      <c r="AF2144">
        <v>0.6</v>
      </c>
      <c r="AG2144" t="s">
        <v>410</v>
      </c>
      <c r="AH2144">
        <v>0</v>
      </c>
      <c r="AI2144">
        <v>1.57</v>
      </c>
      <c r="AJ2144">
        <v>580</v>
      </c>
      <c r="AK2144" t="s">
        <v>411</v>
      </c>
      <c r="AL2144">
        <v>0.24</v>
      </c>
      <c r="AM2144">
        <v>0</v>
      </c>
      <c r="AN2144" t="s">
        <v>411</v>
      </c>
      <c r="AO2144">
        <v>90</v>
      </c>
      <c r="AP2144">
        <v>0</v>
      </c>
      <c r="AQ2144">
        <v>860</v>
      </c>
      <c r="AR2144">
        <v>0</v>
      </c>
      <c r="AS2144">
        <v>0</v>
      </c>
      <c r="AT2144">
        <v>0</v>
      </c>
      <c r="AU2144">
        <v>3.73</v>
      </c>
      <c r="AV2144">
        <v>200</v>
      </c>
      <c r="AW2144">
        <v>10</v>
      </c>
      <c r="AX2144">
        <v>0</v>
      </c>
      <c r="AY2144">
        <v>0</v>
      </c>
      <c r="AZ2144">
        <v>0</v>
      </c>
      <c r="BA2144" t="s">
        <v>3945</v>
      </c>
      <c r="BB2144">
        <v>20</v>
      </c>
      <c r="BC2144">
        <v>0</v>
      </c>
      <c r="BD2144">
        <v>0</v>
      </c>
      <c r="BE2144" t="s">
        <v>410</v>
      </c>
      <c r="BF2144" t="s">
        <v>421</v>
      </c>
      <c r="BG2144" t="s">
        <v>410</v>
      </c>
      <c r="BH2144" t="s">
        <v>410</v>
      </c>
      <c r="BI2144">
        <v>10</v>
      </c>
      <c r="BJ2144" t="s">
        <v>410</v>
      </c>
      <c r="BK2144">
        <v>0</v>
      </c>
      <c r="BL2144">
        <v>0</v>
      </c>
      <c r="BM2144">
        <v>3650</v>
      </c>
      <c r="BN2144">
        <v>0</v>
      </c>
    </row>
    <row r="2145" spans="1:66" x14ac:dyDescent="0.15">
      <c r="A2145" t="s">
        <v>4026</v>
      </c>
      <c r="B2145" t="s">
        <v>145</v>
      </c>
      <c r="C2145">
        <v>2839.5</v>
      </c>
      <c r="D2145">
        <v>2844.5</v>
      </c>
      <c r="E2145">
        <v>865.5</v>
      </c>
      <c r="F2145">
        <v>867</v>
      </c>
      <c r="G2145" t="s">
        <v>4027</v>
      </c>
      <c r="H2145">
        <v>0</v>
      </c>
      <c r="I2145" t="s">
        <v>3944</v>
      </c>
      <c r="J2145">
        <v>6</v>
      </c>
      <c r="K2145">
        <v>0</v>
      </c>
      <c r="L2145">
        <v>3.01</v>
      </c>
      <c r="M2145">
        <v>18600</v>
      </c>
      <c r="N2145">
        <v>2.44</v>
      </c>
      <c r="O2145">
        <v>0</v>
      </c>
      <c r="P2145">
        <v>140</v>
      </c>
      <c r="Q2145" t="s">
        <v>411</v>
      </c>
      <c r="R2145" t="s">
        <v>418</v>
      </c>
      <c r="S2145">
        <v>0.45</v>
      </c>
      <c r="T2145">
        <v>90</v>
      </c>
      <c r="U2145">
        <v>0</v>
      </c>
      <c r="V2145" t="s">
        <v>411</v>
      </c>
      <c r="W2145">
        <v>10</v>
      </c>
      <c r="X2145">
        <v>0</v>
      </c>
      <c r="Y2145">
        <v>0</v>
      </c>
      <c r="Z2145">
        <v>550</v>
      </c>
      <c r="AA2145">
        <v>9.58</v>
      </c>
      <c r="AB2145" t="s">
        <v>410</v>
      </c>
      <c r="AC2145">
        <v>0</v>
      </c>
      <c r="AD2145">
        <v>0</v>
      </c>
      <c r="AE2145">
        <v>0</v>
      </c>
      <c r="AF2145">
        <v>0.6</v>
      </c>
      <c r="AG2145" t="s">
        <v>410</v>
      </c>
      <c r="AH2145">
        <v>0</v>
      </c>
      <c r="AI2145">
        <v>1.02</v>
      </c>
      <c r="AJ2145">
        <v>290</v>
      </c>
      <c r="AK2145" t="s">
        <v>411</v>
      </c>
      <c r="AL2145">
        <v>0.3</v>
      </c>
      <c r="AM2145">
        <v>0</v>
      </c>
      <c r="AN2145" t="s">
        <v>411</v>
      </c>
      <c r="AO2145">
        <v>90</v>
      </c>
      <c r="AP2145">
        <v>0</v>
      </c>
      <c r="AQ2145">
        <v>470</v>
      </c>
      <c r="AR2145">
        <v>0</v>
      </c>
      <c r="AS2145">
        <v>0</v>
      </c>
      <c r="AT2145">
        <v>0</v>
      </c>
      <c r="AU2145">
        <v>8.59</v>
      </c>
      <c r="AV2145">
        <v>220</v>
      </c>
      <c r="AW2145">
        <v>10</v>
      </c>
      <c r="AX2145">
        <v>0</v>
      </c>
      <c r="AY2145">
        <v>0</v>
      </c>
      <c r="AZ2145">
        <v>0</v>
      </c>
      <c r="BA2145" t="s">
        <v>3945</v>
      </c>
      <c r="BB2145">
        <v>10</v>
      </c>
      <c r="BC2145">
        <v>0</v>
      </c>
      <c r="BD2145">
        <v>0</v>
      </c>
      <c r="BE2145" t="s">
        <v>410</v>
      </c>
      <c r="BF2145" t="s">
        <v>421</v>
      </c>
      <c r="BG2145" t="s">
        <v>410</v>
      </c>
      <c r="BH2145" t="s">
        <v>410</v>
      </c>
      <c r="BI2145">
        <v>10</v>
      </c>
      <c r="BJ2145" t="s">
        <v>410</v>
      </c>
      <c r="BK2145">
        <v>0</v>
      </c>
      <c r="BL2145">
        <v>0</v>
      </c>
      <c r="BM2145">
        <v>32800</v>
      </c>
      <c r="BN2145">
        <v>0</v>
      </c>
    </row>
    <row r="2146" spans="1:66" x14ac:dyDescent="0.15">
      <c r="A2146" t="s">
        <v>4028</v>
      </c>
      <c r="B2146" t="s">
        <v>145</v>
      </c>
      <c r="C2146">
        <v>2844.5</v>
      </c>
      <c r="D2146">
        <v>2848.5</v>
      </c>
      <c r="E2146">
        <v>867</v>
      </c>
      <c r="F2146">
        <v>868.2</v>
      </c>
      <c r="G2146" t="s">
        <v>3372</v>
      </c>
      <c r="H2146">
        <v>0</v>
      </c>
      <c r="I2146" t="s">
        <v>3944</v>
      </c>
      <c r="J2146">
        <v>7</v>
      </c>
      <c r="K2146">
        <v>0</v>
      </c>
      <c r="L2146">
        <v>2.61</v>
      </c>
      <c r="M2146">
        <v>3400</v>
      </c>
      <c r="N2146">
        <v>0.66400000000000003</v>
      </c>
      <c r="O2146">
        <v>0</v>
      </c>
      <c r="P2146">
        <v>240</v>
      </c>
      <c r="Q2146" t="s">
        <v>411</v>
      </c>
      <c r="R2146" t="s">
        <v>418</v>
      </c>
      <c r="S2146">
        <v>0.34</v>
      </c>
      <c r="T2146">
        <v>10</v>
      </c>
      <c r="U2146">
        <v>0</v>
      </c>
      <c r="V2146" t="s">
        <v>411</v>
      </c>
      <c r="W2146">
        <v>10</v>
      </c>
      <c r="X2146">
        <v>0</v>
      </c>
      <c r="Y2146">
        <v>0</v>
      </c>
      <c r="Z2146">
        <v>270</v>
      </c>
      <c r="AA2146">
        <v>4.26</v>
      </c>
      <c r="AB2146" t="s">
        <v>410</v>
      </c>
      <c r="AC2146">
        <v>0</v>
      </c>
      <c r="AD2146">
        <v>0</v>
      </c>
      <c r="AE2146">
        <v>0</v>
      </c>
      <c r="AF2146">
        <v>1.3</v>
      </c>
      <c r="AG2146" t="s">
        <v>410</v>
      </c>
      <c r="AH2146">
        <v>0</v>
      </c>
      <c r="AI2146">
        <v>0.68</v>
      </c>
      <c r="AJ2146">
        <v>290</v>
      </c>
      <c r="AK2146" t="s">
        <v>411</v>
      </c>
      <c r="AL2146">
        <v>0.51</v>
      </c>
      <c r="AM2146">
        <v>0</v>
      </c>
      <c r="AN2146" t="s">
        <v>411</v>
      </c>
      <c r="AO2146">
        <v>90</v>
      </c>
      <c r="AP2146">
        <v>0</v>
      </c>
      <c r="AQ2146">
        <v>940</v>
      </c>
      <c r="AR2146">
        <v>0</v>
      </c>
      <c r="AS2146">
        <v>0</v>
      </c>
      <c r="AT2146">
        <v>0</v>
      </c>
      <c r="AU2146">
        <v>3.65</v>
      </c>
      <c r="AV2146">
        <v>70</v>
      </c>
      <c r="AW2146">
        <v>10</v>
      </c>
      <c r="AX2146">
        <v>0</v>
      </c>
      <c r="AY2146">
        <v>0</v>
      </c>
      <c r="AZ2146">
        <v>0</v>
      </c>
      <c r="BA2146" t="s">
        <v>3945</v>
      </c>
      <c r="BB2146">
        <v>20</v>
      </c>
      <c r="BC2146">
        <v>0</v>
      </c>
      <c r="BD2146">
        <v>0</v>
      </c>
      <c r="BE2146" t="s">
        <v>410</v>
      </c>
      <c r="BF2146">
        <v>0.05</v>
      </c>
      <c r="BG2146" t="s">
        <v>410</v>
      </c>
      <c r="BH2146" t="s">
        <v>410</v>
      </c>
      <c r="BI2146" t="s">
        <v>411</v>
      </c>
      <c r="BJ2146" t="s">
        <v>410</v>
      </c>
      <c r="BK2146">
        <v>0</v>
      </c>
      <c r="BL2146">
        <v>0</v>
      </c>
      <c r="BM2146">
        <v>6220</v>
      </c>
      <c r="BN2146">
        <v>0</v>
      </c>
    </row>
    <row r="2147" spans="1:66" x14ac:dyDescent="0.15">
      <c r="A2147" t="s">
        <v>4029</v>
      </c>
      <c r="B2147" t="s">
        <v>145</v>
      </c>
      <c r="C2147">
        <v>2848.5</v>
      </c>
      <c r="D2147">
        <v>2853.5</v>
      </c>
      <c r="E2147">
        <v>868.2</v>
      </c>
      <c r="F2147">
        <v>869.8</v>
      </c>
      <c r="G2147" t="s">
        <v>4030</v>
      </c>
      <c r="H2147">
        <v>0</v>
      </c>
      <c r="I2147" t="s">
        <v>3944</v>
      </c>
      <c r="J2147">
        <v>37</v>
      </c>
      <c r="K2147">
        <v>0</v>
      </c>
      <c r="L2147">
        <v>4.2</v>
      </c>
      <c r="M2147">
        <v>4020</v>
      </c>
      <c r="N2147">
        <v>1.1200000000000001</v>
      </c>
      <c r="O2147">
        <v>0</v>
      </c>
      <c r="P2147">
        <v>300</v>
      </c>
      <c r="Q2147" t="s">
        <v>411</v>
      </c>
      <c r="R2147" t="s">
        <v>418</v>
      </c>
      <c r="S2147">
        <v>1.65</v>
      </c>
      <c r="T2147">
        <v>40</v>
      </c>
      <c r="U2147">
        <v>0</v>
      </c>
      <c r="V2147" t="s">
        <v>411</v>
      </c>
      <c r="W2147">
        <v>20</v>
      </c>
      <c r="X2147">
        <v>0</v>
      </c>
      <c r="Y2147">
        <v>0</v>
      </c>
      <c r="Z2147">
        <v>350</v>
      </c>
      <c r="AA2147">
        <v>6.28</v>
      </c>
      <c r="AB2147" t="s">
        <v>410</v>
      </c>
      <c r="AC2147">
        <v>0</v>
      </c>
      <c r="AD2147">
        <v>0</v>
      </c>
      <c r="AE2147">
        <v>0</v>
      </c>
      <c r="AF2147">
        <v>1.1000000000000001</v>
      </c>
      <c r="AG2147" t="s">
        <v>410</v>
      </c>
      <c r="AH2147">
        <v>0</v>
      </c>
      <c r="AI2147">
        <v>0.98</v>
      </c>
      <c r="AJ2147">
        <v>620</v>
      </c>
      <c r="AK2147" t="s">
        <v>411</v>
      </c>
      <c r="AL2147">
        <v>0.41</v>
      </c>
      <c r="AM2147">
        <v>0</v>
      </c>
      <c r="AN2147">
        <v>10</v>
      </c>
      <c r="AO2147">
        <v>130</v>
      </c>
      <c r="AP2147">
        <v>0</v>
      </c>
      <c r="AQ2147">
        <v>9770</v>
      </c>
      <c r="AR2147">
        <v>0</v>
      </c>
      <c r="AS2147">
        <v>0</v>
      </c>
      <c r="AT2147">
        <v>0</v>
      </c>
      <c r="AU2147">
        <v>5.18</v>
      </c>
      <c r="AV2147">
        <v>180</v>
      </c>
      <c r="AW2147">
        <v>10</v>
      </c>
      <c r="AX2147">
        <v>0</v>
      </c>
      <c r="AY2147">
        <v>0</v>
      </c>
      <c r="AZ2147">
        <v>0</v>
      </c>
      <c r="BA2147" t="s">
        <v>3945</v>
      </c>
      <c r="BB2147">
        <v>20</v>
      </c>
      <c r="BC2147">
        <v>0</v>
      </c>
      <c r="BD2147">
        <v>0</v>
      </c>
      <c r="BE2147" t="s">
        <v>410</v>
      </c>
      <c r="BF2147" t="s">
        <v>421</v>
      </c>
      <c r="BG2147" t="s">
        <v>410</v>
      </c>
      <c r="BH2147" t="s">
        <v>410</v>
      </c>
      <c r="BI2147">
        <v>40</v>
      </c>
      <c r="BJ2147" t="s">
        <v>410</v>
      </c>
      <c r="BK2147">
        <v>0</v>
      </c>
      <c r="BL2147">
        <v>0</v>
      </c>
      <c r="BM2147">
        <v>21400</v>
      </c>
      <c r="BN2147">
        <v>0</v>
      </c>
    </row>
    <row r="2148" spans="1:66" x14ac:dyDescent="0.15">
      <c r="A2148" t="s">
        <v>4031</v>
      </c>
      <c r="B2148" t="s">
        <v>145</v>
      </c>
      <c r="C2148">
        <v>2853.5</v>
      </c>
      <c r="D2148">
        <v>2858</v>
      </c>
      <c r="E2148">
        <v>869.8</v>
      </c>
      <c r="F2148">
        <v>871.1</v>
      </c>
      <c r="G2148" t="s">
        <v>4032</v>
      </c>
      <c r="H2148">
        <v>0</v>
      </c>
      <c r="I2148" t="s">
        <v>3944</v>
      </c>
      <c r="J2148">
        <v>1</v>
      </c>
      <c r="K2148">
        <v>0</v>
      </c>
      <c r="L2148">
        <v>6.35</v>
      </c>
      <c r="M2148" t="s">
        <v>410</v>
      </c>
      <c r="N2148">
        <v>5.0000000000000001E-3</v>
      </c>
      <c r="O2148">
        <v>0</v>
      </c>
      <c r="P2148">
        <v>720</v>
      </c>
      <c r="Q2148" t="s">
        <v>411</v>
      </c>
      <c r="R2148" t="s">
        <v>418</v>
      </c>
      <c r="S2148">
        <v>6.66</v>
      </c>
      <c r="T2148" t="s">
        <v>411</v>
      </c>
      <c r="U2148">
        <v>0</v>
      </c>
      <c r="V2148">
        <v>20</v>
      </c>
      <c r="W2148">
        <v>40</v>
      </c>
      <c r="X2148">
        <v>0</v>
      </c>
      <c r="Y2148">
        <v>0</v>
      </c>
      <c r="Z2148">
        <v>120</v>
      </c>
      <c r="AA2148">
        <v>6.68</v>
      </c>
      <c r="AB2148" t="s">
        <v>410</v>
      </c>
      <c r="AC2148">
        <v>0</v>
      </c>
      <c r="AD2148">
        <v>0</v>
      </c>
      <c r="AE2148">
        <v>0</v>
      </c>
      <c r="AF2148">
        <v>1.6</v>
      </c>
      <c r="AG2148" t="s">
        <v>410</v>
      </c>
      <c r="AH2148">
        <v>0</v>
      </c>
      <c r="AI2148">
        <v>3.03</v>
      </c>
      <c r="AJ2148">
        <v>1300</v>
      </c>
      <c r="AK2148" t="s">
        <v>411</v>
      </c>
      <c r="AL2148">
        <v>0.45</v>
      </c>
      <c r="AM2148">
        <v>0</v>
      </c>
      <c r="AN2148">
        <v>20</v>
      </c>
      <c r="AO2148">
        <v>420</v>
      </c>
      <c r="AP2148">
        <v>0</v>
      </c>
      <c r="AQ2148">
        <v>80</v>
      </c>
      <c r="AR2148">
        <v>0</v>
      </c>
      <c r="AS2148">
        <v>0</v>
      </c>
      <c r="AT2148">
        <v>0</v>
      </c>
      <c r="AU2148">
        <v>0.17</v>
      </c>
      <c r="AV2148" t="s">
        <v>410</v>
      </c>
      <c r="AW2148">
        <v>30</v>
      </c>
      <c r="AX2148">
        <v>0</v>
      </c>
      <c r="AY2148">
        <v>0</v>
      </c>
      <c r="AZ2148">
        <v>0</v>
      </c>
      <c r="BA2148" t="s">
        <v>3945</v>
      </c>
      <c r="BB2148">
        <v>40</v>
      </c>
      <c r="BC2148">
        <v>0</v>
      </c>
      <c r="BD2148">
        <v>0</v>
      </c>
      <c r="BE2148" t="s">
        <v>410</v>
      </c>
      <c r="BF2148">
        <v>0.12</v>
      </c>
      <c r="BG2148" t="s">
        <v>410</v>
      </c>
      <c r="BH2148" t="s">
        <v>410</v>
      </c>
      <c r="BI2148">
        <v>130</v>
      </c>
      <c r="BJ2148" t="s">
        <v>410</v>
      </c>
      <c r="BK2148">
        <v>0</v>
      </c>
      <c r="BL2148">
        <v>0</v>
      </c>
      <c r="BM2148">
        <v>230</v>
      </c>
      <c r="BN2148">
        <v>0</v>
      </c>
    </row>
    <row r="2149" spans="1:66" x14ac:dyDescent="0.15">
      <c r="A2149" t="s">
        <v>4033</v>
      </c>
      <c r="B2149" t="s">
        <v>145</v>
      </c>
      <c r="C2149">
        <v>2858</v>
      </c>
      <c r="D2149">
        <v>2863</v>
      </c>
      <c r="E2149">
        <v>871.1</v>
      </c>
      <c r="F2149">
        <v>872.6</v>
      </c>
      <c r="G2149" t="s">
        <v>4034</v>
      </c>
      <c r="H2149">
        <v>0</v>
      </c>
      <c r="I2149" t="s">
        <v>3944</v>
      </c>
      <c r="J2149">
        <v>2</v>
      </c>
      <c r="K2149">
        <v>0</v>
      </c>
      <c r="L2149">
        <v>6.04</v>
      </c>
      <c r="M2149">
        <v>60</v>
      </c>
      <c r="N2149">
        <v>1.4E-2</v>
      </c>
      <c r="O2149">
        <v>0</v>
      </c>
      <c r="P2149">
        <v>510</v>
      </c>
      <c r="Q2149" t="s">
        <v>411</v>
      </c>
      <c r="R2149" t="s">
        <v>418</v>
      </c>
      <c r="S2149">
        <v>5.56</v>
      </c>
      <c r="T2149" t="s">
        <v>411</v>
      </c>
      <c r="U2149">
        <v>0</v>
      </c>
      <c r="V2149">
        <v>20</v>
      </c>
      <c r="W2149">
        <v>30</v>
      </c>
      <c r="X2149">
        <v>0</v>
      </c>
      <c r="Y2149">
        <v>0</v>
      </c>
      <c r="Z2149">
        <v>190</v>
      </c>
      <c r="AA2149">
        <v>6.99</v>
      </c>
      <c r="AB2149" t="s">
        <v>410</v>
      </c>
      <c r="AC2149">
        <v>0</v>
      </c>
      <c r="AD2149">
        <v>0</v>
      </c>
      <c r="AE2149">
        <v>0</v>
      </c>
      <c r="AF2149">
        <v>1.6</v>
      </c>
      <c r="AG2149" t="s">
        <v>410</v>
      </c>
      <c r="AH2149">
        <v>0</v>
      </c>
      <c r="AI2149">
        <v>3.09</v>
      </c>
      <c r="AJ2149">
        <v>1620</v>
      </c>
      <c r="AK2149" t="s">
        <v>411</v>
      </c>
      <c r="AL2149">
        <v>0.47</v>
      </c>
      <c r="AM2149">
        <v>0</v>
      </c>
      <c r="AN2149">
        <v>20</v>
      </c>
      <c r="AO2149">
        <v>330</v>
      </c>
      <c r="AP2149">
        <v>0</v>
      </c>
      <c r="AQ2149">
        <v>60</v>
      </c>
      <c r="AR2149">
        <v>0</v>
      </c>
      <c r="AS2149">
        <v>0</v>
      </c>
      <c r="AT2149">
        <v>0</v>
      </c>
      <c r="AU2149">
        <v>0.35</v>
      </c>
      <c r="AV2149" t="s">
        <v>410</v>
      </c>
      <c r="AW2149">
        <v>30</v>
      </c>
      <c r="AX2149">
        <v>0</v>
      </c>
      <c r="AY2149">
        <v>0</v>
      </c>
      <c r="AZ2149">
        <v>0</v>
      </c>
      <c r="BA2149" t="s">
        <v>3945</v>
      </c>
      <c r="BB2149">
        <v>40</v>
      </c>
      <c r="BC2149">
        <v>0</v>
      </c>
      <c r="BD2149">
        <v>0</v>
      </c>
      <c r="BE2149" t="s">
        <v>410</v>
      </c>
      <c r="BF2149">
        <v>0.09</v>
      </c>
      <c r="BG2149" t="s">
        <v>410</v>
      </c>
      <c r="BH2149" t="s">
        <v>410</v>
      </c>
      <c r="BI2149">
        <v>100</v>
      </c>
      <c r="BJ2149" t="s">
        <v>410</v>
      </c>
      <c r="BK2149">
        <v>0</v>
      </c>
      <c r="BL2149">
        <v>0</v>
      </c>
      <c r="BM2149">
        <v>220</v>
      </c>
      <c r="BN2149">
        <v>0</v>
      </c>
    </row>
    <row r="2150" spans="1:66" x14ac:dyDescent="0.15">
      <c r="A2150" t="s">
        <v>4035</v>
      </c>
      <c r="B2150" t="s">
        <v>145</v>
      </c>
      <c r="C2150">
        <v>2863</v>
      </c>
      <c r="D2150">
        <v>2866</v>
      </c>
      <c r="E2150">
        <v>872.6</v>
      </c>
      <c r="F2150">
        <v>873.6</v>
      </c>
      <c r="G2150" t="s">
        <v>4036</v>
      </c>
      <c r="H2150">
        <v>0</v>
      </c>
      <c r="I2150" t="s">
        <v>3944</v>
      </c>
      <c r="J2150">
        <v>10</v>
      </c>
      <c r="K2150">
        <v>0</v>
      </c>
      <c r="L2150">
        <v>3.5</v>
      </c>
      <c r="M2150">
        <v>540</v>
      </c>
      <c r="N2150">
        <v>0.60699999999999998</v>
      </c>
      <c r="O2150">
        <v>0</v>
      </c>
      <c r="P2150">
        <v>200</v>
      </c>
      <c r="Q2150" t="s">
        <v>411</v>
      </c>
      <c r="R2150" t="s">
        <v>418</v>
      </c>
      <c r="S2150">
        <v>6.32</v>
      </c>
      <c r="T2150">
        <v>20</v>
      </c>
      <c r="U2150">
        <v>0</v>
      </c>
      <c r="V2150">
        <v>10</v>
      </c>
      <c r="W2150" t="s">
        <v>411</v>
      </c>
      <c r="X2150">
        <v>0</v>
      </c>
      <c r="Y2150">
        <v>0</v>
      </c>
      <c r="Z2150">
        <v>1300</v>
      </c>
      <c r="AA2150">
        <v>15.5</v>
      </c>
      <c r="AB2150" t="s">
        <v>410</v>
      </c>
      <c r="AC2150">
        <v>0</v>
      </c>
      <c r="AD2150">
        <v>0</v>
      </c>
      <c r="AE2150">
        <v>0</v>
      </c>
      <c r="AF2150">
        <v>0.7</v>
      </c>
      <c r="AG2150" t="s">
        <v>410</v>
      </c>
      <c r="AH2150">
        <v>0</v>
      </c>
      <c r="AI2150">
        <v>3.59</v>
      </c>
      <c r="AJ2150">
        <v>2720</v>
      </c>
      <c r="AK2150" t="s">
        <v>411</v>
      </c>
      <c r="AL2150">
        <v>0.28000000000000003</v>
      </c>
      <c r="AM2150">
        <v>0</v>
      </c>
      <c r="AN2150" t="s">
        <v>411</v>
      </c>
      <c r="AO2150">
        <v>100</v>
      </c>
      <c r="AP2150">
        <v>0</v>
      </c>
      <c r="AQ2150">
        <v>280</v>
      </c>
      <c r="AR2150">
        <v>0</v>
      </c>
      <c r="AS2150">
        <v>0</v>
      </c>
      <c r="AT2150">
        <v>0</v>
      </c>
      <c r="AU2150">
        <v>9.67</v>
      </c>
      <c r="AV2150">
        <v>60</v>
      </c>
      <c r="AW2150">
        <v>10</v>
      </c>
      <c r="AX2150">
        <v>0</v>
      </c>
      <c r="AY2150">
        <v>0</v>
      </c>
      <c r="AZ2150">
        <v>0</v>
      </c>
      <c r="BA2150" t="s">
        <v>3945</v>
      </c>
      <c r="BB2150">
        <v>40</v>
      </c>
      <c r="BC2150">
        <v>0</v>
      </c>
      <c r="BD2150">
        <v>0</v>
      </c>
      <c r="BE2150" t="s">
        <v>410</v>
      </c>
      <c r="BF2150">
        <v>0.05</v>
      </c>
      <c r="BG2150" t="s">
        <v>410</v>
      </c>
      <c r="BH2150" t="s">
        <v>410</v>
      </c>
      <c r="BI2150">
        <v>10</v>
      </c>
      <c r="BJ2150" t="s">
        <v>410</v>
      </c>
      <c r="BK2150">
        <v>0</v>
      </c>
      <c r="BL2150">
        <v>0</v>
      </c>
      <c r="BM2150">
        <v>8200</v>
      </c>
      <c r="BN2150">
        <v>0</v>
      </c>
    </row>
    <row r="2151" spans="1:66" x14ac:dyDescent="0.15">
      <c r="A2151" t="s">
        <v>4037</v>
      </c>
      <c r="B2151" t="s">
        <v>145</v>
      </c>
      <c r="C2151">
        <v>2866</v>
      </c>
      <c r="D2151">
        <v>2868</v>
      </c>
      <c r="E2151">
        <v>873.6</v>
      </c>
      <c r="F2151">
        <v>874.2</v>
      </c>
      <c r="G2151" t="s">
        <v>4038</v>
      </c>
      <c r="H2151">
        <v>0</v>
      </c>
      <c r="I2151" t="s">
        <v>3944</v>
      </c>
      <c r="J2151">
        <v>35</v>
      </c>
      <c r="K2151">
        <v>0</v>
      </c>
      <c r="L2151">
        <v>4.0199999999999996</v>
      </c>
      <c r="M2151">
        <v>23700</v>
      </c>
      <c r="N2151">
        <v>2.88</v>
      </c>
      <c r="O2151">
        <v>0</v>
      </c>
      <c r="P2151">
        <v>230</v>
      </c>
      <c r="Q2151" t="s">
        <v>411</v>
      </c>
      <c r="R2151" t="s">
        <v>418</v>
      </c>
      <c r="S2151">
        <v>2.74</v>
      </c>
      <c r="T2151">
        <v>40</v>
      </c>
      <c r="U2151">
        <v>0</v>
      </c>
      <c r="V2151" t="s">
        <v>411</v>
      </c>
      <c r="W2151">
        <v>10</v>
      </c>
      <c r="X2151">
        <v>0</v>
      </c>
      <c r="Y2151">
        <v>0</v>
      </c>
      <c r="Z2151">
        <v>980</v>
      </c>
      <c r="AA2151">
        <v>11.75</v>
      </c>
      <c r="AB2151" t="s">
        <v>410</v>
      </c>
      <c r="AC2151">
        <v>0</v>
      </c>
      <c r="AD2151">
        <v>0</v>
      </c>
      <c r="AE2151">
        <v>0</v>
      </c>
      <c r="AF2151">
        <v>1.2</v>
      </c>
      <c r="AG2151" t="s">
        <v>410</v>
      </c>
      <c r="AH2151">
        <v>0</v>
      </c>
      <c r="AI2151">
        <v>1.5</v>
      </c>
      <c r="AJ2151">
        <v>1460</v>
      </c>
      <c r="AK2151" t="s">
        <v>411</v>
      </c>
      <c r="AL2151">
        <v>0.4</v>
      </c>
      <c r="AM2151">
        <v>0</v>
      </c>
      <c r="AN2151" t="s">
        <v>411</v>
      </c>
      <c r="AO2151" t="s">
        <v>410</v>
      </c>
      <c r="AP2151">
        <v>0</v>
      </c>
      <c r="AQ2151">
        <v>9750</v>
      </c>
      <c r="AR2151">
        <v>0</v>
      </c>
      <c r="AS2151">
        <v>0</v>
      </c>
      <c r="AT2151">
        <v>0</v>
      </c>
      <c r="AU2151" t="s">
        <v>412</v>
      </c>
      <c r="AV2151">
        <v>150</v>
      </c>
      <c r="AW2151">
        <v>10</v>
      </c>
      <c r="AX2151">
        <v>0</v>
      </c>
      <c r="AY2151">
        <v>0</v>
      </c>
      <c r="AZ2151">
        <v>0</v>
      </c>
      <c r="BA2151" t="s">
        <v>3945</v>
      </c>
      <c r="BB2151">
        <v>30</v>
      </c>
      <c r="BC2151">
        <v>0</v>
      </c>
      <c r="BD2151">
        <v>0</v>
      </c>
      <c r="BE2151" t="s">
        <v>410</v>
      </c>
      <c r="BF2151" t="s">
        <v>421</v>
      </c>
      <c r="BG2151" t="s">
        <v>410</v>
      </c>
      <c r="BH2151" t="s">
        <v>410</v>
      </c>
      <c r="BI2151" t="s">
        <v>411</v>
      </c>
      <c r="BJ2151" t="s">
        <v>410</v>
      </c>
      <c r="BK2151">
        <v>0</v>
      </c>
      <c r="BL2151">
        <v>0</v>
      </c>
      <c r="BM2151">
        <v>21600</v>
      </c>
      <c r="BN2151">
        <v>0</v>
      </c>
    </row>
    <row r="2152" spans="1:66" x14ac:dyDescent="0.15">
      <c r="A2152" t="s">
        <v>4039</v>
      </c>
      <c r="B2152" t="s">
        <v>145</v>
      </c>
      <c r="C2152">
        <v>2868</v>
      </c>
      <c r="D2152">
        <v>2874</v>
      </c>
      <c r="E2152">
        <v>874.2</v>
      </c>
      <c r="F2152">
        <v>876</v>
      </c>
      <c r="G2152" t="s">
        <v>3979</v>
      </c>
      <c r="H2152">
        <v>0</v>
      </c>
      <c r="I2152" t="s">
        <v>3944</v>
      </c>
      <c r="J2152">
        <v>14</v>
      </c>
      <c r="K2152">
        <v>0</v>
      </c>
      <c r="L2152">
        <v>3.42</v>
      </c>
      <c r="M2152">
        <v>2330</v>
      </c>
      <c r="N2152">
        <v>0.57699999999999996</v>
      </c>
      <c r="O2152">
        <v>0</v>
      </c>
      <c r="P2152">
        <v>220</v>
      </c>
      <c r="Q2152" t="s">
        <v>411</v>
      </c>
      <c r="R2152" t="s">
        <v>418</v>
      </c>
      <c r="S2152">
        <v>2.0099999999999998</v>
      </c>
      <c r="T2152">
        <v>30</v>
      </c>
      <c r="U2152">
        <v>0</v>
      </c>
      <c r="V2152" t="s">
        <v>411</v>
      </c>
      <c r="W2152">
        <v>10</v>
      </c>
      <c r="X2152">
        <v>0</v>
      </c>
      <c r="Y2152">
        <v>0</v>
      </c>
      <c r="Z2152">
        <v>800</v>
      </c>
      <c r="AA2152">
        <v>2.93</v>
      </c>
      <c r="AB2152" t="s">
        <v>410</v>
      </c>
      <c r="AC2152">
        <v>0</v>
      </c>
      <c r="AD2152">
        <v>0</v>
      </c>
      <c r="AE2152">
        <v>0</v>
      </c>
      <c r="AF2152">
        <v>1</v>
      </c>
      <c r="AG2152" t="s">
        <v>410</v>
      </c>
      <c r="AH2152">
        <v>0</v>
      </c>
      <c r="AI2152">
        <v>0.9</v>
      </c>
      <c r="AJ2152">
        <v>740</v>
      </c>
      <c r="AK2152" t="s">
        <v>411</v>
      </c>
      <c r="AL2152">
        <v>0.3</v>
      </c>
      <c r="AM2152">
        <v>0</v>
      </c>
      <c r="AN2152" t="s">
        <v>411</v>
      </c>
      <c r="AO2152">
        <v>50</v>
      </c>
      <c r="AP2152">
        <v>0</v>
      </c>
      <c r="AQ2152">
        <v>1200</v>
      </c>
      <c r="AR2152">
        <v>0</v>
      </c>
      <c r="AS2152">
        <v>0</v>
      </c>
      <c r="AT2152">
        <v>0</v>
      </c>
      <c r="AU2152">
        <v>2.74</v>
      </c>
      <c r="AV2152">
        <v>170</v>
      </c>
      <c r="AW2152">
        <v>10</v>
      </c>
      <c r="AX2152">
        <v>0</v>
      </c>
      <c r="AY2152">
        <v>0</v>
      </c>
      <c r="AZ2152">
        <v>0</v>
      </c>
      <c r="BA2152" t="s">
        <v>3945</v>
      </c>
      <c r="BB2152">
        <v>20</v>
      </c>
      <c r="BC2152">
        <v>0</v>
      </c>
      <c r="BD2152">
        <v>0</v>
      </c>
      <c r="BE2152" t="s">
        <v>410</v>
      </c>
      <c r="BF2152">
        <v>0.05</v>
      </c>
      <c r="BG2152" t="s">
        <v>410</v>
      </c>
      <c r="BH2152" t="s">
        <v>410</v>
      </c>
      <c r="BI2152" t="s">
        <v>411</v>
      </c>
      <c r="BJ2152" t="s">
        <v>410</v>
      </c>
      <c r="BK2152">
        <v>0</v>
      </c>
      <c r="BL2152">
        <v>0</v>
      </c>
      <c r="BM2152">
        <v>12700</v>
      </c>
      <c r="BN2152">
        <v>0</v>
      </c>
    </row>
    <row r="2153" spans="1:66" x14ac:dyDescent="0.15">
      <c r="A2153" t="s">
        <v>4040</v>
      </c>
      <c r="B2153" t="s">
        <v>145</v>
      </c>
      <c r="C2153">
        <v>2874</v>
      </c>
      <c r="D2153">
        <v>2878</v>
      </c>
      <c r="E2153">
        <v>876</v>
      </c>
      <c r="F2153">
        <v>877.2</v>
      </c>
      <c r="G2153" t="s">
        <v>4041</v>
      </c>
      <c r="H2153">
        <v>0</v>
      </c>
      <c r="I2153" t="s">
        <v>3944</v>
      </c>
      <c r="J2153">
        <v>4</v>
      </c>
      <c r="K2153">
        <v>0</v>
      </c>
      <c r="L2153">
        <v>4.17</v>
      </c>
      <c r="M2153">
        <v>7890</v>
      </c>
      <c r="N2153">
        <v>0.70299999999999996</v>
      </c>
      <c r="O2153">
        <v>0</v>
      </c>
      <c r="P2153">
        <v>260</v>
      </c>
      <c r="Q2153" t="s">
        <v>411</v>
      </c>
      <c r="R2153" t="s">
        <v>418</v>
      </c>
      <c r="S2153">
        <v>1.33</v>
      </c>
      <c r="T2153">
        <v>30</v>
      </c>
      <c r="U2153">
        <v>0</v>
      </c>
      <c r="V2153" t="s">
        <v>411</v>
      </c>
      <c r="W2153">
        <v>10</v>
      </c>
      <c r="X2153">
        <v>0</v>
      </c>
      <c r="Y2153">
        <v>0</v>
      </c>
      <c r="Z2153">
        <v>1030</v>
      </c>
      <c r="AA2153">
        <v>8.0399999999999991</v>
      </c>
      <c r="AB2153" t="s">
        <v>410</v>
      </c>
      <c r="AC2153">
        <v>0</v>
      </c>
      <c r="AD2153">
        <v>0</v>
      </c>
      <c r="AE2153">
        <v>0</v>
      </c>
      <c r="AF2153">
        <v>1.1000000000000001</v>
      </c>
      <c r="AG2153" t="s">
        <v>410</v>
      </c>
      <c r="AH2153">
        <v>0</v>
      </c>
      <c r="AI2153">
        <v>1.43</v>
      </c>
      <c r="AJ2153">
        <v>790</v>
      </c>
      <c r="AK2153" t="s">
        <v>411</v>
      </c>
      <c r="AL2153">
        <v>0.32</v>
      </c>
      <c r="AM2153">
        <v>0</v>
      </c>
      <c r="AN2153" t="s">
        <v>411</v>
      </c>
      <c r="AO2153">
        <v>260</v>
      </c>
      <c r="AP2153">
        <v>0</v>
      </c>
      <c r="AQ2153">
        <v>430</v>
      </c>
      <c r="AR2153">
        <v>0</v>
      </c>
      <c r="AS2153">
        <v>0</v>
      </c>
      <c r="AT2153">
        <v>0</v>
      </c>
      <c r="AU2153">
        <v>6.52</v>
      </c>
      <c r="AV2153">
        <v>110</v>
      </c>
      <c r="AW2153">
        <v>10</v>
      </c>
      <c r="AX2153">
        <v>0</v>
      </c>
      <c r="AY2153">
        <v>0</v>
      </c>
      <c r="AZ2153">
        <v>0</v>
      </c>
      <c r="BA2153" t="s">
        <v>3945</v>
      </c>
      <c r="BB2153">
        <v>30</v>
      </c>
      <c r="BC2153">
        <v>0</v>
      </c>
      <c r="BD2153">
        <v>0</v>
      </c>
      <c r="BE2153" t="s">
        <v>410</v>
      </c>
      <c r="BF2153" t="s">
        <v>421</v>
      </c>
      <c r="BG2153" t="s">
        <v>410</v>
      </c>
      <c r="BH2153" t="s">
        <v>410</v>
      </c>
      <c r="BI2153">
        <v>10</v>
      </c>
      <c r="BJ2153" t="s">
        <v>410</v>
      </c>
      <c r="BK2153">
        <v>0</v>
      </c>
      <c r="BL2153">
        <v>0</v>
      </c>
      <c r="BM2153">
        <v>12100</v>
      </c>
      <c r="BN2153">
        <v>0</v>
      </c>
    </row>
    <row r="2154" spans="1:66" x14ac:dyDescent="0.15">
      <c r="A2154" t="s">
        <v>4042</v>
      </c>
      <c r="B2154" t="s">
        <v>145</v>
      </c>
      <c r="C2154">
        <v>2878</v>
      </c>
      <c r="D2154">
        <v>2882</v>
      </c>
      <c r="E2154">
        <v>877.2</v>
      </c>
      <c r="F2154">
        <v>878.4</v>
      </c>
      <c r="G2154" t="s">
        <v>3458</v>
      </c>
      <c r="H2154">
        <v>0</v>
      </c>
      <c r="I2154" t="s">
        <v>3944</v>
      </c>
      <c r="J2154" t="s">
        <v>416</v>
      </c>
      <c r="K2154">
        <v>0</v>
      </c>
      <c r="L2154">
        <v>4.8</v>
      </c>
      <c r="M2154">
        <v>120</v>
      </c>
      <c r="N2154">
        <v>1.4999999999999999E-2</v>
      </c>
      <c r="O2154">
        <v>0</v>
      </c>
      <c r="P2154">
        <v>420</v>
      </c>
      <c r="Q2154" t="s">
        <v>411</v>
      </c>
      <c r="R2154" t="s">
        <v>418</v>
      </c>
      <c r="S2154">
        <v>1.68</v>
      </c>
      <c r="T2154" t="s">
        <v>411</v>
      </c>
      <c r="U2154">
        <v>0</v>
      </c>
      <c r="V2154">
        <v>10</v>
      </c>
      <c r="W2154" t="s">
        <v>411</v>
      </c>
      <c r="X2154">
        <v>0</v>
      </c>
      <c r="Y2154">
        <v>0</v>
      </c>
      <c r="Z2154">
        <v>90</v>
      </c>
      <c r="AA2154">
        <v>4.6900000000000004</v>
      </c>
      <c r="AB2154" t="s">
        <v>410</v>
      </c>
      <c r="AC2154">
        <v>0</v>
      </c>
      <c r="AD2154">
        <v>0</v>
      </c>
      <c r="AE2154">
        <v>0</v>
      </c>
      <c r="AF2154">
        <v>2.4</v>
      </c>
      <c r="AG2154" t="s">
        <v>410</v>
      </c>
      <c r="AH2154">
        <v>0</v>
      </c>
      <c r="AI2154">
        <v>2.69</v>
      </c>
      <c r="AJ2154">
        <v>1140</v>
      </c>
      <c r="AK2154" t="s">
        <v>411</v>
      </c>
      <c r="AL2154">
        <v>0.62</v>
      </c>
      <c r="AM2154">
        <v>0</v>
      </c>
      <c r="AN2154">
        <v>10</v>
      </c>
      <c r="AO2154">
        <v>680</v>
      </c>
      <c r="AP2154">
        <v>0</v>
      </c>
      <c r="AQ2154">
        <v>130</v>
      </c>
      <c r="AR2154">
        <v>0</v>
      </c>
      <c r="AS2154">
        <v>0</v>
      </c>
      <c r="AT2154">
        <v>0</v>
      </c>
      <c r="AU2154">
        <v>0.22</v>
      </c>
      <c r="AV2154" t="s">
        <v>410</v>
      </c>
      <c r="AW2154">
        <v>10</v>
      </c>
      <c r="AX2154">
        <v>0</v>
      </c>
      <c r="AY2154">
        <v>0</v>
      </c>
      <c r="AZ2154">
        <v>0</v>
      </c>
      <c r="BA2154" t="s">
        <v>3945</v>
      </c>
      <c r="BB2154">
        <v>40</v>
      </c>
      <c r="BC2154">
        <v>0</v>
      </c>
      <c r="BD2154">
        <v>0</v>
      </c>
      <c r="BE2154" t="s">
        <v>410</v>
      </c>
      <c r="BF2154">
        <v>0.14000000000000001</v>
      </c>
      <c r="BG2154" t="s">
        <v>410</v>
      </c>
      <c r="BH2154" t="s">
        <v>410</v>
      </c>
      <c r="BI2154">
        <v>140</v>
      </c>
      <c r="BJ2154" t="s">
        <v>410</v>
      </c>
      <c r="BK2154">
        <v>0</v>
      </c>
      <c r="BL2154">
        <v>0</v>
      </c>
      <c r="BM2154">
        <v>1390</v>
      </c>
      <c r="BN2154">
        <v>0</v>
      </c>
    </row>
    <row r="2155" spans="1:66" x14ac:dyDescent="0.15">
      <c r="A2155" t="s">
        <v>4043</v>
      </c>
      <c r="B2155" t="s">
        <v>145</v>
      </c>
      <c r="C2155">
        <v>2882</v>
      </c>
      <c r="D2155">
        <v>2887</v>
      </c>
      <c r="E2155">
        <v>878.4</v>
      </c>
      <c r="F2155">
        <v>880</v>
      </c>
      <c r="G2155" t="s">
        <v>4044</v>
      </c>
      <c r="H2155">
        <v>0</v>
      </c>
      <c r="I2155" t="s">
        <v>3944</v>
      </c>
      <c r="J2155" t="s">
        <v>416</v>
      </c>
      <c r="K2155">
        <v>0</v>
      </c>
      <c r="L2155">
        <v>3.58</v>
      </c>
      <c r="M2155">
        <v>240</v>
      </c>
      <c r="N2155">
        <v>3.3000000000000002E-2</v>
      </c>
      <c r="O2155">
        <v>0</v>
      </c>
      <c r="P2155">
        <v>180</v>
      </c>
      <c r="Q2155" t="s">
        <v>411</v>
      </c>
      <c r="R2155" t="s">
        <v>418</v>
      </c>
      <c r="S2155">
        <v>2.13</v>
      </c>
      <c r="T2155" t="s">
        <v>411</v>
      </c>
      <c r="U2155">
        <v>0</v>
      </c>
      <c r="V2155" t="s">
        <v>411</v>
      </c>
      <c r="W2155">
        <v>10</v>
      </c>
      <c r="X2155">
        <v>0</v>
      </c>
      <c r="Y2155">
        <v>0</v>
      </c>
      <c r="Z2155">
        <v>30</v>
      </c>
      <c r="AA2155">
        <v>3.02</v>
      </c>
      <c r="AB2155" t="s">
        <v>410</v>
      </c>
      <c r="AC2155">
        <v>0</v>
      </c>
      <c r="AD2155">
        <v>0</v>
      </c>
      <c r="AE2155">
        <v>0</v>
      </c>
      <c r="AF2155">
        <v>1</v>
      </c>
      <c r="AG2155" t="s">
        <v>410</v>
      </c>
      <c r="AH2155">
        <v>0</v>
      </c>
      <c r="AI2155">
        <v>1.84</v>
      </c>
      <c r="AJ2155">
        <v>650</v>
      </c>
      <c r="AK2155" t="s">
        <v>411</v>
      </c>
      <c r="AL2155">
        <v>0.24</v>
      </c>
      <c r="AM2155">
        <v>0</v>
      </c>
      <c r="AN2155" t="s">
        <v>411</v>
      </c>
      <c r="AO2155">
        <v>250</v>
      </c>
      <c r="AP2155">
        <v>0</v>
      </c>
      <c r="AQ2155">
        <v>230</v>
      </c>
      <c r="AR2155">
        <v>0</v>
      </c>
      <c r="AS2155">
        <v>0</v>
      </c>
      <c r="AT2155">
        <v>0</v>
      </c>
      <c r="AU2155">
        <v>0.47</v>
      </c>
      <c r="AV2155" t="s">
        <v>410</v>
      </c>
      <c r="AW2155">
        <v>10</v>
      </c>
      <c r="AX2155">
        <v>0</v>
      </c>
      <c r="AY2155">
        <v>0</v>
      </c>
      <c r="AZ2155">
        <v>0</v>
      </c>
      <c r="BA2155" t="s">
        <v>3945</v>
      </c>
      <c r="BB2155">
        <v>20</v>
      </c>
      <c r="BC2155">
        <v>0</v>
      </c>
      <c r="BD2155">
        <v>0</v>
      </c>
      <c r="BE2155" t="s">
        <v>410</v>
      </c>
      <c r="BF2155">
        <v>0.06</v>
      </c>
      <c r="BG2155" t="s">
        <v>410</v>
      </c>
      <c r="BH2155" t="s">
        <v>410</v>
      </c>
      <c r="BI2155">
        <v>10</v>
      </c>
      <c r="BJ2155" t="s">
        <v>410</v>
      </c>
      <c r="BK2155">
        <v>0</v>
      </c>
      <c r="BL2155">
        <v>0</v>
      </c>
      <c r="BM2155">
        <v>300</v>
      </c>
      <c r="BN2155">
        <v>0</v>
      </c>
    </row>
    <row r="2156" spans="1:66" x14ac:dyDescent="0.15">
      <c r="A2156" t="s">
        <v>4045</v>
      </c>
      <c r="B2156" t="s">
        <v>145</v>
      </c>
      <c r="C2156">
        <v>2887</v>
      </c>
      <c r="D2156">
        <v>2892</v>
      </c>
      <c r="E2156">
        <v>880</v>
      </c>
      <c r="F2156">
        <v>881.5</v>
      </c>
      <c r="G2156" t="s">
        <v>4046</v>
      </c>
      <c r="H2156">
        <v>0</v>
      </c>
      <c r="I2156" t="s">
        <v>3944</v>
      </c>
      <c r="J2156">
        <v>9</v>
      </c>
      <c r="K2156">
        <v>0</v>
      </c>
      <c r="L2156">
        <v>5.83</v>
      </c>
      <c r="M2156">
        <v>160</v>
      </c>
      <c r="N2156">
        <v>0.104</v>
      </c>
      <c r="O2156">
        <v>0</v>
      </c>
      <c r="P2156">
        <v>320</v>
      </c>
      <c r="Q2156" t="s">
        <v>411</v>
      </c>
      <c r="R2156" t="s">
        <v>418</v>
      </c>
      <c r="S2156">
        <v>2.12</v>
      </c>
      <c r="T2156" t="s">
        <v>411</v>
      </c>
      <c r="U2156">
        <v>0</v>
      </c>
      <c r="V2156">
        <v>10</v>
      </c>
      <c r="W2156" t="s">
        <v>411</v>
      </c>
      <c r="X2156">
        <v>0</v>
      </c>
      <c r="Y2156">
        <v>0</v>
      </c>
      <c r="Z2156">
        <v>550</v>
      </c>
      <c r="AA2156">
        <v>4.96</v>
      </c>
      <c r="AB2156" t="s">
        <v>410</v>
      </c>
      <c r="AC2156">
        <v>0</v>
      </c>
      <c r="AD2156">
        <v>0</v>
      </c>
      <c r="AE2156">
        <v>0</v>
      </c>
      <c r="AF2156">
        <v>1.6</v>
      </c>
      <c r="AG2156" t="s">
        <v>410</v>
      </c>
      <c r="AH2156">
        <v>0</v>
      </c>
      <c r="AI2156">
        <v>2.95</v>
      </c>
      <c r="AJ2156">
        <v>960</v>
      </c>
      <c r="AK2156" t="s">
        <v>411</v>
      </c>
      <c r="AL2156">
        <v>0.52</v>
      </c>
      <c r="AM2156">
        <v>0</v>
      </c>
      <c r="AN2156">
        <v>10</v>
      </c>
      <c r="AO2156">
        <v>370</v>
      </c>
      <c r="AP2156">
        <v>0</v>
      </c>
      <c r="AQ2156">
        <v>100</v>
      </c>
      <c r="AR2156">
        <v>0</v>
      </c>
      <c r="AS2156">
        <v>0</v>
      </c>
      <c r="AT2156">
        <v>0</v>
      </c>
      <c r="AU2156">
        <v>1.1399999999999999</v>
      </c>
      <c r="AV2156">
        <v>270</v>
      </c>
      <c r="AW2156">
        <v>10</v>
      </c>
      <c r="AX2156">
        <v>0</v>
      </c>
      <c r="AY2156">
        <v>0</v>
      </c>
      <c r="AZ2156">
        <v>0</v>
      </c>
      <c r="BA2156" t="s">
        <v>3945</v>
      </c>
      <c r="BB2156">
        <v>30</v>
      </c>
      <c r="BC2156">
        <v>0</v>
      </c>
      <c r="BD2156">
        <v>0</v>
      </c>
      <c r="BE2156" t="s">
        <v>410</v>
      </c>
      <c r="BF2156">
        <v>0.09</v>
      </c>
      <c r="BG2156" t="s">
        <v>410</v>
      </c>
      <c r="BH2156" t="s">
        <v>410</v>
      </c>
      <c r="BI2156">
        <v>20</v>
      </c>
      <c r="BJ2156" t="s">
        <v>410</v>
      </c>
      <c r="BK2156">
        <v>0</v>
      </c>
      <c r="BL2156">
        <v>0</v>
      </c>
      <c r="BM2156">
        <v>440</v>
      </c>
      <c r="BN2156">
        <v>0</v>
      </c>
    </row>
    <row r="2157" spans="1:66" x14ac:dyDescent="0.15">
      <c r="A2157" t="s">
        <v>4047</v>
      </c>
      <c r="B2157" t="s">
        <v>145</v>
      </c>
      <c r="C2157">
        <v>2892</v>
      </c>
      <c r="D2157">
        <v>2897</v>
      </c>
      <c r="E2157">
        <v>881.5</v>
      </c>
      <c r="F2157">
        <v>883</v>
      </c>
      <c r="G2157" t="s">
        <v>4048</v>
      </c>
      <c r="H2157">
        <v>0</v>
      </c>
      <c r="I2157" t="s">
        <v>3944</v>
      </c>
      <c r="J2157">
        <v>2</v>
      </c>
      <c r="K2157">
        <v>0</v>
      </c>
      <c r="L2157">
        <v>5.43</v>
      </c>
      <c r="M2157">
        <v>50</v>
      </c>
      <c r="N2157">
        <v>3.7999999999999999E-2</v>
      </c>
      <c r="O2157">
        <v>0</v>
      </c>
      <c r="P2157">
        <v>460</v>
      </c>
      <c r="Q2157" t="s">
        <v>411</v>
      </c>
      <c r="R2157" t="s">
        <v>418</v>
      </c>
      <c r="S2157">
        <v>2.2999999999999998</v>
      </c>
      <c r="T2157" t="s">
        <v>411</v>
      </c>
      <c r="U2157">
        <v>0</v>
      </c>
      <c r="V2157">
        <v>10</v>
      </c>
      <c r="W2157" t="s">
        <v>411</v>
      </c>
      <c r="X2157">
        <v>0</v>
      </c>
      <c r="Y2157">
        <v>0</v>
      </c>
      <c r="Z2157">
        <v>140</v>
      </c>
      <c r="AA2157">
        <v>4.8899999999999997</v>
      </c>
      <c r="AB2157" t="s">
        <v>410</v>
      </c>
      <c r="AC2157">
        <v>0</v>
      </c>
      <c r="AD2157">
        <v>0</v>
      </c>
      <c r="AE2157">
        <v>0</v>
      </c>
      <c r="AF2157">
        <v>1.5</v>
      </c>
      <c r="AG2157" t="s">
        <v>410</v>
      </c>
      <c r="AH2157">
        <v>0</v>
      </c>
      <c r="AI2157">
        <v>1.78</v>
      </c>
      <c r="AJ2157">
        <v>1130</v>
      </c>
      <c r="AK2157" t="s">
        <v>411</v>
      </c>
      <c r="AL2157">
        <v>0.4</v>
      </c>
      <c r="AM2157">
        <v>0</v>
      </c>
      <c r="AN2157" t="s">
        <v>411</v>
      </c>
      <c r="AO2157">
        <v>530</v>
      </c>
      <c r="AP2157">
        <v>0</v>
      </c>
      <c r="AQ2157">
        <v>30</v>
      </c>
      <c r="AR2157">
        <v>0</v>
      </c>
      <c r="AS2157">
        <v>0</v>
      </c>
      <c r="AT2157">
        <v>0</v>
      </c>
      <c r="AU2157">
        <v>0.59</v>
      </c>
      <c r="AV2157" t="s">
        <v>410</v>
      </c>
      <c r="AW2157">
        <v>20</v>
      </c>
      <c r="AX2157">
        <v>0</v>
      </c>
      <c r="AY2157">
        <v>0</v>
      </c>
      <c r="AZ2157">
        <v>0</v>
      </c>
      <c r="BA2157" t="s">
        <v>3945</v>
      </c>
      <c r="BB2157">
        <v>30</v>
      </c>
      <c r="BC2157">
        <v>0</v>
      </c>
      <c r="BD2157">
        <v>0</v>
      </c>
      <c r="BE2157" t="s">
        <v>410</v>
      </c>
      <c r="BF2157">
        <v>0.13</v>
      </c>
      <c r="BG2157" t="s">
        <v>410</v>
      </c>
      <c r="BH2157" t="s">
        <v>410</v>
      </c>
      <c r="BI2157">
        <v>20</v>
      </c>
      <c r="BJ2157" t="s">
        <v>410</v>
      </c>
      <c r="BK2157">
        <v>0</v>
      </c>
      <c r="BL2157">
        <v>0</v>
      </c>
      <c r="BM2157">
        <v>680</v>
      </c>
      <c r="BN2157">
        <v>0</v>
      </c>
    </row>
    <row r="2158" spans="1:66" x14ac:dyDescent="0.15">
      <c r="A2158" t="s">
        <v>4049</v>
      </c>
      <c r="B2158" t="s">
        <v>145</v>
      </c>
      <c r="C2158">
        <v>2897</v>
      </c>
      <c r="D2158">
        <v>2901</v>
      </c>
      <c r="E2158">
        <v>883</v>
      </c>
      <c r="F2158">
        <v>884.2</v>
      </c>
      <c r="G2158" t="s">
        <v>4050</v>
      </c>
      <c r="H2158">
        <v>0</v>
      </c>
      <c r="I2158" t="s">
        <v>3944</v>
      </c>
      <c r="J2158">
        <v>2</v>
      </c>
      <c r="K2158">
        <v>0</v>
      </c>
      <c r="L2158">
        <v>5.74</v>
      </c>
      <c r="M2158" t="s">
        <v>410</v>
      </c>
      <c r="N2158">
        <v>0.14099999999999999</v>
      </c>
      <c r="O2158">
        <v>0</v>
      </c>
      <c r="P2158">
        <v>500</v>
      </c>
      <c r="Q2158" t="s">
        <v>411</v>
      </c>
      <c r="R2158" t="s">
        <v>418</v>
      </c>
      <c r="S2158">
        <v>5.26</v>
      </c>
      <c r="T2158" t="s">
        <v>411</v>
      </c>
      <c r="U2158">
        <v>0</v>
      </c>
      <c r="V2158">
        <v>10</v>
      </c>
      <c r="W2158" t="s">
        <v>411</v>
      </c>
      <c r="X2158">
        <v>0</v>
      </c>
      <c r="Y2158">
        <v>0</v>
      </c>
      <c r="Z2158">
        <v>100</v>
      </c>
      <c r="AA2158">
        <v>4.7</v>
      </c>
      <c r="AB2158" t="s">
        <v>410</v>
      </c>
      <c r="AC2158">
        <v>0</v>
      </c>
      <c r="AD2158">
        <v>0</v>
      </c>
      <c r="AE2158">
        <v>0</v>
      </c>
      <c r="AF2158">
        <v>1.8</v>
      </c>
      <c r="AG2158" t="s">
        <v>410</v>
      </c>
      <c r="AH2158">
        <v>0</v>
      </c>
      <c r="AI2158">
        <v>2.46</v>
      </c>
      <c r="AJ2158">
        <v>2630</v>
      </c>
      <c r="AK2158" t="s">
        <v>411</v>
      </c>
      <c r="AL2158">
        <v>0.4</v>
      </c>
      <c r="AM2158">
        <v>0</v>
      </c>
      <c r="AN2158" t="s">
        <v>411</v>
      </c>
      <c r="AO2158">
        <v>510</v>
      </c>
      <c r="AP2158">
        <v>0</v>
      </c>
      <c r="AQ2158">
        <v>180</v>
      </c>
      <c r="AR2158">
        <v>0</v>
      </c>
      <c r="AS2158">
        <v>0</v>
      </c>
      <c r="AT2158">
        <v>0</v>
      </c>
      <c r="AU2158">
        <v>0.49</v>
      </c>
      <c r="AV2158" t="s">
        <v>410</v>
      </c>
      <c r="AW2158">
        <v>20</v>
      </c>
      <c r="AX2158">
        <v>0</v>
      </c>
      <c r="AY2158">
        <v>0</v>
      </c>
      <c r="AZ2158">
        <v>0</v>
      </c>
      <c r="BA2158" t="s">
        <v>3945</v>
      </c>
      <c r="BB2158">
        <v>40</v>
      </c>
      <c r="BC2158">
        <v>0</v>
      </c>
      <c r="BD2158">
        <v>0</v>
      </c>
      <c r="BE2158" t="s">
        <v>410</v>
      </c>
      <c r="BF2158">
        <v>0.11</v>
      </c>
      <c r="BG2158" t="s">
        <v>410</v>
      </c>
      <c r="BH2158" t="s">
        <v>410</v>
      </c>
      <c r="BI2158">
        <v>10</v>
      </c>
      <c r="BJ2158" t="s">
        <v>410</v>
      </c>
      <c r="BK2158">
        <v>0</v>
      </c>
      <c r="BL2158">
        <v>0</v>
      </c>
      <c r="BM2158">
        <v>590</v>
      </c>
      <c r="BN2158">
        <v>0</v>
      </c>
    </row>
    <row r="2159" spans="1:66" x14ac:dyDescent="0.15">
      <c r="A2159" t="s">
        <v>4051</v>
      </c>
      <c r="B2159" t="s">
        <v>145</v>
      </c>
      <c r="C2159">
        <v>2901</v>
      </c>
      <c r="D2159">
        <v>2905</v>
      </c>
      <c r="E2159">
        <v>884.2</v>
      </c>
      <c r="F2159">
        <v>885.4</v>
      </c>
      <c r="G2159" t="s">
        <v>1687</v>
      </c>
      <c r="H2159">
        <v>0</v>
      </c>
      <c r="I2159" t="s">
        <v>3944</v>
      </c>
      <c r="J2159">
        <v>3</v>
      </c>
      <c r="K2159">
        <v>0</v>
      </c>
      <c r="L2159">
        <v>4.71</v>
      </c>
      <c r="M2159" t="s">
        <v>410</v>
      </c>
      <c r="N2159">
        <v>6.7000000000000004E-2</v>
      </c>
      <c r="O2159">
        <v>0</v>
      </c>
      <c r="P2159">
        <v>400</v>
      </c>
      <c r="Q2159" t="s">
        <v>411</v>
      </c>
      <c r="R2159" t="s">
        <v>418</v>
      </c>
      <c r="S2159">
        <v>5.73</v>
      </c>
      <c r="T2159" t="s">
        <v>411</v>
      </c>
      <c r="U2159">
        <v>0</v>
      </c>
      <c r="V2159" t="s">
        <v>411</v>
      </c>
      <c r="W2159">
        <v>10</v>
      </c>
      <c r="X2159">
        <v>0</v>
      </c>
      <c r="Y2159">
        <v>0</v>
      </c>
      <c r="Z2159">
        <v>80</v>
      </c>
      <c r="AA2159">
        <v>2.25</v>
      </c>
      <c r="AB2159" t="s">
        <v>410</v>
      </c>
      <c r="AC2159">
        <v>0</v>
      </c>
      <c r="AD2159">
        <v>0</v>
      </c>
      <c r="AE2159">
        <v>0</v>
      </c>
      <c r="AF2159">
        <v>1.4</v>
      </c>
      <c r="AG2159" t="s">
        <v>410</v>
      </c>
      <c r="AH2159">
        <v>0</v>
      </c>
      <c r="AI2159">
        <v>2.2599999999999998</v>
      </c>
      <c r="AJ2159">
        <v>3020</v>
      </c>
      <c r="AK2159" t="s">
        <v>411</v>
      </c>
      <c r="AL2159">
        <v>0.51</v>
      </c>
      <c r="AM2159">
        <v>0</v>
      </c>
      <c r="AN2159" t="s">
        <v>411</v>
      </c>
      <c r="AO2159">
        <v>80</v>
      </c>
      <c r="AP2159">
        <v>0</v>
      </c>
      <c r="AQ2159">
        <v>360</v>
      </c>
      <c r="AR2159">
        <v>0</v>
      </c>
      <c r="AS2159">
        <v>0</v>
      </c>
      <c r="AT2159">
        <v>0</v>
      </c>
      <c r="AU2159">
        <v>0.6</v>
      </c>
      <c r="AV2159" t="s">
        <v>410</v>
      </c>
      <c r="AW2159">
        <v>10</v>
      </c>
      <c r="AX2159">
        <v>0</v>
      </c>
      <c r="AY2159">
        <v>0</v>
      </c>
      <c r="AZ2159">
        <v>0</v>
      </c>
      <c r="BA2159" t="s">
        <v>3945</v>
      </c>
      <c r="BB2159">
        <v>50</v>
      </c>
      <c r="BC2159">
        <v>0</v>
      </c>
      <c r="BD2159">
        <v>0</v>
      </c>
      <c r="BE2159" t="s">
        <v>410</v>
      </c>
      <c r="BF2159">
        <v>0.05</v>
      </c>
      <c r="BG2159" t="s">
        <v>410</v>
      </c>
      <c r="BH2159" t="s">
        <v>410</v>
      </c>
      <c r="BI2159" t="s">
        <v>411</v>
      </c>
      <c r="BJ2159" t="s">
        <v>410</v>
      </c>
      <c r="BK2159">
        <v>0</v>
      </c>
      <c r="BL2159">
        <v>0</v>
      </c>
      <c r="BM2159">
        <v>390</v>
      </c>
      <c r="BN2159">
        <v>0</v>
      </c>
    </row>
    <row r="2160" spans="1:66" x14ac:dyDescent="0.15">
      <c r="A2160" t="s">
        <v>4052</v>
      </c>
      <c r="B2160" t="s">
        <v>145</v>
      </c>
      <c r="C2160">
        <v>2905</v>
      </c>
      <c r="D2160">
        <v>2909</v>
      </c>
      <c r="E2160">
        <v>885.4</v>
      </c>
      <c r="F2160">
        <v>886.7</v>
      </c>
      <c r="G2160" t="s">
        <v>1687</v>
      </c>
      <c r="H2160">
        <v>0</v>
      </c>
      <c r="I2160" t="s">
        <v>3944</v>
      </c>
      <c r="J2160">
        <v>1</v>
      </c>
      <c r="K2160">
        <v>0</v>
      </c>
      <c r="L2160">
        <v>5.53</v>
      </c>
      <c r="M2160" t="s">
        <v>410</v>
      </c>
      <c r="N2160">
        <v>3.6999999999999998E-2</v>
      </c>
      <c r="O2160">
        <v>0</v>
      </c>
      <c r="P2160">
        <v>390</v>
      </c>
      <c r="Q2160" t="s">
        <v>411</v>
      </c>
      <c r="R2160" t="s">
        <v>418</v>
      </c>
      <c r="S2160">
        <v>4.04</v>
      </c>
      <c r="T2160" t="s">
        <v>411</v>
      </c>
      <c r="U2160">
        <v>0</v>
      </c>
      <c r="V2160" t="s">
        <v>411</v>
      </c>
      <c r="W2160">
        <v>10</v>
      </c>
      <c r="X2160">
        <v>0</v>
      </c>
      <c r="Y2160">
        <v>0</v>
      </c>
      <c r="Z2160">
        <v>20</v>
      </c>
      <c r="AA2160">
        <v>2.0299999999999998</v>
      </c>
      <c r="AB2160" t="s">
        <v>410</v>
      </c>
      <c r="AC2160">
        <v>0</v>
      </c>
      <c r="AD2160">
        <v>0</v>
      </c>
      <c r="AE2160">
        <v>0</v>
      </c>
      <c r="AF2160">
        <v>1.6</v>
      </c>
      <c r="AG2160" t="s">
        <v>410</v>
      </c>
      <c r="AH2160">
        <v>0</v>
      </c>
      <c r="AI2160">
        <v>1.7</v>
      </c>
      <c r="AJ2160">
        <v>1800</v>
      </c>
      <c r="AK2160" t="s">
        <v>411</v>
      </c>
      <c r="AL2160">
        <v>0.46</v>
      </c>
      <c r="AM2160">
        <v>0</v>
      </c>
      <c r="AN2160" t="s">
        <v>411</v>
      </c>
      <c r="AO2160">
        <v>90</v>
      </c>
      <c r="AP2160">
        <v>0</v>
      </c>
      <c r="AQ2160">
        <v>80</v>
      </c>
      <c r="AR2160">
        <v>0</v>
      </c>
      <c r="AS2160">
        <v>0</v>
      </c>
      <c r="AT2160">
        <v>0</v>
      </c>
      <c r="AU2160">
        <v>0.88</v>
      </c>
      <c r="AV2160" t="s">
        <v>410</v>
      </c>
      <c r="AW2160">
        <v>10</v>
      </c>
      <c r="AX2160">
        <v>0</v>
      </c>
      <c r="AY2160">
        <v>0</v>
      </c>
      <c r="AZ2160">
        <v>0</v>
      </c>
      <c r="BA2160" t="s">
        <v>3945</v>
      </c>
      <c r="BB2160">
        <v>40</v>
      </c>
      <c r="BC2160">
        <v>0</v>
      </c>
      <c r="BD2160">
        <v>0</v>
      </c>
      <c r="BE2160" t="s">
        <v>410</v>
      </c>
      <c r="BF2160">
        <v>0.05</v>
      </c>
      <c r="BG2160" t="s">
        <v>410</v>
      </c>
      <c r="BH2160" t="s">
        <v>410</v>
      </c>
      <c r="BI2160" t="s">
        <v>411</v>
      </c>
      <c r="BJ2160" t="s">
        <v>410</v>
      </c>
      <c r="BK2160">
        <v>0</v>
      </c>
      <c r="BL2160">
        <v>0</v>
      </c>
      <c r="BM2160">
        <v>110</v>
      </c>
      <c r="BN2160">
        <v>0</v>
      </c>
    </row>
    <row r="2161" spans="1:66" x14ac:dyDescent="0.15">
      <c r="A2161" t="s">
        <v>4053</v>
      </c>
      <c r="B2161" t="s">
        <v>148</v>
      </c>
      <c r="C2161" t="s">
        <v>407</v>
      </c>
      <c r="D2161" t="s">
        <v>407</v>
      </c>
      <c r="E2161" t="s">
        <v>407</v>
      </c>
      <c r="F2161" t="s">
        <v>407</v>
      </c>
      <c r="G2161">
        <v>0</v>
      </c>
      <c r="H2161" t="s">
        <v>408</v>
      </c>
      <c r="I2161" t="s">
        <v>4054</v>
      </c>
      <c r="J2161">
        <v>68</v>
      </c>
      <c r="K2161">
        <v>0</v>
      </c>
      <c r="L2161">
        <v>1.21</v>
      </c>
      <c r="M2161">
        <v>160</v>
      </c>
      <c r="N2161">
        <v>0.56000000000000005</v>
      </c>
      <c r="O2161">
        <v>0</v>
      </c>
      <c r="P2161" t="s">
        <v>410</v>
      </c>
      <c r="Q2161" t="s">
        <v>411</v>
      </c>
      <c r="R2161">
        <v>90</v>
      </c>
      <c r="S2161">
        <v>0.94</v>
      </c>
      <c r="T2161">
        <v>100</v>
      </c>
      <c r="U2161">
        <v>0</v>
      </c>
      <c r="V2161">
        <v>310</v>
      </c>
      <c r="W2161">
        <v>20</v>
      </c>
      <c r="X2161">
        <v>0</v>
      </c>
      <c r="Y2161">
        <v>0</v>
      </c>
      <c r="Z2161">
        <v>37600</v>
      </c>
      <c r="AA2161">
        <v>28.5</v>
      </c>
      <c r="AB2161" t="s">
        <v>410</v>
      </c>
      <c r="AC2161">
        <v>0</v>
      </c>
      <c r="AD2161">
        <v>0</v>
      </c>
      <c r="AE2161">
        <v>0</v>
      </c>
      <c r="AF2161">
        <v>0.2</v>
      </c>
      <c r="AG2161" t="s">
        <v>410</v>
      </c>
      <c r="AH2161">
        <v>0</v>
      </c>
      <c r="AI2161">
        <v>1.98</v>
      </c>
      <c r="AJ2161">
        <v>780</v>
      </c>
      <c r="AK2161">
        <v>10</v>
      </c>
      <c r="AL2161">
        <v>0.08</v>
      </c>
      <c r="AM2161">
        <v>0</v>
      </c>
      <c r="AN2161">
        <v>60</v>
      </c>
      <c r="AO2161">
        <v>110</v>
      </c>
      <c r="AP2161">
        <v>0</v>
      </c>
      <c r="AQ2161">
        <v>2510</v>
      </c>
      <c r="AR2161">
        <v>0</v>
      </c>
      <c r="AS2161">
        <v>0</v>
      </c>
      <c r="AT2161">
        <v>0</v>
      </c>
      <c r="AU2161" t="s">
        <v>412</v>
      </c>
      <c r="AV2161" t="s">
        <v>410</v>
      </c>
      <c r="AW2161" t="s">
        <v>411</v>
      </c>
      <c r="AX2161">
        <v>0</v>
      </c>
      <c r="AY2161">
        <v>0</v>
      </c>
      <c r="AZ2161">
        <v>0</v>
      </c>
      <c r="BA2161" t="s">
        <v>3945</v>
      </c>
      <c r="BB2161">
        <v>20</v>
      </c>
      <c r="BC2161">
        <v>0</v>
      </c>
      <c r="BD2161">
        <v>0</v>
      </c>
      <c r="BE2161" t="s">
        <v>410</v>
      </c>
      <c r="BF2161">
        <v>0.05</v>
      </c>
      <c r="BG2161" t="s">
        <v>410</v>
      </c>
      <c r="BH2161" t="s">
        <v>410</v>
      </c>
      <c r="BI2161">
        <v>10</v>
      </c>
      <c r="BJ2161">
        <v>120</v>
      </c>
      <c r="BK2161">
        <v>0</v>
      </c>
      <c r="BL2161">
        <v>0</v>
      </c>
      <c r="BM2161">
        <v>36400</v>
      </c>
      <c r="BN2161">
        <v>0</v>
      </c>
    </row>
    <row r="2162" spans="1:66" x14ac:dyDescent="0.15">
      <c r="A2162" t="s">
        <v>4055</v>
      </c>
      <c r="B2162" t="s">
        <v>148</v>
      </c>
      <c r="C2162" t="s">
        <v>407</v>
      </c>
      <c r="D2162" t="s">
        <v>407</v>
      </c>
      <c r="E2162" t="s">
        <v>407</v>
      </c>
      <c r="F2162" t="s">
        <v>407</v>
      </c>
      <c r="G2162">
        <v>0</v>
      </c>
      <c r="H2162" t="s">
        <v>1819</v>
      </c>
      <c r="I2162" t="s">
        <v>4054</v>
      </c>
      <c r="J2162">
        <v>1</v>
      </c>
      <c r="K2162">
        <v>0</v>
      </c>
      <c r="L2162">
        <v>3.72</v>
      </c>
      <c r="M2162" t="s">
        <v>410</v>
      </c>
      <c r="N2162">
        <v>5.0000000000000001E-3</v>
      </c>
      <c r="O2162">
        <v>0</v>
      </c>
      <c r="P2162">
        <v>450</v>
      </c>
      <c r="Q2162" t="s">
        <v>411</v>
      </c>
      <c r="R2162" t="s">
        <v>418</v>
      </c>
      <c r="S2162">
        <v>1.88</v>
      </c>
      <c r="T2162" t="s">
        <v>411</v>
      </c>
      <c r="U2162">
        <v>0</v>
      </c>
      <c r="V2162">
        <v>10</v>
      </c>
      <c r="W2162">
        <v>40</v>
      </c>
      <c r="X2162">
        <v>0</v>
      </c>
      <c r="Y2162">
        <v>0</v>
      </c>
      <c r="Z2162">
        <v>30</v>
      </c>
      <c r="AA2162">
        <v>2.3199999999999998</v>
      </c>
      <c r="AB2162" t="s">
        <v>410</v>
      </c>
      <c r="AC2162">
        <v>0</v>
      </c>
      <c r="AD2162">
        <v>0</v>
      </c>
      <c r="AE2162">
        <v>0</v>
      </c>
      <c r="AF2162">
        <v>0.6</v>
      </c>
      <c r="AG2162" t="s">
        <v>410</v>
      </c>
      <c r="AH2162">
        <v>0</v>
      </c>
      <c r="AI2162">
        <v>0.65</v>
      </c>
      <c r="AJ2162">
        <v>450</v>
      </c>
      <c r="AK2162" t="s">
        <v>411</v>
      </c>
      <c r="AL2162">
        <v>2.0499999999999998</v>
      </c>
      <c r="AM2162">
        <v>0</v>
      </c>
      <c r="AN2162">
        <v>20</v>
      </c>
      <c r="AO2162">
        <v>470</v>
      </c>
      <c r="AP2162">
        <v>0</v>
      </c>
      <c r="AQ2162" t="s">
        <v>418</v>
      </c>
      <c r="AR2162">
        <v>0</v>
      </c>
      <c r="AS2162">
        <v>0</v>
      </c>
      <c r="AT2162">
        <v>0</v>
      </c>
      <c r="AU2162">
        <v>0.05</v>
      </c>
      <c r="AV2162" t="s">
        <v>410</v>
      </c>
      <c r="AW2162">
        <v>10</v>
      </c>
      <c r="AX2162">
        <v>0</v>
      </c>
      <c r="AY2162">
        <v>0</v>
      </c>
      <c r="AZ2162">
        <v>0</v>
      </c>
      <c r="BA2162" t="s">
        <v>3945</v>
      </c>
      <c r="BB2162">
        <v>230</v>
      </c>
      <c r="BC2162">
        <v>0</v>
      </c>
      <c r="BD2162">
        <v>0</v>
      </c>
      <c r="BE2162" t="s">
        <v>410</v>
      </c>
      <c r="BF2162">
        <v>0.26</v>
      </c>
      <c r="BG2162" t="s">
        <v>410</v>
      </c>
      <c r="BH2162" t="s">
        <v>410</v>
      </c>
      <c r="BI2162">
        <v>80</v>
      </c>
      <c r="BJ2162" t="s">
        <v>410</v>
      </c>
      <c r="BK2162">
        <v>0</v>
      </c>
      <c r="BL2162">
        <v>0</v>
      </c>
      <c r="BM2162">
        <v>50</v>
      </c>
      <c r="BN2162">
        <v>0</v>
      </c>
    </row>
    <row r="2163" spans="1:66" x14ac:dyDescent="0.15">
      <c r="A2163" t="s">
        <v>4056</v>
      </c>
      <c r="B2163" t="s">
        <v>148</v>
      </c>
      <c r="C2163" t="s">
        <v>407</v>
      </c>
      <c r="D2163" t="s">
        <v>407</v>
      </c>
      <c r="E2163" t="s">
        <v>407</v>
      </c>
      <c r="F2163" t="s">
        <v>407</v>
      </c>
      <c r="G2163">
        <v>0</v>
      </c>
      <c r="H2163" t="s">
        <v>474</v>
      </c>
      <c r="I2163" t="s">
        <v>4054</v>
      </c>
      <c r="J2163">
        <v>362</v>
      </c>
      <c r="K2163">
        <v>362</v>
      </c>
      <c r="L2163">
        <v>3.41</v>
      </c>
      <c r="M2163">
        <v>1620</v>
      </c>
      <c r="N2163">
        <v>5.45</v>
      </c>
      <c r="O2163">
        <v>0</v>
      </c>
      <c r="P2163">
        <v>960</v>
      </c>
      <c r="Q2163" t="s">
        <v>411</v>
      </c>
      <c r="R2163">
        <v>30</v>
      </c>
      <c r="S2163">
        <v>2.4</v>
      </c>
      <c r="T2163">
        <v>190</v>
      </c>
      <c r="U2163">
        <v>0</v>
      </c>
      <c r="V2163">
        <v>70</v>
      </c>
      <c r="W2163">
        <v>90</v>
      </c>
      <c r="X2163">
        <v>0</v>
      </c>
      <c r="Y2163">
        <v>0</v>
      </c>
      <c r="Z2163">
        <v>7630</v>
      </c>
      <c r="AA2163">
        <v>17.7</v>
      </c>
      <c r="AB2163" t="s">
        <v>410</v>
      </c>
      <c r="AC2163">
        <v>0</v>
      </c>
      <c r="AD2163">
        <v>0</v>
      </c>
      <c r="AE2163">
        <v>0</v>
      </c>
      <c r="AF2163">
        <v>1</v>
      </c>
      <c r="AG2163" t="s">
        <v>410</v>
      </c>
      <c r="AH2163">
        <v>0</v>
      </c>
      <c r="AI2163">
        <v>1.37</v>
      </c>
      <c r="AJ2163">
        <v>1220</v>
      </c>
      <c r="AK2163">
        <v>760</v>
      </c>
      <c r="AL2163">
        <v>0.66</v>
      </c>
      <c r="AM2163">
        <v>0</v>
      </c>
      <c r="AN2163">
        <v>60</v>
      </c>
      <c r="AO2163">
        <v>460</v>
      </c>
      <c r="AP2163">
        <v>0</v>
      </c>
      <c r="AQ2163">
        <v>22100</v>
      </c>
      <c r="AR2163">
        <v>0</v>
      </c>
      <c r="AS2163">
        <v>0</v>
      </c>
      <c r="AT2163">
        <v>0</v>
      </c>
      <c r="AU2163" t="s">
        <v>412</v>
      </c>
      <c r="AV2163">
        <v>1030</v>
      </c>
      <c r="AW2163">
        <v>10</v>
      </c>
      <c r="AX2163">
        <v>0</v>
      </c>
      <c r="AY2163">
        <v>0</v>
      </c>
      <c r="AZ2163">
        <v>0</v>
      </c>
      <c r="BA2163" t="s">
        <v>3945</v>
      </c>
      <c r="BB2163">
        <v>110</v>
      </c>
      <c r="BC2163">
        <v>0</v>
      </c>
      <c r="BD2163">
        <v>0</v>
      </c>
      <c r="BE2163" t="s">
        <v>410</v>
      </c>
      <c r="BF2163">
        <v>0.18</v>
      </c>
      <c r="BG2163" t="s">
        <v>410</v>
      </c>
      <c r="BH2163" t="s">
        <v>410</v>
      </c>
      <c r="BI2163">
        <v>130</v>
      </c>
      <c r="BJ2163">
        <v>140</v>
      </c>
      <c r="BK2163">
        <v>0</v>
      </c>
      <c r="BL2163">
        <v>0</v>
      </c>
      <c r="BM2163">
        <v>35800</v>
      </c>
      <c r="BN2163">
        <v>0</v>
      </c>
    </row>
    <row r="2164" spans="1:66" x14ac:dyDescent="0.15">
      <c r="A2164" t="s">
        <v>4057</v>
      </c>
      <c r="B2164" t="s">
        <v>148</v>
      </c>
      <c r="C2164" t="s">
        <v>407</v>
      </c>
      <c r="D2164" t="s">
        <v>407</v>
      </c>
      <c r="E2164" t="s">
        <v>407</v>
      </c>
      <c r="F2164" t="s">
        <v>407</v>
      </c>
      <c r="G2164">
        <v>0</v>
      </c>
      <c r="H2164" t="s">
        <v>1819</v>
      </c>
      <c r="I2164" t="s">
        <v>4054</v>
      </c>
      <c r="J2164">
        <v>1</v>
      </c>
      <c r="K2164">
        <v>0</v>
      </c>
      <c r="L2164">
        <v>4.3600000000000003</v>
      </c>
      <c r="M2164" t="s">
        <v>410</v>
      </c>
      <c r="N2164" t="s">
        <v>417</v>
      </c>
      <c r="O2164">
        <v>0</v>
      </c>
      <c r="P2164">
        <v>460</v>
      </c>
      <c r="Q2164" t="s">
        <v>411</v>
      </c>
      <c r="R2164" t="s">
        <v>418</v>
      </c>
      <c r="S2164">
        <v>1.93</v>
      </c>
      <c r="T2164" t="s">
        <v>411</v>
      </c>
      <c r="U2164">
        <v>0</v>
      </c>
      <c r="V2164">
        <v>10</v>
      </c>
      <c r="W2164">
        <v>40</v>
      </c>
      <c r="X2164">
        <v>0</v>
      </c>
      <c r="Y2164">
        <v>0</v>
      </c>
      <c r="Z2164">
        <v>20</v>
      </c>
      <c r="AA2164">
        <v>2.41</v>
      </c>
      <c r="AB2164" t="s">
        <v>410</v>
      </c>
      <c r="AC2164">
        <v>0</v>
      </c>
      <c r="AD2164">
        <v>0</v>
      </c>
      <c r="AE2164">
        <v>0</v>
      </c>
      <c r="AF2164">
        <v>0.8</v>
      </c>
      <c r="AG2164" t="s">
        <v>410</v>
      </c>
      <c r="AH2164">
        <v>0</v>
      </c>
      <c r="AI2164">
        <v>0.69</v>
      </c>
      <c r="AJ2164">
        <v>460</v>
      </c>
      <c r="AK2164" t="s">
        <v>411</v>
      </c>
      <c r="AL2164">
        <v>2.12</v>
      </c>
      <c r="AM2164">
        <v>0</v>
      </c>
      <c r="AN2164">
        <v>20</v>
      </c>
      <c r="AO2164">
        <v>490</v>
      </c>
      <c r="AP2164">
        <v>0</v>
      </c>
      <c r="AQ2164" t="s">
        <v>418</v>
      </c>
      <c r="AR2164">
        <v>0</v>
      </c>
      <c r="AS2164">
        <v>0</v>
      </c>
      <c r="AT2164">
        <v>0</v>
      </c>
      <c r="AU2164">
        <v>0.05</v>
      </c>
      <c r="AV2164" t="s">
        <v>410</v>
      </c>
      <c r="AW2164">
        <v>10</v>
      </c>
      <c r="AX2164">
        <v>0</v>
      </c>
      <c r="AY2164">
        <v>0</v>
      </c>
      <c r="AZ2164">
        <v>0</v>
      </c>
      <c r="BA2164" t="s">
        <v>3945</v>
      </c>
      <c r="BB2164">
        <v>230</v>
      </c>
      <c r="BC2164">
        <v>0</v>
      </c>
      <c r="BD2164">
        <v>0</v>
      </c>
      <c r="BE2164" t="s">
        <v>410</v>
      </c>
      <c r="BF2164">
        <v>0.26</v>
      </c>
      <c r="BG2164" t="s">
        <v>410</v>
      </c>
      <c r="BH2164" t="s">
        <v>410</v>
      </c>
      <c r="BI2164">
        <v>80</v>
      </c>
      <c r="BJ2164" t="s">
        <v>410</v>
      </c>
      <c r="BK2164">
        <v>0</v>
      </c>
      <c r="BL2164">
        <v>0</v>
      </c>
      <c r="BM2164">
        <v>60</v>
      </c>
      <c r="BN2164">
        <v>0</v>
      </c>
    </row>
    <row r="2165" spans="1:66" x14ac:dyDescent="0.15">
      <c r="A2165" t="s">
        <v>4058</v>
      </c>
      <c r="B2165" t="s">
        <v>148</v>
      </c>
      <c r="C2165">
        <v>2636</v>
      </c>
      <c r="D2165">
        <v>2641</v>
      </c>
      <c r="E2165">
        <v>803.4</v>
      </c>
      <c r="F2165">
        <v>805</v>
      </c>
      <c r="G2165" t="s">
        <v>2035</v>
      </c>
      <c r="H2165">
        <v>0</v>
      </c>
      <c r="I2165" t="s">
        <v>4054</v>
      </c>
      <c r="J2165">
        <v>1</v>
      </c>
      <c r="K2165">
        <v>0</v>
      </c>
      <c r="L2165">
        <v>5.16</v>
      </c>
      <c r="M2165" t="s">
        <v>410</v>
      </c>
      <c r="N2165">
        <v>1.0999999999999999E-2</v>
      </c>
      <c r="O2165">
        <v>0</v>
      </c>
      <c r="P2165">
        <v>530</v>
      </c>
      <c r="Q2165" t="s">
        <v>411</v>
      </c>
      <c r="R2165" t="s">
        <v>418</v>
      </c>
      <c r="S2165">
        <v>1.77</v>
      </c>
      <c r="T2165" t="s">
        <v>411</v>
      </c>
      <c r="U2165">
        <v>0</v>
      </c>
      <c r="V2165" t="s">
        <v>411</v>
      </c>
      <c r="W2165">
        <v>10</v>
      </c>
      <c r="X2165">
        <v>0</v>
      </c>
      <c r="Y2165">
        <v>0</v>
      </c>
      <c r="Z2165">
        <v>40</v>
      </c>
      <c r="AA2165">
        <v>2.77</v>
      </c>
      <c r="AB2165" t="s">
        <v>410</v>
      </c>
      <c r="AC2165">
        <v>0</v>
      </c>
      <c r="AD2165">
        <v>0</v>
      </c>
      <c r="AE2165">
        <v>0</v>
      </c>
      <c r="AF2165">
        <v>1.1000000000000001</v>
      </c>
      <c r="AG2165" t="s">
        <v>410</v>
      </c>
      <c r="AH2165">
        <v>0</v>
      </c>
      <c r="AI2165">
        <v>1.39</v>
      </c>
      <c r="AJ2165">
        <v>320</v>
      </c>
      <c r="AK2165" t="s">
        <v>411</v>
      </c>
      <c r="AL2165">
        <v>0.83</v>
      </c>
      <c r="AM2165">
        <v>0</v>
      </c>
      <c r="AN2165" t="s">
        <v>411</v>
      </c>
      <c r="AO2165">
        <v>300</v>
      </c>
      <c r="AP2165">
        <v>0</v>
      </c>
      <c r="AQ2165">
        <v>30</v>
      </c>
      <c r="AR2165">
        <v>0</v>
      </c>
      <c r="AS2165">
        <v>0</v>
      </c>
      <c r="AT2165">
        <v>0</v>
      </c>
      <c r="AU2165">
        <v>0.32</v>
      </c>
      <c r="AV2165" t="s">
        <v>410</v>
      </c>
      <c r="AW2165">
        <v>10</v>
      </c>
      <c r="AX2165">
        <v>0</v>
      </c>
      <c r="AY2165">
        <v>0</v>
      </c>
      <c r="AZ2165">
        <v>0</v>
      </c>
      <c r="BA2165" t="s">
        <v>3945</v>
      </c>
      <c r="BB2165">
        <v>60</v>
      </c>
      <c r="BC2165">
        <v>0</v>
      </c>
      <c r="BD2165">
        <v>0</v>
      </c>
      <c r="BE2165" t="s">
        <v>410</v>
      </c>
      <c r="BF2165">
        <v>0.12</v>
      </c>
      <c r="BG2165" t="s">
        <v>410</v>
      </c>
      <c r="BH2165" t="s">
        <v>410</v>
      </c>
      <c r="BI2165">
        <v>20</v>
      </c>
      <c r="BJ2165" t="s">
        <v>410</v>
      </c>
      <c r="BK2165">
        <v>0</v>
      </c>
      <c r="BL2165">
        <v>0</v>
      </c>
      <c r="BM2165">
        <v>170</v>
      </c>
      <c r="BN2165">
        <v>0</v>
      </c>
    </row>
    <row r="2166" spans="1:66" x14ac:dyDescent="0.15">
      <c r="A2166" t="s">
        <v>4059</v>
      </c>
      <c r="B2166" t="s">
        <v>148</v>
      </c>
      <c r="C2166">
        <v>2641</v>
      </c>
      <c r="D2166">
        <v>2646</v>
      </c>
      <c r="E2166">
        <v>805</v>
      </c>
      <c r="F2166">
        <v>806.5</v>
      </c>
      <c r="G2166" t="s">
        <v>2035</v>
      </c>
      <c r="H2166">
        <v>0</v>
      </c>
      <c r="I2166" t="s">
        <v>4054</v>
      </c>
      <c r="J2166">
        <v>1</v>
      </c>
      <c r="K2166">
        <v>0</v>
      </c>
      <c r="L2166">
        <v>5.09</v>
      </c>
      <c r="M2166" t="s">
        <v>410</v>
      </c>
      <c r="N2166">
        <v>1.2E-2</v>
      </c>
      <c r="O2166">
        <v>0</v>
      </c>
      <c r="P2166">
        <v>400</v>
      </c>
      <c r="Q2166" t="s">
        <v>411</v>
      </c>
      <c r="R2166" t="s">
        <v>418</v>
      </c>
      <c r="S2166">
        <v>1.95</v>
      </c>
      <c r="T2166" t="s">
        <v>411</v>
      </c>
      <c r="U2166">
        <v>0</v>
      </c>
      <c r="V2166" t="s">
        <v>411</v>
      </c>
      <c r="W2166">
        <v>10</v>
      </c>
      <c r="X2166">
        <v>0</v>
      </c>
      <c r="Y2166">
        <v>0</v>
      </c>
      <c r="Z2166">
        <v>40</v>
      </c>
      <c r="AA2166">
        <v>3.25</v>
      </c>
      <c r="AB2166" t="s">
        <v>410</v>
      </c>
      <c r="AC2166">
        <v>0</v>
      </c>
      <c r="AD2166">
        <v>0</v>
      </c>
      <c r="AE2166">
        <v>0</v>
      </c>
      <c r="AF2166">
        <v>1.2</v>
      </c>
      <c r="AG2166" t="s">
        <v>410</v>
      </c>
      <c r="AH2166">
        <v>0</v>
      </c>
      <c r="AI2166">
        <v>1.41</v>
      </c>
      <c r="AJ2166">
        <v>340</v>
      </c>
      <c r="AK2166" t="s">
        <v>411</v>
      </c>
      <c r="AL2166">
        <v>0.9</v>
      </c>
      <c r="AM2166">
        <v>0</v>
      </c>
      <c r="AN2166" t="s">
        <v>411</v>
      </c>
      <c r="AO2166">
        <v>290</v>
      </c>
      <c r="AP2166">
        <v>0</v>
      </c>
      <c r="AQ2166">
        <v>20</v>
      </c>
      <c r="AR2166">
        <v>0</v>
      </c>
      <c r="AS2166">
        <v>0</v>
      </c>
      <c r="AT2166">
        <v>0</v>
      </c>
      <c r="AU2166">
        <v>0.28000000000000003</v>
      </c>
      <c r="AV2166" t="s">
        <v>410</v>
      </c>
      <c r="AW2166">
        <v>10</v>
      </c>
      <c r="AX2166">
        <v>0</v>
      </c>
      <c r="AY2166">
        <v>0</v>
      </c>
      <c r="AZ2166">
        <v>0</v>
      </c>
      <c r="BA2166" t="s">
        <v>3945</v>
      </c>
      <c r="BB2166">
        <v>70</v>
      </c>
      <c r="BC2166">
        <v>0</v>
      </c>
      <c r="BD2166">
        <v>0</v>
      </c>
      <c r="BE2166" t="s">
        <v>410</v>
      </c>
      <c r="BF2166">
        <v>0.11</v>
      </c>
      <c r="BG2166" t="s">
        <v>410</v>
      </c>
      <c r="BH2166" t="s">
        <v>410</v>
      </c>
      <c r="BI2166">
        <v>20</v>
      </c>
      <c r="BJ2166" t="s">
        <v>410</v>
      </c>
      <c r="BK2166">
        <v>0</v>
      </c>
      <c r="BL2166">
        <v>0</v>
      </c>
      <c r="BM2166">
        <v>190</v>
      </c>
      <c r="BN2166">
        <v>0</v>
      </c>
    </row>
    <row r="2167" spans="1:66" x14ac:dyDescent="0.15">
      <c r="A2167" t="s">
        <v>4060</v>
      </c>
      <c r="B2167" t="s">
        <v>148</v>
      </c>
      <c r="C2167">
        <v>2646</v>
      </c>
      <c r="D2167">
        <v>2651</v>
      </c>
      <c r="E2167">
        <v>806.5</v>
      </c>
      <c r="F2167">
        <v>808</v>
      </c>
      <c r="G2167" t="s">
        <v>4061</v>
      </c>
      <c r="H2167">
        <v>0</v>
      </c>
      <c r="I2167" t="s">
        <v>4054</v>
      </c>
      <c r="J2167">
        <v>6</v>
      </c>
      <c r="K2167">
        <v>0</v>
      </c>
      <c r="L2167">
        <v>6.06</v>
      </c>
      <c r="M2167">
        <v>310</v>
      </c>
      <c r="N2167">
        <v>9.8000000000000004E-2</v>
      </c>
      <c r="O2167">
        <v>0</v>
      </c>
      <c r="P2167">
        <v>380</v>
      </c>
      <c r="Q2167" t="s">
        <v>411</v>
      </c>
      <c r="R2167" t="s">
        <v>418</v>
      </c>
      <c r="S2167">
        <v>1.47</v>
      </c>
      <c r="T2167" t="s">
        <v>411</v>
      </c>
      <c r="U2167">
        <v>0</v>
      </c>
      <c r="V2167">
        <v>10</v>
      </c>
      <c r="W2167" t="s">
        <v>411</v>
      </c>
      <c r="X2167">
        <v>0</v>
      </c>
      <c r="Y2167">
        <v>0</v>
      </c>
      <c r="Z2167">
        <v>120</v>
      </c>
      <c r="AA2167">
        <v>5.68</v>
      </c>
      <c r="AB2167" t="s">
        <v>410</v>
      </c>
      <c r="AC2167">
        <v>0</v>
      </c>
      <c r="AD2167">
        <v>0</v>
      </c>
      <c r="AE2167">
        <v>0</v>
      </c>
      <c r="AF2167">
        <v>1.4</v>
      </c>
      <c r="AG2167" t="s">
        <v>410</v>
      </c>
      <c r="AH2167">
        <v>0</v>
      </c>
      <c r="AI2167">
        <v>0.68</v>
      </c>
      <c r="AJ2167">
        <v>300</v>
      </c>
      <c r="AK2167" t="s">
        <v>411</v>
      </c>
      <c r="AL2167">
        <v>1.27</v>
      </c>
      <c r="AM2167">
        <v>0</v>
      </c>
      <c r="AN2167" t="s">
        <v>411</v>
      </c>
      <c r="AO2167">
        <v>240</v>
      </c>
      <c r="AP2167">
        <v>0</v>
      </c>
      <c r="AQ2167">
        <v>310</v>
      </c>
      <c r="AR2167">
        <v>0</v>
      </c>
      <c r="AS2167">
        <v>0</v>
      </c>
      <c r="AT2167">
        <v>0</v>
      </c>
      <c r="AU2167">
        <v>5.71</v>
      </c>
      <c r="AV2167">
        <v>60</v>
      </c>
      <c r="AW2167">
        <v>10</v>
      </c>
      <c r="AX2167">
        <v>0</v>
      </c>
      <c r="AY2167">
        <v>0</v>
      </c>
      <c r="AZ2167">
        <v>0</v>
      </c>
      <c r="BA2167" t="s">
        <v>3945</v>
      </c>
      <c r="BB2167">
        <v>80</v>
      </c>
      <c r="BC2167">
        <v>0</v>
      </c>
      <c r="BD2167">
        <v>0</v>
      </c>
      <c r="BE2167" t="s">
        <v>410</v>
      </c>
      <c r="BF2167">
        <v>0.09</v>
      </c>
      <c r="BG2167" t="s">
        <v>410</v>
      </c>
      <c r="BH2167" t="s">
        <v>410</v>
      </c>
      <c r="BI2167">
        <v>10</v>
      </c>
      <c r="BJ2167" t="s">
        <v>410</v>
      </c>
      <c r="BK2167">
        <v>0</v>
      </c>
      <c r="BL2167">
        <v>0</v>
      </c>
      <c r="BM2167">
        <v>1140</v>
      </c>
      <c r="BN2167">
        <v>0</v>
      </c>
    </row>
    <row r="2168" spans="1:66" x14ac:dyDescent="0.15">
      <c r="A2168" t="s">
        <v>4062</v>
      </c>
      <c r="B2168" t="s">
        <v>148</v>
      </c>
      <c r="C2168">
        <v>2651</v>
      </c>
      <c r="D2168">
        <v>2652</v>
      </c>
      <c r="E2168">
        <v>808</v>
      </c>
      <c r="F2168">
        <v>808.3</v>
      </c>
      <c r="G2168" t="s">
        <v>4063</v>
      </c>
      <c r="H2168">
        <v>0</v>
      </c>
      <c r="I2168" t="s">
        <v>4054</v>
      </c>
      <c r="J2168">
        <v>70</v>
      </c>
      <c r="K2168">
        <v>0</v>
      </c>
      <c r="L2168">
        <v>1.17</v>
      </c>
      <c r="M2168">
        <v>11200</v>
      </c>
      <c r="N2168">
        <v>3.05</v>
      </c>
      <c r="O2168">
        <v>0</v>
      </c>
      <c r="P2168" t="s">
        <v>410</v>
      </c>
      <c r="Q2168" t="s">
        <v>411</v>
      </c>
      <c r="R2168" t="s">
        <v>418</v>
      </c>
      <c r="S2168">
        <v>2.33</v>
      </c>
      <c r="T2168">
        <v>170</v>
      </c>
      <c r="U2168">
        <v>0</v>
      </c>
      <c r="V2168" t="s">
        <v>411</v>
      </c>
      <c r="W2168" t="s">
        <v>411</v>
      </c>
      <c r="X2168">
        <v>0</v>
      </c>
      <c r="Y2168">
        <v>0</v>
      </c>
      <c r="Z2168">
        <v>3460</v>
      </c>
      <c r="AA2168">
        <v>22.9</v>
      </c>
      <c r="AB2168" t="s">
        <v>410</v>
      </c>
      <c r="AC2168">
        <v>0</v>
      </c>
      <c r="AD2168">
        <v>0</v>
      </c>
      <c r="AE2168">
        <v>0</v>
      </c>
      <c r="AF2168">
        <v>0.2</v>
      </c>
      <c r="AG2168" t="s">
        <v>410</v>
      </c>
      <c r="AH2168">
        <v>0</v>
      </c>
      <c r="AI2168">
        <v>0.89</v>
      </c>
      <c r="AJ2168">
        <v>660</v>
      </c>
      <c r="AK2168">
        <v>10</v>
      </c>
      <c r="AL2168">
        <v>0.17</v>
      </c>
      <c r="AM2168">
        <v>0</v>
      </c>
      <c r="AN2168" t="s">
        <v>411</v>
      </c>
      <c r="AO2168" t="s">
        <v>410</v>
      </c>
      <c r="AP2168">
        <v>0</v>
      </c>
      <c r="AQ2168">
        <v>8330</v>
      </c>
      <c r="AR2168">
        <v>0</v>
      </c>
      <c r="AS2168">
        <v>0</v>
      </c>
      <c r="AT2168">
        <v>0</v>
      </c>
      <c r="AU2168" t="s">
        <v>412</v>
      </c>
      <c r="AV2168">
        <v>1160</v>
      </c>
      <c r="AW2168" t="s">
        <v>411</v>
      </c>
      <c r="AX2168">
        <v>0</v>
      </c>
      <c r="AY2168">
        <v>0</v>
      </c>
      <c r="AZ2168">
        <v>0</v>
      </c>
      <c r="BA2168" t="s">
        <v>3945</v>
      </c>
      <c r="BB2168">
        <v>30</v>
      </c>
      <c r="BC2168">
        <v>0</v>
      </c>
      <c r="BD2168">
        <v>0</v>
      </c>
      <c r="BE2168" t="s">
        <v>410</v>
      </c>
      <c r="BF2168" t="s">
        <v>421</v>
      </c>
      <c r="BG2168" t="s">
        <v>410</v>
      </c>
      <c r="BH2168" t="s">
        <v>410</v>
      </c>
      <c r="BI2168" t="s">
        <v>411</v>
      </c>
      <c r="BJ2168">
        <v>210</v>
      </c>
      <c r="BK2168">
        <v>0</v>
      </c>
      <c r="BL2168">
        <v>0</v>
      </c>
      <c r="BM2168">
        <v>67600</v>
      </c>
      <c r="BN2168">
        <v>0</v>
      </c>
    </row>
    <row r="2169" spans="1:66" x14ac:dyDescent="0.15">
      <c r="A2169" t="s">
        <v>4064</v>
      </c>
      <c r="B2169" t="s">
        <v>148</v>
      </c>
      <c r="C2169">
        <v>2652</v>
      </c>
      <c r="D2169">
        <v>2654</v>
      </c>
      <c r="E2169">
        <v>808.3</v>
      </c>
      <c r="F2169">
        <v>808.9</v>
      </c>
      <c r="G2169" t="s">
        <v>4065</v>
      </c>
      <c r="H2169">
        <v>0</v>
      </c>
      <c r="I2169" t="s">
        <v>4054</v>
      </c>
      <c r="J2169">
        <v>17</v>
      </c>
      <c r="K2169">
        <v>0</v>
      </c>
      <c r="L2169">
        <v>5.25</v>
      </c>
      <c r="M2169">
        <v>310</v>
      </c>
      <c r="N2169">
        <v>0.502</v>
      </c>
      <c r="O2169">
        <v>0</v>
      </c>
      <c r="P2169">
        <v>210</v>
      </c>
      <c r="Q2169" t="s">
        <v>411</v>
      </c>
      <c r="R2169" t="s">
        <v>418</v>
      </c>
      <c r="S2169">
        <v>2.85</v>
      </c>
      <c r="T2169">
        <v>10</v>
      </c>
      <c r="U2169">
        <v>0</v>
      </c>
      <c r="V2169">
        <v>10</v>
      </c>
      <c r="W2169" t="s">
        <v>411</v>
      </c>
      <c r="X2169">
        <v>0</v>
      </c>
      <c r="Y2169">
        <v>0</v>
      </c>
      <c r="Z2169">
        <v>1230</v>
      </c>
      <c r="AA2169">
        <v>5.64</v>
      </c>
      <c r="AB2169" t="s">
        <v>410</v>
      </c>
      <c r="AC2169">
        <v>0</v>
      </c>
      <c r="AD2169">
        <v>0</v>
      </c>
      <c r="AE2169">
        <v>0</v>
      </c>
      <c r="AF2169">
        <v>0.7</v>
      </c>
      <c r="AG2169" t="s">
        <v>410</v>
      </c>
      <c r="AH2169">
        <v>0</v>
      </c>
      <c r="AI2169">
        <v>1.1000000000000001</v>
      </c>
      <c r="AJ2169">
        <v>690</v>
      </c>
      <c r="AK2169">
        <v>10</v>
      </c>
      <c r="AL2169">
        <v>1.08</v>
      </c>
      <c r="AM2169">
        <v>0</v>
      </c>
      <c r="AN2169" t="s">
        <v>411</v>
      </c>
      <c r="AO2169">
        <v>200</v>
      </c>
      <c r="AP2169">
        <v>0</v>
      </c>
      <c r="AQ2169">
        <v>1660</v>
      </c>
      <c r="AR2169">
        <v>0</v>
      </c>
      <c r="AS2169">
        <v>0</v>
      </c>
      <c r="AT2169">
        <v>0</v>
      </c>
      <c r="AU2169">
        <v>3.58</v>
      </c>
      <c r="AV2169">
        <v>250</v>
      </c>
      <c r="AW2169">
        <v>10</v>
      </c>
      <c r="AX2169">
        <v>0</v>
      </c>
      <c r="AY2169">
        <v>0</v>
      </c>
      <c r="AZ2169">
        <v>0</v>
      </c>
      <c r="BA2169" t="s">
        <v>3945</v>
      </c>
      <c r="BB2169">
        <v>70</v>
      </c>
      <c r="BC2169">
        <v>0</v>
      </c>
      <c r="BD2169">
        <v>0</v>
      </c>
      <c r="BE2169" t="s">
        <v>410</v>
      </c>
      <c r="BF2169">
        <v>7.0000000000000007E-2</v>
      </c>
      <c r="BG2169" t="s">
        <v>410</v>
      </c>
      <c r="BH2169" t="s">
        <v>410</v>
      </c>
      <c r="BI2169">
        <v>10</v>
      </c>
      <c r="BJ2169" t="s">
        <v>410</v>
      </c>
      <c r="BK2169">
        <v>0</v>
      </c>
      <c r="BL2169">
        <v>0</v>
      </c>
      <c r="BM2169">
        <v>5330</v>
      </c>
      <c r="BN2169">
        <v>0</v>
      </c>
    </row>
    <row r="2170" spans="1:66" x14ac:dyDescent="0.15">
      <c r="A2170" t="s">
        <v>4066</v>
      </c>
      <c r="B2170" t="s">
        <v>148</v>
      </c>
      <c r="C2170">
        <v>2654</v>
      </c>
      <c r="D2170">
        <v>2657</v>
      </c>
      <c r="E2170">
        <v>808.9</v>
      </c>
      <c r="F2170">
        <v>809.8</v>
      </c>
      <c r="G2170" t="s">
        <v>4067</v>
      </c>
      <c r="H2170">
        <v>0</v>
      </c>
      <c r="I2170" t="s">
        <v>4054</v>
      </c>
      <c r="J2170">
        <v>54</v>
      </c>
      <c r="K2170">
        <v>0</v>
      </c>
      <c r="L2170">
        <v>1.21</v>
      </c>
      <c r="M2170">
        <v>1430</v>
      </c>
      <c r="N2170">
        <v>1.88</v>
      </c>
      <c r="O2170">
        <v>0</v>
      </c>
      <c r="P2170">
        <v>60</v>
      </c>
      <c r="Q2170" t="s">
        <v>411</v>
      </c>
      <c r="R2170" t="s">
        <v>418</v>
      </c>
      <c r="S2170">
        <v>1.35</v>
      </c>
      <c r="T2170">
        <v>120</v>
      </c>
      <c r="U2170">
        <v>0</v>
      </c>
      <c r="V2170">
        <v>10</v>
      </c>
      <c r="W2170">
        <v>10</v>
      </c>
      <c r="X2170">
        <v>0</v>
      </c>
      <c r="Y2170">
        <v>0</v>
      </c>
      <c r="Z2170">
        <v>1690</v>
      </c>
      <c r="AA2170">
        <v>18</v>
      </c>
      <c r="AB2170" t="s">
        <v>410</v>
      </c>
      <c r="AC2170">
        <v>0</v>
      </c>
      <c r="AD2170">
        <v>0</v>
      </c>
      <c r="AE2170">
        <v>0</v>
      </c>
      <c r="AF2170">
        <v>0.2</v>
      </c>
      <c r="AG2170" t="s">
        <v>410</v>
      </c>
      <c r="AH2170">
        <v>0</v>
      </c>
      <c r="AI2170">
        <v>0.41</v>
      </c>
      <c r="AJ2170">
        <v>500</v>
      </c>
      <c r="AK2170">
        <v>20</v>
      </c>
      <c r="AL2170">
        <v>0.28999999999999998</v>
      </c>
      <c r="AM2170">
        <v>0</v>
      </c>
      <c r="AN2170">
        <v>10</v>
      </c>
      <c r="AO2170">
        <v>70</v>
      </c>
      <c r="AP2170">
        <v>0</v>
      </c>
      <c r="AQ2170">
        <v>15500</v>
      </c>
      <c r="AR2170">
        <v>0</v>
      </c>
      <c r="AS2170">
        <v>0</v>
      </c>
      <c r="AT2170">
        <v>0</v>
      </c>
      <c r="AU2170" t="s">
        <v>412</v>
      </c>
      <c r="AV2170">
        <v>690</v>
      </c>
      <c r="AW2170" t="s">
        <v>411</v>
      </c>
      <c r="AX2170">
        <v>0</v>
      </c>
      <c r="AY2170">
        <v>0</v>
      </c>
      <c r="AZ2170">
        <v>0</v>
      </c>
      <c r="BA2170" t="s">
        <v>3945</v>
      </c>
      <c r="BB2170">
        <v>30</v>
      </c>
      <c r="BC2170">
        <v>0</v>
      </c>
      <c r="BD2170">
        <v>0</v>
      </c>
      <c r="BE2170" t="s">
        <v>410</v>
      </c>
      <c r="BF2170" t="s">
        <v>421</v>
      </c>
      <c r="BG2170" t="s">
        <v>410</v>
      </c>
      <c r="BH2170" t="s">
        <v>410</v>
      </c>
      <c r="BI2170" t="s">
        <v>411</v>
      </c>
      <c r="BJ2170">
        <v>170</v>
      </c>
      <c r="BK2170">
        <v>0</v>
      </c>
      <c r="BL2170">
        <v>0</v>
      </c>
      <c r="BM2170">
        <v>54600</v>
      </c>
      <c r="BN2170">
        <v>0</v>
      </c>
    </row>
    <row r="2171" spans="1:66" x14ac:dyDescent="0.15">
      <c r="A2171" t="s">
        <v>4068</v>
      </c>
      <c r="B2171" t="s">
        <v>148</v>
      </c>
      <c r="C2171">
        <v>2657</v>
      </c>
      <c r="D2171">
        <v>2661.5</v>
      </c>
      <c r="E2171">
        <v>809.8</v>
      </c>
      <c r="F2171">
        <v>811.2</v>
      </c>
      <c r="G2171" t="s">
        <v>4069</v>
      </c>
      <c r="H2171">
        <v>0</v>
      </c>
      <c r="I2171" t="s">
        <v>4054</v>
      </c>
      <c r="J2171">
        <v>88</v>
      </c>
      <c r="K2171">
        <v>0</v>
      </c>
      <c r="L2171">
        <v>0.63</v>
      </c>
      <c r="M2171">
        <v>7010</v>
      </c>
      <c r="N2171">
        <v>2.65</v>
      </c>
      <c r="O2171">
        <v>0</v>
      </c>
      <c r="P2171" t="s">
        <v>410</v>
      </c>
      <c r="Q2171" t="s">
        <v>411</v>
      </c>
      <c r="R2171" t="s">
        <v>418</v>
      </c>
      <c r="S2171">
        <v>1.63</v>
      </c>
      <c r="T2171">
        <v>260</v>
      </c>
      <c r="U2171">
        <v>0</v>
      </c>
      <c r="V2171">
        <v>10</v>
      </c>
      <c r="W2171">
        <v>10</v>
      </c>
      <c r="X2171">
        <v>0</v>
      </c>
      <c r="Y2171">
        <v>0</v>
      </c>
      <c r="Z2171">
        <v>4370</v>
      </c>
      <c r="AA2171">
        <v>18.3</v>
      </c>
      <c r="AB2171" t="s">
        <v>410</v>
      </c>
      <c r="AC2171">
        <v>0</v>
      </c>
      <c r="AD2171">
        <v>0</v>
      </c>
      <c r="AE2171">
        <v>0</v>
      </c>
      <c r="AF2171">
        <v>0.1</v>
      </c>
      <c r="AG2171" t="s">
        <v>410</v>
      </c>
      <c r="AH2171">
        <v>0</v>
      </c>
      <c r="AI2171">
        <v>0.53</v>
      </c>
      <c r="AJ2171">
        <v>860</v>
      </c>
      <c r="AK2171">
        <v>30</v>
      </c>
      <c r="AL2171">
        <v>0.12</v>
      </c>
      <c r="AM2171">
        <v>0</v>
      </c>
      <c r="AN2171" t="s">
        <v>411</v>
      </c>
      <c r="AO2171">
        <v>310</v>
      </c>
      <c r="AP2171">
        <v>0</v>
      </c>
      <c r="AQ2171">
        <v>8980</v>
      </c>
      <c r="AR2171">
        <v>0</v>
      </c>
      <c r="AS2171">
        <v>0</v>
      </c>
      <c r="AT2171">
        <v>0</v>
      </c>
      <c r="AU2171" t="s">
        <v>412</v>
      </c>
      <c r="AV2171">
        <v>1410</v>
      </c>
      <c r="AW2171" t="s">
        <v>411</v>
      </c>
      <c r="AX2171">
        <v>0</v>
      </c>
      <c r="AY2171">
        <v>0</v>
      </c>
      <c r="AZ2171">
        <v>0</v>
      </c>
      <c r="BA2171" t="s">
        <v>3945</v>
      </c>
      <c r="BB2171">
        <v>30</v>
      </c>
      <c r="BC2171">
        <v>0</v>
      </c>
      <c r="BD2171">
        <v>0</v>
      </c>
      <c r="BE2171" t="s">
        <v>410</v>
      </c>
      <c r="BF2171" t="s">
        <v>421</v>
      </c>
      <c r="BG2171" t="s">
        <v>410</v>
      </c>
      <c r="BH2171" t="s">
        <v>410</v>
      </c>
      <c r="BI2171">
        <v>10</v>
      </c>
      <c r="BJ2171">
        <v>250</v>
      </c>
      <c r="BK2171">
        <v>0</v>
      </c>
      <c r="BL2171">
        <v>0</v>
      </c>
      <c r="BM2171">
        <v>80800</v>
      </c>
      <c r="BN2171">
        <v>0</v>
      </c>
    </row>
    <row r="2172" spans="1:66" x14ac:dyDescent="0.15">
      <c r="A2172" t="s">
        <v>4070</v>
      </c>
      <c r="B2172" t="s">
        <v>148</v>
      </c>
      <c r="C2172">
        <v>2661.5</v>
      </c>
      <c r="D2172">
        <v>2666</v>
      </c>
      <c r="E2172">
        <v>811.2</v>
      </c>
      <c r="F2172">
        <v>812.6</v>
      </c>
      <c r="G2172" t="s">
        <v>2035</v>
      </c>
      <c r="H2172">
        <v>0</v>
      </c>
      <c r="I2172" t="s">
        <v>4054</v>
      </c>
      <c r="J2172">
        <v>1</v>
      </c>
      <c r="K2172">
        <v>0</v>
      </c>
      <c r="L2172">
        <v>6.18</v>
      </c>
      <c r="M2172">
        <v>150</v>
      </c>
      <c r="N2172">
        <v>1.2E-2</v>
      </c>
      <c r="O2172">
        <v>0</v>
      </c>
      <c r="P2172">
        <v>170</v>
      </c>
      <c r="Q2172" t="s">
        <v>411</v>
      </c>
      <c r="R2172" t="s">
        <v>418</v>
      </c>
      <c r="S2172">
        <v>4.5</v>
      </c>
      <c r="T2172" t="s">
        <v>411</v>
      </c>
      <c r="U2172">
        <v>0</v>
      </c>
      <c r="V2172">
        <v>20</v>
      </c>
      <c r="W2172" t="s">
        <v>411</v>
      </c>
      <c r="X2172">
        <v>0</v>
      </c>
      <c r="Y2172">
        <v>0</v>
      </c>
      <c r="Z2172">
        <v>100</v>
      </c>
      <c r="AA2172">
        <v>6.07</v>
      </c>
      <c r="AB2172" t="s">
        <v>410</v>
      </c>
      <c r="AC2172">
        <v>0</v>
      </c>
      <c r="AD2172">
        <v>0</v>
      </c>
      <c r="AE2172">
        <v>0</v>
      </c>
      <c r="AF2172">
        <v>0.8</v>
      </c>
      <c r="AG2172" t="s">
        <v>410</v>
      </c>
      <c r="AH2172">
        <v>0</v>
      </c>
      <c r="AI2172">
        <v>2.15</v>
      </c>
      <c r="AJ2172">
        <v>1230</v>
      </c>
      <c r="AK2172" t="s">
        <v>411</v>
      </c>
      <c r="AL2172">
        <v>1.19</v>
      </c>
      <c r="AM2172">
        <v>0</v>
      </c>
      <c r="AN2172" t="s">
        <v>411</v>
      </c>
      <c r="AO2172">
        <v>840</v>
      </c>
      <c r="AP2172">
        <v>0</v>
      </c>
      <c r="AQ2172">
        <v>50</v>
      </c>
      <c r="AR2172">
        <v>0</v>
      </c>
      <c r="AS2172">
        <v>0</v>
      </c>
      <c r="AT2172">
        <v>0</v>
      </c>
      <c r="AU2172">
        <v>0.14000000000000001</v>
      </c>
      <c r="AV2172" t="s">
        <v>410</v>
      </c>
      <c r="AW2172">
        <v>30</v>
      </c>
      <c r="AX2172">
        <v>0</v>
      </c>
      <c r="AY2172">
        <v>0</v>
      </c>
      <c r="AZ2172">
        <v>0</v>
      </c>
      <c r="BA2172" t="s">
        <v>3945</v>
      </c>
      <c r="BB2172">
        <v>90</v>
      </c>
      <c r="BC2172">
        <v>0</v>
      </c>
      <c r="BD2172">
        <v>0</v>
      </c>
      <c r="BE2172" t="s">
        <v>410</v>
      </c>
      <c r="BF2172">
        <v>0.18</v>
      </c>
      <c r="BG2172" t="s">
        <v>410</v>
      </c>
      <c r="BH2172" t="s">
        <v>410</v>
      </c>
      <c r="BI2172">
        <v>70</v>
      </c>
      <c r="BJ2172" t="s">
        <v>410</v>
      </c>
      <c r="BK2172">
        <v>0</v>
      </c>
      <c r="BL2172">
        <v>0</v>
      </c>
      <c r="BM2172">
        <v>260</v>
      </c>
      <c r="BN2172">
        <v>0</v>
      </c>
    </row>
    <row r="2173" spans="1:66" x14ac:dyDescent="0.15">
      <c r="A2173" t="s">
        <v>4071</v>
      </c>
      <c r="B2173" t="s">
        <v>148</v>
      </c>
      <c r="C2173">
        <v>2666</v>
      </c>
      <c r="D2173">
        <v>2671</v>
      </c>
      <c r="E2173">
        <v>812.6</v>
      </c>
      <c r="F2173">
        <v>814.1</v>
      </c>
      <c r="G2173" t="s">
        <v>2035</v>
      </c>
      <c r="H2173">
        <v>0</v>
      </c>
      <c r="I2173" t="s">
        <v>4054</v>
      </c>
      <c r="J2173">
        <v>1</v>
      </c>
      <c r="K2173">
        <v>0</v>
      </c>
      <c r="L2173">
        <v>5.94</v>
      </c>
      <c r="M2173">
        <v>130</v>
      </c>
      <c r="N2173">
        <v>1.4E-2</v>
      </c>
      <c r="O2173">
        <v>0</v>
      </c>
      <c r="P2173">
        <v>140</v>
      </c>
      <c r="Q2173" t="s">
        <v>411</v>
      </c>
      <c r="R2173" t="s">
        <v>418</v>
      </c>
      <c r="S2173">
        <v>5.21</v>
      </c>
      <c r="T2173" t="s">
        <v>411</v>
      </c>
      <c r="U2173">
        <v>0</v>
      </c>
      <c r="V2173">
        <v>20</v>
      </c>
      <c r="W2173" t="s">
        <v>411</v>
      </c>
      <c r="X2173">
        <v>0</v>
      </c>
      <c r="Y2173">
        <v>0</v>
      </c>
      <c r="Z2173">
        <v>90</v>
      </c>
      <c r="AA2173">
        <v>6.94</v>
      </c>
      <c r="AB2173" t="s">
        <v>410</v>
      </c>
      <c r="AC2173">
        <v>0</v>
      </c>
      <c r="AD2173">
        <v>0</v>
      </c>
      <c r="AE2173">
        <v>0</v>
      </c>
      <c r="AF2173">
        <v>0.6</v>
      </c>
      <c r="AG2173" t="s">
        <v>410</v>
      </c>
      <c r="AH2173">
        <v>0</v>
      </c>
      <c r="AI2173">
        <v>2.59</v>
      </c>
      <c r="AJ2173">
        <v>1500</v>
      </c>
      <c r="AK2173" t="s">
        <v>411</v>
      </c>
      <c r="AL2173">
        <v>1.02</v>
      </c>
      <c r="AM2173">
        <v>0</v>
      </c>
      <c r="AN2173" t="s">
        <v>411</v>
      </c>
      <c r="AO2173">
        <v>800</v>
      </c>
      <c r="AP2173">
        <v>0</v>
      </c>
      <c r="AQ2173">
        <v>80</v>
      </c>
      <c r="AR2173">
        <v>0</v>
      </c>
      <c r="AS2173">
        <v>0</v>
      </c>
      <c r="AT2173">
        <v>0</v>
      </c>
      <c r="AU2173">
        <v>0.19</v>
      </c>
      <c r="AV2173" t="s">
        <v>410</v>
      </c>
      <c r="AW2173">
        <v>30</v>
      </c>
      <c r="AX2173">
        <v>0</v>
      </c>
      <c r="AY2173">
        <v>0</v>
      </c>
      <c r="AZ2173">
        <v>0</v>
      </c>
      <c r="BA2173" t="s">
        <v>3945</v>
      </c>
      <c r="BB2173">
        <v>80</v>
      </c>
      <c r="BC2173">
        <v>0</v>
      </c>
      <c r="BD2173">
        <v>0</v>
      </c>
      <c r="BE2173" t="s">
        <v>410</v>
      </c>
      <c r="BF2173">
        <v>0.17</v>
      </c>
      <c r="BG2173" t="s">
        <v>410</v>
      </c>
      <c r="BH2173" t="s">
        <v>410</v>
      </c>
      <c r="BI2173">
        <v>90</v>
      </c>
      <c r="BJ2173" t="s">
        <v>410</v>
      </c>
      <c r="BK2173">
        <v>0</v>
      </c>
      <c r="BL2173">
        <v>0</v>
      </c>
      <c r="BM2173">
        <v>550</v>
      </c>
      <c r="BN2173">
        <v>0</v>
      </c>
    </row>
    <row r="2174" spans="1:66" x14ac:dyDescent="0.15">
      <c r="A2174" t="s">
        <v>4072</v>
      </c>
      <c r="B2174" t="s">
        <v>148</v>
      </c>
      <c r="C2174">
        <v>2671</v>
      </c>
      <c r="D2174">
        <v>2676</v>
      </c>
      <c r="E2174">
        <v>814.1</v>
      </c>
      <c r="F2174">
        <v>815.6</v>
      </c>
      <c r="G2174" t="s">
        <v>3345</v>
      </c>
      <c r="H2174">
        <v>0</v>
      </c>
      <c r="I2174" t="s">
        <v>4054</v>
      </c>
      <c r="J2174" t="s">
        <v>416</v>
      </c>
      <c r="K2174">
        <v>0</v>
      </c>
      <c r="L2174">
        <v>5.81</v>
      </c>
      <c r="M2174">
        <v>110</v>
      </c>
      <c r="N2174">
        <v>8.0000000000000002E-3</v>
      </c>
      <c r="O2174">
        <v>0</v>
      </c>
      <c r="P2174">
        <v>120</v>
      </c>
      <c r="Q2174" t="s">
        <v>411</v>
      </c>
      <c r="R2174" t="s">
        <v>418</v>
      </c>
      <c r="S2174">
        <v>5.53</v>
      </c>
      <c r="T2174" t="s">
        <v>411</v>
      </c>
      <c r="U2174">
        <v>0</v>
      </c>
      <c r="V2174">
        <v>20</v>
      </c>
      <c r="W2174" t="s">
        <v>411</v>
      </c>
      <c r="X2174">
        <v>0</v>
      </c>
      <c r="Y2174">
        <v>0</v>
      </c>
      <c r="Z2174">
        <v>80</v>
      </c>
      <c r="AA2174">
        <v>6.96</v>
      </c>
      <c r="AB2174" t="s">
        <v>410</v>
      </c>
      <c r="AC2174">
        <v>0</v>
      </c>
      <c r="AD2174">
        <v>0</v>
      </c>
      <c r="AE2174">
        <v>0</v>
      </c>
      <c r="AF2174">
        <v>0.6</v>
      </c>
      <c r="AG2174" t="s">
        <v>410</v>
      </c>
      <c r="AH2174">
        <v>0</v>
      </c>
      <c r="AI2174">
        <v>2.83</v>
      </c>
      <c r="AJ2174">
        <v>1630</v>
      </c>
      <c r="AK2174" t="s">
        <v>411</v>
      </c>
      <c r="AL2174">
        <v>0.9</v>
      </c>
      <c r="AM2174">
        <v>0</v>
      </c>
      <c r="AN2174" t="s">
        <v>411</v>
      </c>
      <c r="AO2174">
        <v>700</v>
      </c>
      <c r="AP2174">
        <v>0</v>
      </c>
      <c r="AQ2174">
        <v>30</v>
      </c>
      <c r="AR2174">
        <v>0</v>
      </c>
      <c r="AS2174">
        <v>0</v>
      </c>
      <c r="AT2174">
        <v>0</v>
      </c>
      <c r="AU2174">
        <v>0.16</v>
      </c>
      <c r="AV2174" t="s">
        <v>410</v>
      </c>
      <c r="AW2174">
        <v>30</v>
      </c>
      <c r="AX2174">
        <v>0</v>
      </c>
      <c r="AY2174">
        <v>0</v>
      </c>
      <c r="AZ2174">
        <v>0</v>
      </c>
      <c r="BA2174" t="s">
        <v>3945</v>
      </c>
      <c r="BB2174">
        <v>80</v>
      </c>
      <c r="BC2174">
        <v>0</v>
      </c>
      <c r="BD2174">
        <v>0</v>
      </c>
      <c r="BE2174" t="s">
        <v>410</v>
      </c>
      <c r="BF2174">
        <v>0.16</v>
      </c>
      <c r="BG2174" t="s">
        <v>410</v>
      </c>
      <c r="BH2174" t="s">
        <v>410</v>
      </c>
      <c r="BI2174">
        <v>80</v>
      </c>
      <c r="BJ2174" t="s">
        <v>410</v>
      </c>
      <c r="BK2174">
        <v>0</v>
      </c>
      <c r="BL2174">
        <v>0</v>
      </c>
      <c r="BM2174">
        <v>200</v>
      </c>
      <c r="BN2174">
        <v>0</v>
      </c>
    </row>
    <row r="2175" spans="1:66" x14ac:dyDescent="0.15">
      <c r="A2175" t="s">
        <v>4073</v>
      </c>
      <c r="B2175" t="s">
        <v>148</v>
      </c>
      <c r="C2175">
        <v>2676</v>
      </c>
      <c r="D2175">
        <v>2680</v>
      </c>
      <c r="E2175">
        <v>815.6</v>
      </c>
      <c r="F2175">
        <v>816.9</v>
      </c>
      <c r="G2175" t="s">
        <v>4074</v>
      </c>
      <c r="H2175">
        <v>0</v>
      </c>
      <c r="I2175" t="s">
        <v>4054</v>
      </c>
      <c r="J2175">
        <v>4</v>
      </c>
      <c r="K2175">
        <v>0</v>
      </c>
      <c r="L2175">
        <v>4.5199999999999996</v>
      </c>
      <c r="M2175">
        <v>100</v>
      </c>
      <c r="N2175">
        <v>8.1000000000000003E-2</v>
      </c>
      <c r="O2175">
        <v>0</v>
      </c>
      <c r="P2175">
        <v>90</v>
      </c>
      <c r="Q2175" t="s">
        <v>411</v>
      </c>
      <c r="R2175" t="s">
        <v>418</v>
      </c>
      <c r="S2175">
        <v>7.83</v>
      </c>
      <c r="T2175" t="s">
        <v>411</v>
      </c>
      <c r="U2175">
        <v>0</v>
      </c>
      <c r="V2175">
        <v>10</v>
      </c>
      <c r="W2175">
        <v>10</v>
      </c>
      <c r="X2175">
        <v>0</v>
      </c>
      <c r="Y2175">
        <v>0</v>
      </c>
      <c r="Z2175">
        <v>750</v>
      </c>
      <c r="AA2175">
        <v>4.3099999999999996</v>
      </c>
      <c r="AB2175" t="s">
        <v>410</v>
      </c>
      <c r="AC2175">
        <v>0</v>
      </c>
      <c r="AD2175">
        <v>0</v>
      </c>
      <c r="AE2175">
        <v>0</v>
      </c>
      <c r="AF2175">
        <v>0.5</v>
      </c>
      <c r="AG2175" t="s">
        <v>410</v>
      </c>
      <c r="AH2175">
        <v>0</v>
      </c>
      <c r="AI2175">
        <v>3.12</v>
      </c>
      <c r="AJ2175">
        <v>1160</v>
      </c>
      <c r="AK2175" t="s">
        <v>411</v>
      </c>
      <c r="AL2175">
        <v>0.72</v>
      </c>
      <c r="AM2175">
        <v>0</v>
      </c>
      <c r="AN2175" t="s">
        <v>411</v>
      </c>
      <c r="AO2175">
        <v>620</v>
      </c>
      <c r="AP2175">
        <v>0</v>
      </c>
      <c r="AQ2175">
        <v>70</v>
      </c>
      <c r="AR2175">
        <v>0</v>
      </c>
      <c r="AS2175">
        <v>0</v>
      </c>
      <c r="AT2175">
        <v>0</v>
      </c>
      <c r="AU2175">
        <v>0.28999999999999998</v>
      </c>
      <c r="AV2175">
        <v>180</v>
      </c>
      <c r="AW2175">
        <v>10</v>
      </c>
      <c r="AX2175">
        <v>0</v>
      </c>
      <c r="AY2175">
        <v>0</v>
      </c>
      <c r="AZ2175">
        <v>0</v>
      </c>
      <c r="BA2175" t="s">
        <v>3945</v>
      </c>
      <c r="BB2175">
        <v>80</v>
      </c>
      <c r="BC2175">
        <v>0</v>
      </c>
      <c r="BD2175">
        <v>0</v>
      </c>
      <c r="BE2175" t="s">
        <v>410</v>
      </c>
      <c r="BF2175">
        <v>0.1</v>
      </c>
      <c r="BG2175" t="s">
        <v>410</v>
      </c>
      <c r="BH2175" t="s">
        <v>410</v>
      </c>
      <c r="BI2175">
        <v>30</v>
      </c>
      <c r="BJ2175" t="s">
        <v>410</v>
      </c>
      <c r="BK2175">
        <v>0</v>
      </c>
      <c r="BL2175">
        <v>0</v>
      </c>
      <c r="BM2175">
        <v>270</v>
      </c>
      <c r="BN2175">
        <v>0</v>
      </c>
    </row>
    <row r="2176" spans="1:66" x14ac:dyDescent="0.15">
      <c r="A2176" t="s">
        <v>4075</v>
      </c>
      <c r="B2176" t="s">
        <v>148</v>
      </c>
      <c r="C2176">
        <v>2680</v>
      </c>
      <c r="D2176">
        <v>2685</v>
      </c>
      <c r="E2176">
        <v>816.9</v>
      </c>
      <c r="F2176">
        <v>818.4</v>
      </c>
      <c r="G2176" t="s">
        <v>4076</v>
      </c>
      <c r="H2176">
        <v>0</v>
      </c>
      <c r="I2176" t="s">
        <v>4054</v>
      </c>
      <c r="J2176">
        <v>21</v>
      </c>
      <c r="K2176">
        <v>0</v>
      </c>
      <c r="L2176">
        <v>5.12</v>
      </c>
      <c r="M2176">
        <v>1620</v>
      </c>
      <c r="N2176">
        <v>1.03</v>
      </c>
      <c r="O2176">
        <v>0</v>
      </c>
      <c r="P2176">
        <v>150</v>
      </c>
      <c r="Q2176" t="s">
        <v>411</v>
      </c>
      <c r="R2176" t="s">
        <v>418</v>
      </c>
      <c r="S2176">
        <v>3.33</v>
      </c>
      <c r="T2176">
        <v>50</v>
      </c>
      <c r="U2176">
        <v>0</v>
      </c>
      <c r="V2176">
        <v>70</v>
      </c>
      <c r="W2176" t="s">
        <v>411</v>
      </c>
      <c r="X2176">
        <v>0</v>
      </c>
      <c r="Y2176">
        <v>0</v>
      </c>
      <c r="Z2176">
        <v>39400</v>
      </c>
      <c r="AA2176">
        <v>9.42</v>
      </c>
      <c r="AB2176" t="s">
        <v>410</v>
      </c>
      <c r="AC2176">
        <v>0</v>
      </c>
      <c r="AD2176">
        <v>0</v>
      </c>
      <c r="AE2176">
        <v>0</v>
      </c>
      <c r="AF2176">
        <v>0.8</v>
      </c>
      <c r="AG2176" t="s">
        <v>410</v>
      </c>
      <c r="AH2176">
        <v>0</v>
      </c>
      <c r="AI2176">
        <v>1.86</v>
      </c>
      <c r="AJ2176">
        <v>610</v>
      </c>
      <c r="AK2176" t="s">
        <v>411</v>
      </c>
      <c r="AL2176">
        <v>0.77</v>
      </c>
      <c r="AM2176">
        <v>0</v>
      </c>
      <c r="AN2176" t="s">
        <v>411</v>
      </c>
      <c r="AO2176">
        <v>190</v>
      </c>
      <c r="AP2176">
        <v>0</v>
      </c>
      <c r="AQ2176">
        <v>2470</v>
      </c>
      <c r="AR2176">
        <v>0</v>
      </c>
      <c r="AS2176">
        <v>0</v>
      </c>
      <c r="AT2176">
        <v>0</v>
      </c>
      <c r="AU2176">
        <v>7.7</v>
      </c>
      <c r="AV2176">
        <v>680</v>
      </c>
      <c r="AW2176">
        <v>10</v>
      </c>
      <c r="AX2176">
        <v>0</v>
      </c>
      <c r="AY2176">
        <v>0</v>
      </c>
      <c r="AZ2176">
        <v>0</v>
      </c>
      <c r="BA2176" t="s">
        <v>3945</v>
      </c>
      <c r="BB2176">
        <v>60</v>
      </c>
      <c r="BC2176">
        <v>0</v>
      </c>
      <c r="BD2176">
        <v>0</v>
      </c>
      <c r="BE2176" t="s">
        <v>410</v>
      </c>
      <c r="BF2176">
        <v>0.06</v>
      </c>
      <c r="BG2176" t="s">
        <v>410</v>
      </c>
      <c r="BH2176" t="s">
        <v>410</v>
      </c>
      <c r="BI2176">
        <v>20</v>
      </c>
      <c r="BJ2176">
        <v>50</v>
      </c>
      <c r="BK2176">
        <v>0</v>
      </c>
      <c r="BL2176">
        <v>0</v>
      </c>
      <c r="BM2176">
        <v>16600</v>
      </c>
      <c r="BN2176">
        <v>0</v>
      </c>
    </row>
    <row r="2177" spans="1:66" x14ac:dyDescent="0.15">
      <c r="A2177" t="s">
        <v>4077</v>
      </c>
      <c r="B2177" t="s">
        <v>148</v>
      </c>
      <c r="C2177">
        <v>2685</v>
      </c>
      <c r="D2177">
        <v>2690</v>
      </c>
      <c r="E2177">
        <v>818.4</v>
      </c>
      <c r="F2177">
        <v>819.9</v>
      </c>
      <c r="G2177" t="s">
        <v>4078</v>
      </c>
      <c r="H2177">
        <v>0</v>
      </c>
      <c r="I2177" t="s">
        <v>4054</v>
      </c>
      <c r="J2177">
        <v>11</v>
      </c>
      <c r="K2177">
        <v>0</v>
      </c>
      <c r="L2177">
        <v>4.84</v>
      </c>
      <c r="M2177">
        <v>1330</v>
      </c>
      <c r="N2177">
        <v>0.29899999999999999</v>
      </c>
      <c r="O2177">
        <v>0</v>
      </c>
      <c r="P2177">
        <v>140</v>
      </c>
      <c r="Q2177" t="s">
        <v>411</v>
      </c>
      <c r="R2177" t="s">
        <v>418</v>
      </c>
      <c r="S2177">
        <v>8.27</v>
      </c>
      <c r="T2177">
        <v>20</v>
      </c>
      <c r="U2177">
        <v>0</v>
      </c>
      <c r="V2177">
        <v>30</v>
      </c>
      <c r="W2177" t="s">
        <v>411</v>
      </c>
      <c r="X2177">
        <v>0</v>
      </c>
      <c r="Y2177">
        <v>0</v>
      </c>
      <c r="Z2177">
        <v>6820</v>
      </c>
      <c r="AA2177">
        <v>5.48</v>
      </c>
      <c r="AB2177" t="s">
        <v>410</v>
      </c>
      <c r="AC2177">
        <v>0</v>
      </c>
      <c r="AD2177">
        <v>0</v>
      </c>
      <c r="AE2177">
        <v>0</v>
      </c>
      <c r="AF2177">
        <v>0.8</v>
      </c>
      <c r="AG2177" t="s">
        <v>410</v>
      </c>
      <c r="AH2177">
        <v>0</v>
      </c>
      <c r="AI2177">
        <v>3.88</v>
      </c>
      <c r="AJ2177">
        <v>1650</v>
      </c>
      <c r="AK2177" t="s">
        <v>411</v>
      </c>
      <c r="AL2177">
        <v>0.69</v>
      </c>
      <c r="AM2177">
        <v>0</v>
      </c>
      <c r="AN2177" t="s">
        <v>411</v>
      </c>
      <c r="AO2177">
        <v>190</v>
      </c>
      <c r="AP2177">
        <v>0</v>
      </c>
      <c r="AQ2177">
        <v>460</v>
      </c>
      <c r="AR2177">
        <v>0</v>
      </c>
      <c r="AS2177">
        <v>0</v>
      </c>
      <c r="AT2177">
        <v>0</v>
      </c>
      <c r="AU2177">
        <v>2.91</v>
      </c>
      <c r="AV2177">
        <v>500</v>
      </c>
      <c r="AW2177">
        <v>10</v>
      </c>
      <c r="AX2177">
        <v>0</v>
      </c>
      <c r="AY2177">
        <v>0</v>
      </c>
      <c r="AZ2177">
        <v>0</v>
      </c>
      <c r="BA2177" t="s">
        <v>3945</v>
      </c>
      <c r="BB2177">
        <v>60</v>
      </c>
      <c r="BC2177">
        <v>0</v>
      </c>
      <c r="BD2177">
        <v>0</v>
      </c>
      <c r="BE2177" t="s">
        <v>410</v>
      </c>
      <c r="BF2177">
        <v>7.0000000000000007E-2</v>
      </c>
      <c r="BG2177" t="s">
        <v>410</v>
      </c>
      <c r="BH2177" t="s">
        <v>410</v>
      </c>
      <c r="BI2177">
        <v>10</v>
      </c>
      <c r="BJ2177" t="s">
        <v>410</v>
      </c>
      <c r="BK2177">
        <v>0</v>
      </c>
      <c r="BL2177">
        <v>0</v>
      </c>
      <c r="BM2177">
        <v>8010</v>
      </c>
      <c r="BN2177">
        <v>0</v>
      </c>
    </row>
    <row r="2178" spans="1:66" x14ac:dyDescent="0.15">
      <c r="A2178" t="s">
        <v>4079</v>
      </c>
      <c r="B2178" t="s">
        <v>148</v>
      </c>
      <c r="C2178">
        <v>2690</v>
      </c>
      <c r="D2178">
        <v>2695</v>
      </c>
      <c r="E2178">
        <v>819.9</v>
      </c>
      <c r="F2178">
        <v>821.4</v>
      </c>
      <c r="G2178" t="s">
        <v>4080</v>
      </c>
      <c r="H2178">
        <v>0</v>
      </c>
      <c r="I2178" t="s">
        <v>4054</v>
      </c>
      <c r="J2178">
        <v>6</v>
      </c>
      <c r="K2178">
        <v>0</v>
      </c>
      <c r="L2178">
        <v>5.23</v>
      </c>
      <c r="M2178">
        <v>1180</v>
      </c>
      <c r="N2178">
        <v>0.20699999999999999</v>
      </c>
      <c r="O2178">
        <v>0</v>
      </c>
      <c r="P2178">
        <v>170</v>
      </c>
      <c r="Q2178" t="s">
        <v>411</v>
      </c>
      <c r="R2178" t="s">
        <v>418</v>
      </c>
      <c r="S2178">
        <v>2.19</v>
      </c>
      <c r="T2178">
        <v>10</v>
      </c>
      <c r="U2178">
        <v>0</v>
      </c>
      <c r="V2178">
        <v>10</v>
      </c>
      <c r="W2178">
        <v>10</v>
      </c>
      <c r="X2178">
        <v>0</v>
      </c>
      <c r="Y2178">
        <v>0</v>
      </c>
      <c r="Z2178">
        <v>3460</v>
      </c>
      <c r="AA2178">
        <v>4.25</v>
      </c>
      <c r="AB2178" t="s">
        <v>410</v>
      </c>
      <c r="AC2178">
        <v>0</v>
      </c>
      <c r="AD2178">
        <v>0</v>
      </c>
      <c r="AE2178">
        <v>0</v>
      </c>
      <c r="AF2178">
        <v>0.8</v>
      </c>
      <c r="AG2178" t="s">
        <v>410</v>
      </c>
      <c r="AH2178">
        <v>0</v>
      </c>
      <c r="AI2178">
        <v>1.93</v>
      </c>
      <c r="AJ2178">
        <v>440</v>
      </c>
      <c r="AK2178" t="s">
        <v>411</v>
      </c>
      <c r="AL2178">
        <v>0.7</v>
      </c>
      <c r="AM2178">
        <v>0</v>
      </c>
      <c r="AN2178" t="s">
        <v>411</v>
      </c>
      <c r="AO2178">
        <v>140</v>
      </c>
      <c r="AP2178">
        <v>0</v>
      </c>
      <c r="AQ2178">
        <v>340</v>
      </c>
      <c r="AR2178">
        <v>0</v>
      </c>
      <c r="AS2178">
        <v>0</v>
      </c>
      <c r="AT2178">
        <v>0</v>
      </c>
      <c r="AU2178">
        <v>1.59</v>
      </c>
      <c r="AV2178">
        <v>430</v>
      </c>
      <c r="AW2178">
        <v>10</v>
      </c>
      <c r="AX2178">
        <v>0</v>
      </c>
      <c r="AY2178">
        <v>0</v>
      </c>
      <c r="AZ2178">
        <v>0</v>
      </c>
      <c r="BA2178" t="s">
        <v>3945</v>
      </c>
      <c r="BB2178">
        <v>40</v>
      </c>
      <c r="BC2178">
        <v>0</v>
      </c>
      <c r="BD2178">
        <v>0</v>
      </c>
      <c r="BE2178" t="s">
        <v>410</v>
      </c>
      <c r="BF2178">
        <v>0.09</v>
      </c>
      <c r="BG2178" t="s">
        <v>410</v>
      </c>
      <c r="BH2178" t="s">
        <v>410</v>
      </c>
      <c r="BI2178">
        <v>30</v>
      </c>
      <c r="BJ2178" t="s">
        <v>410</v>
      </c>
      <c r="BK2178">
        <v>0</v>
      </c>
      <c r="BL2178">
        <v>0</v>
      </c>
      <c r="BM2178">
        <v>2610</v>
      </c>
      <c r="BN2178">
        <v>0</v>
      </c>
    </row>
    <row r="2179" spans="1:66" x14ac:dyDescent="0.15">
      <c r="A2179" t="s">
        <v>4081</v>
      </c>
      <c r="B2179" t="s">
        <v>148</v>
      </c>
      <c r="C2179">
        <v>2695</v>
      </c>
      <c r="D2179">
        <v>2700</v>
      </c>
      <c r="E2179">
        <v>821.4</v>
      </c>
      <c r="F2179">
        <v>823</v>
      </c>
      <c r="G2179" t="s">
        <v>3345</v>
      </c>
      <c r="H2179">
        <v>0</v>
      </c>
      <c r="I2179" t="s">
        <v>4054</v>
      </c>
      <c r="J2179">
        <v>1</v>
      </c>
      <c r="K2179">
        <v>0</v>
      </c>
      <c r="L2179">
        <v>6.26</v>
      </c>
      <c r="M2179">
        <v>160</v>
      </c>
      <c r="N2179">
        <v>8.0000000000000002E-3</v>
      </c>
      <c r="O2179">
        <v>0</v>
      </c>
      <c r="P2179">
        <v>180</v>
      </c>
      <c r="Q2179" t="s">
        <v>411</v>
      </c>
      <c r="R2179" t="s">
        <v>418</v>
      </c>
      <c r="S2179">
        <v>3.01</v>
      </c>
      <c r="T2179" t="s">
        <v>411</v>
      </c>
      <c r="U2179">
        <v>0</v>
      </c>
      <c r="V2179">
        <v>20</v>
      </c>
      <c r="W2179">
        <v>10</v>
      </c>
      <c r="X2179">
        <v>0</v>
      </c>
      <c r="Y2179">
        <v>0</v>
      </c>
      <c r="Z2179">
        <v>140</v>
      </c>
      <c r="AA2179">
        <v>5.55</v>
      </c>
      <c r="AB2179" t="s">
        <v>410</v>
      </c>
      <c r="AC2179">
        <v>0</v>
      </c>
      <c r="AD2179">
        <v>0</v>
      </c>
      <c r="AE2179">
        <v>0</v>
      </c>
      <c r="AF2179">
        <v>0.8</v>
      </c>
      <c r="AG2179" t="s">
        <v>410</v>
      </c>
      <c r="AH2179">
        <v>0</v>
      </c>
      <c r="AI2179">
        <v>2.81</v>
      </c>
      <c r="AJ2179">
        <v>630</v>
      </c>
      <c r="AK2179" t="s">
        <v>411</v>
      </c>
      <c r="AL2179">
        <v>0.85</v>
      </c>
      <c r="AM2179">
        <v>0</v>
      </c>
      <c r="AN2179">
        <v>10</v>
      </c>
      <c r="AO2179">
        <v>410</v>
      </c>
      <c r="AP2179">
        <v>0</v>
      </c>
      <c r="AQ2179">
        <v>30</v>
      </c>
      <c r="AR2179">
        <v>0</v>
      </c>
      <c r="AS2179">
        <v>0</v>
      </c>
      <c r="AT2179">
        <v>0</v>
      </c>
      <c r="AU2179">
        <v>0.15</v>
      </c>
      <c r="AV2179" t="s">
        <v>410</v>
      </c>
      <c r="AW2179">
        <v>20</v>
      </c>
      <c r="AX2179">
        <v>0</v>
      </c>
      <c r="AY2179">
        <v>0</v>
      </c>
      <c r="AZ2179">
        <v>0</v>
      </c>
      <c r="BA2179" t="s">
        <v>3945</v>
      </c>
      <c r="BB2179">
        <v>50</v>
      </c>
      <c r="BC2179">
        <v>0</v>
      </c>
      <c r="BD2179">
        <v>0</v>
      </c>
      <c r="BE2179" t="s">
        <v>410</v>
      </c>
      <c r="BF2179">
        <v>0.15</v>
      </c>
      <c r="BG2179" t="s">
        <v>410</v>
      </c>
      <c r="BH2179" t="s">
        <v>410</v>
      </c>
      <c r="BI2179">
        <v>180</v>
      </c>
      <c r="BJ2179" t="s">
        <v>410</v>
      </c>
      <c r="BK2179">
        <v>0</v>
      </c>
      <c r="BL2179">
        <v>0</v>
      </c>
      <c r="BM2179">
        <v>410</v>
      </c>
      <c r="BN2179">
        <v>0</v>
      </c>
    </row>
    <row r="2180" spans="1:66" x14ac:dyDescent="0.15">
      <c r="A2180" t="s">
        <v>4082</v>
      </c>
      <c r="B2180" t="s">
        <v>148</v>
      </c>
      <c r="C2180">
        <v>2700</v>
      </c>
      <c r="D2180">
        <v>2705</v>
      </c>
      <c r="E2180">
        <v>823</v>
      </c>
      <c r="F2180">
        <v>824.5</v>
      </c>
      <c r="G2180" t="s">
        <v>3345</v>
      </c>
      <c r="H2180">
        <v>0</v>
      </c>
      <c r="I2180" t="s">
        <v>4054</v>
      </c>
      <c r="J2180">
        <v>12</v>
      </c>
      <c r="K2180">
        <v>0</v>
      </c>
      <c r="L2180">
        <v>4.9400000000000004</v>
      </c>
      <c r="M2180">
        <v>140</v>
      </c>
      <c r="N2180">
        <v>0.28699999999999998</v>
      </c>
      <c r="O2180">
        <v>0</v>
      </c>
      <c r="P2180">
        <v>160</v>
      </c>
      <c r="Q2180" t="s">
        <v>411</v>
      </c>
      <c r="R2180" t="s">
        <v>418</v>
      </c>
      <c r="S2180">
        <v>1.82</v>
      </c>
      <c r="T2180" t="s">
        <v>411</v>
      </c>
      <c r="U2180">
        <v>0</v>
      </c>
      <c r="V2180" t="s">
        <v>411</v>
      </c>
      <c r="W2180" t="s">
        <v>411</v>
      </c>
      <c r="X2180">
        <v>0</v>
      </c>
      <c r="Y2180">
        <v>0</v>
      </c>
      <c r="Z2180">
        <v>1420</v>
      </c>
      <c r="AA2180">
        <v>3.84</v>
      </c>
      <c r="AB2180" t="s">
        <v>410</v>
      </c>
      <c r="AC2180">
        <v>0</v>
      </c>
      <c r="AD2180">
        <v>0</v>
      </c>
      <c r="AE2180">
        <v>0</v>
      </c>
      <c r="AF2180">
        <v>0.7</v>
      </c>
      <c r="AG2180" t="s">
        <v>410</v>
      </c>
      <c r="AH2180">
        <v>0</v>
      </c>
      <c r="AI2180">
        <v>1.84</v>
      </c>
      <c r="AJ2180">
        <v>400</v>
      </c>
      <c r="AK2180" t="s">
        <v>411</v>
      </c>
      <c r="AL2180">
        <v>0.83</v>
      </c>
      <c r="AM2180">
        <v>0</v>
      </c>
      <c r="AN2180" t="s">
        <v>411</v>
      </c>
      <c r="AO2180">
        <v>290</v>
      </c>
      <c r="AP2180">
        <v>0</v>
      </c>
      <c r="AQ2180">
        <v>440</v>
      </c>
      <c r="AR2180">
        <v>0</v>
      </c>
      <c r="AS2180">
        <v>0</v>
      </c>
      <c r="AT2180">
        <v>0</v>
      </c>
      <c r="AU2180">
        <v>0.31</v>
      </c>
      <c r="AV2180">
        <v>350</v>
      </c>
      <c r="AW2180">
        <v>10</v>
      </c>
      <c r="AX2180">
        <v>0</v>
      </c>
      <c r="AY2180">
        <v>0</v>
      </c>
      <c r="AZ2180">
        <v>0</v>
      </c>
      <c r="BA2180" t="s">
        <v>3945</v>
      </c>
      <c r="BB2180">
        <v>40</v>
      </c>
      <c r="BC2180">
        <v>0</v>
      </c>
      <c r="BD2180">
        <v>0</v>
      </c>
      <c r="BE2180" t="s">
        <v>410</v>
      </c>
      <c r="BF2180">
        <v>0.12</v>
      </c>
      <c r="BG2180" t="s">
        <v>410</v>
      </c>
      <c r="BH2180" t="s">
        <v>410</v>
      </c>
      <c r="BI2180">
        <v>50</v>
      </c>
      <c r="BJ2180" t="s">
        <v>410</v>
      </c>
      <c r="BK2180">
        <v>0</v>
      </c>
      <c r="BL2180">
        <v>0</v>
      </c>
      <c r="BM2180">
        <v>350</v>
      </c>
      <c r="BN2180">
        <v>0</v>
      </c>
    </row>
    <row r="2181" spans="1:66" x14ac:dyDescent="0.15">
      <c r="A2181" t="s">
        <v>4083</v>
      </c>
      <c r="B2181" t="s">
        <v>148</v>
      </c>
      <c r="C2181">
        <v>2705</v>
      </c>
      <c r="D2181">
        <v>2710</v>
      </c>
      <c r="E2181">
        <v>824.5</v>
      </c>
      <c r="F2181">
        <v>826</v>
      </c>
      <c r="G2181" t="s">
        <v>3345</v>
      </c>
      <c r="H2181">
        <v>0</v>
      </c>
      <c r="I2181" t="s">
        <v>4054</v>
      </c>
      <c r="J2181">
        <v>4</v>
      </c>
      <c r="K2181">
        <v>0</v>
      </c>
      <c r="L2181">
        <v>4.8499999999999996</v>
      </c>
      <c r="M2181">
        <v>230</v>
      </c>
      <c r="N2181">
        <v>0.115</v>
      </c>
      <c r="O2181">
        <v>0</v>
      </c>
      <c r="P2181">
        <v>180</v>
      </c>
      <c r="Q2181" t="s">
        <v>411</v>
      </c>
      <c r="R2181" t="s">
        <v>418</v>
      </c>
      <c r="S2181">
        <v>2.46</v>
      </c>
      <c r="T2181" t="s">
        <v>411</v>
      </c>
      <c r="U2181">
        <v>0</v>
      </c>
      <c r="V2181" t="s">
        <v>411</v>
      </c>
      <c r="W2181" t="s">
        <v>411</v>
      </c>
      <c r="X2181">
        <v>0</v>
      </c>
      <c r="Y2181">
        <v>0</v>
      </c>
      <c r="Z2181">
        <v>440</v>
      </c>
      <c r="AA2181">
        <v>3.13</v>
      </c>
      <c r="AB2181" t="s">
        <v>410</v>
      </c>
      <c r="AC2181">
        <v>0</v>
      </c>
      <c r="AD2181">
        <v>0</v>
      </c>
      <c r="AE2181">
        <v>0</v>
      </c>
      <c r="AF2181">
        <v>1.1000000000000001</v>
      </c>
      <c r="AG2181" t="s">
        <v>410</v>
      </c>
      <c r="AH2181">
        <v>0</v>
      </c>
      <c r="AI2181">
        <v>1.46</v>
      </c>
      <c r="AJ2181">
        <v>610</v>
      </c>
      <c r="AK2181" t="s">
        <v>411</v>
      </c>
      <c r="AL2181">
        <v>0.82</v>
      </c>
      <c r="AM2181">
        <v>0</v>
      </c>
      <c r="AN2181" t="s">
        <v>411</v>
      </c>
      <c r="AO2181">
        <v>230</v>
      </c>
      <c r="AP2181">
        <v>0</v>
      </c>
      <c r="AQ2181">
        <v>300</v>
      </c>
      <c r="AR2181">
        <v>0</v>
      </c>
      <c r="AS2181">
        <v>0</v>
      </c>
      <c r="AT2181">
        <v>0</v>
      </c>
      <c r="AU2181">
        <v>0.39</v>
      </c>
      <c r="AV2181">
        <v>70</v>
      </c>
      <c r="AW2181">
        <v>10</v>
      </c>
      <c r="AX2181">
        <v>0</v>
      </c>
      <c r="AY2181">
        <v>0</v>
      </c>
      <c r="AZ2181">
        <v>0</v>
      </c>
      <c r="BA2181" t="s">
        <v>3945</v>
      </c>
      <c r="BB2181">
        <v>40</v>
      </c>
      <c r="BC2181">
        <v>0</v>
      </c>
      <c r="BD2181">
        <v>0</v>
      </c>
      <c r="BE2181" t="s">
        <v>410</v>
      </c>
      <c r="BF2181">
        <v>0.11</v>
      </c>
      <c r="BG2181" t="s">
        <v>410</v>
      </c>
      <c r="BH2181" t="s">
        <v>410</v>
      </c>
      <c r="BI2181">
        <v>20</v>
      </c>
      <c r="BJ2181" t="s">
        <v>410</v>
      </c>
      <c r="BK2181">
        <v>0</v>
      </c>
      <c r="BL2181">
        <v>0</v>
      </c>
      <c r="BM2181">
        <v>530</v>
      </c>
      <c r="BN2181">
        <v>0</v>
      </c>
    </row>
    <row r="2182" spans="1:66" x14ac:dyDescent="0.15">
      <c r="A2182" t="s">
        <v>4084</v>
      </c>
      <c r="B2182" t="s">
        <v>148</v>
      </c>
      <c r="C2182">
        <v>2710</v>
      </c>
      <c r="D2182">
        <v>2714.5</v>
      </c>
      <c r="E2182">
        <v>826</v>
      </c>
      <c r="F2182">
        <v>827.4</v>
      </c>
      <c r="G2182" t="s">
        <v>3345</v>
      </c>
      <c r="H2182">
        <v>0</v>
      </c>
      <c r="I2182" t="s">
        <v>4054</v>
      </c>
      <c r="J2182">
        <v>5</v>
      </c>
      <c r="K2182">
        <v>0</v>
      </c>
      <c r="L2182">
        <v>6.24</v>
      </c>
      <c r="M2182">
        <v>200</v>
      </c>
      <c r="N2182">
        <v>9.1999999999999998E-2</v>
      </c>
      <c r="O2182">
        <v>0</v>
      </c>
      <c r="P2182">
        <v>230</v>
      </c>
      <c r="Q2182" t="s">
        <v>411</v>
      </c>
      <c r="R2182" t="s">
        <v>418</v>
      </c>
      <c r="S2182">
        <v>4.95</v>
      </c>
      <c r="T2182" t="s">
        <v>411</v>
      </c>
      <c r="U2182">
        <v>0</v>
      </c>
      <c r="V2182">
        <v>10</v>
      </c>
      <c r="W2182" t="s">
        <v>411</v>
      </c>
      <c r="X2182">
        <v>0</v>
      </c>
      <c r="Y2182">
        <v>0</v>
      </c>
      <c r="Z2182">
        <v>190</v>
      </c>
      <c r="AA2182">
        <v>4.68</v>
      </c>
      <c r="AB2182" t="s">
        <v>410</v>
      </c>
      <c r="AC2182">
        <v>0</v>
      </c>
      <c r="AD2182">
        <v>0</v>
      </c>
      <c r="AE2182">
        <v>0</v>
      </c>
      <c r="AF2182">
        <v>1.1000000000000001</v>
      </c>
      <c r="AG2182" t="s">
        <v>410</v>
      </c>
      <c r="AH2182">
        <v>0</v>
      </c>
      <c r="AI2182">
        <v>1.8</v>
      </c>
      <c r="AJ2182">
        <v>1400</v>
      </c>
      <c r="AK2182" t="s">
        <v>411</v>
      </c>
      <c r="AL2182">
        <v>1.06</v>
      </c>
      <c r="AM2182">
        <v>0</v>
      </c>
      <c r="AN2182">
        <v>10</v>
      </c>
      <c r="AO2182">
        <v>230</v>
      </c>
      <c r="AP2182">
        <v>0</v>
      </c>
      <c r="AQ2182">
        <v>220</v>
      </c>
      <c r="AR2182">
        <v>0</v>
      </c>
      <c r="AS2182">
        <v>0</v>
      </c>
      <c r="AT2182">
        <v>0</v>
      </c>
      <c r="AU2182">
        <v>3.38</v>
      </c>
      <c r="AV2182">
        <v>110</v>
      </c>
      <c r="AW2182">
        <v>10</v>
      </c>
      <c r="AX2182">
        <v>0</v>
      </c>
      <c r="AY2182">
        <v>0</v>
      </c>
      <c r="AZ2182">
        <v>0</v>
      </c>
      <c r="BA2182" t="s">
        <v>3945</v>
      </c>
      <c r="BB2182">
        <v>60</v>
      </c>
      <c r="BC2182">
        <v>0</v>
      </c>
      <c r="BD2182">
        <v>0</v>
      </c>
      <c r="BE2182" t="s">
        <v>410</v>
      </c>
      <c r="BF2182">
        <v>0.11</v>
      </c>
      <c r="BG2182" t="s">
        <v>410</v>
      </c>
      <c r="BH2182" t="s">
        <v>410</v>
      </c>
      <c r="BI2182">
        <v>10</v>
      </c>
      <c r="BJ2182" t="s">
        <v>410</v>
      </c>
      <c r="BK2182">
        <v>0</v>
      </c>
      <c r="BL2182">
        <v>0</v>
      </c>
      <c r="BM2182">
        <v>2410</v>
      </c>
      <c r="BN2182">
        <v>0</v>
      </c>
    </row>
    <row r="2183" spans="1:66" x14ac:dyDescent="0.15">
      <c r="A2183" t="s">
        <v>4085</v>
      </c>
      <c r="B2183" t="s">
        <v>148</v>
      </c>
      <c r="C2183">
        <v>2714.5</v>
      </c>
      <c r="D2183">
        <v>2719</v>
      </c>
      <c r="E2183">
        <v>827.4</v>
      </c>
      <c r="F2183">
        <v>828.8</v>
      </c>
      <c r="G2183" t="s">
        <v>4086</v>
      </c>
      <c r="H2183">
        <v>0</v>
      </c>
      <c r="I2183" t="s">
        <v>4054</v>
      </c>
      <c r="J2183">
        <v>1</v>
      </c>
      <c r="K2183">
        <v>0</v>
      </c>
      <c r="L2183">
        <v>4.8600000000000003</v>
      </c>
      <c r="M2183">
        <v>400</v>
      </c>
      <c r="N2183">
        <v>0.04</v>
      </c>
      <c r="O2183">
        <v>0</v>
      </c>
      <c r="P2183">
        <v>210</v>
      </c>
      <c r="Q2183" t="s">
        <v>411</v>
      </c>
      <c r="R2183" t="s">
        <v>418</v>
      </c>
      <c r="S2183">
        <v>4.21</v>
      </c>
      <c r="T2183" t="s">
        <v>411</v>
      </c>
      <c r="U2183">
        <v>0</v>
      </c>
      <c r="V2183" t="s">
        <v>411</v>
      </c>
      <c r="W2183" t="s">
        <v>411</v>
      </c>
      <c r="X2183">
        <v>0</v>
      </c>
      <c r="Y2183">
        <v>0</v>
      </c>
      <c r="Z2183">
        <v>60</v>
      </c>
      <c r="AA2183">
        <v>8.24</v>
      </c>
      <c r="AB2183" t="s">
        <v>410</v>
      </c>
      <c r="AC2183">
        <v>0</v>
      </c>
      <c r="AD2183">
        <v>0</v>
      </c>
      <c r="AE2183">
        <v>0</v>
      </c>
      <c r="AF2183">
        <v>1.1000000000000001</v>
      </c>
      <c r="AG2183" t="s">
        <v>410</v>
      </c>
      <c r="AH2183">
        <v>0</v>
      </c>
      <c r="AI2183">
        <v>1.43</v>
      </c>
      <c r="AJ2183">
        <v>1230</v>
      </c>
      <c r="AK2183" t="s">
        <v>411</v>
      </c>
      <c r="AL2183">
        <v>0.91</v>
      </c>
      <c r="AM2183">
        <v>0</v>
      </c>
      <c r="AN2183" t="s">
        <v>411</v>
      </c>
      <c r="AO2183">
        <v>210</v>
      </c>
      <c r="AP2183">
        <v>0</v>
      </c>
      <c r="AQ2183">
        <v>270</v>
      </c>
      <c r="AR2183">
        <v>0</v>
      </c>
      <c r="AS2183">
        <v>0</v>
      </c>
      <c r="AT2183">
        <v>0</v>
      </c>
      <c r="AU2183">
        <v>7.7</v>
      </c>
      <c r="AV2183" t="s">
        <v>410</v>
      </c>
      <c r="AW2183">
        <v>10</v>
      </c>
      <c r="AX2183">
        <v>0</v>
      </c>
      <c r="AY2183">
        <v>0</v>
      </c>
      <c r="AZ2183">
        <v>0</v>
      </c>
      <c r="BA2183" t="s">
        <v>3945</v>
      </c>
      <c r="BB2183">
        <v>50</v>
      </c>
      <c r="BC2183">
        <v>0</v>
      </c>
      <c r="BD2183">
        <v>0</v>
      </c>
      <c r="BE2183" t="s">
        <v>410</v>
      </c>
      <c r="BF2183">
        <v>7.0000000000000007E-2</v>
      </c>
      <c r="BG2183" t="s">
        <v>410</v>
      </c>
      <c r="BH2183" t="s">
        <v>410</v>
      </c>
      <c r="BI2183">
        <v>10</v>
      </c>
      <c r="BJ2183" t="s">
        <v>410</v>
      </c>
      <c r="BK2183">
        <v>0</v>
      </c>
      <c r="BL2183">
        <v>0</v>
      </c>
      <c r="BM2183">
        <v>490</v>
      </c>
      <c r="BN2183">
        <v>0</v>
      </c>
    </row>
    <row r="2184" spans="1:66" x14ac:dyDescent="0.15">
      <c r="A2184" t="s">
        <v>4087</v>
      </c>
      <c r="B2184" t="s">
        <v>148</v>
      </c>
      <c r="C2184">
        <v>2719</v>
      </c>
      <c r="D2184">
        <v>2723.5</v>
      </c>
      <c r="E2184">
        <v>828.8</v>
      </c>
      <c r="F2184">
        <v>830.1</v>
      </c>
      <c r="G2184" t="s">
        <v>4088</v>
      </c>
      <c r="H2184">
        <v>0</v>
      </c>
      <c r="I2184" t="s">
        <v>4054</v>
      </c>
      <c r="J2184">
        <v>5</v>
      </c>
      <c r="K2184">
        <v>0</v>
      </c>
      <c r="L2184">
        <v>5.33</v>
      </c>
      <c r="M2184">
        <v>1200</v>
      </c>
      <c r="N2184">
        <v>4.4999999999999998E-2</v>
      </c>
      <c r="O2184">
        <v>0</v>
      </c>
      <c r="P2184">
        <v>220</v>
      </c>
      <c r="Q2184" t="s">
        <v>411</v>
      </c>
      <c r="R2184" t="s">
        <v>418</v>
      </c>
      <c r="S2184">
        <v>1.85</v>
      </c>
      <c r="T2184" t="s">
        <v>411</v>
      </c>
      <c r="U2184">
        <v>0</v>
      </c>
      <c r="V2184">
        <v>10</v>
      </c>
      <c r="W2184" t="s">
        <v>411</v>
      </c>
      <c r="X2184">
        <v>0</v>
      </c>
      <c r="Y2184">
        <v>0</v>
      </c>
      <c r="Z2184">
        <v>210</v>
      </c>
      <c r="AA2184">
        <v>8.57</v>
      </c>
      <c r="AB2184" t="s">
        <v>410</v>
      </c>
      <c r="AC2184">
        <v>0</v>
      </c>
      <c r="AD2184">
        <v>0</v>
      </c>
      <c r="AE2184">
        <v>0</v>
      </c>
      <c r="AF2184">
        <v>1.2</v>
      </c>
      <c r="AG2184" t="s">
        <v>410</v>
      </c>
      <c r="AH2184">
        <v>0</v>
      </c>
      <c r="AI2184">
        <v>0.8</v>
      </c>
      <c r="AJ2184">
        <v>530</v>
      </c>
      <c r="AK2184" t="s">
        <v>411</v>
      </c>
      <c r="AL2184">
        <v>1.1200000000000001</v>
      </c>
      <c r="AM2184">
        <v>0</v>
      </c>
      <c r="AN2184" t="s">
        <v>411</v>
      </c>
      <c r="AO2184">
        <v>310</v>
      </c>
      <c r="AP2184">
        <v>0</v>
      </c>
      <c r="AQ2184">
        <v>320</v>
      </c>
      <c r="AR2184">
        <v>0</v>
      </c>
      <c r="AS2184">
        <v>0</v>
      </c>
      <c r="AT2184">
        <v>0</v>
      </c>
      <c r="AU2184">
        <v>8.69</v>
      </c>
      <c r="AV2184">
        <v>80</v>
      </c>
      <c r="AW2184">
        <v>20</v>
      </c>
      <c r="AX2184">
        <v>0</v>
      </c>
      <c r="AY2184">
        <v>0</v>
      </c>
      <c r="AZ2184">
        <v>0</v>
      </c>
      <c r="BA2184" t="s">
        <v>3945</v>
      </c>
      <c r="BB2184">
        <v>50</v>
      </c>
      <c r="BC2184">
        <v>0</v>
      </c>
      <c r="BD2184">
        <v>0</v>
      </c>
      <c r="BE2184" t="s">
        <v>410</v>
      </c>
      <c r="BF2184">
        <v>0.08</v>
      </c>
      <c r="BG2184" t="s">
        <v>410</v>
      </c>
      <c r="BH2184" t="s">
        <v>410</v>
      </c>
      <c r="BI2184">
        <v>20</v>
      </c>
      <c r="BJ2184" t="s">
        <v>410</v>
      </c>
      <c r="BK2184">
        <v>0</v>
      </c>
      <c r="BL2184">
        <v>0</v>
      </c>
      <c r="BM2184">
        <v>430</v>
      </c>
      <c r="BN2184">
        <v>0</v>
      </c>
    </row>
    <row r="2185" spans="1:66" x14ac:dyDescent="0.15">
      <c r="A2185" t="s">
        <v>4089</v>
      </c>
      <c r="B2185" t="s">
        <v>148</v>
      </c>
      <c r="C2185">
        <v>2723.5</v>
      </c>
      <c r="D2185">
        <v>2728</v>
      </c>
      <c r="E2185">
        <v>830.1</v>
      </c>
      <c r="F2185">
        <v>831.5</v>
      </c>
      <c r="G2185" t="s">
        <v>3670</v>
      </c>
      <c r="H2185">
        <v>0</v>
      </c>
      <c r="I2185" t="s">
        <v>4054</v>
      </c>
      <c r="J2185">
        <v>5</v>
      </c>
      <c r="K2185">
        <v>0</v>
      </c>
      <c r="L2185">
        <v>5.55</v>
      </c>
      <c r="M2185">
        <v>540</v>
      </c>
      <c r="N2185">
        <v>4.1000000000000002E-2</v>
      </c>
      <c r="O2185">
        <v>0</v>
      </c>
      <c r="P2185">
        <v>130</v>
      </c>
      <c r="Q2185" t="s">
        <v>411</v>
      </c>
      <c r="R2185" t="s">
        <v>418</v>
      </c>
      <c r="S2185">
        <v>2.56</v>
      </c>
      <c r="T2185" t="s">
        <v>411</v>
      </c>
      <c r="U2185">
        <v>0</v>
      </c>
      <c r="V2185">
        <v>20</v>
      </c>
      <c r="W2185">
        <v>10</v>
      </c>
      <c r="X2185">
        <v>0</v>
      </c>
      <c r="Y2185">
        <v>0</v>
      </c>
      <c r="Z2185">
        <v>260</v>
      </c>
      <c r="AA2185">
        <v>6.1</v>
      </c>
      <c r="AB2185" t="s">
        <v>410</v>
      </c>
      <c r="AC2185">
        <v>0</v>
      </c>
      <c r="AD2185">
        <v>0</v>
      </c>
      <c r="AE2185">
        <v>0</v>
      </c>
      <c r="AF2185">
        <v>0.8</v>
      </c>
      <c r="AG2185" t="s">
        <v>410</v>
      </c>
      <c r="AH2185">
        <v>0</v>
      </c>
      <c r="AI2185">
        <v>1.67</v>
      </c>
      <c r="AJ2185">
        <v>790</v>
      </c>
      <c r="AK2185" t="s">
        <v>411</v>
      </c>
      <c r="AL2185">
        <v>0.75</v>
      </c>
      <c r="AM2185">
        <v>0</v>
      </c>
      <c r="AN2185" t="s">
        <v>411</v>
      </c>
      <c r="AO2185">
        <v>440</v>
      </c>
      <c r="AP2185">
        <v>0</v>
      </c>
      <c r="AQ2185">
        <v>600</v>
      </c>
      <c r="AR2185">
        <v>0</v>
      </c>
      <c r="AS2185">
        <v>0</v>
      </c>
      <c r="AT2185">
        <v>0</v>
      </c>
      <c r="AU2185">
        <v>2.37</v>
      </c>
      <c r="AV2185" t="s">
        <v>410</v>
      </c>
      <c r="AW2185">
        <v>30</v>
      </c>
      <c r="AX2185">
        <v>0</v>
      </c>
      <c r="AY2185">
        <v>0</v>
      </c>
      <c r="AZ2185">
        <v>0</v>
      </c>
      <c r="BA2185" t="s">
        <v>3945</v>
      </c>
      <c r="BB2185">
        <v>50</v>
      </c>
      <c r="BC2185">
        <v>0</v>
      </c>
      <c r="BD2185">
        <v>0</v>
      </c>
      <c r="BE2185" t="s">
        <v>410</v>
      </c>
      <c r="BF2185">
        <v>0.11</v>
      </c>
      <c r="BG2185" t="s">
        <v>410</v>
      </c>
      <c r="BH2185" t="s">
        <v>410</v>
      </c>
      <c r="BI2185">
        <v>80</v>
      </c>
      <c r="BJ2185" t="s">
        <v>410</v>
      </c>
      <c r="BK2185">
        <v>0</v>
      </c>
      <c r="BL2185">
        <v>0</v>
      </c>
      <c r="BM2185">
        <v>2900</v>
      </c>
      <c r="BN2185">
        <v>0</v>
      </c>
    </row>
    <row r="2186" spans="1:66" x14ac:dyDescent="0.15">
      <c r="A2186" t="s">
        <v>4090</v>
      </c>
      <c r="B2186" t="s">
        <v>148</v>
      </c>
      <c r="C2186">
        <v>2728</v>
      </c>
      <c r="D2186">
        <v>2733</v>
      </c>
      <c r="E2186">
        <v>831.5</v>
      </c>
      <c r="F2186">
        <v>833</v>
      </c>
      <c r="G2186" t="s">
        <v>3345</v>
      </c>
      <c r="H2186">
        <v>0</v>
      </c>
      <c r="I2186" t="s">
        <v>4054</v>
      </c>
      <c r="J2186">
        <v>4</v>
      </c>
      <c r="K2186">
        <v>0</v>
      </c>
      <c r="L2186">
        <v>5.97</v>
      </c>
      <c r="M2186">
        <v>570</v>
      </c>
      <c r="N2186">
        <v>3.5999999999999997E-2</v>
      </c>
      <c r="O2186">
        <v>0</v>
      </c>
      <c r="P2186">
        <v>140</v>
      </c>
      <c r="Q2186" t="s">
        <v>411</v>
      </c>
      <c r="R2186" t="s">
        <v>418</v>
      </c>
      <c r="S2186">
        <v>4.33</v>
      </c>
      <c r="T2186">
        <v>10</v>
      </c>
      <c r="U2186">
        <v>0</v>
      </c>
      <c r="V2186">
        <v>20</v>
      </c>
      <c r="W2186">
        <v>10</v>
      </c>
      <c r="X2186">
        <v>0</v>
      </c>
      <c r="Y2186">
        <v>0</v>
      </c>
      <c r="Z2186">
        <v>140</v>
      </c>
      <c r="AA2186">
        <v>6.33</v>
      </c>
      <c r="AB2186" t="s">
        <v>410</v>
      </c>
      <c r="AC2186">
        <v>0</v>
      </c>
      <c r="AD2186">
        <v>0</v>
      </c>
      <c r="AE2186">
        <v>0</v>
      </c>
      <c r="AF2186">
        <v>0.8</v>
      </c>
      <c r="AG2186" t="s">
        <v>410</v>
      </c>
      <c r="AH2186">
        <v>0</v>
      </c>
      <c r="AI2186">
        <v>2.2400000000000002</v>
      </c>
      <c r="AJ2186">
        <v>1390</v>
      </c>
      <c r="AK2186" t="s">
        <v>411</v>
      </c>
      <c r="AL2186">
        <v>0.7</v>
      </c>
      <c r="AM2186">
        <v>0</v>
      </c>
      <c r="AN2186" t="s">
        <v>411</v>
      </c>
      <c r="AO2186">
        <v>470</v>
      </c>
      <c r="AP2186">
        <v>0</v>
      </c>
      <c r="AQ2186">
        <v>540</v>
      </c>
      <c r="AR2186">
        <v>0</v>
      </c>
      <c r="AS2186">
        <v>0</v>
      </c>
      <c r="AT2186">
        <v>0</v>
      </c>
      <c r="AU2186">
        <v>1.05</v>
      </c>
      <c r="AV2186" t="s">
        <v>410</v>
      </c>
      <c r="AW2186">
        <v>30</v>
      </c>
      <c r="AX2186">
        <v>0</v>
      </c>
      <c r="AY2186">
        <v>0</v>
      </c>
      <c r="AZ2186">
        <v>0</v>
      </c>
      <c r="BA2186" t="s">
        <v>3945</v>
      </c>
      <c r="BB2186">
        <v>40</v>
      </c>
      <c r="BC2186">
        <v>0</v>
      </c>
      <c r="BD2186">
        <v>0</v>
      </c>
      <c r="BE2186" t="s">
        <v>410</v>
      </c>
      <c r="BF2186">
        <v>0.12</v>
      </c>
      <c r="BG2186" t="s">
        <v>410</v>
      </c>
      <c r="BH2186" t="s">
        <v>410</v>
      </c>
      <c r="BI2186">
        <v>90</v>
      </c>
      <c r="BJ2186" t="s">
        <v>410</v>
      </c>
      <c r="BK2186">
        <v>0</v>
      </c>
      <c r="BL2186">
        <v>0</v>
      </c>
      <c r="BM2186">
        <v>4570</v>
      </c>
      <c r="BN2186">
        <v>0</v>
      </c>
    </row>
    <row r="2187" spans="1:66" x14ac:dyDescent="0.15">
      <c r="A2187" t="s">
        <v>4091</v>
      </c>
      <c r="B2187" t="s">
        <v>148</v>
      </c>
      <c r="C2187">
        <v>2733</v>
      </c>
      <c r="D2187">
        <v>2738</v>
      </c>
      <c r="E2187">
        <v>833</v>
      </c>
      <c r="F2187">
        <v>834.5</v>
      </c>
      <c r="G2187" t="s">
        <v>3960</v>
      </c>
      <c r="H2187">
        <v>0</v>
      </c>
      <c r="I2187" t="s">
        <v>4054</v>
      </c>
      <c r="J2187">
        <v>8</v>
      </c>
      <c r="K2187">
        <v>0</v>
      </c>
      <c r="L2187">
        <v>6.41</v>
      </c>
      <c r="M2187">
        <v>160</v>
      </c>
      <c r="N2187">
        <v>5.6000000000000001E-2</v>
      </c>
      <c r="O2187">
        <v>0</v>
      </c>
      <c r="P2187">
        <v>110</v>
      </c>
      <c r="Q2187" t="s">
        <v>411</v>
      </c>
      <c r="R2187" t="s">
        <v>418</v>
      </c>
      <c r="S2187">
        <v>3.38</v>
      </c>
      <c r="T2187" t="s">
        <v>411</v>
      </c>
      <c r="U2187">
        <v>0</v>
      </c>
      <c r="V2187">
        <v>20</v>
      </c>
      <c r="W2187">
        <v>10</v>
      </c>
      <c r="X2187">
        <v>0</v>
      </c>
      <c r="Y2187">
        <v>0</v>
      </c>
      <c r="Z2187">
        <v>150</v>
      </c>
      <c r="AA2187">
        <v>9.06</v>
      </c>
      <c r="AB2187" t="s">
        <v>410</v>
      </c>
      <c r="AC2187">
        <v>0</v>
      </c>
      <c r="AD2187">
        <v>0</v>
      </c>
      <c r="AE2187">
        <v>0</v>
      </c>
      <c r="AF2187">
        <v>0.7</v>
      </c>
      <c r="AG2187" t="s">
        <v>410</v>
      </c>
      <c r="AH2187">
        <v>0</v>
      </c>
      <c r="AI2187">
        <v>2.71</v>
      </c>
      <c r="AJ2187">
        <v>1120</v>
      </c>
      <c r="AK2187" t="s">
        <v>411</v>
      </c>
      <c r="AL2187">
        <v>0.48</v>
      </c>
      <c r="AM2187">
        <v>0</v>
      </c>
      <c r="AN2187" t="s">
        <v>411</v>
      </c>
      <c r="AO2187">
        <v>470</v>
      </c>
      <c r="AP2187">
        <v>0</v>
      </c>
      <c r="AQ2187">
        <v>850</v>
      </c>
      <c r="AR2187">
        <v>0</v>
      </c>
      <c r="AS2187">
        <v>0</v>
      </c>
      <c r="AT2187">
        <v>0</v>
      </c>
      <c r="AU2187">
        <v>1.61</v>
      </c>
      <c r="AV2187">
        <v>70</v>
      </c>
      <c r="AW2187">
        <v>30</v>
      </c>
      <c r="AX2187">
        <v>0</v>
      </c>
      <c r="AY2187">
        <v>0</v>
      </c>
      <c r="AZ2187">
        <v>0</v>
      </c>
      <c r="BA2187" t="s">
        <v>3945</v>
      </c>
      <c r="BB2187">
        <v>40</v>
      </c>
      <c r="BC2187">
        <v>0</v>
      </c>
      <c r="BD2187">
        <v>0</v>
      </c>
      <c r="BE2187" t="s">
        <v>410</v>
      </c>
      <c r="BF2187">
        <v>0.1</v>
      </c>
      <c r="BG2187" t="s">
        <v>410</v>
      </c>
      <c r="BH2187" t="s">
        <v>410</v>
      </c>
      <c r="BI2187">
        <v>80</v>
      </c>
      <c r="BJ2187" t="s">
        <v>410</v>
      </c>
      <c r="BK2187">
        <v>0</v>
      </c>
      <c r="BL2187">
        <v>0</v>
      </c>
      <c r="BM2187">
        <v>3020</v>
      </c>
      <c r="BN2187">
        <v>0</v>
      </c>
    </row>
    <row r="2188" spans="1:66" x14ac:dyDescent="0.15">
      <c r="A2188" t="s">
        <v>4092</v>
      </c>
      <c r="B2188" t="s">
        <v>148</v>
      </c>
      <c r="C2188">
        <v>2738</v>
      </c>
      <c r="D2188">
        <v>2741</v>
      </c>
      <c r="E2188">
        <v>834.5</v>
      </c>
      <c r="F2188">
        <v>835.5</v>
      </c>
      <c r="G2188" t="s">
        <v>3345</v>
      </c>
      <c r="H2188">
        <v>0</v>
      </c>
      <c r="I2188" t="s">
        <v>4054</v>
      </c>
      <c r="J2188">
        <v>4</v>
      </c>
      <c r="K2188">
        <v>0</v>
      </c>
      <c r="L2188">
        <v>7.56</v>
      </c>
      <c r="M2188">
        <v>490</v>
      </c>
      <c r="N2188">
        <v>4.8000000000000001E-2</v>
      </c>
      <c r="O2188">
        <v>0</v>
      </c>
      <c r="P2188">
        <v>110</v>
      </c>
      <c r="Q2188" t="s">
        <v>411</v>
      </c>
      <c r="R2188" t="s">
        <v>418</v>
      </c>
      <c r="S2188">
        <v>3.1</v>
      </c>
      <c r="T2188">
        <v>10</v>
      </c>
      <c r="U2188">
        <v>0</v>
      </c>
      <c r="V2188">
        <v>20</v>
      </c>
      <c r="W2188">
        <v>10</v>
      </c>
      <c r="X2188">
        <v>0</v>
      </c>
      <c r="Y2188">
        <v>0</v>
      </c>
      <c r="Z2188">
        <v>170</v>
      </c>
      <c r="AA2188">
        <v>12.55</v>
      </c>
      <c r="AB2188" t="s">
        <v>410</v>
      </c>
      <c r="AC2188">
        <v>0</v>
      </c>
      <c r="AD2188">
        <v>0</v>
      </c>
      <c r="AE2188">
        <v>0</v>
      </c>
      <c r="AF2188">
        <v>0.7</v>
      </c>
      <c r="AG2188" t="s">
        <v>410</v>
      </c>
      <c r="AH2188">
        <v>0</v>
      </c>
      <c r="AI2188">
        <v>2.62</v>
      </c>
      <c r="AJ2188">
        <v>1090</v>
      </c>
      <c r="AK2188" t="s">
        <v>411</v>
      </c>
      <c r="AL2188">
        <v>0.51</v>
      </c>
      <c r="AM2188">
        <v>0</v>
      </c>
      <c r="AN2188" t="s">
        <v>411</v>
      </c>
      <c r="AO2188">
        <v>670</v>
      </c>
      <c r="AP2188">
        <v>0</v>
      </c>
      <c r="AQ2188">
        <v>830</v>
      </c>
      <c r="AR2188">
        <v>0</v>
      </c>
      <c r="AS2188">
        <v>0</v>
      </c>
      <c r="AT2188">
        <v>0</v>
      </c>
      <c r="AU2188">
        <v>2.36</v>
      </c>
      <c r="AV2188" t="s">
        <v>410</v>
      </c>
      <c r="AW2188">
        <v>40</v>
      </c>
      <c r="AX2188">
        <v>0</v>
      </c>
      <c r="AY2188">
        <v>0</v>
      </c>
      <c r="AZ2188">
        <v>0</v>
      </c>
      <c r="BA2188" t="s">
        <v>3945</v>
      </c>
      <c r="BB2188">
        <v>40</v>
      </c>
      <c r="BC2188">
        <v>0</v>
      </c>
      <c r="BD2188">
        <v>0</v>
      </c>
      <c r="BE2188" t="s">
        <v>410</v>
      </c>
      <c r="BF2188">
        <v>0.08</v>
      </c>
      <c r="BG2188" t="s">
        <v>410</v>
      </c>
      <c r="BH2188" t="s">
        <v>410</v>
      </c>
      <c r="BI2188">
        <v>110</v>
      </c>
      <c r="BJ2188" t="s">
        <v>410</v>
      </c>
      <c r="BK2188">
        <v>0</v>
      </c>
      <c r="BL2188">
        <v>0</v>
      </c>
      <c r="BM2188">
        <v>4300</v>
      </c>
      <c r="BN2188">
        <v>0</v>
      </c>
    </row>
    <row r="2189" spans="1:66" x14ac:dyDescent="0.15">
      <c r="A2189" t="s">
        <v>4093</v>
      </c>
      <c r="B2189" t="s">
        <v>148</v>
      </c>
      <c r="C2189">
        <v>2741</v>
      </c>
      <c r="D2189">
        <v>2746</v>
      </c>
      <c r="E2189">
        <v>835.5</v>
      </c>
      <c r="F2189">
        <v>837</v>
      </c>
      <c r="G2189" t="s">
        <v>4094</v>
      </c>
      <c r="H2189">
        <v>0</v>
      </c>
      <c r="I2189" t="s">
        <v>4054</v>
      </c>
      <c r="J2189">
        <v>11</v>
      </c>
      <c r="K2189">
        <v>0</v>
      </c>
      <c r="L2189">
        <v>1.63</v>
      </c>
      <c r="M2189">
        <v>8760</v>
      </c>
      <c r="N2189">
        <v>0.96399999999999997</v>
      </c>
      <c r="O2189">
        <v>0</v>
      </c>
      <c r="P2189" t="s">
        <v>410</v>
      </c>
      <c r="Q2189" t="s">
        <v>411</v>
      </c>
      <c r="R2189" t="s">
        <v>418</v>
      </c>
      <c r="S2189">
        <v>4.75</v>
      </c>
      <c r="T2189">
        <v>30</v>
      </c>
      <c r="U2189">
        <v>0</v>
      </c>
      <c r="V2189" t="s">
        <v>411</v>
      </c>
      <c r="W2189" t="s">
        <v>411</v>
      </c>
      <c r="X2189">
        <v>0</v>
      </c>
      <c r="Y2189">
        <v>0</v>
      </c>
      <c r="Z2189">
        <v>290</v>
      </c>
      <c r="AA2189">
        <v>23.4</v>
      </c>
      <c r="AB2189" t="s">
        <v>410</v>
      </c>
      <c r="AC2189">
        <v>0</v>
      </c>
      <c r="AD2189">
        <v>0</v>
      </c>
      <c r="AE2189">
        <v>0</v>
      </c>
      <c r="AF2189">
        <v>0.2</v>
      </c>
      <c r="AG2189" t="s">
        <v>410</v>
      </c>
      <c r="AH2189">
        <v>0</v>
      </c>
      <c r="AI2189">
        <v>1.7</v>
      </c>
      <c r="AJ2189">
        <v>5120</v>
      </c>
      <c r="AK2189" t="s">
        <v>411</v>
      </c>
      <c r="AL2189">
        <v>0.19</v>
      </c>
      <c r="AM2189">
        <v>0</v>
      </c>
      <c r="AN2189" t="s">
        <v>411</v>
      </c>
      <c r="AO2189">
        <v>80</v>
      </c>
      <c r="AP2189">
        <v>0</v>
      </c>
      <c r="AQ2189">
        <v>1010</v>
      </c>
      <c r="AR2189">
        <v>0</v>
      </c>
      <c r="AS2189">
        <v>0</v>
      </c>
      <c r="AT2189">
        <v>0</v>
      </c>
      <c r="AU2189" t="s">
        <v>412</v>
      </c>
      <c r="AV2189">
        <v>150</v>
      </c>
      <c r="AW2189">
        <v>10</v>
      </c>
      <c r="AX2189">
        <v>0</v>
      </c>
      <c r="AY2189">
        <v>0</v>
      </c>
      <c r="AZ2189">
        <v>0</v>
      </c>
      <c r="BA2189" t="s">
        <v>3945</v>
      </c>
      <c r="BB2189">
        <v>30</v>
      </c>
      <c r="BC2189">
        <v>0</v>
      </c>
      <c r="BD2189">
        <v>0</v>
      </c>
      <c r="BE2189" t="s">
        <v>410</v>
      </c>
      <c r="BF2189" t="s">
        <v>421</v>
      </c>
      <c r="BG2189" t="s">
        <v>410</v>
      </c>
      <c r="BH2189" t="s">
        <v>410</v>
      </c>
      <c r="BI2189">
        <v>10</v>
      </c>
      <c r="BJ2189" t="s">
        <v>410</v>
      </c>
      <c r="BK2189">
        <v>0</v>
      </c>
      <c r="BL2189">
        <v>0</v>
      </c>
      <c r="BM2189">
        <v>13600</v>
      </c>
      <c r="BN2189">
        <v>0</v>
      </c>
    </row>
    <row r="2190" spans="1:66" x14ac:dyDescent="0.15">
      <c r="A2190" t="s">
        <v>4095</v>
      </c>
      <c r="B2190" t="s">
        <v>148</v>
      </c>
      <c r="C2190">
        <v>2746</v>
      </c>
      <c r="D2190">
        <v>2750</v>
      </c>
      <c r="E2190">
        <v>837</v>
      </c>
      <c r="F2190">
        <v>838.2</v>
      </c>
      <c r="G2190" t="s">
        <v>4096</v>
      </c>
      <c r="H2190">
        <v>0</v>
      </c>
      <c r="I2190" t="s">
        <v>4054</v>
      </c>
      <c r="J2190">
        <v>13</v>
      </c>
      <c r="K2190">
        <v>0</v>
      </c>
      <c r="L2190">
        <v>3.43</v>
      </c>
      <c r="M2190">
        <v>7860</v>
      </c>
      <c r="N2190">
        <v>0.73599999999999999</v>
      </c>
      <c r="O2190">
        <v>0</v>
      </c>
      <c r="P2190">
        <v>60</v>
      </c>
      <c r="Q2190" t="s">
        <v>411</v>
      </c>
      <c r="R2190" t="s">
        <v>418</v>
      </c>
      <c r="S2190">
        <v>2.12</v>
      </c>
      <c r="T2190">
        <v>40</v>
      </c>
      <c r="U2190">
        <v>0</v>
      </c>
      <c r="V2190" t="s">
        <v>411</v>
      </c>
      <c r="W2190" t="s">
        <v>411</v>
      </c>
      <c r="X2190">
        <v>0</v>
      </c>
      <c r="Y2190">
        <v>0</v>
      </c>
      <c r="Z2190">
        <v>250</v>
      </c>
      <c r="AA2190">
        <v>21.6</v>
      </c>
      <c r="AB2190" t="s">
        <v>410</v>
      </c>
      <c r="AC2190">
        <v>0</v>
      </c>
      <c r="AD2190">
        <v>0</v>
      </c>
      <c r="AE2190">
        <v>0</v>
      </c>
      <c r="AF2190">
        <v>0.4</v>
      </c>
      <c r="AG2190" t="s">
        <v>410</v>
      </c>
      <c r="AH2190">
        <v>0</v>
      </c>
      <c r="AI2190">
        <v>1.01</v>
      </c>
      <c r="AJ2190">
        <v>820</v>
      </c>
      <c r="AK2190" t="s">
        <v>411</v>
      </c>
      <c r="AL2190">
        <v>0.35</v>
      </c>
      <c r="AM2190">
        <v>0</v>
      </c>
      <c r="AN2190" t="s">
        <v>411</v>
      </c>
      <c r="AO2190">
        <v>60</v>
      </c>
      <c r="AP2190">
        <v>0</v>
      </c>
      <c r="AQ2190">
        <v>1900</v>
      </c>
      <c r="AR2190">
        <v>0</v>
      </c>
      <c r="AS2190">
        <v>0</v>
      </c>
      <c r="AT2190">
        <v>0</v>
      </c>
      <c r="AU2190" t="s">
        <v>412</v>
      </c>
      <c r="AV2190">
        <v>150</v>
      </c>
      <c r="AW2190">
        <v>10</v>
      </c>
      <c r="AX2190">
        <v>0</v>
      </c>
      <c r="AY2190">
        <v>0</v>
      </c>
      <c r="AZ2190">
        <v>0</v>
      </c>
      <c r="BA2190" t="s">
        <v>3945</v>
      </c>
      <c r="BB2190">
        <v>30</v>
      </c>
      <c r="BC2190">
        <v>0</v>
      </c>
      <c r="BD2190">
        <v>0</v>
      </c>
      <c r="BE2190" t="s">
        <v>410</v>
      </c>
      <c r="BF2190" t="s">
        <v>421</v>
      </c>
      <c r="BG2190" t="s">
        <v>410</v>
      </c>
      <c r="BH2190" t="s">
        <v>410</v>
      </c>
      <c r="BI2190">
        <v>10</v>
      </c>
      <c r="BJ2190">
        <v>50</v>
      </c>
      <c r="BK2190">
        <v>0</v>
      </c>
      <c r="BL2190">
        <v>0</v>
      </c>
      <c r="BM2190">
        <v>16500</v>
      </c>
      <c r="BN2190">
        <v>0</v>
      </c>
    </row>
    <row r="2191" spans="1:66" x14ac:dyDescent="0.15">
      <c r="A2191" t="s">
        <v>4097</v>
      </c>
      <c r="B2191" t="s">
        <v>148</v>
      </c>
      <c r="C2191">
        <v>2750</v>
      </c>
      <c r="D2191">
        <v>2755</v>
      </c>
      <c r="E2191">
        <v>838.2</v>
      </c>
      <c r="F2191">
        <v>839.7</v>
      </c>
      <c r="G2191" t="s">
        <v>4098</v>
      </c>
      <c r="H2191">
        <v>0</v>
      </c>
      <c r="I2191" t="s">
        <v>4054</v>
      </c>
      <c r="J2191">
        <v>11</v>
      </c>
      <c r="K2191">
        <v>0</v>
      </c>
      <c r="L2191">
        <v>1.37</v>
      </c>
      <c r="M2191">
        <v>1410</v>
      </c>
      <c r="N2191">
        <v>0.59299999999999997</v>
      </c>
      <c r="O2191">
        <v>0</v>
      </c>
      <c r="P2191">
        <v>100</v>
      </c>
      <c r="Q2191" t="s">
        <v>411</v>
      </c>
      <c r="R2191" t="s">
        <v>418</v>
      </c>
      <c r="S2191">
        <v>2.64</v>
      </c>
      <c r="T2191">
        <v>90</v>
      </c>
      <c r="U2191">
        <v>0</v>
      </c>
      <c r="V2191">
        <v>10</v>
      </c>
      <c r="W2191">
        <v>10</v>
      </c>
      <c r="X2191">
        <v>0</v>
      </c>
      <c r="Y2191">
        <v>0</v>
      </c>
      <c r="Z2191">
        <v>150</v>
      </c>
      <c r="AA2191">
        <v>25.1</v>
      </c>
      <c r="AB2191" t="s">
        <v>410</v>
      </c>
      <c r="AC2191">
        <v>0</v>
      </c>
      <c r="AD2191">
        <v>0</v>
      </c>
      <c r="AE2191">
        <v>0</v>
      </c>
      <c r="AF2191">
        <v>0.5</v>
      </c>
      <c r="AG2191" t="s">
        <v>410</v>
      </c>
      <c r="AH2191">
        <v>0</v>
      </c>
      <c r="AI2191">
        <v>0.48</v>
      </c>
      <c r="AJ2191">
        <v>770</v>
      </c>
      <c r="AK2191" t="s">
        <v>411</v>
      </c>
      <c r="AL2191">
        <v>0.7</v>
      </c>
      <c r="AM2191">
        <v>0</v>
      </c>
      <c r="AN2191" t="s">
        <v>411</v>
      </c>
      <c r="AO2191">
        <v>50</v>
      </c>
      <c r="AP2191">
        <v>0</v>
      </c>
      <c r="AQ2191">
        <v>2320</v>
      </c>
      <c r="AR2191">
        <v>0</v>
      </c>
      <c r="AS2191">
        <v>0</v>
      </c>
      <c r="AT2191">
        <v>0</v>
      </c>
      <c r="AU2191" t="s">
        <v>412</v>
      </c>
      <c r="AV2191">
        <v>110</v>
      </c>
      <c r="AW2191">
        <v>10</v>
      </c>
      <c r="AX2191">
        <v>0</v>
      </c>
      <c r="AY2191">
        <v>0</v>
      </c>
      <c r="AZ2191">
        <v>0</v>
      </c>
      <c r="BA2191" t="s">
        <v>3945</v>
      </c>
      <c r="BB2191">
        <v>40</v>
      </c>
      <c r="BC2191">
        <v>0</v>
      </c>
      <c r="BD2191">
        <v>0</v>
      </c>
      <c r="BE2191" t="s">
        <v>410</v>
      </c>
      <c r="BF2191">
        <v>0.06</v>
      </c>
      <c r="BG2191" t="s">
        <v>410</v>
      </c>
      <c r="BH2191" t="s">
        <v>410</v>
      </c>
      <c r="BI2191">
        <v>10</v>
      </c>
      <c r="BJ2191">
        <v>70</v>
      </c>
      <c r="BK2191">
        <v>0</v>
      </c>
      <c r="BL2191">
        <v>0</v>
      </c>
      <c r="BM2191">
        <v>40200</v>
      </c>
      <c r="BN2191">
        <v>0</v>
      </c>
    </row>
    <row r="2192" spans="1:66" x14ac:dyDescent="0.15">
      <c r="A2192" t="s">
        <v>4099</v>
      </c>
      <c r="B2192" t="s">
        <v>148</v>
      </c>
      <c r="C2192">
        <v>2755</v>
      </c>
      <c r="D2192">
        <v>2758.5</v>
      </c>
      <c r="E2192">
        <v>839.7</v>
      </c>
      <c r="F2192">
        <v>840.8</v>
      </c>
      <c r="G2192" t="s">
        <v>4100</v>
      </c>
      <c r="H2192">
        <v>0</v>
      </c>
      <c r="I2192" t="s">
        <v>4054</v>
      </c>
      <c r="J2192">
        <v>21</v>
      </c>
      <c r="K2192">
        <v>0</v>
      </c>
      <c r="L2192">
        <v>2.17</v>
      </c>
      <c r="M2192">
        <v>6400</v>
      </c>
      <c r="N2192">
        <v>0.56399999999999995</v>
      </c>
      <c r="O2192">
        <v>0</v>
      </c>
      <c r="P2192">
        <v>80</v>
      </c>
      <c r="Q2192" t="s">
        <v>411</v>
      </c>
      <c r="R2192" t="s">
        <v>418</v>
      </c>
      <c r="S2192">
        <v>2.4500000000000002</v>
      </c>
      <c r="T2192">
        <v>110</v>
      </c>
      <c r="U2192">
        <v>0</v>
      </c>
      <c r="V2192" t="s">
        <v>411</v>
      </c>
      <c r="W2192">
        <v>10</v>
      </c>
      <c r="X2192">
        <v>0</v>
      </c>
      <c r="Y2192">
        <v>0</v>
      </c>
      <c r="Z2192">
        <v>240</v>
      </c>
      <c r="AA2192">
        <v>19.600000000000001</v>
      </c>
      <c r="AB2192" t="s">
        <v>410</v>
      </c>
      <c r="AC2192">
        <v>0</v>
      </c>
      <c r="AD2192">
        <v>0</v>
      </c>
      <c r="AE2192">
        <v>0</v>
      </c>
      <c r="AF2192">
        <v>0.4</v>
      </c>
      <c r="AG2192" t="s">
        <v>410</v>
      </c>
      <c r="AH2192">
        <v>0</v>
      </c>
      <c r="AI2192">
        <v>0.65</v>
      </c>
      <c r="AJ2192">
        <v>650</v>
      </c>
      <c r="AK2192" t="s">
        <v>411</v>
      </c>
      <c r="AL2192">
        <v>0.51</v>
      </c>
      <c r="AM2192">
        <v>0</v>
      </c>
      <c r="AN2192" t="s">
        <v>411</v>
      </c>
      <c r="AO2192" t="s">
        <v>410</v>
      </c>
      <c r="AP2192">
        <v>0</v>
      </c>
      <c r="AQ2192">
        <v>5210</v>
      </c>
      <c r="AR2192">
        <v>0</v>
      </c>
      <c r="AS2192">
        <v>0</v>
      </c>
      <c r="AT2192">
        <v>0</v>
      </c>
      <c r="AU2192" t="s">
        <v>412</v>
      </c>
      <c r="AV2192">
        <v>280</v>
      </c>
      <c r="AW2192">
        <v>10</v>
      </c>
      <c r="AX2192">
        <v>0</v>
      </c>
      <c r="AY2192">
        <v>0</v>
      </c>
      <c r="AZ2192">
        <v>0</v>
      </c>
      <c r="BA2192" t="s">
        <v>3945</v>
      </c>
      <c r="BB2192">
        <v>30</v>
      </c>
      <c r="BC2192">
        <v>0</v>
      </c>
      <c r="BD2192">
        <v>0</v>
      </c>
      <c r="BE2192" t="s">
        <v>410</v>
      </c>
      <c r="BF2192" t="s">
        <v>421</v>
      </c>
      <c r="BG2192" t="s">
        <v>410</v>
      </c>
      <c r="BH2192" t="s">
        <v>410</v>
      </c>
      <c r="BI2192" t="s">
        <v>411</v>
      </c>
      <c r="BJ2192" t="s">
        <v>410</v>
      </c>
      <c r="BK2192">
        <v>0</v>
      </c>
      <c r="BL2192">
        <v>0</v>
      </c>
      <c r="BM2192">
        <v>50700</v>
      </c>
      <c r="BN2192">
        <v>0</v>
      </c>
    </row>
    <row r="2193" spans="1:66" x14ac:dyDescent="0.15">
      <c r="A2193" t="s">
        <v>4101</v>
      </c>
      <c r="B2193" t="s">
        <v>148</v>
      </c>
      <c r="C2193">
        <v>2758.5</v>
      </c>
      <c r="D2193">
        <v>2761</v>
      </c>
      <c r="E2193">
        <v>840.8</v>
      </c>
      <c r="F2193">
        <v>841.6</v>
      </c>
      <c r="G2193" t="s">
        <v>4100</v>
      </c>
      <c r="H2193">
        <v>0</v>
      </c>
      <c r="I2193" t="s">
        <v>4054</v>
      </c>
      <c r="J2193">
        <v>53</v>
      </c>
      <c r="K2193">
        <v>0</v>
      </c>
      <c r="L2193">
        <v>4.33</v>
      </c>
      <c r="M2193">
        <v>390</v>
      </c>
      <c r="N2193">
        <v>0.318</v>
      </c>
      <c r="O2193">
        <v>0</v>
      </c>
      <c r="P2193">
        <v>130</v>
      </c>
      <c r="Q2193" t="s">
        <v>411</v>
      </c>
      <c r="R2193" t="s">
        <v>418</v>
      </c>
      <c r="S2193">
        <v>7.32</v>
      </c>
      <c r="T2193" t="s">
        <v>411</v>
      </c>
      <c r="U2193">
        <v>0</v>
      </c>
      <c r="V2193" t="s">
        <v>411</v>
      </c>
      <c r="W2193">
        <v>10</v>
      </c>
      <c r="X2193">
        <v>0</v>
      </c>
      <c r="Y2193">
        <v>0</v>
      </c>
      <c r="Z2193">
        <v>540</v>
      </c>
      <c r="AA2193">
        <v>17.75</v>
      </c>
      <c r="AB2193" t="s">
        <v>410</v>
      </c>
      <c r="AC2193">
        <v>0</v>
      </c>
      <c r="AD2193">
        <v>0</v>
      </c>
      <c r="AE2193">
        <v>0</v>
      </c>
      <c r="AF2193">
        <v>0.7</v>
      </c>
      <c r="AG2193" t="s">
        <v>410</v>
      </c>
      <c r="AH2193">
        <v>0</v>
      </c>
      <c r="AI2193">
        <v>2.59</v>
      </c>
      <c r="AJ2193">
        <v>2110</v>
      </c>
      <c r="AK2193" t="s">
        <v>411</v>
      </c>
      <c r="AL2193">
        <v>0.77</v>
      </c>
      <c r="AM2193">
        <v>0</v>
      </c>
      <c r="AN2193" t="s">
        <v>411</v>
      </c>
      <c r="AO2193">
        <v>100</v>
      </c>
      <c r="AP2193">
        <v>0</v>
      </c>
      <c r="AQ2193">
        <v>6310</v>
      </c>
      <c r="AR2193">
        <v>0</v>
      </c>
      <c r="AS2193">
        <v>0</v>
      </c>
      <c r="AT2193">
        <v>0</v>
      </c>
      <c r="AU2193" t="s">
        <v>412</v>
      </c>
      <c r="AV2193">
        <v>410</v>
      </c>
      <c r="AW2193">
        <v>10</v>
      </c>
      <c r="AX2193">
        <v>0</v>
      </c>
      <c r="AY2193">
        <v>0</v>
      </c>
      <c r="AZ2193">
        <v>0</v>
      </c>
      <c r="BA2193" t="s">
        <v>3945</v>
      </c>
      <c r="BB2193">
        <v>50</v>
      </c>
      <c r="BC2193">
        <v>0</v>
      </c>
      <c r="BD2193">
        <v>0</v>
      </c>
      <c r="BE2193" t="s">
        <v>410</v>
      </c>
      <c r="BF2193">
        <v>0.06</v>
      </c>
      <c r="BG2193" t="s">
        <v>410</v>
      </c>
      <c r="BH2193" t="s">
        <v>410</v>
      </c>
      <c r="BI2193" t="s">
        <v>411</v>
      </c>
      <c r="BJ2193" t="s">
        <v>410</v>
      </c>
      <c r="BK2193">
        <v>0</v>
      </c>
      <c r="BL2193">
        <v>0</v>
      </c>
      <c r="BM2193">
        <v>2110</v>
      </c>
      <c r="BN2193">
        <v>0</v>
      </c>
    </row>
    <row r="2194" spans="1:66" x14ac:dyDescent="0.15">
      <c r="A2194" t="s">
        <v>4102</v>
      </c>
      <c r="B2194" t="s">
        <v>148</v>
      </c>
      <c r="C2194">
        <v>2761</v>
      </c>
      <c r="D2194">
        <v>2766</v>
      </c>
      <c r="E2194">
        <v>841.6</v>
      </c>
      <c r="F2194">
        <v>843.1</v>
      </c>
      <c r="G2194" t="s">
        <v>4103</v>
      </c>
      <c r="H2194">
        <v>0</v>
      </c>
      <c r="I2194" t="s">
        <v>4054</v>
      </c>
      <c r="J2194">
        <v>3</v>
      </c>
      <c r="K2194">
        <v>0</v>
      </c>
      <c r="L2194">
        <v>6.31</v>
      </c>
      <c r="M2194">
        <v>110</v>
      </c>
      <c r="N2194">
        <v>5.0000000000000001E-3</v>
      </c>
      <c r="O2194">
        <v>0</v>
      </c>
      <c r="P2194">
        <v>230</v>
      </c>
      <c r="Q2194" t="s">
        <v>411</v>
      </c>
      <c r="R2194" t="s">
        <v>418</v>
      </c>
      <c r="S2194">
        <v>8.92</v>
      </c>
      <c r="T2194" t="s">
        <v>411</v>
      </c>
      <c r="U2194">
        <v>0</v>
      </c>
      <c r="V2194" t="s">
        <v>411</v>
      </c>
      <c r="W2194">
        <v>10</v>
      </c>
      <c r="X2194">
        <v>0</v>
      </c>
      <c r="Y2194">
        <v>0</v>
      </c>
      <c r="Z2194">
        <v>30</v>
      </c>
      <c r="AA2194">
        <v>4.45</v>
      </c>
      <c r="AB2194" t="s">
        <v>410</v>
      </c>
      <c r="AC2194">
        <v>0</v>
      </c>
      <c r="AD2194">
        <v>0</v>
      </c>
      <c r="AE2194">
        <v>0</v>
      </c>
      <c r="AF2194">
        <v>1.1000000000000001</v>
      </c>
      <c r="AG2194" t="s">
        <v>410</v>
      </c>
      <c r="AH2194">
        <v>0</v>
      </c>
      <c r="AI2194">
        <v>3.06</v>
      </c>
      <c r="AJ2194">
        <v>2090</v>
      </c>
      <c r="AK2194" t="s">
        <v>411</v>
      </c>
      <c r="AL2194">
        <v>1.03</v>
      </c>
      <c r="AM2194">
        <v>0</v>
      </c>
      <c r="AN2194" t="s">
        <v>411</v>
      </c>
      <c r="AO2194">
        <v>260</v>
      </c>
      <c r="AP2194">
        <v>0</v>
      </c>
      <c r="AQ2194">
        <v>140</v>
      </c>
      <c r="AR2194">
        <v>0</v>
      </c>
      <c r="AS2194">
        <v>0</v>
      </c>
      <c r="AT2194">
        <v>0</v>
      </c>
      <c r="AU2194">
        <v>0.37</v>
      </c>
      <c r="AV2194" t="s">
        <v>410</v>
      </c>
      <c r="AW2194">
        <v>10</v>
      </c>
      <c r="AX2194">
        <v>0</v>
      </c>
      <c r="AY2194">
        <v>0</v>
      </c>
      <c r="AZ2194">
        <v>0</v>
      </c>
      <c r="BA2194" t="s">
        <v>3945</v>
      </c>
      <c r="BB2194">
        <v>60</v>
      </c>
      <c r="BC2194">
        <v>0</v>
      </c>
      <c r="BD2194">
        <v>0</v>
      </c>
      <c r="BE2194" t="s">
        <v>410</v>
      </c>
      <c r="BF2194">
        <v>0.09</v>
      </c>
      <c r="BG2194" t="s">
        <v>410</v>
      </c>
      <c r="BH2194" t="s">
        <v>410</v>
      </c>
      <c r="BI2194">
        <v>10</v>
      </c>
      <c r="BJ2194" t="s">
        <v>410</v>
      </c>
      <c r="BK2194">
        <v>0</v>
      </c>
      <c r="BL2194">
        <v>0</v>
      </c>
      <c r="BM2194">
        <v>160</v>
      </c>
      <c r="BN2194">
        <v>0</v>
      </c>
    </row>
    <row r="2195" spans="1:66" x14ac:dyDescent="0.15">
      <c r="A2195" t="s">
        <v>4104</v>
      </c>
      <c r="B2195" t="s">
        <v>148</v>
      </c>
      <c r="C2195">
        <v>2766</v>
      </c>
      <c r="D2195">
        <v>2771</v>
      </c>
      <c r="E2195">
        <v>843.1</v>
      </c>
      <c r="F2195">
        <v>844.6</v>
      </c>
      <c r="G2195" t="s">
        <v>1687</v>
      </c>
      <c r="H2195">
        <v>0</v>
      </c>
      <c r="I2195" t="s">
        <v>4054</v>
      </c>
      <c r="J2195">
        <v>2</v>
      </c>
      <c r="K2195">
        <v>0</v>
      </c>
      <c r="L2195">
        <v>5.29</v>
      </c>
      <c r="M2195">
        <v>740</v>
      </c>
      <c r="N2195">
        <v>2.4E-2</v>
      </c>
      <c r="O2195">
        <v>0</v>
      </c>
      <c r="P2195">
        <v>180</v>
      </c>
      <c r="Q2195" t="s">
        <v>411</v>
      </c>
      <c r="R2195" t="s">
        <v>418</v>
      </c>
      <c r="S2195">
        <v>6.57</v>
      </c>
      <c r="T2195" t="s">
        <v>411</v>
      </c>
      <c r="U2195">
        <v>0</v>
      </c>
      <c r="V2195" t="s">
        <v>411</v>
      </c>
      <c r="W2195" t="s">
        <v>411</v>
      </c>
      <c r="X2195">
        <v>0</v>
      </c>
      <c r="Y2195">
        <v>0</v>
      </c>
      <c r="Z2195">
        <v>50</v>
      </c>
      <c r="AA2195">
        <v>6.28</v>
      </c>
      <c r="AB2195" t="s">
        <v>410</v>
      </c>
      <c r="AC2195">
        <v>0</v>
      </c>
      <c r="AD2195">
        <v>0</v>
      </c>
      <c r="AE2195">
        <v>0</v>
      </c>
      <c r="AF2195">
        <v>0.9</v>
      </c>
      <c r="AG2195" t="s">
        <v>410</v>
      </c>
      <c r="AH2195">
        <v>0</v>
      </c>
      <c r="AI2195">
        <v>2.5299999999999998</v>
      </c>
      <c r="AJ2195">
        <v>820</v>
      </c>
      <c r="AK2195" t="s">
        <v>411</v>
      </c>
      <c r="AL2195">
        <v>0.71</v>
      </c>
      <c r="AM2195">
        <v>0</v>
      </c>
      <c r="AN2195" t="s">
        <v>411</v>
      </c>
      <c r="AO2195">
        <v>220</v>
      </c>
      <c r="AP2195">
        <v>0</v>
      </c>
      <c r="AQ2195">
        <v>190</v>
      </c>
      <c r="AR2195">
        <v>0</v>
      </c>
      <c r="AS2195">
        <v>0</v>
      </c>
      <c r="AT2195">
        <v>0</v>
      </c>
      <c r="AU2195">
        <v>1.79</v>
      </c>
      <c r="AV2195" t="s">
        <v>410</v>
      </c>
      <c r="AW2195">
        <v>10</v>
      </c>
      <c r="AX2195">
        <v>0</v>
      </c>
      <c r="AY2195">
        <v>0</v>
      </c>
      <c r="AZ2195">
        <v>0</v>
      </c>
      <c r="BA2195" t="s">
        <v>3945</v>
      </c>
      <c r="BB2195">
        <v>40</v>
      </c>
      <c r="BC2195">
        <v>0</v>
      </c>
      <c r="BD2195">
        <v>0</v>
      </c>
      <c r="BE2195" t="s">
        <v>410</v>
      </c>
      <c r="BF2195">
        <v>0.09</v>
      </c>
      <c r="BG2195" t="s">
        <v>410</v>
      </c>
      <c r="BH2195" t="s">
        <v>410</v>
      </c>
      <c r="BI2195">
        <v>10</v>
      </c>
      <c r="BJ2195" t="s">
        <v>410</v>
      </c>
      <c r="BK2195">
        <v>0</v>
      </c>
      <c r="BL2195">
        <v>0</v>
      </c>
      <c r="BM2195">
        <v>1860</v>
      </c>
      <c r="BN2195">
        <v>0</v>
      </c>
    </row>
    <row r="2196" spans="1:66" x14ac:dyDescent="0.15">
      <c r="A2196" t="s">
        <v>4105</v>
      </c>
      <c r="B2196" t="s">
        <v>148</v>
      </c>
      <c r="C2196">
        <v>2771</v>
      </c>
      <c r="D2196">
        <v>2775</v>
      </c>
      <c r="E2196">
        <v>844.6</v>
      </c>
      <c r="F2196">
        <v>845.8</v>
      </c>
      <c r="G2196" t="s">
        <v>1687</v>
      </c>
      <c r="H2196">
        <v>0</v>
      </c>
      <c r="I2196" t="s">
        <v>4054</v>
      </c>
      <c r="J2196">
        <v>1</v>
      </c>
      <c r="K2196">
        <v>0</v>
      </c>
      <c r="L2196">
        <v>5.31</v>
      </c>
      <c r="M2196">
        <v>80</v>
      </c>
      <c r="N2196">
        <v>1.0999999999999999E-2</v>
      </c>
      <c r="O2196">
        <v>0</v>
      </c>
      <c r="P2196">
        <v>240</v>
      </c>
      <c r="Q2196" t="s">
        <v>411</v>
      </c>
      <c r="R2196" t="s">
        <v>418</v>
      </c>
      <c r="S2196">
        <v>5.44</v>
      </c>
      <c r="T2196" t="s">
        <v>411</v>
      </c>
      <c r="U2196">
        <v>0</v>
      </c>
      <c r="V2196" t="s">
        <v>411</v>
      </c>
      <c r="W2196" t="s">
        <v>411</v>
      </c>
      <c r="X2196">
        <v>0</v>
      </c>
      <c r="Y2196">
        <v>0</v>
      </c>
      <c r="Z2196">
        <v>20</v>
      </c>
      <c r="AA2196">
        <v>3.22</v>
      </c>
      <c r="AB2196" t="s">
        <v>410</v>
      </c>
      <c r="AC2196">
        <v>0</v>
      </c>
      <c r="AD2196">
        <v>0</v>
      </c>
      <c r="AE2196">
        <v>0</v>
      </c>
      <c r="AF2196">
        <v>0.9</v>
      </c>
      <c r="AG2196" t="s">
        <v>410</v>
      </c>
      <c r="AH2196">
        <v>0</v>
      </c>
      <c r="AI2196">
        <v>2.1800000000000002</v>
      </c>
      <c r="AJ2196">
        <v>620</v>
      </c>
      <c r="AK2196" t="s">
        <v>411</v>
      </c>
      <c r="AL2196">
        <v>0.77</v>
      </c>
      <c r="AM2196">
        <v>0</v>
      </c>
      <c r="AN2196" t="s">
        <v>411</v>
      </c>
      <c r="AO2196">
        <v>220</v>
      </c>
      <c r="AP2196">
        <v>0</v>
      </c>
      <c r="AQ2196">
        <v>50</v>
      </c>
      <c r="AR2196">
        <v>0</v>
      </c>
      <c r="AS2196">
        <v>0</v>
      </c>
      <c r="AT2196">
        <v>0</v>
      </c>
      <c r="AU2196">
        <v>0.55000000000000004</v>
      </c>
      <c r="AV2196" t="s">
        <v>410</v>
      </c>
      <c r="AW2196">
        <v>10</v>
      </c>
      <c r="AX2196">
        <v>0</v>
      </c>
      <c r="AY2196">
        <v>0</v>
      </c>
      <c r="AZ2196">
        <v>0</v>
      </c>
      <c r="BA2196" t="s">
        <v>3945</v>
      </c>
      <c r="BB2196">
        <v>40</v>
      </c>
      <c r="BC2196">
        <v>0</v>
      </c>
      <c r="BD2196">
        <v>0</v>
      </c>
      <c r="BE2196" t="s">
        <v>410</v>
      </c>
      <c r="BF2196">
        <v>0.1</v>
      </c>
      <c r="BG2196" t="s">
        <v>410</v>
      </c>
      <c r="BH2196" t="s">
        <v>410</v>
      </c>
      <c r="BI2196">
        <v>20</v>
      </c>
      <c r="BJ2196" t="s">
        <v>410</v>
      </c>
      <c r="BK2196">
        <v>0</v>
      </c>
      <c r="BL2196">
        <v>0</v>
      </c>
      <c r="BM2196">
        <v>140</v>
      </c>
      <c r="BN2196">
        <v>0</v>
      </c>
    </row>
    <row r="2197" spans="1:66" x14ac:dyDescent="0.15">
      <c r="A2197" t="s">
        <v>4106</v>
      </c>
      <c r="B2197" t="s">
        <v>151</v>
      </c>
      <c r="C2197" t="s">
        <v>407</v>
      </c>
      <c r="D2197" t="s">
        <v>407</v>
      </c>
      <c r="E2197" t="s">
        <v>407</v>
      </c>
      <c r="F2197" t="s">
        <v>407</v>
      </c>
      <c r="G2197">
        <v>0</v>
      </c>
      <c r="H2197" t="s">
        <v>1819</v>
      </c>
      <c r="I2197" t="s">
        <v>4107</v>
      </c>
      <c r="J2197">
        <v>1</v>
      </c>
      <c r="K2197">
        <v>0</v>
      </c>
      <c r="L2197">
        <v>2.96</v>
      </c>
      <c r="M2197" t="s">
        <v>410</v>
      </c>
      <c r="N2197" t="s">
        <v>417</v>
      </c>
      <c r="O2197">
        <v>0</v>
      </c>
      <c r="P2197">
        <v>440</v>
      </c>
      <c r="Q2197" t="s">
        <v>411</v>
      </c>
      <c r="R2197" t="s">
        <v>418</v>
      </c>
      <c r="S2197">
        <v>1.76</v>
      </c>
      <c r="T2197" t="s">
        <v>411</v>
      </c>
      <c r="U2197">
        <v>0</v>
      </c>
      <c r="V2197">
        <v>10</v>
      </c>
      <c r="W2197">
        <v>40</v>
      </c>
      <c r="X2197">
        <v>0</v>
      </c>
      <c r="Y2197">
        <v>0</v>
      </c>
      <c r="Z2197">
        <v>20</v>
      </c>
      <c r="AA2197">
        <v>2.2400000000000002</v>
      </c>
      <c r="AB2197" t="s">
        <v>410</v>
      </c>
      <c r="AC2197">
        <v>0</v>
      </c>
      <c r="AD2197">
        <v>0</v>
      </c>
      <c r="AE2197">
        <v>0</v>
      </c>
      <c r="AF2197">
        <v>0.6</v>
      </c>
      <c r="AG2197" t="s">
        <v>410</v>
      </c>
      <c r="AH2197">
        <v>0</v>
      </c>
      <c r="AI2197">
        <v>0.59</v>
      </c>
      <c r="AJ2197">
        <v>440</v>
      </c>
      <c r="AK2197" t="s">
        <v>411</v>
      </c>
      <c r="AL2197">
        <v>1.98</v>
      </c>
      <c r="AM2197">
        <v>0</v>
      </c>
      <c r="AN2197">
        <v>20</v>
      </c>
      <c r="AO2197">
        <v>460</v>
      </c>
      <c r="AP2197">
        <v>0</v>
      </c>
      <c r="AQ2197" t="s">
        <v>418</v>
      </c>
      <c r="AR2197">
        <v>0</v>
      </c>
      <c r="AS2197">
        <v>0</v>
      </c>
      <c r="AT2197">
        <v>0.16</v>
      </c>
      <c r="AU2197">
        <v>0.05</v>
      </c>
      <c r="AV2197" t="s">
        <v>410</v>
      </c>
      <c r="AW2197">
        <v>10</v>
      </c>
      <c r="AX2197">
        <v>0</v>
      </c>
      <c r="AY2197">
        <v>0</v>
      </c>
      <c r="AZ2197">
        <v>0</v>
      </c>
      <c r="BA2197" t="s">
        <v>4108</v>
      </c>
      <c r="BB2197">
        <v>210</v>
      </c>
      <c r="BC2197">
        <v>0</v>
      </c>
      <c r="BD2197">
        <v>0</v>
      </c>
      <c r="BE2197" t="s">
        <v>410</v>
      </c>
      <c r="BF2197">
        <v>0.25</v>
      </c>
      <c r="BG2197" t="s">
        <v>410</v>
      </c>
      <c r="BH2197" t="s">
        <v>410</v>
      </c>
      <c r="BI2197">
        <v>80</v>
      </c>
      <c r="BJ2197" t="s">
        <v>410</v>
      </c>
      <c r="BK2197">
        <v>0</v>
      </c>
      <c r="BL2197">
        <v>0</v>
      </c>
      <c r="BM2197">
        <v>50</v>
      </c>
      <c r="BN2197">
        <v>0</v>
      </c>
    </row>
    <row r="2198" spans="1:66" x14ac:dyDescent="0.15">
      <c r="A2198" t="s">
        <v>4109</v>
      </c>
      <c r="B2198" t="s">
        <v>151</v>
      </c>
      <c r="C2198" t="s">
        <v>407</v>
      </c>
      <c r="D2198" t="s">
        <v>407</v>
      </c>
      <c r="E2198" t="s">
        <v>407</v>
      </c>
      <c r="F2198" t="s">
        <v>407</v>
      </c>
      <c r="G2198">
        <v>0</v>
      </c>
      <c r="H2198" t="s">
        <v>408</v>
      </c>
      <c r="I2198" t="s">
        <v>4107</v>
      </c>
      <c r="J2198">
        <v>67</v>
      </c>
      <c r="K2198">
        <v>0</v>
      </c>
      <c r="L2198">
        <v>1.1599999999999999</v>
      </c>
      <c r="M2198">
        <v>150</v>
      </c>
      <c r="N2198">
        <v>0.51700000000000002</v>
      </c>
      <c r="O2198">
        <v>0</v>
      </c>
      <c r="P2198" t="s">
        <v>410</v>
      </c>
      <c r="Q2198" t="s">
        <v>411</v>
      </c>
      <c r="R2198">
        <v>90</v>
      </c>
      <c r="S2198">
        <v>0.88</v>
      </c>
      <c r="T2198">
        <v>100</v>
      </c>
      <c r="U2198">
        <v>0</v>
      </c>
      <c r="V2198">
        <v>300</v>
      </c>
      <c r="W2198">
        <v>20</v>
      </c>
      <c r="X2198">
        <v>0</v>
      </c>
      <c r="Y2198">
        <v>0</v>
      </c>
      <c r="Z2198">
        <v>36200</v>
      </c>
      <c r="AA2198">
        <v>27.3</v>
      </c>
      <c r="AB2198" t="s">
        <v>410</v>
      </c>
      <c r="AC2198">
        <v>0</v>
      </c>
      <c r="AD2198">
        <v>0</v>
      </c>
      <c r="AE2198">
        <v>0</v>
      </c>
      <c r="AF2198">
        <v>0.1</v>
      </c>
      <c r="AG2198" t="s">
        <v>410</v>
      </c>
      <c r="AH2198">
        <v>0</v>
      </c>
      <c r="AI2198">
        <v>1.91</v>
      </c>
      <c r="AJ2198">
        <v>760</v>
      </c>
      <c r="AK2198">
        <v>10</v>
      </c>
      <c r="AL2198">
        <v>7.0000000000000007E-2</v>
      </c>
      <c r="AM2198">
        <v>0</v>
      </c>
      <c r="AN2198">
        <v>50</v>
      </c>
      <c r="AO2198">
        <v>110</v>
      </c>
      <c r="AP2198">
        <v>0</v>
      </c>
      <c r="AQ2198">
        <v>2390</v>
      </c>
      <c r="AR2198">
        <v>0</v>
      </c>
      <c r="AS2198">
        <v>0</v>
      </c>
      <c r="AT2198">
        <v>0.11</v>
      </c>
      <c r="AU2198" t="s">
        <v>412</v>
      </c>
      <c r="AV2198" t="s">
        <v>410</v>
      </c>
      <c r="AW2198" t="s">
        <v>411</v>
      </c>
      <c r="AX2198">
        <v>0</v>
      </c>
      <c r="AY2198">
        <v>0</v>
      </c>
      <c r="AZ2198">
        <v>0</v>
      </c>
      <c r="BA2198" t="s">
        <v>4108</v>
      </c>
      <c r="BB2198">
        <v>10</v>
      </c>
      <c r="BC2198">
        <v>0</v>
      </c>
      <c r="BD2198">
        <v>0</v>
      </c>
      <c r="BE2198" t="s">
        <v>410</v>
      </c>
      <c r="BF2198" t="s">
        <v>421</v>
      </c>
      <c r="BG2198" t="s">
        <v>410</v>
      </c>
      <c r="BH2198" t="s">
        <v>410</v>
      </c>
      <c r="BI2198">
        <v>10</v>
      </c>
      <c r="BJ2198" t="s">
        <v>410</v>
      </c>
      <c r="BK2198">
        <v>0</v>
      </c>
      <c r="BL2198">
        <v>0</v>
      </c>
      <c r="BM2198">
        <v>34400</v>
      </c>
      <c r="BN2198">
        <v>0</v>
      </c>
    </row>
    <row r="2199" spans="1:66" x14ac:dyDescent="0.15">
      <c r="A2199" t="s">
        <v>4110</v>
      </c>
      <c r="B2199" t="s">
        <v>151</v>
      </c>
      <c r="C2199" t="s">
        <v>407</v>
      </c>
      <c r="D2199" t="s">
        <v>407</v>
      </c>
      <c r="E2199" t="s">
        <v>407</v>
      </c>
      <c r="F2199" t="s">
        <v>407</v>
      </c>
      <c r="G2199">
        <v>0</v>
      </c>
      <c r="H2199" t="s">
        <v>1819</v>
      </c>
      <c r="I2199" t="s">
        <v>4107</v>
      </c>
      <c r="J2199" t="s">
        <v>416</v>
      </c>
      <c r="K2199">
        <v>0</v>
      </c>
      <c r="L2199">
        <v>5.18</v>
      </c>
      <c r="M2199" t="s">
        <v>410</v>
      </c>
      <c r="N2199">
        <v>5.0000000000000001E-3</v>
      </c>
      <c r="O2199">
        <v>0</v>
      </c>
      <c r="P2199">
        <v>480</v>
      </c>
      <c r="Q2199" t="s">
        <v>411</v>
      </c>
      <c r="R2199" t="s">
        <v>418</v>
      </c>
      <c r="S2199">
        <v>2</v>
      </c>
      <c r="T2199" t="s">
        <v>411</v>
      </c>
      <c r="U2199">
        <v>0</v>
      </c>
      <c r="V2199">
        <v>10</v>
      </c>
      <c r="W2199">
        <v>40</v>
      </c>
      <c r="X2199">
        <v>0</v>
      </c>
      <c r="Y2199">
        <v>0</v>
      </c>
      <c r="Z2199">
        <v>50</v>
      </c>
      <c r="AA2199">
        <v>2.48</v>
      </c>
      <c r="AB2199" t="s">
        <v>410</v>
      </c>
      <c r="AC2199">
        <v>0</v>
      </c>
      <c r="AD2199">
        <v>0</v>
      </c>
      <c r="AE2199">
        <v>0</v>
      </c>
      <c r="AF2199">
        <v>0.9</v>
      </c>
      <c r="AG2199" t="s">
        <v>410</v>
      </c>
      <c r="AH2199">
        <v>0</v>
      </c>
      <c r="AI2199">
        <v>0.75</v>
      </c>
      <c r="AJ2199">
        <v>470</v>
      </c>
      <c r="AK2199" t="s">
        <v>411</v>
      </c>
      <c r="AL2199">
        <v>2.13</v>
      </c>
      <c r="AM2199">
        <v>0</v>
      </c>
      <c r="AN2199">
        <v>10</v>
      </c>
      <c r="AO2199">
        <v>520</v>
      </c>
      <c r="AP2199">
        <v>0</v>
      </c>
      <c r="AQ2199" t="s">
        <v>418</v>
      </c>
      <c r="AR2199">
        <v>0</v>
      </c>
      <c r="AS2199">
        <v>0</v>
      </c>
      <c r="AT2199">
        <v>0.16</v>
      </c>
      <c r="AU2199">
        <v>0.05</v>
      </c>
      <c r="AV2199" t="s">
        <v>410</v>
      </c>
      <c r="AW2199">
        <v>10</v>
      </c>
      <c r="AX2199">
        <v>0</v>
      </c>
      <c r="AY2199">
        <v>0</v>
      </c>
      <c r="AZ2199">
        <v>0</v>
      </c>
      <c r="BA2199" t="s">
        <v>4108</v>
      </c>
      <c r="BB2199">
        <v>240</v>
      </c>
      <c r="BC2199">
        <v>0</v>
      </c>
      <c r="BD2199">
        <v>0</v>
      </c>
      <c r="BE2199" t="s">
        <v>410</v>
      </c>
      <c r="BF2199">
        <v>0.27</v>
      </c>
      <c r="BG2199" t="s">
        <v>410</v>
      </c>
      <c r="BH2199" t="s">
        <v>410</v>
      </c>
      <c r="BI2199">
        <v>80</v>
      </c>
      <c r="BJ2199" t="s">
        <v>410</v>
      </c>
      <c r="BK2199">
        <v>0</v>
      </c>
      <c r="BL2199">
        <v>0</v>
      </c>
      <c r="BM2199">
        <v>70</v>
      </c>
      <c r="BN2199">
        <v>0</v>
      </c>
    </row>
    <row r="2200" spans="1:66" x14ac:dyDescent="0.15">
      <c r="A2200" t="s">
        <v>4111</v>
      </c>
      <c r="B2200" t="s">
        <v>151</v>
      </c>
      <c r="C2200" t="s">
        <v>407</v>
      </c>
      <c r="D2200" t="s">
        <v>407</v>
      </c>
      <c r="E2200" t="s">
        <v>407</v>
      </c>
      <c r="F2200" t="s">
        <v>407</v>
      </c>
      <c r="G2200">
        <v>0</v>
      </c>
      <c r="H2200" t="s">
        <v>474</v>
      </c>
      <c r="I2200" t="s">
        <v>4107</v>
      </c>
      <c r="J2200" t="s">
        <v>475</v>
      </c>
      <c r="K2200">
        <v>345</v>
      </c>
      <c r="L2200">
        <v>3.47</v>
      </c>
      <c r="M2200">
        <v>1660</v>
      </c>
      <c r="N2200">
        <v>5.53</v>
      </c>
      <c r="O2200">
        <v>0</v>
      </c>
      <c r="P2200">
        <v>2950</v>
      </c>
      <c r="Q2200" t="s">
        <v>411</v>
      </c>
      <c r="R2200" t="s">
        <v>418</v>
      </c>
      <c r="S2200">
        <v>2.4500000000000002</v>
      </c>
      <c r="T2200">
        <v>190</v>
      </c>
      <c r="U2200">
        <v>0</v>
      </c>
      <c r="V2200">
        <v>80</v>
      </c>
      <c r="W2200">
        <v>90</v>
      </c>
      <c r="X2200">
        <v>0</v>
      </c>
      <c r="Y2200">
        <v>0</v>
      </c>
      <c r="Z2200">
        <v>7590</v>
      </c>
      <c r="AA2200">
        <v>18.2</v>
      </c>
      <c r="AB2200" t="s">
        <v>410</v>
      </c>
      <c r="AC2200">
        <v>0</v>
      </c>
      <c r="AD2200">
        <v>0</v>
      </c>
      <c r="AE2200">
        <v>0</v>
      </c>
      <c r="AF2200">
        <v>1.1000000000000001</v>
      </c>
      <c r="AG2200" t="s">
        <v>410</v>
      </c>
      <c r="AH2200">
        <v>0</v>
      </c>
      <c r="AI2200">
        <v>1.36</v>
      </c>
      <c r="AJ2200">
        <v>1230</v>
      </c>
      <c r="AK2200">
        <v>780</v>
      </c>
      <c r="AL2200">
        <v>0.77</v>
      </c>
      <c r="AM2200">
        <v>0</v>
      </c>
      <c r="AN2200">
        <v>50</v>
      </c>
      <c r="AO2200">
        <v>490</v>
      </c>
      <c r="AP2200">
        <v>0</v>
      </c>
      <c r="AQ2200">
        <v>22000</v>
      </c>
      <c r="AR2200">
        <v>0</v>
      </c>
      <c r="AS2200">
        <v>0</v>
      </c>
      <c r="AT2200">
        <v>0.11</v>
      </c>
      <c r="AU2200" t="s">
        <v>412</v>
      </c>
      <c r="AV2200">
        <v>1050</v>
      </c>
      <c r="AW2200">
        <v>10</v>
      </c>
      <c r="AX2200">
        <v>0</v>
      </c>
      <c r="AY2200">
        <v>0</v>
      </c>
      <c r="AZ2200">
        <v>0</v>
      </c>
      <c r="BA2200" t="s">
        <v>4108</v>
      </c>
      <c r="BB2200">
        <v>120</v>
      </c>
      <c r="BC2200">
        <v>0</v>
      </c>
      <c r="BD2200">
        <v>0</v>
      </c>
      <c r="BE2200" t="s">
        <v>410</v>
      </c>
      <c r="BF2200">
        <v>0.18</v>
      </c>
      <c r="BG2200" t="s">
        <v>410</v>
      </c>
      <c r="BH2200" t="s">
        <v>410</v>
      </c>
      <c r="BI2200">
        <v>140</v>
      </c>
      <c r="BJ2200">
        <v>70</v>
      </c>
      <c r="BK2200">
        <v>0</v>
      </c>
      <c r="BL2200">
        <v>0</v>
      </c>
      <c r="BM2200">
        <v>36700</v>
      </c>
      <c r="BN2200">
        <v>0</v>
      </c>
    </row>
    <row r="2201" spans="1:66" x14ac:dyDescent="0.15">
      <c r="A2201" t="s">
        <v>4112</v>
      </c>
      <c r="B2201" t="s">
        <v>151</v>
      </c>
      <c r="C2201">
        <v>2772</v>
      </c>
      <c r="D2201">
        <v>2777</v>
      </c>
      <c r="E2201">
        <v>844.9</v>
      </c>
      <c r="F2201">
        <v>846.4</v>
      </c>
      <c r="G2201" t="s">
        <v>2035</v>
      </c>
      <c r="H2201">
        <v>0</v>
      </c>
      <c r="I2201" t="s">
        <v>4107</v>
      </c>
      <c r="J2201">
        <v>1</v>
      </c>
      <c r="K2201">
        <v>0</v>
      </c>
      <c r="L2201">
        <v>5.03</v>
      </c>
      <c r="M2201" t="s">
        <v>410</v>
      </c>
      <c r="N2201">
        <v>1.4999999999999999E-2</v>
      </c>
      <c r="O2201">
        <v>0</v>
      </c>
      <c r="P2201">
        <v>110</v>
      </c>
      <c r="Q2201" t="s">
        <v>411</v>
      </c>
      <c r="R2201" t="s">
        <v>418</v>
      </c>
      <c r="S2201">
        <v>1.07</v>
      </c>
      <c r="T2201" t="s">
        <v>411</v>
      </c>
      <c r="U2201">
        <v>0</v>
      </c>
      <c r="V2201">
        <v>20</v>
      </c>
      <c r="W2201" t="s">
        <v>411</v>
      </c>
      <c r="X2201">
        <v>0</v>
      </c>
      <c r="Y2201">
        <v>0</v>
      </c>
      <c r="Z2201">
        <v>170</v>
      </c>
      <c r="AA2201">
        <v>7.41</v>
      </c>
      <c r="AB2201" t="s">
        <v>410</v>
      </c>
      <c r="AC2201">
        <v>0</v>
      </c>
      <c r="AD2201">
        <v>0</v>
      </c>
      <c r="AE2201">
        <v>0</v>
      </c>
      <c r="AF2201">
        <v>0.4</v>
      </c>
      <c r="AG2201" t="s">
        <v>410</v>
      </c>
      <c r="AH2201">
        <v>0</v>
      </c>
      <c r="AI2201">
        <v>2.8</v>
      </c>
      <c r="AJ2201">
        <v>540</v>
      </c>
      <c r="AK2201" t="s">
        <v>411</v>
      </c>
      <c r="AL2201">
        <v>0.93</v>
      </c>
      <c r="AM2201">
        <v>0</v>
      </c>
      <c r="AN2201" t="s">
        <v>411</v>
      </c>
      <c r="AO2201">
        <v>960</v>
      </c>
      <c r="AP2201">
        <v>0</v>
      </c>
      <c r="AQ2201">
        <v>30</v>
      </c>
      <c r="AR2201">
        <v>0</v>
      </c>
      <c r="AS2201">
        <v>0</v>
      </c>
      <c r="AT2201">
        <v>6.37</v>
      </c>
      <c r="AU2201">
        <v>0.14000000000000001</v>
      </c>
      <c r="AV2201" t="s">
        <v>410</v>
      </c>
      <c r="AW2201">
        <v>20</v>
      </c>
      <c r="AX2201">
        <v>0</v>
      </c>
      <c r="AY2201">
        <v>0</v>
      </c>
      <c r="AZ2201">
        <v>0</v>
      </c>
      <c r="BA2201" t="s">
        <v>4108</v>
      </c>
      <c r="BB2201">
        <v>50</v>
      </c>
      <c r="BC2201">
        <v>0</v>
      </c>
      <c r="BD2201">
        <v>0</v>
      </c>
      <c r="BE2201" t="s">
        <v>410</v>
      </c>
      <c r="BF2201">
        <v>0.1</v>
      </c>
      <c r="BG2201" t="s">
        <v>410</v>
      </c>
      <c r="BH2201" t="s">
        <v>410</v>
      </c>
      <c r="BI2201">
        <v>70</v>
      </c>
      <c r="BJ2201" t="s">
        <v>410</v>
      </c>
      <c r="BK2201">
        <v>0</v>
      </c>
      <c r="BL2201">
        <v>0</v>
      </c>
      <c r="BM2201">
        <v>320</v>
      </c>
      <c r="BN2201">
        <v>0</v>
      </c>
    </row>
    <row r="2202" spans="1:66" x14ac:dyDescent="0.15">
      <c r="A2202" t="s">
        <v>4113</v>
      </c>
      <c r="B2202" t="s">
        <v>151</v>
      </c>
      <c r="C2202">
        <v>2777</v>
      </c>
      <c r="D2202">
        <v>2782</v>
      </c>
      <c r="E2202">
        <v>846.4</v>
      </c>
      <c r="F2202">
        <v>848</v>
      </c>
      <c r="G2202" t="s">
        <v>2035</v>
      </c>
      <c r="H2202">
        <v>0</v>
      </c>
      <c r="I2202" t="s">
        <v>4107</v>
      </c>
      <c r="J2202">
        <v>2</v>
      </c>
      <c r="K2202">
        <v>0</v>
      </c>
      <c r="L2202">
        <v>5.55</v>
      </c>
      <c r="M2202">
        <v>170</v>
      </c>
      <c r="N2202">
        <v>7.4999999999999997E-2</v>
      </c>
      <c r="O2202">
        <v>0</v>
      </c>
      <c r="P2202">
        <v>120</v>
      </c>
      <c r="Q2202" t="s">
        <v>411</v>
      </c>
      <c r="R2202" t="s">
        <v>418</v>
      </c>
      <c r="S2202">
        <v>1.84</v>
      </c>
      <c r="T2202">
        <v>10</v>
      </c>
      <c r="U2202">
        <v>0</v>
      </c>
      <c r="V2202">
        <v>10</v>
      </c>
      <c r="W2202" t="s">
        <v>411</v>
      </c>
      <c r="X2202">
        <v>0</v>
      </c>
      <c r="Y2202">
        <v>0</v>
      </c>
      <c r="Z2202">
        <v>260</v>
      </c>
      <c r="AA2202">
        <v>7.55</v>
      </c>
      <c r="AB2202" t="s">
        <v>410</v>
      </c>
      <c r="AC2202">
        <v>0</v>
      </c>
      <c r="AD2202">
        <v>0</v>
      </c>
      <c r="AE2202">
        <v>0</v>
      </c>
      <c r="AF2202">
        <v>0.5</v>
      </c>
      <c r="AG2202" t="s">
        <v>410</v>
      </c>
      <c r="AH2202">
        <v>0</v>
      </c>
      <c r="AI2202">
        <v>2.61</v>
      </c>
      <c r="AJ2202">
        <v>1000</v>
      </c>
      <c r="AK2202">
        <v>10</v>
      </c>
      <c r="AL2202">
        <v>1.05</v>
      </c>
      <c r="AM2202">
        <v>0</v>
      </c>
      <c r="AN2202" t="s">
        <v>411</v>
      </c>
      <c r="AO2202">
        <v>650</v>
      </c>
      <c r="AP2202">
        <v>0</v>
      </c>
      <c r="AQ2202">
        <v>220</v>
      </c>
      <c r="AR2202">
        <v>0</v>
      </c>
      <c r="AS2202">
        <v>0</v>
      </c>
      <c r="AT2202">
        <v>4.17</v>
      </c>
      <c r="AU2202">
        <v>1.35</v>
      </c>
      <c r="AV2202" t="s">
        <v>410</v>
      </c>
      <c r="AW2202">
        <v>20</v>
      </c>
      <c r="AX2202">
        <v>0</v>
      </c>
      <c r="AY2202">
        <v>0</v>
      </c>
      <c r="AZ2202">
        <v>0</v>
      </c>
      <c r="BA2202" t="s">
        <v>4108</v>
      </c>
      <c r="BB2202">
        <v>70</v>
      </c>
      <c r="BC2202">
        <v>0</v>
      </c>
      <c r="BD2202">
        <v>0</v>
      </c>
      <c r="BE2202" t="s">
        <v>410</v>
      </c>
      <c r="BF2202">
        <v>0.11</v>
      </c>
      <c r="BG2202" t="s">
        <v>410</v>
      </c>
      <c r="BH2202" t="s">
        <v>410</v>
      </c>
      <c r="BI2202">
        <v>40</v>
      </c>
      <c r="BJ2202" t="s">
        <v>410</v>
      </c>
      <c r="BK2202">
        <v>0</v>
      </c>
      <c r="BL2202">
        <v>0</v>
      </c>
      <c r="BM2202">
        <v>1770</v>
      </c>
      <c r="BN2202">
        <v>0</v>
      </c>
    </row>
    <row r="2203" spans="1:66" x14ac:dyDescent="0.15">
      <c r="A2203" t="s">
        <v>4114</v>
      </c>
      <c r="B2203" t="s">
        <v>151</v>
      </c>
      <c r="C2203">
        <v>2782</v>
      </c>
      <c r="D2203">
        <v>2786</v>
      </c>
      <c r="E2203">
        <v>848</v>
      </c>
      <c r="F2203">
        <v>849.2</v>
      </c>
      <c r="G2203" t="s">
        <v>3474</v>
      </c>
      <c r="H2203">
        <v>0</v>
      </c>
      <c r="I2203" t="s">
        <v>4107</v>
      </c>
      <c r="J2203">
        <v>1</v>
      </c>
      <c r="K2203">
        <v>0</v>
      </c>
      <c r="L2203">
        <v>5.74</v>
      </c>
      <c r="M2203">
        <v>1160</v>
      </c>
      <c r="N2203">
        <v>0.113</v>
      </c>
      <c r="O2203">
        <v>0</v>
      </c>
      <c r="P2203">
        <v>70</v>
      </c>
      <c r="Q2203" t="s">
        <v>411</v>
      </c>
      <c r="R2203" t="s">
        <v>418</v>
      </c>
      <c r="S2203">
        <v>0.89</v>
      </c>
      <c r="T2203">
        <v>20</v>
      </c>
      <c r="U2203">
        <v>0</v>
      </c>
      <c r="V2203">
        <v>10</v>
      </c>
      <c r="W2203" t="s">
        <v>411</v>
      </c>
      <c r="X2203">
        <v>0</v>
      </c>
      <c r="Y2203">
        <v>0</v>
      </c>
      <c r="Z2203">
        <v>300</v>
      </c>
      <c r="AA2203">
        <v>9.01</v>
      </c>
      <c r="AB2203" t="s">
        <v>410</v>
      </c>
      <c r="AC2203">
        <v>0</v>
      </c>
      <c r="AD2203">
        <v>0</v>
      </c>
      <c r="AE2203">
        <v>0</v>
      </c>
      <c r="AF2203">
        <v>0.3</v>
      </c>
      <c r="AG2203" t="s">
        <v>410</v>
      </c>
      <c r="AH2203">
        <v>0</v>
      </c>
      <c r="AI2203">
        <v>2.66</v>
      </c>
      <c r="AJ2203">
        <v>690</v>
      </c>
      <c r="AK2203">
        <v>10</v>
      </c>
      <c r="AL2203">
        <v>0.94</v>
      </c>
      <c r="AM2203">
        <v>0</v>
      </c>
      <c r="AN2203" t="s">
        <v>411</v>
      </c>
      <c r="AO2203">
        <v>720</v>
      </c>
      <c r="AP2203">
        <v>0</v>
      </c>
      <c r="AQ2203">
        <v>260</v>
      </c>
      <c r="AR2203">
        <v>0</v>
      </c>
      <c r="AS2203">
        <v>0</v>
      </c>
      <c r="AT2203">
        <v>3.94</v>
      </c>
      <c r="AU2203">
        <v>2.65</v>
      </c>
      <c r="AV2203" t="s">
        <v>410</v>
      </c>
      <c r="AW2203">
        <v>20</v>
      </c>
      <c r="AX2203">
        <v>0</v>
      </c>
      <c r="AY2203">
        <v>0</v>
      </c>
      <c r="AZ2203">
        <v>0</v>
      </c>
      <c r="BA2203" t="s">
        <v>4108</v>
      </c>
      <c r="BB2203">
        <v>40</v>
      </c>
      <c r="BC2203">
        <v>0</v>
      </c>
      <c r="BD2203">
        <v>0</v>
      </c>
      <c r="BE2203" t="s">
        <v>410</v>
      </c>
      <c r="BF2203">
        <v>7.0000000000000007E-2</v>
      </c>
      <c r="BG2203" t="s">
        <v>410</v>
      </c>
      <c r="BH2203" t="s">
        <v>410</v>
      </c>
      <c r="BI2203">
        <v>40</v>
      </c>
      <c r="BJ2203" t="s">
        <v>410</v>
      </c>
      <c r="BK2203">
        <v>0</v>
      </c>
      <c r="BL2203">
        <v>0</v>
      </c>
      <c r="BM2203">
        <v>6090</v>
      </c>
      <c r="BN2203">
        <v>0</v>
      </c>
    </row>
    <row r="2204" spans="1:66" x14ac:dyDescent="0.15">
      <c r="A2204" t="s">
        <v>4115</v>
      </c>
      <c r="B2204" t="s">
        <v>151</v>
      </c>
      <c r="C2204">
        <v>2786</v>
      </c>
      <c r="D2204">
        <v>2791</v>
      </c>
      <c r="E2204">
        <v>849.2</v>
      </c>
      <c r="F2204">
        <v>850.7</v>
      </c>
      <c r="G2204" t="s">
        <v>4116</v>
      </c>
      <c r="H2204">
        <v>0</v>
      </c>
      <c r="I2204" t="s">
        <v>4107</v>
      </c>
      <c r="J2204">
        <v>45</v>
      </c>
      <c r="K2204">
        <v>0</v>
      </c>
      <c r="L2204">
        <v>1.34</v>
      </c>
      <c r="M2204">
        <v>26800</v>
      </c>
      <c r="N2204">
        <v>1.3</v>
      </c>
      <c r="O2204">
        <v>0</v>
      </c>
      <c r="P2204" t="s">
        <v>410</v>
      </c>
      <c r="Q2204" t="s">
        <v>411</v>
      </c>
      <c r="R2204">
        <v>20</v>
      </c>
      <c r="S2204">
        <v>2.39</v>
      </c>
      <c r="T2204">
        <v>10</v>
      </c>
      <c r="U2204">
        <v>0</v>
      </c>
      <c r="V2204">
        <v>290</v>
      </c>
      <c r="W2204" t="s">
        <v>411</v>
      </c>
      <c r="X2204">
        <v>0</v>
      </c>
      <c r="Y2204">
        <v>13.55</v>
      </c>
      <c r="Z2204" t="s">
        <v>765</v>
      </c>
      <c r="AA2204">
        <v>21.5</v>
      </c>
      <c r="AB2204" t="s">
        <v>410</v>
      </c>
      <c r="AC2204">
        <v>0</v>
      </c>
      <c r="AD2204">
        <v>0</v>
      </c>
      <c r="AE2204">
        <v>0</v>
      </c>
      <c r="AF2204">
        <v>0.1</v>
      </c>
      <c r="AG2204" t="s">
        <v>410</v>
      </c>
      <c r="AH2204">
        <v>0</v>
      </c>
      <c r="AI2204">
        <v>1.78</v>
      </c>
      <c r="AJ2204">
        <v>1420</v>
      </c>
      <c r="AK2204" t="s">
        <v>411</v>
      </c>
      <c r="AL2204">
        <v>0.33</v>
      </c>
      <c r="AM2204">
        <v>0</v>
      </c>
      <c r="AN2204" t="s">
        <v>411</v>
      </c>
      <c r="AO2204">
        <v>70</v>
      </c>
      <c r="AP2204">
        <v>0</v>
      </c>
      <c r="AQ2204">
        <v>300</v>
      </c>
      <c r="AR2204">
        <v>0</v>
      </c>
      <c r="AS2204">
        <v>0</v>
      </c>
      <c r="AT2204">
        <v>7.42</v>
      </c>
      <c r="AU2204" t="s">
        <v>412</v>
      </c>
      <c r="AV2204">
        <v>240</v>
      </c>
      <c r="AW2204" t="s">
        <v>411</v>
      </c>
      <c r="AX2204">
        <v>0</v>
      </c>
      <c r="AY2204">
        <v>0</v>
      </c>
      <c r="AZ2204">
        <v>0</v>
      </c>
      <c r="BA2204" t="s">
        <v>4108</v>
      </c>
      <c r="BB2204">
        <v>20</v>
      </c>
      <c r="BC2204">
        <v>0</v>
      </c>
      <c r="BD2204">
        <v>0</v>
      </c>
      <c r="BE2204" t="s">
        <v>410</v>
      </c>
      <c r="BF2204" t="s">
        <v>421</v>
      </c>
      <c r="BG2204" t="s">
        <v>410</v>
      </c>
      <c r="BH2204" t="s">
        <v>410</v>
      </c>
      <c r="BI2204" t="s">
        <v>411</v>
      </c>
      <c r="BJ2204" t="s">
        <v>410</v>
      </c>
      <c r="BK2204">
        <v>0</v>
      </c>
      <c r="BL2204">
        <v>0</v>
      </c>
      <c r="BM2204">
        <v>2110</v>
      </c>
      <c r="BN2204">
        <v>0</v>
      </c>
    </row>
    <row r="2205" spans="1:66" x14ac:dyDescent="0.15">
      <c r="A2205" t="s">
        <v>4117</v>
      </c>
      <c r="B2205" t="s">
        <v>151</v>
      </c>
      <c r="C2205">
        <v>2791</v>
      </c>
      <c r="D2205">
        <v>2795.5</v>
      </c>
      <c r="E2205">
        <v>850.7</v>
      </c>
      <c r="F2205">
        <v>852.1</v>
      </c>
      <c r="G2205" t="s">
        <v>4116</v>
      </c>
      <c r="H2205">
        <v>0</v>
      </c>
      <c r="I2205" t="s">
        <v>4107</v>
      </c>
      <c r="J2205">
        <v>38</v>
      </c>
      <c r="K2205">
        <v>0</v>
      </c>
      <c r="L2205">
        <v>1.21</v>
      </c>
      <c r="M2205">
        <v>9410</v>
      </c>
      <c r="N2205">
        <v>0.71499999999999997</v>
      </c>
      <c r="O2205">
        <v>0</v>
      </c>
      <c r="P2205" t="s">
        <v>410</v>
      </c>
      <c r="Q2205" t="s">
        <v>411</v>
      </c>
      <c r="R2205">
        <v>40</v>
      </c>
      <c r="S2205">
        <v>2.08</v>
      </c>
      <c r="T2205">
        <v>10</v>
      </c>
      <c r="U2205">
        <v>0</v>
      </c>
      <c r="V2205">
        <v>220</v>
      </c>
      <c r="W2205" t="s">
        <v>411</v>
      </c>
      <c r="X2205">
        <v>0</v>
      </c>
      <c r="Y2205">
        <v>18.8</v>
      </c>
      <c r="Z2205" t="s">
        <v>765</v>
      </c>
      <c r="AA2205">
        <v>23.9</v>
      </c>
      <c r="AB2205" t="s">
        <v>410</v>
      </c>
      <c r="AC2205">
        <v>0</v>
      </c>
      <c r="AD2205">
        <v>0</v>
      </c>
      <c r="AE2205">
        <v>0</v>
      </c>
      <c r="AF2205" t="s">
        <v>959</v>
      </c>
      <c r="AG2205" t="s">
        <v>410</v>
      </c>
      <c r="AH2205">
        <v>0</v>
      </c>
      <c r="AI2205">
        <v>1.79</v>
      </c>
      <c r="AJ2205">
        <v>1120</v>
      </c>
      <c r="AK2205" t="s">
        <v>411</v>
      </c>
      <c r="AL2205">
        <v>0.08</v>
      </c>
      <c r="AM2205">
        <v>0</v>
      </c>
      <c r="AN2205" t="s">
        <v>411</v>
      </c>
      <c r="AO2205">
        <v>60</v>
      </c>
      <c r="AP2205">
        <v>0</v>
      </c>
      <c r="AQ2205">
        <v>270</v>
      </c>
      <c r="AR2205">
        <v>0</v>
      </c>
      <c r="AS2205">
        <v>0</v>
      </c>
      <c r="AT2205">
        <v>6.96</v>
      </c>
      <c r="AU2205" t="s">
        <v>412</v>
      </c>
      <c r="AV2205">
        <v>70</v>
      </c>
      <c r="AW2205" t="s">
        <v>411</v>
      </c>
      <c r="AX2205">
        <v>0</v>
      </c>
      <c r="AY2205">
        <v>0</v>
      </c>
      <c r="AZ2205">
        <v>0</v>
      </c>
      <c r="BA2205" t="s">
        <v>4108</v>
      </c>
      <c r="BB2205">
        <v>20</v>
      </c>
      <c r="BC2205">
        <v>0</v>
      </c>
      <c r="BD2205">
        <v>0</v>
      </c>
      <c r="BE2205" t="s">
        <v>410</v>
      </c>
      <c r="BF2205" t="s">
        <v>421</v>
      </c>
      <c r="BG2205" t="s">
        <v>410</v>
      </c>
      <c r="BH2205" t="s">
        <v>410</v>
      </c>
      <c r="BI2205" t="s">
        <v>411</v>
      </c>
      <c r="BJ2205" t="s">
        <v>410</v>
      </c>
      <c r="BK2205">
        <v>0</v>
      </c>
      <c r="BL2205">
        <v>0</v>
      </c>
      <c r="BM2205">
        <v>1710</v>
      </c>
      <c r="BN2205">
        <v>0</v>
      </c>
    </row>
    <row r="2206" spans="1:66" x14ac:dyDescent="0.15">
      <c r="A2206" t="s">
        <v>4118</v>
      </c>
      <c r="B2206" t="s">
        <v>151</v>
      </c>
      <c r="C2206">
        <v>2795.5</v>
      </c>
      <c r="D2206">
        <v>2800</v>
      </c>
      <c r="E2206">
        <v>852.1</v>
      </c>
      <c r="F2206">
        <v>853.4</v>
      </c>
      <c r="G2206" t="s">
        <v>4119</v>
      </c>
      <c r="H2206">
        <v>0</v>
      </c>
      <c r="I2206" t="s">
        <v>4107</v>
      </c>
      <c r="J2206">
        <v>38</v>
      </c>
      <c r="K2206">
        <v>0</v>
      </c>
      <c r="L2206">
        <v>1.59</v>
      </c>
      <c r="M2206">
        <v>4310</v>
      </c>
      <c r="N2206">
        <v>0.192</v>
      </c>
      <c r="O2206">
        <v>0</v>
      </c>
      <c r="P2206" t="s">
        <v>410</v>
      </c>
      <c r="Q2206" t="s">
        <v>411</v>
      </c>
      <c r="R2206">
        <v>30</v>
      </c>
      <c r="S2206">
        <v>2.21</v>
      </c>
      <c r="T2206">
        <v>10</v>
      </c>
      <c r="U2206">
        <v>0</v>
      </c>
      <c r="V2206">
        <v>50</v>
      </c>
      <c r="W2206">
        <v>10</v>
      </c>
      <c r="X2206">
        <v>0</v>
      </c>
      <c r="Y2206">
        <v>13.4</v>
      </c>
      <c r="Z2206" t="s">
        <v>765</v>
      </c>
      <c r="AA2206">
        <v>17.649999999999999</v>
      </c>
      <c r="AB2206" t="s">
        <v>410</v>
      </c>
      <c r="AC2206">
        <v>0</v>
      </c>
      <c r="AD2206">
        <v>0</v>
      </c>
      <c r="AE2206">
        <v>0</v>
      </c>
      <c r="AF2206" t="s">
        <v>959</v>
      </c>
      <c r="AG2206" t="s">
        <v>410</v>
      </c>
      <c r="AH2206">
        <v>0</v>
      </c>
      <c r="AI2206">
        <v>2.06</v>
      </c>
      <c r="AJ2206">
        <v>890</v>
      </c>
      <c r="AK2206" t="s">
        <v>411</v>
      </c>
      <c r="AL2206" t="s">
        <v>421</v>
      </c>
      <c r="AM2206">
        <v>0</v>
      </c>
      <c r="AN2206" t="s">
        <v>411</v>
      </c>
      <c r="AO2206" t="s">
        <v>410</v>
      </c>
      <c r="AP2206">
        <v>0</v>
      </c>
      <c r="AQ2206">
        <v>140</v>
      </c>
      <c r="AR2206">
        <v>0</v>
      </c>
      <c r="AS2206">
        <v>0</v>
      </c>
      <c r="AT2206">
        <v>6.83</v>
      </c>
      <c r="AU2206" t="s">
        <v>412</v>
      </c>
      <c r="AV2206">
        <v>120</v>
      </c>
      <c r="AW2206" t="s">
        <v>411</v>
      </c>
      <c r="AX2206">
        <v>0</v>
      </c>
      <c r="AY2206">
        <v>0</v>
      </c>
      <c r="AZ2206">
        <v>0</v>
      </c>
      <c r="BA2206" t="s">
        <v>4108</v>
      </c>
      <c r="BB2206">
        <v>20</v>
      </c>
      <c r="BC2206">
        <v>0</v>
      </c>
      <c r="BD2206">
        <v>0</v>
      </c>
      <c r="BE2206" t="s">
        <v>410</v>
      </c>
      <c r="BF2206" t="s">
        <v>421</v>
      </c>
      <c r="BG2206" t="s">
        <v>410</v>
      </c>
      <c r="BH2206" t="s">
        <v>410</v>
      </c>
      <c r="BI2206" t="s">
        <v>411</v>
      </c>
      <c r="BJ2206" t="s">
        <v>410</v>
      </c>
      <c r="BK2206">
        <v>0</v>
      </c>
      <c r="BL2206">
        <v>0</v>
      </c>
      <c r="BM2206">
        <v>1160</v>
      </c>
      <c r="BN2206">
        <v>0</v>
      </c>
    </row>
    <row r="2207" spans="1:66" x14ac:dyDescent="0.15">
      <c r="A2207" t="s">
        <v>4120</v>
      </c>
      <c r="B2207" t="s">
        <v>151</v>
      </c>
      <c r="C2207">
        <v>2800</v>
      </c>
      <c r="D2207">
        <v>2804</v>
      </c>
      <c r="E2207">
        <v>853.4</v>
      </c>
      <c r="F2207">
        <v>854.7</v>
      </c>
      <c r="G2207" t="s">
        <v>4121</v>
      </c>
      <c r="H2207">
        <v>0</v>
      </c>
      <c r="I2207" t="s">
        <v>4107</v>
      </c>
      <c r="J2207">
        <v>1</v>
      </c>
      <c r="K2207">
        <v>0</v>
      </c>
      <c r="L2207">
        <v>3.89</v>
      </c>
      <c r="M2207">
        <v>1980</v>
      </c>
      <c r="N2207">
        <v>9.7000000000000003E-2</v>
      </c>
      <c r="O2207">
        <v>0</v>
      </c>
      <c r="P2207">
        <v>170</v>
      </c>
      <c r="Q2207" t="s">
        <v>411</v>
      </c>
      <c r="R2207" t="s">
        <v>418</v>
      </c>
      <c r="S2207">
        <v>3.46</v>
      </c>
      <c r="T2207" t="s">
        <v>411</v>
      </c>
      <c r="U2207">
        <v>0</v>
      </c>
      <c r="V2207">
        <v>10</v>
      </c>
      <c r="W2207">
        <v>10</v>
      </c>
      <c r="X2207">
        <v>0</v>
      </c>
      <c r="Y2207">
        <v>0</v>
      </c>
      <c r="Z2207">
        <v>700</v>
      </c>
      <c r="AA2207">
        <v>4.16</v>
      </c>
      <c r="AB2207" t="s">
        <v>410</v>
      </c>
      <c r="AC2207">
        <v>0</v>
      </c>
      <c r="AD2207">
        <v>0</v>
      </c>
      <c r="AE2207">
        <v>0</v>
      </c>
      <c r="AF2207">
        <v>1</v>
      </c>
      <c r="AG2207" t="s">
        <v>410</v>
      </c>
      <c r="AH2207">
        <v>0</v>
      </c>
      <c r="AI2207">
        <v>1.59</v>
      </c>
      <c r="AJ2207">
        <v>760</v>
      </c>
      <c r="AK2207" t="s">
        <v>411</v>
      </c>
      <c r="AL2207">
        <v>1.02</v>
      </c>
      <c r="AM2207">
        <v>0</v>
      </c>
      <c r="AN2207" t="s">
        <v>411</v>
      </c>
      <c r="AO2207">
        <v>250</v>
      </c>
      <c r="AP2207">
        <v>0</v>
      </c>
      <c r="AQ2207">
        <v>130</v>
      </c>
      <c r="AR2207">
        <v>0</v>
      </c>
      <c r="AS2207">
        <v>0</v>
      </c>
      <c r="AT2207">
        <v>6.17</v>
      </c>
      <c r="AU2207">
        <v>0.65</v>
      </c>
      <c r="AV2207" t="s">
        <v>410</v>
      </c>
      <c r="AW2207">
        <v>10</v>
      </c>
      <c r="AX2207">
        <v>0</v>
      </c>
      <c r="AY2207">
        <v>0</v>
      </c>
      <c r="AZ2207">
        <v>0</v>
      </c>
      <c r="BA2207" t="s">
        <v>4108</v>
      </c>
      <c r="BB2207">
        <v>50</v>
      </c>
      <c r="BC2207">
        <v>0</v>
      </c>
      <c r="BD2207">
        <v>0</v>
      </c>
      <c r="BE2207" t="s">
        <v>410</v>
      </c>
      <c r="BF2207">
        <v>0.08</v>
      </c>
      <c r="BG2207" t="s">
        <v>410</v>
      </c>
      <c r="BH2207" t="s">
        <v>410</v>
      </c>
      <c r="BI2207">
        <v>20</v>
      </c>
      <c r="BJ2207" t="s">
        <v>410</v>
      </c>
      <c r="BK2207">
        <v>0</v>
      </c>
      <c r="BL2207">
        <v>0</v>
      </c>
      <c r="BM2207">
        <v>370</v>
      </c>
      <c r="BN2207">
        <v>0</v>
      </c>
    </row>
    <row r="2208" spans="1:66" x14ac:dyDescent="0.15">
      <c r="A2208" t="s">
        <v>4122</v>
      </c>
      <c r="B2208" t="s">
        <v>151</v>
      </c>
      <c r="C2208">
        <v>2804</v>
      </c>
      <c r="D2208">
        <v>2809</v>
      </c>
      <c r="E2208">
        <v>854.7</v>
      </c>
      <c r="F2208">
        <v>856.2</v>
      </c>
      <c r="G2208" t="s">
        <v>2949</v>
      </c>
      <c r="H2208">
        <v>0</v>
      </c>
      <c r="I2208" t="s">
        <v>4107</v>
      </c>
      <c r="J2208">
        <v>27</v>
      </c>
      <c r="K2208">
        <v>0</v>
      </c>
      <c r="L2208">
        <v>1.91</v>
      </c>
      <c r="M2208">
        <v>6130</v>
      </c>
      <c r="N2208">
        <v>0.32300000000000001</v>
      </c>
      <c r="O2208">
        <v>0</v>
      </c>
      <c r="P2208" t="s">
        <v>410</v>
      </c>
      <c r="Q2208" t="s">
        <v>411</v>
      </c>
      <c r="R2208" t="s">
        <v>418</v>
      </c>
      <c r="S2208">
        <v>2.78</v>
      </c>
      <c r="T2208">
        <v>10</v>
      </c>
      <c r="U2208">
        <v>0</v>
      </c>
      <c r="V2208">
        <v>90</v>
      </c>
      <c r="W2208" t="s">
        <v>411</v>
      </c>
      <c r="X2208">
        <v>0</v>
      </c>
      <c r="Y2208">
        <v>12.4</v>
      </c>
      <c r="Z2208" t="s">
        <v>765</v>
      </c>
      <c r="AA2208">
        <v>19.55</v>
      </c>
      <c r="AB2208" t="s">
        <v>410</v>
      </c>
      <c r="AC2208">
        <v>0</v>
      </c>
      <c r="AD2208">
        <v>0</v>
      </c>
      <c r="AE2208">
        <v>0</v>
      </c>
      <c r="AF2208">
        <v>0.1</v>
      </c>
      <c r="AG2208" t="s">
        <v>410</v>
      </c>
      <c r="AH2208">
        <v>0</v>
      </c>
      <c r="AI2208">
        <v>2.21</v>
      </c>
      <c r="AJ2208">
        <v>1010</v>
      </c>
      <c r="AK2208" t="s">
        <v>411</v>
      </c>
      <c r="AL2208">
        <v>7.0000000000000007E-2</v>
      </c>
      <c r="AM2208">
        <v>0</v>
      </c>
      <c r="AN2208" t="s">
        <v>411</v>
      </c>
      <c r="AO2208">
        <v>100</v>
      </c>
      <c r="AP2208">
        <v>0</v>
      </c>
      <c r="AQ2208">
        <v>580</v>
      </c>
      <c r="AR2208">
        <v>0</v>
      </c>
      <c r="AS2208">
        <v>0</v>
      </c>
      <c r="AT2208">
        <v>5.77</v>
      </c>
      <c r="AU2208" t="s">
        <v>412</v>
      </c>
      <c r="AV2208">
        <v>200</v>
      </c>
      <c r="AW2208" t="s">
        <v>411</v>
      </c>
      <c r="AX2208">
        <v>0</v>
      </c>
      <c r="AY2208">
        <v>0</v>
      </c>
      <c r="AZ2208">
        <v>0</v>
      </c>
      <c r="BA2208" t="s">
        <v>4108</v>
      </c>
      <c r="BB2208">
        <v>20</v>
      </c>
      <c r="BC2208">
        <v>0</v>
      </c>
      <c r="BD2208">
        <v>0</v>
      </c>
      <c r="BE2208" t="s">
        <v>410</v>
      </c>
      <c r="BF2208" t="s">
        <v>421</v>
      </c>
      <c r="BG2208" t="s">
        <v>410</v>
      </c>
      <c r="BH2208" t="s">
        <v>410</v>
      </c>
      <c r="BI2208" t="s">
        <v>411</v>
      </c>
      <c r="BJ2208" t="s">
        <v>410</v>
      </c>
      <c r="BK2208">
        <v>0</v>
      </c>
      <c r="BL2208">
        <v>0</v>
      </c>
      <c r="BM2208">
        <v>1230</v>
      </c>
      <c r="BN2208">
        <v>0</v>
      </c>
    </row>
    <row r="2209" spans="1:66" x14ac:dyDescent="0.15">
      <c r="A2209" t="s">
        <v>4123</v>
      </c>
      <c r="B2209" t="s">
        <v>151</v>
      </c>
      <c r="C2209">
        <v>2809</v>
      </c>
      <c r="D2209">
        <v>2814</v>
      </c>
      <c r="E2209">
        <v>856.2</v>
      </c>
      <c r="F2209">
        <v>857.7</v>
      </c>
      <c r="G2209" t="s">
        <v>4124</v>
      </c>
      <c r="H2209">
        <v>0</v>
      </c>
      <c r="I2209" t="s">
        <v>4107</v>
      </c>
      <c r="J2209">
        <v>10</v>
      </c>
      <c r="K2209">
        <v>0</v>
      </c>
      <c r="L2209">
        <v>4.32</v>
      </c>
      <c r="M2209">
        <v>13150</v>
      </c>
      <c r="N2209">
        <v>0.153</v>
      </c>
      <c r="O2209">
        <v>0</v>
      </c>
      <c r="P2209">
        <v>80</v>
      </c>
      <c r="Q2209" t="s">
        <v>411</v>
      </c>
      <c r="R2209" t="s">
        <v>418</v>
      </c>
      <c r="S2209">
        <v>3.28</v>
      </c>
      <c r="T2209" t="s">
        <v>411</v>
      </c>
      <c r="U2209">
        <v>0</v>
      </c>
      <c r="V2209">
        <v>70</v>
      </c>
      <c r="W2209">
        <v>10</v>
      </c>
      <c r="X2209">
        <v>0</v>
      </c>
      <c r="Y2209">
        <v>0</v>
      </c>
      <c r="Z2209">
        <v>39000</v>
      </c>
      <c r="AA2209">
        <v>11.5</v>
      </c>
      <c r="AB2209" t="s">
        <v>410</v>
      </c>
      <c r="AC2209">
        <v>0</v>
      </c>
      <c r="AD2209">
        <v>0</v>
      </c>
      <c r="AE2209">
        <v>0</v>
      </c>
      <c r="AF2209">
        <v>0.5</v>
      </c>
      <c r="AG2209" t="s">
        <v>410</v>
      </c>
      <c r="AH2209">
        <v>0</v>
      </c>
      <c r="AI2209">
        <v>2.75</v>
      </c>
      <c r="AJ2209">
        <v>1050</v>
      </c>
      <c r="AK2209" t="s">
        <v>411</v>
      </c>
      <c r="AL2209">
        <v>0.35</v>
      </c>
      <c r="AM2209">
        <v>0</v>
      </c>
      <c r="AN2209" t="s">
        <v>411</v>
      </c>
      <c r="AO2209">
        <v>180</v>
      </c>
      <c r="AP2209">
        <v>0</v>
      </c>
      <c r="AQ2209">
        <v>310</v>
      </c>
      <c r="AR2209">
        <v>0</v>
      </c>
      <c r="AS2209">
        <v>0</v>
      </c>
      <c r="AT2209">
        <v>7.02</v>
      </c>
      <c r="AU2209">
        <v>5.88</v>
      </c>
      <c r="AV2209">
        <v>140</v>
      </c>
      <c r="AW2209">
        <v>10</v>
      </c>
      <c r="AX2209">
        <v>0</v>
      </c>
      <c r="AY2209">
        <v>0</v>
      </c>
      <c r="AZ2209">
        <v>0</v>
      </c>
      <c r="BA2209" t="s">
        <v>4108</v>
      </c>
      <c r="BB2209">
        <v>40</v>
      </c>
      <c r="BC2209">
        <v>0</v>
      </c>
      <c r="BD2209">
        <v>0</v>
      </c>
      <c r="BE2209" t="s">
        <v>410</v>
      </c>
      <c r="BF2209">
        <v>0.05</v>
      </c>
      <c r="BG2209" t="s">
        <v>410</v>
      </c>
      <c r="BH2209" t="s">
        <v>410</v>
      </c>
      <c r="BI2209">
        <v>10</v>
      </c>
      <c r="BJ2209" t="s">
        <v>410</v>
      </c>
      <c r="BK2209">
        <v>0</v>
      </c>
      <c r="BL2209">
        <v>0</v>
      </c>
      <c r="BM2209">
        <v>1580</v>
      </c>
      <c r="BN2209">
        <v>0</v>
      </c>
    </row>
    <row r="2210" spans="1:66" x14ac:dyDescent="0.15">
      <c r="A2210" t="s">
        <v>4125</v>
      </c>
      <c r="B2210" t="s">
        <v>151</v>
      </c>
      <c r="C2210">
        <v>2814</v>
      </c>
      <c r="D2210">
        <v>2818</v>
      </c>
      <c r="E2210">
        <v>857.7</v>
      </c>
      <c r="F2210">
        <v>858.9</v>
      </c>
      <c r="G2210" t="s">
        <v>2035</v>
      </c>
      <c r="H2210">
        <v>0</v>
      </c>
      <c r="I2210" t="s">
        <v>4107</v>
      </c>
      <c r="J2210">
        <v>1</v>
      </c>
      <c r="K2210">
        <v>0</v>
      </c>
      <c r="L2210">
        <v>5.04</v>
      </c>
      <c r="M2210">
        <v>430</v>
      </c>
      <c r="N2210">
        <v>5.0999999999999997E-2</v>
      </c>
      <c r="O2210">
        <v>0</v>
      </c>
      <c r="P2210">
        <v>190</v>
      </c>
      <c r="Q2210" t="s">
        <v>411</v>
      </c>
      <c r="R2210" t="s">
        <v>418</v>
      </c>
      <c r="S2210">
        <v>2.41</v>
      </c>
      <c r="T2210" t="s">
        <v>411</v>
      </c>
      <c r="U2210">
        <v>0</v>
      </c>
      <c r="V2210">
        <v>10</v>
      </c>
      <c r="W2210">
        <v>10</v>
      </c>
      <c r="X2210">
        <v>0</v>
      </c>
      <c r="Y2210">
        <v>0</v>
      </c>
      <c r="Z2210">
        <v>670</v>
      </c>
      <c r="AA2210">
        <v>3.7</v>
      </c>
      <c r="AB2210" t="s">
        <v>410</v>
      </c>
      <c r="AC2210">
        <v>0</v>
      </c>
      <c r="AD2210">
        <v>0</v>
      </c>
      <c r="AE2210">
        <v>0</v>
      </c>
      <c r="AF2210">
        <v>0.7</v>
      </c>
      <c r="AG2210" t="s">
        <v>410</v>
      </c>
      <c r="AH2210">
        <v>0</v>
      </c>
      <c r="AI2210">
        <v>1.82</v>
      </c>
      <c r="AJ2210">
        <v>510</v>
      </c>
      <c r="AK2210" t="s">
        <v>411</v>
      </c>
      <c r="AL2210">
        <v>1.18</v>
      </c>
      <c r="AM2210">
        <v>0</v>
      </c>
      <c r="AN2210">
        <v>10</v>
      </c>
      <c r="AO2210">
        <v>370</v>
      </c>
      <c r="AP2210">
        <v>0</v>
      </c>
      <c r="AQ2210">
        <v>80</v>
      </c>
      <c r="AR2210">
        <v>0</v>
      </c>
      <c r="AS2210">
        <v>0</v>
      </c>
      <c r="AT2210">
        <v>4.5199999999999996</v>
      </c>
      <c r="AU2210">
        <v>0.9</v>
      </c>
      <c r="AV2210" t="s">
        <v>410</v>
      </c>
      <c r="AW2210">
        <v>10</v>
      </c>
      <c r="AX2210">
        <v>0</v>
      </c>
      <c r="AY2210">
        <v>0</v>
      </c>
      <c r="AZ2210">
        <v>0</v>
      </c>
      <c r="BA2210" t="s">
        <v>4108</v>
      </c>
      <c r="BB2210">
        <v>60</v>
      </c>
      <c r="BC2210">
        <v>0</v>
      </c>
      <c r="BD2210">
        <v>0</v>
      </c>
      <c r="BE2210" t="s">
        <v>410</v>
      </c>
      <c r="BF2210">
        <v>0.19</v>
      </c>
      <c r="BG2210" t="s">
        <v>410</v>
      </c>
      <c r="BH2210" t="s">
        <v>410</v>
      </c>
      <c r="BI2210">
        <v>130</v>
      </c>
      <c r="BJ2210" t="s">
        <v>410</v>
      </c>
      <c r="BK2210">
        <v>0</v>
      </c>
      <c r="BL2210">
        <v>0</v>
      </c>
      <c r="BM2210">
        <v>550</v>
      </c>
      <c r="BN2210">
        <v>0</v>
      </c>
    </row>
    <row r="2211" spans="1:66" x14ac:dyDescent="0.15">
      <c r="A2211" t="s">
        <v>4126</v>
      </c>
      <c r="B2211" t="s">
        <v>151</v>
      </c>
      <c r="C2211">
        <v>2818</v>
      </c>
      <c r="D2211">
        <v>2822</v>
      </c>
      <c r="E2211">
        <v>858.9</v>
      </c>
      <c r="F2211">
        <v>860.2</v>
      </c>
      <c r="G2211" t="s">
        <v>3458</v>
      </c>
      <c r="H2211">
        <v>0</v>
      </c>
      <c r="I2211" t="s">
        <v>4107</v>
      </c>
      <c r="J2211">
        <v>2</v>
      </c>
      <c r="K2211">
        <v>0</v>
      </c>
      <c r="L2211">
        <v>4.66</v>
      </c>
      <c r="M2211">
        <v>270</v>
      </c>
      <c r="N2211">
        <v>4.2000000000000003E-2</v>
      </c>
      <c r="O2211">
        <v>0</v>
      </c>
      <c r="P2211">
        <v>160</v>
      </c>
      <c r="Q2211" t="s">
        <v>411</v>
      </c>
      <c r="R2211" t="s">
        <v>418</v>
      </c>
      <c r="S2211">
        <v>1.52</v>
      </c>
      <c r="T2211" t="s">
        <v>411</v>
      </c>
      <c r="U2211">
        <v>0</v>
      </c>
      <c r="V2211">
        <v>40</v>
      </c>
      <c r="W2211">
        <v>20</v>
      </c>
      <c r="X2211">
        <v>0</v>
      </c>
      <c r="Y2211">
        <v>0</v>
      </c>
      <c r="Z2211">
        <v>280</v>
      </c>
      <c r="AA2211">
        <v>5.56</v>
      </c>
      <c r="AB2211" t="s">
        <v>410</v>
      </c>
      <c r="AC2211">
        <v>0</v>
      </c>
      <c r="AD2211">
        <v>0</v>
      </c>
      <c r="AE2211">
        <v>0</v>
      </c>
      <c r="AF2211">
        <v>0.6</v>
      </c>
      <c r="AG2211" t="s">
        <v>410</v>
      </c>
      <c r="AH2211">
        <v>0</v>
      </c>
      <c r="AI2211">
        <v>3.01</v>
      </c>
      <c r="AJ2211">
        <v>340</v>
      </c>
      <c r="AK2211" t="s">
        <v>411</v>
      </c>
      <c r="AL2211">
        <v>0.81</v>
      </c>
      <c r="AM2211">
        <v>0</v>
      </c>
      <c r="AN2211">
        <v>20</v>
      </c>
      <c r="AO2211">
        <v>520</v>
      </c>
      <c r="AP2211">
        <v>0</v>
      </c>
      <c r="AQ2211">
        <v>30</v>
      </c>
      <c r="AR2211">
        <v>0</v>
      </c>
      <c r="AS2211">
        <v>0</v>
      </c>
      <c r="AT2211">
        <v>4.72</v>
      </c>
      <c r="AU2211">
        <v>0.36</v>
      </c>
      <c r="AV2211" t="s">
        <v>410</v>
      </c>
      <c r="AW2211">
        <v>20</v>
      </c>
      <c r="AX2211">
        <v>0</v>
      </c>
      <c r="AY2211">
        <v>0</v>
      </c>
      <c r="AZ2211">
        <v>0</v>
      </c>
      <c r="BA2211" t="s">
        <v>4108</v>
      </c>
      <c r="BB2211">
        <v>40</v>
      </c>
      <c r="BC2211">
        <v>0</v>
      </c>
      <c r="BD2211">
        <v>0</v>
      </c>
      <c r="BE2211" t="s">
        <v>410</v>
      </c>
      <c r="BF2211">
        <v>0.25</v>
      </c>
      <c r="BG2211" t="s">
        <v>410</v>
      </c>
      <c r="BH2211" t="s">
        <v>410</v>
      </c>
      <c r="BI2211">
        <v>310</v>
      </c>
      <c r="BJ2211" t="s">
        <v>410</v>
      </c>
      <c r="BK2211">
        <v>0</v>
      </c>
      <c r="BL2211">
        <v>0</v>
      </c>
      <c r="BM2211">
        <v>480</v>
      </c>
      <c r="BN2211">
        <v>0</v>
      </c>
    </row>
    <row r="2212" spans="1:66" x14ac:dyDescent="0.15">
      <c r="A2212" t="s">
        <v>4127</v>
      </c>
      <c r="B2212" t="s">
        <v>151</v>
      </c>
      <c r="C2212">
        <v>2822</v>
      </c>
      <c r="D2212">
        <v>2827</v>
      </c>
      <c r="E2212">
        <v>860.2</v>
      </c>
      <c r="F2212">
        <v>861.7</v>
      </c>
      <c r="G2212" t="s">
        <v>3458</v>
      </c>
      <c r="H2212">
        <v>0</v>
      </c>
      <c r="I2212" t="s">
        <v>4107</v>
      </c>
      <c r="J2212">
        <v>2</v>
      </c>
      <c r="K2212">
        <v>0</v>
      </c>
      <c r="L2212">
        <v>6.04</v>
      </c>
      <c r="M2212">
        <v>270</v>
      </c>
      <c r="N2212">
        <v>0.20899999999999999</v>
      </c>
      <c r="O2212">
        <v>0</v>
      </c>
      <c r="P2212">
        <v>170</v>
      </c>
      <c r="Q2212" t="s">
        <v>411</v>
      </c>
      <c r="R2212" t="s">
        <v>418</v>
      </c>
      <c r="S2212">
        <v>3.67</v>
      </c>
      <c r="T2212" t="s">
        <v>411</v>
      </c>
      <c r="U2212">
        <v>0</v>
      </c>
      <c r="V2212" t="s">
        <v>411</v>
      </c>
      <c r="W2212" t="s">
        <v>411</v>
      </c>
      <c r="X2212">
        <v>0</v>
      </c>
      <c r="Y2212">
        <v>0</v>
      </c>
      <c r="Z2212">
        <v>50</v>
      </c>
      <c r="AA2212">
        <v>3.41</v>
      </c>
      <c r="AB2212" t="s">
        <v>410</v>
      </c>
      <c r="AC2212">
        <v>0</v>
      </c>
      <c r="AD2212">
        <v>0</v>
      </c>
      <c r="AE2212">
        <v>0</v>
      </c>
      <c r="AF2212">
        <v>1.1000000000000001</v>
      </c>
      <c r="AG2212" t="s">
        <v>410</v>
      </c>
      <c r="AH2212">
        <v>0</v>
      </c>
      <c r="AI2212">
        <v>2.4700000000000002</v>
      </c>
      <c r="AJ2212">
        <v>610</v>
      </c>
      <c r="AK2212" t="s">
        <v>411</v>
      </c>
      <c r="AL2212">
        <v>1.1100000000000001</v>
      </c>
      <c r="AM2212">
        <v>0</v>
      </c>
      <c r="AN2212" t="s">
        <v>411</v>
      </c>
      <c r="AO2212">
        <v>350</v>
      </c>
      <c r="AP2212">
        <v>0</v>
      </c>
      <c r="AQ2212">
        <v>350</v>
      </c>
      <c r="AR2212">
        <v>0</v>
      </c>
      <c r="AS2212">
        <v>0</v>
      </c>
      <c r="AT2212">
        <v>5.74</v>
      </c>
      <c r="AU2212">
        <v>0.57999999999999996</v>
      </c>
      <c r="AV2212" t="s">
        <v>410</v>
      </c>
      <c r="AW2212">
        <v>10</v>
      </c>
      <c r="AX2212">
        <v>0</v>
      </c>
      <c r="AY2212">
        <v>0</v>
      </c>
      <c r="AZ2212">
        <v>0</v>
      </c>
      <c r="BA2212" t="s">
        <v>4108</v>
      </c>
      <c r="BB2212">
        <v>60</v>
      </c>
      <c r="BC2212">
        <v>0</v>
      </c>
      <c r="BD2212">
        <v>0</v>
      </c>
      <c r="BE2212" t="s">
        <v>410</v>
      </c>
      <c r="BF2212">
        <v>0.12</v>
      </c>
      <c r="BG2212" t="s">
        <v>410</v>
      </c>
      <c r="BH2212" t="s">
        <v>410</v>
      </c>
      <c r="BI2212">
        <v>20</v>
      </c>
      <c r="BJ2212" t="s">
        <v>410</v>
      </c>
      <c r="BK2212">
        <v>0</v>
      </c>
      <c r="BL2212">
        <v>0</v>
      </c>
      <c r="BM2212">
        <v>440</v>
      </c>
      <c r="BN2212">
        <v>0</v>
      </c>
    </row>
    <row r="2213" spans="1:66" x14ac:dyDescent="0.15">
      <c r="A2213" t="s">
        <v>4128</v>
      </c>
      <c r="B2213" t="s">
        <v>151</v>
      </c>
      <c r="C2213">
        <v>2827</v>
      </c>
      <c r="D2213">
        <v>2830.5</v>
      </c>
      <c r="E2213">
        <v>861.7</v>
      </c>
      <c r="F2213">
        <v>862.7</v>
      </c>
      <c r="G2213" t="s">
        <v>1687</v>
      </c>
      <c r="H2213">
        <v>0</v>
      </c>
      <c r="I2213" t="s">
        <v>4107</v>
      </c>
      <c r="J2213">
        <v>1</v>
      </c>
      <c r="K2213">
        <v>0</v>
      </c>
      <c r="L2213">
        <v>3.74</v>
      </c>
      <c r="M2213" t="s">
        <v>410</v>
      </c>
      <c r="N2213">
        <v>0.02</v>
      </c>
      <c r="O2213">
        <v>0</v>
      </c>
      <c r="P2213">
        <v>100</v>
      </c>
      <c r="Q2213" t="s">
        <v>411</v>
      </c>
      <c r="R2213" t="s">
        <v>418</v>
      </c>
      <c r="S2213">
        <v>11.55</v>
      </c>
      <c r="T2213" t="s">
        <v>411</v>
      </c>
      <c r="U2213">
        <v>0</v>
      </c>
      <c r="V2213" t="s">
        <v>411</v>
      </c>
      <c r="W2213" t="s">
        <v>411</v>
      </c>
      <c r="X2213">
        <v>0</v>
      </c>
      <c r="Y2213">
        <v>0</v>
      </c>
      <c r="Z2213">
        <v>30</v>
      </c>
      <c r="AA2213">
        <v>4.21</v>
      </c>
      <c r="AB2213" t="s">
        <v>410</v>
      </c>
      <c r="AC2213">
        <v>0</v>
      </c>
      <c r="AD2213">
        <v>0</v>
      </c>
      <c r="AE2213">
        <v>0</v>
      </c>
      <c r="AF2213">
        <v>0.4</v>
      </c>
      <c r="AG2213" t="s">
        <v>410</v>
      </c>
      <c r="AH2213">
        <v>0</v>
      </c>
      <c r="AI2213">
        <v>6.56</v>
      </c>
      <c r="AJ2213">
        <v>1870</v>
      </c>
      <c r="AK2213" t="s">
        <v>411</v>
      </c>
      <c r="AL2213">
        <v>0.46</v>
      </c>
      <c r="AM2213">
        <v>0</v>
      </c>
      <c r="AN2213" t="s">
        <v>411</v>
      </c>
      <c r="AO2213">
        <v>170</v>
      </c>
      <c r="AP2213">
        <v>0</v>
      </c>
      <c r="AQ2213">
        <v>620</v>
      </c>
      <c r="AR2213">
        <v>0</v>
      </c>
      <c r="AS2213">
        <v>0</v>
      </c>
      <c r="AT2213">
        <v>4.71</v>
      </c>
      <c r="AU2213">
        <v>0.14000000000000001</v>
      </c>
      <c r="AV2213" t="s">
        <v>410</v>
      </c>
      <c r="AW2213">
        <v>10</v>
      </c>
      <c r="AX2213">
        <v>0</v>
      </c>
      <c r="AY2213">
        <v>0</v>
      </c>
      <c r="AZ2213">
        <v>0</v>
      </c>
      <c r="BA2213" t="s">
        <v>4108</v>
      </c>
      <c r="BB2213">
        <v>90</v>
      </c>
      <c r="BC2213">
        <v>0</v>
      </c>
      <c r="BD2213">
        <v>0</v>
      </c>
      <c r="BE2213" t="s">
        <v>410</v>
      </c>
      <c r="BF2213">
        <v>0.06</v>
      </c>
      <c r="BG2213" t="s">
        <v>410</v>
      </c>
      <c r="BH2213" t="s">
        <v>410</v>
      </c>
      <c r="BI2213" t="s">
        <v>411</v>
      </c>
      <c r="BJ2213" t="s">
        <v>410</v>
      </c>
      <c r="BK2213">
        <v>0</v>
      </c>
      <c r="BL2213">
        <v>0</v>
      </c>
      <c r="BM2213">
        <v>340</v>
      </c>
      <c r="BN2213">
        <v>0</v>
      </c>
    </row>
    <row r="2214" spans="1:66" x14ac:dyDescent="0.15">
      <c r="A2214" t="s">
        <v>4129</v>
      </c>
      <c r="B2214" t="s">
        <v>151</v>
      </c>
      <c r="C2214">
        <v>2830.5</v>
      </c>
      <c r="D2214">
        <v>2834</v>
      </c>
      <c r="E2214">
        <v>862.7</v>
      </c>
      <c r="F2214">
        <v>863.8</v>
      </c>
      <c r="G2214" t="s">
        <v>2949</v>
      </c>
      <c r="H2214">
        <v>0</v>
      </c>
      <c r="I2214" t="s">
        <v>4107</v>
      </c>
      <c r="J2214">
        <v>4</v>
      </c>
      <c r="K2214">
        <v>0</v>
      </c>
      <c r="L2214">
        <v>4.3600000000000003</v>
      </c>
      <c r="M2214">
        <v>240</v>
      </c>
      <c r="N2214">
        <v>0.104</v>
      </c>
      <c r="O2214">
        <v>0</v>
      </c>
      <c r="P2214">
        <v>100</v>
      </c>
      <c r="Q2214" t="s">
        <v>411</v>
      </c>
      <c r="R2214" t="s">
        <v>418</v>
      </c>
      <c r="S2214">
        <v>2.06</v>
      </c>
      <c r="T2214">
        <v>10</v>
      </c>
      <c r="U2214">
        <v>0</v>
      </c>
      <c r="V2214" t="s">
        <v>411</v>
      </c>
      <c r="W2214" t="s">
        <v>411</v>
      </c>
      <c r="X2214">
        <v>0</v>
      </c>
      <c r="Y2214">
        <v>0</v>
      </c>
      <c r="Z2214">
        <v>220</v>
      </c>
      <c r="AA2214">
        <v>6.35</v>
      </c>
      <c r="AB2214" t="s">
        <v>410</v>
      </c>
      <c r="AC2214">
        <v>0</v>
      </c>
      <c r="AD2214">
        <v>0</v>
      </c>
      <c r="AE2214">
        <v>0</v>
      </c>
      <c r="AF2214">
        <v>0.6</v>
      </c>
      <c r="AG2214" t="s">
        <v>410</v>
      </c>
      <c r="AH2214">
        <v>0</v>
      </c>
      <c r="AI2214">
        <v>2.9</v>
      </c>
      <c r="AJ2214">
        <v>570</v>
      </c>
      <c r="AK2214" t="s">
        <v>411</v>
      </c>
      <c r="AL2214">
        <v>0.76</v>
      </c>
      <c r="AM2214">
        <v>0</v>
      </c>
      <c r="AN2214" t="s">
        <v>411</v>
      </c>
      <c r="AO2214">
        <v>260</v>
      </c>
      <c r="AP2214">
        <v>0</v>
      </c>
      <c r="AQ2214">
        <v>1500</v>
      </c>
      <c r="AR2214">
        <v>0</v>
      </c>
      <c r="AS2214">
        <v>0</v>
      </c>
      <c r="AT2214">
        <v>3.89</v>
      </c>
      <c r="AU2214">
        <v>2.38</v>
      </c>
      <c r="AV2214">
        <v>50</v>
      </c>
      <c r="AW2214">
        <v>10</v>
      </c>
      <c r="AX2214">
        <v>0</v>
      </c>
      <c r="AY2214">
        <v>0</v>
      </c>
      <c r="AZ2214">
        <v>0</v>
      </c>
      <c r="BA2214" t="s">
        <v>4108</v>
      </c>
      <c r="BB2214">
        <v>50</v>
      </c>
      <c r="BC2214">
        <v>0</v>
      </c>
      <c r="BD2214">
        <v>0</v>
      </c>
      <c r="BE2214" t="s">
        <v>410</v>
      </c>
      <c r="BF2214">
        <v>0.1</v>
      </c>
      <c r="BG2214" t="s">
        <v>410</v>
      </c>
      <c r="BH2214" t="s">
        <v>410</v>
      </c>
      <c r="BI2214">
        <v>10</v>
      </c>
      <c r="BJ2214" t="s">
        <v>410</v>
      </c>
      <c r="BK2214">
        <v>0</v>
      </c>
      <c r="BL2214">
        <v>0</v>
      </c>
      <c r="BM2214">
        <v>3780</v>
      </c>
      <c r="BN2214">
        <v>0</v>
      </c>
    </row>
    <row r="2215" spans="1:66" x14ac:dyDescent="0.15">
      <c r="A2215" t="s">
        <v>4130</v>
      </c>
      <c r="B2215" t="s">
        <v>151</v>
      </c>
      <c r="C2215">
        <v>2834</v>
      </c>
      <c r="D2215">
        <v>2838</v>
      </c>
      <c r="E2215">
        <v>863.8</v>
      </c>
      <c r="F2215">
        <v>865</v>
      </c>
      <c r="G2215" t="s">
        <v>4131</v>
      </c>
      <c r="H2215">
        <v>0</v>
      </c>
      <c r="I2215" t="s">
        <v>4107</v>
      </c>
      <c r="J2215">
        <v>11</v>
      </c>
      <c r="K2215">
        <v>0</v>
      </c>
      <c r="L2215">
        <v>4.4400000000000004</v>
      </c>
      <c r="M2215">
        <v>2570</v>
      </c>
      <c r="N2215">
        <v>1.74</v>
      </c>
      <c r="O2215">
        <v>0</v>
      </c>
      <c r="P2215">
        <v>80</v>
      </c>
      <c r="Q2215" t="s">
        <v>411</v>
      </c>
      <c r="R2215" t="s">
        <v>418</v>
      </c>
      <c r="S2215">
        <v>1.18</v>
      </c>
      <c r="T2215">
        <v>30</v>
      </c>
      <c r="U2215">
        <v>0</v>
      </c>
      <c r="V2215" t="s">
        <v>411</v>
      </c>
      <c r="W2215" t="s">
        <v>411</v>
      </c>
      <c r="X2215">
        <v>0</v>
      </c>
      <c r="Y2215">
        <v>0</v>
      </c>
      <c r="Z2215">
        <v>360</v>
      </c>
      <c r="AA2215">
        <v>6.84</v>
      </c>
      <c r="AB2215" t="s">
        <v>410</v>
      </c>
      <c r="AC2215">
        <v>0</v>
      </c>
      <c r="AD2215">
        <v>0</v>
      </c>
      <c r="AE2215">
        <v>0</v>
      </c>
      <c r="AF2215">
        <v>0.6</v>
      </c>
      <c r="AG2215" t="s">
        <v>410</v>
      </c>
      <c r="AH2215">
        <v>0</v>
      </c>
      <c r="AI2215">
        <v>3.1</v>
      </c>
      <c r="AJ2215">
        <v>380</v>
      </c>
      <c r="AK2215" t="s">
        <v>411</v>
      </c>
      <c r="AL2215">
        <v>0.64</v>
      </c>
      <c r="AM2215">
        <v>0</v>
      </c>
      <c r="AN2215" t="s">
        <v>411</v>
      </c>
      <c r="AO2215">
        <v>280</v>
      </c>
      <c r="AP2215">
        <v>0</v>
      </c>
      <c r="AQ2215">
        <v>5770</v>
      </c>
      <c r="AR2215">
        <v>0</v>
      </c>
      <c r="AS2215">
        <v>0</v>
      </c>
      <c r="AT2215">
        <v>4.62</v>
      </c>
      <c r="AU2215">
        <v>3.08</v>
      </c>
      <c r="AV2215">
        <v>120</v>
      </c>
      <c r="AW2215">
        <v>10</v>
      </c>
      <c r="AX2215">
        <v>0</v>
      </c>
      <c r="AY2215">
        <v>0</v>
      </c>
      <c r="AZ2215">
        <v>0</v>
      </c>
      <c r="BA2215" t="s">
        <v>4108</v>
      </c>
      <c r="BB2215">
        <v>40</v>
      </c>
      <c r="BC2215">
        <v>0</v>
      </c>
      <c r="BD2215">
        <v>0</v>
      </c>
      <c r="BE2215" t="s">
        <v>410</v>
      </c>
      <c r="BF2215">
        <v>0.08</v>
      </c>
      <c r="BG2215" t="s">
        <v>410</v>
      </c>
      <c r="BH2215" t="s">
        <v>410</v>
      </c>
      <c r="BI2215">
        <v>10</v>
      </c>
      <c r="BJ2215" t="s">
        <v>410</v>
      </c>
      <c r="BK2215">
        <v>0</v>
      </c>
      <c r="BL2215">
        <v>0</v>
      </c>
      <c r="BM2215">
        <v>13400</v>
      </c>
      <c r="BN2215">
        <v>0</v>
      </c>
    </row>
    <row r="2216" spans="1:66" x14ac:dyDescent="0.15">
      <c r="A2216" t="s">
        <v>4132</v>
      </c>
      <c r="B2216" t="s">
        <v>151</v>
      </c>
      <c r="C2216">
        <v>2838</v>
      </c>
      <c r="D2216">
        <v>2842.5</v>
      </c>
      <c r="E2216">
        <v>865</v>
      </c>
      <c r="F2216">
        <v>866.4</v>
      </c>
      <c r="G2216" t="s">
        <v>4133</v>
      </c>
      <c r="H2216">
        <v>0</v>
      </c>
      <c r="I2216" t="s">
        <v>4107</v>
      </c>
      <c r="J2216">
        <v>9</v>
      </c>
      <c r="K2216">
        <v>0</v>
      </c>
      <c r="L2216">
        <v>4.38</v>
      </c>
      <c r="M2216">
        <v>10000</v>
      </c>
      <c r="N2216">
        <v>2.86</v>
      </c>
      <c r="O2216">
        <v>0</v>
      </c>
      <c r="P2216" t="s">
        <v>410</v>
      </c>
      <c r="Q2216" t="s">
        <v>411</v>
      </c>
      <c r="R2216" t="s">
        <v>418</v>
      </c>
      <c r="S2216">
        <v>2.11</v>
      </c>
      <c r="T2216">
        <v>20</v>
      </c>
      <c r="U2216">
        <v>0</v>
      </c>
      <c r="V2216">
        <v>30</v>
      </c>
      <c r="W2216">
        <v>10</v>
      </c>
      <c r="X2216">
        <v>0</v>
      </c>
      <c r="Y2216">
        <v>0</v>
      </c>
      <c r="Z2216">
        <v>9680</v>
      </c>
      <c r="AA2216">
        <v>9.74</v>
      </c>
      <c r="AB2216" t="s">
        <v>410</v>
      </c>
      <c r="AC2216">
        <v>0</v>
      </c>
      <c r="AD2216">
        <v>0</v>
      </c>
      <c r="AE2216">
        <v>0</v>
      </c>
      <c r="AF2216">
        <v>0.1</v>
      </c>
      <c r="AG2216" t="s">
        <v>410</v>
      </c>
      <c r="AH2216">
        <v>0</v>
      </c>
      <c r="AI2216">
        <v>4.43</v>
      </c>
      <c r="AJ2216">
        <v>760</v>
      </c>
      <c r="AK2216" t="s">
        <v>411</v>
      </c>
      <c r="AL2216" t="s">
        <v>421</v>
      </c>
      <c r="AM2216">
        <v>0</v>
      </c>
      <c r="AN2216" t="s">
        <v>411</v>
      </c>
      <c r="AO2216">
        <v>150</v>
      </c>
      <c r="AP2216">
        <v>0</v>
      </c>
      <c r="AQ2216">
        <v>3410</v>
      </c>
      <c r="AR2216">
        <v>0</v>
      </c>
      <c r="AS2216">
        <v>0</v>
      </c>
      <c r="AT2216">
        <v>5.92</v>
      </c>
      <c r="AU2216">
        <v>2.96</v>
      </c>
      <c r="AV2216">
        <v>120</v>
      </c>
      <c r="AW2216">
        <v>10</v>
      </c>
      <c r="AX2216">
        <v>0</v>
      </c>
      <c r="AY2216">
        <v>0</v>
      </c>
      <c r="AZ2216">
        <v>0</v>
      </c>
      <c r="BA2216" t="s">
        <v>4108</v>
      </c>
      <c r="BB2216">
        <v>20</v>
      </c>
      <c r="BC2216">
        <v>0</v>
      </c>
      <c r="BD2216">
        <v>0</v>
      </c>
      <c r="BE2216" t="s">
        <v>410</v>
      </c>
      <c r="BF2216" t="s">
        <v>421</v>
      </c>
      <c r="BG2216" t="s">
        <v>410</v>
      </c>
      <c r="BH2216" t="s">
        <v>410</v>
      </c>
      <c r="BI2216">
        <v>10</v>
      </c>
      <c r="BJ2216" t="s">
        <v>410</v>
      </c>
      <c r="BK2216">
        <v>0</v>
      </c>
      <c r="BL2216">
        <v>0</v>
      </c>
      <c r="BM2216">
        <v>8140</v>
      </c>
      <c r="BN2216">
        <v>0</v>
      </c>
    </row>
    <row r="2217" spans="1:66" x14ac:dyDescent="0.15">
      <c r="A2217" t="s">
        <v>4134</v>
      </c>
      <c r="B2217" t="s">
        <v>151</v>
      </c>
      <c r="C2217">
        <v>2842.5</v>
      </c>
      <c r="D2217">
        <v>2845.5</v>
      </c>
      <c r="E2217">
        <v>866.4</v>
      </c>
      <c r="F2217">
        <v>867.3</v>
      </c>
      <c r="G2217" t="s">
        <v>4135</v>
      </c>
      <c r="H2217">
        <v>0</v>
      </c>
      <c r="I2217" t="s">
        <v>4107</v>
      </c>
      <c r="J2217">
        <v>17</v>
      </c>
      <c r="K2217">
        <v>0</v>
      </c>
      <c r="L2217">
        <v>3.34</v>
      </c>
      <c r="M2217">
        <v>13750</v>
      </c>
      <c r="N2217">
        <v>0.35499999999999998</v>
      </c>
      <c r="O2217">
        <v>0</v>
      </c>
      <c r="P2217" t="s">
        <v>410</v>
      </c>
      <c r="Q2217" t="s">
        <v>411</v>
      </c>
      <c r="R2217" t="s">
        <v>418</v>
      </c>
      <c r="S2217">
        <v>2.6</v>
      </c>
      <c r="T2217" t="s">
        <v>411</v>
      </c>
      <c r="U2217">
        <v>0</v>
      </c>
      <c r="V2217">
        <v>100</v>
      </c>
      <c r="W2217">
        <v>10</v>
      </c>
      <c r="X2217">
        <v>0</v>
      </c>
      <c r="Y2217">
        <v>0</v>
      </c>
      <c r="Z2217">
        <v>61200</v>
      </c>
      <c r="AA2217">
        <v>14.35</v>
      </c>
      <c r="AB2217" t="s">
        <v>410</v>
      </c>
      <c r="AC2217">
        <v>0</v>
      </c>
      <c r="AD2217">
        <v>0</v>
      </c>
      <c r="AE2217">
        <v>0</v>
      </c>
      <c r="AF2217" t="s">
        <v>959</v>
      </c>
      <c r="AG2217" t="s">
        <v>410</v>
      </c>
      <c r="AH2217">
        <v>0</v>
      </c>
      <c r="AI2217">
        <v>3.67</v>
      </c>
      <c r="AJ2217">
        <v>890</v>
      </c>
      <c r="AK2217" t="s">
        <v>411</v>
      </c>
      <c r="AL2217" t="s">
        <v>421</v>
      </c>
      <c r="AM2217">
        <v>0</v>
      </c>
      <c r="AN2217" t="s">
        <v>411</v>
      </c>
      <c r="AO2217">
        <v>160</v>
      </c>
      <c r="AP2217">
        <v>0</v>
      </c>
      <c r="AQ2217">
        <v>740</v>
      </c>
      <c r="AR2217">
        <v>0</v>
      </c>
      <c r="AS2217">
        <v>0</v>
      </c>
      <c r="AT2217">
        <v>4.08</v>
      </c>
      <c r="AU2217">
        <v>8.59</v>
      </c>
      <c r="AV2217" t="s">
        <v>410</v>
      </c>
      <c r="AW2217">
        <v>10</v>
      </c>
      <c r="AX2217">
        <v>0</v>
      </c>
      <c r="AY2217">
        <v>0</v>
      </c>
      <c r="AZ2217">
        <v>0</v>
      </c>
      <c r="BA2217" t="s">
        <v>4108</v>
      </c>
      <c r="BB2217">
        <v>20</v>
      </c>
      <c r="BC2217">
        <v>0</v>
      </c>
      <c r="BD2217">
        <v>0</v>
      </c>
      <c r="BE2217" t="s">
        <v>410</v>
      </c>
      <c r="BF2217" t="s">
        <v>421</v>
      </c>
      <c r="BG2217" t="s">
        <v>410</v>
      </c>
      <c r="BH2217" t="s">
        <v>410</v>
      </c>
      <c r="BI2217" t="s">
        <v>411</v>
      </c>
      <c r="BJ2217" t="s">
        <v>410</v>
      </c>
      <c r="BK2217">
        <v>0</v>
      </c>
      <c r="BL2217">
        <v>0</v>
      </c>
      <c r="BM2217">
        <v>1330</v>
      </c>
      <c r="BN2217">
        <v>0</v>
      </c>
    </row>
    <row r="2218" spans="1:66" x14ac:dyDescent="0.15">
      <c r="A2218" t="s">
        <v>4136</v>
      </c>
      <c r="B2218" t="s">
        <v>151</v>
      </c>
      <c r="C2218">
        <v>2845.5</v>
      </c>
      <c r="D2218">
        <v>2850</v>
      </c>
      <c r="E2218">
        <v>867.3</v>
      </c>
      <c r="F2218">
        <v>868.7</v>
      </c>
      <c r="G2218" t="s">
        <v>4137</v>
      </c>
      <c r="H2218">
        <v>0</v>
      </c>
      <c r="I2218" t="s">
        <v>4107</v>
      </c>
      <c r="J2218">
        <v>3</v>
      </c>
      <c r="K2218">
        <v>0</v>
      </c>
      <c r="L2218">
        <v>5.75</v>
      </c>
      <c r="M2218">
        <v>1750</v>
      </c>
      <c r="N2218">
        <v>5.3999999999999999E-2</v>
      </c>
      <c r="O2218">
        <v>0</v>
      </c>
      <c r="P2218">
        <v>50</v>
      </c>
      <c r="Q2218" t="s">
        <v>411</v>
      </c>
      <c r="R2218" t="s">
        <v>418</v>
      </c>
      <c r="S2218">
        <v>0.98</v>
      </c>
      <c r="T2218">
        <v>10</v>
      </c>
      <c r="U2218">
        <v>0</v>
      </c>
      <c r="V2218">
        <v>10</v>
      </c>
      <c r="W2218">
        <v>10</v>
      </c>
      <c r="X2218">
        <v>0</v>
      </c>
      <c r="Y2218">
        <v>0</v>
      </c>
      <c r="Z2218">
        <v>8700</v>
      </c>
      <c r="AA2218">
        <v>7.14</v>
      </c>
      <c r="AB2218" t="s">
        <v>410</v>
      </c>
      <c r="AC2218">
        <v>0</v>
      </c>
      <c r="AD2218">
        <v>0</v>
      </c>
      <c r="AE2218">
        <v>0</v>
      </c>
      <c r="AF2218">
        <v>0.5</v>
      </c>
      <c r="AG2218" t="s">
        <v>410</v>
      </c>
      <c r="AH2218">
        <v>0</v>
      </c>
      <c r="AI2218">
        <v>4.1399999999999997</v>
      </c>
      <c r="AJ2218">
        <v>430</v>
      </c>
      <c r="AK2218" t="s">
        <v>411</v>
      </c>
      <c r="AL2218">
        <v>0.14000000000000001</v>
      </c>
      <c r="AM2218">
        <v>0</v>
      </c>
      <c r="AN2218">
        <v>10</v>
      </c>
      <c r="AO2218">
        <v>150</v>
      </c>
      <c r="AP2218">
        <v>0</v>
      </c>
      <c r="AQ2218">
        <v>580</v>
      </c>
      <c r="AR2218">
        <v>0</v>
      </c>
      <c r="AS2218">
        <v>0</v>
      </c>
      <c r="AT2218">
        <v>4.8</v>
      </c>
      <c r="AU2218">
        <v>1.21</v>
      </c>
      <c r="AV2218">
        <v>60</v>
      </c>
      <c r="AW2218">
        <v>10</v>
      </c>
      <c r="AX2218">
        <v>0</v>
      </c>
      <c r="AY2218">
        <v>0</v>
      </c>
      <c r="AZ2218">
        <v>0</v>
      </c>
      <c r="BA2218" t="s">
        <v>4108</v>
      </c>
      <c r="BB2218">
        <v>10</v>
      </c>
      <c r="BC2218">
        <v>0</v>
      </c>
      <c r="BD2218">
        <v>0</v>
      </c>
      <c r="BE2218" t="s">
        <v>410</v>
      </c>
      <c r="BF2218">
        <v>0.05</v>
      </c>
      <c r="BG2218" t="s">
        <v>410</v>
      </c>
      <c r="BH2218" t="s">
        <v>410</v>
      </c>
      <c r="BI2218">
        <v>10</v>
      </c>
      <c r="BJ2218" t="s">
        <v>410</v>
      </c>
      <c r="BK2218">
        <v>0</v>
      </c>
      <c r="BL2218">
        <v>0</v>
      </c>
      <c r="BM2218">
        <v>2590</v>
      </c>
      <c r="BN2218">
        <v>0</v>
      </c>
    </row>
    <row r="2219" spans="1:66" x14ac:dyDescent="0.15">
      <c r="A2219" t="s">
        <v>4138</v>
      </c>
      <c r="B2219" t="s">
        <v>151</v>
      </c>
      <c r="C2219">
        <v>2850</v>
      </c>
      <c r="D2219">
        <v>2852.5</v>
      </c>
      <c r="E2219">
        <v>868.7</v>
      </c>
      <c r="F2219">
        <v>869.4</v>
      </c>
      <c r="G2219" t="s">
        <v>4139</v>
      </c>
      <c r="H2219">
        <v>0</v>
      </c>
      <c r="I2219" t="s">
        <v>4107</v>
      </c>
      <c r="J2219">
        <v>37</v>
      </c>
      <c r="K2219">
        <v>0</v>
      </c>
      <c r="L2219">
        <v>4.3099999999999996</v>
      </c>
      <c r="M2219">
        <v>7490</v>
      </c>
      <c r="N2219">
        <v>0.17499999999999999</v>
      </c>
      <c r="O2219">
        <v>0</v>
      </c>
      <c r="P2219" t="s">
        <v>410</v>
      </c>
      <c r="Q2219" t="s">
        <v>411</v>
      </c>
      <c r="R2219" t="s">
        <v>418</v>
      </c>
      <c r="S2219">
        <v>1.01</v>
      </c>
      <c r="T2219">
        <v>10</v>
      </c>
      <c r="U2219">
        <v>0</v>
      </c>
      <c r="V2219">
        <v>50</v>
      </c>
      <c r="W2219">
        <v>10</v>
      </c>
      <c r="X2219">
        <v>0</v>
      </c>
      <c r="Y2219">
        <v>0</v>
      </c>
      <c r="Z2219">
        <v>62300</v>
      </c>
      <c r="AA2219">
        <v>13.6</v>
      </c>
      <c r="AB2219" t="s">
        <v>410</v>
      </c>
      <c r="AC2219">
        <v>0</v>
      </c>
      <c r="AD2219">
        <v>0</v>
      </c>
      <c r="AE2219">
        <v>0</v>
      </c>
      <c r="AF2219">
        <v>0.2</v>
      </c>
      <c r="AG2219" t="s">
        <v>410</v>
      </c>
      <c r="AH2219">
        <v>0</v>
      </c>
      <c r="AI2219">
        <v>3.73</v>
      </c>
      <c r="AJ2219">
        <v>750</v>
      </c>
      <c r="AK2219" t="s">
        <v>411</v>
      </c>
      <c r="AL2219" t="s">
        <v>421</v>
      </c>
      <c r="AM2219">
        <v>0</v>
      </c>
      <c r="AN2219" t="s">
        <v>411</v>
      </c>
      <c r="AO2219">
        <v>140</v>
      </c>
      <c r="AP2219">
        <v>0</v>
      </c>
      <c r="AQ2219">
        <v>1280</v>
      </c>
      <c r="AR2219">
        <v>0</v>
      </c>
      <c r="AS2219">
        <v>0</v>
      </c>
      <c r="AT2219">
        <v>3.24</v>
      </c>
      <c r="AU2219">
        <v>6.51</v>
      </c>
      <c r="AV2219">
        <v>760</v>
      </c>
      <c r="AW2219">
        <v>10</v>
      </c>
      <c r="AX2219">
        <v>0</v>
      </c>
      <c r="AY2219">
        <v>0</v>
      </c>
      <c r="AZ2219">
        <v>0</v>
      </c>
      <c r="BA2219" t="s">
        <v>4108</v>
      </c>
      <c r="BB2219" t="s">
        <v>411</v>
      </c>
      <c r="BC2219">
        <v>0</v>
      </c>
      <c r="BD2219">
        <v>0</v>
      </c>
      <c r="BE2219" t="s">
        <v>410</v>
      </c>
      <c r="BF2219" t="s">
        <v>421</v>
      </c>
      <c r="BG2219" t="s">
        <v>410</v>
      </c>
      <c r="BH2219" t="s">
        <v>410</v>
      </c>
      <c r="BI2219" t="s">
        <v>411</v>
      </c>
      <c r="BJ2219" t="s">
        <v>410</v>
      </c>
      <c r="BK2219">
        <v>0</v>
      </c>
      <c r="BL2219">
        <v>0</v>
      </c>
      <c r="BM2219">
        <v>1170</v>
      </c>
      <c r="BN2219">
        <v>0</v>
      </c>
    </row>
    <row r="2220" spans="1:66" x14ac:dyDescent="0.15">
      <c r="A2220" t="s">
        <v>4140</v>
      </c>
      <c r="B2220" t="s">
        <v>151</v>
      </c>
      <c r="C2220">
        <v>2852.5</v>
      </c>
      <c r="D2220">
        <v>2857</v>
      </c>
      <c r="E2220">
        <v>869.4</v>
      </c>
      <c r="F2220">
        <v>870.8</v>
      </c>
      <c r="G2220" t="s">
        <v>3458</v>
      </c>
      <c r="H2220">
        <v>0</v>
      </c>
      <c r="I2220" t="s">
        <v>4107</v>
      </c>
      <c r="J2220">
        <v>5</v>
      </c>
      <c r="K2220">
        <v>0</v>
      </c>
      <c r="L2220">
        <v>4.88</v>
      </c>
      <c r="M2220">
        <v>2510</v>
      </c>
      <c r="N2220">
        <v>0.25800000000000001</v>
      </c>
      <c r="O2220">
        <v>0</v>
      </c>
      <c r="P2220">
        <v>90</v>
      </c>
      <c r="Q2220" t="s">
        <v>411</v>
      </c>
      <c r="R2220" t="s">
        <v>418</v>
      </c>
      <c r="S2220">
        <v>1.88</v>
      </c>
      <c r="T2220">
        <v>10</v>
      </c>
      <c r="U2220">
        <v>0</v>
      </c>
      <c r="V2220">
        <v>10</v>
      </c>
      <c r="W2220">
        <v>10</v>
      </c>
      <c r="X2220">
        <v>0</v>
      </c>
      <c r="Y2220">
        <v>0</v>
      </c>
      <c r="Z2220">
        <v>1810</v>
      </c>
      <c r="AA2220">
        <v>6.31</v>
      </c>
      <c r="AB2220" t="s">
        <v>410</v>
      </c>
      <c r="AC2220">
        <v>0</v>
      </c>
      <c r="AD2220">
        <v>0</v>
      </c>
      <c r="AE2220">
        <v>0</v>
      </c>
      <c r="AF2220">
        <v>0.7</v>
      </c>
      <c r="AG2220" t="s">
        <v>410</v>
      </c>
      <c r="AH2220">
        <v>0</v>
      </c>
      <c r="AI2220">
        <v>2.73</v>
      </c>
      <c r="AJ2220">
        <v>670</v>
      </c>
      <c r="AK2220" t="s">
        <v>411</v>
      </c>
      <c r="AL2220">
        <v>0.26</v>
      </c>
      <c r="AM2220">
        <v>0</v>
      </c>
      <c r="AN2220">
        <v>10</v>
      </c>
      <c r="AO2220">
        <v>120</v>
      </c>
      <c r="AP2220">
        <v>0</v>
      </c>
      <c r="AQ2220">
        <v>1230</v>
      </c>
      <c r="AR2220">
        <v>0</v>
      </c>
      <c r="AS2220">
        <v>0</v>
      </c>
      <c r="AT2220">
        <v>5.68</v>
      </c>
      <c r="AU2220">
        <v>2.0499999999999998</v>
      </c>
      <c r="AV2220" t="s">
        <v>410</v>
      </c>
      <c r="AW2220">
        <v>10</v>
      </c>
      <c r="AX2220">
        <v>0</v>
      </c>
      <c r="AY2220">
        <v>0</v>
      </c>
      <c r="AZ2220">
        <v>0</v>
      </c>
      <c r="BA2220" t="s">
        <v>4108</v>
      </c>
      <c r="BB2220">
        <v>10</v>
      </c>
      <c r="BC2220">
        <v>0</v>
      </c>
      <c r="BD2220">
        <v>0</v>
      </c>
      <c r="BE2220" t="s">
        <v>410</v>
      </c>
      <c r="BF2220" t="s">
        <v>421</v>
      </c>
      <c r="BG2220" t="s">
        <v>410</v>
      </c>
      <c r="BH2220" t="s">
        <v>410</v>
      </c>
      <c r="BI2220" t="s">
        <v>411</v>
      </c>
      <c r="BJ2220" t="s">
        <v>410</v>
      </c>
      <c r="BK2220">
        <v>0</v>
      </c>
      <c r="BL2220">
        <v>0</v>
      </c>
      <c r="BM2220">
        <v>5360</v>
      </c>
      <c r="BN2220">
        <v>0</v>
      </c>
    </row>
    <row r="2221" spans="1:66" x14ac:dyDescent="0.15">
      <c r="A2221" t="s">
        <v>4141</v>
      </c>
      <c r="B2221" t="s">
        <v>151</v>
      </c>
      <c r="C2221">
        <v>2857</v>
      </c>
      <c r="D2221">
        <v>2862</v>
      </c>
      <c r="E2221">
        <v>870.8</v>
      </c>
      <c r="F2221">
        <v>872.3</v>
      </c>
      <c r="G2221" t="s">
        <v>4142</v>
      </c>
      <c r="H2221">
        <v>0</v>
      </c>
      <c r="I2221" t="s">
        <v>4107</v>
      </c>
      <c r="J2221">
        <v>5</v>
      </c>
      <c r="K2221">
        <v>0</v>
      </c>
      <c r="L2221">
        <v>4.82</v>
      </c>
      <c r="M2221">
        <v>700</v>
      </c>
      <c r="N2221">
        <v>0.29299999999999998</v>
      </c>
      <c r="O2221">
        <v>0</v>
      </c>
      <c r="P2221">
        <v>170</v>
      </c>
      <c r="Q2221" t="s">
        <v>411</v>
      </c>
      <c r="R2221" t="s">
        <v>418</v>
      </c>
      <c r="S2221">
        <v>4.1500000000000004</v>
      </c>
      <c r="T2221">
        <v>20</v>
      </c>
      <c r="U2221">
        <v>0</v>
      </c>
      <c r="V2221">
        <v>10</v>
      </c>
      <c r="W2221">
        <v>10</v>
      </c>
      <c r="X2221">
        <v>0</v>
      </c>
      <c r="Y2221">
        <v>0</v>
      </c>
      <c r="Z2221">
        <v>200</v>
      </c>
      <c r="AA2221">
        <v>8.1300000000000008</v>
      </c>
      <c r="AB2221" t="s">
        <v>410</v>
      </c>
      <c r="AC2221">
        <v>0</v>
      </c>
      <c r="AD2221">
        <v>0</v>
      </c>
      <c r="AE2221">
        <v>0</v>
      </c>
      <c r="AF2221">
        <v>1</v>
      </c>
      <c r="AG2221" t="s">
        <v>410</v>
      </c>
      <c r="AH2221">
        <v>0</v>
      </c>
      <c r="AI2221">
        <v>2.36</v>
      </c>
      <c r="AJ2221">
        <v>1410</v>
      </c>
      <c r="AK2221" t="s">
        <v>411</v>
      </c>
      <c r="AL2221">
        <v>0.36</v>
      </c>
      <c r="AM2221">
        <v>0</v>
      </c>
      <c r="AN2221" t="s">
        <v>411</v>
      </c>
      <c r="AO2221">
        <v>190</v>
      </c>
      <c r="AP2221">
        <v>0</v>
      </c>
      <c r="AQ2221">
        <v>2250</v>
      </c>
      <c r="AR2221">
        <v>0</v>
      </c>
      <c r="AS2221">
        <v>0</v>
      </c>
      <c r="AT2221">
        <v>5.12</v>
      </c>
      <c r="AU2221">
        <v>4.2</v>
      </c>
      <c r="AV2221" t="s">
        <v>410</v>
      </c>
      <c r="AW2221">
        <v>20</v>
      </c>
      <c r="AX2221">
        <v>0</v>
      </c>
      <c r="AY2221">
        <v>0</v>
      </c>
      <c r="AZ2221">
        <v>0</v>
      </c>
      <c r="BA2221" t="s">
        <v>4108</v>
      </c>
      <c r="BB2221">
        <v>40</v>
      </c>
      <c r="BC2221">
        <v>0</v>
      </c>
      <c r="BD2221">
        <v>0</v>
      </c>
      <c r="BE2221" t="s">
        <v>410</v>
      </c>
      <c r="BF2221">
        <v>0.09</v>
      </c>
      <c r="BG2221" t="s">
        <v>410</v>
      </c>
      <c r="BH2221" t="s">
        <v>410</v>
      </c>
      <c r="BI2221">
        <v>80</v>
      </c>
      <c r="BJ2221" t="s">
        <v>410</v>
      </c>
      <c r="BK2221">
        <v>0</v>
      </c>
      <c r="BL2221">
        <v>0</v>
      </c>
      <c r="BM2221">
        <v>8610</v>
      </c>
      <c r="BN2221">
        <v>0</v>
      </c>
    </row>
    <row r="2222" spans="1:66" x14ac:dyDescent="0.15">
      <c r="A2222" t="s">
        <v>4143</v>
      </c>
      <c r="B2222" t="s">
        <v>151</v>
      </c>
      <c r="C2222">
        <v>2862</v>
      </c>
      <c r="D2222">
        <v>2866</v>
      </c>
      <c r="E2222">
        <v>872.3</v>
      </c>
      <c r="F2222">
        <v>873.6</v>
      </c>
      <c r="G2222" t="s">
        <v>4144</v>
      </c>
      <c r="H2222">
        <v>0</v>
      </c>
      <c r="I2222" t="s">
        <v>4107</v>
      </c>
      <c r="J2222">
        <v>7</v>
      </c>
      <c r="K2222">
        <v>0</v>
      </c>
      <c r="L2222">
        <v>4.5199999999999996</v>
      </c>
      <c r="M2222">
        <v>1160</v>
      </c>
      <c r="N2222">
        <v>0.3</v>
      </c>
      <c r="O2222">
        <v>0</v>
      </c>
      <c r="P2222">
        <v>110</v>
      </c>
      <c r="Q2222" t="s">
        <v>411</v>
      </c>
      <c r="R2222" t="s">
        <v>418</v>
      </c>
      <c r="S2222">
        <v>0.98</v>
      </c>
      <c r="T2222">
        <v>10</v>
      </c>
      <c r="U2222">
        <v>0</v>
      </c>
      <c r="V2222">
        <v>20</v>
      </c>
      <c r="W2222" t="s">
        <v>411</v>
      </c>
      <c r="X2222">
        <v>0</v>
      </c>
      <c r="Y2222">
        <v>0</v>
      </c>
      <c r="Z2222">
        <v>1200</v>
      </c>
      <c r="AA2222">
        <v>11.15</v>
      </c>
      <c r="AB2222" t="s">
        <v>410</v>
      </c>
      <c r="AC2222">
        <v>0</v>
      </c>
      <c r="AD2222">
        <v>0</v>
      </c>
      <c r="AE2222">
        <v>0</v>
      </c>
      <c r="AF2222">
        <v>0.9</v>
      </c>
      <c r="AG2222" t="s">
        <v>410</v>
      </c>
      <c r="AH2222">
        <v>0</v>
      </c>
      <c r="AI2222">
        <v>1.69</v>
      </c>
      <c r="AJ2222">
        <v>830</v>
      </c>
      <c r="AK2222" t="s">
        <v>411</v>
      </c>
      <c r="AL2222">
        <v>0.31</v>
      </c>
      <c r="AM2222">
        <v>0</v>
      </c>
      <c r="AN2222" t="s">
        <v>411</v>
      </c>
      <c r="AO2222">
        <v>90</v>
      </c>
      <c r="AP2222">
        <v>0</v>
      </c>
      <c r="AQ2222">
        <v>580</v>
      </c>
      <c r="AR2222">
        <v>0</v>
      </c>
      <c r="AS2222">
        <v>0</v>
      </c>
      <c r="AT2222">
        <v>5.21</v>
      </c>
      <c r="AU2222">
        <v>6.11</v>
      </c>
      <c r="AV2222" t="s">
        <v>410</v>
      </c>
      <c r="AW2222">
        <v>10</v>
      </c>
      <c r="AX2222">
        <v>0</v>
      </c>
      <c r="AY2222">
        <v>0</v>
      </c>
      <c r="AZ2222">
        <v>0</v>
      </c>
      <c r="BA2222" t="s">
        <v>4108</v>
      </c>
      <c r="BB2222">
        <v>20</v>
      </c>
      <c r="BC2222">
        <v>0</v>
      </c>
      <c r="BD2222">
        <v>0</v>
      </c>
      <c r="BE2222" t="s">
        <v>410</v>
      </c>
      <c r="BF2222" t="s">
        <v>421</v>
      </c>
      <c r="BG2222" t="s">
        <v>410</v>
      </c>
      <c r="BH2222" t="s">
        <v>410</v>
      </c>
      <c r="BI2222" t="s">
        <v>411</v>
      </c>
      <c r="BJ2222" t="s">
        <v>410</v>
      </c>
      <c r="BK2222">
        <v>0</v>
      </c>
      <c r="BL2222">
        <v>0</v>
      </c>
      <c r="BM2222">
        <v>4860</v>
      </c>
      <c r="BN2222">
        <v>0</v>
      </c>
    </row>
    <row r="2223" spans="1:66" x14ac:dyDescent="0.15">
      <c r="A2223" t="s">
        <v>4145</v>
      </c>
      <c r="B2223" t="s">
        <v>151</v>
      </c>
      <c r="C2223">
        <v>2866</v>
      </c>
      <c r="D2223">
        <v>2870</v>
      </c>
      <c r="E2223">
        <v>873.6</v>
      </c>
      <c r="F2223">
        <v>874.8</v>
      </c>
      <c r="G2223" t="s">
        <v>4146</v>
      </c>
      <c r="H2223">
        <v>0</v>
      </c>
      <c r="I2223" t="s">
        <v>4107</v>
      </c>
      <c r="J2223">
        <v>2</v>
      </c>
      <c r="K2223">
        <v>0</v>
      </c>
      <c r="L2223">
        <v>4.3099999999999996</v>
      </c>
      <c r="M2223">
        <v>4170</v>
      </c>
      <c r="N2223">
        <v>0.16400000000000001</v>
      </c>
      <c r="O2223">
        <v>0</v>
      </c>
      <c r="P2223">
        <v>130</v>
      </c>
      <c r="Q2223" t="s">
        <v>411</v>
      </c>
      <c r="R2223" t="s">
        <v>418</v>
      </c>
      <c r="S2223">
        <v>0.36</v>
      </c>
      <c r="T2223">
        <v>10</v>
      </c>
      <c r="U2223">
        <v>0</v>
      </c>
      <c r="V2223">
        <v>20</v>
      </c>
      <c r="W2223">
        <v>10</v>
      </c>
      <c r="X2223">
        <v>0</v>
      </c>
      <c r="Y2223">
        <v>0</v>
      </c>
      <c r="Z2223">
        <v>4430</v>
      </c>
      <c r="AA2223">
        <v>9.07</v>
      </c>
      <c r="AB2223" t="s">
        <v>410</v>
      </c>
      <c r="AC2223">
        <v>0</v>
      </c>
      <c r="AD2223">
        <v>0</v>
      </c>
      <c r="AE2223">
        <v>0</v>
      </c>
      <c r="AF2223">
        <v>1</v>
      </c>
      <c r="AG2223" t="s">
        <v>410</v>
      </c>
      <c r="AH2223">
        <v>0</v>
      </c>
      <c r="AI2223">
        <v>1.31</v>
      </c>
      <c r="AJ2223">
        <v>780</v>
      </c>
      <c r="AK2223" t="s">
        <v>411</v>
      </c>
      <c r="AL2223">
        <v>0.34</v>
      </c>
      <c r="AM2223">
        <v>0</v>
      </c>
      <c r="AN2223" t="s">
        <v>411</v>
      </c>
      <c r="AO2223">
        <v>70</v>
      </c>
      <c r="AP2223">
        <v>0</v>
      </c>
      <c r="AQ2223">
        <v>120</v>
      </c>
      <c r="AR2223">
        <v>0</v>
      </c>
      <c r="AS2223">
        <v>0</v>
      </c>
      <c r="AT2223">
        <v>5.24</v>
      </c>
      <c r="AU2223">
        <v>2.95</v>
      </c>
      <c r="AV2223" t="s">
        <v>410</v>
      </c>
      <c r="AW2223">
        <v>10</v>
      </c>
      <c r="AX2223">
        <v>0</v>
      </c>
      <c r="AY2223">
        <v>0</v>
      </c>
      <c r="AZ2223">
        <v>0</v>
      </c>
      <c r="BA2223" t="s">
        <v>4108</v>
      </c>
      <c r="BB2223">
        <v>10</v>
      </c>
      <c r="BC2223">
        <v>0</v>
      </c>
      <c r="BD2223">
        <v>0</v>
      </c>
      <c r="BE2223" t="s">
        <v>410</v>
      </c>
      <c r="BF2223" t="s">
        <v>421</v>
      </c>
      <c r="BG2223" t="s">
        <v>410</v>
      </c>
      <c r="BH2223" t="s">
        <v>410</v>
      </c>
      <c r="BI2223" t="s">
        <v>411</v>
      </c>
      <c r="BJ2223" t="s">
        <v>410</v>
      </c>
      <c r="BK2223">
        <v>0</v>
      </c>
      <c r="BL2223">
        <v>0</v>
      </c>
      <c r="BM2223">
        <v>2170</v>
      </c>
      <c r="BN2223">
        <v>0</v>
      </c>
    </row>
    <row r="2224" spans="1:66" x14ac:dyDescent="0.15">
      <c r="A2224" t="s">
        <v>4147</v>
      </c>
      <c r="B2224" t="s">
        <v>151</v>
      </c>
      <c r="C2224">
        <v>2870</v>
      </c>
      <c r="D2224">
        <v>2874</v>
      </c>
      <c r="E2224">
        <v>874.8</v>
      </c>
      <c r="F2224">
        <v>876</v>
      </c>
      <c r="G2224" t="s">
        <v>4148</v>
      </c>
      <c r="H2224">
        <v>0</v>
      </c>
      <c r="I2224" t="s">
        <v>4107</v>
      </c>
      <c r="J2224">
        <v>4</v>
      </c>
      <c r="K2224">
        <v>0</v>
      </c>
      <c r="L2224">
        <v>3.77</v>
      </c>
      <c r="M2224">
        <v>22300</v>
      </c>
      <c r="N2224">
        <v>0.40699999999999997</v>
      </c>
      <c r="O2224">
        <v>0</v>
      </c>
      <c r="P2224">
        <v>70</v>
      </c>
      <c r="Q2224" t="s">
        <v>411</v>
      </c>
      <c r="R2224" t="s">
        <v>418</v>
      </c>
      <c r="S2224">
        <v>0.13</v>
      </c>
      <c r="T2224" t="s">
        <v>411</v>
      </c>
      <c r="U2224">
        <v>0</v>
      </c>
      <c r="V2224">
        <v>60</v>
      </c>
      <c r="W2224">
        <v>10</v>
      </c>
      <c r="X2224">
        <v>0</v>
      </c>
      <c r="Y2224">
        <v>0</v>
      </c>
      <c r="Z2224">
        <v>15450</v>
      </c>
      <c r="AA2224">
        <v>11.7</v>
      </c>
      <c r="AB2224" t="s">
        <v>410</v>
      </c>
      <c r="AC2224">
        <v>0</v>
      </c>
      <c r="AD2224">
        <v>0</v>
      </c>
      <c r="AE2224">
        <v>0</v>
      </c>
      <c r="AF2224">
        <v>0.6</v>
      </c>
      <c r="AG2224" t="s">
        <v>410</v>
      </c>
      <c r="AH2224">
        <v>0</v>
      </c>
      <c r="AI2224">
        <v>1.58</v>
      </c>
      <c r="AJ2224">
        <v>640</v>
      </c>
      <c r="AK2224" t="s">
        <v>411</v>
      </c>
      <c r="AL2224">
        <v>0.24</v>
      </c>
      <c r="AM2224">
        <v>0</v>
      </c>
      <c r="AN2224" t="s">
        <v>411</v>
      </c>
      <c r="AO2224">
        <v>50</v>
      </c>
      <c r="AP2224">
        <v>0</v>
      </c>
      <c r="AQ2224">
        <v>100</v>
      </c>
      <c r="AR2224">
        <v>0</v>
      </c>
      <c r="AS2224">
        <v>0</v>
      </c>
      <c r="AT2224">
        <v>6.26</v>
      </c>
      <c r="AU2224">
        <v>3.09</v>
      </c>
      <c r="AV2224" t="s">
        <v>410</v>
      </c>
      <c r="AW2224">
        <v>10</v>
      </c>
      <c r="AX2224">
        <v>0</v>
      </c>
      <c r="AY2224">
        <v>0</v>
      </c>
      <c r="AZ2224">
        <v>0</v>
      </c>
      <c r="BA2224" t="s">
        <v>4108</v>
      </c>
      <c r="BB2224">
        <v>10</v>
      </c>
      <c r="BC2224">
        <v>0</v>
      </c>
      <c r="BD2224">
        <v>0</v>
      </c>
      <c r="BE2224" t="s">
        <v>410</v>
      </c>
      <c r="BF2224" t="s">
        <v>421</v>
      </c>
      <c r="BG2224" t="s">
        <v>410</v>
      </c>
      <c r="BH2224" t="s">
        <v>410</v>
      </c>
      <c r="BI2224" t="s">
        <v>411</v>
      </c>
      <c r="BJ2224" t="s">
        <v>410</v>
      </c>
      <c r="BK2224">
        <v>0</v>
      </c>
      <c r="BL2224">
        <v>0</v>
      </c>
      <c r="BM2224">
        <v>280</v>
      </c>
      <c r="BN2224">
        <v>0</v>
      </c>
    </row>
    <row r="2225" spans="1:66" x14ac:dyDescent="0.15">
      <c r="A2225" t="s">
        <v>4149</v>
      </c>
      <c r="B2225" t="s">
        <v>151</v>
      </c>
      <c r="C2225">
        <v>2874</v>
      </c>
      <c r="D2225">
        <v>2878.5</v>
      </c>
      <c r="E2225">
        <v>876</v>
      </c>
      <c r="F2225">
        <v>877.4</v>
      </c>
      <c r="G2225" t="s">
        <v>4150</v>
      </c>
      <c r="H2225">
        <v>0</v>
      </c>
      <c r="I2225" t="s">
        <v>4107</v>
      </c>
      <c r="J2225">
        <v>10</v>
      </c>
      <c r="K2225">
        <v>0</v>
      </c>
      <c r="L2225">
        <v>3.28</v>
      </c>
      <c r="M2225">
        <v>3510</v>
      </c>
      <c r="N2225">
        <v>0.121</v>
      </c>
      <c r="O2225">
        <v>0</v>
      </c>
      <c r="P2225">
        <v>60</v>
      </c>
      <c r="Q2225" t="s">
        <v>411</v>
      </c>
      <c r="R2225" t="s">
        <v>418</v>
      </c>
      <c r="S2225">
        <v>0.28999999999999998</v>
      </c>
      <c r="T2225" t="s">
        <v>411</v>
      </c>
      <c r="U2225">
        <v>0</v>
      </c>
      <c r="V2225">
        <v>90</v>
      </c>
      <c r="W2225">
        <v>10</v>
      </c>
      <c r="X2225">
        <v>0</v>
      </c>
      <c r="Y2225">
        <v>0</v>
      </c>
      <c r="Z2225">
        <v>39800</v>
      </c>
      <c r="AA2225">
        <v>10.7</v>
      </c>
      <c r="AB2225" t="s">
        <v>410</v>
      </c>
      <c r="AC2225">
        <v>0</v>
      </c>
      <c r="AD2225">
        <v>0</v>
      </c>
      <c r="AE2225">
        <v>0</v>
      </c>
      <c r="AF2225">
        <v>0.5</v>
      </c>
      <c r="AG2225" t="s">
        <v>410</v>
      </c>
      <c r="AH2225">
        <v>0</v>
      </c>
      <c r="AI2225">
        <v>1.46</v>
      </c>
      <c r="AJ2225">
        <v>580</v>
      </c>
      <c r="AK2225" t="s">
        <v>411</v>
      </c>
      <c r="AL2225">
        <v>0.19</v>
      </c>
      <c r="AM2225">
        <v>0</v>
      </c>
      <c r="AN2225" t="s">
        <v>411</v>
      </c>
      <c r="AO2225" t="s">
        <v>410</v>
      </c>
      <c r="AP2225">
        <v>0</v>
      </c>
      <c r="AQ2225">
        <v>130</v>
      </c>
      <c r="AR2225">
        <v>0</v>
      </c>
      <c r="AS2225">
        <v>0</v>
      </c>
      <c r="AT2225">
        <v>4.07</v>
      </c>
      <c r="AU2225">
        <v>3.79</v>
      </c>
      <c r="AV2225" t="s">
        <v>410</v>
      </c>
      <c r="AW2225">
        <v>10</v>
      </c>
      <c r="AX2225">
        <v>0</v>
      </c>
      <c r="AY2225">
        <v>0</v>
      </c>
      <c r="AZ2225">
        <v>0</v>
      </c>
      <c r="BA2225" t="s">
        <v>4108</v>
      </c>
      <c r="BB2225">
        <v>10</v>
      </c>
      <c r="BC2225">
        <v>0</v>
      </c>
      <c r="BD2225">
        <v>0</v>
      </c>
      <c r="BE2225" t="s">
        <v>410</v>
      </c>
      <c r="BF2225" t="s">
        <v>421</v>
      </c>
      <c r="BG2225" t="s">
        <v>410</v>
      </c>
      <c r="BH2225" t="s">
        <v>410</v>
      </c>
      <c r="BI2225" t="s">
        <v>411</v>
      </c>
      <c r="BJ2225" t="s">
        <v>410</v>
      </c>
      <c r="BK2225">
        <v>0</v>
      </c>
      <c r="BL2225">
        <v>0</v>
      </c>
      <c r="BM2225">
        <v>270</v>
      </c>
      <c r="BN2225">
        <v>0</v>
      </c>
    </row>
    <row r="2226" spans="1:66" x14ac:dyDescent="0.15">
      <c r="A2226" t="s">
        <v>4151</v>
      </c>
      <c r="B2226" t="s">
        <v>151</v>
      </c>
      <c r="C2226">
        <v>2878.5</v>
      </c>
      <c r="D2226">
        <v>2882</v>
      </c>
      <c r="E2226">
        <v>877.4</v>
      </c>
      <c r="F2226">
        <v>878.4</v>
      </c>
      <c r="G2226" t="s">
        <v>3458</v>
      </c>
      <c r="H2226">
        <v>0</v>
      </c>
      <c r="I2226" t="s">
        <v>4107</v>
      </c>
      <c r="J2226" t="s">
        <v>416</v>
      </c>
      <c r="K2226">
        <v>0</v>
      </c>
      <c r="L2226">
        <v>4.47</v>
      </c>
      <c r="M2226">
        <v>380</v>
      </c>
      <c r="N2226">
        <v>7.2999999999999995E-2</v>
      </c>
      <c r="O2226">
        <v>0</v>
      </c>
      <c r="P2226">
        <v>90</v>
      </c>
      <c r="Q2226" t="s">
        <v>411</v>
      </c>
      <c r="R2226" t="s">
        <v>418</v>
      </c>
      <c r="S2226">
        <v>0.52</v>
      </c>
      <c r="T2226" t="s">
        <v>411</v>
      </c>
      <c r="U2226">
        <v>0</v>
      </c>
      <c r="V2226">
        <v>20</v>
      </c>
      <c r="W2226">
        <v>10</v>
      </c>
      <c r="X2226">
        <v>0</v>
      </c>
      <c r="Y2226">
        <v>0</v>
      </c>
      <c r="Z2226">
        <v>1110</v>
      </c>
      <c r="AA2226">
        <v>6.86</v>
      </c>
      <c r="AB2226" t="s">
        <v>410</v>
      </c>
      <c r="AC2226">
        <v>0</v>
      </c>
      <c r="AD2226">
        <v>0</v>
      </c>
      <c r="AE2226">
        <v>0</v>
      </c>
      <c r="AF2226">
        <v>0.7</v>
      </c>
      <c r="AG2226" t="s">
        <v>410</v>
      </c>
      <c r="AH2226">
        <v>0</v>
      </c>
      <c r="AI2226">
        <v>1.84</v>
      </c>
      <c r="AJ2226">
        <v>560</v>
      </c>
      <c r="AK2226" t="s">
        <v>411</v>
      </c>
      <c r="AL2226">
        <v>0.22</v>
      </c>
      <c r="AM2226">
        <v>0</v>
      </c>
      <c r="AN2226" t="s">
        <v>411</v>
      </c>
      <c r="AO2226">
        <v>70</v>
      </c>
      <c r="AP2226">
        <v>0</v>
      </c>
      <c r="AQ2226" t="s">
        <v>418</v>
      </c>
      <c r="AR2226">
        <v>0</v>
      </c>
      <c r="AS2226">
        <v>0</v>
      </c>
      <c r="AT2226">
        <v>4.18</v>
      </c>
      <c r="AU2226">
        <v>0.16</v>
      </c>
      <c r="AV2226" t="s">
        <v>410</v>
      </c>
      <c r="AW2226">
        <v>10</v>
      </c>
      <c r="AX2226">
        <v>0</v>
      </c>
      <c r="AY2226">
        <v>0</v>
      </c>
      <c r="AZ2226">
        <v>0</v>
      </c>
      <c r="BA2226" t="s">
        <v>4108</v>
      </c>
      <c r="BB2226">
        <v>10</v>
      </c>
      <c r="BC2226">
        <v>0</v>
      </c>
      <c r="BD2226">
        <v>0</v>
      </c>
      <c r="BE2226" t="s">
        <v>410</v>
      </c>
      <c r="BF2226" t="s">
        <v>421</v>
      </c>
      <c r="BG2226" t="s">
        <v>410</v>
      </c>
      <c r="BH2226" t="s">
        <v>410</v>
      </c>
      <c r="BI2226">
        <v>10</v>
      </c>
      <c r="BJ2226" t="s">
        <v>410</v>
      </c>
      <c r="BK2226">
        <v>0</v>
      </c>
      <c r="BL2226">
        <v>0</v>
      </c>
      <c r="BM2226">
        <v>160</v>
      </c>
      <c r="BN2226">
        <v>0</v>
      </c>
    </row>
    <row r="2227" spans="1:66" x14ac:dyDescent="0.15">
      <c r="A2227" t="s">
        <v>4152</v>
      </c>
      <c r="B2227" t="s">
        <v>151</v>
      </c>
      <c r="C2227">
        <v>2882</v>
      </c>
      <c r="D2227">
        <v>2887</v>
      </c>
      <c r="E2227">
        <v>878.4</v>
      </c>
      <c r="F2227">
        <v>880</v>
      </c>
      <c r="G2227" t="s">
        <v>3458</v>
      </c>
      <c r="H2227">
        <v>0</v>
      </c>
      <c r="I2227" t="s">
        <v>4107</v>
      </c>
      <c r="J2227" t="s">
        <v>416</v>
      </c>
      <c r="K2227">
        <v>0</v>
      </c>
      <c r="L2227">
        <v>4.9400000000000004</v>
      </c>
      <c r="M2227">
        <v>550</v>
      </c>
      <c r="N2227">
        <v>2.7E-2</v>
      </c>
      <c r="O2227">
        <v>0</v>
      </c>
      <c r="P2227" t="s">
        <v>410</v>
      </c>
      <c r="Q2227" t="s">
        <v>411</v>
      </c>
      <c r="R2227" t="s">
        <v>418</v>
      </c>
      <c r="S2227">
        <v>0.86</v>
      </c>
      <c r="T2227" t="s">
        <v>411</v>
      </c>
      <c r="U2227">
        <v>0</v>
      </c>
      <c r="V2227">
        <v>20</v>
      </c>
      <c r="W2227">
        <v>10</v>
      </c>
      <c r="X2227">
        <v>0</v>
      </c>
      <c r="Y2227">
        <v>0</v>
      </c>
      <c r="Z2227">
        <v>3000</v>
      </c>
      <c r="AA2227">
        <v>9.06</v>
      </c>
      <c r="AB2227" t="s">
        <v>410</v>
      </c>
      <c r="AC2227">
        <v>0</v>
      </c>
      <c r="AD2227">
        <v>0</v>
      </c>
      <c r="AE2227">
        <v>0</v>
      </c>
      <c r="AF2227">
        <v>0.3</v>
      </c>
      <c r="AG2227" t="s">
        <v>410</v>
      </c>
      <c r="AH2227">
        <v>0</v>
      </c>
      <c r="AI2227">
        <v>2.92</v>
      </c>
      <c r="AJ2227">
        <v>600</v>
      </c>
      <c r="AK2227" t="s">
        <v>411</v>
      </c>
      <c r="AL2227">
        <v>7.0000000000000007E-2</v>
      </c>
      <c r="AM2227">
        <v>0</v>
      </c>
      <c r="AN2227" t="s">
        <v>411</v>
      </c>
      <c r="AO2227">
        <v>120</v>
      </c>
      <c r="AP2227">
        <v>0</v>
      </c>
      <c r="AQ2227" t="s">
        <v>418</v>
      </c>
      <c r="AR2227">
        <v>0</v>
      </c>
      <c r="AS2227">
        <v>0</v>
      </c>
      <c r="AT2227">
        <v>6.32</v>
      </c>
      <c r="AU2227">
        <v>0.55000000000000004</v>
      </c>
      <c r="AV2227" t="s">
        <v>410</v>
      </c>
      <c r="AW2227">
        <v>10</v>
      </c>
      <c r="AX2227">
        <v>0</v>
      </c>
      <c r="AY2227">
        <v>0</v>
      </c>
      <c r="AZ2227">
        <v>0</v>
      </c>
      <c r="BA2227" t="s">
        <v>4108</v>
      </c>
      <c r="BB2227">
        <v>10</v>
      </c>
      <c r="BC2227">
        <v>0</v>
      </c>
      <c r="BD2227">
        <v>0</v>
      </c>
      <c r="BE2227" t="s">
        <v>410</v>
      </c>
      <c r="BF2227" t="s">
        <v>421</v>
      </c>
      <c r="BG2227" t="s">
        <v>410</v>
      </c>
      <c r="BH2227" t="s">
        <v>410</v>
      </c>
      <c r="BI2227">
        <v>10</v>
      </c>
      <c r="BJ2227" t="s">
        <v>410</v>
      </c>
      <c r="BK2227">
        <v>0</v>
      </c>
      <c r="BL2227">
        <v>0</v>
      </c>
      <c r="BM2227">
        <v>230</v>
      </c>
      <c r="BN2227">
        <v>0</v>
      </c>
    </row>
    <row r="2228" spans="1:66" x14ac:dyDescent="0.15">
      <c r="A2228" t="s">
        <v>4153</v>
      </c>
      <c r="B2228" t="s">
        <v>151</v>
      </c>
      <c r="C2228">
        <v>2887</v>
      </c>
      <c r="D2228">
        <v>2892</v>
      </c>
      <c r="E2228">
        <v>880</v>
      </c>
      <c r="F2228">
        <v>881.5</v>
      </c>
      <c r="G2228" t="s">
        <v>3458</v>
      </c>
      <c r="H2228">
        <v>0</v>
      </c>
      <c r="I2228" t="s">
        <v>4107</v>
      </c>
      <c r="J2228" t="s">
        <v>416</v>
      </c>
      <c r="K2228">
        <v>0</v>
      </c>
      <c r="L2228">
        <v>6.22</v>
      </c>
      <c r="M2228">
        <v>360</v>
      </c>
      <c r="N2228">
        <v>0.02</v>
      </c>
      <c r="O2228">
        <v>0</v>
      </c>
      <c r="P2228">
        <v>230</v>
      </c>
      <c r="Q2228" t="s">
        <v>411</v>
      </c>
      <c r="R2228" t="s">
        <v>418</v>
      </c>
      <c r="S2228">
        <v>2.66</v>
      </c>
      <c r="T2228" t="s">
        <v>411</v>
      </c>
      <c r="U2228">
        <v>0</v>
      </c>
      <c r="V2228">
        <v>20</v>
      </c>
      <c r="W2228">
        <v>10</v>
      </c>
      <c r="X2228">
        <v>0</v>
      </c>
      <c r="Y2228">
        <v>0</v>
      </c>
      <c r="Z2228">
        <v>720</v>
      </c>
      <c r="AA2228">
        <v>7.98</v>
      </c>
      <c r="AB2228" t="s">
        <v>410</v>
      </c>
      <c r="AC2228">
        <v>0</v>
      </c>
      <c r="AD2228">
        <v>0</v>
      </c>
      <c r="AE2228">
        <v>0</v>
      </c>
      <c r="AF2228">
        <v>1.4</v>
      </c>
      <c r="AG2228" t="s">
        <v>410</v>
      </c>
      <c r="AH2228">
        <v>0</v>
      </c>
      <c r="AI2228">
        <v>2.58</v>
      </c>
      <c r="AJ2228">
        <v>1280</v>
      </c>
      <c r="AK2228" t="s">
        <v>411</v>
      </c>
      <c r="AL2228">
        <v>0.36</v>
      </c>
      <c r="AM2228">
        <v>0</v>
      </c>
      <c r="AN2228" t="s">
        <v>411</v>
      </c>
      <c r="AO2228">
        <v>450</v>
      </c>
      <c r="AP2228">
        <v>0</v>
      </c>
      <c r="AQ2228" t="s">
        <v>418</v>
      </c>
      <c r="AR2228">
        <v>0</v>
      </c>
      <c r="AS2228">
        <v>0</v>
      </c>
      <c r="AT2228">
        <v>4.82</v>
      </c>
      <c r="AU2228">
        <v>0.22</v>
      </c>
      <c r="AV2228" t="s">
        <v>410</v>
      </c>
      <c r="AW2228">
        <v>30</v>
      </c>
      <c r="AX2228">
        <v>0</v>
      </c>
      <c r="AY2228">
        <v>0</v>
      </c>
      <c r="AZ2228">
        <v>0</v>
      </c>
      <c r="BA2228" t="s">
        <v>4108</v>
      </c>
      <c r="BB2228">
        <v>30</v>
      </c>
      <c r="BC2228">
        <v>0</v>
      </c>
      <c r="BD2228">
        <v>0</v>
      </c>
      <c r="BE2228" t="s">
        <v>410</v>
      </c>
      <c r="BF2228">
        <v>0.11</v>
      </c>
      <c r="BG2228" t="s">
        <v>410</v>
      </c>
      <c r="BH2228" t="s">
        <v>410</v>
      </c>
      <c r="BI2228">
        <v>60</v>
      </c>
      <c r="BJ2228" t="s">
        <v>410</v>
      </c>
      <c r="BK2228">
        <v>0</v>
      </c>
      <c r="BL2228">
        <v>0</v>
      </c>
      <c r="BM2228">
        <v>220</v>
      </c>
      <c r="BN2228">
        <v>0</v>
      </c>
    </row>
    <row r="2229" spans="1:66" x14ac:dyDescent="0.15">
      <c r="A2229" t="s">
        <v>4154</v>
      </c>
      <c r="B2229" t="s">
        <v>151</v>
      </c>
      <c r="C2229">
        <v>2892</v>
      </c>
      <c r="D2229">
        <v>2897</v>
      </c>
      <c r="E2229">
        <v>881.5</v>
      </c>
      <c r="F2229">
        <v>883</v>
      </c>
      <c r="G2229" t="s">
        <v>3458</v>
      </c>
      <c r="H2229">
        <v>0</v>
      </c>
      <c r="I2229" t="s">
        <v>4107</v>
      </c>
      <c r="J2229" t="s">
        <v>416</v>
      </c>
      <c r="K2229">
        <v>0</v>
      </c>
      <c r="L2229">
        <v>5.16</v>
      </c>
      <c r="M2229">
        <v>150</v>
      </c>
      <c r="N2229">
        <v>0.03</v>
      </c>
      <c r="O2229">
        <v>0</v>
      </c>
      <c r="P2229">
        <v>140</v>
      </c>
      <c r="Q2229" t="s">
        <v>411</v>
      </c>
      <c r="R2229" t="s">
        <v>418</v>
      </c>
      <c r="S2229">
        <v>1.22</v>
      </c>
      <c r="T2229" t="s">
        <v>411</v>
      </c>
      <c r="U2229">
        <v>0</v>
      </c>
      <c r="V2229">
        <v>10</v>
      </c>
      <c r="W2229">
        <v>10</v>
      </c>
      <c r="X2229">
        <v>0</v>
      </c>
      <c r="Y2229">
        <v>0</v>
      </c>
      <c r="Z2229">
        <v>1330</v>
      </c>
      <c r="AA2229">
        <v>7.16</v>
      </c>
      <c r="AB2229" t="s">
        <v>410</v>
      </c>
      <c r="AC2229">
        <v>0</v>
      </c>
      <c r="AD2229">
        <v>0</v>
      </c>
      <c r="AE2229">
        <v>0</v>
      </c>
      <c r="AF2229">
        <v>0.9</v>
      </c>
      <c r="AG2229" t="s">
        <v>410</v>
      </c>
      <c r="AH2229">
        <v>0</v>
      </c>
      <c r="AI2229">
        <v>2.35</v>
      </c>
      <c r="AJ2229">
        <v>750</v>
      </c>
      <c r="AK2229" t="s">
        <v>411</v>
      </c>
      <c r="AL2229">
        <v>0.21</v>
      </c>
      <c r="AM2229">
        <v>0</v>
      </c>
      <c r="AN2229" t="s">
        <v>411</v>
      </c>
      <c r="AO2229">
        <v>270</v>
      </c>
      <c r="AP2229">
        <v>0</v>
      </c>
      <c r="AQ2229">
        <v>20</v>
      </c>
      <c r="AR2229">
        <v>0</v>
      </c>
      <c r="AS2229">
        <v>0</v>
      </c>
      <c r="AT2229">
        <v>5.74</v>
      </c>
      <c r="AU2229">
        <v>0.28000000000000003</v>
      </c>
      <c r="AV2229" t="s">
        <v>410</v>
      </c>
      <c r="AW2229">
        <v>20</v>
      </c>
      <c r="AX2229">
        <v>0</v>
      </c>
      <c r="AY2229">
        <v>0</v>
      </c>
      <c r="AZ2229">
        <v>0</v>
      </c>
      <c r="BA2229" t="s">
        <v>4108</v>
      </c>
      <c r="BB2229">
        <v>20</v>
      </c>
      <c r="BC2229">
        <v>0</v>
      </c>
      <c r="BD2229">
        <v>0</v>
      </c>
      <c r="BE2229" t="s">
        <v>410</v>
      </c>
      <c r="BF2229">
        <v>7.0000000000000007E-2</v>
      </c>
      <c r="BG2229" t="s">
        <v>410</v>
      </c>
      <c r="BH2229" t="s">
        <v>410</v>
      </c>
      <c r="BI2229">
        <v>40</v>
      </c>
      <c r="BJ2229" t="s">
        <v>410</v>
      </c>
      <c r="BK2229">
        <v>0</v>
      </c>
      <c r="BL2229">
        <v>0</v>
      </c>
      <c r="BM2229">
        <v>270</v>
      </c>
      <c r="BN2229">
        <v>0</v>
      </c>
    </row>
    <row r="2230" spans="1:66" x14ac:dyDescent="0.15">
      <c r="A2230" t="s">
        <v>4155</v>
      </c>
      <c r="B2230" t="s">
        <v>151</v>
      </c>
      <c r="C2230">
        <v>2897</v>
      </c>
      <c r="D2230">
        <v>2902</v>
      </c>
      <c r="E2230">
        <v>883</v>
      </c>
      <c r="F2230">
        <v>884.5</v>
      </c>
      <c r="G2230" t="s">
        <v>4156</v>
      </c>
      <c r="H2230">
        <v>0</v>
      </c>
      <c r="I2230" t="s">
        <v>4107</v>
      </c>
      <c r="J2230">
        <v>1</v>
      </c>
      <c r="K2230">
        <v>0</v>
      </c>
      <c r="L2230">
        <v>4.25</v>
      </c>
      <c r="M2230">
        <v>210</v>
      </c>
      <c r="N2230">
        <v>2.1999999999999999E-2</v>
      </c>
      <c r="O2230">
        <v>0</v>
      </c>
      <c r="P2230">
        <v>120</v>
      </c>
      <c r="Q2230" t="s">
        <v>411</v>
      </c>
      <c r="R2230" t="s">
        <v>418</v>
      </c>
      <c r="S2230">
        <v>0.51</v>
      </c>
      <c r="T2230" t="s">
        <v>411</v>
      </c>
      <c r="U2230">
        <v>0</v>
      </c>
      <c r="V2230">
        <v>10</v>
      </c>
      <c r="W2230">
        <v>10</v>
      </c>
      <c r="X2230">
        <v>0</v>
      </c>
      <c r="Y2230">
        <v>0</v>
      </c>
      <c r="Z2230">
        <v>1820</v>
      </c>
      <c r="AA2230">
        <v>5.78</v>
      </c>
      <c r="AB2230" t="s">
        <v>410</v>
      </c>
      <c r="AC2230">
        <v>0</v>
      </c>
      <c r="AD2230">
        <v>0</v>
      </c>
      <c r="AE2230">
        <v>0</v>
      </c>
      <c r="AF2230">
        <v>0.7</v>
      </c>
      <c r="AG2230" t="s">
        <v>410</v>
      </c>
      <c r="AH2230">
        <v>0</v>
      </c>
      <c r="AI2230">
        <v>1.85</v>
      </c>
      <c r="AJ2230">
        <v>480</v>
      </c>
      <c r="AK2230" t="s">
        <v>411</v>
      </c>
      <c r="AL2230">
        <v>0.15</v>
      </c>
      <c r="AM2230">
        <v>0</v>
      </c>
      <c r="AN2230" t="s">
        <v>411</v>
      </c>
      <c r="AO2230">
        <v>50</v>
      </c>
      <c r="AP2230">
        <v>0</v>
      </c>
      <c r="AQ2230">
        <v>50</v>
      </c>
      <c r="AR2230">
        <v>0</v>
      </c>
      <c r="AS2230">
        <v>0</v>
      </c>
      <c r="AT2230">
        <v>6.35</v>
      </c>
      <c r="AU2230">
        <v>0.41</v>
      </c>
      <c r="AV2230" t="s">
        <v>410</v>
      </c>
      <c r="AW2230">
        <v>10</v>
      </c>
      <c r="AX2230">
        <v>0</v>
      </c>
      <c r="AY2230">
        <v>0</v>
      </c>
      <c r="AZ2230">
        <v>0</v>
      </c>
      <c r="BA2230" t="s">
        <v>4108</v>
      </c>
      <c r="BB2230">
        <v>10</v>
      </c>
      <c r="BC2230">
        <v>0</v>
      </c>
      <c r="BD2230">
        <v>0</v>
      </c>
      <c r="BE2230" t="s">
        <v>410</v>
      </c>
      <c r="BF2230" t="s">
        <v>421</v>
      </c>
      <c r="BG2230" t="s">
        <v>410</v>
      </c>
      <c r="BH2230" t="s">
        <v>410</v>
      </c>
      <c r="BI2230">
        <v>10</v>
      </c>
      <c r="BJ2230" t="s">
        <v>410</v>
      </c>
      <c r="BK2230">
        <v>0</v>
      </c>
      <c r="BL2230">
        <v>0</v>
      </c>
      <c r="BM2230">
        <v>300</v>
      </c>
      <c r="BN2230">
        <v>0</v>
      </c>
    </row>
    <row r="2231" spans="1:66" x14ac:dyDescent="0.15">
      <c r="A2231" t="s">
        <v>4157</v>
      </c>
      <c r="B2231" t="s">
        <v>151</v>
      </c>
      <c r="C2231">
        <v>2902</v>
      </c>
      <c r="D2231">
        <v>2907</v>
      </c>
      <c r="E2231">
        <v>884.5</v>
      </c>
      <c r="F2231">
        <v>886</v>
      </c>
      <c r="G2231" t="s">
        <v>3458</v>
      </c>
      <c r="H2231">
        <v>0</v>
      </c>
      <c r="I2231" t="s">
        <v>4107</v>
      </c>
      <c r="J2231" t="s">
        <v>416</v>
      </c>
      <c r="K2231">
        <v>0</v>
      </c>
      <c r="L2231">
        <v>4.6900000000000004</v>
      </c>
      <c r="M2231">
        <v>130</v>
      </c>
      <c r="N2231">
        <v>1.9E-2</v>
      </c>
      <c r="O2231">
        <v>0</v>
      </c>
      <c r="P2231">
        <v>180</v>
      </c>
      <c r="Q2231" t="s">
        <v>411</v>
      </c>
      <c r="R2231" t="s">
        <v>418</v>
      </c>
      <c r="S2231">
        <v>0.3</v>
      </c>
      <c r="T2231" t="s">
        <v>411</v>
      </c>
      <c r="U2231">
        <v>0</v>
      </c>
      <c r="V2231">
        <v>10</v>
      </c>
      <c r="W2231">
        <v>10</v>
      </c>
      <c r="X2231">
        <v>0</v>
      </c>
      <c r="Y2231">
        <v>0</v>
      </c>
      <c r="Z2231">
        <v>430</v>
      </c>
      <c r="AA2231">
        <v>4.57</v>
      </c>
      <c r="AB2231" t="s">
        <v>410</v>
      </c>
      <c r="AC2231">
        <v>0</v>
      </c>
      <c r="AD2231">
        <v>0</v>
      </c>
      <c r="AE2231">
        <v>0</v>
      </c>
      <c r="AF2231">
        <v>1.1000000000000001</v>
      </c>
      <c r="AG2231" t="s">
        <v>410</v>
      </c>
      <c r="AH2231">
        <v>0</v>
      </c>
      <c r="AI2231">
        <v>1.44</v>
      </c>
      <c r="AJ2231">
        <v>400</v>
      </c>
      <c r="AK2231" t="s">
        <v>411</v>
      </c>
      <c r="AL2231">
        <v>0.28000000000000003</v>
      </c>
      <c r="AM2231">
        <v>0</v>
      </c>
      <c r="AN2231" t="s">
        <v>411</v>
      </c>
      <c r="AO2231" t="s">
        <v>410</v>
      </c>
      <c r="AP2231">
        <v>0</v>
      </c>
      <c r="AQ2231" t="s">
        <v>418</v>
      </c>
      <c r="AR2231">
        <v>0</v>
      </c>
      <c r="AS2231">
        <v>0</v>
      </c>
      <c r="AT2231">
        <v>5.52</v>
      </c>
      <c r="AU2231">
        <v>0.1</v>
      </c>
      <c r="AV2231" t="s">
        <v>410</v>
      </c>
      <c r="AW2231">
        <v>10</v>
      </c>
      <c r="AX2231">
        <v>0</v>
      </c>
      <c r="AY2231">
        <v>0</v>
      </c>
      <c r="AZ2231">
        <v>0</v>
      </c>
      <c r="BA2231" t="s">
        <v>4108</v>
      </c>
      <c r="BB2231">
        <v>20</v>
      </c>
      <c r="BC2231">
        <v>0</v>
      </c>
      <c r="BD2231">
        <v>0</v>
      </c>
      <c r="BE2231" t="s">
        <v>410</v>
      </c>
      <c r="BF2231">
        <v>0.06</v>
      </c>
      <c r="BG2231" t="s">
        <v>410</v>
      </c>
      <c r="BH2231" t="s">
        <v>410</v>
      </c>
      <c r="BI2231">
        <v>10</v>
      </c>
      <c r="BJ2231" t="s">
        <v>410</v>
      </c>
      <c r="BK2231">
        <v>0</v>
      </c>
      <c r="BL2231">
        <v>0</v>
      </c>
      <c r="BM2231">
        <v>220</v>
      </c>
      <c r="BN2231">
        <v>0</v>
      </c>
    </row>
    <row r="2232" spans="1:66" x14ac:dyDescent="0.15">
      <c r="A2232" t="s">
        <v>4158</v>
      </c>
      <c r="B2232" t="s">
        <v>151</v>
      </c>
      <c r="C2232">
        <v>2907</v>
      </c>
      <c r="D2232">
        <v>2910</v>
      </c>
      <c r="E2232">
        <v>886</v>
      </c>
      <c r="F2232">
        <v>887</v>
      </c>
      <c r="G2232" t="s">
        <v>4159</v>
      </c>
      <c r="H2232">
        <v>0</v>
      </c>
      <c r="I2232" t="s">
        <v>4107</v>
      </c>
      <c r="J2232">
        <v>11</v>
      </c>
      <c r="K2232">
        <v>0</v>
      </c>
      <c r="L2232">
        <v>3.55</v>
      </c>
      <c r="M2232">
        <v>410</v>
      </c>
      <c r="N2232">
        <v>4.7E-2</v>
      </c>
      <c r="O2232">
        <v>0</v>
      </c>
      <c r="P2232">
        <v>70</v>
      </c>
      <c r="Q2232" t="s">
        <v>411</v>
      </c>
      <c r="R2232" t="s">
        <v>418</v>
      </c>
      <c r="S2232">
        <v>0.35</v>
      </c>
      <c r="T2232" t="s">
        <v>411</v>
      </c>
      <c r="U2232">
        <v>0</v>
      </c>
      <c r="V2232">
        <v>20</v>
      </c>
      <c r="W2232">
        <v>10</v>
      </c>
      <c r="X2232">
        <v>0</v>
      </c>
      <c r="Y2232">
        <v>0</v>
      </c>
      <c r="Z2232">
        <v>28100</v>
      </c>
      <c r="AA2232">
        <v>8.36</v>
      </c>
      <c r="AB2232" t="s">
        <v>410</v>
      </c>
      <c r="AC2232">
        <v>0</v>
      </c>
      <c r="AD2232">
        <v>0</v>
      </c>
      <c r="AE2232">
        <v>0</v>
      </c>
      <c r="AF2232">
        <v>0.6</v>
      </c>
      <c r="AG2232" t="s">
        <v>410</v>
      </c>
      <c r="AH2232">
        <v>0</v>
      </c>
      <c r="AI2232">
        <v>1.86</v>
      </c>
      <c r="AJ2232">
        <v>580</v>
      </c>
      <c r="AK2232" t="s">
        <v>411</v>
      </c>
      <c r="AL2232">
        <v>0.1</v>
      </c>
      <c r="AM2232">
        <v>0</v>
      </c>
      <c r="AN2232" t="s">
        <v>411</v>
      </c>
      <c r="AO2232">
        <v>50</v>
      </c>
      <c r="AP2232">
        <v>0</v>
      </c>
      <c r="AQ2232">
        <v>420</v>
      </c>
      <c r="AR2232">
        <v>0</v>
      </c>
      <c r="AS2232">
        <v>0</v>
      </c>
      <c r="AT2232">
        <v>3.67</v>
      </c>
      <c r="AU2232">
        <v>2.61</v>
      </c>
      <c r="AV2232" t="s">
        <v>410</v>
      </c>
      <c r="AW2232">
        <v>10</v>
      </c>
      <c r="AX2232">
        <v>0</v>
      </c>
      <c r="AY2232">
        <v>0</v>
      </c>
      <c r="AZ2232">
        <v>0</v>
      </c>
      <c r="BA2232" t="s">
        <v>4108</v>
      </c>
      <c r="BB2232">
        <v>10</v>
      </c>
      <c r="BC2232">
        <v>0</v>
      </c>
      <c r="BD2232">
        <v>0</v>
      </c>
      <c r="BE2232" t="s">
        <v>410</v>
      </c>
      <c r="BF2232" t="s">
        <v>421</v>
      </c>
      <c r="BG2232" t="s">
        <v>410</v>
      </c>
      <c r="BH2232" t="s">
        <v>410</v>
      </c>
      <c r="BI2232">
        <v>10</v>
      </c>
      <c r="BJ2232" t="s">
        <v>410</v>
      </c>
      <c r="BK2232">
        <v>0</v>
      </c>
      <c r="BL2232">
        <v>0</v>
      </c>
      <c r="BM2232">
        <v>640</v>
      </c>
      <c r="BN2232">
        <v>0</v>
      </c>
    </row>
    <row r="2233" spans="1:66" x14ac:dyDescent="0.15">
      <c r="A2233" t="s">
        <v>4160</v>
      </c>
      <c r="B2233" t="s">
        <v>151</v>
      </c>
      <c r="C2233">
        <v>2910</v>
      </c>
      <c r="D2233">
        <v>2913</v>
      </c>
      <c r="E2233">
        <v>887</v>
      </c>
      <c r="F2233">
        <v>887.9</v>
      </c>
      <c r="G2233" t="s">
        <v>1687</v>
      </c>
      <c r="H2233">
        <v>0</v>
      </c>
      <c r="I2233" t="s">
        <v>4107</v>
      </c>
      <c r="J2233">
        <v>1</v>
      </c>
      <c r="K2233">
        <v>0</v>
      </c>
      <c r="L2233">
        <v>5.38</v>
      </c>
      <c r="M2233">
        <v>850</v>
      </c>
      <c r="N2233">
        <v>0.114</v>
      </c>
      <c r="O2233">
        <v>0</v>
      </c>
      <c r="P2233">
        <v>210</v>
      </c>
      <c r="Q2233" t="s">
        <v>411</v>
      </c>
      <c r="R2233" t="s">
        <v>418</v>
      </c>
      <c r="S2233">
        <v>2.31</v>
      </c>
      <c r="T2233" t="s">
        <v>411</v>
      </c>
      <c r="U2233">
        <v>0</v>
      </c>
      <c r="V2233">
        <v>10</v>
      </c>
      <c r="W2233">
        <v>10</v>
      </c>
      <c r="X2233">
        <v>0</v>
      </c>
      <c r="Y2233">
        <v>0</v>
      </c>
      <c r="Z2233">
        <v>550</v>
      </c>
      <c r="AA2233">
        <v>3.93</v>
      </c>
      <c r="AB2233" t="s">
        <v>410</v>
      </c>
      <c r="AC2233">
        <v>0</v>
      </c>
      <c r="AD2233">
        <v>0</v>
      </c>
      <c r="AE2233">
        <v>0</v>
      </c>
      <c r="AF2233">
        <v>1.3</v>
      </c>
      <c r="AG2233" t="s">
        <v>410</v>
      </c>
      <c r="AH2233">
        <v>0</v>
      </c>
      <c r="AI2233">
        <v>1.72</v>
      </c>
      <c r="AJ2233">
        <v>880</v>
      </c>
      <c r="AK2233" t="s">
        <v>411</v>
      </c>
      <c r="AL2233">
        <v>0.35</v>
      </c>
      <c r="AM2233">
        <v>0</v>
      </c>
      <c r="AN2233" t="s">
        <v>411</v>
      </c>
      <c r="AO2233">
        <v>180</v>
      </c>
      <c r="AP2233">
        <v>0</v>
      </c>
      <c r="AQ2233">
        <v>110</v>
      </c>
      <c r="AR2233">
        <v>0</v>
      </c>
      <c r="AS2233">
        <v>0</v>
      </c>
      <c r="AT2233">
        <v>3.68</v>
      </c>
      <c r="AU2233">
        <v>0.7</v>
      </c>
      <c r="AV2233" t="s">
        <v>410</v>
      </c>
      <c r="AW2233">
        <v>10</v>
      </c>
      <c r="AX2233">
        <v>0</v>
      </c>
      <c r="AY2233">
        <v>0</v>
      </c>
      <c r="AZ2233">
        <v>0</v>
      </c>
      <c r="BA2233" t="s">
        <v>4108</v>
      </c>
      <c r="BB2233">
        <v>30</v>
      </c>
      <c r="BC2233">
        <v>0</v>
      </c>
      <c r="BD2233">
        <v>0</v>
      </c>
      <c r="BE2233" t="s">
        <v>410</v>
      </c>
      <c r="BF2233">
        <v>7.0000000000000007E-2</v>
      </c>
      <c r="BG2233" t="s">
        <v>410</v>
      </c>
      <c r="BH2233" t="s">
        <v>410</v>
      </c>
      <c r="BI2233">
        <v>10</v>
      </c>
      <c r="BJ2233" t="s">
        <v>410</v>
      </c>
      <c r="BK2233">
        <v>0</v>
      </c>
      <c r="BL2233">
        <v>0</v>
      </c>
      <c r="BM2233">
        <v>1590</v>
      </c>
      <c r="BN2233">
        <v>0</v>
      </c>
    </row>
    <row r="2234" spans="1:66" x14ac:dyDescent="0.15">
      <c r="A2234" t="s">
        <v>4161</v>
      </c>
      <c r="B2234" t="s">
        <v>151</v>
      </c>
      <c r="C2234">
        <v>2913</v>
      </c>
      <c r="D2234">
        <v>2917</v>
      </c>
      <c r="E2234">
        <v>887.9</v>
      </c>
      <c r="F2234">
        <v>889.1</v>
      </c>
      <c r="G2234" t="s">
        <v>4162</v>
      </c>
      <c r="H2234">
        <v>0</v>
      </c>
      <c r="I2234" t="s">
        <v>4107</v>
      </c>
      <c r="J2234">
        <v>4</v>
      </c>
      <c r="K2234">
        <v>0</v>
      </c>
      <c r="L2234">
        <v>4.04</v>
      </c>
      <c r="M2234">
        <v>11600</v>
      </c>
      <c r="N2234">
        <v>2.09</v>
      </c>
      <c r="O2234">
        <v>0</v>
      </c>
      <c r="P2234">
        <v>190</v>
      </c>
      <c r="Q2234" t="s">
        <v>411</v>
      </c>
      <c r="R2234" t="s">
        <v>418</v>
      </c>
      <c r="S2234">
        <v>1.75</v>
      </c>
      <c r="T2234">
        <v>30</v>
      </c>
      <c r="U2234">
        <v>0</v>
      </c>
      <c r="V2234" t="s">
        <v>411</v>
      </c>
      <c r="W2234">
        <v>10</v>
      </c>
      <c r="X2234">
        <v>0</v>
      </c>
      <c r="Y2234">
        <v>0</v>
      </c>
      <c r="Z2234">
        <v>280</v>
      </c>
      <c r="AA2234">
        <v>7.53</v>
      </c>
      <c r="AB2234" t="s">
        <v>410</v>
      </c>
      <c r="AC2234">
        <v>0</v>
      </c>
      <c r="AD2234">
        <v>0</v>
      </c>
      <c r="AE2234">
        <v>0</v>
      </c>
      <c r="AF2234">
        <v>1.2</v>
      </c>
      <c r="AG2234" t="s">
        <v>410</v>
      </c>
      <c r="AH2234">
        <v>0</v>
      </c>
      <c r="AI2234">
        <v>0.89</v>
      </c>
      <c r="AJ2234">
        <v>690</v>
      </c>
      <c r="AK2234" t="s">
        <v>411</v>
      </c>
      <c r="AL2234">
        <v>0.32</v>
      </c>
      <c r="AM2234">
        <v>0</v>
      </c>
      <c r="AN2234" t="s">
        <v>411</v>
      </c>
      <c r="AO2234">
        <v>290</v>
      </c>
      <c r="AP2234">
        <v>0</v>
      </c>
      <c r="AQ2234">
        <v>750</v>
      </c>
      <c r="AR2234">
        <v>0</v>
      </c>
      <c r="AS2234">
        <v>0</v>
      </c>
      <c r="AT2234">
        <v>5.37</v>
      </c>
      <c r="AU2234">
        <v>6.79</v>
      </c>
      <c r="AV2234">
        <v>120</v>
      </c>
      <c r="AW2234">
        <v>10</v>
      </c>
      <c r="AX2234">
        <v>0</v>
      </c>
      <c r="AY2234">
        <v>0</v>
      </c>
      <c r="AZ2234">
        <v>0</v>
      </c>
      <c r="BA2234" t="s">
        <v>4108</v>
      </c>
      <c r="BB2234">
        <v>20</v>
      </c>
      <c r="BC2234">
        <v>0</v>
      </c>
      <c r="BD2234">
        <v>0</v>
      </c>
      <c r="BE2234" t="s">
        <v>410</v>
      </c>
      <c r="BF2234" t="s">
        <v>421</v>
      </c>
      <c r="BG2234" t="s">
        <v>410</v>
      </c>
      <c r="BH2234" t="s">
        <v>410</v>
      </c>
      <c r="BI2234">
        <v>10</v>
      </c>
      <c r="BJ2234" t="s">
        <v>410</v>
      </c>
      <c r="BK2234">
        <v>0</v>
      </c>
      <c r="BL2234">
        <v>0</v>
      </c>
      <c r="BM2234">
        <v>10800</v>
      </c>
      <c r="BN2234">
        <v>0</v>
      </c>
    </row>
    <row r="2235" spans="1:66" x14ac:dyDescent="0.15">
      <c r="A2235" t="s">
        <v>4163</v>
      </c>
      <c r="B2235" t="s">
        <v>151</v>
      </c>
      <c r="C2235">
        <v>2917</v>
      </c>
      <c r="D2235">
        <v>2921</v>
      </c>
      <c r="E2235">
        <v>889.1</v>
      </c>
      <c r="F2235">
        <v>890.3</v>
      </c>
      <c r="G2235" t="s">
        <v>4164</v>
      </c>
      <c r="H2235">
        <v>0</v>
      </c>
      <c r="I2235" t="s">
        <v>4107</v>
      </c>
      <c r="J2235">
        <v>3</v>
      </c>
      <c r="K2235">
        <v>0</v>
      </c>
      <c r="L2235">
        <v>4.74</v>
      </c>
      <c r="M2235">
        <v>1930</v>
      </c>
      <c r="N2235">
        <v>0.27100000000000002</v>
      </c>
      <c r="O2235">
        <v>0</v>
      </c>
      <c r="P2235">
        <v>190</v>
      </c>
      <c r="Q2235" t="s">
        <v>411</v>
      </c>
      <c r="R2235" t="s">
        <v>418</v>
      </c>
      <c r="S2235">
        <v>2.33</v>
      </c>
      <c r="T2235">
        <v>10</v>
      </c>
      <c r="U2235">
        <v>0</v>
      </c>
      <c r="V2235" t="s">
        <v>411</v>
      </c>
      <c r="W2235">
        <v>10</v>
      </c>
      <c r="X2235">
        <v>0</v>
      </c>
      <c r="Y2235">
        <v>0</v>
      </c>
      <c r="Z2235">
        <v>290</v>
      </c>
      <c r="AA2235">
        <v>4.6900000000000004</v>
      </c>
      <c r="AB2235" t="s">
        <v>410</v>
      </c>
      <c r="AC2235">
        <v>0</v>
      </c>
      <c r="AD2235">
        <v>0</v>
      </c>
      <c r="AE2235">
        <v>0</v>
      </c>
      <c r="AF2235">
        <v>1.1000000000000001</v>
      </c>
      <c r="AG2235" t="s">
        <v>410</v>
      </c>
      <c r="AH2235">
        <v>0</v>
      </c>
      <c r="AI2235">
        <v>1.58</v>
      </c>
      <c r="AJ2235">
        <v>1000</v>
      </c>
      <c r="AK2235" t="s">
        <v>411</v>
      </c>
      <c r="AL2235">
        <v>0.33</v>
      </c>
      <c r="AM2235">
        <v>0</v>
      </c>
      <c r="AN2235" t="s">
        <v>411</v>
      </c>
      <c r="AO2235">
        <v>230</v>
      </c>
      <c r="AP2235">
        <v>0</v>
      </c>
      <c r="AQ2235">
        <v>180</v>
      </c>
      <c r="AR2235">
        <v>0</v>
      </c>
      <c r="AS2235">
        <v>0</v>
      </c>
      <c r="AT2235">
        <v>4.63</v>
      </c>
      <c r="AU2235">
        <v>2.64</v>
      </c>
      <c r="AV2235">
        <v>50</v>
      </c>
      <c r="AW2235">
        <v>10</v>
      </c>
      <c r="AX2235">
        <v>0</v>
      </c>
      <c r="AY2235">
        <v>0</v>
      </c>
      <c r="AZ2235">
        <v>0</v>
      </c>
      <c r="BA2235" t="s">
        <v>4108</v>
      </c>
      <c r="BB2235">
        <v>30</v>
      </c>
      <c r="BC2235">
        <v>0</v>
      </c>
      <c r="BD2235">
        <v>0</v>
      </c>
      <c r="BE2235" t="s">
        <v>410</v>
      </c>
      <c r="BF2235">
        <v>0.05</v>
      </c>
      <c r="BG2235" t="s">
        <v>410</v>
      </c>
      <c r="BH2235" t="s">
        <v>410</v>
      </c>
      <c r="BI2235">
        <v>10</v>
      </c>
      <c r="BJ2235" t="s">
        <v>410</v>
      </c>
      <c r="BK2235">
        <v>0</v>
      </c>
      <c r="BL2235">
        <v>0</v>
      </c>
      <c r="BM2235">
        <v>4190</v>
      </c>
      <c r="BN2235">
        <v>0</v>
      </c>
    </row>
    <row r="2236" spans="1:66" x14ac:dyDescent="0.15">
      <c r="A2236" t="s">
        <v>4165</v>
      </c>
      <c r="B2236" t="s">
        <v>151</v>
      </c>
      <c r="C2236">
        <v>2921</v>
      </c>
      <c r="D2236">
        <v>2926</v>
      </c>
      <c r="E2236">
        <v>890.3</v>
      </c>
      <c r="F2236">
        <v>891.8</v>
      </c>
      <c r="G2236" t="s">
        <v>1687</v>
      </c>
      <c r="H2236">
        <v>0</v>
      </c>
      <c r="I2236" t="s">
        <v>4107</v>
      </c>
      <c r="J2236">
        <v>1</v>
      </c>
      <c r="K2236">
        <v>0</v>
      </c>
      <c r="L2236">
        <v>5.99</v>
      </c>
      <c r="M2236">
        <v>310</v>
      </c>
      <c r="N2236">
        <v>5.7000000000000002E-2</v>
      </c>
      <c r="O2236">
        <v>0</v>
      </c>
      <c r="P2236">
        <v>260</v>
      </c>
      <c r="Q2236" t="s">
        <v>411</v>
      </c>
      <c r="R2236" t="s">
        <v>418</v>
      </c>
      <c r="S2236">
        <v>2.72</v>
      </c>
      <c r="T2236" t="s">
        <v>411</v>
      </c>
      <c r="U2236">
        <v>0</v>
      </c>
      <c r="V2236" t="s">
        <v>411</v>
      </c>
      <c r="W2236">
        <v>10</v>
      </c>
      <c r="X2236">
        <v>0</v>
      </c>
      <c r="Y2236">
        <v>0</v>
      </c>
      <c r="Z2236">
        <v>130</v>
      </c>
      <c r="AA2236">
        <v>2.4700000000000002</v>
      </c>
      <c r="AB2236" t="s">
        <v>410</v>
      </c>
      <c r="AC2236">
        <v>0</v>
      </c>
      <c r="AD2236">
        <v>0</v>
      </c>
      <c r="AE2236">
        <v>0</v>
      </c>
      <c r="AF2236">
        <v>1.8</v>
      </c>
      <c r="AG2236" t="s">
        <v>410</v>
      </c>
      <c r="AH2236">
        <v>0</v>
      </c>
      <c r="AI2236">
        <v>1.68</v>
      </c>
      <c r="AJ2236">
        <v>1060</v>
      </c>
      <c r="AK2236" t="s">
        <v>411</v>
      </c>
      <c r="AL2236">
        <v>0.48</v>
      </c>
      <c r="AM2236">
        <v>0</v>
      </c>
      <c r="AN2236" t="s">
        <v>411</v>
      </c>
      <c r="AO2236">
        <v>150</v>
      </c>
      <c r="AP2236">
        <v>0</v>
      </c>
      <c r="AQ2236">
        <v>80</v>
      </c>
      <c r="AR2236">
        <v>0</v>
      </c>
      <c r="AS2236">
        <v>0</v>
      </c>
      <c r="AT2236">
        <v>6.1</v>
      </c>
      <c r="AU2236">
        <v>0.66</v>
      </c>
      <c r="AV2236" t="s">
        <v>410</v>
      </c>
      <c r="AW2236">
        <v>10</v>
      </c>
      <c r="AX2236">
        <v>0</v>
      </c>
      <c r="AY2236">
        <v>0</v>
      </c>
      <c r="AZ2236">
        <v>0</v>
      </c>
      <c r="BA2236" t="s">
        <v>4108</v>
      </c>
      <c r="BB2236">
        <v>40</v>
      </c>
      <c r="BC2236">
        <v>0</v>
      </c>
      <c r="BD2236">
        <v>0</v>
      </c>
      <c r="BE2236" t="s">
        <v>410</v>
      </c>
      <c r="BF2236">
        <v>7.0000000000000007E-2</v>
      </c>
      <c r="BG2236" t="s">
        <v>410</v>
      </c>
      <c r="BH2236" t="s">
        <v>410</v>
      </c>
      <c r="BI2236" t="s">
        <v>411</v>
      </c>
      <c r="BJ2236" t="s">
        <v>410</v>
      </c>
      <c r="BK2236">
        <v>0</v>
      </c>
      <c r="BL2236">
        <v>0</v>
      </c>
      <c r="BM2236">
        <v>440</v>
      </c>
      <c r="BN2236">
        <v>0</v>
      </c>
    </row>
    <row r="2237" spans="1:66" x14ac:dyDescent="0.15">
      <c r="A2237" t="s">
        <v>4166</v>
      </c>
      <c r="B2237" t="s">
        <v>154</v>
      </c>
      <c r="C2237" t="s">
        <v>407</v>
      </c>
      <c r="D2237" t="s">
        <v>407</v>
      </c>
      <c r="E2237" t="s">
        <v>407</v>
      </c>
      <c r="F2237" t="s">
        <v>407</v>
      </c>
      <c r="G2237">
        <v>0</v>
      </c>
      <c r="H2237" t="s">
        <v>1819</v>
      </c>
      <c r="I2237" t="s">
        <v>4167</v>
      </c>
      <c r="J2237" t="s">
        <v>416</v>
      </c>
      <c r="K2237">
        <v>0</v>
      </c>
      <c r="L2237">
        <v>2.76</v>
      </c>
      <c r="M2237" t="s">
        <v>410</v>
      </c>
      <c r="N2237" t="s">
        <v>417</v>
      </c>
      <c r="O2237">
        <v>0</v>
      </c>
      <c r="P2237">
        <v>430</v>
      </c>
      <c r="Q2237" t="s">
        <v>411</v>
      </c>
      <c r="R2237" t="s">
        <v>418</v>
      </c>
      <c r="S2237">
        <v>1.73</v>
      </c>
      <c r="T2237" t="s">
        <v>411</v>
      </c>
      <c r="U2237">
        <v>0</v>
      </c>
      <c r="V2237">
        <v>10</v>
      </c>
      <c r="W2237">
        <v>40</v>
      </c>
      <c r="X2237">
        <v>0</v>
      </c>
      <c r="Y2237">
        <v>0</v>
      </c>
      <c r="Z2237">
        <v>20</v>
      </c>
      <c r="AA2237">
        <v>2.19</v>
      </c>
      <c r="AB2237" t="s">
        <v>410</v>
      </c>
      <c r="AC2237">
        <v>0</v>
      </c>
      <c r="AD2237">
        <v>0</v>
      </c>
      <c r="AE2237">
        <v>0</v>
      </c>
      <c r="AF2237">
        <v>0.5</v>
      </c>
      <c r="AG2237" t="s">
        <v>410</v>
      </c>
      <c r="AH2237">
        <v>0</v>
      </c>
      <c r="AI2237">
        <v>0.61</v>
      </c>
      <c r="AJ2237">
        <v>440</v>
      </c>
      <c r="AK2237" t="s">
        <v>411</v>
      </c>
      <c r="AL2237">
        <v>2.0099999999999998</v>
      </c>
      <c r="AM2237">
        <v>0</v>
      </c>
      <c r="AN2237">
        <v>20</v>
      </c>
      <c r="AO2237">
        <v>470</v>
      </c>
      <c r="AP2237">
        <v>0</v>
      </c>
      <c r="AQ2237" t="s">
        <v>418</v>
      </c>
      <c r="AR2237">
        <v>0</v>
      </c>
      <c r="AS2237">
        <v>0</v>
      </c>
      <c r="AT2237">
        <v>0.16</v>
      </c>
      <c r="AU2237">
        <v>0.05</v>
      </c>
      <c r="AV2237" t="s">
        <v>410</v>
      </c>
      <c r="AW2237">
        <v>10</v>
      </c>
      <c r="AX2237">
        <v>0</v>
      </c>
      <c r="AY2237">
        <v>0</v>
      </c>
      <c r="AZ2237">
        <v>0</v>
      </c>
      <c r="BA2237" t="s">
        <v>3541</v>
      </c>
      <c r="BB2237">
        <v>200</v>
      </c>
      <c r="BC2237">
        <v>0</v>
      </c>
      <c r="BD2237">
        <v>0</v>
      </c>
      <c r="BE2237" t="s">
        <v>410</v>
      </c>
      <c r="BF2237">
        <v>0.26</v>
      </c>
      <c r="BG2237" t="s">
        <v>410</v>
      </c>
      <c r="BH2237" t="s">
        <v>410</v>
      </c>
      <c r="BI2237">
        <v>80</v>
      </c>
      <c r="BJ2237" t="s">
        <v>410</v>
      </c>
      <c r="BK2237">
        <v>0</v>
      </c>
      <c r="BL2237">
        <v>0</v>
      </c>
      <c r="BM2237">
        <v>40</v>
      </c>
      <c r="BN2237">
        <v>0</v>
      </c>
    </row>
    <row r="2238" spans="1:66" x14ac:dyDescent="0.15">
      <c r="A2238" t="s">
        <v>4168</v>
      </c>
      <c r="B2238" t="s">
        <v>154</v>
      </c>
      <c r="C2238" t="s">
        <v>407</v>
      </c>
      <c r="D2238" t="s">
        <v>407</v>
      </c>
      <c r="E2238" t="s">
        <v>407</v>
      </c>
      <c r="F2238" t="s">
        <v>407</v>
      </c>
      <c r="G2238">
        <v>0</v>
      </c>
      <c r="H2238" t="s">
        <v>408</v>
      </c>
      <c r="I2238" t="s">
        <v>4167</v>
      </c>
      <c r="J2238">
        <v>70</v>
      </c>
      <c r="K2238">
        <v>0</v>
      </c>
      <c r="L2238">
        <v>1.2</v>
      </c>
      <c r="M2238">
        <v>180</v>
      </c>
      <c r="N2238">
        <v>0.54700000000000004</v>
      </c>
      <c r="O2238">
        <v>0</v>
      </c>
      <c r="P2238" t="s">
        <v>410</v>
      </c>
      <c r="Q2238" t="s">
        <v>411</v>
      </c>
      <c r="R2238">
        <v>80</v>
      </c>
      <c r="S2238">
        <v>0.95</v>
      </c>
      <c r="T2238">
        <v>110</v>
      </c>
      <c r="U2238">
        <v>0</v>
      </c>
      <c r="V2238">
        <v>310</v>
      </c>
      <c r="W2238">
        <v>30</v>
      </c>
      <c r="X2238">
        <v>0</v>
      </c>
      <c r="Y2238">
        <v>0</v>
      </c>
      <c r="Z2238">
        <v>38000</v>
      </c>
      <c r="AA2238">
        <v>28.9</v>
      </c>
      <c r="AB2238" t="s">
        <v>410</v>
      </c>
      <c r="AC2238">
        <v>0</v>
      </c>
      <c r="AD2238">
        <v>0</v>
      </c>
      <c r="AE2238">
        <v>0</v>
      </c>
      <c r="AF2238">
        <v>0.2</v>
      </c>
      <c r="AG2238" t="s">
        <v>410</v>
      </c>
      <c r="AH2238">
        <v>0</v>
      </c>
      <c r="AI2238">
        <v>1.97</v>
      </c>
      <c r="AJ2238">
        <v>820</v>
      </c>
      <c r="AK2238">
        <v>10</v>
      </c>
      <c r="AL2238">
        <v>7.0000000000000007E-2</v>
      </c>
      <c r="AM2238">
        <v>0</v>
      </c>
      <c r="AN2238">
        <v>60</v>
      </c>
      <c r="AO2238">
        <v>110</v>
      </c>
      <c r="AP2238">
        <v>0</v>
      </c>
      <c r="AQ2238">
        <v>2470</v>
      </c>
      <c r="AR2238">
        <v>0</v>
      </c>
      <c r="AS2238">
        <v>0</v>
      </c>
      <c r="AT2238">
        <v>0.11</v>
      </c>
      <c r="AU2238" t="s">
        <v>412</v>
      </c>
      <c r="AV2238" t="s">
        <v>410</v>
      </c>
      <c r="AW2238" t="s">
        <v>411</v>
      </c>
      <c r="AX2238">
        <v>0</v>
      </c>
      <c r="AY2238">
        <v>0</v>
      </c>
      <c r="AZ2238">
        <v>0</v>
      </c>
      <c r="BA2238" t="s">
        <v>3541</v>
      </c>
      <c r="BB2238">
        <v>10</v>
      </c>
      <c r="BC2238">
        <v>0</v>
      </c>
      <c r="BD2238">
        <v>0</v>
      </c>
      <c r="BE2238" t="s">
        <v>410</v>
      </c>
      <c r="BF2238">
        <v>0.05</v>
      </c>
      <c r="BG2238" t="s">
        <v>410</v>
      </c>
      <c r="BH2238" t="s">
        <v>410</v>
      </c>
      <c r="BI2238">
        <v>10</v>
      </c>
      <c r="BJ2238" t="s">
        <v>410</v>
      </c>
      <c r="BK2238">
        <v>0</v>
      </c>
      <c r="BL2238">
        <v>0</v>
      </c>
      <c r="BM2238">
        <v>36800</v>
      </c>
      <c r="BN2238">
        <v>0</v>
      </c>
    </row>
    <row r="2239" spans="1:66" x14ac:dyDescent="0.15">
      <c r="A2239" t="s">
        <v>4169</v>
      </c>
      <c r="B2239" t="s">
        <v>154</v>
      </c>
      <c r="C2239" t="s">
        <v>407</v>
      </c>
      <c r="D2239" t="s">
        <v>407</v>
      </c>
      <c r="E2239" t="s">
        <v>407</v>
      </c>
      <c r="F2239" t="s">
        <v>407</v>
      </c>
      <c r="G2239">
        <v>0</v>
      </c>
      <c r="H2239" t="s">
        <v>1819</v>
      </c>
      <c r="I2239" t="s">
        <v>4167</v>
      </c>
      <c r="J2239" t="s">
        <v>416</v>
      </c>
      <c r="K2239">
        <v>0</v>
      </c>
      <c r="L2239">
        <v>3.17</v>
      </c>
      <c r="M2239" t="s">
        <v>410</v>
      </c>
      <c r="N2239" t="s">
        <v>417</v>
      </c>
      <c r="O2239">
        <v>0</v>
      </c>
      <c r="P2239">
        <v>440</v>
      </c>
      <c r="Q2239" t="s">
        <v>411</v>
      </c>
      <c r="R2239" t="s">
        <v>418</v>
      </c>
      <c r="S2239">
        <v>1.84</v>
      </c>
      <c r="T2239" t="s">
        <v>411</v>
      </c>
      <c r="U2239">
        <v>0</v>
      </c>
      <c r="V2239">
        <v>10</v>
      </c>
      <c r="W2239">
        <v>40</v>
      </c>
      <c r="X2239">
        <v>0</v>
      </c>
      <c r="Y2239">
        <v>0</v>
      </c>
      <c r="Z2239">
        <v>30</v>
      </c>
      <c r="AA2239">
        <v>2.29</v>
      </c>
      <c r="AB2239" t="s">
        <v>410</v>
      </c>
      <c r="AC2239">
        <v>0</v>
      </c>
      <c r="AD2239">
        <v>0</v>
      </c>
      <c r="AE2239">
        <v>0</v>
      </c>
      <c r="AF2239">
        <v>0.7</v>
      </c>
      <c r="AG2239" t="s">
        <v>410</v>
      </c>
      <c r="AH2239">
        <v>0</v>
      </c>
      <c r="AI2239">
        <v>0.62</v>
      </c>
      <c r="AJ2239">
        <v>450</v>
      </c>
      <c r="AK2239" t="s">
        <v>411</v>
      </c>
      <c r="AL2239">
        <v>2.0699999999999998</v>
      </c>
      <c r="AM2239">
        <v>0</v>
      </c>
      <c r="AN2239">
        <v>20</v>
      </c>
      <c r="AO2239">
        <v>490</v>
      </c>
      <c r="AP2239">
        <v>0</v>
      </c>
      <c r="AQ2239" t="s">
        <v>418</v>
      </c>
      <c r="AR2239">
        <v>0</v>
      </c>
      <c r="AS2239">
        <v>0</v>
      </c>
      <c r="AT2239">
        <v>0.16</v>
      </c>
      <c r="AU2239">
        <v>0.05</v>
      </c>
      <c r="AV2239" t="s">
        <v>410</v>
      </c>
      <c r="AW2239">
        <v>10</v>
      </c>
      <c r="AX2239">
        <v>0</v>
      </c>
      <c r="AY2239">
        <v>0</v>
      </c>
      <c r="AZ2239">
        <v>0</v>
      </c>
      <c r="BA2239" t="s">
        <v>3541</v>
      </c>
      <c r="BB2239">
        <v>210</v>
      </c>
      <c r="BC2239">
        <v>0</v>
      </c>
      <c r="BD2239">
        <v>0</v>
      </c>
      <c r="BE2239" t="s">
        <v>410</v>
      </c>
      <c r="BF2239">
        <v>0.27</v>
      </c>
      <c r="BG2239" t="s">
        <v>410</v>
      </c>
      <c r="BH2239" t="s">
        <v>410</v>
      </c>
      <c r="BI2239">
        <v>80</v>
      </c>
      <c r="BJ2239" t="s">
        <v>410</v>
      </c>
      <c r="BK2239">
        <v>0</v>
      </c>
      <c r="BL2239">
        <v>0</v>
      </c>
      <c r="BM2239">
        <v>90</v>
      </c>
      <c r="BN2239">
        <v>0</v>
      </c>
    </row>
    <row r="2240" spans="1:66" x14ac:dyDescent="0.15">
      <c r="A2240" t="s">
        <v>4170</v>
      </c>
      <c r="B2240" t="s">
        <v>154</v>
      </c>
      <c r="C2240" t="s">
        <v>407</v>
      </c>
      <c r="D2240" t="s">
        <v>407</v>
      </c>
      <c r="E2240" t="s">
        <v>407</v>
      </c>
      <c r="F2240" t="s">
        <v>407</v>
      </c>
      <c r="G2240">
        <v>0</v>
      </c>
      <c r="H2240" t="s">
        <v>474</v>
      </c>
      <c r="I2240" t="s">
        <v>4167</v>
      </c>
      <c r="J2240" t="s">
        <v>475</v>
      </c>
      <c r="K2240">
        <v>355</v>
      </c>
      <c r="L2240">
        <v>2.65</v>
      </c>
      <c r="M2240">
        <v>1730</v>
      </c>
      <c r="N2240">
        <v>5.33</v>
      </c>
      <c r="O2240">
        <v>0</v>
      </c>
      <c r="P2240">
        <v>1580</v>
      </c>
      <c r="Q2240" t="s">
        <v>411</v>
      </c>
      <c r="R2240">
        <v>20</v>
      </c>
      <c r="S2240">
        <v>2.4500000000000002</v>
      </c>
      <c r="T2240">
        <v>190</v>
      </c>
      <c r="U2240">
        <v>0</v>
      </c>
      <c r="V2240">
        <v>70</v>
      </c>
      <c r="W2240">
        <v>100</v>
      </c>
      <c r="X2240">
        <v>0</v>
      </c>
      <c r="Y2240">
        <v>0</v>
      </c>
      <c r="Z2240">
        <v>7920</v>
      </c>
      <c r="AA2240">
        <v>17.850000000000001</v>
      </c>
      <c r="AB2240" t="s">
        <v>410</v>
      </c>
      <c r="AC2240">
        <v>0</v>
      </c>
      <c r="AD2240">
        <v>0</v>
      </c>
      <c r="AE2240">
        <v>0</v>
      </c>
      <c r="AF2240">
        <v>0.9</v>
      </c>
      <c r="AG2240" t="s">
        <v>410</v>
      </c>
      <c r="AH2240">
        <v>0</v>
      </c>
      <c r="AI2240">
        <v>1.26</v>
      </c>
      <c r="AJ2240">
        <v>1290</v>
      </c>
      <c r="AK2240">
        <v>790</v>
      </c>
      <c r="AL2240">
        <v>0.67</v>
      </c>
      <c r="AM2240">
        <v>0</v>
      </c>
      <c r="AN2240">
        <v>60</v>
      </c>
      <c r="AO2240">
        <v>470</v>
      </c>
      <c r="AP2240">
        <v>0</v>
      </c>
      <c r="AQ2240">
        <v>21900</v>
      </c>
      <c r="AR2240">
        <v>0</v>
      </c>
      <c r="AS2240">
        <v>0</v>
      </c>
      <c r="AT2240">
        <v>0.11</v>
      </c>
      <c r="AU2240" t="s">
        <v>412</v>
      </c>
      <c r="AV2240">
        <v>1070</v>
      </c>
      <c r="AW2240">
        <v>10</v>
      </c>
      <c r="AX2240">
        <v>0</v>
      </c>
      <c r="AY2240">
        <v>0</v>
      </c>
      <c r="AZ2240">
        <v>0</v>
      </c>
      <c r="BA2240" t="s">
        <v>3541</v>
      </c>
      <c r="BB2240">
        <v>100</v>
      </c>
      <c r="BC2240">
        <v>0</v>
      </c>
      <c r="BD2240">
        <v>0</v>
      </c>
      <c r="BE2240" t="s">
        <v>410</v>
      </c>
      <c r="BF2240">
        <v>0.19</v>
      </c>
      <c r="BG2240" t="s">
        <v>410</v>
      </c>
      <c r="BH2240" t="s">
        <v>410</v>
      </c>
      <c r="BI2240">
        <v>140</v>
      </c>
      <c r="BJ2240">
        <v>80</v>
      </c>
      <c r="BK2240">
        <v>0</v>
      </c>
      <c r="BL2240">
        <v>0</v>
      </c>
      <c r="BM2240">
        <v>36900</v>
      </c>
      <c r="BN2240">
        <v>0</v>
      </c>
    </row>
    <row r="2241" spans="1:66" x14ac:dyDescent="0.15">
      <c r="A2241" t="s">
        <v>4171</v>
      </c>
      <c r="B2241" t="s">
        <v>154</v>
      </c>
      <c r="C2241" t="s">
        <v>407</v>
      </c>
      <c r="D2241" t="s">
        <v>407</v>
      </c>
      <c r="E2241" t="s">
        <v>407</v>
      </c>
      <c r="F2241" t="s">
        <v>407</v>
      </c>
      <c r="G2241">
        <v>0</v>
      </c>
      <c r="H2241" t="s">
        <v>1819</v>
      </c>
      <c r="I2241" t="s">
        <v>4167</v>
      </c>
      <c r="J2241" t="s">
        <v>416</v>
      </c>
      <c r="K2241">
        <v>0</v>
      </c>
      <c r="L2241">
        <v>3.66</v>
      </c>
      <c r="M2241" t="s">
        <v>410</v>
      </c>
      <c r="N2241" t="s">
        <v>417</v>
      </c>
      <c r="O2241">
        <v>0</v>
      </c>
      <c r="P2241">
        <v>450</v>
      </c>
      <c r="Q2241" t="s">
        <v>411</v>
      </c>
      <c r="R2241" t="s">
        <v>418</v>
      </c>
      <c r="S2241">
        <v>1.86</v>
      </c>
      <c r="T2241" t="s">
        <v>411</v>
      </c>
      <c r="U2241">
        <v>0</v>
      </c>
      <c r="V2241">
        <v>10</v>
      </c>
      <c r="W2241">
        <v>40</v>
      </c>
      <c r="X2241">
        <v>0</v>
      </c>
      <c r="Y2241">
        <v>0</v>
      </c>
      <c r="Z2241">
        <v>40</v>
      </c>
      <c r="AA2241">
        <v>2.3199999999999998</v>
      </c>
      <c r="AB2241" t="s">
        <v>410</v>
      </c>
      <c r="AC2241">
        <v>0</v>
      </c>
      <c r="AD2241">
        <v>0</v>
      </c>
      <c r="AE2241">
        <v>0</v>
      </c>
      <c r="AF2241">
        <v>0.8</v>
      </c>
      <c r="AG2241" t="s">
        <v>410</v>
      </c>
      <c r="AH2241">
        <v>0</v>
      </c>
      <c r="AI2241">
        <v>0.64</v>
      </c>
      <c r="AJ2241">
        <v>450</v>
      </c>
      <c r="AK2241" t="s">
        <v>411</v>
      </c>
      <c r="AL2241">
        <v>2.0499999999999998</v>
      </c>
      <c r="AM2241">
        <v>0</v>
      </c>
      <c r="AN2241">
        <v>20</v>
      </c>
      <c r="AO2241">
        <v>490</v>
      </c>
      <c r="AP2241">
        <v>0</v>
      </c>
      <c r="AQ2241" t="s">
        <v>418</v>
      </c>
      <c r="AR2241">
        <v>0</v>
      </c>
      <c r="AS2241">
        <v>0</v>
      </c>
      <c r="AT2241">
        <v>0.16</v>
      </c>
      <c r="AU2241">
        <v>0.06</v>
      </c>
      <c r="AV2241" t="s">
        <v>410</v>
      </c>
      <c r="AW2241">
        <v>10</v>
      </c>
      <c r="AX2241">
        <v>0</v>
      </c>
      <c r="AY2241">
        <v>0</v>
      </c>
      <c r="AZ2241">
        <v>0</v>
      </c>
      <c r="BA2241" t="s">
        <v>3541</v>
      </c>
      <c r="BB2241">
        <v>220</v>
      </c>
      <c r="BC2241">
        <v>0</v>
      </c>
      <c r="BD2241">
        <v>0</v>
      </c>
      <c r="BE2241" t="s">
        <v>410</v>
      </c>
      <c r="BF2241">
        <v>0.26</v>
      </c>
      <c r="BG2241" t="s">
        <v>410</v>
      </c>
      <c r="BH2241" t="s">
        <v>410</v>
      </c>
      <c r="BI2241">
        <v>80</v>
      </c>
      <c r="BJ2241" t="s">
        <v>410</v>
      </c>
      <c r="BK2241">
        <v>0</v>
      </c>
      <c r="BL2241">
        <v>0</v>
      </c>
      <c r="BM2241">
        <v>50</v>
      </c>
      <c r="BN2241">
        <v>0</v>
      </c>
    </row>
    <row r="2242" spans="1:66" x14ac:dyDescent="0.15">
      <c r="A2242" t="s">
        <v>4172</v>
      </c>
      <c r="B2242" t="s">
        <v>154</v>
      </c>
      <c r="C2242" t="s">
        <v>407</v>
      </c>
      <c r="D2242" t="s">
        <v>407</v>
      </c>
      <c r="E2242" t="s">
        <v>407</v>
      </c>
      <c r="F2242" t="s">
        <v>407</v>
      </c>
      <c r="G2242">
        <v>0</v>
      </c>
      <c r="H2242" t="s">
        <v>408</v>
      </c>
      <c r="I2242" t="s">
        <v>4167</v>
      </c>
      <c r="J2242">
        <v>70</v>
      </c>
      <c r="K2242">
        <v>0</v>
      </c>
      <c r="L2242">
        <v>1.21</v>
      </c>
      <c r="M2242">
        <v>180</v>
      </c>
      <c r="N2242">
        <v>0.54400000000000004</v>
      </c>
      <c r="O2242">
        <v>0</v>
      </c>
      <c r="P2242" t="s">
        <v>410</v>
      </c>
      <c r="Q2242" t="s">
        <v>411</v>
      </c>
      <c r="R2242">
        <v>90</v>
      </c>
      <c r="S2242">
        <v>0.94</v>
      </c>
      <c r="T2242">
        <v>110</v>
      </c>
      <c r="U2242">
        <v>0</v>
      </c>
      <c r="V2242">
        <v>310</v>
      </c>
      <c r="W2242">
        <v>20</v>
      </c>
      <c r="X2242">
        <v>0</v>
      </c>
      <c r="Y2242">
        <v>0</v>
      </c>
      <c r="Z2242">
        <v>38000</v>
      </c>
      <c r="AA2242">
        <v>29</v>
      </c>
      <c r="AB2242" t="s">
        <v>410</v>
      </c>
      <c r="AC2242">
        <v>0</v>
      </c>
      <c r="AD2242">
        <v>0</v>
      </c>
      <c r="AE2242">
        <v>0</v>
      </c>
      <c r="AF2242">
        <v>0.2</v>
      </c>
      <c r="AG2242" t="s">
        <v>410</v>
      </c>
      <c r="AH2242">
        <v>0</v>
      </c>
      <c r="AI2242">
        <v>1.97</v>
      </c>
      <c r="AJ2242">
        <v>820</v>
      </c>
      <c r="AK2242">
        <v>10</v>
      </c>
      <c r="AL2242">
        <v>7.0000000000000007E-2</v>
      </c>
      <c r="AM2242">
        <v>0</v>
      </c>
      <c r="AN2242">
        <v>60</v>
      </c>
      <c r="AO2242">
        <v>110</v>
      </c>
      <c r="AP2242">
        <v>0</v>
      </c>
      <c r="AQ2242">
        <v>2460</v>
      </c>
      <c r="AR2242">
        <v>0</v>
      </c>
      <c r="AS2242">
        <v>0</v>
      </c>
      <c r="AT2242">
        <v>0.11</v>
      </c>
      <c r="AU2242" t="s">
        <v>412</v>
      </c>
      <c r="AV2242" t="s">
        <v>410</v>
      </c>
      <c r="AW2242" t="s">
        <v>411</v>
      </c>
      <c r="AX2242">
        <v>0</v>
      </c>
      <c r="AY2242">
        <v>0</v>
      </c>
      <c r="AZ2242">
        <v>0</v>
      </c>
      <c r="BA2242" t="s">
        <v>3541</v>
      </c>
      <c r="BB2242">
        <v>10</v>
      </c>
      <c r="BC2242">
        <v>0</v>
      </c>
      <c r="BD2242">
        <v>0</v>
      </c>
      <c r="BE2242" t="s">
        <v>410</v>
      </c>
      <c r="BF2242">
        <v>0.05</v>
      </c>
      <c r="BG2242" t="s">
        <v>410</v>
      </c>
      <c r="BH2242" t="s">
        <v>410</v>
      </c>
      <c r="BI2242">
        <v>10</v>
      </c>
      <c r="BJ2242" t="s">
        <v>410</v>
      </c>
      <c r="BK2242">
        <v>0</v>
      </c>
      <c r="BL2242">
        <v>0</v>
      </c>
      <c r="BM2242">
        <v>36800</v>
      </c>
      <c r="BN2242">
        <v>0</v>
      </c>
    </row>
    <row r="2243" spans="1:66" x14ac:dyDescent="0.15">
      <c r="A2243" t="s">
        <v>4173</v>
      </c>
      <c r="B2243" t="s">
        <v>154</v>
      </c>
      <c r="C2243">
        <v>1862</v>
      </c>
      <c r="D2243">
        <v>1867</v>
      </c>
      <c r="E2243">
        <v>567.5</v>
      </c>
      <c r="F2243">
        <v>569.1</v>
      </c>
      <c r="G2243" t="s">
        <v>4174</v>
      </c>
      <c r="H2243">
        <v>0</v>
      </c>
      <c r="I2243" t="s">
        <v>4167</v>
      </c>
      <c r="J2243">
        <v>1</v>
      </c>
      <c r="K2243">
        <v>0</v>
      </c>
      <c r="L2243">
        <v>6.59</v>
      </c>
      <c r="M2243">
        <v>270</v>
      </c>
      <c r="N2243">
        <v>2.5999999999999999E-2</v>
      </c>
      <c r="O2243">
        <v>0</v>
      </c>
      <c r="P2243" t="s">
        <v>410</v>
      </c>
      <c r="Q2243" t="s">
        <v>411</v>
      </c>
      <c r="R2243" t="s">
        <v>418</v>
      </c>
      <c r="S2243">
        <v>5.09</v>
      </c>
      <c r="T2243">
        <v>10</v>
      </c>
      <c r="U2243">
        <v>0</v>
      </c>
      <c r="V2243">
        <v>10</v>
      </c>
      <c r="W2243">
        <v>10</v>
      </c>
      <c r="X2243">
        <v>0</v>
      </c>
      <c r="Y2243">
        <v>0</v>
      </c>
      <c r="Z2243">
        <v>1350</v>
      </c>
      <c r="AA2243">
        <v>7.75</v>
      </c>
      <c r="AB2243" t="s">
        <v>410</v>
      </c>
      <c r="AC2243">
        <v>0</v>
      </c>
      <c r="AD2243">
        <v>0</v>
      </c>
      <c r="AE2243">
        <v>0</v>
      </c>
      <c r="AF2243" t="s">
        <v>959</v>
      </c>
      <c r="AG2243" t="s">
        <v>410</v>
      </c>
      <c r="AH2243">
        <v>0</v>
      </c>
      <c r="AI2243">
        <v>9.3699999999999992</v>
      </c>
      <c r="AJ2243">
        <v>1730</v>
      </c>
      <c r="AK2243" t="s">
        <v>411</v>
      </c>
      <c r="AL2243" t="s">
        <v>421</v>
      </c>
      <c r="AM2243">
        <v>0</v>
      </c>
      <c r="AN2243" t="s">
        <v>411</v>
      </c>
      <c r="AO2243" t="s">
        <v>410</v>
      </c>
      <c r="AP2243">
        <v>0</v>
      </c>
      <c r="AQ2243">
        <v>70</v>
      </c>
      <c r="AR2243">
        <v>0</v>
      </c>
      <c r="AS2243">
        <v>0</v>
      </c>
      <c r="AT2243">
        <v>5.52</v>
      </c>
      <c r="AU2243">
        <v>0.62</v>
      </c>
      <c r="AV2243" t="s">
        <v>410</v>
      </c>
      <c r="AW2243">
        <v>10</v>
      </c>
      <c r="AX2243">
        <v>0</v>
      </c>
      <c r="AY2243">
        <v>0</v>
      </c>
      <c r="AZ2243">
        <v>0</v>
      </c>
      <c r="BA2243" t="s">
        <v>3541</v>
      </c>
      <c r="BB2243">
        <v>30</v>
      </c>
      <c r="BC2243">
        <v>0</v>
      </c>
      <c r="BD2243">
        <v>0</v>
      </c>
      <c r="BE2243" t="s">
        <v>410</v>
      </c>
      <c r="BF2243">
        <v>0.05</v>
      </c>
      <c r="BG2243" t="s">
        <v>410</v>
      </c>
      <c r="BH2243" t="s">
        <v>410</v>
      </c>
      <c r="BI2243" t="s">
        <v>411</v>
      </c>
      <c r="BJ2243" t="s">
        <v>410</v>
      </c>
      <c r="BK2243">
        <v>0</v>
      </c>
      <c r="BL2243">
        <v>0</v>
      </c>
      <c r="BM2243">
        <v>2390</v>
      </c>
      <c r="BN2243">
        <v>0</v>
      </c>
    </row>
    <row r="2244" spans="1:66" x14ac:dyDescent="0.15">
      <c r="A2244" t="s">
        <v>4175</v>
      </c>
      <c r="B2244" t="s">
        <v>154</v>
      </c>
      <c r="C2244">
        <v>1867</v>
      </c>
      <c r="D2244">
        <v>1872</v>
      </c>
      <c r="E2244">
        <v>569.1</v>
      </c>
      <c r="F2244">
        <v>570.6</v>
      </c>
      <c r="G2244" t="s">
        <v>4176</v>
      </c>
      <c r="H2244">
        <v>0</v>
      </c>
      <c r="I2244" t="s">
        <v>4167</v>
      </c>
      <c r="J2244">
        <v>2</v>
      </c>
      <c r="K2244">
        <v>0</v>
      </c>
      <c r="L2244">
        <v>6.26</v>
      </c>
      <c r="M2244">
        <v>470</v>
      </c>
      <c r="N2244">
        <v>4.8000000000000001E-2</v>
      </c>
      <c r="O2244">
        <v>0</v>
      </c>
      <c r="P2244" t="s">
        <v>410</v>
      </c>
      <c r="Q2244" t="s">
        <v>411</v>
      </c>
      <c r="R2244" t="s">
        <v>418</v>
      </c>
      <c r="S2244">
        <v>5.96</v>
      </c>
      <c r="T2244">
        <v>10</v>
      </c>
      <c r="U2244">
        <v>0</v>
      </c>
      <c r="V2244">
        <v>10</v>
      </c>
      <c r="W2244" t="s">
        <v>411</v>
      </c>
      <c r="X2244">
        <v>0</v>
      </c>
      <c r="Y2244">
        <v>0</v>
      </c>
      <c r="Z2244">
        <v>1050</v>
      </c>
      <c r="AA2244">
        <v>6.95</v>
      </c>
      <c r="AB2244" t="s">
        <v>410</v>
      </c>
      <c r="AC2244">
        <v>0</v>
      </c>
      <c r="AD2244">
        <v>0</v>
      </c>
      <c r="AE2244">
        <v>0</v>
      </c>
      <c r="AF2244" t="s">
        <v>959</v>
      </c>
      <c r="AG2244" t="s">
        <v>410</v>
      </c>
      <c r="AH2244">
        <v>0</v>
      </c>
      <c r="AI2244">
        <v>9.6999999999999993</v>
      </c>
      <c r="AJ2244">
        <v>1670</v>
      </c>
      <c r="AK2244" t="s">
        <v>411</v>
      </c>
      <c r="AL2244" t="s">
        <v>421</v>
      </c>
      <c r="AM2244">
        <v>0</v>
      </c>
      <c r="AN2244" t="s">
        <v>411</v>
      </c>
      <c r="AO2244" t="s">
        <v>410</v>
      </c>
      <c r="AP2244">
        <v>0</v>
      </c>
      <c r="AQ2244">
        <v>260</v>
      </c>
      <c r="AR2244">
        <v>0</v>
      </c>
      <c r="AS2244">
        <v>0</v>
      </c>
      <c r="AT2244">
        <v>5.93</v>
      </c>
      <c r="AU2244">
        <v>0.91</v>
      </c>
      <c r="AV2244">
        <v>60</v>
      </c>
      <c r="AW2244">
        <v>10</v>
      </c>
      <c r="AX2244">
        <v>0</v>
      </c>
      <c r="AY2244">
        <v>0</v>
      </c>
      <c r="AZ2244">
        <v>0</v>
      </c>
      <c r="BA2244" t="s">
        <v>3541</v>
      </c>
      <c r="BB2244">
        <v>30</v>
      </c>
      <c r="BC2244">
        <v>0</v>
      </c>
      <c r="BD2244">
        <v>0</v>
      </c>
      <c r="BE2244" t="s">
        <v>410</v>
      </c>
      <c r="BF2244" t="s">
        <v>421</v>
      </c>
      <c r="BG2244" t="s">
        <v>410</v>
      </c>
      <c r="BH2244" t="s">
        <v>410</v>
      </c>
      <c r="BI2244" t="s">
        <v>411</v>
      </c>
      <c r="BJ2244" t="s">
        <v>410</v>
      </c>
      <c r="BK2244">
        <v>0</v>
      </c>
      <c r="BL2244">
        <v>0</v>
      </c>
      <c r="BM2244">
        <v>3010</v>
      </c>
      <c r="BN2244">
        <v>0</v>
      </c>
    </row>
    <row r="2245" spans="1:66" x14ac:dyDescent="0.15">
      <c r="A2245" t="s">
        <v>4177</v>
      </c>
      <c r="B2245" t="s">
        <v>154</v>
      </c>
      <c r="C2245">
        <v>1872</v>
      </c>
      <c r="D2245">
        <v>1877</v>
      </c>
      <c r="E2245">
        <v>570.6</v>
      </c>
      <c r="F2245">
        <v>572.1</v>
      </c>
      <c r="G2245" t="s">
        <v>4178</v>
      </c>
      <c r="H2245">
        <v>0</v>
      </c>
      <c r="I2245" t="s">
        <v>4167</v>
      </c>
      <c r="J2245">
        <v>4</v>
      </c>
      <c r="K2245">
        <v>0</v>
      </c>
      <c r="L2245">
        <v>7.82</v>
      </c>
      <c r="M2245">
        <v>4260</v>
      </c>
      <c r="N2245">
        <v>7.5999999999999998E-2</v>
      </c>
      <c r="O2245">
        <v>0</v>
      </c>
      <c r="P2245" t="s">
        <v>410</v>
      </c>
      <c r="Q2245" t="s">
        <v>411</v>
      </c>
      <c r="R2245" t="s">
        <v>418</v>
      </c>
      <c r="S2245">
        <v>3.44</v>
      </c>
      <c r="T2245">
        <v>10</v>
      </c>
      <c r="U2245">
        <v>0</v>
      </c>
      <c r="V2245">
        <v>10</v>
      </c>
      <c r="W2245" t="s">
        <v>411</v>
      </c>
      <c r="X2245">
        <v>0</v>
      </c>
      <c r="Y2245">
        <v>0</v>
      </c>
      <c r="Z2245">
        <v>3400</v>
      </c>
      <c r="AA2245">
        <v>7.58</v>
      </c>
      <c r="AB2245" t="s">
        <v>410</v>
      </c>
      <c r="AC2245">
        <v>0</v>
      </c>
      <c r="AD2245">
        <v>0</v>
      </c>
      <c r="AE2245">
        <v>0</v>
      </c>
      <c r="AF2245">
        <v>0.1</v>
      </c>
      <c r="AG2245" t="s">
        <v>410</v>
      </c>
      <c r="AH2245">
        <v>0</v>
      </c>
      <c r="AI2245">
        <v>10.25</v>
      </c>
      <c r="AJ2245">
        <v>1210</v>
      </c>
      <c r="AK2245" t="s">
        <v>411</v>
      </c>
      <c r="AL2245" t="s">
        <v>421</v>
      </c>
      <c r="AM2245">
        <v>0</v>
      </c>
      <c r="AN2245" t="s">
        <v>411</v>
      </c>
      <c r="AO2245" t="s">
        <v>410</v>
      </c>
      <c r="AP2245">
        <v>0</v>
      </c>
      <c r="AQ2245">
        <v>670</v>
      </c>
      <c r="AR2245">
        <v>0</v>
      </c>
      <c r="AS2245">
        <v>0</v>
      </c>
      <c r="AT2245">
        <v>5.31</v>
      </c>
      <c r="AU2245">
        <v>0.89</v>
      </c>
      <c r="AV2245" t="s">
        <v>410</v>
      </c>
      <c r="AW2245">
        <v>10</v>
      </c>
      <c r="AX2245">
        <v>0</v>
      </c>
      <c r="AY2245">
        <v>0</v>
      </c>
      <c r="AZ2245">
        <v>0</v>
      </c>
      <c r="BA2245" t="s">
        <v>3541</v>
      </c>
      <c r="BB2245">
        <v>20</v>
      </c>
      <c r="BC2245">
        <v>0</v>
      </c>
      <c r="BD2245">
        <v>0</v>
      </c>
      <c r="BE2245" t="s">
        <v>410</v>
      </c>
      <c r="BF2245" t="s">
        <v>421</v>
      </c>
      <c r="BG2245" t="s">
        <v>410</v>
      </c>
      <c r="BH2245" t="s">
        <v>410</v>
      </c>
      <c r="BI2245" t="s">
        <v>411</v>
      </c>
      <c r="BJ2245" t="s">
        <v>410</v>
      </c>
      <c r="BK2245">
        <v>0</v>
      </c>
      <c r="BL2245">
        <v>0</v>
      </c>
      <c r="BM2245">
        <v>3640</v>
      </c>
      <c r="BN2245">
        <v>0</v>
      </c>
    </row>
    <row r="2246" spans="1:66" x14ac:dyDescent="0.15">
      <c r="A2246" t="s">
        <v>4179</v>
      </c>
      <c r="B2246" t="s">
        <v>154</v>
      </c>
      <c r="C2246">
        <v>1877</v>
      </c>
      <c r="D2246">
        <v>1882</v>
      </c>
      <c r="E2246">
        <v>572.1</v>
      </c>
      <c r="F2246">
        <v>573.6</v>
      </c>
      <c r="G2246" t="s">
        <v>4180</v>
      </c>
      <c r="H2246">
        <v>0</v>
      </c>
      <c r="I2246" t="s">
        <v>4167</v>
      </c>
      <c r="J2246">
        <v>4</v>
      </c>
      <c r="K2246">
        <v>0</v>
      </c>
      <c r="L2246">
        <v>7.58</v>
      </c>
      <c r="M2246">
        <v>3810</v>
      </c>
      <c r="N2246">
        <v>6.3E-2</v>
      </c>
      <c r="O2246">
        <v>0</v>
      </c>
      <c r="P2246" t="s">
        <v>410</v>
      </c>
      <c r="Q2246" t="s">
        <v>411</v>
      </c>
      <c r="R2246" t="s">
        <v>418</v>
      </c>
      <c r="S2246">
        <v>2.29</v>
      </c>
      <c r="T2246">
        <v>10</v>
      </c>
      <c r="U2246">
        <v>0</v>
      </c>
      <c r="V2246">
        <v>10</v>
      </c>
      <c r="W2246" t="s">
        <v>411</v>
      </c>
      <c r="X2246">
        <v>0</v>
      </c>
      <c r="Y2246">
        <v>0</v>
      </c>
      <c r="Z2246">
        <v>2150</v>
      </c>
      <c r="AA2246">
        <v>8.3699999999999992</v>
      </c>
      <c r="AB2246" t="s">
        <v>410</v>
      </c>
      <c r="AC2246">
        <v>0</v>
      </c>
      <c r="AD2246">
        <v>0</v>
      </c>
      <c r="AE2246">
        <v>0</v>
      </c>
      <c r="AF2246" t="s">
        <v>959</v>
      </c>
      <c r="AG2246" t="s">
        <v>410</v>
      </c>
      <c r="AH2246">
        <v>0</v>
      </c>
      <c r="AI2246">
        <v>10.050000000000001</v>
      </c>
      <c r="AJ2246">
        <v>1330</v>
      </c>
      <c r="AK2246" t="s">
        <v>411</v>
      </c>
      <c r="AL2246" t="s">
        <v>421</v>
      </c>
      <c r="AM2246">
        <v>0</v>
      </c>
      <c r="AN2246" t="s">
        <v>411</v>
      </c>
      <c r="AO2246">
        <v>50</v>
      </c>
      <c r="AP2246">
        <v>0</v>
      </c>
      <c r="AQ2246">
        <v>730</v>
      </c>
      <c r="AR2246">
        <v>0</v>
      </c>
      <c r="AS2246">
        <v>0</v>
      </c>
      <c r="AT2246">
        <v>5.58</v>
      </c>
      <c r="AU2246">
        <v>0.99</v>
      </c>
      <c r="AV2246" t="s">
        <v>410</v>
      </c>
      <c r="AW2246">
        <v>10</v>
      </c>
      <c r="AX2246">
        <v>0</v>
      </c>
      <c r="AY2246">
        <v>0</v>
      </c>
      <c r="AZ2246">
        <v>0</v>
      </c>
      <c r="BA2246" t="s">
        <v>3541</v>
      </c>
      <c r="BB2246">
        <v>20</v>
      </c>
      <c r="BC2246">
        <v>0</v>
      </c>
      <c r="BD2246">
        <v>0</v>
      </c>
      <c r="BE2246" t="s">
        <v>410</v>
      </c>
      <c r="BF2246">
        <v>0.05</v>
      </c>
      <c r="BG2246" t="s">
        <v>410</v>
      </c>
      <c r="BH2246" t="s">
        <v>410</v>
      </c>
      <c r="BI2246" t="s">
        <v>411</v>
      </c>
      <c r="BJ2246" t="s">
        <v>410</v>
      </c>
      <c r="BK2246">
        <v>0</v>
      </c>
      <c r="BL2246">
        <v>0</v>
      </c>
      <c r="BM2246">
        <v>2270</v>
      </c>
      <c r="BN2246">
        <v>0</v>
      </c>
    </row>
    <row r="2247" spans="1:66" x14ac:dyDescent="0.15">
      <c r="A2247" t="s">
        <v>4181</v>
      </c>
      <c r="B2247" t="s">
        <v>154</v>
      </c>
      <c r="C2247">
        <v>1882</v>
      </c>
      <c r="D2247">
        <v>1887</v>
      </c>
      <c r="E2247">
        <v>573.6</v>
      </c>
      <c r="F2247">
        <v>575.20000000000005</v>
      </c>
      <c r="G2247" t="s">
        <v>4182</v>
      </c>
      <c r="H2247">
        <v>0</v>
      </c>
      <c r="I2247" t="s">
        <v>4167</v>
      </c>
      <c r="J2247">
        <v>1</v>
      </c>
      <c r="K2247">
        <v>0</v>
      </c>
      <c r="L2247">
        <v>7.08</v>
      </c>
      <c r="M2247">
        <v>1880</v>
      </c>
      <c r="N2247">
        <v>4.9000000000000002E-2</v>
      </c>
      <c r="O2247">
        <v>0</v>
      </c>
      <c r="P2247" t="s">
        <v>410</v>
      </c>
      <c r="Q2247" t="s">
        <v>411</v>
      </c>
      <c r="R2247" t="s">
        <v>418</v>
      </c>
      <c r="S2247">
        <v>1.91</v>
      </c>
      <c r="T2247" t="s">
        <v>411</v>
      </c>
      <c r="U2247">
        <v>0</v>
      </c>
      <c r="V2247" t="s">
        <v>411</v>
      </c>
      <c r="W2247" t="s">
        <v>411</v>
      </c>
      <c r="X2247">
        <v>0</v>
      </c>
      <c r="Y2247">
        <v>0</v>
      </c>
      <c r="Z2247">
        <v>90</v>
      </c>
      <c r="AA2247">
        <v>7.4</v>
      </c>
      <c r="AB2247" t="s">
        <v>410</v>
      </c>
      <c r="AC2247">
        <v>0</v>
      </c>
      <c r="AD2247">
        <v>0</v>
      </c>
      <c r="AE2247">
        <v>0</v>
      </c>
      <c r="AF2247" t="s">
        <v>959</v>
      </c>
      <c r="AG2247" t="s">
        <v>410</v>
      </c>
      <c r="AH2247">
        <v>0</v>
      </c>
      <c r="AI2247">
        <v>8.4600000000000009</v>
      </c>
      <c r="AJ2247">
        <v>1210</v>
      </c>
      <c r="AK2247" t="s">
        <v>411</v>
      </c>
      <c r="AL2247" t="s">
        <v>421</v>
      </c>
      <c r="AM2247">
        <v>0</v>
      </c>
      <c r="AN2247" t="s">
        <v>411</v>
      </c>
      <c r="AO2247">
        <v>50</v>
      </c>
      <c r="AP2247">
        <v>0</v>
      </c>
      <c r="AQ2247">
        <v>430</v>
      </c>
      <c r="AR2247">
        <v>0</v>
      </c>
      <c r="AS2247">
        <v>0</v>
      </c>
      <c r="AT2247">
        <v>4.63</v>
      </c>
      <c r="AU2247">
        <v>0.2</v>
      </c>
      <c r="AV2247" t="s">
        <v>410</v>
      </c>
      <c r="AW2247">
        <v>10</v>
      </c>
      <c r="AX2247">
        <v>0</v>
      </c>
      <c r="AY2247">
        <v>0</v>
      </c>
      <c r="AZ2247">
        <v>0</v>
      </c>
      <c r="BA2247" t="s">
        <v>3541</v>
      </c>
      <c r="BB2247">
        <v>20</v>
      </c>
      <c r="BC2247">
        <v>0</v>
      </c>
      <c r="BD2247">
        <v>0</v>
      </c>
      <c r="BE2247" t="s">
        <v>410</v>
      </c>
      <c r="BF2247">
        <v>0.05</v>
      </c>
      <c r="BG2247" t="s">
        <v>410</v>
      </c>
      <c r="BH2247" t="s">
        <v>410</v>
      </c>
      <c r="BI2247" t="s">
        <v>411</v>
      </c>
      <c r="BJ2247" t="s">
        <v>410</v>
      </c>
      <c r="BK2247">
        <v>0</v>
      </c>
      <c r="BL2247">
        <v>0</v>
      </c>
      <c r="BM2247">
        <v>1220</v>
      </c>
      <c r="BN2247">
        <v>0</v>
      </c>
    </row>
    <row r="2248" spans="1:66" x14ac:dyDescent="0.15">
      <c r="A2248" t="s">
        <v>4183</v>
      </c>
      <c r="B2248" t="s">
        <v>154</v>
      </c>
      <c r="C2248">
        <v>1887</v>
      </c>
      <c r="D2248">
        <v>1892</v>
      </c>
      <c r="E2248">
        <v>575.20000000000005</v>
      </c>
      <c r="F2248">
        <v>576.70000000000005</v>
      </c>
      <c r="G2248" t="s">
        <v>1687</v>
      </c>
      <c r="H2248">
        <v>0</v>
      </c>
      <c r="I2248" t="s">
        <v>4167</v>
      </c>
      <c r="J2248">
        <v>2</v>
      </c>
      <c r="K2248">
        <v>0</v>
      </c>
      <c r="L2248">
        <v>7.13</v>
      </c>
      <c r="M2248">
        <v>310</v>
      </c>
      <c r="N2248">
        <v>2.1999999999999999E-2</v>
      </c>
      <c r="O2248">
        <v>0</v>
      </c>
      <c r="P2248">
        <v>70</v>
      </c>
      <c r="Q2248" t="s">
        <v>411</v>
      </c>
      <c r="R2248" t="s">
        <v>418</v>
      </c>
      <c r="S2248">
        <v>2.23</v>
      </c>
      <c r="T2248" t="s">
        <v>411</v>
      </c>
      <c r="U2248">
        <v>0</v>
      </c>
      <c r="V2248">
        <v>10</v>
      </c>
      <c r="W2248" t="s">
        <v>411</v>
      </c>
      <c r="X2248">
        <v>0</v>
      </c>
      <c r="Y2248">
        <v>0</v>
      </c>
      <c r="Z2248">
        <v>170</v>
      </c>
      <c r="AA2248">
        <v>8.3800000000000008</v>
      </c>
      <c r="AB2248" t="s">
        <v>410</v>
      </c>
      <c r="AC2248">
        <v>0</v>
      </c>
      <c r="AD2248">
        <v>0</v>
      </c>
      <c r="AE2248">
        <v>0</v>
      </c>
      <c r="AF2248">
        <v>0.3</v>
      </c>
      <c r="AG2248" t="s">
        <v>410</v>
      </c>
      <c r="AH2248">
        <v>0</v>
      </c>
      <c r="AI2248">
        <v>6.98</v>
      </c>
      <c r="AJ2248">
        <v>1600</v>
      </c>
      <c r="AK2248" t="s">
        <v>411</v>
      </c>
      <c r="AL2248" t="s">
        <v>421</v>
      </c>
      <c r="AM2248">
        <v>0</v>
      </c>
      <c r="AN2248" t="s">
        <v>411</v>
      </c>
      <c r="AO2248">
        <v>50</v>
      </c>
      <c r="AP2248">
        <v>0</v>
      </c>
      <c r="AQ2248">
        <v>160</v>
      </c>
      <c r="AR2248">
        <v>0</v>
      </c>
      <c r="AS2248">
        <v>0</v>
      </c>
      <c r="AT2248">
        <v>5.65</v>
      </c>
      <c r="AU2248">
        <v>0.18</v>
      </c>
      <c r="AV2248" t="s">
        <v>410</v>
      </c>
      <c r="AW2248">
        <v>10</v>
      </c>
      <c r="AX2248">
        <v>0</v>
      </c>
      <c r="AY2248">
        <v>0</v>
      </c>
      <c r="AZ2248">
        <v>0</v>
      </c>
      <c r="BA2248" t="s">
        <v>3541</v>
      </c>
      <c r="BB2248">
        <v>20</v>
      </c>
      <c r="BC2248">
        <v>0</v>
      </c>
      <c r="BD2248">
        <v>0</v>
      </c>
      <c r="BE2248" t="s">
        <v>410</v>
      </c>
      <c r="BF2248">
        <v>0.06</v>
      </c>
      <c r="BG2248" t="s">
        <v>410</v>
      </c>
      <c r="BH2248" t="s">
        <v>410</v>
      </c>
      <c r="BI2248" t="s">
        <v>411</v>
      </c>
      <c r="BJ2248" t="s">
        <v>410</v>
      </c>
      <c r="BK2248">
        <v>0</v>
      </c>
      <c r="BL2248">
        <v>0</v>
      </c>
      <c r="BM2248">
        <v>610</v>
      </c>
      <c r="BN2248">
        <v>0</v>
      </c>
    </row>
    <row r="2249" spans="1:66" x14ac:dyDescent="0.15">
      <c r="A2249" t="s">
        <v>4184</v>
      </c>
      <c r="B2249" t="s">
        <v>154</v>
      </c>
      <c r="C2249">
        <v>1892</v>
      </c>
      <c r="D2249">
        <v>1897</v>
      </c>
      <c r="E2249">
        <v>576.70000000000005</v>
      </c>
      <c r="F2249">
        <v>578.20000000000005</v>
      </c>
      <c r="G2249" t="s">
        <v>4182</v>
      </c>
      <c r="H2249">
        <v>0</v>
      </c>
      <c r="I2249" t="s">
        <v>4167</v>
      </c>
      <c r="J2249">
        <v>2</v>
      </c>
      <c r="K2249">
        <v>0</v>
      </c>
      <c r="L2249">
        <v>7.27</v>
      </c>
      <c r="M2249">
        <v>920</v>
      </c>
      <c r="N2249">
        <v>3.9E-2</v>
      </c>
      <c r="O2249">
        <v>0</v>
      </c>
      <c r="P2249" t="s">
        <v>410</v>
      </c>
      <c r="Q2249" t="s">
        <v>411</v>
      </c>
      <c r="R2249" t="s">
        <v>418</v>
      </c>
      <c r="S2249">
        <v>0.9</v>
      </c>
      <c r="T2249" t="s">
        <v>411</v>
      </c>
      <c r="U2249">
        <v>0</v>
      </c>
      <c r="V2249">
        <v>10</v>
      </c>
      <c r="W2249" t="s">
        <v>411</v>
      </c>
      <c r="X2249">
        <v>0</v>
      </c>
      <c r="Y2249">
        <v>0</v>
      </c>
      <c r="Z2249">
        <v>410</v>
      </c>
      <c r="AA2249">
        <v>8.6999999999999993</v>
      </c>
      <c r="AB2249" t="s">
        <v>410</v>
      </c>
      <c r="AC2249">
        <v>0</v>
      </c>
      <c r="AD2249">
        <v>0</v>
      </c>
      <c r="AE2249">
        <v>0</v>
      </c>
      <c r="AF2249">
        <v>0.2</v>
      </c>
      <c r="AG2249" t="s">
        <v>410</v>
      </c>
      <c r="AH2249">
        <v>0</v>
      </c>
      <c r="AI2249">
        <v>6.91</v>
      </c>
      <c r="AJ2249">
        <v>900</v>
      </c>
      <c r="AK2249" t="s">
        <v>411</v>
      </c>
      <c r="AL2249" t="s">
        <v>421</v>
      </c>
      <c r="AM2249">
        <v>0</v>
      </c>
      <c r="AN2249" t="s">
        <v>411</v>
      </c>
      <c r="AO2249">
        <v>50</v>
      </c>
      <c r="AP2249">
        <v>0</v>
      </c>
      <c r="AQ2249">
        <v>390</v>
      </c>
      <c r="AR2249">
        <v>0</v>
      </c>
      <c r="AS2249">
        <v>0</v>
      </c>
      <c r="AT2249">
        <v>5.23</v>
      </c>
      <c r="AU2249">
        <v>0.3</v>
      </c>
      <c r="AV2249" t="s">
        <v>410</v>
      </c>
      <c r="AW2249">
        <v>10</v>
      </c>
      <c r="AX2249">
        <v>0</v>
      </c>
      <c r="AY2249">
        <v>0</v>
      </c>
      <c r="AZ2249">
        <v>0</v>
      </c>
      <c r="BA2249" t="s">
        <v>3541</v>
      </c>
      <c r="BB2249">
        <v>10</v>
      </c>
      <c r="BC2249">
        <v>0</v>
      </c>
      <c r="BD2249">
        <v>0</v>
      </c>
      <c r="BE2249" t="s">
        <v>410</v>
      </c>
      <c r="BF2249">
        <v>0.06</v>
      </c>
      <c r="BG2249" t="s">
        <v>410</v>
      </c>
      <c r="BH2249" t="s">
        <v>410</v>
      </c>
      <c r="BI2249" t="s">
        <v>411</v>
      </c>
      <c r="BJ2249" t="s">
        <v>410</v>
      </c>
      <c r="BK2249">
        <v>0</v>
      </c>
      <c r="BL2249">
        <v>0</v>
      </c>
      <c r="BM2249">
        <v>900</v>
      </c>
      <c r="BN2249">
        <v>0</v>
      </c>
    </row>
    <row r="2250" spans="1:66" x14ac:dyDescent="0.15">
      <c r="A2250" t="s">
        <v>4185</v>
      </c>
      <c r="B2250" t="s">
        <v>154</v>
      </c>
      <c r="C2250">
        <v>1897</v>
      </c>
      <c r="D2250">
        <v>1902</v>
      </c>
      <c r="E2250">
        <v>578.20000000000005</v>
      </c>
      <c r="F2250">
        <v>579.70000000000005</v>
      </c>
      <c r="G2250" t="s">
        <v>1687</v>
      </c>
      <c r="H2250">
        <v>0</v>
      </c>
      <c r="I2250" t="s">
        <v>4167</v>
      </c>
      <c r="J2250">
        <v>1</v>
      </c>
      <c r="K2250">
        <v>0</v>
      </c>
      <c r="L2250">
        <v>8.11</v>
      </c>
      <c r="M2250">
        <v>920</v>
      </c>
      <c r="N2250">
        <v>3.5999999999999997E-2</v>
      </c>
      <c r="O2250">
        <v>0</v>
      </c>
      <c r="P2250" t="s">
        <v>410</v>
      </c>
      <c r="Q2250" t="s">
        <v>411</v>
      </c>
      <c r="R2250" t="s">
        <v>418</v>
      </c>
      <c r="S2250">
        <v>1.88</v>
      </c>
      <c r="T2250" t="s">
        <v>411</v>
      </c>
      <c r="U2250">
        <v>0</v>
      </c>
      <c r="V2250">
        <v>10</v>
      </c>
      <c r="W2250" t="s">
        <v>411</v>
      </c>
      <c r="X2250">
        <v>0</v>
      </c>
      <c r="Y2250">
        <v>0</v>
      </c>
      <c r="Z2250">
        <v>140</v>
      </c>
      <c r="AA2250">
        <v>9.01</v>
      </c>
      <c r="AB2250" t="s">
        <v>410</v>
      </c>
      <c r="AC2250">
        <v>0</v>
      </c>
      <c r="AD2250">
        <v>0</v>
      </c>
      <c r="AE2250">
        <v>0</v>
      </c>
      <c r="AF2250" t="s">
        <v>959</v>
      </c>
      <c r="AG2250" t="s">
        <v>410</v>
      </c>
      <c r="AH2250">
        <v>0</v>
      </c>
      <c r="AI2250">
        <v>10.35</v>
      </c>
      <c r="AJ2250">
        <v>1440</v>
      </c>
      <c r="AK2250" t="s">
        <v>411</v>
      </c>
      <c r="AL2250" t="s">
        <v>421</v>
      </c>
      <c r="AM2250">
        <v>0</v>
      </c>
      <c r="AN2250">
        <v>10</v>
      </c>
      <c r="AO2250" t="s">
        <v>410</v>
      </c>
      <c r="AP2250">
        <v>0</v>
      </c>
      <c r="AQ2250">
        <v>470</v>
      </c>
      <c r="AR2250">
        <v>0</v>
      </c>
      <c r="AS2250">
        <v>0</v>
      </c>
      <c r="AT2250">
        <v>5.75</v>
      </c>
      <c r="AU2250">
        <v>0.15</v>
      </c>
      <c r="AV2250" t="s">
        <v>410</v>
      </c>
      <c r="AW2250">
        <v>10</v>
      </c>
      <c r="AX2250">
        <v>0</v>
      </c>
      <c r="AY2250">
        <v>0</v>
      </c>
      <c r="AZ2250">
        <v>0</v>
      </c>
      <c r="BA2250" t="s">
        <v>3541</v>
      </c>
      <c r="BB2250">
        <v>20</v>
      </c>
      <c r="BC2250">
        <v>0</v>
      </c>
      <c r="BD2250">
        <v>0</v>
      </c>
      <c r="BE2250" t="s">
        <v>410</v>
      </c>
      <c r="BF2250">
        <v>0.05</v>
      </c>
      <c r="BG2250" t="s">
        <v>410</v>
      </c>
      <c r="BH2250" t="s">
        <v>410</v>
      </c>
      <c r="BI2250" t="s">
        <v>411</v>
      </c>
      <c r="BJ2250" t="s">
        <v>410</v>
      </c>
      <c r="BK2250">
        <v>0</v>
      </c>
      <c r="BL2250">
        <v>0</v>
      </c>
      <c r="BM2250">
        <v>1410</v>
      </c>
      <c r="BN2250">
        <v>0</v>
      </c>
    </row>
    <row r="2251" spans="1:66" x14ac:dyDescent="0.15">
      <c r="A2251" t="s">
        <v>4186</v>
      </c>
      <c r="B2251" t="s">
        <v>154</v>
      </c>
      <c r="C2251">
        <v>1902</v>
      </c>
      <c r="D2251">
        <v>1907</v>
      </c>
      <c r="E2251">
        <v>579.70000000000005</v>
      </c>
      <c r="F2251">
        <v>581.20000000000005</v>
      </c>
      <c r="G2251" t="s">
        <v>1853</v>
      </c>
      <c r="H2251">
        <v>0</v>
      </c>
      <c r="I2251" t="s">
        <v>4167</v>
      </c>
      <c r="J2251" t="s">
        <v>416</v>
      </c>
      <c r="K2251">
        <v>0</v>
      </c>
      <c r="L2251">
        <v>5.86</v>
      </c>
      <c r="M2251">
        <v>680</v>
      </c>
      <c r="N2251">
        <v>1.7000000000000001E-2</v>
      </c>
      <c r="O2251">
        <v>0</v>
      </c>
      <c r="P2251" t="s">
        <v>410</v>
      </c>
      <c r="Q2251" t="s">
        <v>411</v>
      </c>
      <c r="R2251" t="s">
        <v>418</v>
      </c>
      <c r="S2251">
        <v>4.13</v>
      </c>
      <c r="T2251" t="s">
        <v>411</v>
      </c>
      <c r="U2251">
        <v>0</v>
      </c>
      <c r="V2251">
        <v>10</v>
      </c>
      <c r="W2251" t="s">
        <v>411</v>
      </c>
      <c r="X2251">
        <v>0</v>
      </c>
      <c r="Y2251">
        <v>0</v>
      </c>
      <c r="Z2251">
        <v>110</v>
      </c>
      <c r="AA2251">
        <v>7.05</v>
      </c>
      <c r="AB2251" t="s">
        <v>410</v>
      </c>
      <c r="AC2251">
        <v>0</v>
      </c>
      <c r="AD2251">
        <v>0</v>
      </c>
      <c r="AE2251">
        <v>0</v>
      </c>
      <c r="AF2251" t="s">
        <v>959</v>
      </c>
      <c r="AG2251" t="s">
        <v>410</v>
      </c>
      <c r="AH2251">
        <v>0</v>
      </c>
      <c r="AI2251">
        <v>8.9499999999999993</v>
      </c>
      <c r="AJ2251">
        <v>1580</v>
      </c>
      <c r="AK2251" t="s">
        <v>411</v>
      </c>
      <c r="AL2251" t="s">
        <v>421</v>
      </c>
      <c r="AM2251">
        <v>0</v>
      </c>
      <c r="AN2251" t="s">
        <v>411</v>
      </c>
      <c r="AO2251" t="s">
        <v>410</v>
      </c>
      <c r="AP2251">
        <v>0</v>
      </c>
      <c r="AQ2251">
        <v>190</v>
      </c>
      <c r="AR2251">
        <v>0</v>
      </c>
      <c r="AS2251">
        <v>0</v>
      </c>
      <c r="AT2251">
        <v>5.0599999999999996</v>
      </c>
      <c r="AU2251">
        <v>0.5</v>
      </c>
      <c r="AV2251" t="s">
        <v>410</v>
      </c>
      <c r="AW2251">
        <v>10</v>
      </c>
      <c r="AX2251">
        <v>0</v>
      </c>
      <c r="AY2251">
        <v>0</v>
      </c>
      <c r="AZ2251">
        <v>0</v>
      </c>
      <c r="BA2251" t="s">
        <v>3541</v>
      </c>
      <c r="BB2251">
        <v>30</v>
      </c>
      <c r="BC2251">
        <v>0</v>
      </c>
      <c r="BD2251">
        <v>0</v>
      </c>
      <c r="BE2251" t="s">
        <v>410</v>
      </c>
      <c r="BF2251" t="s">
        <v>421</v>
      </c>
      <c r="BG2251" t="s">
        <v>410</v>
      </c>
      <c r="BH2251" t="s">
        <v>410</v>
      </c>
      <c r="BI2251" t="s">
        <v>411</v>
      </c>
      <c r="BJ2251" t="s">
        <v>410</v>
      </c>
      <c r="BK2251">
        <v>0</v>
      </c>
      <c r="BL2251">
        <v>0</v>
      </c>
      <c r="BM2251">
        <v>520</v>
      </c>
      <c r="BN2251">
        <v>0</v>
      </c>
    </row>
    <row r="2252" spans="1:66" x14ac:dyDescent="0.15">
      <c r="A2252" t="s">
        <v>4187</v>
      </c>
      <c r="B2252" t="s">
        <v>154</v>
      </c>
      <c r="C2252">
        <v>1907</v>
      </c>
      <c r="D2252">
        <v>1912</v>
      </c>
      <c r="E2252">
        <v>581.20000000000005</v>
      </c>
      <c r="F2252">
        <v>582.79999999999995</v>
      </c>
      <c r="G2252" t="s">
        <v>1853</v>
      </c>
      <c r="H2252">
        <v>0</v>
      </c>
      <c r="I2252" t="s">
        <v>4167</v>
      </c>
      <c r="J2252" t="s">
        <v>416</v>
      </c>
      <c r="K2252">
        <v>0</v>
      </c>
      <c r="L2252">
        <v>4.75</v>
      </c>
      <c r="M2252">
        <v>1500</v>
      </c>
      <c r="N2252">
        <v>3.3000000000000002E-2</v>
      </c>
      <c r="O2252">
        <v>0</v>
      </c>
      <c r="P2252" t="s">
        <v>410</v>
      </c>
      <c r="Q2252" t="s">
        <v>411</v>
      </c>
      <c r="R2252" t="s">
        <v>418</v>
      </c>
      <c r="S2252">
        <v>4.5</v>
      </c>
      <c r="T2252" t="s">
        <v>411</v>
      </c>
      <c r="U2252">
        <v>0</v>
      </c>
      <c r="V2252" t="s">
        <v>411</v>
      </c>
      <c r="W2252" t="s">
        <v>411</v>
      </c>
      <c r="X2252">
        <v>0</v>
      </c>
      <c r="Y2252">
        <v>0</v>
      </c>
      <c r="Z2252">
        <v>100</v>
      </c>
      <c r="AA2252">
        <v>5.87</v>
      </c>
      <c r="AB2252" t="s">
        <v>410</v>
      </c>
      <c r="AC2252">
        <v>0</v>
      </c>
      <c r="AD2252">
        <v>0</v>
      </c>
      <c r="AE2252">
        <v>0</v>
      </c>
      <c r="AF2252" t="s">
        <v>959</v>
      </c>
      <c r="AG2252" t="s">
        <v>410</v>
      </c>
      <c r="AH2252">
        <v>0</v>
      </c>
      <c r="AI2252">
        <v>7.45</v>
      </c>
      <c r="AJ2252">
        <v>1340</v>
      </c>
      <c r="AK2252" t="s">
        <v>411</v>
      </c>
      <c r="AL2252" t="s">
        <v>421</v>
      </c>
      <c r="AM2252">
        <v>0</v>
      </c>
      <c r="AN2252">
        <v>10</v>
      </c>
      <c r="AO2252" t="s">
        <v>410</v>
      </c>
      <c r="AP2252">
        <v>0</v>
      </c>
      <c r="AQ2252">
        <v>100</v>
      </c>
      <c r="AR2252">
        <v>0</v>
      </c>
      <c r="AS2252">
        <v>0</v>
      </c>
      <c r="AT2252">
        <v>5.66</v>
      </c>
      <c r="AU2252">
        <v>0.36</v>
      </c>
      <c r="AV2252" t="s">
        <v>410</v>
      </c>
      <c r="AW2252">
        <v>10</v>
      </c>
      <c r="AX2252">
        <v>0</v>
      </c>
      <c r="AY2252">
        <v>0</v>
      </c>
      <c r="AZ2252">
        <v>0</v>
      </c>
      <c r="BA2252" t="s">
        <v>3541</v>
      </c>
      <c r="BB2252">
        <v>40</v>
      </c>
      <c r="BC2252">
        <v>0</v>
      </c>
      <c r="BD2252">
        <v>0</v>
      </c>
      <c r="BE2252" t="s">
        <v>410</v>
      </c>
      <c r="BF2252" t="s">
        <v>421</v>
      </c>
      <c r="BG2252" t="s">
        <v>410</v>
      </c>
      <c r="BH2252" t="s">
        <v>410</v>
      </c>
      <c r="BI2252" t="s">
        <v>411</v>
      </c>
      <c r="BJ2252" t="s">
        <v>410</v>
      </c>
      <c r="BK2252">
        <v>0</v>
      </c>
      <c r="BL2252">
        <v>0</v>
      </c>
      <c r="BM2252">
        <v>380</v>
      </c>
      <c r="BN2252">
        <v>0</v>
      </c>
    </row>
    <row r="2253" spans="1:66" x14ac:dyDescent="0.15">
      <c r="A2253" t="s">
        <v>4188</v>
      </c>
      <c r="B2253" t="s">
        <v>154</v>
      </c>
      <c r="C2253">
        <v>1912</v>
      </c>
      <c r="D2253">
        <v>1915</v>
      </c>
      <c r="E2253">
        <v>582.79999999999995</v>
      </c>
      <c r="F2253">
        <v>583.70000000000005</v>
      </c>
      <c r="G2253" t="s">
        <v>4189</v>
      </c>
      <c r="H2253">
        <v>0</v>
      </c>
      <c r="I2253" t="s">
        <v>4167</v>
      </c>
      <c r="J2253" t="s">
        <v>416</v>
      </c>
      <c r="K2253">
        <v>0</v>
      </c>
      <c r="L2253">
        <v>4.88</v>
      </c>
      <c r="M2253">
        <v>650</v>
      </c>
      <c r="N2253">
        <v>3.5000000000000003E-2</v>
      </c>
      <c r="O2253">
        <v>0</v>
      </c>
      <c r="P2253" t="s">
        <v>410</v>
      </c>
      <c r="Q2253" t="s">
        <v>411</v>
      </c>
      <c r="R2253" t="s">
        <v>418</v>
      </c>
      <c r="S2253">
        <v>4.09</v>
      </c>
      <c r="T2253" t="s">
        <v>411</v>
      </c>
      <c r="U2253">
        <v>0</v>
      </c>
      <c r="V2253">
        <v>10</v>
      </c>
      <c r="W2253">
        <v>10</v>
      </c>
      <c r="X2253">
        <v>0</v>
      </c>
      <c r="Y2253">
        <v>0</v>
      </c>
      <c r="Z2253">
        <v>100</v>
      </c>
      <c r="AA2253">
        <v>6.94</v>
      </c>
      <c r="AB2253" t="s">
        <v>410</v>
      </c>
      <c r="AC2253">
        <v>0</v>
      </c>
      <c r="AD2253">
        <v>0</v>
      </c>
      <c r="AE2253">
        <v>0</v>
      </c>
      <c r="AF2253" t="s">
        <v>959</v>
      </c>
      <c r="AG2253" t="s">
        <v>410</v>
      </c>
      <c r="AH2253">
        <v>0</v>
      </c>
      <c r="AI2253">
        <v>7.56</v>
      </c>
      <c r="AJ2253">
        <v>1420</v>
      </c>
      <c r="AK2253" t="s">
        <v>411</v>
      </c>
      <c r="AL2253" t="s">
        <v>421</v>
      </c>
      <c r="AM2253">
        <v>0</v>
      </c>
      <c r="AN2253">
        <v>10</v>
      </c>
      <c r="AO2253" t="s">
        <v>410</v>
      </c>
      <c r="AP2253">
        <v>0</v>
      </c>
      <c r="AQ2253">
        <v>110</v>
      </c>
      <c r="AR2253">
        <v>0</v>
      </c>
      <c r="AS2253">
        <v>0</v>
      </c>
      <c r="AT2253">
        <v>3.42</v>
      </c>
      <c r="AU2253">
        <v>1.49</v>
      </c>
      <c r="AV2253" t="s">
        <v>410</v>
      </c>
      <c r="AW2253">
        <v>10</v>
      </c>
      <c r="AX2253">
        <v>0</v>
      </c>
      <c r="AY2253">
        <v>0</v>
      </c>
      <c r="AZ2253">
        <v>0</v>
      </c>
      <c r="BA2253" t="s">
        <v>3541</v>
      </c>
      <c r="BB2253">
        <v>30</v>
      </c>
      <c r="BC2253">
        <v>0</v>
      </c>
      <c r="BD2253">
        <v>0</v>
      </c>
      <c r="BE2253" t="s">
        <v>410</v>
      </c>
      <c r="BF2253" t="s">
        <v>421</v>
      </c>
      <c r="BG2253" t="s">
        <v>410</v>
      </c>
      <c r="BH2253" t="s">
        <v>410</v>
      </c>
      <c r="BI2253" t="s">
        <v>411</v>
      </c>
      <c r="BJ2253" t="s">
        <v>410</v>
      </c>
      <c r="BK2253">
        <v>0</v>
      </c>
      <c r="BL2253">
        <v>0</v>
      </c>
      <c r="BM2253">
        <v>580</v>
      </c>
      <c r="BN2253">
        <v>0</v>
      </c>
    </row>
    <row r="2254" spans="1:66" x14ac:dyDescent="0.15">
      <c r="A2254" t="s">
        <v>4190</v>
      </c>
      <c r="B2254" t="s">
        <v>154</v>
      </c>
      <c r="C2254">
        <v>1915</v>
      </c>
      <c r="D2254">
        <v>1919</v>
      </c>
      <c r="E2254">
        <v>583.70000000000005</v>
      </c>
      <c r="F2254">
        <v>584.9</v>
      </c>
      <c r="G2254" t="s">
        <v>3374</v>
      </c>
      <c r="H2254">
        <v>0</v>
      </c>
      <c r="I2254" t="s">
        <v>4167</v>
      </c>
      <c r="J2254">
        <v>4</v>
      </c>
      <c r="K2254">
        <v>0</v>
      </c>
      <c r="L2254">
        <v>5.0999999999999996</v>
      </c>
      <c r="M2254">
        <v>7850</v>
      </c>
      <c r="N2254">
        <v>0.79200000000000004</v>
      </c>
      <c r="O2254">
        <v>0</v>
      </c>
      <c r="P2254" t="s">
        <v>410</v>
      </c>
      <c r="Q2254" t="s">
        <v>411</v>
      </c>
      <c r="R2254" t="s">
        <v>418</v>
      </c>
      <c r="S2254">
        <v>4.9400000000000004</v>
      </c>
      <c r="T2254">
        <v>50</v>
      </c>
      <c r="U2254">
        <v>0</v>
      </c>
      <c r="V2254">
        <v>20</v>
      </c>
      <c r="W2254">
        <v>10</v>
      </c>
      <c r="X2254">
        <v>0</v>
      </c>
      <c r="Y2254">
        <v>0</v>
      </c>
      <c r="Z2254">
        <v>5480</v>
      </c>
      <c r="AA2254">
        <v>10.7</v>
      </c>
      <c r="AB2254" t="s">
        <v>410</v>
      </c>
      <c r="AC2254">
        <v>0</v>
      </c>
      <c r="AD2254">
        <v>0</v>
      </c>
      <c r="AE2254">
        <v>0</v>
      </c>
      <c r="AF2254" t="s">
        <v>959</v>
      </c>
      <c r="AG2254" t="s">
        <v>410</v>
      </c>
      <c r="AH2254">
        <v>0</v>
      </c>
      <c r="AI2254">
        <v>9.1300000000000008</v>
      </c>
      <c r="AJ2254">
        <v>1560</v>
      </c>
      <c r="AK2254" t="s">
        <v>411</v>
      </c>
      <c r="AL2254" t="s">
        <v>421</v>
      </c>
      <c r="AM2254">
        <v>0</v>
      </c>
      <c r="AN2254">
        <v>10</v>
      </c>
      <c r="AO2254">
        <v>140</v>
      </c>
      <c r="AP2254">
        <v>0</v>
      </c>
      <c r="AQ2254">
        <v>110</v>
      </c>
      <c r="AR2254">
        <v>0</v>
      </c>
      <c r="AS2254">
        <v>0</v>
      </c>
      <c r="AT2254">
        <v>4.12</v>
      </c>
      <c r="AU2254">
        <v>4.29</v>
      </c>
      <c r="AV2254">
        <v>80</v>
      </c>
      <c r="AW2254">
        <v>10</v>
      </c>
      <c r="AX2254">
        <v>0</v>
      </c>
      <c r="AY2254">
        <v>0</v>
      </c>
      <c r="AZ2254">
        <v>0</v>
      </c>
      <c r="BA2254" t="s">
        <v>3541</v>
      </c>
      <c r="BB2254">
        <v>60</v>
      </c>
      <c r="BC2254">
        <v>0</v>
      </c>
      <c r="BD2254">
        <v>0</v>
      </c>
      <c r="BE2254" t="s">
        <v>410</v>
      </c>
      <c r="BF2254" t="s">
        <v>421</v>
      </c>
      <c r="BG2254" t="s">
        <v>410</v>
      </c>
      <c r="BH2254" t="s">
        <v>410</v>
      </c>
      <c r="BI2254">
        <v>20</v>
      </c>
      <c r="BJ2254" t="s">
        <v>410</v>
      </c>
      <c r="BK2254">
        <v>0</v>
      </c>
      <c r="BL2254">
        <v>0</v>
      </c>
      <c r="BM2254">
        <v>20200</v>
      </c>
      <c r="BN2254">
        <v>0</v>
      </c>
    </row>
    <row r="2255" spans="1:66" x14ac:dyDescent="0.15">
      <c r="A2255" t="s">
        <v>4191</v>
      </c>
      <c r="B2255" t="s">
        <v>154</v>
      </c>
      <c r="C2255">
        <v>1919</v>
      </c>
      <c r="D2255">
        <v>1924</v>
      </c>
      <c r="E2255">
        <v>584.9</v>
      </c>
      <c r="F2255">
        <v>586.4</v>
      </c>
      <c r="G2255" t="s">
        <v>4192</v>
      </c>
      <c r="H2255">
        <v>0</v>
      </c>
      <c r="I2255" t="s">
        <v>4167</v>
      </c>
      <c r="J2255">
        <v>7</v>
      </c>
      <c r="K2255">
        <v>0</v>
      </c>
      <c r="L2255">
        <v>2.38</v>
      </c>
      <c r="M2255">
        <v>16600</v>
      </c>
      <c r="N2255">
        <v>2.25</v>
      </c>
      <c r="O2255">
        <v>0</v>
      </c>
      <c r="P2255" t="s">
        <v>410</v>
      </c>
      <c r="Q2255" t="s">
        <v>411</v>
      </c>
      <c r="R2255" t="s">
        <v>418</v>
      </c>
      <c r="S2255">
        <v>7.13</v>
      </c>
      <c r="T2255">
        <v>200</v>
      </c>
      <c r="U2255">
        <v>0</v>
      </c>
      <c r="V2255">
        <v>30</v>
      </c>
      <c r="W2255" t="s">
        <v>411</v>
      </c>
      <c r="X2255">
        <v>0</v>
      </c>
      <c r="Y2255">
        <v>0</v>
      </c>
      <c r="Z2255">
        <v>14900</v>
      </c>
      <c r="AA2255">
        <v>14.25</v>
      </c>
      <c r="AB2255" t="s">
        <v>410</v>
      </c>
      <c r="AC2255">
        <v>0</v>
      </c>
      <c r="AD2255">
        <v>0</v>
      </c>
      <c r="AE2255">
        <v>0</v>
      </c>
      <c r="AF2255" t="s">
        <v>959</v>
      </c>
      <c r="AG2255" t="s">
        <v>410</v>
      </c>
      <c r="AH2255">
        <v>0</v>
      </c>
      <c r="AI2255">
        <v>7.07</v>
      </c>
      <c r="AJ2255">
        <v>1200</v>
      </c>
      <c r="AK2255" t="s">
        <v>411</v>
      </c>
      <c r="AL2255" t="s">
        <v>421</v>
      </c>
      <c r="AM2255">
        <v>0</v>
      </c>
      <c r="AN2255" t="s">
        <v>411</v>
      </c>
      <c r="AO2255" t="s">
        <v>410</v>
      </c>
      <c r="AP2255">
        <v>0</v>
      </c>
      <c r="AQ2255">
        <v>190</v>
      </c>
      <c r="AR2255">
        <v>0</v>
      </c>
      <c r="AS2255">
        <v>0</v>
      </c>
      <c r="AT2255">
        <v>5.92</v>
      </c>
      <c r="AU2255" t="s">
        <v>412</v>
      </c>
      <c r="AV2255">
        <v>140</v>
      </c>
      <c r="AW2255" t="s">
        <v>411</v>
      </c>
      <c r="AX2255">
        <v>0</v>
      </c>
      <c r="AY2255">
        <v>0</v>
      </c>
      <c r="AZ2255">
        <v>0</v>
      </c>
      <c r="BA2255" t="s">
        <v>3541</v>
      </c>
      <c r="BB2255">
        <v>50</v>
      </c>
      <c r="BC2255">
        <v>0</v>
      </c>
      <c r="BD2255">
        <v>0</v>
      </c>
      <c r="BE2255" t="s">
        <v>410</v>
      </c>
      <c r="BF2255" t="s">
        <v>421</v>
      </c>
      <c r="BG2255" t="s">
        <v>410</v>
      </c>
      <c r="BH2255" t="s">
        <v>410</v>
      </c>
      <c r="BI2255" t="s">
        <v>411</v>
      </c>
      <c r="BJ2255">
        <v>80</v>
      </c>
      <c r="BK2255">
        <v>0</v>
      </c>
      <c r="BL2255">
        <v>0</v>
      </c>
      <c r="BM2255">
        <v>70600</v>
      </c>
      <c r="BN2255">
        <v>0</v>
      </c>
    </row>
    <row r="2256" spans="1:66" x14ac:dyDescent="0.15">
      <c r="A2256" t="s">
        <v>4193</v>
      </c>
      <c r="B2256" t="s">
        <v>154</v>
      </c>
      <c r="C2256">
        <v>1924</v>
      </c>
      <c r="D2256">
        <v>1929</v>
      </c>
      <c r="E2256">
        <v>586.4</v>
      </c>
      <c r="F2256">
        <v>588</v>
      </c>
      <c r="G2256" t="s">
        <v>4194</v>
      </c>
      <c r="H2256">
        <v>0</v>
      </c>
      <c r="I2256" t="s">
        <v>4167</v>
      </c>
      <c r="J2256">
        <v>2</v>
      </c>
      <c r="K2256">
        <v>0</v>
      </c>
      <c r="L2256">
        <v>2.5299999999999998</v>
      </c>
      <c r="M2256">
        <v>250</v>
      </c>
      <c r="N2256">
        <v>0.06</v>
      </c>
      <c r="O2256">
        <v>0</v>
      </c>
      <c r="P2256" t="s">
        <v>410</v>
      </c>
      <c r="Q2256" t="s">
        <v>411</v>
      </c>
      <c r="R2256" t="s">
        <v>418</v>
      </c>
      <c r="S2256">
        <v>9.18</v>
      </c>
      <c r="T2256">
        <v>40</v>
      </c>
      <c r="U2256">
        <v>0</v>
      </c>
      <c r="V2256" t="s">
        <v>411</v>
      </c>
      <c r="W2256">
        <v>10</v>
      </c>
      <c r="X2256">
        <v>0</v>
      </c>
      <c r="Y2256">
        <v>0</v>
      </c>
      <c r="Z2256">
        <v>860</v>
      </c>
      <c r="AA2256">
        <v>8.01</v>
      </c>
      <c r="AB2256" t="s">
        <v>410</v>
      </c>
      <c r="AC2256">
        <v>0</v>
      </c>
      <c r="AD2256">
        <v>0</v>
      </c>
      <c r="AE2256">
        <v>0</v>
      </c>
      <c r="AF2256" t="s">
        <v>959</v>
      </c>
      <c r="AG2256" t="s">
        <v>410</v>
      </c>
      <c r="AH2256">
        <v>0</v>
      </c>
      <c r="AI2256">
        <v>8.81</v>
      </c>
      <c r="AJ2256">
        <v>1570</v>
      </c>
      <c r="AK2256" t="s">
        <v>411</v>
      </c>
      <c r="AL2256" t="s">
        <v>421</v>
      </c>
      <c r="AM2256">
        <v>0</v>
      </c>
      <c r="AN2256" t="s">
        <v>411</v>
      </c>
      <c r="AO2256" t="s">
        <v>410</v>
      </c>
      <c r="AP2256">
        <v>0</v>
      </c>
      <c r="AQ2256">
        <v>50</v>
      </c>
      <c r="AR2256">
        <v>0</v>
      </c>
      <c r="AS2256">
        <v>0</v>
      </c>
      <c r="AT2256">
        <v>4.87</v>
      </c>
      <c r="AU2256">
        <v>3.82</v>
      </c>
      <c r="AV2256">
        <v>110</v>
      </c>
      <c r="AW2256" t="s">
        <v>411</v>
      </c>
      <c r="AX2256">
        <v>0</v>
      </c>
      <c r="AY2256">
        <v>0</v>
      </c>
      <c r="AZ2256">
        <v>0</v>
      </c>
      <c r="BA2256" t="s">
        <v>3541</v>
      </c>
      <c r="BB2256">
        <v>60</v>
      </c>
      <c r="BC2256">
        <v>0</v>
      </c>
      <c r="BD2256">
        <v>0</v>
      </c>
      <c r="BE2256" t="s">
        <v>410</v>
      </c>
      <c r="BF2256" t="s">
        <v>421</v>
      </c>
      <c r="BG2256" t="s">
        <v>410</v>
      </c>
      <c r="BH2256" t="s">
        <v>410</v>
      </c>
      <c r="BI2256" t="s">
        <v>411</v>
      </c>
      <c r="BJ2256" t="s">
        <v>410</v>
      </c>
      <c r="BK2256">
        <v>0</v>
      </c>
      <c r="BL2256">
        <v>0</v>
      </c>
      <c r="BM2256">
        <v>15800</v>
      </c>
      <c r="BN2256">
        <v>0</v>
      </c>
    </row>
    <row r="2257" spans="1:66" x14ac:dyDescent="0.15">
      <c r="A2257" t="s">
        <v>4195</v>
      </c>
      <c r="B2257" t="s">
        <v>154</v>
      </c>
      <c r="C2257">
        <v>1929</v>
      </c>
      <c r="D2257">
        <v>1934</v>
      </c>
      <c r="E2257">
        <v>588</v>
      </c>
      <c r="F2257">
        <v>589.5</v>
      </c>
      <c r="G2257" t="s">
        <v>4196</v>
      </c>
      <c r="H2257">
        <v>0</v>
      </c>
      <c r="I2257" t="s">
        <v>4167</v>
      </c>
      <c r="J2257">
        <v>3</v>
      </c>
      <c r="K2257">
        <v>0</v>
      </c>
      <c r="L2257">
        <v>5.45</v>
      </c>
      <c r="M2257">
        <v>140</v>
      </c>
      <c r="N2257">
        <v>5.8000000000000003E-2</v>
      </c>
      <c r="O2257">
        <v>0</v>
      </c>
      <c r="P2257" t="s">
        <v>410</v>
      </c>
      <c r="Q2257" t="s">
        <v>411</v>
      </c>
      <c r="R2257" t="s">
        <v>418</v>
      </c>
      <c r="S2257">
        <v>3.52</v>
      </c>
      <c r="T2257">
        <v>30</v>
      </c>
      <c r="U2257">
        <v>0</v>
      </c>
      <c r="V2257">
        <v>20</v>
      </c>
      <c r="W2257">
        <v>10</v>
      </c>
      <c r="X2257">
        <v>0</v>
      </c>
      <c r="Y2257">
        <v>0</v>
      </c>
      <c r="Z2257">
        <v>3770</v>
      </c>
      <c r="AA2257">
        <v>11.1</v>
      </c>
      <c r="AB2257" t="s">
        <v>410</v>
      </c>
      <c r="AC2257">
        <v>0</v>
      </c>
      <c r="AD2257">
        <v>0</v>
      </c>
      <c r="AE2257">
        <v>0</v>
      </c>
      <c r="AF2257" t="s">
        <v>959</v>
      </c>
      <c r="AG2257" t="s">
        <v>410</v>
      </c>
      <c r="AH2257">
        <v>0</v>
      </c>
      <c r="AI2257">
        <v>8.14</v>
      </c>
      <c r="AJ2257">
        <v>1070</v>
      </c>
      <c r="AK2257" t="s">
        <v>411</v>
      </c>
      <c r="AL2257" t="s">
        <v>421</v>
      </c>
      <c r="AM2257">
        <v>0</v>
      </c>
      <c r="AN2257">
        <v>10</v>
      </c>
      <c r="AO2257">
        <v>330</v>
      </c>
      <c r="AP2257">
        <v>0</v>
      </c>
      <c r="AQ2257">
        <v>180</v>
      </c>
      <c r="AR2257">
        <v>0</v>
      </c>
      <c r="AS2257">
        <v>0</v>
      </c>
      <c r="AT2257">
        <v>6.07</v>
      </c>
      <c r="AU2257">
        <v>4.21</v>
      </c>
      <c r="AV2257" t="s">
        <v>410</v>
      </c>
      <c r="AW2257">
        <v>20</v>
      </c>
      <c r="AX2257">
        <v>0</v>
      </c>
      <c r="AY2257">
        <v>0</v>
      </c>
      <c r="AZ2257">
        <v>0</v>
      </c>
      <c r="BA2257" t="s">
        <v>3541</v>
      </c>
      <c r="BB2257">
        <v>50</v>
      </c>
      <c r="BC2257">
        <v>0</v>
      </c>
      <c r="BD2257">
        <v>0</v>
      </c>
      <c r="BE2257" t="s">
        <v>410</v>
      </c>
      <c r="BF2257">
        <v>0.12</v>
      </c>
      <c r="BG2257" t="s">
        <v>410</v>
      </c>
      <c r="BH2257" t="s">
        <v>410</v>
      </c>
      <c r="BI2257">
        <v>100</v>
      </c>
      <c r="BJ2257" t="s">
        <v>410</v>
      </c>
      <c r="BK2257">
        <v>0</v>
      </c>
      <c r="BL2257">
        <v>0</v>
      </c>
      <c r="BM2257">
        <v>10400</v>
      </c>
      <c r="BN2257">
        <v>0</v>
      </c>
    </row>
    <row r="2258" spans="1:66" x14ac:dyDescent="0.15">
      <c r="A2258" t="s">
        <v>4197</v>
      </c>
      <c r="B2258" t="s">
        <v>154</v>
      </c>
      <c r="C2258">
        <v>1934</v>
      </c>
      <c r="D2258">
        <v>1939</v>
      </c>
      <c r="E2258">
        <v>589.5</v>
      </c>
      <c r="F2258">
        <v>591</v>
      </c>
      <c r="G2258" t="s">
        <v>4198</v>
      </c>
      <c r="H2258">
        <v>0</v>
      </c>
      <c r="I2258" t="s">
        <v>4167</v>
      </c>
      <c r="J2258">
        <v>3</v>
      </c>
      <c r="K2258">
        <v>0</v>
      </c>
      <c r="L2258">
        <v>6.53</v>
      </c>
      <c r="M2258">
        <v>70</v>
      </c>
      <c r="N2258">
        <v>5.2999999999999999E-2</v>
      </c>
      <c r="O2258">
        <v>0</v>
      </c>
      <c r="P2258" t="s">
        <v>410</v>
      </c>
      <c r="Q2258" t="s">
        <v>411</v>
      </c>
      <c r="R2258" t="s">
        <v>418</v>
      </c>
      <c r="S2258">
        <v>2.74</v>
      </c>
      <c r="T2258">
        <v>60</v>
      </c>
      <c r="U2258">
        <v>0</v>
      </c>
      <c r="V2258">
        <v>30</v>
      </c>
      <c r="W2258" t="s">
        <v>411</v>
      </c>
      <c r="X2258">
        <v>0</v>
      </c>
      <c r="Y2258">
        <v>0</v>
      </c>
      <c r="Z2258">
        <v>4920</v>
      </c>
      <c r="AA2258">
        <v>13.45</v>
      </c>
      <c r="AB2258" t="s">
        <v>410</v>
      </c>
      <c r="AC2258">
        <v>0</v>
      </c>
      <c r="AD2258">
        <v>0</v>
      </c>
      <c r="AE2258">
        <v>0</v>
      </c>
      <c r="AF2258" t="s">
        <v>959</v>
      </c>
      <c r="AG2258" t="s">
        <v>410</v>
      </c>
      <c r="AH2258">
        <v>0</v>
      </c>
      <c r="AI2258">
        <v>8.33</v>
      </c>
      <c r="AJ2258">
        <v>1280</v>
      </c>
      <c r="AK2258" t="s">
        <v>411</v>
      </c>
      <c r="AL2258" t="s">
        <v>421</v>
      </c>
      <c r="AM2258">
        <v>0</v>
      </c>
      <c r="AN2258" t="s">
        <v>411</v>
      </c>
      <c r="AO2258">
        <v>430</v>
      </c>
      <c r="AP2258">
        <v>0</v>
      </c>
      <c r="AQ2258">
        <v>130</v>
      </c>
      <c r="AR2258">
        <v>0</v>
      </c>
      <c r="AS2258">
        <v>0</v>
      </c>
      <c r="AT2258">
        <v>5.84</v>
      </c>
      <c r="AU2258">
        <v>4.7699999999999996</v>
      </c>
      <c r="AV2258" t="s">
        <v>410</v>
      </c>
      <c r="AW2258">
        <v>20</v>
      </c>
      <c r="AX2258">
        <v>0</v>
      </c>
      <c r="AY2258">
        <v>0</v>
      </c>
      <c r="AZ2258">
        <v>0</v>
      </c>
      <c r="BA2258" t="s">
        <v>3541</v>
      </c>
      <c r="BB2258">
        <v>40</v>
      </c>
      <c r="BC2258">
        <v>0</v>
      </c>
      <c r="BD2258">
        <v>0</v>
      </c>
      <c r="BE2258" t="s">
        <v>410</v>
      </c>
      <c r="BF2258">
        <v>0.12</v>
      </c>
      <c r="BG2258" t="s">
        <v>410</v>
      </c>
      <c r="BH2258" t="s">
        <v>410</v>
      </c>
      <c r="BI2258">
        <v>30</v>
      </c>
      <c r="BJ2258" t="s">
        <v>410</v>
      </c>
      <c r="BK2258">
        <v>0</v>
      </c>
      <c r="BL2258">
        <v>0</v>
      </c>
      <c r="BM2258">
        <v>17050</v>
      </c>
      <c r="BN2258">
        <v>0</v>
      </c>
    </row>
    <row r="2259" spans="1:66" x14ac:dyDescent="0.15">
      <c r="A2259" t="s">
        <v>4199</v>
      </c>
      <c r="B2259" t="s">
        <v>154</v>
      </c>
      <c r="C2259">
        <v>1939</v>
      </c>
      <c r="D2259">
        <v>1944</v>
      </c>
      <c r="E2259">
        <v>591</v>
      </c>
      <c r="F2259">
        <v>592.5</v>
      </c>
      <c r="G2259" t="s">
        <v>4200</v>
      </c>
      <c r="H2259">
        <v>0</v>
      </c>
      <c r="I2259" t="s">
        <v>4167</v>
      </c>
      <c r="J2259" t="s">
        <v>416</v>
      </c>
      <c r="K2259">
        <v>0</v>
      </c>
      <c r="L2259">
        <v>7.77</v>
      </c>
      <c r="M2259">
        <v>200</v>
      </c>
      <c r="N2259">
        <v>1.7000000000000001E-2</v>
      </c>
      <c r="O2259">
        <v>0</v>
      </c>
      <c r="P2259" t="s">
        <v>410</v>
      </c>
      <c r="Q2259" t="s">
        <v>411</v>
      </c>
      <c r="R2259" t="s">
        <v>418</v>
      </c>
      <c r="S2259">
        <v>2.41</v>
      </c>
      <c r="T2259">
        <v>50</v>
      </c>
      <c r="U2259">
        <v>0</v>
      </c>
      <c r="V2259">
        <v>20</v>
      </c>
      <c r="W2259" t="s">
        <v>411</v>
      </c>
      <c r="X2259">
        <v>0</v>
      </c>
      <c r="Y2259">
        <v>0</v>
      </c>
      <c r="Z2259">
        <v>1090</v>
      </c>
      <c r="AA2259">
        <v>10.75</v>
      </c>
      <c r="AB2259" t="s">
        <v>410</v>
      </c>
      <c r="AC2259">
        <v>0</v>
      </c>
      <c r="AD2259">
        <v>0</v>
      </c>
      <c r="AE2259">
        <v>0</v>
      </c>
      <c r="AF2259" t="s">
        <v>959</v>
      </c>
      <c r="AG2259" t="s">
        <v>410</v>
      </c>
      <c r="AH2259">
        <v>0</v>
      </c>
      <c r="AI2259">
        <v>11.15</v>
      </c>
      <c r="AJ2259">
        <v>1220</v>
      </c>
      <c r="AK2259" t="s">
        <v>411</v>
      </c>
      <c r="AL2259" t="s">
        <v>421</v>
      </c>
      <c r="AM2259">
        <v>0</v>
      </c>
      <c r="AN2259" t="s">
        <v>411</v>
      </c>
      <c r="AO2259">
        <v>130</v>
      </c>
      <c r="AP2259">
        <v>0</v>
      </c>
      <c r="AQ2259">
        <v>40</v>
      </c>
      <c r="AR2259">
        <v>0</v>
      </c>
      <c r="AS2259">
        <v>0</v>
      </c>
      <c r="AT2259">
        <v>5.81</v>
      </c>
      <c r="AU2259">
        <v>2.65</v>
      </c>
      <c r="AV2259" t="s">
        <v>410</v>
      </c>
      <c r="AW2259">
        <v>10</v>
      </c>
      <c r="AX2259">
        <v>0</v>
      </c>
      <c r="AY2259">
        <v>0</v>
      </c>
      <c r="AZ2259">
        <v>0</v>
      </c>
      <c r="BA2259" t="s">
        <v>3541</v>
      </c>
      <c r="BB2259">
        <v>20</v>
      </c>
      <c r="BC2259">
        <v>0</v>
      </c>
      <c r="BD2259">
        <v>0</v>
      </c>
      <c r="BE2259" t="s">
        <v>410</v>
      </c>
      <c r="BF2259">
        <v>7.0000000000000007E-2</v>
      </c>
      <c r="BG2259" t="s">
        <v>410</v>
      </c>
      <c r="BH2259" t="s">
        <v>410</v>
      </c>
      <c r="BI2259">
        <v>10</v>
      </c>
      <c r="BJ2259" t="s">
        <v>410</v>
      </c>
      <c r="BK2259">
        <v>0</v>
      </c>
      <c r="BL2259">
        <v>0</v>
      </c>
      <c r="BM2259">
        <v>14150</v>
      </c>
      <c r="BN2259">
        <v>0</v>
      </c>
    </row>
    <row r="2260" spans="1:66" x14ac:dyDescent="0.15">
      <c r="A2260" t="s">
        <v>4201</v>
      </c>
      <c r="B2260" t="s">
        <v>154</v>
      </c>
      <c r="C2260">
        <v>1944</v>
      </c>
      <c r="D2260">
        <v>1947</v>
      </c>
      <c r="E2260">
        <v>592.5</v>
      </c>
      <c r="F2260">
        <v>593.4</v>
      </c>
      <c r="G2260" t="s">
        <v>4202</v>
      </c>
      <c r="H2260">
        <v>0</v>
      </c>
      <c r="I2260" t="s">
        <v>4167</v>
      </c>
      <c r="J2260" t="s">
        <v>416</v>
      </c>
      <c r="K2260">
        <v>0</v>
      </c>
      <c r="L2260">
        <v>8.77</v>
      </c>
      <c r="M2260">
        <v>340</v>
      </c>
      <c r="N2260">
        <v>6.0000000000000001E-3</v>
      </c>
      <c r="O2260">
        <v>0</v>
      </c>
      <c r="P2260" t="s">
        <v>410</v>
      </c>
      <c r="Q2260" t="s">
        <v>411</v>
      </c>
      <c r="R2260" t="s">
        <v>418</v>
      </c>
      <c r="S2260">
        <v>2.5299999999999998</v>
      </c>
      <c r="T2260" t="s">
        <v>411</v>
      </c>
      <c r="U2260">
        <v>0</v>
      </c>
      <c r="V2260">
        <v>10</v>
      </c>
      <c r="W2260" t="s">
        <v>411</v>
      </c>
      <c r="X2260">
        <v>0</v>
      </c>
      <c r="Y2260">
        <v>0</v>
      </c>
      <c r="Z2260">
        <v>90</v>
      </c>
      <c r="AA2260">
        <v>8.44</v>
      </c>
      <c r="AB2260" t="s">
        <v>410</v>
      </c>
      <c r="AC2260">
        <v>0</v>
      </c>
      <c r="AD2260">
        <v>0</v>
      </c>
      <c r="AE2260">
        <v>0</v>
      </c>
      <c r="AF2260" t="s">
        <v>959</v>
      </c>
      <c r="AG2260" t="s">
        <v>410</v>
      </c>
      <c r="AH2260">
        <v>0</v>
      </c>
      <c r="AI2260">
        <v>12.4</v>
      </c>
      <c r="AJ2260">
        <v>800</v>
      </c>
      <c r="AK2260" t="s">
        <v>411</v>
      </c>
      <c r="AL2260" t="s">
        <v>421</v>
      </c>
      <c r="AM2260">
        <v>0</v>
      </c>
      <c r="AN2260">
        <v>10</v>
      </c>
      <c r="AO2260">
        <v>120</v>
      </c>
      <c r="AP2260">
        <v>0</v>
      </c>
      <c r="AQ2260">
        <v>20</v>
      </c>
      <c r="AR2260">
        <v>0</v>
      </c>
      <c r="AS2260">
        <v>0</v>
      </c>
      <c r="AT2260">
        <v>4.01</v>
      </c>
      <c r="AU2260">
        <v>0.38</v>
      </c>
      <c r="AV2260" t="s">
        <v>410</v>
      </c>
      <c r="AW2260">
        <v>20</v>
      </c>
      <c r="AX2260">
        <v>0</v>
      </c>
      <c r="AY2260">
        <v>0</v>
      </c>
      <c r="AZ2260">
        <v>0</v>
      </c>
      <c r="BA2260" t="s">
        <v>3541</v>
      </c>
      <c r="BB2260">
        <v>20</v>
      </c>
      <c r="BC2260">
        <v>0</v>
      </c>
      <c r="BD2260">
        <v>0</v>
      </c>
      <c r="BE2260" t="s">
        <v>410</v>
      </c>
      <c r="BF2260">
        <v>0.08</v>
      </c>
      <c r="BG2260" t="s">
        <v>410</v>
      </c>
      <c r="BH2260" t="s">
        <v>410</v>
      </c>
      <c r="BI2260">
        <v>20</v>
      </c>
      <c r="BJ2260" t="s">
        <v>410</v>
      </c>
      <c r="BK2260">
        <v>0</v>
      </c>
      <c r="BL2260">
        <v>0</v>
      </c>
      <c r="BM2260">
        <v>730</v>
      </c>
      <c r="BN2260">
        <v>0</v>
      </c>
    </row>
    <row r="2261" spans="1:66" x14ac:dyDescent="0.15">
      <c r="A2261" t="s">
        <v>4203</v>
      </c>
      <c r="B2261" t="s">
        <v>154</v>
      </c>
      <c r="C2261">
        <v>1947</v>
      </c>
      <c r="D2261">
        <v>1950</v>
      </c>
      <c r="E2261">
        <v>593.4</v>
      </c>
      <c r="F2261">
        <v>594.4</v>
      </c>
      <c r="G2261" t="s">
        <v>4202</v>
      </c>
      <c r="H2261">
        <v>0</v>
      </c>
      <c r="I2261" t="s">
        <v>4167</v>
      </c>
      <c r="J2261">
        <v>2</v>
      </c>
      <c r="K2261">
        <v>0</v>
      </c>
      <c r="L2261">
        <v>6.03</v>
      </c>
      <c r="M2261">
        <v>590</v>
      </c>
      <c r="N2261">
        <v>2.4E-2</v>
      </c>
      <c r="O2261">
        <v>0</v>
      </c>
      <c r="P2261" t="s">
        <v>410</v>
      </c>
      <c r="Q2261" t="s">
        <v>411</v>
      </c>
      <c r="R2261" t="s">
        <v>418</v>
      </c>
      <c r="S2261">
        <v>5.69</v>
      </c>
      <c r="T2261">
        <v>20</v>
      </c>
      <c r="U2261">
        <v>0</v>
      </c>
      <c r="V2261">
        <v>20</v>
      </c>
      <c r="W2261">
        <v>10</v>
      </c>
      <c r="X2261">
        <v>0</v>
      </c>
      <c r="Y2261">
        <v>0</v>
      </c>
      <c r="Z2261">
        <v>4780</v>
      </c>
      <c r="AA2261">
        <v>10.4</v>
      </c>
      <c r="AB2261" t="s">
        <v>410</v>
      </c>
      <c r="AC2261">
        <v>0</v>
      </c>
      <c r="AD2261">
        <v>0</v>
      </c>
      <c r="AE2261">
        <v>0</v>
      </c>
      <c r="AF2261" t="s">
        <v>959</v>
      </c>
      <c r="AG2261" t="s">
        <v>410</v>
      </c>
      <c r="AH2261">
        <v>0</v>
      </c>
      <c r="AI2261">
        <v>10.85</v>
      </c>
      <c r="AJ2261">
        <v>1650</v>
      </c>
      <c r="AK2261" t="s">
        <v>411</v>
      </c>
      <c r="AL2261" t="s">
        <v>421</v>
      </c>
      <c r="AM2261">
        <v>0</v>
      </c>
      <c r="AN2261" t="s">
        <v>411</v>
      </c>
      <c r="AO2261">
        <v>90</v>
      </c>
      <c r="AP2261">
        <v>0</v>
      </c>
      <c r="AQ2261">
        <v>90</v>
      </c>
      <c r="AR2261">
        <v>0</v>
      </c>
      <c r="AS2261">
        <v>0</v>
      </c>
      <c r="AT2261">
        <v>4.25</v>
      </c>
      <c r="AU2261">
        <v>3.44</v>
      </c>
      <c r="AV2261" t="s">
        <v>410</v>
      </c>
      <c r="AW2261">
        <v>10</v>
      </c>
      <c r="AX2261">
        <v>0</v>
      </c>
      <c r="AY2261">
        <v>0</v>
      </c>
      <c r="AZ2261">
        <v>0</v>
      </c>
      <c r="BA2261" t="s">
        <v>3541</v>
      </c>
      <c r="BB2261">
        <v>30</v>
      </c>
      <c r="BC2261">
        <v>0</v>
      </c>
      <c r="BD2261">
        <v>0</v>
      </c>
      <c r="BE2261" t="s">
        <v>410</v>
      </c>
      <c r="BF2261" t="s">
        <v>421</v>
      </c>
      <c r="BG2261" t="s">
        <v>410</v>
      </c>
      <c r="BH2261" t="s">
        <v>410</v>
      </c>
      <c r="BI2261">
        <v>10</v>
      </c>
      <c r="BJ2261" t="s">
        <v>410</v>
      </c>
      <c r="BK2261">
        <v>0</v>
      </c>
      <c r="BL2261">
        <v>0</v>
      </c>
      <c r="BM2261">
        <v>7060</v>
      </c>
      <c r="BN2261">
        <v>0</v>
      </c>
    </row>
    <row r="2262" spans="1:66" x14ac:dyDescent="0.15">
      <c r="A2262" t="s">
        <v>4204</v>
      </c>
      <c r="B2262" t="s">
        <v>154</v>
      </c>
      <c r="C2262">
        <v>1950</v>
      </c>
      <c r="D2262">
        <v>1953</v>
      </c>
      <c r="E2262">
        <v>594.4</v>
      </c>
      <c r="F2262">
        <v>595.29999999999995</v>
      </c>
      <c r="G2262" t="s">
        <v>4205</v>
      </c>
      <c r="H2262">
        <v>0</v>
      </c>
      <c r="I2262" t="s">
        <v>4167</v>
      </c>
      <c r="J2262">
        <v>4</v>
      </c>
      <c r="K2262">
        <v>0</v>
      </c>
      <c r="L2262">
        <v>4.1500000000000004</v>
      </c>
      <c r="M2262">
        <v>100</v>
      </c>
      <c r="N2262">
        <v>0.14699999999999999</v>
      </c>
      <c r="O2262">
        <v>0</v>
      </c>
      <c r="P2262" t="s">
        <v>410</v>
      </c>
      <c r="Q2262" t="s">
        <v>411</v>
      </c>
      <c r="R2262" t="s">
        <v>418</v>
      </c>
      <c r="S2262">
        <v>3.66</v>
      </c>
      <c r="T2262">
        <v>140</v>
      </c>
      <c r="U2262">
        <v>0</v>
      </c>
      <c r="V2262">
        <v>20</v>
      </c>
      <c r="W2262" t="s">
        <v>411</v>
      </c>
      <c r="X2262">
        <v>0</v>
      </c>
      <c r="Y2262">
        <v>0</v>
      </c>
      <c r="Z2262">
        <v>4470</v>
      </c>
      <c r="AA2262">
        <v>17.3</v>
      </c>
      <c r="AB2262" t="s">
        <v>410</v>
      </c>
      <c r="AC2262">
        <v>0</v>
      </c>
      <c r="AD2262">
        <v>0</v>
      </c>
      <c r="AE2262">
        <v>0</v>
      </c>
      <c r="AF2262" t="s">
        <v>959</v>
      </c>
      <c r="AG2262" t="s">
        <v>410</v>
      </c>
      <c r="AH2262">
        <v>0</v>
      </c>
      <c r="AI2262">
        <v>7.85</v>
      </c>
      <c r="AJ2262">
        <v>1320</v>
      </c>
      <c r="AK2262" t="s">
        <v>411</v>
      </c>
      <c r="AL2262" t="s">
        <v>421</v>
      </c>
      <c r="AM2262">
        <v>0</v>
      </c>
      <c r="AN2262">
        <v>10</v>
      </c>
      <c r="AO2262">
        <v>80</v>
      </c>
      <c r="AP2262">
        <v>0</v>
      </c>
      <c r="AQ2262">
        <v>220</v>
      </c>
      <c r="AR2262">
        <v>0</v>
      </c>
      <c r="AS2262">
        <v>0</v>
      </c>
      <c r="AT2262">
        <v>3.7</v>
      </c>
      <c r="AU2262" t="s">
        <v>412</v>
      </c>
      <c r="AV2262" t="s">
        <v>410</v>
      </c>
      <c r="AW2262">
        <v>10</v>
      </c>
      <c r="AX2262">
        <v>0</v>
      </c>
      <c r="AY2262">
        <v>0</v>
      </c>
      <c r="AZ2262">
        <v>0</v>
      </c>
      <c r="BA2262" t="s">
        <v>3541</v>
      </c>
      <c r="BB2262">
        <v>20</v>
      </c>
      <c r="BC2262">
        <v>0</v>
      </c>
      <c r="BD2262">
        <v>0</v>
      </c>
      <c r="BE2262" t="s">
        <v>410</v>
      </c>
      <c r="BF2262" t="s">
        <v>421</v>
      </c>
      <c r="BG2262" t="s">
        <v>410</v>
      </c>
      <c r="BH2262" t="s">
        <v>410</v>
      </c>
      <c r="BI2262" t="s">
        <v>411</v>
      </c>
      <c r="BJ2262">
        <v>60</v>
      </c>
      <c r="BK2262">
        <v>0</v>
      </c>
      <c r="BL2262">
        <v>0</v>
      </c>
      <c r="BM2262">
        <v>51200</v>
      </c>
      <c r="BN2262">
        <v>0</v>
      </c>
    </row>
    <row r="2263" spans="1:66" x14ac:dyDescent="0.15">
      <c r="A2263" t="s">
        <v>4206</v>
      </c>
      <c r="B2263" t="s">
        <v>154</v>
      </c>
      <c r="C2263">
        <v>1953</v>
      </c>
      <c r="D2263">
        <v>1957</v>
      </c>
      <c r="E2263">
        <v>595.29999999999995</v>
      </c>
      <c r="F2263">
        <v>596.5</v>
      </c>
      <c r="G2263" t="s">
        <v>4207</v>
      </c>
      <c r="H2263">
        <v>0</v>
      </c>
      <c r="I2263" t="s">
        <v>4167</v>
      </c>
      <c r="J2263">
        <v>3</v>
      </c>
      <c r="K2263">
        <v>0</v>
      </c>
      <c r="L2263">
        <v>2.6</v>
      </c>
      <c r="M2263">
        <v>70</v>
      </c>
      <c r="N2263">
        <v>7.1999999999999995E-2</v>
      </c>
      <c r="O2263">
        <v>0</v>
      </c>
      <c r="P2263" t="s">
        <v>410</v>
      </c>
      <c r="Q2263" t="s">
        <v>411</v>
      </c>
      <c r="R2263" t="s">
        <v>418</v>
      </c>
      <c r="S2263">
        <v>8.34</v>
      </c>
      <c r="T2263">
        <v>80</v>
      </c>
      <c r="U2263">
        <v>0</v>
      </c>
      <c r="V2263">
        <v>10</v>
      </c>
      <c r="W2263" t="s">
        <v>411</v>
      </c>
      <c r="X2263">
        <v>0</v>
      </c>
      <c r="Y2263">
        <v>0</v>
      </c>
      <c r="Z2263">
        <v>6300</v>
      </c>
      <c r="AA2263">
        <v>12</v>
      </c>
      <c r="AB2263" t="s">
        <v>410</v>
      </c>
      <c r="AC2263">
        <v>0</v>
      </c>
      <c r="AD2263">
        <v>0</v>
      </c>
      <c r="AE2263">
        <v>0</v>
      </c>
      <c r="AF2263" t="s">
        <v>959</v>
      </c>
      <c r="AG2263" t="s">
        <v>410</v>
      </c>
      <c r="AH2263">
        <v>0</v>
      </c>
      <c r="AI2263">
        <v>7.59</v>
      </c>
      <c r="AJ2263">
        <v>1650</v>
      </c>
      <c r="AK2263" t="s">
        <v>411</v>
      </c>
      <c r="AL2263" t="s">
        <v>421</v>
      </c>
      <c r="AM2263">
        <v>0</v>
      </c>
      <c r="AN2263" t="s">
        <v>411</v>
      </c>
      <c r="AO2263" t="s">
        <v>410</v>
      </c>
      <c r="AP2263">
        <v>0</v>
      </c>
      <c r="AQ2263">
        <v>80</v>
      </c>
      <c r="AR2263">
        <v>0</v>
      </c>
      <c r="AS2263">
        <v>0</v>
      </c>
      <c r="AT2263">
        <v>4.6500000000000004</v>
      </c>
      <c r="AU2263">
        <v>8.2799999999999994</v>
      </c>
      <c r="AV2263" t="s">
        <v>410</v>
      </c>
      <c r="AW2263" t="s">
        <v>411</v>
      </c>
      <c r="AX2263">
        <v>0</v>
      </c>
      <c r="AY2263">
        <v>0</v>
      </c>
      <c r="AZ2263">
        <v>0</v>
      </c>
      <c r="BA2263" t="s">
        <v>3541</v>
      </c>
      <c r="BB2263">
        <v>40</v>
      </c>
      <c r="BC2263">
        <v>0</v>
      </c>
      <c r="BD2263">
        <v>0</v>
      </c>
      <c r="BE2263" t="s">
        <v>410</v>
      </c>
      <c r="BF2263" t="s">
        <v>421</v>
      </c>
      <c r="BG2263" t="s">
        <v>410</v>
      </c>
      <c r="BH2263" t="s">
        <v>410</v>
      </c>
      <c r="BI2263" t="s">
        <v>411</v>
      </c>
      <c r="BJ2263" t="s">
        <v>410</v>
      </c>
      <c r="BK2263">
        <v>0</v>
      </c>
      <c r="BL2263">
        <v>0</v>
      </c>
      <c r="BM2263">
        <v>27100</v>
      </c>
      <c r="BN2263">
        <v>0</v>
      </c>
    </row>
    <row r="2264" spans="1:66" x14ac:dyDescent="0.15">
      <c r="A2264" t="s">
        <v>4208</v>
      </c>
      <c r="B2264" t="s">
        <v>154</v>
      </c>
      <c r="C2264">
        <v>1957</v>
      </c>
      <c r="D2264">
        <v>1961</v>
      </c>
      <c r="E2264">
        <v>596.5</v>
      </c>
      <c r="F2264">
        <v>597.70000000000005</v>
      </c>
      <c r="G2264" t="s">
        <v>4209</v>
      </c>
      <c r="H2264">
        <v>0</v>
      </c>
      <c r="I2264" t="s">
        <v>4167</v>
      </c>
      <c r="J2264">
        <v>2</v>
      </c>
      <c r="K2264">
        <v>0</v>
      </c>
      <c r="L2264">
        <v>3.23</v>
      </c>
      <c r="M2264">
        <v>90</v>
      </c>
      <c r="N2264">
        <v>5.8000000000000003E-2</v>
      </c>
      <c r="O2264">
        <v>0</v>
      </c>
      <c r="P2264" t="s">
        <v>410</v>
      </c>
      <c r="Q2264" t="s">
        <v>411</v>
      </c>
      <c r="R2264" t="s">
        <v>418</v>
      </c>
      <c r="S2264">
        <v>4.91</v>
      </c>
      <c r="T2264">
        <v>80</v>
      </c>
      <c r="U2264">
        <v>0</v>
      </c>
      <c r="V2264">
        <v>30</v>
      </c>
      <c r="W2264">
        <v>10</v>
      </c>
      <c r="X2264">
        <v>0</v>
      </c>
      <c r="Y2264">
        <v>0</v>
      </c>
      <c r="Z2264">
        <v>3520</v>
      </c>
      <c r="AA2264">
        <v>14.75</v>
      </c>
      <c r="AB2264" t="s">
        <v>410</v>
      </c>
      <c r="AC2264">
        <v>0</v>
      </c>
      <c r="AD2264">
        <v>0</v>
      </c>
      <c r="AE2264">
        <v>0</v>
      </c>
      <c r="AF2264" t="s">
        <v>959</v>
      </c>
      <c r="AG2264" t="s">
        <v>410</v>
      </c>
      <c r="AH2264">
        <v>0</v>
      </c>
      <c r="AI2264">
        <v>7.85</v>
      </c>
      <c r="AJ2264">
        <v>1710</v>
      </c>
      <c r="AK2264" t="s">
        <v>411</v>
      </c>
      <c r="AL2264" t="s">
        <v>421</v>
      </c>
      <c r="AM2264">
        <v>0</v>
      </c>
      <c r="AN2264" t="s">
        <v>411</v>
      </c>
      <c r="AO2264">
        <v>50</v>
      </c>
      <c r="AP2264">
        <v>0</v>
      </c>
      <c r="AQ2264">
        <v>140</v>
      </c>
      <c r="AR2264">
        <v>0</v>
      </c>
      <c r="AS2264">
        <v>0</v>
      </c>
      <c r="AT2264">
        <v>4.8499999999999996</v>
      </c>
      <c r="AU2264" t="s">
        <v>412</v>
      </c>
      <c r="AV2264" t="s">
        <v>410</v>
      </c>
      <c r="AW2264">
        <v>10</v>
      </c>
      <c r="AX2264">
        <v>0</v>
      </c>
      <c r="AY2264">
        <v>0</v>
      </c>
      <c r="AZ2264">
        <v>0</v>
      </c>
      <c r="BA2264" t="s">
        <v>3541</v>
      </c>
      <c r="BB2264">
        <v>30</v>
      </c>
      <c r="BC2264">
        <v>0</v>
      </c>
      <c r="BD2264">
        <v>0</v>
      </c>
      <c r="BE2264" t="s">
        <v>410</v>
      </c>
      <c r="BF2264" t="s">
        <v>421</v>
      </c>
      <c r="BG2264" t="s">
        <v>410</v>
      </c>
      <c r="BH2264" t="s">
        <v>410</v>
      </c>
      <c r="BI2264" t="s">
        <v>411</v>
      </c>
      <c r="BJ2264" t="s">
        <v>410</v>
      </c>
      <c r="BK2264">
        <v>0</v>
      </c>
      <c r="BL2264">
        <v>0</v>
      </c>
      <c r="BM2264">
        <v>28300</v>
      </c>
      <c r="BN2264">
        <v>0</v>
      </c>
    </row>
    <row r="2265" spans="1:66" x14ac:dyDescent="0.15">
      <c r="A2265" t="s">
        <v>4210</v>
      </c>
      <c r="B2265" t="s">
        <v>154</v>
      </c>
      <c r="C2265">
        <v>1961</v>
      </c>
      <c r="D2265">
        <v>1965</v>
      </c>
      <c r="E2265">
        <v>597.70000000000005</v>
      </c>
      <c r="F2265">
        <v>598.9</v>
      </c>
      <c r="G2265" t="s">
        <v>4211</v>
      </c>
      <c r="H2265">
        <v>0</v>
      </c>
      <c r="I2265" t="s">
        <v>4167</v>
      </c>
      <c r="J2265">
        <v>13</v>
      </c>
      <c r="K2265">
        <v>0</v>
      </c>
      <c r="L2265">
        <v>1.82</v>
      </c>
      <c r="M2265">
        <v>130</v>
      </c>
      <c r="N2265">
        <v>0.26100000000000001</v>
      </c>
      <c r="O2265">
        <v>0</v>
      </c>
      <c r="P2265" t="s">
        <v>410</v>
      </c>
      <c r="Q2265" t="s">
        <v>411</v>
      </c>
      <c r="R2265" t="s">
        <v>418</v>
      </c>
      <c r="S2265">
        <v>8.08</v>
      </c>
      <c r="T2265">
        <v>130</v>
      </c>
      <c r="U2265">
        <v>0</v>
      </c>
      <c r="V2265">
        <v>10</v>
      </c>
      <c r="W2265" t="s">
        <v>411</v>
      </c>
      <c r="X2265">
        <v>0</v>
      </c>
      <c r="Y2265">
        <v>0</v>
      </c>
      <c r="Z2265">
        <v>4530</v>
      </c>
      <c r="AA2265">
        <v>16.95</v>
      </c>
      <c r="AB2265" t="s">
        <v>410</v>
      </c>
      <c r="AC2265">
        <v>0</v>
      </c>
      <c r="AD2265">
        <v>0</v>
      </c>
      <c r="AE2265">
        <v>0</v>
      </c>
      <c r="AF2265" t="s">
        <v>959</v>
      </c>
      <c r="AG2265" t="s">
        <v>410</v>
      </c>
      <c r="AH2265">
        <v>0</v>
      </c>
      <c r="AI2265">
        <v>6.78</v>
      </c>
      <c r="AJ2265">
        <v>1770</v>
      </c>
      <c r="AK2265" t="s">
        <v>411</v>
      </c>
      <c r="AL2265" t="s">
        <v>421</v>
      </c>
      <c r="AM2265">
        <v>0</v>
      </c>
      <c r="AN2265" t="s">
        <v>411</v>
      </c>
      <c r="AO2265">
        <v>60</v>
      </c>
      <c r="AP2265">
        <v>0</v>
      </c>
      <c r="AQ2265">
        <v>1070</v>
      </c>
      <c r="AR2265">
        <v>0</v>
      </c>
      <c r="AS2265">
        <v>0</v>
      </c>
      <c r="AT2265">
        <v>5.85</v>
      </c>
      <c r="AU2265" t="s">
        <v>412</v>
      </c>
      <c r="AV2265">
        <v>610</v>
      </c>
      <c r="AW2265" t="s">
        <v>411</v>
      </c>
      <c r="AX2265">
        <v>0</v>
      </c>
      <c r="AY2265">
        <v>0</v>
      </c>
      <c r="AZ2265">
        <v>0</v>
      </c>
      <c r="BA2265" t="s">
        <v>3541</v>
      </c>
      <c r="BB2265">
        <v>30</v>
      </c>
      <c r="BC2265">
        <v>0</v>
      </c>
      <c r="BD2265">
        <v>0</v>
      </c>
      <c r="BE2265" t="s">
        <v>410</v>
      </c>
      <c r="BF2265" t="s">
        <v>421</v>
      </c>
      <c r="BG2265" t="s">
        <v>410</v>
      </c>
      <c r="BH2265" t="s">
        <v>410</v>
      </c>
      <c r="BI2265" t="s">
        <v>411</v>
      </c>
      <c r="BJ2265">
        <v>50</v>
      </c>
      <c r="BK2265">
        <v>0</v>
      </c>
      <c r="BL2265">
        <v>0</v>
      </c>
      <c r="BM2265">
        <v>49900</v>
      </c>
      <c r="BN2265">
        <v>0</v>
      </c>
    </row>
    <row r="2266" spans="1:66" x14ac:dyDescent="0.15">
      <c r="A2266" t="s">
        <v>4212</v>
      </c>
      <c r="B2266" t="s">
        <v>154</v>
      </c>
      <c r="C2266">
        <v>1965</v>
      </c>
      <c r="D2266">
        <v>1968</v>
      </c>
      <c r="E2266">
        <v>598.9</v>
      </c>
      <c r="F2266">
        <v>599.79999999999995</v>
      </c>
      <c r="G2266" t="s">
        <v>4213</v>
      </c>
      <c r="H2266">
        <v>0</v>
      </c>
      <c r="I2266" t="s">
        <v>4167</v>
      </c>
      <c r="J2266">
        <v>3</v>
      </c>
      <c r="K2266">
        <v>0</v>
      </c>
      <c r="L2266">
        <v>0.47</v>
      </c>
      <c r="M2266">
        <v>80</v>
      </c>
      <c r="N2266">
        <v>0.184</v>
      </c>
      <c r="O2266">
        <v>0</v>
      </c>
      <c r="P2266" t="s">
        <v>410</v>
      </c>
      <c r="Q2266" t="s">
        <v>411</v>
      </c>
      <c r="R2266" t="s">
        <v>418</v>
      </c>
      <c r="S2266">
        <v>7.45</v>
      </c>
      <c r="T2266">
        <v>280</v>
      </c>
      <c r="U2266">
        <v>0</v>
      </c>
      <c r="V2266" t="s">
        <v>411</v>
      </c>
      <c r="W2266" t="s">
        <v>411</v>
      </c>
      <c r="X2266">
        <v>0</v>
      </c>
      <c r="Y2266">
        <v>0</v>
      </c>
      <c r="Z2266">
        <v>5000</v>
      </c>
      <c r="AA2266">
        <v>16.05</v>
      </c>
      <c r="AB2266" t="s">
        <v>410</v>
      </c>
      <c r="AC2266">
        <v>0</v>
      </c>
      <c r="AD2266">
        <v>0</v>
      </c>
      <c r="AE2266">
        <v>0</v>
      </c>
      <c r="AF2266" t="s">
        <v>959</v>
      </c>
      <c r="AG2266" t="s">
        <v>410</v>
      </c>
      <c r="AH2266">
        <v>0</v>
      </c>
      <c r="AI2266">
        <v>5.6</v>
      </c>
      <c r="AJ2266">
        <v>1450</v>
      </c>
      <c r="AK2266" t="s">
        <v>411</v>
      </c>
      <c r="AL2266" t="s">
        <v>421</v>
      </c>
      <c r="AM2266">
        <v>0</v>
      </c>
      <c r="AN2266" t="s">
        <v>411</v>
      </c>
      <c r="AO2266" t="s">
        <v>410</v>
      </c>
      <c r="AP2266">
        <v>0</v>
      </c>
      <c r="AQ2266">
        <v>270</v>
      </c>
      <c r="AR2266">
        <v>0</v>
      </c>
      <c r="AS2266">
        <v>0</v>
      </c>
      <c r="AT2266">
        <v>5</v>
      </c>
      <c r="AU2266" t="s">
        <v>412</v>
      </c>
      <c r="AV2266" t="s">
        <v>410</v>
      </c>
      <c r="AW2266" t="s">
        <v>411</v>
      </c>
      <c r="AX2266">
        <v>0</v>
      </c>
      <c r="AY2266">
        <v>0</v>
      </c>
      <c r="AZ2266">
        <v>0</v>
      </c>
      <c r="BA2266" t="s">
        <v>3541</v>
      </c>
      <c r="BB2266">
        <v>30</v>
      </c>
      <c r="BC2266">
        <v>0</v>
      </c>
      <c r="BD2266">
        <v>0</v>
      </c>
      <c r="BE2266" t="s">
        <v>410</v>
      </c>
      <c r="BF2266" t="s">
        <v>421</v>
      </c>
      <c r="BG2266" t="s">
        <v>410</v>
      </c>
      <c r="BH2266" t="s">
        <v>410</v>
      </c>
      <c r="BI2266" t="s">
        <v>411</v>
      </c>
      <c r="BJ2266">
        <v>130</v>
      </c>
      <c r="BK2266">
        <v>0</v>
      </c>
      <c r="BL2266">
        <v>11.3</v>
      </c>
      <c r="BM2266" t="s">
        <v>765</v>
      </c>
      <c r="BN2266">
        <v>0</v>
      </c>
    </row>
    <row r="2267" spans="1:66" x14ac:dyDescent="0.15">
      <c r="A2267" t="s">
        <v>4214</v>
      </c>
      <c r="B2267" t="s">
        <v>154</v>
      </c>
      <c r="C2267">
        <v>1968</v>
      </c>
      <c r="D2267">
        <v>1972</v>
      </c>
      <c r="E2267">
        <v>599.79999999999995</v>
      </c>
      <c r="F2267">
        <v>601.1</v>
      </c>
      <c r="G2267" t="s">
        <v>4215</v>
      </c>
      <c r="H2267">
        <v>0</v>
      </c>
      <c r="I2267" t="s">
        <v>4167</v>
      </c>
      <c r="J2267">
        <v>3</v>
      </c>
      <c r="K2267">
        <v>0</v>
      </c>
      <c r="L2267">
        <v>2.57</v>
      </c>
      <c r="M2267">
        <v>110</v>
      </c>
      <c r="N2267">
        <v>9.8000000000000004E-2</v>
      </c>
      <c r="O2267">
        <v>0</v>
      </c>
      <c r="P2267" t="s">
        <v>410</v>
      </c>
      <c r="Q2267" t="s">
        <v>411</v>
      </c>
      <c r="R2267" t="s">
        <v>418</v>
      </c>
      <c r="S2267">
        <v>4.83</v>
      </c>
      <c r="T2267">
        <v>270</v>
      </c>
      <c r="U2267">
        <v>0</v>
      </c>
      <c r="V2267">
        <v>10</v>
      </c>
      <c r="W2267">
        <v>10</v>
      </c>
      <c r="X2267">
        <v>0</v>
      </c>
      <c r="Y2267">
        <v>0</v>
      </c>
      <c r="Z2267">
        <v>2750</v>
      </c>
      <c r="AA2267">
        <v>17.649999999999999</v>
      </c>
      <c r="AB2267" t="s">
        <v>410</v>
      </c>
      <c r="AC2267">
        <v>0</v>
      </c>
      <c r="AD2267">
        <v>0</v>
      </c>
      <c r="AE2267">
        <v>0</v>
      </c>
      <c r="AF2267" t="s">
        <v>959</v>
      </c>
      <c r="AG2267" t="s">
        <v>410</v>
      </c>
      <c r="AH2267">
        <v>0</v>
      </c>
      <c r="AI2267">
        <v>5.96</v>
      </c>
      <c r="AJ2267">
        <v>1390</v>
      </c>
      <c r="AK2267" t="s">
        <v>411</v>
      </c>
      <c r="AL2267" t="s">
        <v>421</v>
      </c>
      <c r="AM2267">
        <v>0</v>
      </c>
      <c r="AN2267">
        <v>10</v>
      </c>
      <c r="AO2267">
        <v>80</v>
      </c>
      <c r="AP2267">
        <v>0</v>
      </c>
      <c r="AQ2267">
        <v>260</v>
      </c>
      <c r="AR2267">
        <v>0</v>
      </c>
      <c r="AS2267">
        <v>0</v>
      </c>
      <c r="AT2267">
        <v>6.48</v>
      </c>
      <c r="AU2267" t="s">
        <v>412</v>
      </c>
      <c r="AV2267" t="s">
        <v>410</v>
      </c>
      <c r="AW2267">
        <v>10</v>
      </c>
      <c r="AX2267">
        <v>0</v>
      </c>
      <c r="AY2267">
        <v>0</v>
      </c>
      <c r="AZ2267">
        <v>0</v>
      </c>
      <c r="BA2267" t="s">
        <v>3541</v>
      </c>
      <c r="BB2267">
        <v>40</v>
      </c>
      <c r="BC2267">
        <v>0</v>
      </c>
      <c r="BD2267">
        <v>0</v>
      </c>
      <c r="BE2267" t="s">
        <v>410</v>
      </c>
      <c r="BF2267" t="s">
        <v>421</v>
      </c>
      <c r="BG2267" t="s">
        <v>410</v>
      </c>
      <c r="BH2267" t="s">
        <v>410</v>
      </c>
      <c r="BI2267">
        <v>10</v>
      </c>
      <c r="BJ2267">
        <v>100</v>
      </c>
      <c r="BK2267">
        <v>0</v>
      </c>
      <c r="BL2267">
        <v>0</v>
      </c>
      <c r="BM2267">
        <v>97200</v>
      </c>
      <c r="BN2267">
        <v>0</v>
      </c>
    </row>
    <row r="2268" spans="1:66" x14ac:dyDescent="0.15">
      <c r="A2268" t="s">
        <v>4216</v>
      </c>
      <c r="B2268" t="s">
        <v>154</v>
      </c>
      <c r="C2268">
        <v>1972</v>
      </c>
      <c r="D2268">
        <v>1977</v>
      </c>
      <c r="E2268">
        <v>601.1</v>
      </c>
      <c r="F2268">
        <v>602.6</v>
      </c>
      <c r="G2268" t="s">
        <v>4217</v>
      </c>
      <c r="H2268">
        <v>0</v>
      </c>
      <c r="I2268" t="s">
        <v>4167</v>
      </c>
      <c r="J2268">
        <v>1</v>
      </c>
      <c r="K2268">
        <v>0</v>
      </c>
      <c r="L2268">
        <v>6.88</v>
      </c>
      <c r="M2268">
        <v>50</v>
      </c>
      <c r="N2268">
        <v>1.2E-2</v>
      </c>
      <c r="O2268">
        <v>0</v>
      </c>
      <c r="P2268" t="s">
        <v>410</v>
      </c>
      <c r="Q2268" t="s">
        <v>411</v>
      </c>
      <c r="R2268" t="s">
        <v>418</v>
      </c>
      <c r="S2268">
        <v>4.1100000000000003</v>
      </c>
      <c r="T2268">
        <v>30</v>
      </c>
      <c r="U2268">
        <v>0</v>
      </c>
      <c r="V2268" t="s">
        <v>411</v>
      </c>
      <c r="W2268" t="s">
        <v>411</v>
      </c>
      <c r="X2268">
        <v>0</v>
      </c>
      <c r="Y2268">
        <v>0</v>
      </c>
      <c r="Z2268">
        <v>480</v>
      </c>
      <c r="AA2268">
        <v>10.3</v>
      </c>
      <c r="AB2268" t="s">
        <v>410</v>
      </c>
      <c r="AC2268">
        <v>0</v>
      </c>
      <c r="AD2268">
        <v>0</v>
      </c>
      <c r="AE2268">
        <v>0</v>
      </c>
      <c r="AF2268" t="s">
        <v>959</v>
      </c>
      <c r="AG2268" t="s">
        <v>410</v>
      </c>
      <c r="AH2268">
        <v>0</v>
      </c>
      <c r="AI2268">
        <v>11.4</v>
      </c>
      <c r="AJ2268">
        <v>930</v>
      </c>
      <c r="AK2268" t="s">
        <v>411</v>
      </c>
      <c r="AL2268" t="s">
        <v>421</v>
      </c>
      <c r="AM2268">
        <v>0</v>
      </c>
      <c r="AN2268">
        <v>10</v>
      </c>
      <c r="AO2268">
        <v>280</v>
      </c>
      <c r="AP2268">
        <v>0</v>
      </c>
      <c r="AQ2268">
        <v>210</v>
      </c>
      <c r="AR2268">
        <v>0</v>
      </c>
      <c r="AS2268">
        <v>0</v>
      </c>
      <c r="AT2268">
        <v>5.24</v>
      </c>
      <c r="AU2268">
        <v>3.44</v>
      </c>
      <c r="AV2268" t="s">
        <v>410</v>
      </c>
      <c r="AW2268">
        <v>20</v>
      </c>
      <c r="AX2268">
        <v>0</v>
      </c>
      <c r="AY2268">
        <v>0</v>
      </c>
      <c r="AZ2268">
        <v>0</v>
      </c>
      <c r="BA2268" t="s">
        <v>3541</v>
      </c>
      <c r="BB2268">
        <v>30</v>
      </c>
      <c r="BC2268">
        <v>0</v>
      </c>
      <c r="BD2268">
        <v>0</v>
      </c>
      <c r="BE2268" t="s">
        <v>410</v>
      </c>
      <c r="BF2268">
        <v>0.06</v>
      </c>
      <c r="BG2268" t="s">
        <v>410</v>
      </c>
      <c r="BH2268" t="s">
        <v>410</v>
      </c>
      <c r="BI2268">
        <v>10</v>
      </c>
      <c r="BJ2268" t="s">
        <v>410</v>
      </c>
      <c r="BK2268">
        <v>0</v>
      </c>
      <c r="BL2268">
        <v>0</v>
      </c>
      <c r="BM2268">
        <v>10900</v>
      </c>
      <c r="BN2268">
        <v>0</v>
      </c>
    </row>
    <row r="2269" spans="1:66" x14ac:dyDescent="0.15">
      <c r="A2269" t="s">
        <v>4218</v>
      </c>
      <c r="B2269" t="s">
        <v>154</v>
      </c>
      <c r="C2269">
        <v>1977</v>
      </c>
      <c r="D2269">
        <v>1982</v>
      </c>
      <c r="E2269">
        <v>602.6</v>
      </c>
      <c r="F2269">
        <v>604.1</v>
      </c>
      <c r="G2269" t="s">
        <v>4219</v>
      </c>
      <c r="H2269">
        <v>0</v>
      </c>
      <c r="I2269" t="s">
        <v>4167</v>
      </c>
      <c r="J2269" t="s">
        <v>416</v>
      </c>
      <c r="K2269">
        <v>0</v>
      </c>
      <c r="L2269">
        <v>4.43</v>
      </c>
      <c r="M2269">
        <v>80</v>
      </c>
      <c r="N2269">
        <v>2.7E-2</v>
      </c>
      <c r="O2269">
        <v>0</v>
      </c>
      <c r="P2269" t="s">
        <v>410</v>
      </c>
      <c r="Q2269" t="s">
        <v>411</v>
      </c>
      <c r="R2269" t="s">
        <v>418</v>
      </c>
      <c r="S2269">
        <v>5.87</v>
      </c>
      <c r="T2269">
        <v>110</v>
      </c>
      <c r="U2269">
        <v>0</v>
      </c>
      <c r="V2269">
        <v>10</v>
      </c>
      <c r="W2269" t="s">
        <v>411</v>
      </c>
      <c r="X2269">
        <v>0</v>
      </c>
      <c r="Y2269">
        <v>0</v>
      </c>
      <c r="Z2269">
        <v>1230</v>
      </c>
      <c r="AA2269">
        <v>13.15</v>
      </c>
      <c r="AB2269" t="s">
        <v>410</v>
      </c>
      <c r="AC2269">
        <v>0</v>
      </c>
      <c r="AD2269">
        <v>0</v>
      </c>
      <c r="AE2269">
        <v>0</v>
      </c>
      <c r="AF2269" t="s">
        <v>959</v>
      </c>
      <c r="AG2269" t="s">
        <v>410</v>
      </c>
      <c r="AH2269">
        <v>0</v>
      </c>
      <c r="AI2269">
        <v>8.8000000000000007</v>
      </c>
      <c r="AJ2269">
        <v>1140</v>
      </c>
      <c r="AK2269" t="s">
        <v>411</v>
      </c>
      <c r="AL2269" t="s">
        <v>421</v>
      </c>
      <c r="AM2269">
        <v>0</v>
      </c>
      <c r="AN2269" t="s">
        <v>411</v>
      </c>
      <c r="AO2269">
        <v>160</v>
      </c>
      <c r="AP2269">
        <v>0</v>
      </c>
      <c r="AQ2269">
        <v>160</v>
      </c>
      <c r="AR2269">
        <v>0</v>
      </c>
      <c r="AS2269">
        <v>0</v>
      </c>
      <c r="AT2269">
        <v>6.25</v>
      </c>
      <c r="AU2269">
        <v>9.66</v>
      </c>
      <c r="AV2269" t="s">
        <v>410</v>
      </c>
      <c r="AW2269">
        <v>10</v>
      </c>
      <c r="AX2269">
        <v>0</v>
      </c>
      <c r="AY2269">
        <v>0</v>
      </c>
      <c r="AZ2269">
        <v>0</v>
      </c>
      <c r="BA2269" t="s">
        <v>3541</v>
      </c>
      <c r="BB2269">
        <v>30</v>
      </c>
      <c r="BC2269">
        <v>0</v>
      </c>
      <c r="BD2269">
        <v>0</v>
      </c>
      <c r="BE2269" t="s">
        <v>410</v>
      </c>
      <c r="BF2269">
        <v>0.06</v>
      </c>
      <c r="BG2269" t="s">
        <v>410</v>
      </c>
      <c r="BH2269" t="s">
        <v>410</v>
      </c>
      <c r="BI2269">
        <v>10</v>
      </c>
      <c r="BJ2269" t="s">
        <v>410</v>
      </c>
      <c r="BK2269">
        <v>0</v>
      </c>
      <c r="BL2269">
        <v>0</v>
      </c>
      <c r="BM2269">
        <v>38000</v>
      </c>
      <c r="BN2269">
        <v>0</v>
      </c>
    </row>
    <row r="2270" spans="1:66" x14ac:dyDescent="0.15">
      <c r="A2270" t="s">
        <v>4220</v>
      </c>
      <c r="B2270" t="s">
        <v>154</v>
      </c>
      <c r="C2270">
        <v>1982</v>
      </c>
      <c r="D2270">
        <v>1987</v>
      </c>
      <c r="E2270">
        <v>604.1</v>
      </c>
      <c r="F2270">
        <v>605.6</v>
      </c>
      <c r="G2270" t="s">
        <v>4221</v>
      </c>
      <c r="H2270">
        <v>0</v>
      </c>
      <c r="I2270" t="s">
        <v>4167</v>
      </c>
      <c r="J2270">
        <v>1</v>
      </c>
      <c r="K2270">
        <v>0</v>
      </c>
      <c r="L2270">
        <v>2.9</v>
      </c>
      <c r="M2270">
        <v>330</v>
      </c>
      <c r="N2270">
        <v>3.5000000000000003E-2</v>
      </c>
      <c r="O2270">
        <v>0</v>
      </c>
      <c r="P2270" t="s">
        <v>410</v>
      </c>
      <c r="Q2270" t="s">
        <v>411</v>
      </c>
      <c r="R2270" t="s">
        <v>418</v>
      </c>
      <c r="S2270">
        <v>8.74</v>
      </c>
      <c r="T2270">
        <v>130</v>
      </c>
      <c r="U2270">
        <v>0</v>
      </c>
      <c r="V2270" t="s">
        <v>411</v>
      </c>
      <c r="W2270">
        <v>20</v>
      </c>
      <c r="X2270">
        <v>0</v>
      </c>
      <c r="Y2270">
        <v>0</v>
      </c>
      <c r="Z2270">
        <v>1330</v>
      </c>
      <c r="AA2270">
        <v>14.7</v>
      </c>
      <c r="AB2270" t="s">
        <v>410</v>
      </c>
      <c r="AC2270">
        <v>0</v>
      </c>
      <c r="AD2270">
        <v>0</v>
      </c>
      <c r="AE2270">
        <v>0</v>
      </c>
      <c r="AF2270" t="s">
        <v>959</v>
      </c>
      <c r="AG2270" t="s">
        <v>410</v>
      </c>
      <c r="AH2270">
        <v>0</v>
      </c>
      <c r="AI2270">
        <v>7.38</v>
      </c>
      <c r="AJ2270">
        <v>1490</v>
      </c>
      <c r="AK2270" t="s">
        <v>411</v>
      </c>
      <c r="AL2270">
        <v>0.15</v>
      </c>
      <c r="AM2270">
        <v>0</v>
      </c>
      <c r="AN2270">
        <v>10</v>
      </c>
      <c r="AO2270">
        <v>120</v>
      </c>
      <c r="AP2270">
        <v>0</v>
      </c>
      <c r="AQ2270">
        <v>110</v>
      </c>
      <c r="AR2270">
        <v>0</v>
      </c>
      <c r="AS2270">
        <v>0</v>
      </c>
      <c r="AT2270">
        <v>6.24</v>
      </c>
      <c r="AU2270" t="s">
        <v>412</v>
      </c>
      <c r="AV2270" t="s">
        <v>410</v>
      </c>
      <c r="AW2270">
        <v>10</v>
      </c>
      <c r="AX2270">
        <v>0</v>
      </c>
      <c r="AY2270">
        <v>0</v>
      </c>
      <c r="AZ2270">
        <v>0</v>
      </c>
      <c r="BA2270" t="s">
        <v>3541</v>
      </c>
      <c r="BB2270">
        <v>60</v>
      </c>
      <c r="BC2270">
        <v>0</v>
      </c>
      <c r="BD2270">
        <v>0</v>
      </c>
      <c r="BE2270" t="s">
        <v>410</v>
      </c>
      <c r="BF2270">
        <v>7.0000000000000007E-2</v>
      </c>
      <c r="BG2270" t="s">
        <v>410</v>
      </c>
      <c r="BH2270" t="s">
        <v>410</v>
      </c>
      <c r="BI2270">
        <v>20</v>
      </c>
      <c r="BJ2270">
        <v>50</v>
      </c>
      <c r="BK2270">
        <v>0</v>
      </c>
      <c r="BL2270">
        <v>0</v>
      </c>
      <c r="BM2270">
        <v>47200</v>
      </c>
      <c r="BN2270">
        <v>0</v>
      </c>
    </row>
    <row r="2271" spans="1:66" x14ac:dyDescent="0.15">
      <c r="A2271" t="s">
        <v>4222</v>
      </c>
      <c r="B2271" t="s">
        <v>154</v>
      </c>
      <c r="C2271">
        <v>1987</v>
      </c>
      <c r="D2271">
        <v>1991.8</v>
      </c>
      <c r="E2271">
        <v>605.6</v>
      </c>
      <c r="F2271">
        <v>607.1</v>
      </c>
      <c r="G2271" t="s">
        <v>4223</v>
      </c>
      <c r="H2271">
        <v>0</v>
      </c>
      <c r="I2271" t="s">
        <v>4167</v>
      </c>
      <c r="J2271">
        <v>3</v>
      </c>
      <c r="K2271">
        <v>0</v>
      </c>
      <c r="L2271">
        <v>2.8</v>
      </c>
      <c r="M2271">
        <v>320</v>
      </c>
      <c r="N2271">
        <v>4.2999999999999997E-2</v>
      </c>
      <c r="O2271">
        <v>0</v>
      </c>
      <c r="P2271" t="s">
        <v>410</v>
      </c>
      <c r="Q2271" t="s">
        <v>411</v>
      </c>
      <c r="R2271" t="s">
        <v>418</v>
      </c>
      <c r="S2271">
        <v>6.98</v>
      </c>
      <c r="T2271">
        <v>170</v>
      </c>
      <c r="U2271">
        <v>0</v>
      </c>
      <c r="V2271">
        <v>10</v>
      </c>
      <c r="W2271" t="s">
        <v>411</v>
      </c>
      <c r="X2271">
        <v>0</v>
      </c>
      <c r="Y2271">
        <v>0</v>
      </c>
      <c r="Z2271">
        <v>4630</v>
      </c>
      <c r="AA2271">
        <v>15.85</v>
      </c>
      <c r="AB2271" t="s">
        <v>410</v>
      </c>
      <c r="AC2271">
        <v>0</v>
      </c>
      <c r="AD2271">
        <v>0</v>
      </c>
      <c r="AE2271">
        <v>0</v>
      </c>
      <c r="AF2271" t="s">
        <v>959</v>
      </c>
      <c r="AG2271" t="s">
        <v>410</v>
      </c>
      <c r="AH2271">
        <v>0</v>
      </c>
      <c r="AI2271">
        <v>7.26</v>
      </c>
      <c r="AJ2271">
        <v>1380</v>
      </c>
      <c r="AK2271" t="s">
        <v>411</v>
      </c>
      <c r="AL2271" t="s">
        <v>421</v>
      </c>
      <c r="AM2271">
        <v>0</v>
      </c>
      <c r="AN2271">
        <v>10</v>
      </c>
      <c r="AO2271">
        <v>80</v>
      </c>
      <c r="AP2271">
        <v>0</v>
      </c>
      <c r="AQ2271">
        <v>130</v>
      </c>
      <c r="AR2271">
        <v>0</v>
      </c>
      <c r="AS2271">
        <v>0</v>
      </c>
      <c r="AT2271">
        <v>7.04</v>
      </c>
      <c r="AU2271" t="s">
        <v>412</v>
      </c>
      <c r="AV2271" t="s">
        <v>410</v>
      </c>
      <c r="AW2271">
        <v>10</v>
      </c>
      <c r="AX2271">
        <v>0</v>
      </c>
      <c r="AY2271">
        <v>0</v>
      </c>
      <c r="AZ2271">
        <v>0</v>
      </c>
      <c r="BA2271" t="s">
        <v>3541</v>
      </c>
      <c r="BB2271">
        <v>30</v>
      </c>
      <c r="BC2271">
        <v>0</v>
      </c>
      <c r="BD2271">
        <v>0</v>
      </c>
      <c r="BE2271" t="s">
        <v>410</v>
      </c>
      <c r="BF2271" t="s">
        <v>421</v>
      </c>
      <c r="BG2271" t="s">
        <v>410</v>
      </c>
      <c r="BH2271" t="s">
        <v>410</v>
      </c>
      <c r="BI2271">
        <v>10</v>
      </c>
      <c r="BJ2271">
        <v>70</v>
      </c>
      <c r="BK2271">
        <v>0</v>
      </c>
      <c r="BL2271">
        <v>0</v>
      </c>
      <c r="BM2271">
        <v>61700</v>
      </c>
      <c r="BN2271">
        <v>0</v>
      </c>
    </row>
    <row r="2272" spans="1:66" x14ac:dyDescent="0.15">
      <c r="A2272" t="s">
        <v>4224</v>
      </c>
      <c r="B2272" t="s">
        <v>154</v>
      </c>
      <c r="C2272">
        <v>1991.8</v>
      </c>
      <c r="D2272">
        <v>1993.5</v>
      </c>
      <c r="E2272">
        <v>607.1</v>
      </c>
      <c r="F2272">
        <v>607.6</v>
      </c>
      <c r="G2272" t="s">
        <v>4225</v>
      </c>
      <c r="H2272">
        <v>0</v>
      </c>
      <c r="I2272" t="s">
        <v>4167</v>
      </c>
      <c r="J2272" t="s">
        <v>416</v>
      </c>
      <c r="K2272">
        <v>0</v>
      </c>
      <c r="L2272">
        <v>8.1300000000000008</v>
      </c>
      <c r="M2272">
        <v>1080</v>
      </c>
      <c r="N2272">
        <v>1.2999999999999999E-2</v>
      </c>
      <c r="O2272">
        <v>0</v>
      </c>
      <c r="P2272">
        <v>80</v>
      </c>
      <c r="Q2272" t="s">
        <v>411</v>
      </c>
      <c r="R2272" t="s">
        <v>418</v>
      </c>
      <c r="S2272">
        <v>2.59</v>
      </c>
      <c r="T2272">
        <v>10</v>
      </c>
      <c r="U2272">
        <v>0</v>
      </c>
      <c r="V2272">
        <v>20</v>
      </c>
      <c r="W2272">
        <v>130</v>
      </c>
      <c r="X2272">
        <v>0</v>
      </c>
      <c r="Y2272">
        <v>0</v>
      </c>
      <c r="Z2272">
        <v>360</v>
      </c>
      <c r="AA2272">
        <v>9.52</v>
      </c>
      <c r="AB2272" t="s">
        <v>410</v>
      </c>
      <c r="AC2272">
        <v>0</v>
      </c>
      <c r="AD2272">
        <v>0</v>
      </c>
      <c r="AE2272">
        <v>0</v>
      </c>
      <c r="AF2272">
        <v>0.3</v>
      </c>
      <c r="AG2272" t="s">
        <v>410</v>
      </c>
      <c r="AH2272">
        <v>0</v>
      </c>
      <c r="AI2272">
        <v>6.86</v>
      </c>
      <c r="AJ2272">
        <v>1000</v>
      </c>
      <c r="AK2272" t="s">
        <v>411</v>
      </c>
      <c r="AL2272">
        <v>1.05</v>
      </c>
      <c r="AM2272">
        <v>0</v>
      </c>
      <c r="AN2272">
        <v>50</v>
      </c>
      <c r="AO2272">
        <v>670</v>
      </c>
      <c r="AP2272">
        <v>0</v>
      </c>
      <c r="AQ2272">
        <v>30</v>
      </c>
      <c r="AR2272">
        <v>0</v>
      </c>
      <c r="AS2272">
        <v>0</v>
      </c>
      <c r="AT2272">
        <v>2.2799999999999998</v>
      </c>
      <c r="AU2272">
        <v>1.87</v>
      </c>
      <c r="AV2272" t="s">
        <v>410</v>
      </c>
      <c r="AW2272">
        <v>20</v>
      </c>
      <c r="AX2272">
        <v>0</v>
      </c>
      <c r="AY2272">
        <v>0</v>
      </c>
      <c r="AZ2272">
        <v>0</v>
      </c>
      <c r="BA2272" t="s">
        <v>3541</v>
      </c>
      <c r="BB2272">
        <v>250</v>
      </c>
      <c r="BC2272">
        <v>0</v>
      </c>
      <c r="BD2272">
        <v>0</v>
      </c>
      <c r="BE2272" t="s">
        <v>410</v>
      </c>
      <c r="BF2272">
        <v>0.44</v>
      </c>
      <c r="BG2272" t="s">
        <v>410</v>
      </c>
      <c r="BH2272" t="s">
        <v>410</v>
      </c>
      <c r="BI2272">
        <v>130</v>
      </c>
      <c r="BJ2272" t="s">
        <v>410</v>
      </c>
      <c r="BK2272">
        <v>0</v>
      </c>
      <c r="BL2272">
        <v>0</v>
      </c>
      <c r="BM2272">
        <v>2850</v>
      </c>
      <c r="BN2272">
        <v>0</v>
      </c>
    </row>
    <row r="2273" spans="1:66" x14ac:dyDescent="0.15">
      <c r="A2273" t="s">
        <v>4226</v>
      </c>
      <c r="B2273" t="s">
        <v>154</v>
      </c>
      <c r="C2273">
        <v>1993.5</v>
      </c>
      <c r="D2273">
        <v>1996.5</v>
      </c>
      <c r="E2273">
        <v>607.6</v>
      </c>
      <c r="F2273">
        <v>608.5</v>
      </c>
      <c r="G2273" t="s">
        <v>4227</v>
      </c>
      <c r="H2273">
        <v>0</v>
      </c>
      <c r="I2273" t="s">
        <v>4167</v>
      </c>
      <c r="J2273">
        <v>3</v>
      </c>
      <c r="K2273">
        <v>0</v>
      </c>
      <c r="L2273">
        <v>5.54</v>
      </c>
      <c r="M2273">
        <v>80</v>
      </c>
      <c r="N2273">
        <v>0.03</v>
      </c>
      <c r="O2273">
        <v>0</v>
      </c>
      <c r="P2273" t="s">
        <v>410</v>
      </c>
      <c r="Q2273" t="s">
        <v>411</v>
      </c>
      <c r="R2273" t="s">
        <v>418</v>
      </c>
      <c r="S2273">
        <v>4.47</v>
      </c>
      <c r="T2273">
        <v>20</v>
      </c>
      <c r="U2273">
        <v>0</v>
      </c>
      <c r="V2273">
        <v>10</v>
      </c>
      <c r="W2273">
        <v>10</v>
      </c>
      <c r="X2273">
        <v>0</v>
      </c>
      <c r="Y2273">
        <v>0</v>
      </c>
      <c r="Z2273">
        <v>2850</v>
      </c>
      <c r="AA2273">
        <v>9.3000000000000007</v>
      </c>
      <c r="AB2273" t="s">
        <v>410</v>
      </c>
      <c r="AC2273">
        <v>0</v>
      </c>
      <c r="AD2273">
        <v>0</v>
      </c>
      <c r="AE2273">
        <v>0</v>
      </c>
      <c r="AF2273" t="s">
        <v>959</v>
      </c>
      <c r="AG2273" t="s">
        <v>410</v>
      </c>
      <c r="AH2273">
        <v>0</v>
      </c>
      <c r="AI2273">
        <v>10.3</v>
      </c>
      <c r="AJ2273">
        <v>1160</v>
      </c>
      <c r="AK2273" t="s">
        <v>411</v>
      </c>
      <c r="AL2273" t="s">
        <v>421</v>
      </c>
      <c r="AM2273">
        <v>0</v>
      </c>
      <c r="AN2273">
        <v>10</v>
      </c>
      <c r="AO2273">
        <v>120</v>
      </c>
      <c r="AP2273">
        <v>0</v>
      </c>
      <c r="AQ2273">
        <v>940</v>
      </c>
      <c r="AR2273">
        <v>0</v>
      </c>
      <c r="AS2273">
        <v>0</v>
      </c>
      <c r="AT2273">
        <v>3.96</v>
      </c>
      <c r="AU2273">
        <v>2.64</v>
      </c>
      <c r="AV2273" t="s">
        <v>410</v>
      </c>
      <c r="AW2273">
        <v>10</v>
      </c>
      <c r="AX2273">
        <v>0</v>
      </c>
      <c r="AY2273">
        <v>0</v>
      </c>
      <c r="AZ2273">
        <v>0</v>
      </c>
      <c r="BA2273" t="s">
        <v>3541</v>
      </c>
      <c r="BB2273">
        <v>40</v>
      </c>
      <c r="BC2273">
        <v>0</v>
      </c>
      <c r="BD2273">
        <v>0</v>
      </c>
      <c r="BE2273" t="s">
        <v>410</v>
      </c>
      <c r="BF2273" t="s">
        <v>421</v>
      </c>
      <c r="BG2273" t="s">
        <v>410</v>
      </c>
      <c r="BH2273" t="s">
        <v>410</v>
      </c>
      <c r="BI2273">
        <v>10</v>
      </c>
      <c r="BJ2273" t="s">
        <v>410</v>
      </c>
      <c r="BK2273">
        <v>0</v>
      </c>
      <c r="BL2273">
        <v>0</v>
      </c>
      <c r="BM2273">
        <v>5410</v>
      </c>
      <c r="BN2273">
        <v>0</v>
      </c>
    </row>
    <row r="2274" spans="1:66" x14ac:dyDescent="0.15">
      <c r="A2274" t="s">
        <v>4228</v>
      </c>
      <c r="B2274" t="s">
        <v>154</v>
      </c>
      <c r="C2274">
        <v>1996.5</v>
      </c>
      <c r="D2274">
        <v>1999.5</v>
      </c>
      <c r="E2274">
        <v>608.5</v>
      </c>
      <c r="F2274">
        <v>609.4</v>
      </c>
      <c r="G2274" t="s">
        <v>1853</v>
      </c>
      <c r="H2274">
        <v>0</v>
      </c>
      <c r="I2274" t="s">
        <v>4167</v>
      </c>
      <c r="J2274">
        <v>1</v>
      </c>
      <c r="K2274">
        <v>0</v>
      </c>
      <c r="L2274">
        <v>4.16</v>
      </c>
      <c r="M2274">
        <v>2300</v>
      </c>
      <c r="N2274">
        <v>2.4E-2</v>
      </c>
      <c r="O2274">
        <v>0</v>
      </c>
      <c r="P2274" t="s">
        <v>410</v>
      </c>
      <c r="Q2274" t="s">
        <v>411</v>
      </c>
      <c r="R2274" t="s">
        <v>418</v>
      </c>
      <c r="S2274">
        <v>6.21</v>
      </c>
      <c r="T2274">
        <v>10</v>
      </c>
      <c r="U2274">
        <v>0</v>
      </c>
      <c r="V2274">
        <v>10</v>
      </c>
      <c r="W2274" t="s">
        <v>411</v>
      </c>
      <c r="X2274">
        <v>0</v>
      </c>
      <c r="Y2274">
        <v>0</v>
      </c>
      <c r="Z2274">
        <v>1100</v>
      </c>
      <c r="AA2274">
        <v>8.0500000000000007</v>
      </c>
      <c r="AB2274" t="s">
        <v>410</v>
      </c>
      <c r="AC2274">
        <v>0</v>
      </c>
      <c r="AD2274">
        <v>0</v>
      </c>
      <c r="AE2274">
        <v>0</v>
      </c>
      <c r="AF2274" t="s">
        <v>959</v>
      </c>
      <c r="AG2274" t="s">
        <v>410</v>
      </c>
      <c r="AH2274">
        <v>0</v>
      </c>
      <c r="AI2274">
        <v>9.6</v>
      </c>
      <c r="AJ2274">
        <v>1380</v>
      </c>
      <c r="AK2274" t="s">
        <v>411</v>
      </c>
      <c r="AL2274" t="s">
        <v>421</v>
      </c>
      <c r="AM2274">
        <v>0</v>
      </c>
      <c r="AN2274" t="s">
        <v>411</v>
      </c>
      <c r="AO2274">
        <v>70</v>
      </c>
      <c r="AP2274">
        <v>0</v>
      </c>
      <c r="AQ2274">
        <v>180</v>
      </c>
      <c r="AR2274">
        <v>0</v>
      </c>
      <c r="AS2274">
        <v>0</v>
      </c>
      <c r="AT2274">
        <v>3.31</v>
      </c>
      <c r="AU2274">
        <v>1.51</v>
      </c>
      <c r="AV2274" t="s">
        <v>410</v>
      </c>
      <c r="AW2274">
        <v>10</v>
      </c>
      <c r="AX2274">
        <v>0</v>
      </c>
      <c r="AY2274">
        <v>0</v>
      </c>
      <c r="AZ2274">
        <v>0</v>
      </c>
      <c r="BA2274" t="s">
        <v>3541</v>
      </c>
      <c r="BB2274">
        <v>40</v>
      </c>
      <c r="BC2274">
        <v>0</v>
      </c>
      <c r="BD2274">
        <v>0</v>
      </c>
      <c r="BE2274" t="s">
        <v>410</v>
      </c>
      <c r="BF2274" t="s">
        <v>421</v>
      </c>
      <c r="BG2274" t="s">
        <v>410</v>
      </c>
      <c r="BH2274" t="s">
        <v>410</v>
      </c>
      <c r="BI2274" t="s">
        <v>411</v>
      </c>
      <c r="BJ2274" t="s">
        <v>410</v>
      </c>
      <c r="BK2274">
        <v>0</v>
      </c>
      <c r="BL2274">
        <v>0</v>
      </c>
      <c r="BM2274">
        <v>1790</v>
      </c>
      <c r="BN2274">
        <v>0</v>
      </c>
    </row>
    <row r="2275" spans="1:66" x14ac:dyDescent="0.15">
      <c r="A2275" t="s">
        <v>4229</v>
      </c>
      <c r="B2275" t="s">
        <v>154</v>
      </c>
      <c r="C2275">
        <v>1999.5</v>
      </c>
      <c r="D2275">
        <v>2003.5</v>
      </c>
      <c r="E2275">
        <v>609.4</v>
      </c>
      <c r="F2275">
        <v>610.70000000000005</v>
      </c>
      <c r="G2275" t="s">
        <v>4230</v>
      </c>
      <c r="H2275">
        <v>0</v>
      </c>
      <c r="I2275" t="s">
        <v>4167</v>
      </c>
      <c r="J2275">
        <v>3</v>
      </c>
      <c r="K2275">
        <v>0</v>
      </c>
      <c r="L2275">
        <v>5.57</v>
      </c>
      <c r="M2275">
        <v>7120</v>
      </c>
      <c r="N2275">
        <v>7.1999999999999995E-2</v>
      </c>
      <c r="O2275">
        <v>0</v>
      </c>
      <c r="P2275" t="s">
        <v>410</v>
      </c>
      <c r="Q2275" t="s">
        <v>411</v>
      </c>
      <c r="R2275" t="s">
        <v>418</v>
      </c>
      <c r="S2275">
        <v>4.59</v>
      </c>
      <c r="T2275" t="s">
        <v>411</v>
      </c>
      <c r="U2275">
        <v>0</v>
      </c>
      <c r="V2275">
        <v>20</v>
      </c>
      <c r="W2275" t="s">
        <v>411</v>
      </c>
      <c r="X2275">
        <v>0</v>
      </c>
      <c r="Y2275">
        <v>0</v>
      </c>
      <c r="Z2275">
        <v>5560</v>
      </c>
      <c r="AA2275">
        <v>12.5</v>
      </c>
      <c r="AB2275" t="s">
        <v>410</v>
      </c>
      <c r="AC2275">
        <v>0</v>
      </c>
      <c r="AD2275">
        <v>0</v>
      </c>
      <c r="AE2275">
        <v>0</v>
      </c>
      <c r="AF2275" t="s">
        <v>959</v>
      </c>
      <c r="AG2275" t="s">
        <v>410</v>
      </c>
      <c r="AH2275">
        <v>0</v>
      </c>
      <c r="AI2275">
        <v>11</v>
      </c>
      <c r="AJ2275">
        <v>1460</v>
      </c>
      <c r="AK2275" t="s">
        <v>411</v>
      </c>
      <c r="AL2275" t="s">
        <v>421</v>
      </c>
      <c r="AM2275">
        <v>0</v>
      </c>
      <c r="AN2275" t="s">
        <v>411</v>
      </c>
      <c r="AO2275">
        <v>110</v>
      </c>
      <c r="AP2275">
        <v>0</v>
      </c>
      <c r="AQ2275">
        <v>130</v>
      </c>
      <c r="AR2275">
        <v>0</v>
      </c>
      <c r="AS2275">
        <v>0</v>
      </c>
      <c r="AT2275">
        <v>6.16</v>
      </c>
      <c r="AU2275">
        <v>5.88</v>
      </c>
      <c r="AV2275">
        <v>50</v>
      </c>
      <c r="AW2275">
        <v>10</v>
      </c>
      <c r="AX2275">
        <v>0</v>
      </c>
      <c r="AY2275">
        <v>0</v>
      </c>
      <c r="AZ2275">
        <v>0</v>
      </c>
      <c r="BA2275" t="s">
        <v>3541</v>
      </c>
      <c r="BB2275">
        <v>30</v>
      </c>
      <c r="BC2275">
        <v>0</v>
      </c>
      <c r="BD2275">
        <v>0</v>
      </c>
      <c r="BE2275" t="s">
        <v>410</v>
      </c>
      <c r="BF2275" t="s">
        <v>421</v>
      </c>
      <c r="BG2275" t="s">
        <v>410</v>
      </c>
      <c r="BH2275" t="s">
        <v>410</v>
      </c>
      <c r="BI2275">
        <v>10</v>
      </c>
      <c r="BJ2275" t="s">
        <v>410</v>
      </c>
      <c r="BK2275">
        <v>0</v>
      </c>
      <c r="BL2275">
        <v>0</v>
      </c>
      <c r="BM2275">
        <v>670</v>
      </c>
      <c r="BN2275">
        <v>0</v>
      </c>
    </row>
    <row r="2276" spans="1:66" x14ac:dyDescent="0.15">
      <c r="A2276" t="s">
        <v>4231</v>
      </c>
      <c r="B2276" t="s">
        <v>154</v>
      </c>
      <c r="C2276">
        <v>2003.5</v>
      </c>
      <c r="D2276">
        <v>2008</v>
      </c>
      <c r="E2276">
        <v>610.70000000000005</v>
      </c>
      <c r="F2276">
        <v>612</v>
      </c>
      <c r="G2276" t="s">
        <v>4232</v>
      </c>
      <c r="H2276">
        <v>0</v>
      </c>
      <c r="I2276" t="s">
        <v>4167</v>
      </c>
      <c r="J2276" t="s">
        <v>416</v>
      </c>
      <c r="K2276">
        <v>0</v>
      </c>
      <c r="L2276">
        <v>8.19</v>
      </c>
      <c r="M2276">
        <v>5960</v>
      </c>
      <c r="N2276">
        <v>7.9000000000000001E-2</v>
      </c>
      <c r="O2276">
        <v>0</v>
      </c>
      <c r="P2276" t="s">
        <v>410</v>
      </c>
      <c r="Q2276" t="s">
        <v>411</v>
      </c>
      <c r="R2276" t="s">
        <v>418</v>
      </c>
      <c r="S2276">
        <v>1.33</v>
      </c>
      <c r="T2276" t="s">
        <v>411</v>
      </c>
      <c r="U2276">
        <v>0</v>
      </c>
      <c r="V2276">
        <v>10</v>
      </c>
      <c r="W2276" t="s">
        <v>411</v>
      </c>
      <c r="X2276">
        <v>0</v>
      </c>
      <c r="Y2276">
        <v>0</v>
      </c>
      <c r="Z2276">
        <v>820</v>
      </c>
      <c r="AA2276">
        <v>8.7100000000000009</v>
      </c>
      <c r="AB2276" t="s">
        <v>410</v>
      </c>
      <c r="AC2276">
        <v>0</v>
      </c>
      <c r="AD2276">
        <v>0</v>
      </c>
      <c r="AE2276">
        <v>0</v>
      </c>
      <c r="AF2276" t="s">
        <v>959</v>
      </c>
      <c r="AG2276" t="s">
        <v>410</v>
      </c>
      <c r="AH2276">
        <v>0</v>
      </c>
      <c r="AI2276">
        <v>11.55</v>
      </c>
      <c r="AJ2276">
        <v>450</v>
      </c>
      <c r="AK2276" t="s">
        <v>411</v>
      </c>
      <c r="AL2276" t="s">
        <v>421</v>
      </c>
      <c r="AM2276">
        <v>0</v>
      </c>
      <c r="AN2276" t="s">
        <v>411</v>
      </c>
      <c r="AO2276">
        <v>110</v>
      </c>
      <c r="AP2276">
        <v>0</v>
      </c>
      <c r="AQ2276">
        <v>50</v>
      </c>
      <c r="AR2276">
        <v>0</v>
      </c>
      <c r="AS2276">
        <v>0</v>
      </c>
      <c r="AT2276">
        <v>4.95</v>
      </c>
      <c r="AU2276">
        <v>2.19</v>
      </c>
      <c r="AV2276" t="s">
        <v>410</v>
      </c>
      <c r="AW2276">
        <v>10</v>
      </c>
      <c r="AX2276">
        <v>0</v>
      </c>
      <c r="AY2276">
        <v>0</v>
      </c>
      <c r="AZ2276">
        <v>0</v>
      </c>
      <c r="BA2276" t="s">
        <v>3541</v>
      </c>
      <c r="BB2276">
        <v>20</v>
      </c>
      <c r="BC2276">
        <v>0</v>
      </c>
      <c r="BD2276">
        <v>0</v>
      </c>
      <c r="BE2276" t="s">
        <v>410</v>
      </c>
      <c r="BF2276">
        <v>7.0000000000000007E-2</v>
      </c>
      <c r="BG2276" t="s">
        <v>410</v>
      </c>
      <c r="BH2276" t="s">
        <v>410</v>
      </c>
      <c r="BI2276">
        <v>10</v>
      </c>
      <c r="BJ2276" t="s">
        <v>410</v>
      </c>
      <c r="BK2276">
        <v>0</v>
      </c>
      <c r="BL2276">
        <v>0</v>
      </c>
      <c r="BM2276">
        <v>1730</v>
      </c>
      <c r="BN2276">
        <v>0</v>
      </c>
    </row>
    <row r="2277" spans="1:66" x14ac:dyDescent="0.15">
      <c r="A2277" t="s">
        <v>4233</v>
      </c>
      <c r="B2277" t="s">
        <v>154</v>
      </c>
      <c r="C2277">
        <v>2008</v>
      </c>
      <c r="D2277">
        <v>2013</v>
      </c>
      <c r="E2277">
        <v>612</v>
      </c>
      <c r="F2277">
        <v>613.6</v>
      </c>
      <c r="G2277" t="s">
        <v>4234</v>
      </c>
      <c r="H2277">
        <v>0</v>
      </c>
      <c r="I2277" t="s">
        <v>4167</v>
      </c>
      <c r="J2277">
        <v>1</v>
      </c>
      <c r="K2277">
        <v>0</v>
      </c>
      <c r="L2277">
        <v>5.17</v>
      </c>
      <c r="M2277">
        <v>1860</v>
      </c>
      <c r="N2277">
        <v>2.8000000000000001E-2</v>
      </c>
      <c r="O2277">
        <v>0</v>
      </c>
      <c r="P2277" t="s">
        <v>410</v>
      </c>
      <c r="Q2277" t="s">
        <v>411</v>
      </c>
      <c r="R2277" t="s">
        <v>418</v>
      </c>
      <c r="S2277">
        <v>6.31</v>
      </c>
      <c r="T2277" t="s">
        <v>411</v>
      </c>
      <c r="U2277">
        <v>0</v>
      </c>
      <c r="V2277">
        <v>10</v>
      </c>
      <c r="W2277" t="s">
        <v>411</v>
      </c>
      <c r="X2277">
        <v>0</v>
      </c>
      <c r="Y2277">
        <v>0</v>
      </c>
      <c r="Z2277">
        <v>500</v>
      </c>
      <c r="AA2277">
        <v>7.2</v>
      </c>
      <c r="AB2277" t="s">
        <v>410</v>
      </c>
      <c r="AC2277">
        <v>0</v>
      </c>
      <c r="AD2277">
        <v>0</v>
      </c>
      <c r="AE2277">
        <v>0</v>
      </c>
      <c r="AF2277" t="s">
        <v>959</v>
      </c>
      <c r="AG2277" t="s">
        <v>410</v>
      </c>
      <c r="AH2277">
        <v>0</v>
      </c>
      <c r="AI2277">
        <v>8.84</v>
      </c>
      <c r="AJ2277">
        <v>1060</v>
      </c>
      <c r="AK2277" t="s">
        <v>411</v>
      </c>
      <c r="AL2277" t="s">
        <v>421</v>
      </c>
      <c r="AM2277">
        <v>0</v>
      </c>
      <c r="AN2277" t="s">
        <v>411</v>
      </c>
      <c r="AO2277" t="s">
        <v>410</v>
      </c>
      <c r="AP2277">
        <v>0</v>
      </c>
      <c r="AQ2277">
        <v>60</v>
      </c>
      <c r="AR2277">
        <v>0</v>
      </c>
      <c r="AS2277">
        <v>0</v>
      </c>
      <c r="AT2277">
        <v>6.04</v>
      </c>
      <c r="AU2277">
        <v>1.58</v>
      </c>
      <c r="AV2277" t="s">
        <v>410</v>
      </c>
      <c r="AW2277">
        <v>10</v>
      </c>
      <c r="AX2277">
        <v>0</v>
      </c>
      <c r="AY2277">
        <v>0</v>
      </c>
      <c r="AZ2277">
        <v>0</v>
      </c>
      <c r="BA2277" t="s">
        <v>3541</v>
      </c>
      <c r="BB2277">
        <v>30</v>
      </c>
      <c r="BC2277">
        <v>0</v>
      </c>
      <c r="BD2277">
        <v>0</v>
      </c>
      <c r="BE2277" t="s">
        <v>410</v>
      </c>
      <c r="BF2277" t="s">
        <v>421</v>
      </c>
      <c r="BG2277" t="s">
        <v>410</v>
      </c>
      <c r="BH2277" t="s">
        <v>410</v>
      </c>
      <c r="BI2277" t="s">
        <v>411</v>
      </c>
      <c r="BJ2277" t="s">
        <v>410</v>
      </c>
      <c r="BK2277">
        <v>0</v>
      </c>
      <c r="BL2277">
        <v>0</v>
      </c>
      <c r="BM2277">
        <v>610</v>
      </c>
      <c r="BN2277">
        <v>0</v>
      </c>
    </row>
    <row r="2278" spans="1:66" x14ac:dyDescent="0.15">
      <c r="A2278" t="s">
        <v>4235</v>
      </c>
      <c r="B2278" t="s">
        <v>154</v>
      </c>
      <c r="C2278">
        <v>2013</v>
      </c>
      <c r="D2278">
        <v>2018</v>
      </c>
      <c r="E2278">
        <v>613.6</v>
      </c>
      <c r="F2278">
        <v>615.1</v>
      </c>
      <c r="G2278" t="s">
        <v>4236</v>
      </c>
      <c r="H2278">
        <v>0</v>
      </c>
      <c r="I2278" t="s">
        <v>4167</v>
      </c>
      <c r="J2278">
        <v>6</v>
      </c>
      <c r="K2278">
        <v>0</v>
      </c>
      <c r="L2278">
        <v>6.07</v>
      </c>
      <c r="M2278">
        <v>7290</v>
      </c>
      <c r="N2278">
        <v>0.109</v>
      </c>
      <c r="O2278">
        <v>0</v>
      </c>
      <c r="P2278" t="s">
        <v>410</v>
      </c>
      <c r="Q2278" t="s">
        <v>411</v>
      </c>
      <c r="R2278" t="s">
        <v>418</v>
      </c>
      <c r="S2278">
        <v>5.45</v>
      </c>
      <c r="T2278">
        <v>10</v>
      </c>
      <c r="U2278">
        <v>0</v>
      </c>
      <c r="V2278">
        <v>20</v>
      </c>
      <c r="W2278" t="s">
        <v>411</v>
      </c>
      <c r="X2278">
        <v>0</v>
      </c>
      <c r="Y2278">
        <v>0</v>
      </c>
      <c r="Z2278">
        <v>5140</v>
      </c>
      <c r="AA2278">
        <v>12.65</v>
      </c>
      <c r="AB2278" t="s">
        <v>410</v>
      </c>
      <c r="AC2278">
        <v>0</v>
      </c>
      <c r="AD2278">
        <v>0</v>
      </c>
      <c r="AE2278">
        <v>0</v>
      </c>
      <c r="AF2278" t="s">
        <v>959</v>
      </c>
      <c r="AG2278" t="s">
        <v>410</v>
      </c>
      <c r="AH2278">
        <v>0</v>
      </c>
      <c r="AI2278">
        <v>7.76</v>
      </c>
      <c r="AJ2278">
        <v>1640</v>
      </c>
      <c r="AK2278" t="s">
        <v>411</v>
      </c>
      <c r="AL2278" t="s">
        <v>421</v>
      </c>
      <c r="AM2278">
        <v>0</v>
      </c>
      <c r="AN2278" t="s">
        <v>411</v>
      </c>
      <c r="AO2278">
        <v>60</v>
      </c>
      <c r="AP2278">
        <v>0</v>
      </c>
      <c r="AQ2278">
        <v>420</v>
      </c>
      <c r="AR2278">
        <v>0</v>
      </c>
      <c r="AS2278">
        <v>0</v>
      </c>
      <c r="AT2278">
        <v>6.16</v>
      </c>
      <c r="AU2278">
        <v>4.32</v>
      </c>
      <c r="AV2278" t="s">
        <v>410</v>
      </c>
      <c r="AW2278">
        <v>10</v>
      </c>
      <c r="AX2278">
        <v>0</v>
      </c>
      <c r="AY2278">
        <v>0</v>
      </c>
      <c r="AZ2278">
        <v>0</v>
      </c>
      <c r="BA2278" t="s">
        <v>3541</v>
      </c>
      <c r="BB2278">
        <v>30</v>
      </c>
      <c r="BC2278">
        <v>0</v>
      </c>
      <c r="BD2278">
        <v>0</v>
      </c>
      <c r="BE2278" t="s">
        <v>410</v>
      </c>
      <c r="BF2278">
        <v>0.06</v>
      </c>
      <c r="BG2278" t="s">
        <v>410</v>
      </c>
      <c r="BH2278" t="s">
        <v>410</v>
      </c>
      <c r="BI2278" t="s">
        <v>411</v>
      </c>
      <c r="BJ2278" t="s">
        <v>410</v>
      </c>
      <c r="BK2278">
        <v>0</v>
      </c>
      <c r="BL2278">
        <v>0</v>
      </c>
      <c r="BM2278">
        <v>2480</v>
      </c>
      <c r="BN2278">
        <v>0</v>
      </c>
    </row>
    <row r="2279" spans="1:66" x14ac:dyDescent="0.15">
      <c r="A2279" t="s">
        <v>4237</v>
      </c>
      <c r="B2279" t="s">
        <v>154</v>
      </c>
      <c r="C2279">
        <v>2018</v>
      </c>
      <c r="D2279">
        <v>2021</v>
      </c>
      <c r="E2279">
        <v>615.1</v>
      </c>
      <c r="F2279">
        <v>616</v>
      </c>
      <c r="G2279" t="s">
        <v>3645</v>
      </c>
      <c r="H2279">
        <v>0</v>
      </c>
      <c r="I2279" t="s">
        <v>4167</v>
      </c>
      <c r="J2279" t="s">
        <v>416</v>
      </c>
      <c r="K2279">
        <v>0</v>
      </c>
      <c r="L2279">
        <v>6.33</v>
      </c>
      <c r="M2279">
        <v>970</v>
      </c>
      <c r="N2279">
        <v>1.4999999999999999E-2</v>
      </c>
      <c r="O2279">
        <v>0</v>
      </c>
      <c r="P2279">
        <v>220</v>
      </c>
      <c r="Q2279" t="s">
        <v>411</v>
      </c>
      <c r="R2279" t="s">
        <v>418</v>
      </c>
      <c r="S2279">
        <v>1.31</v>
      </c>
      <c r="T2279" t="s">
        <v>411</v>
      </c>
      <c r="U2279">
        <v>0</v>
      </c>
      <c r="V2279">
        <v>10</v>
      </c>
      <c r="W2279" t="s">
        <v>411</v>
      </c>
      <c r="X2279">
        <v>0</v>
      </c>
      <c r="Y2279">
        <v>0</v>
      </c>
      <c r="Z2279">
        <v>160</v>
      </c>
      <c r="AA2279">
        <v>6.47</v>
      </c>
      <c r="AB2279" t="s">
        <v>410</v>
      </c>
      <c r="AC2279">
        <v>0</v>
      </c>
      <c r="AD2279">
        <v>0</v>
      </c>
      <c r="AE2279">
        <v>0</v>
      </c>
      <c r="AF2279">
        <v>1</v>
      </c>
      <c r="AG2279" t="s">
        <v>410</v>
      </c>
      <c r="AH2279">
        <v>0</v>
      </c>
      <c r="AI2279">
        <v>3.18</v>
      </c>
      <c r="AJ2279">
        <v>730</v>
      </c>
      <c r="AK2279" t="s">
        <v>411</v>
      </c>
      <c r="AL2279">
        <v>0.14000000000000001</v>
      </c>
      <c r="AM2279">
        <v>0</v>
      </c>
      <c r="AN2279" t="s">
        <v>411</v>
      </c>
      <c r="AO2279">
        <v>800</v>
      </c>
      <c r="AP2279">
        <v>0</v>
      </c>
      <c r="AQ2279">
        <v>20</v>
      </c>
      <c r="AR2279">
        <v>0</v>
      </c>
      <c r="AS2279">
        <v>0</v>
      </c>
      <c r="AT2279">
        <v>3.1</v>
      </c>
      <c r="AU2279">
        <v>0.38</v>
      </c>
      <c r="AV2279" t="s">
        <v>410</v>
      </c>
      <c r="AW2279">
        <v>30</v>
      </c>
      <c r="AX2279">
        <v>0</v>
      </c>
      <c r="AY2279">
        <v>0</v>
      </c>
      <c r="AZ2279">
        <v>0</v>
      </c>
      <c r="BA2279" t="s">
        <v>3541</v>
      </c>
      <c r="BB2279">
        <v>20</v>
      </c>
      <c r="BC2279">
        <v>0</v>
      </c>
      <c r="BD2279">
        <v>0</v>
      </c>
      <c r="BE2279" t="s">
        <v>410</v>
      </c>
      <c r="BF2279">
        <v>0.16</v>
      </c>
      <c r="BG2279" t="s">
        <v>410</v>
      </c>
      <c r="BH2279" t="s">
        <v>410</v>
      </c>
      <c r="BI2279">
        <v>20</v>
      </c>
      <c r="BJ2279" t="s">
        <v>410</v>
      </c>
      <c r="BK2279">
        <v>0</v>
      </c>
      <c r="BL2279">
        <v>0</v>
      </c>
      <c r="BM2279">
        <v>350</v>
      </c>
      <c r="BN2279">
        <v>0</v>
      </c>
    </row>
    <row r="2280" spans="1:66" x14ac:dyDescent="0.15">
      <c r="A2280" t="s">
        <v>4238</v>
      </c>
      <c r="B2280" t="s">
        <v>154</v>
      </c>
      <c r="C2280">
        <v>2021</v>
      </c>
      <c r="D2280">
        <v>2023.5</v>
      </c>
      <c r="E2280">
        <v>616</v>
      </c>
      <c r="F2280">
        <v>616.79999999999995</v>
      </c>
      <c r="G2280" t="s">
        <v>4239</v>
      </c>
      <c r="H2280">
        <v>0</v>
      </c>
      <c r="I2280" t="s">
        <v>4167</v>
      </c>
      <c r="J2280">
        <v>20</v>
      </c>
      <c r="K2280">
        <v>0</v>
      </c>
      <c r="L2280">
        <v>5.74</v>
      </c>
      <c r="M2280">
        <v>930</v>
      </c>
      <c r="N2280">
        <v>0.03</v>
      </c>
      <c r="O2280">
        <v>0</v>
      </c>
      <c r="P2280">
        <v>100</v>
      </c>
      <c r="Q2280" t="s">
        <v>411</v>
      </c>
      <c r="R2280" t="s">
        <v>418</v>
      </c>
      <c r="S2280">
        <v>5.12</v>
      </c>
      <c r="T2280">
        <v>10</v>
      </c>
      <c r="U2280">
        <v>0</v>
      </c>
      <c r="V2280">
        <v>10</v>
      </c>
      <c r="W2280">
        <v>10</v>
      </c>
      <c r="X2280">
        <v>0</v>
      </c>
      <c r="Y2280">
        <v>0</v>
      </c>
      <c r="Z2280">
        <v>26900</v>
      </c>
      <c r="AA2280">
        <v>11.45</v>
      </c>
      <c r="AB2280" t="s">
        <v>410</v>
      </c>
      <c r="AC2280">
        <v>0</v>
      </c>
      <c r="AD2280">
        <v>0</v>
      </c>
      <c r="AE2280">
        <v>0</v>
      </c>
      <c r="AF2280">
        <v>0.5</v>
      </c>
      <c r="AG2280" t="s">
        <v>410</v>
      </c>
      <c r="AH2280">
        <v>0</v>
      </c>
      <c r="AI2280">
        <v>5.57</v>
      </c>
      <c r="AJ2280">
        <v>1720</v>
      </c>
      <c r="AK2280" t="s">
        <v>411</v>
      </c>
      <c r="AL2280">
        <v>0.08</v>
      </c>
      <c r="AM2280">
        <v>0</v>
      </c>
      <c r="AN2280" t="s">
        <v>411</v>
      </c>
      <c r="AO2280">
        <v>350</v>
      </c>
      <c r="AP2280">
        <v>0</v>
      </c>
      <c r="AQ2280">
        <v>830</v>
      </c>
      <c r="AR2280">
        <v>0</v>
      </c>
      <c r="AS2280">
        <v>0</v>
      </c>
      <c r="AT2280">
        <v>3.1</v>
      </c>
      <c r="AU2280">
        <v>4.46</v>
      </c>
      <c r="AV2280" t="s">
        <v>410</v>
      </c>
      <c r="AW2280">
        <v>20</v>
      </c>
      <c r="AX2280">
        <v>0</v>
      </c>
      <c r="AY2280">
        <v>0</v>
      </c>
      <c r="AZ2280">
        <v>0</v>
      </c>
      <c r="BA2280" t="s">
        <v>3541</v>
      </c>
      <c r="BB2280">
        <v>40</v>
      </c>
      <c r="BC2280">
        <v>0</v>
      </c>
      <c r="BD2280">
        <v>0</v>
      </c>
      <c r="BE2280" t="s">
        <v>410</v>
      </c>
      <c r="BF2280">
        <v>7.0000000000000007E-2</v>
      </c>
      <c r="BG2280" t="s">
        <v>410</v>
      </c>
      <c r="BH2280" t="s">
        <v>410</v>
      </c>
      <c r="BI2280">
        <v>10</v>
      </c>
      <c r="BJ2280" t="s">
        <v>410</v>
      </c>
      <c r="BK2280">
        <v>0</v>
      </c>
      <c r="BL2280">
        <v>0</v>
      </c>
      <c r="BM2280">
        <v>2450</v>
      </c>
      <c r="BN2280">
        <v>0</v>
      </c>
    </row>
    <row r="2281" spans="1:66" x14ac:dyDescent="0.15">
      <c r="A2281" t="s">
        <v>4240</v>
      </c>
      <c r="B2281" t="s">
        <v>154</v>
      </c>
      <c r="C2281">
        <v>2023.5</v>
      </c>
      <c r="D2281">
        <v>2028</v>
      </c>
      <c r="E2281">
        <v>616.79999999999995</v>
      </c>
      <c r="F2281">
        <v>618.1</v>
      </c>
      <c r="G2281" t="s">
        <v>4241</v>
      </c>
      <c r="H2281">
        <v>0</v>
      </c>
      <c r="I2281" t="s">
        <v>4167</v>
      </c>
      <c r="J2281">
        <v>1</v>
      </c>
      <c r="K2281">
        <v>0</v>
      </c>
      <c r="L2281">
        <v>4.88</v>
      </c>
      <c r="M2281">
        <v>4180</v>
      </c>
      <c r="N2281">
        <v>4.3999999999999997E-2</v>
      </c>
      <c r="O2281">
        <v>0</v>
      </c>
      <c r="P2281">
        <v>50</v>
      </c>
      <c r="Q2281" t="s">
        <v>411</v>
      </c>
      <c r="R2281" t="s">
        <v>418</v>
      </c>
      <c r="S2281">
        <v>2.5499999999999998</v>
      </c>
      <c r="T2281" t="s">
        <v>411</v>
      </c>
      <c r="U2281">
        <v>0</v>
      </c>
      <c r="V2281">
        <v>10</v>
      </c>
      <c r="W2281" t="s">
        <v>411</v>
      </c>
      <c r="X2281">
        <v>0</v>
      </c>
      <c r="Y2281">
        <v>0</v>
      </c>
      <c r="Z2281">
        <v>2940</v>
      </c>
      <c r="AA2281">
        <v>7.41</v>
      </c>
      <c r="AB2281" t="s">
        <v>410</v>
      </c>
      <c r="AC2281">
        <v>0</v>
      </c>
      <c r="AD2281">
        <v>0</v>
      </c>
      <c r="AE2281">
        <v>0</v>
      </c>
      <c r="AF2281">
        <v>0.3</v>
      </c>
      <c r="AG2281" t="s">
        <v>410</v>
      </c>
      <c r="AH2281">
        <v>0</v>
      </c>
      <c r="AI2281">
        <v>4.57</v>
      </c>
      <c r="AJ2281">
        <v>750</v>
      </c>
      <c r="AK2281" t="s">
        <v>411</v>
      </c>
      <c r="AL2281" t="s">
        <v>421</v>
      </c>
      <c r="AM2281">
        <v>0</v>
      </c>
      <c r="AN2281" t="s">
        <v>411</v>
      </c>
      <c r="AO2281">
        <v>300</v>
      </c>
      <c r="AP2281">
        <v>0</v>
      </c>
      <c r="AQ2281">
        <v>50</v>
      </c>
      <c r="AR2281">
        <v>0</v>
      </c>
      <c r="AS2281">
        <v>0</v>
      </c>
      <c r="AT2281">
        <v>5.54</v>
      </c>
      <c r="AU2281">
        <v>1.77</v>
      </c>
      <c r="AV2281" t="s">
        <v>410</v>
      </c>
      <c r="AW2281">
        <v>20</v>
      </c>
      <c r="AX2281">
        <v>0</v>
      </c>
      <c r="AY2281">
        <v>0</v>
      </c>
      <c r="AZ2281">
        <v>0</v>
      </c>
      <c r="BA2281" t="s">
        <v>3541</v>
      </c>
      <c r="BB2281">
        <v>20</v>
      </c>
      <c r="BC2281">
        <v>0</v>
      </c>
      <c r="BD2281">
        <v>0</v>
      </c>
      <c r="BE2281" t="s">
        <v>410</v>
      </c>
      <c r="BF2281">
        <v>0.08</v>
      </c>
      <c r="BG2281" t="s">
        <v>410</v>
      </c>
      <c r="BH2281" t="s">
        <v>410</v>
      </c>
      <c r="BI2281">
        <v>10</v>
      </c>
      <c r="BJ2281" t="s">
        <v>410</v>
      </c>
      <c r="BK2281">
        <v>0</v>
      </c>
      <c r="BL2281">
        <v>0</v>
      </c>
      <c r="BM2281">
        <v>1500</v>
      </c>
      <c r="BN2281">
        <v>0</v>
      </c>
    </row>
    <row r="2282" spans="1:66" x14ac:dyDescent="0.15">
      <c r="A2282" t="s">
        <v>4242</v>
      </c>
      <c r="B2282" t="s">
        <v>154</v>
      </c>
      <c r="C2282">
        <v>2028</v>
      </c>
      <c r="D2282">
        <v>2033</v>
      </c>
      <c r="E2282">
        <v>618.1</v>
      </c>
      <c r="F2282">
        <v>619.70000000000005</v>
      </c>
      <c r="G2282" t="s">
        <v>4243</v>
      </c>
      <c r="H2282">
        <v>0</v>
      </c>
      <c r="I2282" t="s">
        <v>4167</v>
      </c>
      <c r="J2282">
        <v>3</v>
      </c>
      <c r="K2282">
        <v>0</v>
      </c>
      <c r="L2282">
        <v>4.74</v>
      </c>
      <c r="M2282">
        <v>2100</v>
      </c>
      <c r="N2282">
        <v>0.05</v>
      </c>
      <c r="O2282">
        <v>0</v>
      </c>
      <c r="P2282" t="s">
        <v>410</v>
      </c>
      <c r="Q2282" t="s">
        <v>411</v>
      </c>
      <c r="R2282" t="s">
        <v>418</v>
      </c>
      <c r="S2282">
        <v>2.34</v>
      </c>
      <c r="T2282" t="s">
        <v>411</v>
      </c>
      <c r="U2282">
        <v>0</v>
      </c>
      <c r="V2282">
        <v>10</v>
      </c>
      <c r="W2282">
        <v>10</v>
      </c>
      <c r="X2282">
        <v>0</v>
      </c>
      <c r="Y2282">
        <v>0</v>
      </c>
      <c r="Z2282">
        <v>3530</v>
      </c>
      <c r="AA2282">
        <v>9.17</v>
      </c>
      <c r="AB2282" t="s">
        <v>410</v>
      </c>
      <c r="AC2282">
        <v>0</v>
      </c>
      <c r="AD2282">
        <v>0</v>
      </c>
      <c r="AE2282">
        <v>0</v>
      </c>
      <c r="AF2282">
        <v>0.1</v>
      </c>
      <c r="AG2282" t="s">
        <v>410</v>
      </c>
      <c r="AH2282">
        <v>0</v>
      </c>
      <c r="AI2282">
        <v>5.59</v>
      </c>
      <c r="AJ2282">
        <v>1140</v>
      </c>
      <c r="AK2282" t="s">
        <v>411</v>
      </c>
      <c r="AL2282" t="s">
        <v>421</v>
      </c>
      <c r="AM2282">
        <v>0</v>
      </c>
      <c r="AN2282" t="s">
        <v>411</v>
      </c>
      <c r="AO2282">
        <v>250</v>
      </c>
      <c r="AP2282">
        <v>0</v>
      </c>
      <c r="AQ2282">
        <v>150</v>
      </c>
      <c r="AR2282">
        <v>0</v>
      </c>
      <c r="AS2282">
        <v>0</v>
      </c>
      <c r="AT2282">
        <v>6.02</v>
      </c>
      <c r="AU2282">
        <v>3</v>
      </c>
      <c r="AV2282" t="s">
        <v>410</v>
      </c>
      <c r="AW2282">
        <v>10</v>
      </c>
      <c r="AX2282">
        <v>0</v>
      </c>
      <c r="AY2282">
        <v>0</v>
      </c>
      <c r="AZ2282">
        <v>0</v>
      </c>
      <c r="BA2282" t="s">
        <v>3541</v>
      </c>
      <c r="BB2282">
        <v>20</v>
      </c>
      <c r="BC2282">
        <v>0</v>
      </c>
      <c r="BD2282">
        <v>0</v>
      </c>
      <c r="BE2282" t="s">
        <v>410</v>
      </c>
      <c r="BF2282">
        <v>7.0000000000000007E-2</v>
      </c>
      <c r="BG2282" t="s">
        <v>410</v>
      </c>
      <c r="BH2282" t="s">
        <v>410</v>
      </c>
      <c r="BI2282">
        <v>10</v>
      </c>
      <c r="BJ2282" t="s">
        <v>410</v>
      </c>
      <c r="BK2282">
        <v>0</v>
      </c>
      <c r="BL2282">
        <v>0</v>
      </c>
      <c r="BM2282">
        <v>1080</v>
      </c>
      <c r="BN2282">
        <v>0</v>
      </c>
    </row>
    <row r="2283" spans="1:66" x14ac:dyDescent="0.15">
      <c r="A2283" t="s">
        <v>4244</v>
      </c>
      <c r="B2283" t="s">
        <v>154</v>
      </c>
      <c r="C2283">
        <v>2033</v>
      </c>
      <c r="D2283">
        <v>2036</v>
      </c>
      <c r="E2283">
        <v>619.70000000000005</v>
      </c>
      <c r="F2283">
        <v>620.6</v>
      </c>
      <c r="G2283" t="s">
        <v>4245</v>
      </c>
      <c r="H2283">
        <v>0</v>
      </c>
      <c r="I2283" t="s">
        <v>4167</v>
      </c>
      <c r="J2283">
        <v>2</v>
      </c>
      <c r="K2283">
        <v>0</v>
      </c>
      <c r="L2283">
        <v>2.66</v>
      </c>
      <c r="M2283">
        <v>8550</v>
      </c>
      <c r="N2283">
        <v>0.109</v>
      </c>
      <c r="O2283">
        <v>0</v>
      </c>
      <c r="P2283" t="s">
        <v>410</v>
      </c>
      <c r="Q2283" t="s">
        <v>411</v>
      </c>
      <c r="R2283" t="s">
        <v>418</v>
      </c>
      <c r="S2283">
        <v>1.0900000000000001</v>
      </c>
      <c r="T2283" t="s">
        <v>411</v>
      </c>
      <c r="U2283">
        <v>0</v>
      </c>
      <c r="V2283">
        <v>10</v>
      </c>
      <c r="W2283">
        <v>10</v>
      </c>
      <c r="X2283">
        <v>0</v>
      </c>
      <c r="Y2283">
        <v>0</v>
      </c>
      <c r="Z2283">
        <v>6530</v>
      </c>
      <c r="AA2283">
        <v>5.57</v>
      </c>
      <c r="AB2283" t="s">
        <v>410</v>
      </c>
      <c r="AC2283">
        <v>0</v>
      </c>
      <c r="AD2283">
        <v>0</v>
      </c>
      <c r="AE2283">
        <v>0</v>
      </c>
      <c r="AF2283">
        <v>0.1</v>
      </c>
      <c r="AG2283" t="s">
        <v>410</v>
      </c>
      <c r="AH2283">
        <v>0</v>
      </c>
      <c r="AI2283">
        <v>2.4</v>
      </c>
      <c r="AJ2283">
        <v>490</v>
      </c>
      <c r="AK2283" t="s">
        <v>411</v>
      </c>
      <c r="AL2283" t="s">
        <v>421</v>
      </c>
      <c r="AM2283">
        <v>0</v>
      </c>
      <c r="AN2283" t="s">
        <v>411</v>
      </c>
      <c r="AO2283">
        <v>90</v>
      </c>
      <c r="AP2283">
        <v>0</v>
      </c>
      <c r="AQ2283">
        <v>100</v>
      </c>
      <c r="AR2283">
        <v>0</v>
      </c>
      <c r="AS2283">
        <v>0</v>
      </c>
      <c r="AT2283">
        <v>3.55</v>
      </c>
      <c r="AU2283">
        <v>1.75</v>
      </c>
      <c r="AV2283" t="s">
        <v>410</v>
      </c>
      <c r="AW2283">
        <v>10</v>
      </c>
      <c r="AX2283">
        <v>0</v>
      </c>
      <c r="AY2283">
        <v>0</v>
      </c>
      <c r="AZ2283">
        <v>0</v>
      </c>
      <c r="BA2283" t="s">
        <v>3541</v>
      </c>
      <c r="BB2283">
        <v>10</v>
      </c>
      <c r="BC2283">
        <v>0</v>
      </c>
      <c r="BD2283">
        <v>0</v>
      </c>
      <c r="BE2283" t="s">
        <v>410</v>
      </c>
      <c r="BF2283" t="s">
        <v>421</v>
      </c>
      <c r="BG2283" t="s">
        <v>410</v>
      </c>
      <c r="BH2283" t="s">
        <v>410</v>
      </c>
      <c r="BI2283" t="s">
        <v>411</v>
      </c>
      <c r="BJ2283" t="s">
        <v>410</v>
      </c>
      <c r="BK2283">
        <v>0</v>
      </c>
      <c r="BL2283">
        <v>0</v>
      </c>
      <c r="BM2283">
        <v>810</v>
      </c>
      <c r="BN2283">
        <v>0</v>
      </c>
    </row>
    <row r="2284" spans="1:66" x14ac:dyDescent="0.15">
      <c r="A2284" t="s">
        <v>4246</v>
      </c>
      <c r="B2284" t="s">
        <v>154</v>
      </c>
      <c r="C2284">
        <v>2036</v>
      </c>
      <c r="D2284">
        <v>2039</v>
      </c>
      <c r="E2284">
        <v>620.6</v>
      </c>
      <c r="F2284">
        <v>621.5</v>
      </c>
      <c r="G2284" t="s">
        <v>4247</v>
      </c>
      <c r="H2284">
        <v>0</v>
      </c>
      <c r="I2284" t="s">
        <v>4167</v>
      </c>
      <c r="J2284">
        <v>17</v>
      </c>
      <c r="K2284">
        <v>0</v>
      </c>
      <c r="L2284">
        <v>3.15</v>
      </c>
      <c r="M2284">
        <v>12650</v>
      </c>
      <c r="N2284">
        <v>0.188</v>
      </c>
      <c r="O2284">
        <v>0</v>
      </c>
      <c r="P2284" t="s">
        <v>410</v>
      </c>
      <c r="Q2284" t="s">
        <v>411</v>
      </c>
      <c r="R2284">
        <v>20</v>
      </c>
      <c r="S2284">
        <v>2.91</v>
      </c>
      <c r="T2284">
        <v>10</v>
      </c>
      <c r="U2284">
        <v>0</v>
      </c>
      <c r="V2284">
        <v>10</v>
      </c>
      <c r="W2284">
        <v>10</v>
      </c>
      <c r="X2284">
        <v>0</v>
      </c>
      <c r="Y2284">
        <v>0</v>
      </c>
      <c r="Z2284">
        <v>27400</v>
      </c>
      <c r="AA2284">
        <v>10.6</v>
      </c>
      <c r="AB2284" t="s">
        <v>410</v>
      </c>
      <c r="AC2284">
        <v>0</v>
      </c>
      <c r="AD2284">
        <v>0</v>
      </c>
      <c r="AE2284">
        <v>0</v>
      </c>
      <c r="AF2284">
        <v>0.1</v>
      </c>
      <c r="AG2284" t="s">
        <v>410</v>
      </c>
      <c r="AH2284">
        <v>0</v>
      </c>
      <c r="AI2284">
        <v>3.5</v>
      </c>
      <c r="AJ2284">
        <v>1180</v>
      </c>
      <c r="AK2284" t="s">
        <v>411</v>
      </c>
      <c r="AL2284" t="s">
        <v>421</v>
      </c>
      <c r="AM2284">
        <v>0</v>
      </c>
      <c r="AN2284" t="s">
        <v>411</v>
      </c>
      <c r="AO2284">
        <v>140</v>
      </c>
      <c r="AP2284">
        <v>0</v>
      </c>
      <c r="AQ2284">
        <v>1640</v>
      </c>
      <c r="AR2284">
        <v>0</v>
      </c>
      <c r="AS2284">
        <v>0</v>
      </c>
      <c r="AT2284">
        <v>3.82</v>
      </c>
      <c r="AU2284">
        <v>5.7</v>
      </c>
      <c r="AV2284" t="s">
        <v>410</v>
      </c>
      <c r="AW2284">
        <v>10</v>
      </c>
      <c r="AX2284">
        <v>0</v>
      </c>
      <c r="AY2284">
        <v>0</v>
      </c>
      <c r="AZ2284">
        <v>0</v>
      </c>
      <c r="BA2284" t="s">
        <v>3541</v>
      </c>
      <c r="BB2284">
        <v>20</v>
      </c>
      <c r="BC2284">
        <v>0</v>
      </c>
      <c r="BD2284">
        <v>0</v>
      </c>
      <c r="BE2284" t="s">
        <v>410</v>
      </c>
      <c r="BF2284" t="s">
        <v>421</v>
      </c>
      <c r="BG2284" t="s">
        <v>410</v>
      </c>
      <c r="BH2284" t="s">
        <v>410</v>
      </c>
      <c r="BI2284" t="s">
        <v>411</v>
      </c>
      <c r="BJ2284" t="s">
        <v>410</v>
      </c>
      <c r="BK2284">
        <v>0</v>
      </c>
      <c r="BL2284">
        <v>0</v>
      </c>
      <c r="BM2284">
        <v>2220</v>
      </c>
      <c r="BN2284">
        <v>0</v>
      </c>
    </row>
    <row r="2285" spans="1:66" x14ac:dyDescent="0.15">
      <c r="A2285" t="s">
        <v>4248</v>
      </c>
      <c r="B2285" t="s">
        <v>154</v>
      </c>
      <c r="C2285">
        <v>2039</v>
      </c>
      <c r="D2285">
        <v>2044</v>
      </c>
      <c r="E2285">
        <v>621.5</v>
      </c>
      <c r="F2285">
        <v>623</v>
      </c>
      <c r="G2285" t="s">
        <v>4249</v>
      </c>
      <c r="H2285">
        <v>0</v>
      </c>
      <c r="I2285" t="s">
        <v>4167</v>
      </c>
      <c r="J2285">
        <v>5</v>
      </c>
      <c r="K2285">
        <v>0</v>
      </c>
      <c r="L2285">
        <v>5.28</v>
      </c>
      <c r="M2285">
        <v>1760</v>
      </c>
      <c r="N2285">
        <v>6.5000000000000002E-2</v>
      </c>
      <c r="O2285">
        <v>0</v>
      </c>
      <c r="P2285">
        <v>260</v>
      </c>
      <c r="Q2285" t="s">
        <v>411</v>
      </c>
      <c r="R2285" t="s">
        <v>418</v>
      </c>
      <c r="S2285">
        <v>1.83</v>
      </c>
      <c r="T2285">
        <v>10</v>
      </c>
      <c r="U2285">
        <v>0</v>
      </c>
      <c r="V2285">
        <v>10</v>
      </c>
      <c r="W2285">
        <v>10</v>
      </c>
      <c r="X2285">
        <v>0</v>
      </c>
      <c r="Y2285">
        <v>0</v>
      </c>
      <c r="Z2285">
        <v>2860</v>
      </c>
      <c r="AA2285">
        <v>6.25</v>
      </c>
      <c r="AB2285" t="s">
        <v>410</v>
      </c>
      <c r="AC2285">
        <v>0</v>
      </c>
      <c r="AD2285">
        <v>0</v>
      </c>
      <c r="AE2285">
        <v>0</v>
      </c>
      <c r="AF2285">
        <v>1.1000000000000001</v>
      </c>
      <c r="AG2285" t="s">
        <v>410</v>
      </c>
      <c r="AH2285">
        <v>0</v>
      </c>
      <c r="AI2285">
        <v>2.2200000000000002</v>
      </c>
      <c r="AJ2285">
        <v>660</v>
      </c>
      <c r="AK2285" t="s">
        <v>411</v>
      </c>
      <c r="AL2285">
        <v>0.25</v>
      </c>
      <c r="AM2285">
        <v>0</v>
      </c>
      <c r="AN2285" t="s">
        <v>411</v>
      </c>
      <c r="AO2285">
        <v>470</v>
      </c>
      <c r="AP2285">
        <v>0</v>
      </c>
      <c r="AQ2285">
        <v>1100</v>
      </c>
      <c r="AR2285">
        <v>0</v>
      </c>
      <c r="AS2285">
        <v>0</v>
      </c>
      <c r="AT2285">
        <v>6.22</v>
      </c>
      <c r="AU2285">
        <v>2.91</v>
      </c>
      <c r="AV2285">
        <v>50</v>
      </c>
      <c r="AW2285">
        <v>20</v>
      </c>
      <c r="AX2285">
        <v>0</v>
      </c>
      <c r="AY2285">
        <v>0</v>
      </c>
      <c r="AZ2285">
        <v>0</v>
      </c>
      <c r="BA2285" t="s">
        <v>3541</v>
      </c>
      <c r="BB2285">
        <v>30</v>
      </c>
      <c r="BC2285">
        <v>0</v>
      </c>
      <c r="BD2285">
        <v>0</v>
      </c>
      <c r="BE2285" t="s">
        <v>410</v>
      </c>
      <c r="BF2285">
        <v>0.12</v>
      </c>
      <c r="BG2285" t="s">
        <v>410</v>
      </c>
      <c r="BH2285" t="s">
        <v>410</v>
      </c>
      <c r="BI2285">
        <v>40</v>
      </c>
      <c r="BJ2285" t="s">
        <v>410</v>
      </c>
      <c r="BK2285">
        <v>0</v>
      </c>
      <c r="BL2285">
        <v>0</v>
      </c>
      <c r="BM2285">
        <v>4880</v>
      </c>
      <c r="BN2285">
        <v>0</v>
      </c>
    </row>
    <row r="2286" spans="1:66" x14ac:dyDescent="0.15">
      <c r="A2286" t="s">
        <v>4250</v>
      </c>
      <c r="B2286" t="s">
        <v>154</v>
      </c>
      <c r="C2286">
        <v>2044</v>
      </c>
      <c r="D2286">
        <v>2049</v>
      </c>
      <c r="E2286">
        <v>623</v>
      </c>
      <c r="F2286">
        <v>624.5</v>
      </c>
      <c r="G2286" t="s">
        <v>4251</v>
      </c>
      <c r="H2286">
        <v>0</v>
      </c>
      <c r="I2286" t="s">
        <v>4167</v>
      </c>
      <c r="J2286">
        <v>3</v>
      </c>
      <c r="K2286">
        <v>0</v>
      </c>
      <c r="L2286">
        <v>6.01</v>
      </c>
      <c r="M2286">
        <v>8120</v>
      </c>
      <c r="N2286">
        <v>0.441</v>
      </c>
      <c r="O2286">
        <v>0</v>
      </c>
      <c r="P2286" t="s">
        <v>410</v>
      </c>
      <c r="Q2286" t="s">
        <v>411</v>
      </c>
      <c r="R2286" t="s">
        <v>418</v>
      </c>
      <c r="S2286">
        <v>2.93</v>
      </c>
      <c r="T2286" t="s">
        <v>411</v>
      </c>
      <c r="U2286">
        <v>0</v>
      </c>
      <c r="V2286">
        <v>40</v>
      </c>
      <c r="W2286" t="s">
        <v>411</v>
      </c>
      <c r="X2286">
        <v>0</v>
      </c>
      <c r="Y2286">
        <v>0</v>
      </c>
      <c r="Z2286">
        <v>3300</v>
      </c>
      <c r="AA2286">
        <v>19.850000000000001</v>
      </c>
      <c r="AB2286" t="s">
        <v>410</v>
      </c>
      <c r="AC2286">
        <v>0</v>
      </c>
      <c r="AD2286">
        <v>0</v>
      </c>
      <c r="AE2286">
        <v>0</v>
      </c>
      <c r="AF2286" t="s">
        <v>959</v>
      </c>
      <c r="AG2286" t="s">
        <v>410</v>
      </c>
      <c r="AH2286">
        <v>0</v>
      </c>
      <c r="AI2286">
        <v>7.2</v>
      </c>
      <c r="AJ2286">
        <v>1900</v>
      </c>
      <c r="AK2286">
        <v>10</v>
      </c>
      <c r="AL2286" t="s">
        <v>421</v>
      </c>
      <c r="AM2286">
        <v>0</v>
      </c>
      <c r="AN2286">
        <v>10</v>
      </c>
      <c r="AO2286">
        <v>80</v>
      </c>
      <c r="AP2286">
        <v>0</v>
      </c>
      <c r="AQ2286">
        <v>180</v>
      </c>
      <c r="AR2286">
        <v>0</v>
      </c>
      <c r="AS2286">
        <v>0</v>
      </c>
      <c r="AT2286">
        <v>7.27</v>
      </c>
      <c r="AU2286">
        <v>9.11</v>
      </c>
      <c r="AV2286">
        <v>50</v>
      </c>
      <c r="AW2286">
        <v>10</v>
      </c>
      <c r="AX2286">
        <v>0</v>
      </c>
      <c r="AY2286">
        <v>0</v>
      </c>
      <c r="AZ2286">
        <v>0</v>
      </c>
      <c r="BA2286" t="s">
        <v>3541</v>
      </c>
      <c r="BB2286">
        <v>20</v>
      </c>
      <c r="BC2286">
        <v>0</v>
      </c>
      <c r="BD2286">
        <v>0</v>
      </c>
      <c r="BE2286" t="s">
        <v>410</v>
      </c>
      <c r="BF2286">
        <v>0.05</v>
      </c>
      <c r="BG2286" t="s">
        <v>410</v>
      </c>
      <c r="BH2286" t="s">
        <v>410</v>
      </c>
      <c r="BI2286">
        <v>10</v>
      </c>
      <c r="BJ2286" t="s">
        <v>410</v>
      </c>
      <c r="BK2286">
        <v>0</v>
      </c>
      <c r="BL2286">
        <v>0</v>
      </c>
      <c r="BM2286">
        <v>1170</v>
      </c>
      <c r="BN2286">
        <v>0</v>
      </c>
    </row>
    <row r="2287" spans="1:66" x14ac:dyDescent="0.15">
      <c r="A2287" t="s">
        <v>4252</v>
      </c>
      <c r="B2287" t="s">
        <v>154</v>
      </c>
      <c r="C2287">
        <v>2049</v>
      </c>
      <c r="D2287">
        <v>2054</v>
      </c>
      <c r="E2287">
        <v>624.5</v>
      </c>
      <c r="F2287">
        <v>626.1</v>
      </c>
      <c r="G2287" t="s">
        <v>4251</v>
      </c>
      <c r="H2287">
        <v>0</v>
      </c>
      <c r="I2287" t="s">
        <v>4167</v>
      </c>
      <c r="J2287">
        <v>7</v>
      </c>
      <c r="K2287">
        <v>0</v>
      </c>
      <c r="L2287">
        <v>5.74</v>
      </c>
      <c r="M2287">
        <v>150</v>
      </c>
      <c r="N2287">
        <v>7.1999999999999995E-2</v>
      </c>
      <c r="O2287">
        <v>0</v>
      </c>
      <c r="P2287" t="s">
        <v>410</v>
      </c>
      <c r="Q2287" t="s">
        <v>411</v>
      </c>
      <c r="R2287" t="s">
        <v>418</v>
      </c>
      <c r="S2287">
        <v>1.94</v>
      </c>
      <c r="T2287" t="s">
        <v>411</v>
      </c>
      <c r="U2287">
        <v>0</v>
      </c>
      <c r="V2287">
        <v>50</v>
      </c>
      <c r="W2287" t="s">
        <v>411</v>
      </c>
      <c r="X2287">
        <v>0</v>
      </c>
      <c r="Y2287">
        <v>0</v>
      </c>
      <c r="Z2287">
        <v>13150</v>
      </c>
      <c r="AA2287">
        <v>20.7</v>
      </c>
      <c r="AB2287" t="s">
        <v>410</v>
      </c>
      <c r="AC2287">
        <v>0</v>
      </c>
      <c r="AD2287">
        <v>0</v>
      </c>
      <c r="AE2287">
        <v>0</v>
      </c>
      <c r="AF2287" t="s">
        <v>959</v>
      </c>
      <c r="AG2287" t="s">
        <v>410</v>
      </c>
      <c r="AH2287">
        <v>0</v>
      </c>
      <c r="AI2287">
        <v>7.32</v>
      </c>
      <c r="AJ2287">
        <v>1320</v>
      </c>
      <c r="AK2287">
        <v>10</v>
      </c>
      <c r="AL2287" t="s">
        <v>421</v>
      </c>
      <c r="AM2287">
        <v>0</v>
      </c>
      <c r="AN2287" t="s">
        <v>411</v>
      </c>
      <c r="AO2287">
        <v>130</v>
      </c>
      <c r="AP2287">
        <v>0</v>
      </c>
      <c r="AQ2287">
        <v>160</v>
      </c>
      <c r="AR2287">
        <v>0</v>
      </c>
      <c r="AS2287">
        <v>0</v>
      </c>
      <c r="AT2287">
        <v>6.87</v>
      </c>
      <c r="AU2287" t="s">
        <v>412</v>
      </c>
      <c r="AV2287" t="s">
        <v>410</v>
      </c>
      <c r="AW2287">
        <v>10</v>
      </c>
      <c r="AX2287">
        <v>0</v>
      </c>
      <c r="AY2287">
        <v>0</v>
      </c>
      <c r="AZ2287">
        <v>0</v>
      </c>
      <c r="BA2287" t="s">
        <v>3541</v>
      </c>
      <c r="BB2287">
        <v>20</v>
      </c>
      <c r="BC2287">
        <v>0</v>
      </c>
      <c r="BD2287">
        <v>0</v>
      </c>
      <c r="BE2287" t="s">
        <v>410</v>
      </c>
      <c r="BF2287">
        <v>0.06</v>
      </c>
      <c r="BG2287" t="s">
        <v>410</v>
      </c>
      <c r="BH2287" t="s">
        <v>410</v>
      </c>
      <c r="BI2287">
        <v>10</v>
      </c>
      <c r="BJ2287" t="s">
        <v>410</v>
      </c>
      <c r="BK2287">
        <v>0</v>
      </c>
      <c r="BL2287">
        <v>0</v>
      </c>
      <c r="BM2287">
        <v>640</v>
      </c>
      <c r="BN2287">
        <v>0</v>
      </c>
    </row>
    <row r="2288" spans="1:66" x14ac:dyDescent="0.15">
      <c r="A2288" t="s">
        <v>4253</v>
      </c>
      <c r="B2288" t="s">
        <v>154</v>
      </c>
      <c r="C2288">
        <v>2054</v>
      </c>
      <c r="D2288">
        <v>2059</v>
      </c>
      <c r="E2288">
        <v>626.1</v>
      </c>
      <c r="F2288">
        <v>627.6</v>
      </c>
      <c r="G2288" t="s">
        <v>4254</v>
      </c>
      <c r="H2288">
        <v>0</v>
      </c>
      <c r="I2288" t="s">
        <v>4167</v>
      </c>
      <c r="J2288">
        <v>7</v>
      </c>
      <c r="K2288">
        <v>0</v>
      </c>
      <c r="L2288">
        <v>2.69</v>
      </c>
      <c r="M2288">
        <v>140</v>
      </c>
      <c r="N2288">
        <v>6.4000000000000001E-2</v>
      </c>
      <c r="O2288">
        <v>0</v>
      </c>
      <c r="P2288" t="s">
        <v>410</v>
      </c>
      <c r="Q2288" t="s">
        <v>411</v>
      </c>
      <c r="R2288" t="s">
        <v>418</v>
      </c>
      <c r="S2288">
        <v>1.1299999999999999</v>
      </c>
      <c r="T2288" t="s">
        <v>411</v>
      </c>
      <c r="U2288">
        <v>0</v>
      </c>
      <c r="V2288">
        <v>100</v>
      </c>
      <c r="W2288" t="s">
        <v>411</v>
      </c>
      <c r="X2288">
        <v>0</v>
      </c>
      <c r="Y2288">
        <v>0</v>
      </c>
      <c r="Z2288">
        <v>19150</v>
      </c>
      <c r="AA2288">
        <v>29.2</v>
      </c>
      <c r="AB2288" t="s">
        <v>410</v>
      </c>
      <c r="AC2288">
        <v>0</v>
      </c>
      <c r="AD2288">
        <v>0</v>
      </c>
      <c r="AE2288">
        <v>0</v>
      </c>
      <c r="AF2288" t="s">
        <v>959</v>
      </c>
      <c r="AG2288" t="s">
        <v>410</v>
      </c>
      <c r="AH2288">
        <v>0</v>
      </c>
      <c r="AI2288">
        <v>4</v>
      </c>
      <c r="AJ2288">
        <v>680</v>
      </c>
      <c r="AK2288" t="s">
        <v>411</v>
      </c>
      <c r="AL2288" t="s">
        <v>421</v>
      </c>
      <c r="AM2288">
        <v>0</v>
      </c>
      <c r="AN2288" t="s">
        <v>411</v>
      </c>
      <c r="AO2288">
        <v>60</v>
      </c>
      <c r="AP2288">
        <v>0</v>
      </c>
      <c r="AQ2288">
        <v>70</v>
      </c>
      <c r="AR2288">
        <v>0</v>
      </c>
      <c r="AS2288">
        <v>0</v>
      </c>
      <c r="AT2288">
        <v>7.88</v>
      </c>
      <c r="AU2288" t="s">
        <v>412</v>
      </c>
      <c r="AV2288" t="s">
        <v>410</v>
      </c>
      <c r="AW2288" t="s">
        <v>411</v>
      </c>
      <c r="AX2288">
        <v>0</v>
      </c>
      <c r="AY2288">
        <v>0</v>
      </c>
      <c r="AZ2288">
        <v>0</v>
      </c>
      <c r="BA2288" t="s">
        <v>3541</v>
      </c>
      <c r="BB2288">
        <v>10</v>
      </c>
      <c r="BC2288">
        <v>0</v>
      </c>
      <c r="BD2288">
        <v>0</v>
      </c>
      <c r="BE2288" t="s">
        <v>410</v>
      </c>
      <c r="BF2288" t="s">
        <v>421</v>
      </c>
      <c r="BG2288" t="s">
        <v>410</v>
      </c>
      <c r="BH2288" t="s">
        <v>410</v>
      </c>
      <c r="BI2288" t="s">
        <v>411</v>
      </c>
      <c r="BJ2288" t="s">
        <v>410</v>
      </c>
      <c r="BK2288">
        <v>0</v>
      </c>
      <c r="BL2288">
        <v>0</v>
      </c>
      <c r="BM2288">
        <v>490</v>
      </c>
      <c r="BN2288">
        <v>0</v>
      </c>
    </row>
    <row r="2289" spans="1:66" x14ac:dyDescent="0.15">
      <c r="A2289" t="s">
        <v>4255</v>
      </c>
      <c r="B2289" t="s">
        <v>154</v>
      </c>
      <c r="C2289">
        <v>2059</v>
      </c>
      <c r="D2289">
        <v>2062</v>
      </c>
      <c r="E2289">
        <v>627.6</v>
      </c>
      <c r="F2289">
        <v>628.5</v>
      </c>
      <c r="G2289" t="s">
        <v>4256</v>
      </c>
      <c r="H2289">
        <v>0</v>
      </c>
      <c r="I2289" t="s">
        <v>4167</v>
      </c>
      <c r="J2289">
        <v>8</v>
      </c>
      <c r="K2289">
        <v>0</v>
      </c>
      <c r="L2289">
        <v>2.1</v>
      </c>
      <c r="M2289">
        <v>120</v>
      </c>
      <c r="N2289">
        <v>7.0999999999999994E-2</v>
      </c>
      <c r="O2289">
        <v>0</v>
      </c>
      <c r="P2289" t="s">
        <v>410</v>
      </c>
      <c r="Q2289" t="s">
        <v>411</v>
      </c>
      <c r="R2289" t="s">
        <v>418</v>
      </c>
      <c r="S2289">
        <v>0.79</v>
      </c>
      <c r="T2289" t="s">
        <v>411</v>
      </c>
      <c r="U2289">
        <v>0</v>
      </c>
      <c r="V2289">
        <v>110</v>
      </c>
      <c r="W2289" t="s">
        <v>411</v>
      </c>
      <c r="X2289">
        <v>0</v>
      </c>
      <c r="Y2289">
        <v>0</v>
      </c>
      <c r="Z2289">
        <v>24600</v>
      </c>
      <c r="AA2289">
        <v>29.2</v>
      </c>
      <c r="AB2289" t="s">
        <v>410</v>
      </c>
      <c r="AC2289">
        <v>0</v>
      </c>
      <c r="AD2289">
        <v>0</v>
      </c>
      <c r="AE2289">
        <v>0</v>
      </c>
      <c r="AF2289" t="s">
        <v>959</v>
      </c>
      <c r="AG2289" t="s">
        <v>410</v>
      </c>
      <c r="AH2289">
        <v>0</v>
      </c>
      <c r="AI2289">
        <v>3.16</v>
      </c>
      <c r="AJ2289">
        <v>730</v>
      </c>
      <c r="AK2289" t="s">
        <v>411</v>
      </c>
      <c r="AL2289" t="s">
        <v>421</v>
      </c>
      <c r="AM2289">
        <v>0</v>
      </c>
      <c r="AN2289" t="s">
        <v>411</v>
      </c>
      <c r="AO2289" t="s">
        <v>410</v>
      </c>
      <c r="AP2289">
        <v>0</v>
      </c>
      <c r="AQ2289">
        <v>20</v>
      </c>
      <c r="AR2289">
        <v>0</v>
      </c>
      <c r="AS2289">
        <v>0</v>
      </c>
      <c r="AT2289">
        <v>4.32</v>
      </c>
      <c r="AU2289" t="s">
        <v>412</v>
      </c>
      <c r="AV2289" t="s">
        <v>410</v>
      </c>
      <c r="AW2289" t="s">
        <v>411</v>
      </c>
      <c r="AX2289">
        <v>0</v>
      </c>
      <c r="AY2289">
        <v>0</v>
      </c>
      <c r="AZ2289">
        <v>0</v>
      </c>
      <c r="BA2289" t="s">
        <v>3541</v>
      </c>
      <c r="BB2289">
        <v>10</v>
      </c>
      <c r="BC2289">
        <v>0</v>
      </c>
      <c r="BD2289">
        <v>0</v>
      </c>
      <c r="BE2289" t="s">
        <v>410</v>
      </c>
      <c r="BF2289" t="s">
        <v>421</v>
      </c>
      <c r="BG2289" t="s">
        <v>410</v>
      </c>
      <c r="BH2289" t="s">
        <v>410</v>
      </c>
      <c r="BI2289" t="s">
        <v>411</v>
      </c>
      <c r="BJ2289" t="s">
        <v>410</v>
      </c>
      <c r="BK2289">
        <v>0</v>
      </c>
      <c r="BL2289">
        <v>0</v>
      </c>
      <c r="BM2289">
        <v>370</v>
      </c>
      <c r="BN2289">
        <v>0</v>
      </c>
    </row>
    <row r="2290" spans="1:66" x14ac:dyDescent="0.15">
      <c r="A2290" t="s">
        <v>4257</v>
      </c>
      <c r="B2290" t="s">
        <v>154</v>
      </c>
      <c r="C2290">
        <v>2062</v>
      </c>
      <c r="D2290">
        <v>2067</v>
      </c>
      <c r="E2290">
        <v>628.5</v>
      </c>
      <c r="F2290">
        <v>630</v>
      </c>
      <c r="G2290" t="s">
        <v>4258</v>
      </c>
      <c r="H2290">
        <v>0</v>
      </c>
      <c r="I2290" t="s">
        <v>4167</v>
      </c>
      <c r="J2290">
        <v>7</v>
      </c>
      <c r="K2290">
        <v>0</v>
      </c>
      <c r="L2290">
        <v>2.73</v>
      </c>
      <c r="M2290">
        <v>210</v>
      </c>
      <c r="N2290">
        <v>8.4000000000000005E-2</v>
      </c>
      <c r="O2290">
        <v>0</v>
      </c>
      <c r="P2290" t="s">
        <v>410</v>
      </c>
      <c r="Q2290" t="s">
        <v>411</v>
      </c>
      <c r="R2290" t="s">
        <v>418</v>
      </c>
      <c r="S2290">
        <v>2.56</v>
      </c>
      <c r="T2290" t="s">
        <v>411</v>
      </c>
      <c r="U2290">
        <v>0</v>
      </c>
      <c r="V2290">
        <v>170</v>
      </c>
      <c r="W2290">
        <v>10</v>
      </c>
      <c r="X2290">
        <v>0</v>
      </c>
      <c r="Y2290">
        <v>0</v>
      </c>
      <c r="Z2290">
        <v>22800</v>
      </c>
      <c r="AA2290">
        <v>18.05</v>
      </c>
      <c r="AB2290" t="s">
        <v>410</v>
      </c>
      <c r="AC2290">
        <v>0</v>
      </c>
      <c r="AD2290">
        <v>0</v>
      </c>
      <c r="AE2290">
        <v>0</v>
      </c>
      <c r="AF2290" t="s">
        <v>959</v>
      </c>
      <c r="AG2290" t="s">
        <v>410</v>
      </c>
      <c r="AH2290">
        <v>0</v>
      </c>
      <c r="AI2290">
        <v>4</v>
      </c>
      <c r="AJ2290">
        <v>930</v>
      </c>
      <c r="AK2290" t="s">
        <v>411</v>
      </c>
      <c r="AL2290" t="s">
        <v>421</v>
      </c>
      <c r="AM2290">
        <v>0</v>
      </c>
      <c r="AN2290" t="s">
        <v>411</v>
      </c>
      <c r="AO2290" t="s">
        <v>410</v>
      </c>
      <c r="AP2290">
        <v>0</v>
      </c>
      <c r="AQ2290">
        <v>30</v>
      </c>
      <c r="AR2290">
        <v>0</v>
      </c>
      <c r="AS2290">
        <v>0</v>
      </c>
      <c r="AT2290">
        <v>7.67</v>
      </c>
      <c r="AU2290">
        <v>9.2200000000000006</v>
      </c>
      <c r="AV2290" t="s">
        <v>410</v>
      </c>
      <c r="AW2290" t="s">
        <v>411</v>
      </c>
      <c r="AX2290">
        <v>0</v>
      </c>
      <c r="AY2290">
        <v>0</v>
      </c>
      <c r="AZ2290">
        <v>0</v>
      </c>
      <c r="BA2290" t="s">
        <v>3541</v>
      </c>
      <c r="BB2290">
        <v>20</v>
      </c>
      <c r="BC2290">
        <v>0</v>
      </c>
      <c r="BD2290">
        <v>0</v>
      </c>
      <c r="BE2290" t="s">
        <v>410</v>
      </c>
      <c r="BF2290" t="s">
        <v>421</v>
      </c>
      <c r="BG2290" t="s">
        <v>410</v>
      </c>
      <c r="BH2290" t="s">
        <v>410</v>
      </c>
      <c r="BI2290" t="s">
        <v>411</v>
      </c>
      <c r="BJ2290" t="s">
        <v>410</v>
      </c>
      <c r="BK2290">
        <v>0</v>
      </c>
      <c r="BL2290">
        <v>0</v>
      </c>
      <c r="BM2290">
        <v>620</v>
      </c>
      <c r="BN2290">
        <v>0</v>
      </c>
    </row>
    <row r="2291" spans="1:66" x14ac:dyDescent="0.15">
      <c r="A2291" t="s">
        <v>4259</v>
      </c>
      <c r="B2291" t="s">
        <v>154</v>
      </c>
      <c r="C2291">
        <v>2067</v>
      </c>
      <c r="D2291">
        <v>2071</v>
      </c>
      <c r="E2291">
        <v>630</v>
      </c>
      <c r="F2291">
        <v>631.20000000000005</v>
      </c>
      <c r="G2291" t="s">
        <v>4260</v>
      </c>
      <c r="H2291">
        <v>0</v>
      </c>
      <c r="I2291" t="s">
        <v>4167</v>
      </c>
      <c r="J2291">
        <v>4</v>
      </c>
      <c r="K2291">
        <v>0</v>
      </c>
      <c r="L2291">
        <v>2.81</v>
      </c>
      <c r="M2291">
        <v>1350</v>
      </c>
      <c r="N2291">
        <v>0.13500000000000001</v>
      </c>
      <c r="O2291">
        <v>0</v>
      </c>
      <c r="P2291" t="s">
        <v>410</v>
      </c>
      <c r="Q2291" t="s">
        <v>411</v>
      </c>
      <c r="R2291">
        <v>20</v>
      </c>
      <c r="S2291">
        <v>1.76</v>
      </c>
      <c r="T2291" t="s">
        <v>411</v>
      </c>
      <c r="U2291">
        <v>0</v>
      </c>
      <c r="V2291">
        <v>60</v>
      </c>
      <c r="W2291">
        <v>20</v>
      </c>
      <c r="X2291">
        <v>0</v>
      </c>
      <c r="Y2291">
        <v>0</v>
      </c>
      <c r="Z2291">
        <v>14400</v>
      </c>
      <c r="AA2291">
        <v>6.46</v>
      </c>
      <c r="AB2291" t="s">
        <v>410</v>
      </c>
      <c r="AC2291">
        <v>0</v>
      </c>
      <c r="AD2291">
        <v>0</v>
      </c>
      <c r="AE2291">
        <v>0</v>
      </c>
      <c r="AF2291" t="s">
        <v>959</v>
      </c>
      <c r="AG2291" t="s">
        <v>410</v>
      </c>
      <c r="AH2291">
        <v>0</v>
      </c>
      <c r="AI2291">
        <v>2.73</v>
      </c>
      <c r="AJ2291">
        <v>740</v>
      </c>
      <c r="AK2291" t="s">
        <v>411</v>
      </c>
      <c r="AL2291" t="s">
        <v>421</v>
      </c>
      <c r="AM2291">
        <v>0</v>
      </c>
      <c r="AN2291" t="s">
        <v>411</v>
      </c>
      <c r="AO2291" t="s">
        <v>410</v>
      </c>
      <c r="AP2291">
        <v>0</v>
      </c>
      <c r="AQ2291">
        <v>20</v>
      </c>
      <c r="AR2291">
        <v>0</v>
      </c>
      <c r="AS2291">
        <v>0</v>
      </c>
      <c r="AT2291">
        <v>4.97</v>
      </c>
      <c r="AU2291">
        <v>1.75</v>
      </c>
      <c r="AV2291" t="s">
        <v>410</v>
      </c>
      <c r="AW2291">
        <v>10</v>
      </c>
      <c r="AX2291">
        <v>0</v>
      </c>
      <c r="AY2291">
        <v>0</v>
      </c>
      <c r="AZ2291">
        <v>0</v>
      </c>
      <c r="BA2291" t="s">
        <v>3541</v>
      </c>
      <c r="BB2291">
        <v>10</v>
      </c>
      <c r="BC2291">
        <v>0</v>
      </c>
      <c r="BD2291">
        <v>0</v>
      </c>
      <c r="BE2291" t="s">
        <v>410</v>
      </c>
      <c r="BF2291" t="s">
        <v>421</v>
      </c>
      <c r="BG2291" t="s">
        <v>410</v>
      </c>
      <c r="BH2291" t="s">
        <v>410</v>
      </c>
      <c r="BI2291" t="s">
        <v>411</v>
      </c>
      <c r="BJ2291" t="s">
        <v>410</v>
      </c>
      <c r="BK2291">
        <v>0</v>
      </c>
      <c r="BL2291">
        <v>0</v>
      </c>
      <c r="BM2291">
        <v>710</v>
      </c>
      <c r="BN2291">
        <v>0</v>
      </c>
    </row>
    <row r="2292" spans="1:66" x14ac:dyDescent="0.15">
      <c r="A2292" t="s">
        <v>4261</v>
      </c>
      <c r="B2292" t="s">
        <v>154</v>
      </c>
      <c r="C2292">
        <v>2071</v>
      </c>
      <c r="D2292">
        <v>2074</v>
      </c>
      <c r="E2292">
        <v>631.20000000000005</v>
      </c>
      <c r="F2292">
        <v>632.20000000000005</v>
      </c>
      <c r="G2292" t="s">
        <v>4262</v>
      </c>
      <c r="H2292">
        <v>0</v>
      </c>
      <c r="I2292" t="s">
        <v>4167</v>
      </c>
      <c r="J2292">
        <v>35</v>
      </c>
      <c r="K2292">
        <v>0</v>
      </c>
      <c r="L2292">
        <v>2.36</v>
      </c>
      <c r="M2292">
        <v>1890</v>
      </c>
      <c r="N2292">
        <v>0.47699999999999998</v>
      </c>
      <c r="O2292">
        <v>0</v>
      </c>
      <c r="P2292" t="s">
        <v>410</v>
      </c>
      <c r="Q2292" t="s">
        <v>411</v>
      </c>
      <c r="R2292" t="s">
        <v>418</v>
      </c>
      <c r="S2292">
        <v>1.34</v>
      </c>
      <c r="T2292" t="s">
        <v>411</v>
      </c>
      <c r="U2292">
        <v>0</v>
      </c>
      <c r="V2292">
        <v>140</v>
      </c>
      <c r="W2292">
        <v>20</v>
      </c>
      <c r="X2292">
        <v>0</v>
      </c>
      <c r="Y2292">
        <v>0</v>
      </c>
      <c r="Z2292">
        <v>75900</v>
      </c>
      <c r="AA2292">
        <v>11.1</v>
      </c>
      <c r="AB2292" t="s">
        <v>410</v>
      </c>
      <c r="AC2292">
        <v>0</v>
      </c>
      <c r="AD2292">
        <v>0</v>
      </c>
      <c r="AE2292">
        <v>0</v>
      </c>
      <c r="AF2292">
        <v>0.1</v>
      </c>
      <c r="AG2292" t="s">
        <v>410</v>
      </c>
      <c r="AH2292">
        <v>0</v>
      </c>
      <c r="AI2292">
        <v>2.21</v>
      </c>
      <c r="AJ2292">
        <v>590</v>
      </c>
      <c r="AK2292" t="s">
        <v>411</v>
      </c>
      <c r="AL2292" t="s">
        <v>421</v>
      </c>
      <c r="AM2292">
        <v>0</v>
      </c>
      <c r="AN2292" t="s">
        <v>411</v>
      </c>
      <c r="AO2292" t="s">
        <v>410</v>
      </c>
      <c r="AP2292">
        <v>0</v>
      </c>
      <c r="AQ2292">
        <v>120</v>
      </c>
      <c r="AR2292">
        <v>0</v>
      </c>
      <c r="AS2292">
        <v>0</v>
      </c>
      <c r="AT2292">
        <v>3.41</v>
      </c>
      <c r="AU2292">
        <v>6.51</v>
      </c>
      <c r="AV2292">
        <v>260</v>
      </c>
      <c r="AW2292" t="s">
        <v>411</v>
      </c>
      <c r="AX2292">
        <v>0</v>
      </c>
      <c r="AY2292">
        <v>0</v>
      </c>
      <c r="AZ2292">
        <v>0</v>
      </c>
      <c r="BA2292" t="s">
        <v>3541</v>
      </c>
      <c r="BB2292">
        <v>10</v>
      </c>
      <c r="BC2292">
        <v>0</v>
      </c>
      <c r="BD2292">
        <v>0</v>
      </c>
      <c r="BE2292" t="s">
        <v>410</v>
      </c>
      <c r="BF2292" t="s">
        <v>421</v>
      </c>
      <c r="BG2292" t="s">
        <v>410</v>
      </c>
      <c r="BH2292" t="s">
        <v>410</v>
      </c>
      <c r="BI2292" t="s">
        <v>411</v>
      </c>
      <c r="BJ2292" t="s">
        <v>410</v>
      </c>
      <c r="BK2292">
        <v>0</v>
      </c>
      <c r="BL2292">
        <v>0</v>
      </c>
      <c r="BM2292">
        <v>1160</v>
      </c>
      <c r="BN2292">
        <v>0</v>
      </c>
    </row>
    <row r="2293" spans="1:66" x14ac:dyDescent="0.15">
      <c r="A2293" t="s">
        <v>4263</v>
      </c>
      <c r="B2293" t="s">
        <v>154</v>
      </c>
      <c r="C2293">
        <v>2074</v>
      </c>
      <c r="D2293">
        <v>2077</v>
      </c>
      <c r="E2293">
        <v>632.20000000000005</v>
      </c>
      <c r="F2293">
        <v>633.1</v>
      </c>
      <c r="G2293" t="s">
        <v>4264</v>
      </c>
      <c r="H2293">
        <v>0</v>
      </c>
      <c r="I2293" t="s">
        <v>4167</v>
      </c>
      <c r="J2293">
        <v>15</v>
      </c>
      <c r="K2293">
        <v>0</v>
      </c>
      <c r="L2293">
        <v>3.46</v>
      </c>
      <c r="M2293">
        <v>11700</v>
      </c>
      <c r="N2293">
        <v>0.747</v>
      </c>
      <c r="O2293">
        <v>0</v>
      </c>
      <c r="P2293">
        <v>100</v>
      </c>
      <c r="Q2293" t="s">
        <v>411</v>
      </c>
      <c r="R2293" t="s">
        <v>418</v>
      </c>
      <c r="S2293">
        <v>0.43</v>
      </c>
      <c r="T2293" t="s">
        <v>411</v>
      </c>
      <c r="U2293">
        <v>0</v>
      </c>
      <c r="V2293">
        <v>110</v>
      </c>
      <c r="W2293">
        <v>10</v>
      </c>
      <c r="X2293">
        <v>0</v>
      </c>
      <c r="Y2293">
        <v>0</v>
      </c>
      <c r="Z2293">
        <v>50100</v>
      </c>
      <c r="AA2293">
        <v>10.7</v>
      </c>
      <c r="AB2293" t="s">
        <v>410</v>
      </c>
      <c r="AC2293">
        <v>0</v>
      </c>
      <c r="AD2293">
        <v>0</v>
      </c>
      <c r="AE2293">
        <v>0</v>
      </c>
      <c r="AF2293">
        <v>0.7</v>
      </c>
      <c r="AG2293" t="s">
        <v>410</v>
      </c>
      <c r="AH2293">
        <v>0</v>
      </c>
      <c r="AI2293">
        <v>1.32</v>
      </c>
      <c r="AJ2293">
        <v>490</v>
      </c>
      <c r="AK2293">
        <v>10</v>
      </c>
      <c r="AL2293">
        <v>0.14000000000000001</v>
      </c>
      <c r="AM2293">
        <v>0</v>
      </c>
      <c r="AN2293" t="s">
        <v>411</v>
      </c>
      <c r="AO2293" t="s">
        <v>410</v>
      </c>
      <c r="AP2293">
        <v>0</v>
      </c>
      <c r="AQ2293">
        <v>50</v>
      </c>
      <c r="AR2293">
        <v>0</v>
      </c>
      <c r="AS2293">
        <v>0</v>
      </c>
      <c r="AT2293">
        <v>4.54</v>
      </c>
      <c r="AU2293">
        <v>6.31</v>
      </c>
      <c r="AV2293">
        <v>50</v>
      </c>
      <c r="AW2293">
        <v>10</v>
      </c>
      <c r="AX2293">
        <v>0</v>
      </c>
      <c r="AY2293">
        <v>0</v>
      </c>
      <c r="AZ2293">
        <v>0</v>
      </c>
      <c r="BA2293" t="s">
        <v>3541</v>
      </c>
      <c r="BB2293">
        <v>20</v>
      </c>
      <c r="BC2293">
        <v>0</v>
      </c>
      <c r="BD2293">
        <v>0</v>
      </c>
      <c r="BE2293" t="s">
        <v>410</v>
      </c>
      <c r="BF2293" t="s">
        <v>421</v>
      </c>
      <c r="BG2293" t="s">
        <v>410</v>
      </c>
      <c r="BH2293" t="s">
        <v>410</v>
      </c>
      <c r="BI2293" t="s">
        <v>411</v>
      </c>
      <c r="BJ2293" t="s">
        <v>410</v>
      </c>
      <c r="BK2293">
        <v>0</v>
      </c>
      <c r="BL2293">
        <v>0</v>
      </c>
      <c r="BM2293">
        <v>620</v>
      </c>
      <c r="BN2293">
        <v>0</v>
      </c>
    </row>
    <row r="2294" spans="1:66" x14ac:dyDescent="0.15">
      <c r="A2294" t="s">
        <v>4265</v>
      </c>
      <c r="B2294" t="s">
        <v>154</v>
      </c>
      <c r="C2294">
        <v>2077</v>
      </c>
      <c r="D2294">
        <v>2082</v>
      </c>
      <c r="E2294">
        <v>633.1</v>
      </c>
      <c r="F2294">
        <v>634.6</v>
      </c>
      <c r="G2294" t="s">
        <v>1687</v>
      </c>
      <c r="H2294">
        <v>0</v>
      </c>
      <c r="I2294" t="s">
        <v>4167</v>
      </c>
      <c r="J2294" t="s">
        <v>416</v>
      </c>
      <c r="K2294">
        <v>0</v>
      </c>
      <c r="L2294">
        <v>7.95</v>
      </c>
      <c r="M2294">
        <v>80</v>
      </c>
      <c r="N2294">
        <v>0.16600000000000001</v>
      </c>
      <c r="O2294">
        <v>0</v>
      </c>
      <c r="P2294">
        <v>380</v>
      </c>
      <c r="Q2294" t="s">
        <v>411</v>
      </c>
      <c r="R2294" t="s">
        <v>418</v>
      </c>
      <c r="S2294">
        <v>1.97</v>
      </c>
      <c r="T2294" t="s">
        <v>411</v>
      </c>
      <c r="U2294">
        <v>0</v>
      </c>
      <c r="V2294">
        <v>20</v>
      </c>
      <c r="W2294" t="s">
        <v>411</v>
      </c>
      <c r="X2294">
        <v>0</v>
      </c>
      <c r="Y2294">
        <v>0</v>
      </c>
      <c r="Z2294">
        <v>160</v>
      </c>
      <c r="AA2294">
        <v>6.59</v>
      </c>
      <c r="AB2294" t="s">
        <v>410</v>
      </c>
      <c r="AC2294">
        <v>0</v>
      </c>
      <c r="AD2294">
        <v>0</v>
      </c>
      <c r="AE2294">
        <v>0</v>
      </c>
      <c r="AF2294">
        <v>1.9</v>
      </c>
      <c r="AG2294" t="s">
        <v>410</v>
      </c>
      <c r="AH2294">
        <v>0</v>
      </c>
      <c r="AI2294">
        <v>2.0299999999999998</v>
      </c>
      <c r="AJ2294">
        <v>930</v>
      </c>
      <c r="AK2294" t="s">
        <v>411</v>
      </c>
      <c r="AL2294">
        <v>0.41</v>
      </c>
      <c r="AM2294">
        <v>0</v>
      </c>
      <c r="AN2294" t="s">
        <v>411</v>
      </c>
      <c r="AO2294">
        <v>660</v>
      </c>
      <c r="AP2294">
        <v>0</v>
      </c>
      <c r="AQ2294">
        <v>50</v>
      </c>
      <c r="AR2294">
        <v>0</v>
      </c>
      <c r="AS2294">
        <v>0</v>
      </c>
      <c r="AT2294">
        <v>5.6</v>
      </c>
      <c r="AU2294">
        <v>1.37</v>
      </c>
      <c r="AV2294" t="s">
        <v>410</v>
      </c>
      <c r="AW2294">
        <v>30</v>
      </c>
      <c r="AX2294">
        <v>0</v>
      </c>
      <c r="AY2294">
        <v>0</v>
      </c>
      <c r="AZ2294">
        <v>0</v>
      </c>
      <c r="BA2294" t="s">
        <v>3541</v>
      </c>
      <c r="BB2294">
        <v>40</v>
      </c>
      <c r="BC2294">
        <v>0</v>
      </c>
      <c r="BD2294">
        <v>0</v>
      </c>
      <c r="BE2294" t="s">
        <v>410</v>
      </c>
      <c r="BF2294">
        <v>0.13</v>
      </c>
      <c r="BG2294" t="s">
        <v>410</v>
      </c>
      <c r="BH2294" t="s">
        <v>410</v>
      </c>
      <c r="BI2294">
        <v>40</v>
      </c>
      <c r="BJ2294" t="s">
        <v>410</v>
      </c>
      <c r="BK2294">
        <v>0</v>
      </c>
      <c r="BL2294">
        <v>0</v>
      </c>
      <c r="BM2294">
        <v>440</v>
      </c>
      <c r="BN2294">
        <v>0</v>
      </c>
    </row>
    <row r="2295" spans="1:66" x14ac:dyDescent="0.15">
      <c r="A2295" t="s">
        <v>4266</v>
      </c>
      <c r="B2295" t="s">
        <v>154</v>
      </c>
      <c r="C2295">
        <v>2082</v>
      </c>
      <c r="D2295">
        <v>2087</v>
      </c>
      <c r="E2295">
        <v>634.6</v>
      </c>
      <c r="F2295">
        <v>636.1</v>
      </c>
      <c r="G2295" t="s">
        <v>1687</v>
      </c>
      <c r="H2295">
        <v>0</v>
      </c>
      <c r="I2295" t="s">
        <v>4167</v>
      </c>
      <c r="J2295" t="s">
        <v>416</v>
      </c>
      <c r="K2295">
        <v>0</v>
      </c>
      <c r="L2295">
        <v>7.39</v>
      </c>
      <c r="M2295">
        <v>50</v>
      </c>
      <c r="N2295">
        <v>2.7E-2</v>
      </c>
      <c r="O2295">
        <v>0</v>
      </c>
      <c r="P2295">
        <v>540</v>
      </c>
      <c r="Q2295" t="s">
        <v>411</v>
      </c>
      <c r="R2295" t="s">
        <v>418</v>
      </c>
      <c r="S2295">
        <v>2.92</v>
      </c>
      <c r="T2295" t="s">
        <v>411</v>
      </c>
      <c r="U2295">
        <v>0</v>
      </c>
      <c r="V2295">
        <v>20</v>
      </c>
      <c r="W2295" t="s">
        <v>411</v>
      </c>
      <c r="X2295">
        <v>0</v>
      </c>
      <c r="Y2295">
        <v>0</v>
      </c>
      <c r="Z2295">
        <v>180</v>
      </c>
      <c r="AA2295">
        <v>7.73</v>
      </c>
      <c r="AB2295" t="s">
        <v>410</v>
      </c>
      <c r="AC2295">
        <v>0</v>
      </c>
      <c r="AD2295">
        <v>0</v>
      </c>
      <c r="AE2295">
        <v>0</v>
      </c>
      <c r="AF2295">
        <v>1.8</v>
      </c>
      <c r="AG2295" t="s">
        <v>410</v>
      </c>
      <c r="AH2295">
        <v>0</v>
      </c>
      <c r="AI2295">
        <v>2.5</v>
      </c>
      <c r="AJ2295">
        <v>1480</v>
      </c>
      <c r="AK2295" t="s">
        <v>411</v>
      </c>
      <c r="AL2295">
        <v>0.34</v>
      </c>
      <c r="AM2295">
        <v>0</v>
      </c>
      <c r="AN2295" t="s">
        <v>411</v>
      </c>
      <c r="AO2295">
        <v>800</v>
      </c>
      <c r="AP2295">
        <v>0</v>
      </c>
      <c r="AQ2295">
        <v>30</v>
      </c>
      <c r="AR2295">
        <v>0</v>
      </c>
      <c r="AS2295">
        <v>0</v>
      </c>
      <c r="AT2295">
        <v>6.37</v>
      </c>
      <c r="AU2295">
        <v>0.65</v>
      </c>
      <c r="AV2295" t="s">
        <v>410</v>
      </c>
      <c r="AW2295">
        <v>30</v>
      </c>
      <c r="AX2295">
        <v>0</v>
      </c>
      <c r="AY2295">
        <v>0</v>
      </c>
      <c r="AZ2295">
        <v>0</v>
      </c>
      <c r="BA2295" t="s">
        <v>3541</v>
      </c>
      <c r="BB2295">
        <v>40</v>
      </c>
      <c r="BC2295">
        <v>0</v>
      </c>
      <c r="BD2295">
        <v>0</v>
      </c>
      <c r="BE2295" t="s">
        <v>410</v>
      </c>
      <c r="BF2295">
        <v>0.18</v>
      </c>
      <c r="BG2295" t="s">
        <v>410</v>
      </c>
      <c r="BH2295" t="s">
        <v>410</v>
      </c>
      <c r="BI2295">
        <v>100</v>
      </c>
      <c r="BJ2295" t="s">
        <v>410</v>
      </c>
      <c r="BK2295">
        <v>0</v>
      </c>
      <c r="BL2295">
        <v>0</v>
      </c>
      <c r="BM2295">
        <v>1160</v>
      </c>
      <c r="BN2295">
        <v>0</v>
      </c>
    </row>
    <row r="2296" spans="1:66" x14ac:dyDescent="0.15">
      <c r="A2296" t="s">
        <v>4267</v>
      </c>
      <c r="B2296" t="s">
        <v>156</v>
      </c>
      <c r="C2296" t="s">
        <v>407</v>
      </c>
      <c r="D2296" t="s">
        <v>407</v>
      </c>
      <c r="E2296" t="s">
        <v>407</v>
      </c>
      <c r="F2296" t="s">
        <v>407</v>
      </c>
      <c r="G2296">
        <v>0</v>
      </c>
      <c r="H2296" t="s">
        <v>474</v>
      </c>
      <c r="I2296" t="s">
        <v>4268</v>
      </c>
      <c r="J2296" t="s">
        <v>475</v>
      </c>
      <c r="K2296">
        <v>358</v>
      </c>
      <c r="L2296">
        <v>3.13</v>
      </c>
      <c r="M2296">
        <v>1630</v>
      </c>
      <c r="N2296">
        <v>5.62</v>
      </c>
      <c r="O2296">
        <v>0</v>
      </c>
      <c r="P2296">
        <v>710</v>
      </c>
      <c r="Q2296" t="s">
        <v>411</v>
      </c>
      <c r="R2296" t="s">
        <v>418</v>
      </c>
      <c r="S2296">
        <v>2.41</v>
      </c>
      <c r="T2296">
        <v>180</v>
      </c>
      <c r="U2296">
        <v>0</v>
      </c>
      <c r="V2296">
        <v>70</v>
      </c>
      <c r="W2296">
        <v>90</v>
      </c>
      <c r="X2296">
        <v>0</v>
      </c>
      <c r="Y2296">
        <v>0</v>
      </c>
      <c r="Z2296">
        <v>7590</v>
      </c>
      <c r="AA2296">
        <v>17.75</v>
      </c>
      <c r="AB2296" t="s">
        <v>410</v>
      </c>
      <c r="AC2296">
        <v>0</v>
      </c>
      <c r="AD2296">
        <v>0</v>
      </c>
      <c r="AE2296">
        <v>0</v>
      </c>
      <c r="AF2296">
        <v>1</v>
      </c>
      <c r="AG2296" t="s">
        <v>410</v>
      </c>
      <c r="AH2296">
        <v>0</v>
      </c>
      <c r="AI2296">
        <v>1.32</v>
      </c>
      <c r="AJ2296">
        <v>1210</v>
      </c>
      <c r="AK2296">
        <v>760</v>
      </c>
      <c r="AL2296">
        <v>0.68</v>
      </c>
      <c r="AM2296">
        <v>0</v>
      </c>
      <c r="AN2296">
        <v>60</v>
      </c>
      <c r="AO2296">
        <v>460</v>
      </c>
      <c r="AP2296">
        <v>0</v>
      </c>
      <c r="AQ2296">
        <v>21200</v>
      </c>
      <c r="AR2296">
        <v>0</v>
      </c>
      <c r="AS2296">
        <v>0</v>
      </c>
      <c r="AT2296">
        <v>0.11</v>
      </c>
      <c r="AU2296" t="s">
        <v>412</v>
      </c>
      <c r="AV2296">
        <v>1010</v>
      </c>
      <c r="AW2296" t="s">
        <v>411</v>
      </c>
      <c r="AX2296">
        <v>0</v>
      </c>
      <c r="AY2296">
        <v>0</v>
      </c>
      <c r="AZ2296">
        <v>0</v>
      </c>
      <c r="BA2296" t="s">
        <v>3541</v>
      </c>
      <c r="BB2296">
        <v>80</v>
      </c>
      <c r="BC2296">
        <v>0</v>
      </c>
      <c r="BD2296">
        <v>0</v>
      </c>
      <c r="BE2296" t="s">
        <v>410</v>
      </c>
      <c r="BF2296">
        <v>0.18</v>
      </c>
      <c r="BG2296" t="s">
        <v>410</v>
      </c>
      <c r="BH2296" t="s">
        <v>410</v>
      </c>
      <c r="BI2296">
        <v>130</v>
      </c>
      <c r="BJ2296">
        <v>680</v>
      </c>
      <c r="BK2296">
        <v>0</v>
      </c>
      <c r="BL2296">
        <v>0</v>
      </c>
      <c r="BM2296">
        <v>36200</v>
      </c>
      <c r="BN2296">
        <v>0</v>
      </c>
    </row>
    <row r="2297" spans="1:66" x14ac:dyDescent="0.15">
      <c r="A2297" t="s">
        <v>4269</v>
      </c>
      <c r="B2297" t="s">
        <v>156</v>
      </c>
      <c r="C2297" t="s">
        <v>407</v>
      </c>
      <c r="D2297" t="s">
        <v>407</v>
      </c>
      <c r="E2297" t="s">
        <v>407</v>
      </c>
      <c r="F2297" t="s">
        <v>407</v>
      </c>
      <c r="G2297">
        <v>0</v>
      </c>
      <c r="H2297" t="s">
        <v>1819</v>
      </c>
      <c r="I2297" t="s">
        <v>4268</v>
      </c>
      <c r="J2297" t="s">
        <v>416</v>
      </c>
      <c r="K2297">
        <v>0</v>
      </c>
      <c r="L2297">
        <v>3.2</v>
      </c>
      <c r="M2297" t="s">
        <v>410</v>
      </c>
      <c r="N2297" t="s">
        <v>417</v>
      </c>
      <c r="O2297">
        <v>0</v>
      </c>
      <c r="P2297">
        <v>440</v>
      </c>
      <c r="Q2297" t="s">
        <v>411</v>
      </c>
      <c r="R2297" t="s">
        <v>418</v>
      </c>
      <c r="S2297">
        <v>1.87</v>
      </c>
      <c r="T2297" t="s">
        <v>411</v>
      </c>
      <c r="U2297">
        <v>0</v>
      </c>
      <c r="V2297">
        <v>10</v>
      </c>
      <c r="W2297">
        <v>40</v>
      </c>
      <c r="X2297">
        <v>0</v>
      </c>
      <c r="Y2297">
        <v>0</v>
      </c>
      <c r="Z2297">
        <v>20</v>
      </c>
      <c r="AA2297">
        <v>2.29</v>
      </c>
      <c r="AB2297" t="s">
        <v>410</v>
      </c>
      <c r="AC2297">
        <v>0</v>
      </c>
      <c r="AD2297">
        <v>0</v>
      </c>
      <c r="AE2297">
        <v>0</v>
      </c>
      <c r="AF2297">
        <v>0.7</v>
      </c>
      <c r="AG2297" t="s">
        <v>410</v>
      </c>
      <c r="AH2297">
        <v>0</v>
      </c>
      <c r="AI2297">
        <v>0.6</v>
      </c>
      <c r="AJ2297">
        <v>450</v>
      </c>
      <c r="AK2297" t="s">
        <v>411</v>
      </c>
      <c r="AL2297">
        <v>2.04</v>
      </c>
      <c r="AM2297">
        <v>0</v>
      </c>
      <c r="AN2297">
        <v>20</v>
      </c>
      <c r="AO2297">
        <v>480</v>
      </c>
      <c r="AP2297">
        <v>0</v>
      </c>
      <c r="AQ2297" t="s">
        <v>418</v>
      </c>
      <c r="AR2297">
        <v>0</v>
      </c>
      <c r="AS2297">
        <v>0</v>
      </c>
      <c r="AT2297">
        <v>0.16</v>
      </c>
      <c r="AU2297" t="s">
        <v>421</v>
      </c>
      <c r="AV2297" t="s">
        <v>410</v>
      </c>
      <c r="AW2297">
        <v>10</v>
      </c>
      <c r="AX2297">
        <v>0</v>
      </c>
      <c r="AY2297">
        <v>0</v>
      </c>
      <c r="AZ2297">
        <v>0</v>
      </c>
      <c r="BA2297" t="s">
        <v>3541</v>
      </c>
      <c r="BB2297">
        <v>210</v>
      </c>
      <c r="BC2297">
        <v>0</v>
      </c>
      <c r="BD2297">
        <v>0</v>
      </c>
      <c r="BE2297" t="s">
        <v>410</v>
      </c>
      <c r="BF2297">
        <v>0.26</v>
      </c>
      <c r="BG2297" t="s">
        <v>410</v>
      </c>
      <c r="BH2297" t="s">
        <v>410</v>
      </c>
      <c r="BI2297">
        <v>80</v>
      </c>
      <c r="BJ2297" t="s">
        <v>410</v>
      </c>
      <c r="BK2297">
        <v>0</v>
      </c>
      <c r="BL2297">
        <v>0</v>
      </c>
      <c r="BM2297">
        <v>40</v>
      </c>
      <c r="BN2297">
        <v>0</v>
      </c>
    </row>
    <row r="2298" spans="1:66" x14ac:dyDescent="0.15">
      <c r="A2298" t="s">
        <v>4270</v>
      </c>
      <c r="B2298" t="s">
        <v>156</v>
      </c>
      <c r="C2298" t="s">
        <v>407</v>
      </c>
      <c r="D2298" t="s">
        <v>407</v>
      </c>
      <c r="E2298" t="s">
        <v>407</v>
      </c>
      <c r="F2298" t="s">
        <v>407</v>
      </c>
      <c r="G2298">
        <v>0</v>
      </c>
      <c r="H2298" t="s">
        <v>408</v>
      </c>
      <c r="I2298" t="s">
        <v>4268</v>
      </c>
      <c r="J2298">
        <v>69</v>
      </c>
      <c r="K2298">
        <v>0</v>
      </c>
      <c r="L2298">
        <v>1.19</v>
      </c>
      <c r="M2298">
        <v>190</v>
      </c>
      <c r="N2298">
        <v>0.52600000000000002</v>
      </c>
      <c r="O2298">
        <v>0</v>
      </c>
      <c r="P2298" t="s">
        <v>410</v>
      </c>
      <c r="Q2298" t="s">
        <v>411</v>
      </c>
      <c r="R2298">
        <v>90</v>
      </c>
      <c r="S2298">
        <v>0.97</v>
      </c>
      <c r="T2298">
        <v>100</v>
      </c>
      <c r="U2298">
        <v>0</v>
      </c>
      <c r="V2298">
        <v>310</v>
      </c>
      <c r="W2298">
        <v>20</v>
      </c>
      <c r="X2298">
        <v>0</v>
      </c>
      <c r="Y2298">
        <v>0</v>
      </c>
      <c r="Z2298">
        <v>37500</v>
      </c>
      <c r="AA2298">
        <v>28.6</v>
      </c>
      <c r="AB2298" t="s">
        <v>410</v>
      </c>
      <c r="AC2298">
        <v>0</v>
      </c>
      <c r="AD2298">
        <v>0</v>
      </c>
      <c r="AE2298">
        <v>0</v>
      </c>
      <c r="AF2298">
        <v>0.2</v>
      </c>
      <c r="AG2298" t="s">
        <v>410</v>
      </c>
      <c r="AH2298">
        <v>0</v>
      </c>
      <c r="AI2298">
        <v>1.97</v>
      </c>
      <c r="AJ2298">
        <v>790</v>
      </c>
      <c r="AK2298">
        <v>10</v>
      </c>
      <c r="AL2298">
        <v>7.0000000000000007E-2</v>
      </c>
      <c r="AM2298">
        <v>0</v>
      </c>
      <c r="AN2298">
        <v>60</v>
      </c>
      <c r="AO2298">
        <v>130</v>
      </c>
      <c r="AP2298">
        <v>0</v>
      </c>
      <c r="AQ2298">
        <v>2430</v>
      </c>
      <c r="AR2298">
        <v>0</v>
      </c>
      <c r="AS2298">
        <v>0</v>
      </c>
      <c r="AT2298">
        <v>0.11</v>
      </c>
      <c r="AU2298" t="s">
        <v>412</v>
      </c>
      <c r="AV2298" t="s">
        <v>410</v>
      </c>
      <c r="AW2298" t="s">
        <v>411</v>
      </c>
      <c r="AX2298">
        <v>0</v>
      </c>
      <c r="AY2298">
        <v>0</v>
      </c>
      <c r="AZ2298">
        <v>0</v>
      </c>
      <c r="BA2298" t="s">
        <v>3541</v>
      </c>
      <c r="BB2298">
        <v>10</v>
      </c>
      <c r="BC2298">
        <v>0</v>
      </c>
      <c r="BD2298">
        <v>0</v>
      </c>
      <c r="BE2298" t="s">
        <v>410</v>
      </c>
      <c r="BF2298">
        <v>0.05</v>
      </c>
      <c r="BG2298" t="s">
        <v>410</v>
      </c>
      <c r="BH2298" t="s">
        <v>410</v>
      </c>
      <c r="BI2298">
        <v>10</v>
      </c>
      <c r="BJ2298">
        <v>680</v>
      </c>
      <c r="BK2298">
        <v>0</v>
      </c>
      <c r="BL2298">
        <v>0</v>
      </c>
      <c r="BM2298">
        <v>36900</v>
      </c>
      <c r="BN2298">
        <v>0</v>
      </c>
    </row>
    <row r="2299" spans="1:66" x14ac:dyDescent="0.15">
      <c r="A2299" t="s">
        <v>4271</v>
      </c>
      <c r="B2299" t="s">
        <v>156</v>
      </c>
      <c r="C2299" t="s">
        <v>407</v>
      </c>
      <c r="D2299" t="s">
        <v>407</v>
      </c>
      <c r="E2299" t="s">
        <v>407</v>
      </c>
      <c r="F2299" t="s">
        <v>407</v>
      </c>
      <c r="G2299">
        <v>0</v>
      </c>
      <c r="H2299" t="s">
        <v>1819</v>
      </c>
      <c r="I2299" t="s">
        <v>4268</v>
      </c>
      <c r="J2299" t="s">
        <v>416</v>
      </c>
      <c r="K2299">
        <v>0</v>
      </c>
      <c r="L2299">
        <v>3.07</v>
      </c>
      <c r="M2299" t="s">
        <v>410</v>
      </c>
      <c r="N2299">
        <v>6.0000000000000001E-3</v>
      </c>
      <c r="O2299">
        <v>0</v>
      </c>
      <c r="P2299">
        <v>440</v>
      </c>
      <c r="Q2299" t="s">
        <v>411</v>
      </c>
      <c r="R2299" t="s">
        <v>418</v>
      </c>
      <c r="S2299">
        <v>1.83</v>
      </c>
      <c r="T2299" t="s">
        <v>411</v>
      </c>
      <c r="U2299">
        <v>0</v>
      </c>
      <c r="V2299">
        <v>10</v>
      </c>
      <c r="W2299">
        <v>40</v>
      </c>
      <c r="X2299">
        <v>0</v>
      </c>
      <c r="Y2299">
        <v>0</v>
      </c>
      <c r="Z2299">
        <v>20</v>
      </c>
      <c r="AA2299">
        <v>2.2599999999999998</v>
      </c>
      <c r="AB2299" t="s">
        <v>410</v>
      </c>
      <c r="AC2299">
        <v>0</v>
      </c>
      <c r="AD2299">
        <v>0</v>
      </c>
      <c r="AE2299">
        <v>0</v>
      </c>
      <c r="AF2299">
        <v>0.7</v>
      </c>
      <c r="AG2299" t="s">
        <v>410</v>
      </c>
      <c r="AH2299">
        <v>0</v>
      </c>
      <c r="AI2299">
        <v>0.59</v>
      </c>
      <c r="AJ2299">
        <v>440</v>
      </c>
      <c r="AK2299" t="s">
        <v>411</v>
      </c>
      <c r="AL2299">
        <v>2.0299999999999998</v>
      </c>
      <c r="AM2299">
        <v>0</v>
      </c>
      <c r="AN2299">
        <v>20</v>
      </c>
      <c r="AO2299">
        <v>480</v>
      </c>
      <c r="AP2299">
        <v>0</v>
      </c>
      <c r="AQ2299" t="s">
        <v>418</v>
      </c>
      <c r="AR2299">
        <v>0</v>
      </c>
      <c r="AS2299">
        <v>0</v>
      </c>
      <c r="AT2299">
        <v>0.16</v>
      </c>
      <c r="AU2299" t="s">
        <v>421</v>
      </c>
      <c r="AV2299" t="s">
        <v>410</v>
      </c>
      <c r="AW2299">
        <v>10</v>
      </c>
      <c r="AX2299">
        <v>0</v>
      </c>
      <c r="AY2299">
        <v>0</v>
      </c>
      <c r="AZ2299">
        <v>0</v>
      </c>
      <c r="BA2299" t="s">
        <v>3541</v>
      </c>
      <c r="BB2299">
        <v>210</v>
      </c>
      <c r="BC2299">
        <v>0</v>
      </c>
      <c r="BD2299">
        <v>0</v>
      </c>
      <c r="BE2299" t="s">
        <v>410</v>
      </c>
      <c r="BF2299">
        <v>0.26</v>
      </c>
      <c r="BG2299" t="s">
        <v>410</v>
      </c>
      <c r="BH2299" t="s">
        <v>410</v>
      </c>
      <c r="BI2299">
        <v>80</v>
      </c>
      <c r="BJ2299" t="s">
        <v>410</v>
      </c>
      <c r="BK2299">
        <v>0</v>
      </c>
      <c r="BL2299">
        <v>0</v>
      </c>
      <c r="BM2299">
        <v>40</v>
      </c>
      <c r="BN2299">
        <v>0</v>
      </c>
    </row>
    <row r="2300" spans="1:66" x14ac:dyDescent="0.15">
      <c r="A2300" t="s">
        <v>4272</v>
      </c>
      <c r="B2300" t="s">
        <v>156</v>
      </c>
      <c r="C2300">
        <v>1132</v>
      </c>
      <c r="D2300">
        <v>1137</v>
      </c>
      <c r="E2300">
        <v>345</v>
      </c>
      <c r="F2300">
        <v>346.6</v>
      </c>
      <c r="G2300" t="s">
        <v>2765</v>
      </c>
      <c r="H2300">
        <v>0</v>
      </c>
      <c r="I2300" t="s">
        <v>4268</v>
      </c>
      <c r="J2300" t="s">
        <v>416</v>
      </c>
      <c r="K2300">
        <v>0</v>
      </c>
      <c r="L2300">
        <v>4.42</v>
      </c>
      <c r="M2300" t="s">
        <v>410</v>
      </c>
      <c r="N2300">
        <v>8.0000000000000002E-3</v>
      </c>
      <c r="O2300">
        <v>0</v>
      </c>
      <c r="P2300">
        <v>450</v>
      </c>
      <c r="Q2300" t="s">
        <v>411</v>
      </c>
      <c r="R2300" t="s">
        <v>418</v>
      </c>
      <c r="S2300">
        <v>18.05</v>
      </c>
      <c r="T2300" t="s">
        <v>411</v>
      </c>
      <c r="U2300">
        <v>0</v>
      </c>
      <c r="V2300" t="s">
        <v>411</v>
      </c>
      <c r="W2300" t="s">
        <v>411</v>
      </c>
      <c r="X2300">
        <v>0</v>
      </c>
      <c r="Y2300">
        <v>0</v>
      </c>
      <c r="Z2300">
        <v>80</v>
      </c>
      <c r="AA2300">
        <v>1.77</v>
      </c>
      <c r="AB2300" t="s">
        <v>410</v>
      </c>
      <c r="AC2300">
        <v>0</v>
      </c>
      <c r="AD2300">
        <v>0</v>
      </c>
      <c r="AE2300">
        <v>0</v>
      </c>
      <c r="AF2300">
        <v>0.8</v>
      </c>
      <c r="AG2300" t="s">
        <v>410</v>
      </c>
      <c r="AH2300">
        <v>0</v>
      </c>
      <c r="AI2300">
        <v>2.1</v>
      </c>
      <c r="AJ2300">
        <v>930</v>
      </c>
      <c r="AK2300" t="s">
        <v>411</v>
      </c>
      <c r="AL2300">
        <v>1.07</v>
      </c>
      <c r="AM2300">
        <v>0</v>
      </c>
      <c r="AN2300" t="s">
        <v>411</v>
      </c>
      <c r="AO2300">
        <v>170</v>
      </c>
      <c r="AP2300">
        <v>0</v>
      </c>
      <c r="AQ2300">
        <v>160</v>
      </c>
      <c r="AR2300">
        <v>0</v>
      </c>
      <c r="AS2300">
        <v>0</v>
      </c>
      <c r="AT2300">
        <v>5.49</v>
      </c>
      <c r="AU2300">
        <v>0.05</v>
      </c>
      <c r="AV2300" t="s">
        <v>410</v>
      </c>
      <c r="AW2300">
        <v>10</v>
      </c>
      <c r="AX2300">
        <v>0</v>
      </c>
      <c r="AY2300">
        <v>0</v>
      </c>
      <c r="AZ2300">
        <v>0</v>
      </c>
      <c r="BA2300" t="s">
        <v>3541</v>
      </c>
      <c r="BB2300">
        <v>200</v>
      </c>
      <c r="BC2300">
        <v>0</v>
      </c>
      <c r="BD2300">
        <v>0</v>
      </c>
      <c r="BE2300" t="s">
        <v>410</v>
      </c>
      <c r="BF2300">
        <v>0.09</v>
      </c>
      <c r="BG2300" t="s">
        <v>410</v>
      </c>
      <c r="BH2300" t="s">
        <v>410</v>
      </c>
      <c r="BI2300">
        <v>10</v>
      </c>
      <c r="BJ2300" t="s">
        <v>410</v>
      </c>
      <c r="BK2300">
        <v>0</v>
      </c>
      <c r="BL2300">
        <v>0</v>
      </c>
      <c r="BM2300">
        <v>190</v>
      </c>
      <c r="BN2300">
        <v>0</v>
      </c>
    </row>
    <row r="2301" spans="1:66" x14ac:dyDescent="0.15">
      <c r="A2301" t="s">
        <v>4273</v>
      </c>
      <c r="B2301" t="s">
        <v>156</v>
      </c>
      <c r="C2301">
        <v>1137</v>
      </c>
      <c r="D2301">
        <v>1142</v>
      </c>
      <c r="E2301">
        <v>346.6</v>
      </c>
      <c r="F2301">
        <v>348.1</v>
      </c>
      <c r="G2301" t="s">
        <v>2765</v>
      </c>
      <c r="H2301">
        <v>0</v>
      </c>
      <c r="I2301" t="s">
        <v>4268</v>
      </c>
      <c r="J2301">
        <v>1</v>
      </c>
      <c r="K2301">
        <v>0</v>
      </c>
      <c r="L2301">
        <v>4.97</v>
      </c>
      <c r="M2301" t="s">
        <v>410</v>
      </c>
      <c r="N2301">
        <v>2.9000000000000001E-2</v>
      </c>
      <c r="O2301">
        <v>0</v>
      </c>
      <c r="P2301">
        <v>500</v>
      </c>
      <c r="Q2301" t="s">
        <v>411</v>
      </c>
      <c r="R2301" t="s">
        <v>418</v>
      </c>
      <c r="S2301">
        <v>8.33</v>
      </c>
      <c r="T2301" t="s">
        <v>411</v>
      </c>
      <c r="U2301">
        <v>0</v>
      </c>
      <c r="V2301">
        <v>10</v>
      </c>
      <c r="W2301" t="s">
        <v>411</v>
      </c>
      <c r="X2301">
        <v>0</v>
      </c>
      <c r="Y2301">
        <v>0</v>
      </c>
      <c r="Z2301">
        <v>110</v>
      </c>
      <c r="AA2301">
        <v>2.94</v>
      </c>
      <c r="AB2301" t="s">
        <v>410</v>
      </c>
      <c r="AC2301">
        <v>0</v>
      </c>
      <c r="AD2301">
        <v>0</v>
      </c>
      <c r="AE2301">
        <v>0</v>
      </c>
      <c r="AF2301">
        <v>1.5</v>
      </c>
      <c r="AG2301" t="s">
        <v>410</v>
      </c>
      <c r="AH2301">
        <v>0</v>
      </c>
      <c r="AI2301">
        <v>3.16</v>
      </c>
      <c r="AJ2301">
        <v>900</v>
      </c>
      <c r="AK2301" t="s">
        <v>411</v>
      </c>
      <c r="AL2301">
        <v>0.72</v>
      </c>
      <c r="AM2301">
        <v>0</v>
      </c>
      <c r="AN2301" t="s">
        <v>411</v>
      </c>
      <c r="AO2301">
        <v>250</v>
      </c>
      <c r="AP2301">
        <v>0</v>
      </c>
      <c r="AQ2301">
        <v>140</v>
      </c>
      <c r="AR2301">
        <v>0</v>
      </c>
      <c r="AS2301">
        <v>0</v>
      </c>
      <c r="AT2301">
        <v>5.0999999999999996</v>
      </c>
      <c r="AU2301">
        <v>0.35</v>
      </c>
      <c r="AV2301">
        <v>50</v>
      </c>
      <c r="AW2301">
        <v>10</v>
      </c>
      <c r="AX2301">
        <v>0</v>
      </c>
      <c r="AY2301">
        <v>0</v>
      </c>
      <c r="AZ2301">
        <v>0</v>
      </c>
      <c r="BA2301" t="s">
        <v>3541</v>
      </c>
      <c r="BB2301">
        <v>120</v>
      </c>
      <c r="BC2301">
        <v>0</v>
      </c>
      <c r="BD2301">
        <v>0</v>
      </c>
      <c r="BE2301" t="s">
        <v>410</v>
      </c>
      <c r="BF2301">
        <v>0.11</v>
      </c>
      <c r="BG2301" t="s">
        <v>410</v>
      </c>
      <c r="BH2301" t="s">
        <v>410</v>
      </c>
      <c r="BI2301">
        <v>20</v>
      </c>
      <c r="BJ2301" t="s">
        <v>410</v>
      </c>
      <c r="BK2301">
        <v>0</v>
      </c>
      <c r="BL2301">
        <v>0</v>
      </c>
      <c r="BM2301">
        <v>510</v>
      </c>
      <c r="BN2301">
        <v>0</v>
      </c>
    </row>
    <row r="2302" spans="1:66" x14ac:dyDescent="0.15">
      <c r="A2302" t="s">
        <v>4274</v>
      </c>
      <c r="B2302" t="s">
        <v>156</v>
      </c>
      <c r="C2302">
        <v>1142</v>
      </c>
      <c r="D2302">
        <v>1147</v>
      </c>
      <c r="E2302">
        <v>348.1</v>
      </c>
      <c r="F2302">
        <v>349.6</v>
      </c>
      <c r="G2302" t="s">
        <v>4275</v>
      </c>
      <c r="H2302">
        <v>0</v>
      </c>
      <c r="I2302" t="s">
        <v>4268</v>
      </c>
      <c r="J2302" t="s">
        <v>416</v>
      </c>
      <c r="K2302">
        <v>0</v>
      </c>
      <c r="L2302">
        <v>4.9000000000000004</v>
      </c>
      <c r="M2302" t="s">
        <v>410</v>
      </c>
      <c r="N2302">
        <v>1.4999999999999999E-2</v>
      </c>
      <c r="O2302">
        <v>0</v>
      </c>
      <c r="P2302">
        <v>480</v>
      </c>
      <c r="Q2302" t="s">
        <v>411</v>
      </c>
      <c r="R2302" t="s">
        <v>418</v>
      </c>
      <c r="S2302">
        <v>5.34</v>
      </c>
      <c r="T2302" t="s">
        <v>411</v>
      </c>
      <c r="U2302">
        <v>0</v>
      </c>
      <c r="V2302">
        <v>10</v>
      </c>
      <c r="W2302" t="s">
        <v>411</v>
      </c>
      <c r="X2302">
        <v>0</v>
      </c>
      <c r="Y2302">
        <v>0</v>
      </c>
      <c r="Z2302">
        <v>20</v>
      </c>
      <c r="AA2302">
        <v>3.71</v>
      </c>
      <c r="AB2302" t="s">
        <v>410</v>
      </c>
      <c r="AC2302">
        <v>0</v>
      </c>
      <c r="AD2302">
        <v>0</v>
      </c>
      <c r="AE2302">
        <v>0</v>
      </c>
      <c r="AF2302">
        <v>1.9</v>
      </c>
      <c r="AG2302" t="s">
        <v>410</v>
      </c>
      <c r="AH2302">
        <v>0</v>
      </c>
      <c r="AI2302">
        <v>2.35</v>
      </c>
      <c r="AJ2302">
        <v>680</v>
      </c>
      <c r="AK2302" t="s">
        <v>411</v>
      </c>
      <c r="AL2302">
        <v>0.28000000000000003</v>
      </c>
      <c r="AM2302">
        <v>0</v>
      </c>
      <c r="AN2302" t="s">
        <v>411</v>
      </c>
      <c r="AO2302">
        <v>200</v>
      </c>
      <c r="AP2302">
        <v>0</v>
      </c>
      <c r="AQ2302" t="s">
        <v>418</v>
      </c>
      <c r="AR2302">
        <v>0</v>
      </c>
      <c r="AS2302">
        <v>0</v>
      </c>
      <c r="AT2302">
        <v>1.91</v>
      </c>
      <c r="AU2302">
        <v>0.83</v>
      </c>
      <c r="AV2302" t="s">
        <v>410</v>
      </c>
      <c r="AW2302">
        <v>10</v>
      </c>
      <c r="AX2302">
        <v>0</v>
      </c>
      <c r="AY2302">
        <v>0</v>
      </c>
      <c r="AZ2302">
        <v>0</v>
      </c>
      <c r="BA2302" t="s">
        <v>3541</v>
      </c>
      <c r="BB2302">
        <v>50</v>
      </c>
      <c r="BC2302">
        <v>0</v>
      </c>
      <c r="BD2302">
        <v>0</v>
      </c>
      <c r="BE2302" t="s">
        <v>410</v>
      </c>
      <c r="BF2302">
        <v>0.11</v>
      </c>
      <c r="BG2302" t="s">
        <v>410</v>
      </c>
      <c r="BH2302" t="s">
        <v>410</v>
      </c>
      <c r="BI2302">
        <v>20</v>
      </c>
      <c r="BJ2302" t="s">
        <v>410</v>
      </c>
      <c r="BK2302">
        <v>0</v>
      </c>
      <c r="BL2302">
        <v>0</v>
      </c>
      <c r="BM2302">
        <v>120</v>
      </c>
      <c r="BN2302">
        <v>0</v>
      </c>
    </row>
    <row r="2303" spans="1:66" x14ac:dyDescent="0.15">
      <c r="A2303" t="s">
        <v>4276</v>
      </c>
      <c r="B2303" t="s">
        <v>156</v>
      </c>
      <c r="C2303">
        <v>1150</v>
      </c>
      <c r="D2303">
        <v>1153</v>
      </c>
      <c r="E2303">
        <v>350.5</v>
      </c>
      <c r="F2303">
        <v>351.4</v>
      </c>
      <c r="G2303" t="s">
        <v>4277</v>
      </c>
      <c r="H2303">
        <v>0</v>
      </c>
      <c r="I2303" t="s">
        <v>4268</v>
      </c>
      <c r="J2303">
        <v>4</v>
      </c>
      <c r="K2303">
        <v>0</v>
      </c>
      <c r="L2303">
        <v>5.77</v>
      </c>
      <c r="M2303">
        <v>80</v>
      </c>
      <c r="N2303">
        <v>0.14799999999999999</v>
      </c>
      <c r="O2303">
        <v>0</v>
      </c>
      <c r="P2303">
        <v>340</v>
      </c>
      <c r="Q2303" t="s">
        <v>411</v>
      </c>
      <c r="R2303" t="s">
        <v>418</v>
      </c>
      <c r="S2303">
        <v>3.5</v>
      </c>
      <c r="T2303">
        <v>10</v>
      </c>
      <c r="U2303">
        <v>0</v>
      </c>
      <c r="V2303">
        <v>10</v>
      </c>
      <c r="W2303">
        <v>10</v>
      </c>
      <c r="X2303">
        <v>0</v>
      </c>
      <c r="Y2303">
        <v>0</v>
      </c>
      <c r="Z2303">
        <v>1890</v>
      </c>
      <c r="AA2303">
        <v>5.8</v>
      </c>
      <c r="AB2303" t="s">
        <v>410</v>
      </c>
      <c r="AC2303">
        <v>0</v>
      </c>
      <c r="AD2303">
        <v>0</v>
      </c>
      <c r="AE2303">
        <v>0</v>
      </c>
      <c r="AF2303">
        <v>1.3</v>
      </c>
      <c r="AG2303" t="s">
        <v>410</v>
      </c>
      <c r="AH2303">
        <v>0</v>
      </c>
      <c r="AI2303">
        <v>1.96</v>
      </c>
      <c r="AJ2303">
        <v>770</v>
      </c>
      <c r="AK2303" t="s">
        <v>411</v>
      </c>
      <c r="AL2303">
        <v>0.49</v>
      </c>
      <c r="AM2303">
        <v>0</v>
      </c>
      <c r="AN2303" t="s">
        <v>411</v>
      </c>
      <c r="AO2303">
        <v>390</v>
      </c>
      <c r="AP2303">
        <v>0</v>
      </c>
      <c r="AQ2303">
        <v>590</v>
      </c>
      <c r="AR2303">
        <v>0</v>
      </c>
      <c r="AS2303">
        <v>0</v>
      </c>
      <c r="AT2303">
        <v>3.54</v>
      </c>
      <c r="AU2303">
        <v>2.44</v>
      </c>
      <c r="AV2303">
        <v>110</v>
      </c>
      <c r="AW2303">
        <v>20</v>
      </c>
      <c r="AX2303">
        <v>0</v>
      </c>
      <c r="AY2303">
        <v>0</v>
      </c>
      <c r="AZ2303">
        <v>0</v>
      </c>
      <c r="BA2303" t="s">
        <v>3541</v>
      </c>
      <c r="BB2303">
        <v>60</v>
      </c>
      <c r="BC2303">
        <v>0</v>
      </c>
      <c r="BD2303">
        <v>0</v>
      </c>
      <c r="BE2303" t="s">
        <v>410</v>
      </c>
      <c r="BF2303">
        <v>0.12</v>
      </c>
      <c r="BG2303" t="s">
        <v>410</v>
      </c>
      <c r="BH2303" t="s">
        <v>410</v>
      </c>
      <c r="BI2303">
        <v>30</v>
      </c>
      <c r="BJ2303">
        <v>50</v>
      </c>
      <c r="BK2303">
        <v>0</v>
      </c>
      <c r="BL2303">
        <v>0</v>
      </c>
      <c r="BM2303">
        <v>2510</v>
      </c>
      <c r="BN2303">
        <v>0</v>
      </c>
    </row>
    <row r="2304" spans="1:66" x14ac:dyDescent="0.15">
      <c r="A2304" t="s">
        <v>4278</v>
      </c>
      <c r="B2304" t="s">
        <v>156</v>
      </c>
      <c r="C2304">
        <v>1153</v>
      </c>
      <c r="D2304">
        <v>1157</v>
      </c>
      <c r="E2304">
        <v>351.4</v>
      </c>
      <c r="F2304">
        <v>352.6</v>
      </c>
      <c r="G2304" t="s">
        <v>4279</v>
      </c>
      <c r="H2304">
        <v>0</v>
      </c>
      <c r="I2304" t="s">
        <v>4268</v>
      </c>
      <c r="J2304">
        <v>9</v>
      </c>
      <c r="K2304">
        <v>0</v>
      </c>
      <c r="L2304">
        <v>5.92</v>
      </c>
      <c r="M2304">
        <v>240</v>
      </c>
      <c r="N2304">
        <v>0.73699999999999999</v>
      </c>
      <c r="O2304">
        <v>0</v>
      </c>
      <c r="P2304">
        <v>280</v>
      </c>
      <c r="Q2304" t="s">
        <v>411</v>
      </c>
      <c r="R2304" t="s">
        <v>418</v>
      </c>
      <c r="S2304">
        <v>5.18</v>
      </c>
      <c r="T2304">
        <v>10</v>
      </c>
      <c r="U2304">
        <v>0</v>
      </c>
      <c r="V2304">
        <v>30</v>
      </c>
      <c r="W2304">
        <v>10</v>
      </c>
      <c r="X2304">
        <v>0</v>
      </c>
      <c r="Y2304">
        <v>0</v>
      </c>
      <c r="Z2304">
        <v>1830</v>
      </c>
      <c r="AA2304">
        <v>9.65</v>
      </c>
      <c r="AB2304" t="s">
        <v>410</v>
      </c>
      <c r="AC2304">
        <v>0</v>
      </c>
      <c r="AD2304">
        <v>0</v>
      </c>
      <c r="AE2304">
        <v>0</v>
      </c>
      <c r="AF2304">
        <v>1.3</v>
      </c>
      <c r="AG2304" t="s">
        <v>410</v>
      </c>
      <c r="AH2304">
        <v>0</v>
      </c>
      <c r="AI2304">
        <v>3.05</v>
      </c>
      <c r="AJ2304">
        <v>1000</v>
      </c>
      <c r="AK2304" t="s">
        <v>411</v>
      </c>
      <c r="AL2304">
        <v>0.45</v>
      </c>
      <c r="AM2304">
        <v>0</v>
      </c>
      <c r="AN2304">
        <v>10</v>
      </c>
      <c r="AO2304">
        <v>360</v>
      </c>
      <c r="AP2304">
        <v>0</v>
      </c>
      <c r="AQ2304">
        <v>970</v>
      </c>
      <c r="AR2304">
        <v>0</v>
      </c>
      <c r="AS2304">
        <v>0</v>
      </c>
      <c r="AT2304">
        <v>4.9400000000000004</v>
      </c>
      <c r="AU2304">
        <v>6.42</v>
      </c>
      <c r="AV2304">
        <v>300</v>
      </c>
      <c r="AW2304">
        <v>20</v>
      </c>
      <c r="AX2304">
        <v>0</v>
      </c>
      <c r="AY2304">
        <v>0</v>
      </c>
      <c r="AZ2304">
        <v>0</v>
      </c>
      <c r="BA2304" t="s">
        <v>3541</v>
      </c>
      <c r="BB2304">
        <v>50</v>
      </c>
      <c r="BC2304">
        <v>0</v>
      </c>
      <c r="BD2304">
        <v>0</v>
      </c>
      <c r="BE2304" t="s">
        <v>410</v>
      </c>
      <c r="BF2304">
        <v>0.16</v>
      </c>
      <c r="BG2304" t="s">
        <v>410</v>
      </c>
      <c r="BH2304" t="s">
        <v>410</v>
      </c>
      <c r="BI2304">
        <v>110</v>
      </c>
      <c r="BJ2304">
        <v>120</v>
      </c>
      <c r="BK2304">
        <v>0</v>
      </c>
      <c r="BL2304">
        <v>0</v>
      </c>
      <c r="BM2304">
        <v>6090</v>
      </c>
      <c r="BN2304">
        <v>0</v>
      </c>
    </row>
    <row r="2305" spans="1:66" x14ac:dyDescent="0.15">
      <c r="A2305" t="s">
        <v>4280</v>
      </c>
      <c r="B2305" t="s">
        <v>156</v>
      </c>
      <c r="C2305">
        <v>1157</v>
      </c>
      <c r="D2305">
        <v>1159.5</v>
      </c>
      <c r="E2305">
        <v>352.6</v>
      </c>
      <c r="F2305">
        <v>353.4</v>
      </c>
      <c r="G2305" t="s">
        <v>4279</v>
      </c>
      <c r="H2305">
        <v>0</v>
      </c>
      <c r="I2305" t="s">
        <v>4268</v>
      </c>
      <c r="J2305">
        <v>4</v>
      </c>
      <c r="K2305">
        <v>0</v>
      </c>
      <c r="L2305">
        <v>6.71</v>
      </c>
      <c r="M2305">
        <v>260</v>
      </c>
      <c r="N2305">
        <v>0.111</v>
      </c>
      <c r="O2305">
        <v>0</v>
      </c>
      <c r="P2305">
        <v>290</v>
      </c>
      <c r="Q2305" t="s">
        <v>411</v>
      </c>
      <c r="R2305" t="s">
        <v>418</v>
      </c>
      <c r="S2305">
        <v>6.6</v>
      </c>
      <c r="T2305">
        <v>10</v>
      </c>
      <c r="U2305">
        <v>0</v>
      </c>
      <c r="V2305">
        <v>10</v>
      </c>
      <c r="W2305">
        <v>10</v>
      </c>
      <c r="X2305">
        <v>0</v>
      </c>
      <c r="Y2305">
        <v>0</v>
      </c>
      <c r="Z2305">
        <v>390</v>
      </c>
      <c r="AA2305">
        <v>8.48</v>
      </c>
      <c r="AB2305" t="s">
        <v>410</v>
      </c>
      <c r="AC2305">
        <v>0</v>
      </c>
      <c r="AD2305">
        <v>0</v>
      </c>
      <c r="AE2305">
        <v>0</v>
      </c>
      <c r="AF2305">
        <v>1.4</v>
      </c>
      <c r="AG2305" t="s">
        <v>410</v>
      </c>
      <c r="AH2305">
        <v>0</v>
      </c>
      <c r="AI2305">
        <v>3.91</v>
      </c>
      <c r="AJ2305">
        <v>1250</v>
      </c>
      <c r="AK2305" t="s">
        <v>411</v>
      </c>
      <c r="AL2305">
        <v>0.56000000000000005</v>
      </c>
      <c r="AM2305">
        <v>0</v>
      </c>
      <c r="AN2305">
        <v>10</v>
      </c>
      <c r="AO2305">
        <v>300</v>
      </c>
      <c r="AP2305">
        <v>0</v>
      </c>
      <c r="AQ2305">
        <v>250</v>
      </c>
      <c r="AR2305">
        <v>0</v>
      </c>
      <c r="AS2305">
        <v>0</v>
      </c>
      <c r="AT2305">
        <v>3.38</v>
      </c>
      <c r="AU2305">
        <v>4.84</v>
      </c>
      <c r="AV2305">
        <v>60</v>
      </c>
      <c r="AW2305">
        <v>20</v>
      </c>
      <c r="AX2305">
        <v>0</v>
      </c>
      <c r="AY2305">
        <v>0</v>
      </c>
      <c r="AZ2305">
        <v>0</v>
      </c>
      <c r="BA2305" t="s">
        <v>3541</v>
      </c>
      <c r="BB2305">
        <v>70</v>
      </c>
      <c r="BC2305">
        <v>0</v>
      </c>
      <c r="BD2305">
        <v>0</v>
      </c>
      <c r="BE2305" t="s">
        <v>410</v>
      </c>
      <c r="BF2305">
        <v>0.17</v>
      </c>
      <c r="BG2305" t="s">
        <v>410</v>
      </c>
      <c r="BH2305" t="s">
        <v>410</v>
      </c>
      <c r="BI2305">
        <v>110</v>
      </c>
      <c r="BJ2305">
        <v>60</v>
      </c>
      <c r="BK2305">
        <v>0</v>
      </c>
      <c r="BL2305">
        <v>0</v>
      </c>
      <c r="BM2305">
        <v>2970</v>
      </c>
      <c r="BN2305">
        <v>0</v>
      </c>
    </row>
    <row r="2306" spans="1:66" x14ac:dyDescent="0.15">
      <c r="A2306" t="s">
        <v>4281</v>
      </c>
      <c r="B2306" t="s">
        <v>156</v>
      </c>
      <c r="C2306">
        <v>1159.5</v>
      </c>
      <c r="D2306">
        <v>1160.5</v>
      </c>
      <c r="E2306">
        <v>353.4</v>
      </c>
      <c r="F2306">
        <v>353.7</v>
      </c>
      <c r="G2306" t="s">
        <v>4282</v>
      </c>
      <c r="H2306">
        <v>0</v>
      </c>
      <c r="I2306" t="s">
        <v>4268</v>
      </c>
      <c r="J2306">
        <v>12</v>
      </c>
      <c r="K2306">
        <v>0</v>
      </c>
      <c r="L2306">
        <v>2.84</v>
      </c>
      <c r="M2306">
        <v>4080</v>
      </c>
      <c r="N2306">
        <v>1.01</v>
      </c>
      <c r="O2306">
        <v>0</v>
      </c>
      <c r="P2306">
        <v>90</v>
      </c>
      <c r="Q2306" t="s">
        <v>411</v>
      </c>
      <c r="R2306" t="s">
        <v>418</v>
      </c>
      <c r="S2306">
        <v>5.14</v>
      </c>
      <c r="T2306">
        <v>20</v>
      </c>
      <c r="U2306">
        <v>0</v>
      </c>
      <c r="V2306">
        <v>60</v>
      </c>
      <c r="W2306" t="s">
        <v>411</v>
      </c>
      <c r="X2306">
        <v>0</v>
      </c>
      <c r="Y2306">
        <v>0</v>
      </c>
      <c r="Z2306">
        <v>5380</v>
      </c>
      <c r="AA2306">
        <v>23.1</v>
      </c>
      <c r="AB2306" t="s">
        <v>410</v>
      </c>
      <c r="AC2306">
        <v>0</v>
      </c>
      <c r="AD2306">
        <v>0</v>
      </c>
      <c r="AE2306">
        <v>0</v>
      </c>
      <c r="AF2306">
        <v>0.5</v>
      </c>
      <c r="AG2306" t="s">
        <v>410</v>
      </c>
      <c r="AH2306">
        <v>0</v>
      </c>
      <c r="AI2306">
        <v>2.5</v>
      </c>
      <c r="AJ2306">
        <v>1120</v>
      </c>
      <c r="AK2306" t="s">
        <v>411</v>
      </c>
      <c r="AL2306">
        <v>0.34</v>
      </c>
      <c r="AM2306">
        <v>0</v>
      </c>
      <c r="AN2306" t="s">
        <v>411</v>
      </c>
      <c r="AO2306">
        <v>50</v>
      </c>
      <c r="AP2306">
        <v>0</v>
      </c>
      <c r="AQ2306">
        <v>920</v>
      </c>
      <c r="AR2306">
        <v>0</v>
      </c>
      <c r="AS2306">
        <v>0</v>
      </c>
      <c r="AT2306">
        <v>1.21</v>
      </c>
      <c r="AU2306" t="s">
        <v>412</v>
      </c>
      <c r="AV2306">
        <v>90</v>
      </c>
      <c r="AW2306">
        <v>10</v>
      </c>
      <c r="AX2306">
        <v>0</v>
      </c>
      <c r="AY2306">
        <v>0</v>
      </c>
      <c r="AZ2306">
        <v>0</v>
      </c>
      <c r="BA2306" t="s">
        <v>3541</v>
      </c>
      <c r="BB2306">
        <v>40</v>
      </c>
      <c r="BC2306">
        <v>0</v>
      </c>
      <c r="BD2306">
        <v>0</v>
      </c>
      <c r="BE2306" t="s">
        <v>410</v>
      </c>
      <c r="BF2306">
        <v>0.05</v>
      </c>
      <c r="BG2306" t="s">
        <v>410</v>
      </c>
      <c r="BH2306" t="s">
        <v>410</v>
      </c>
      <c r="BI2306">
        <v>10</v>
      </c>
      <c r="BJ2306">
        <v>130</v>
      </c>
      <c r="BK2306">
        <v>0</v>
      </c>
      <c r="BL2306">
        <v>0</v>
      </c>
      <c r="BM2306">
        <v>6880</v>
      </c>
      <c r="BN2306">
        <v>0</v>
      </c>
    </row>
    <row r="2307" spans="1:66" x14ac:dyDescent="0.15">
      <c r="A2307" t="s">
        <v>4283</v>
      </c>
      <c r="B2307" t="s">
        <v>156</v>
      </c>
      <c r="C2307">
        <v>1160.5</v>
      </c>
      <c r="D2307">
        <v>1161.4000000000001</v>
      </c>
      <c r="E2307">
        <v>353.7</v>
      </c>
      <c r="F2307">
        <v>354</v>
      </c>
      <c r="G2307" t="s">
        <v>2949</v>
      </c>
      <c r="H2307">
        <v>0</v>
      </c>
      <c r="I2307" t="s">
        <v>4268</v>
      </c>
      <c r="J2307">
        <v>9</v>
      </c>
      <c r="K2307">
        <v>0</v>
      </c>
      <c r="L2307">
        <v>5.73</v>
      </c>
      <c r="M2307">
        <v>3200</v>
      </c>
      <c r="N2307">
        <v>0.65400000000000003</v>
      </c>
      <c r="O2307">
        <v>0</v>
      </c>
      <c r="P2307">
        <v>220</v>
      </c>
      <c r="Q2307" t="s">
        <v>411</v>
      </c>
      <c r="R2307" t="s">
        <v>418</v>
      </c>
      <c r="S2307">
        <v>3.98</v>
      </c>
      <c r="T2307">
        <v>20</v>
      </c>
      <c r="U2307">
        <v>0</v>
      </c>
      <c r="V2307">
        <v>20</v>
      </c>
      <c r="W2307" t="s">
        <v>411</v>
      </c>
      <c r="X2307">
        <v>0</v>
      </c>
      <c r="Y2307">
        <v>0</v>
      </c>
      <c r="Z2307">
        <v>2600</v>
      </c>
      <c r="AA2307">
        <v>10.199999999999999</v>
      </c>
      <c r="AB2307" t="s">
        <v>410</v>
      </c>
      <c r="AC2307">
        <v>0</v>
      </c>
      <c r="AD2307">
        <v>0</v>
      </c>
      <c r="AE2307">
        <v>0</v>
      </c>
      <c r="AF2307">
        <v>1.2</v>
      </c>
      <c r="AG2307" t="s">
        <v>410</v>
      </c>
      <c r="AH2307">
        <v>0</v>
      </c>
      <c r="AI2307">
        <v>2.35</v>
      </c>
      <c r="AJ2307">
        <v>700</v>
      </c>
      <c r="AK2307" t="s">
        <v>411</v>
      </c>
      <c r="AL2307">
        <v>0.52</v>
      </c>
      <c r="AM2307">
        <v>0</v>
      </c>
      <c r="AN2307" t="s">
        <v>411</v>
      </c>
      <c r="AO2307">
        <v>910</v>
      </c>
      <c r="AP2307">
        <v>0</v>
      </c>
      <c r="AQ2307">
        <v>1630</v>
      </c>
      <c r="AR2307">
        <v>0</v>
      </c>
      <c r="AS2307">
        <v>0</v>
      </c>
      <c r="AT2307">
        <v>2.11</v>
      </c>
      <c r="AU2307">
        <v>8.1199999999999992</v>
      </c>
      <c r="AV2307">
        <v>70</v>
      </c>
      <c r="AW2307">
        <v>30</v>
      </c>
      <c r="AX2307">
        <v>0</v>
      </c>
      <c r="AY2307">
        <v>0</v>
      </c>
      <c r="AZ2307">
        <v>0</v>
      </c>
      <c r="BA2307" t="s">
        <v>3541</v>
      </c>
      <c r="BB2307">
        <v>50</v>
      </c>
      <c r="BC2307">
        <v>0</v>
      </c>
      <c r="BD2307">
        <v>0</v>
      </c>
      <c r="BE2307" t="s">
        <v>410</v>
      </c>
      <c r="BF2307">
        <v>0.16</v>
      </c>
      <c r="BG2307" t="s">
        <v>410</v>
      </c>
      <c r="BH2307" t="s">
        <v>410</v>
      </c>
      <c r="BI2307">
        <v>70</v>
      </c>
      <c r="BJ2307">
        <v>200</v>
      </c>
      <c r="BK2307">
        <v>0</v>
      </c>
      <c r="BL2307">
        <v>0</v>
      </c>
      <c r="BM2307">
        <v>10550</v>
      </c>
      <c r="BN2307">
        <v>0</v>
      </c>
    </row>
    <row r="2308" spans="1:66" x14ac:dyDescent="0.15">
      <c r="A2308" t="s">
        <v>4284</v>
      </c>
      <c r="B2308" t="s">
        <v>156</v>
      </c>
      <c r="C2308">
        <v>1161.4000000000001</v>
      </c>
      <c r="D2308">
        <v>1165</v>
      </c>
      <c r="E2308">
        <v>354</v>
      </c>
      <c r="F2308">
        <v>355.1</v>
      </c>
      <c r="G2308" t="s">
        <v>4285</v>
      </c>
      <c r="H2308">
        <v>0</v>
      </c>
      <c r="I2308" t="s">
        <v>4268</v>
      </c>
      <c r="J2308">
        <v>54</v>
      </c>
      <c r="K2308">
        <v>0</v>
      </c>
      <c r="L2308">
        <v>0.17</v>
      </c>
      <c r="M2308">
        <v>18300</v>
      </c>
      <c r="N2308">
        <v>3.77</v>
      </c>
      <c r="O2308">
        <v>0</v>
      </c>
      <c r="P2308" t="s">
        <v>410</v>
      </c>
      <c r="Q2308" t="s">
        <v>411</v>
      </c>
      <c r="R2308" t="s">
        <v>418</v>
      </c>
      <c r="S2308">
        <v>6.31</v>
      </c>
      <c r="T2308">
        <v>260</v>
      </c>
      <c r="U2308">
        <v>0</v>
      </c>
      <c r="V2308" t="s">
        <v>411</v>
      </c>
      <c r="W2308" t="s">
        <v>411</v>
      </c>
      <c r="X2308">
        <v>0</v>
      </c>
      <c r="Y2308">
        <v>0</v>
      </c>
      <c r="Z2308">
        <v>3460</v>
      </c>
      <c r="AA2308">
        <v>23.4</v>
      </c>
      <c r="AB2308" t="s">
        <v>410</v>
      </c>
      <c r="AC2308">
        <v>0</v>
      </c>
      <c r="AD2308">
        <v>0</v>
      </c>
      <c r="AE2308">
        <v>0</v>
      </c>
      <c r="AF2308" t="s">
        <v>959</v>
      </c>
      <c r="AG2308" t="s">
        <v>410</v>
      </c>
      <c r="AH2308">
        <v>0</v>
      </c>
      <c r="AI2308">
        <v>2.75</v>
      </c>
      <c r="AJ2308">
        <v>820</v>
      </c>
      <c r="AK2308">
        <v>10</v>
      </c>
      <c r="AL2308" t="s">
        <v>421</v>
      </c>
      <c r="AM2308">
        <v>0</v>
      </c>
      <c r="AN2308">
        <v>10</v>
      </c>
      <c r="AO2308" t="s">
        <v>410</v>
      </c>
      <c r="AP2308">
        <v>0</v>
      </c>
      <c r="AQ2308">
        <v>10650</v>
      </c>
      <c r="AR2308">
        <v>0</v>
      </c>
      <c r="AS2308">
        <v>0</v>
      </c>
      <c r="AT2308">
        <v>6.11</v>
      </c>
      <c r="AU2308" t="s">
        <v>412</v>
      </c>
      <c r="AV2308">
        <v>550</v>
      </c>
      <c r="AW2308" t="s">
        <v>411</v>
      </c>
      <c r="AX2308">
        <v>0</v>
      </c>
      <c r="AY2308">
        <v>0</v>
      </c>
      <c r="AZ2308">
        <v>0</v>
      </c>
      <c r="BA2308" t="s">
        <v>3541</v>
      </c>
      <c r="BB2308">
        <v>10</v>
      </c>
      <c r="BC2308">
        <v>0</v>
      </c>
      <c r="BD2308">
        <v>0</v>
      </c>
      <c r="BE2308" t="s">
        <v>410</v>
      </c>
      <c r="BF2308" t="s">
        <v>421</v>
      </c>
      <c r="BG2308" t="s">
        <v>410</v>
      </c>
      <c r="BH2308" t="s">
        <v>410</v>
      </c>
      <c r="BI2308" t="s">
        <v>411</v>
      </c>
      <c r="BJ2308" t="s">
        <v>410</v>
      </c>
      <c r="BK2308">
        <v>0</v>
      </c>
      <c r="BL2308">
        <v>12.05</v>
      </c>
      <c r="BM2308" t="s">
        <v>765</v>
      </c>
      <c r="BN2308">
        <v>0</v>
      </c>
    </row>
    <row r="2309" spans="1:66" x14ac:dyDescent="0.15">
      <c r="A2309" t="s">
        <v>4286</v>
      </c>
      <c r="B2309" t="s">
        <v>156</v>
      </c>
      <c r="C2309">
        <v>1165</v>
      </c>
      <c r="D2309">
        <v>1170</v>
      </c>
      <c r="E2309">
        <v>355.1</v>
      </c>
      <c r="F2309">
        <v>356.6</v>
      </c>
      <c r="G2309" t="s">
        <v>4287</v>
      </c>
      <c r="H2309">
        <v>0</v>
      </c>
      <c r="I2309" t="s">
        <v>4268</v>
      </c>
      <c r="J2309">
        <v>28</v>
      </c>
      <c r="K2309">
        <v>0</v>
      </c>
      <c r="L2309">
        <v>0.56999999999999995</v>
      </c>
      <c r="M2309">
        <v>6200</v>
      </c>
      <c r="N2309">
        <v>0.96699999999999997</v>
      </c>
      <c r="O2309">
        <v>0</v>
      </c>
      <c r="P2309" t="s">
        <v>410</v>
      </c>
      <c r="Q2309" t="s">
        <v>411</v>
      </c>
      <c r="R2309" t="s">
        <v>418</v>
      </c>
      <c r="S2309">
        <v>8.7200000000000006</v>
      </c>
      <c r="T2309">
        <v>120</v>
      </c>
      <c r="U2309">
        <v>0</v>
      </c>
      <c r="V2309" t="s">
        <v>411</v>
      </c>
      <c r="W2309" t="s">
        <v>411</v>
      </c>
      <c r="X2309">
        <v>0</v>
      </c>
      <c r="Y2309">
        <v>0</v>
      </c>
      <c r="Z2309">
        <v>1400</v>
      </c>
      <c r="AA2309">
        <v>23.9</v>
      </c>
      <c r="AB2309" t="s">
        <v>410</v>
      </c>
      <c r="AC2309">
        <v>0</v>
      </c>
      <c r="AD2309">
        <v>0</v>
      </c>
      <c r="AE2309">
        <v>0</v>
      </c>
      <c r="AF2309">
        <v>0.1</v>
      </c>
      <c r="AG2309" t="s">
        <v>410</v>
      </c>
      <c r="AH2309">
        <v>0</v>
      </c>
      <c r="AI2309">
        <v>4.03</v>
      </c>
      <c r="AJ2309">
        <v>810</v>
      </c>
      <c r="AK2309">
        <v>10</v>
      </c>
      <c r="AL2309">
        <v>0.1</v>
      </c>
      <c r="AM2309">
        <v>0</v>
      </c>
      <c r="AN2309" t="s">
        <v>411</v>
      </c>
      <c r="AO2309" t="s">
        <v>410</v>
      </c>
      <c r="AP2309">
        <v>0</v>
      </c>
      <c r="AQ2309">
        <v>4090</v>
      </c>
      <c r="AR2309">
        <v>0</v>
      </c>
      <c r="AS2309">
        <v>0</v>
      </c>
      <c r="AT2309">
        <v>8.81</v>
      </c>
      <c r="AU2309" t="s">
        <v>412</v>
      </c>
      <c r="AV2309">
        <v>230</v>
      </c>
      <c r="AW2309" t="s">
        <v>411</v>
      </c>
      <c r="AX2309">
        <v>0</v>
      </c>
      <c r="AY2309">
        <v>0</v>
      </c>
      <c r="AZ2309">
        <v>0</v>
      </c>
      <c r="BA2309" t="s">
        <v>3541</v>
      </c>
      <c r="BB2309">
        <v>30</v>
      </c>
      <c r="BC2309">
        <v>0</v>
      </c>
      <c r="BD2309">
        <v>0</v>
      </c>
      <c r="BE2309" t="s">
        <v>410</v>
      </c>
      <c r="BF2309" t="s">
        <v>421</v>
      </c>
      <c r="BG2309" t="s">
        <v>410</v>
      </c>
      <c r="BH2309" t="s">
        <v>410</v>
      </c>
      <c r="BI2309" t="s">
        <v>411</v>
      </c>
      <c r="BJ2309">
        <v>920</v>
      </c>
      <c r="BK2309">
        <v>0</v>
      </c>
      <c r="BL2309">
        <v>0</v>
      </c>
      <c r="BM2309">
        <v>50400</v>
      </c>
      <c r="BN2309">
        <v>0</v>
      </c>
    </row>
    <row r="2310" spans="1:66" x14ac:dyDescent="0.15">
      <c r="A2310" t="s">
        <v>4288</v>
      </c>
      <c r="B2310" t="s">
        <v>156</v>
      </c>
      <c r="C2310">
        <v>1170</v>
      </c>
      <c r="D2310">
        <v>1173.5</v>
      </c>
      <c r="E2310">
        <v>356.6</v>
      </c>
      <c r="F2310">
        <v>357.7</v>
      </c>
      <c r="G2310" t="s">
        <v>4287</v>
      </c>
      <c r="H2310">
        <v>0</v>
      </c>
      <c r="I2310" t="s">
        <v>4268</v>
      </c>
      <c r="J2310">
        <v>5</v>
      </c>
      <c r="K2310">
        <v>0</v>
      </c>
      <c r="L2310">
        <v>2.38</v>
      </c>
      <c r="M2310">
        <v>1350</v>
      </c>
      <c r="N2310">
        <v>0.114</v>
      </c>
      <c r="O2310">
        <v>0</v>
      </c>
      <c r="P2310">
        <v>50</v>
      </c>
      <c r="Q2310" t="s">
        <v>411</v>
      </c>
      <c r="R2310" t="s">
        <v>418</v>
      </c>
      <c r="S2310">
        <v>11.4</v>
      </c>
      <c r="T2310">
        <v>40</v>
      </c>
      <c r="U2310">
        <v>0</v>
      </c>
      <c r="V2310">
        <v>10</v>
      </c>
      <c r="W2310" t="s">
        <v>411</v>
      </c>
      <c r="X2310">
        <v>0</v>
      </c>
      <c r="Y2310">
        <v>0</v>
      </c>
      <c r="Z2310">
        <v>1370</v>
      </c>
      <c r="AA2310">
        <v>16.95</v>
      </c>
      <c r="AB2310" t="s">
        <v>410</v>
      </c>
      <c r="AC2310">
        <v>0</v>
      </c>
      <c r="AD2310">
        <v>0</v>
      </c>
      <c r="AE2310">
        <v>0</v>
      </c>
      <c r="AF2310">
        <v>0.4</v>
      </c>
      <c r="AG2310" t="s">
        <v>410</v>
      </c>
      <c r="AH2310">
        <v>0</v>
      </c>
      <c r="AI2310">
        <v>5.38</v>
      </c>
      <c r="AJ2310">
        <v>900</v>
      </c>
      <c r="AK2310" t="s">
        <v>411</v>
      </c>
      <c r="AL2310">
        <v>0.42</v>
      </c>
      <c r="AM2310">
        <v>0</v>
      </c>
      <c r="AN2310" t="s">
        <v>411</v>
      </c>
      <c r="AO2310" t="s">
        <v>410</v>
      </c>
      <c r="AP2310">
        <v>0</v>
      </c>
      <c r="AQ2310">
        <v>1030</v>
      </c>
      <c r="AR2310">
        <v>0</v>
      </c>
      <c r="AS2310">
        <v>0</v>
      </c>
      <c r="AT2310">
        <v>3.85</v>
      </c>
      <c r="AU2310" t="s">
        <v>412</v>
      </c>
      <c r="AV2310">
        <v>80</v>
      </c>
      <c r="AW2310" t="s">
        <v>411</v>
      </c>
      <c r="AX2310">
        <v>0</v>
      </c>
      <c r="AY2310">
        <v>0</v>
      </c>
      <c r="AZ2310">
        <v>0</v>
      </c>
      <c r="BA2310" t="s">
        <v>3541</v>
      </c>
      <c r="BB2310">
        <v>60</v>
      </c>
      <c r="BC2310">
        <v>0</v>
      </c>
      <c r="BD2310">
        <v>0</v>
      </c>
      <c r="BE2310" t="s">
        <v>410</v>
      </c>
      <c r="BF2310" t="s">
        <v>421</v>
      </c>
      <c r="BG2310" t="s">
        <v>410</v>
      </c>
      <c r="BH2310" t="s">
        <v>410</v>
      </c>
      <c r="BI2310">
        <v>10</v>
      </c>
      <c r="BJ2310">
        <v>330</v>
      </c>
      <c r="BK2310">
        <v>0</v>
      </c>
      <c r="BL2310">
        <v>0</v>
      </c>
      <c r="BM2310">
        <v>17700</v>
      </c>
      <c r="BN2310">
        <v>0</v>
      </c>
    </row>
    <row r="2311" spans="1:66" x14ac:dyDescent="0.15">
      <c r="A2311" t="s">
        <v>4289</v>
      </c>
      <c r="B2311" t="s">
        <v>156</v>
      </c>
      <c r="C2311">
        <v>1173.5</v>
      </c>
      <c r="D2311">
        <v>1178</v>
      </c>
      <c r="E2311">
        <v>357.7</v>
      </c>
      <c r="F2311">
        <v>359</v>
      </c>
      <c r="G2311" t="s">
        <v>4290</v>
      </c>
      <c r="H2311">
        <v>0</v>
      </c>
      <c r="I2311" t="s">
        <v>4268</v>
      </c>
      <c r="J2311">
        <v>8</v>
      </c>
      <c r="K2311">
        <v>0</v>
      </c>
      <c r="L2311">
        <v>1.2</v>
      </c>
      <c r="M2311">
        <v>3650</v>
      </c>
      <c r="N2311">
        <v>0.39900000000000002</v>
      </c>
      <c r="O2311">
        <v>0</v>
      </c>
      <c r="P2311" t="s">
        <v>410</v>
      </c>
      <c r="Q2311" t="s">
        <v>411</v>
      </c>
      <c r="R2311" t="s">
        <v>418</v>
      </c>
      <c r="S2311">
        <v>8.74</v>
      </c>
      <c r="T2311">
        <v>20</v>
      </c>
      <c r="U2311">
        <v>0</v>
      </c>
      <c r="V2311">
        <v>60</v>
      </c>
      <c r="W2311" t="s">
        <v>411</v>
      </c>
      <c r="X2311">
        <v>0</v>
      </c>
      <c r="Y2311">
        <v>0</v>
      </c>
      <c r="Z2311">
        <v>8070</v>
      </c>
      <c r="AA2311">
        <v>24.3</v>
      </c>
      <c r="AB2311" t="s">
        <v>410</v>
      </c>
      <c r="AC2311">
        <v>0</v>
      </c>
      <c r="AD2311">
        <v>0</v>
      </c>
      <c r="AE2311">
        <v>0</v>
      </c>
      <c r="AF2311">
        <v>0.2</v>
      </c>
      <c r="AG2311" t="s">
        <v>410</v>
      </c>
      <c r="AH2311">
        <v>0</v>
      </c>
      <c r="AI2311">
        <v>4.16</v>
      </c>
      <c r="AJ2311">
        <v>710</v>
      </c>
      <c r="AK2311">
        <v>10</v>
      </c>
      <c r="AL2311">
        <v>0.22</v>
      </c>
      <c r="AM2311">
        <v>0</v>
      </c>
      <c r="AN2311" t="s">
        <v>411</v>
      </c>
      <c r="AO2311" t="s">
        <v>410</v>
      </c>
      <c r="AP2311">
        <v>0</v>
      </c>
      <c r="AQ2311">
        <v>850</v>
      </c>
      <c r="AR2311">
        <v>0</v>
      </c>
      <c r="AS2311">
        <v>0</v>
      </c>
      <c r="AT2311">
        <v>7.5</v>
      </c>
      <c r="AU2311" t="s">
        <v>412</v>
      </c>
      <c r="AV2311">
        <v>300</v>
      </c>
      <c r="AW2311" t="s">
        <v>411</v>
      </c>
      <c r="AX2311">
        <v>0</v>
      </c>
      <c r="AY2311">
        <v>0</v>
      </c>
      <c r="AZ2311">
        <v>0</v>
      </c>
      <c r="BA2311" t="s">
        <v>3541</v>
      </c>
      <c r="BB2311">
        <v>30</v>
      </c>
      <c r="BC2311">
        <v>0</v>
      </c>
      <c r="BD2311">
        <v>0</v>
      </c>
      <c r="BE2311" t="s">
        <v>410</v>
      </c>
      <c r="BF2311" t="s">
        <v>421</v>
      </c>
      <c r="BG2311" t="s">
        <v>410</v>
      </c>
      <c r="BH2311" t="s">
        <v>410</v>
      </c>
      <c r="BI2311" t="s">
        <v>411</v>
      </c>
      <c r="BJ2311">
        <v>140</v>
      </c>
      <c r="BK2311">
        <v>0</v>
      </c>
      <c r="BL2311">
        <v>0</v>
      </c>
      <c r="BM2311">
        <v>7330</v>
      </c>
      <c r="BN2311">
        <v>0</v>
      </c>
    </row>
    <row r="2312" spans="1:66" x14ac:dyDescent="0.15">
      <c r="A2312" t="s">
        <v>4291</v>
      </c>
      <c r="B2312" t="s">
        <v>156</v>
      </c>
      <c r="C2312">
        <v>1178</v>
      </c>
      <c r="D2312">
        <v>1182.5</v>
      </c>
      <c r="E2312">
        <v>359</v>
      </c>
      <c r="F2312">
        <v>360.4</v>
      </c>
      <c r="G2312" t="s">
        <v>4292</v>
      </c>
      <c r="H2312">
        <v>0</v>
      </c>
      <c r="I2312" t="s">
        <v>4268</v>
      </c>
      <c r="J2312">
        <v>10</v>
      </c>
      <c r="K2312">
        <v>0</v>
      </c>
      <c r="L2312">
        <v>0.69</v>
      </c>
      <c r="M2312">
        <v>43100</v>
      </c>
      <c r="N2312">
        <v>2.0099999999999998</v>
      </c>
      <c r="O2312">
        <v>0</v>
      </c>
      <c r="P2312" t="s">
        <v>410</v>
      </c>
      <c r="Q2312" t="s">
        <v>411</v>
      </c>
      <c r="R2312" t="s">
        <v>418</v>
      </c>
      <c r="S2312">
        <v>7.5</v>
      </c>
      <c r="T2312">
        <v>110</v>
      </c>
      <c r="U2312">
        <v>0</v>
      </c>
      <c r="V2312" t="s">
        <v>411</v>
      </c>
      <c r="W2312" t="s">
        <v>411</v>
      </c>
      <c r="X2312">
        <v>0</v>
      </c>
      <c r="Y2312">
        <v>0</v>
      </c>
      <c r="Z2312">
        <v>1250</v>
      </c>
      <c r="AA2312">
        <v>24.1</v>
      </c>
      <c r="AB2312" t="s">
        <v>410</v>
      </c>
      <c r="AC2312">
        <v>0</v>
      </c>
      <c r="AD2312">
        <v>0</v>
      </c>
      <c r="AE2312">
        <v>0</v>
      </c>
      <c r="AF2312">
        <v>0.1</v>
      </c>
      <c r="AG2312" t="s">
        <v>410</v>
      </c>
      <c r="AH2312">
        <v>0</v>
      </c>
      <c r="AI2312">
        <v>3.45</v>
      </c>
      <c r="AJ2312">
        <v>740</v>
      </c>
      <c r="AK2312" t="s">
        <v>411</v>
      </c>
      <c r="AL2312">
        <v>0.12</v>
      </c>
      <c r="AM2312">
        <v>0</v>
      </c>
      <c r="AN2312" t="s">
        <v>411</v>
      </c>
      <c r="AO2312" t="s">
        <v>410</v>
      </c>
      <c r="AP2312">
        <v>0</v>
      </c>
      <c r="AQ2312">
        <v>3200</v>
      </c>
      <c r="AR2312">
        <v>0</v>
      </c>
      <c r="AS2312">
        <v>0</v>
      </c>
      <c r="AT2312">
        <v>7.91</v>
      </c>
      <c r="AU2312" t="s">
        <v>412</v>
      </c>
      <c r="AV2312">
        <v>390</v>
      </c>
      <c r="AW2312" t="s">
        <v>411</v>
      </c>
      <c r="AX2312">
        <v>0</v>
      </c>
      <c r="AY2312">
        <v>0</v>
      </c>
      <c r="AZ2312">
        <v>0</v>
      </c>
      <c r="BA2312" t="s">
        <v>3541</v>
      </c>
      <c r="BB2312">
        <v>20</v>
      </c>
      <c r="BC2312">
        <v>0</v>
      </c>
      <c r="BD2312">
        <v>0</v>
      </c>
      <c r="BE2312" t="s">
        <v>410</v>
      </c>
      <c r="BF2312" t="s">
        <v>421</v>
      </c>
      <c r="BG2312" t="s">
        <v>410</v>
      </c>
      <c r="BH2312" t="s">
        <v>410</v>
      </c>
      <c r="BI2312" t="s">
        <v>411</v>
      </c>
      <c r="BJ2312">
        <v>900</v>
      </c>
      <c r="BK2312">
        <v>0</v>
      </c>
      <c r="BL2312">
        <v>0</v>
      </c>
      <c r="BM2312">
        <v>50000</v>
      </c>
      <c r="BN2312">
        <v>0</v>
      </c>
    </row>
    <row r="2313" spans="1:66" x14ac:dyDescent="0.15">
      <c r="A2313" t="s">
        <v>4293</v>
      </c>
      <c r="B2313" t="s">
        <v>156</v>
      </c>
      <c r="C2313">
        <v>1182.5</v>
      </c>
      <c r="D2313">
        <v>1186</v>
      </c>
      <c r="E2313">
        <v>360.4</v>
      </c>
      <c r="F2313">
        <v>361.5</v>
      </c>
      <c r="G2313" t="s">
        <v>4294</v>
      </c>
      <c r="H2313">
        <v>0</v>
      </c>
      <c r="I2313" t="s">
        <v>4268</v>
      </c>
      <c r="J2313">
        <v>8</v>
      </c>
      <c r="K2313">
        <v>0</v>
      </c>
      <c r="L2313">
        <v>1.34</v>
      </c>
      <c r="M2313">
        <v>450</v>
      </c>
      <c r="N2313">
        <v>0.11799999999999999</v>
      </c>
      <c r="O2313">
        <v>0</v>
      </c>
      <c r="P2313" t="s">
        <v>410</v>
      </c>
      <c r="Q2313" t="s">
        <v>411</v>
      </c>
      <c r="R2313" t="s">
        <v>418</v>
      </c>
      <c r="S2313">
        <v>17.95</v>
      </c>
      <c r="T2313">
        <v>20</v>
      </c>
      <c r="U2313">
        <v>0</v>
      </c>
      <c r="V2313" t="s">
        <v>411</v>
      </c>
      <c r="W2313" t="s">
        <v>411</v>
      </c>
      <c r="X2313">
        <v>0</v>
      </c>
      <c r="Y2313">
        <v>0</v>
      </c>
      <c r="Z2313">
        <v>210</v>
      </c>
      <c r="AA2313">
        <v>4.09</v>
      </c>
      <c r="AB2313" t="s">
        <v>410</v>
      </c>
      <c r="AC2313">
        <v>0</v>
      </c>
      <c r="AD2313">
        <v>0</v>
      </c>
      <c r="AE2313">
        <v>0</v>
      </c>
      <c r="AF2313">
        <v>0.2</v>
      </c>
      <c r="AG2313" t="s">
        <v>410</v>
      </c>
      <c r="AH2313">
        <v>0</v>
      </c>
      <c r="AI2313">
        <v>9.2799999999999994</v>
      </c>
      <c r="AJ2313">
        <v>1240</v>
      </c>
      <c r="AK2313" t="s">
        <v>411</v>
      </c>
      <c r="AL2313">
        <v>0.22</v>
      </c>
      <c r="AM2313">
        <v>0</v>
      </c>
      <c r="AN2313" t="s">
        <v>411</v>
      </c>
      <c r="AO2313">
        <v>100</v>
      </c>
      <c r="AP2313">
        <v>0</v>
      </c>
      <c r="AQ2313">
        <v>11500</v>
      </c>
      <c r="AR2313">
        <v>0</v>
      </c>
      <c r="AS2313">
        <v>0</v>
      </c>
      <c r="AT2313">
        <v>3.81</v>
      </c>
      <c r="AU2313">
        <v>3.66</v>
      </c>
      <c r="AV2313" t="s">
        <v>410</v>
      </c>
      <c r="AW2313" t="s">
        <v>411</v>
      </c>
      <c r="AX2313">
        <v>0</v>
      </c>
      <c r="AY2313">
        <v>0</v>
      </c>
      <c r="AZ2313">
        <v>0</v>
      </c>
      <c r="BA2313" t="s">
        <v>3541</v>
      </c>
      <c r="BB2313">
        <v>80</v>
      </c>
      <c r="BC2313">
        <v>0</v>
      </c>
      <c r="BD2313">
        <v>0</v>
      </c>
      <c r="BE2313" t="s">
        <v>410</v>
      </c>
      <c r="BF2313" t="s">
        <v>421</v>
      </c>
      <c r="BG2313" t="s">
        <v>410</v>
      </c>
      <c r="BH2313" t="s">
        <v>410</v>
      </c>
      <c r="BI2313" t="s">
        <v>411</v>
      </c>
      <c r="BJ2313">
        <v>160</v>
      </c>
      <c r="BK2313">
        <v>0</v>
      </c>
      <c r="BL2313">
        <v>0</v>
      </c>
      <c r="BM2313">
        <v>9100</v>
      </c>
      <c r="BN2313">
        <v>0</v>
      </c>
    </row>
    <row r="2314" spans="1:66" x14ac:dyDescent="0.15">
      <c r="A2314" t="s">
        <v>4295</v>
      </c>
      <c r="B2314" t="s">
        <v>156</v>
      </c>
      <c r="C2314">
        <v>1186</v>
      </c>
      <c r="D2314">
        <v>1189.5</v>
      </c>
      <c r="E2314">
        <v>361.5</v>
      </c>
      <c r="F2314">
        <v>362.6</v>
      </c>
      <c r="G2314" t="s">
        <v>4296</v>
      </c>
      <c r="H2314">
        <v>0</v>
      </c>
      <c r="I2314" t="s">
        <v>4268</v>
      </c>
      <c r="J2314">
        <v>1</v>
      </c>
      <c r="K2314">
        <v>0</v>
      </c>
      <c r="L2314">
        <v>4.2699999999999996</v>
      </c>
      <c r="M2314">
        <v>250</v>
      </c>
      <c r="N2314">
        <v>9.9000000000000005E-2</v>
      </c>
      <c r="O2314">
        <v>0</v>
      </c>
      <c r="P2314">
        <v>110</v>
      </c>
      <c r="Q2314" t="s">
        <v>411</v>
      </c>
      <c r="R2314" t="s">
        <v>418</v>
      </c>
      <c r="S2314">
        <v>14.7</v>
      </c>
      <c r="T2314" t="s">
        <v>411</v>
      </c>
      <c r="U2314">
        <v>0</v>
      </c>
      <c r="V2314" t="s">
        <v>411</v>
      </c>
      <c r="W2314" t="s">
        <v>411</v>
      </c>
      <c r="X2314">
        <v>0</v>
      </c>
      <c r="Y2314">
        <v>0</v>
      </c>
      <c r="Z2314">
        <v>50</v>
      </c>
      <c r="AA2314">
        <v>4.25</v>
      </c>
      <c r="AB2314" t="s">
        <v>410</v>
      </c>
      <c r="AC2314">
        <v>0</v>
      </c>
      <c r="AD2314">
        <v>0</v>
      </c>
      <c r="AE2314">
        <v>0</v>
      </c>
      <c r="AF2314">
        <v>0.8</v>
      </c>
      <c r="AG2314" t="s">
        <v>410</v>
      </c>
      <c r="AH2314">
        <v>0</v>
      </c>
      <c r="AI2314">
        <v>7.54</v>
      </c>
      <c r="AJ2314">
        <v>1070</v>
      </c>
      <c r="AK2314" t="s">
        <v>411</v>
      </c>
      <c r="AL2314">
        <v>0.66</v>
      </c>
      <c r="AM2314">
        <v>0</v>
      </c>
      <c r="AN2314" t="s">
        <v>411</v>
      </c>
      <c r="AO2314">
        <v>160</v>
      </c>
      <c r="AP2314">
        <v>0</v>
      </c>
      <c r="AQ2314">
        <v>440</v>
      </c>
      <c r="AR2314">
        <v>0</v>
      </c>
      <c r="AS2314">
        <v>0</v>
      </c>
      <c r="AT2314">
        <v>4.47</v>
      </c>
      <c r="AU2314">
        <v>3.24</v>
      </c>
      <c r="AV2314" t="s">
        <v>410</v>
      </c>
      <c r="AW2314">
        <v>10</v>
      </c>
      <c r="AX2314">
        <v>0</v>
      </c>
      <c r="AY2314">
        <v>0</v>
      </c>
      <c r="AZ2314">
        <v>0</v>
      </c>
      <c r="BA2314" t="s">
        <v>3541</v>
      </c>
      <c r="BB2314">
        <v>80</v>
      </c>
      <c r="BC2314">
        <v>0</v>
      </c>
      <c r="BD2314">
        <v>0</v>
      </c>
      <c r="BE2314" t="s">
        <v>410</v>
      </c>
      <c r="BF2314">
        <v>0.05</v>
      </c>
      <c r="BG2314" t="s">
        <v>410</v>
      </c>
      <c r="BH2314" t="s">
        <v>410</v>
      </c>
      <c r="BI2314">
        <v>10</v>
      </c>
      <c r="BJ2314" t="s">
        <v>410</v>
      </c>
      <c r="BK2314">
        <v>0</v>
      </c>
      <c r="BL2314">
        <v>0</v>
      </c>
      <c r="BM2314">
        <v>2170</v>
      </c>
      <c r="BN2314">
        <v>0</v>
      </c>
    </row>
    <row r="2315" spans="1:66" x14ac:dyDescent="0.15">
      <c r="A2315" t="s">
        <v>4297</v>
      </c>
      <c r="B2315" t="s">
        <v>156</v>
      </c>
      <c r="C2315">
        <v>1189.5</v>
      </c>
      <c r="D2315">
        <v>1194</v>
      </c>
      <c r="E2315">
        <v>362.6</v>
      </c>
      <c r="F2315">
        <v>363.9</v>
      </c>
      <c r="G2315" t="s">
        <v>4298</v>
      </c>
      <c r="H2315">
        <v>0</v>
      </c>
      <c r="I2315" t="s">
        <v>4268</v>
      </c>
      <c r="J2315">
        <v>22</v>
      </c>
      <c r="K2315">
        <v>0</v>
      </c>
      <c r="L2315">
        <v>1.47</v>
      </c>
      <c r="M2315">
        <v>11150</v>
      </c>
      <c r="N2315">
        <v>2.02</v>
      </c>
      <c r="O2315">
        <v>0</v>
      </c>
      <c r="P2315" t="s">
        <v>410</v>
      </c>
      <c r="Q2315" t="s">
        <v>411</v>
      </c>
      <c r="R2315" t="s">
        <v>418</v>
      </c>
      <c r="S2315">
        <v>8.9</v>
      </c>
      <c r="T2315">
        <v>60</v>
      </c>
      <c r="U2315">
        <v>0</v>
      </c>
      <c r="V2315">
        <v>50</v>
      </c>
      <c r="W2315">
        <v>10</v>
      </c>
      <c r="X2315">
        <v>0</v>
      </c>
      <c r="Y2315">
        <v>0</v>
      </c>
      <c r="Z2315">
        <v>4120</v>
      </c>
      <c r="AA2315">
        <v>21</v>
      </c>
      <c r="AB2315" t="s">
        <v>410</v>
      </c>
      <c r="AC2315">
        <v>0</v>
      </c>
      <c r="AD2315">
        <v>0</v>
      </c>
      <c r="AE2315">
        <v>0</v>
      </c>
      <c r="AF2315">
        <v>0.3</v>
      </c>
      <c r="AG2315" t="s">
        <v>410</v>
      </c>
      <c r="AH2315">
        <v>0</v>
      </c>
      <c r="AI2315">
        <v>4.2300000000000004</v>
      </c>
      <c r="AJ2315">
        <v>690</v>
      </c>
      <c r="AK2315" t="s">
        <v>411</v>
      </c>
      <c r="AL2315">
        <v>0.23</v>
      </c>
      <c r="AM2315">
        <v>0</v>
      </c>
      <c r="AN2315" t="s">
        <v>411</v>
      </c>
      <c r="AO2315" t="s">
        <v>410</v>
      </c>
      <c r="AP2315">
        <v>0</v>
      </c>
      <c r="AQ2315">
        <v>3130</v>
      </c>
      <c r="AR2315">
        <v>0</v>
      </c>
      <c r="AS2315">
        <v>0</v>
      </c>
      <c r="AT2315">
        <v>6.69</v>
      </c>
      <c r="AU2315" t="s">
        <v>412</v>
      </c>
      <c r="AV2315">
        <v>260</v>
      </c>
      <c r="AW2315" t="s">
        <v>411</v>
      </c>
      <c r="AX2315">
        <v>0</v>
      </c>
      <c r="AY2315">
        <v>0</v>
      </c>
      <c r="AZ2315">
        <v>0</v>
      </c>
      <c r="BA2315" t="s">
        <v>3541</v>
      </c>
      <c r="BB2315">
        <v>40</v>
      </c>
      <c r="BC2315">
        <v>0</v>
      </c>
      <c r="BD2315">
        <v>0</v>
      </c>
      <c r="BE2315" t="s">
        <v>410</v>
      </c>
      <c r="BF2315" t="s">
        <v>421</v>
      </c>
      <c r="BG2315" t="s">
        <v>410</v>
      </c>
      <c r="BH2315" t="s">
        <v>410</v>
      </c>
      <c r="BI2315" t="s">
        <v>411</v>
      </c>
      <c r="BJ2315">
        <v>480</v>
      </c>
      <c r="BK2315">
        <v>0</v>
      </c>
      <c r="BL2315">
        <v>0</v>
      </c>
      <c r="BM2315">
        <v>26300</v>
      </c>
      <c r="BN2315">
        <v>0</v>
      </c>
    </row>
    <row r="2316" spans="1:66" x14ac:dyDescent="0.15">
      <c r="A2316" t="s">
        <v>4299</v>
      </c>
      <c r="B2316" t="s">
        <v>156</v>
      </c>
      <c r="C2316">
        <v>1194</v>
      </c>
      <c r="D2316">
        <v>1198.5</v>
      </c>
      <c r="E2316">
        <v>363.9</v>
      </c>
      <c r="F2316">
        <v>365.3</v>
      </c>
      <c r="G2316" t="s">
        <v>4298</v>
      </c>
      <c r="H2316">
        <v>0</v>
      </c>
      <c r="I2316" t="s">
        <v>4268</v>
      </c>
      <c r="J2316">
        <v>20</v>
      </c>
      <c r="K2316">
        <v>0</v>
      </c>
      <c r="L2316">
        <v>1.21</v>
      </c>
      <c r="M2316">
        <v>14100</v>
      </c>
      <c r="N2316">
        <v>1.7649999999999999</v>
      </c>
      <c r="O2316">
        <v>0</v>
      </c>
      <c r="P2316" t="s">
        <v>410</v>
      </c>
      <c r="Q2316" t="s">
        <v>411</v>
      </c>
      <c r="R2316" t="s">
        <v>418</v>
      </c>
      <c r="S2316">
        <v>10.3</v>
      </c>
      <c r="T2316">
        <v>90</v>
      </c>
      <c r="U2316">
        <v>0</v>
      </c>
      <c r="V2316">
        <v>50</v>
      </c>
      <c r="W2316" t="s">
        <v>411</v>
      </c>
      <c r="X2316">
        <v>0</v>
      </c>
      <c r="Y2316">
        <v>0</v>
      </c>
      <c r="Z2316">
        <v>3880</v>
      </c>
      <c r="AA2316">
        <v>18.149999999999999</v>
      </c>
      <c r="AB2316" t="s">
        <v>410</v>
      </c>
      <c r="AC2316">
        <v>0</v>
      </c>
      <c r="AD2316">
        <v>0</v>
      </c>
      <c r="AE2316">
        <v>0</v>
      </c>
      <c r="AF2316">
        <v>0.2</v>
      </c>
      <c r="AG2316" t="s">
        <v>410</v>
      </c>
      <c r="AH2316">
        <v>0</v>
      </c>
      <c r="AI2316">
        <v>4.76</v>
      </c>
      <c r="AJ2316">
        <v>720</v>
      </c>
      <c r="AK2316" t="s">
        <v>411</v>
      </c>
      <c r="AL2316">
        <v>0.2</v>
      </c>
      <c r="AM2316">
        <v>0</v>
      </c>
      <c r="AN2316" t="s">
        <v>411</v>
      </c>
      <c r="AO2316">
        <v>50</v>
      </c>
      <c r="AP2316">
        <v>0</v>
      </c>
      <c r="AQ2316">
        <v>4180</v>
      </c>
      <c r="AR2316">
        <v>0</v>
      </c>
      <c r="AS2316">
        <v>0</v>
      </c>
      <c r="AT2316">
        <v>7.75</v>
      </c>
      <c r="AU2316" t="s">
        <v>412</v>
      </c>
      <c r="AV2316">
        <v>130</v>
      </c>
      <c r="AW2316" t="s">
        <v>411</v>
      </c>
      <c r="AX2316">
        <v>0</v>
      </c>
      <c r="AY2316">
        <v>0</v>
      </c>
      <c r="AZ2316">
        <v>0</v>
      </c>
      <c r="BA2316" t="s">
        <v>3541</v>
      </c>
      <c r="BB2316">
        <v>40</v>
      </c>
      <c r="BC2316">
        <v>0</v>
      </c>
      <c r="BD2316">
        <v>0</v>
      </c>
      <c r="BE2316" t="s">
        <v>410</v>
      </c>
      <c r="BF2316" t="s">
        <v>421</v>
      </c>
      <c r="BG2316" t="s">
        <v>410</v>
      </c>
      <c r="BH2316" t="s">
        <v>410</v>
      </c>
      <c r="BI2316" t="s">
        <v>411</v>
      </c>
      <c r="BJ2316">
        <v>700</v>
      </c>
      <c r="BK2316">
        <v>0</v>
      </c>
      <c r="BL2316">
        <v>0</v>
      </c>
      <c r="BM2316">
        <v>38600</v>
      </c>
      <c r="BN2316">
        <v>0</v>
      </c>
    </row>
    <row r="2317" spans="1:66" x14ac:dyDescent="0.15">
      <c r="A2317" t="s">
        <v>4300</v>
      </c>
      <c r="B2317" t="s">
        <v>156</v>
      </c>
      <c r="C2317">
        <v>1198.5</v>
      </c>
      <c r="D2317">
        <v>1202</v>
      </c>
      <c r="E2317">
        <v>365.3</v>
      </c>
      <c r="F2317">
        <v>366.4</v>
      </c>
      <c r="G2317" t="s">
        <v>4294</v>
      </c>
      <c r="H2317">
        <v>0</v>
      </c>
      <c r="I2317" t="s">
        <v>4268</v>
      </c>
      <c r="J2317">
        <v>18</v>
      </c>
      <c r="K2317">
        <v>0</v>
      </c>
      <c r="L2317">
        <v>1.32</v>
      </c>
      <c r="M2317">
        <v>3340</v>
      </c>
      <c r="N2317">
        <v>0.44600000000000001</v>
      </c>
      <c r="O2317">
        <v>0</v>
      </c>
      <c r="P2317" t="s">
        <v>410</v>
      </c>
      <c r="Q2317" t="s">
        <v>411</v>
      </c>
      <c r="R2317" t="s">
        <v>418</v>
      </c>
      <c r="S2317">
        <v>14.25</v>
      </c>
      <c r="T2317">
        <v>60</v>
      </c>
      <c r="U2317">
        <v>0</v>
      </c>
      <c r="V2317" t="s">
        <v>411</v>
      </c>
      <c r="W2317" t="s">
        <v>411</v>
      </c>
      <c r="X2317">
        <v>0</v>
      </c>
      <c r="Y2317">
        <v>0</v>
      </c>
      <c r="Z2317">
        <v>470</v>
      </c>
      <c r="AA2317">
        <v>12.2</v>
      </c>
      <c r="AB2317" t="s">
        <v>410</v>
      </c>
      <c r="AC2317">
        <v>0</v>
      </c>
      <c r="AD2317">
        <v>0</v>
      </c>
      <c r="AE2317">
        <v>0</v>
      </c>
      <c r="AF2317">
        <v>0.2</v>
      </c>
      <c r="AG2317" t="s">
        <v>410</v>
      </c>
      <c r="AH2317">
        <v>0</v>
      </c>
      <c r="AI2317">
        <v>6.93</v>
      </c>
      <c r="AJ2317">
        <v>1160</v>
      </c>
      <c r="AK2317" t="s">
        <v>411</v>
      </c>
      <c r="AL2317">
        <v>0.24</v>
      </c>
      <c r="AM2317">
        <v>0</v>
      </c>
      <c r="AN2317" t="s">
        <v>411</v>
      </c>
      <c r="AO2317">
        <v>80</v>
      </c>
      <c r="AP2317">
        <v>0</v>
      </c>
      <c r="AQ2317">
        <v>4920</v>
      </c>
      <c r="AR2317">
        <v>0</v>
      </c>
      <c r="AS2317">
        <v>0</v>
      </c>
      <c r="AT2317">
        <v>4.0599999999999996</v>
      </c>
      <c r="AU2317" t="s">
        <v>412</v>
      </c>
      <c r="AV2317">
        <v>120</v>
      </c>
      <c r="AW2317" t="s">
        <v>411</v>
      </c>
      <c r="AX2317">
        <v>0</v>
      </c>
      <c r="AY2317">
        <v>0</v>
      </c>
      <c r="AZ2317">
        <v>0</v>
      </c>
      <c r="BA2317" t="s">
        <v>3541</v>
      </c>
      <c r="BB2317">
        <v>40</v>
      </c>
      <c r="BC2317">
        <v>0</v>
      </c>
      <c r="BD2317">
        <v>0</v>
      </c>
      <c r="BE2317" t="s">
        <v>410</v>
      </c>
      <c r="BF2317" t="s">
        <v>421</v>
      </c>
      <c r="BG2317" t="s">
        <v>410</v>
      </c>
      <c r="BH2317" t="s">
        <v>410</v>
      </c>
      <c r="BI2317" t="s">
        <v>411</v>
      </c>
      <c r="BJ2317">
        <v>510</v>
      </c>
      <c r="BK2317">
        <v>0</v>
      </c>
      <c r="BL2317">
        <v>0</v>
      </c>
      <c r="BM2317">
        <v>28300</v>
      </c>
      <c r="BN2317">
        <v>0</v>
      </c>
    </row>
    <row r="2318" spans="1:66" x14ac:dyDescent="0.15">
      <c r="A2318" t="s">
        <v>4301</v>
      </c>
      <c r="B2318" t="s">
        <v>156</v>
      </c>
      <c r="C2318">
        <v>1202</v>
      </c>
      <c r="D2318">
        <v>1205</v>
      </c>
      <c r="E2318">
        <v>366.4</v>
      </c>
      <c r="F2318">
        <v>367.3</v>
      </c>
      <c r="G2318" t="s">
        <v>4302</v>
      </c>
      <c r="H2318">
        <v>0</v>
      </c>
      <c r="I2318" t="s">
        <v>4268</v>
      </c>
      <c r="J2318">
        <v>46</v>
      </c>
      <c r="K2318">
        <v>0</v>
      </c>
      <c r="L2318">
        <v>2.34</v>
      </c>
      <c r="M2318">
        <v>11450</v>
      </c>
      <c r="N2318">
        <v>1.72</v>
      </c>
      <c r="O2318">
        <v>0</v>
      </c>
      <c r="P2318" t="s">
        <v>410</v>
      </c>
      <c r="Q2318" t="s">
        <v>411</v>
      </c>
      <c r="R2318" t="s">
        <v>418</v>
      </c>
      <c r="S2318">
        <v>7.54</v>
      </c>
      <c r="T2318">
        <v>90</v>
      </c>
      <c r="U2318">
        <v>0</v>
      </c>
      <c r="V2318" t="s">
        <v>411</v>
      </c>
      <c r="W2318" t="s">
        <v>411</v>
      </c>
      <c r="X2318">
        <v>0</v>
      </c>
      <c r="Y2318">
        <v>0</v>
      </c>
      <c r="Z2318">
        <v>2260</v>
      </c>
      <c r="AA2318">
        <v>16.3</v>
      </c>
      <c r="AB2318" t="s">
        <v>410</v>
      </c>
      <c r="AC2318">
        <v>0</v>
      </c>
      <c r="AD2318">
        <v>0</v>
      </c>
      <c r="AE2318">
        <v>0</v>
      </c>
      <c r="AF2318">
        <v>0.3</v>
      </c>
      <c r="AG2318" t="s">
        <v>410</v>
      </c>
      <c r="AH2318">
        <v>0</v>
      </c>
      <c r="AI2318">
        <v>3.74</v>
      </c>
      <c r="AJ2318">
        <v>850</v>
      </c>
      <c r="AK2318" t="s">
        <v>411</v>
      </c>
      <c r="AL2318">
        <v>0.37</v>
      </c>
      <c r="AM2318">
        <v>0</v>
      </c>
      <c r="AN2318" t="s">
        <v>411</v>
      </c>
      <c r="AO2318">
        <v>70</v>
      </c>
      <c r="AP2318">
        <v>0</v>
      </c>
      <c r="AQ2318">
        <v>7540</v>
      </c>
      <c r="AR2318">
        <v>0</v>
      </c>
      <c r="AS2318">
        <v>0</v>
      </c>
      <c r="AT2318">
        <v>5.25</v>
      </c>
      <c r="AU2318" t="s">
        <v>412</v>
      </c>
      <c r="AV2318">
        <v>450</v>
      </c>
      <c r="AW2318" t="s">
        <v>411</v>
      </c>
      <c r="AX2318">
        <v>0</v>
      </c>
      <c r="AY2318">
        <v>0</v>
      </c>
      <c r="AZ2318">
        <v>0</v>
      </c>
      <c r="BA2318" t="s">
        <v>3541</v>
      </c>
      <c r="BB2318">
        <v>30</v>
      </c>
      <c r="BC2318">
        <v>0</v>
      </c>
      <c r="BD2318">
        <v>0</v>
      </c>
      <c r="BE2318" t="s">
        <v>410</v>
      </c>
      <c r="BF2318" t="s">
        <v>421</v>
      </c>
      <c r="BG2318" t="s">
        <v>410</v>
      </c>
      <c r="BH2318" t="s">
        <v>410</v>
      </c>
      <c r="BI2318" t="s">
        <v>411</v>
      </c>
      <c r="BJ2318">
        <v>760</v>
      </c>
      <c r="BK2318">
        <v>0</v>
      </c>
      <c r="BL2318">
        <v>0</v>
      </c>
      <c r="BM2318">
        <v>41600</v>
      </c>
      <c r="BN2318">
        <v>0</v>
      </c>
    </row>
    <row r="2319" spans="1:66" x14ac:dyDescent="0.15">
      <c r="A2319" t="s">
        <v>4303</v>
      </c>
      <c r="B2319" t="s">
        <v>156</v>
      </c>
      <c r="C2319">
        <v>1205</v>
      </c>
      <c r="D2319">
        <v>1208</v>
      </c>
      <c r="E2319">
        <v>367.3</v>
      </c>
      <c r="F2319">
        <v>368.2</v>
      </c>
      <c r="G2319" t="s">
        <v>4304</v>
      </c>
      <c r="H2319">
        <v>0</v>
      </c>
      <c r="I2319" t="s">
        <v>4268</v>
      </c>
      <c r="J2319">
        <v>16</v>
      </c>
      <c r="K2319">
        <v>0</v>
      </c>
      <c r="L2319">
        <v>7.76</v>
      </c>
      <c r="M2319">
        <v>1220</v>
      </c>
      <c r="N2319">
        <v>0.38</v>
      </c>
      <c r="O2319">
        <v>0</v>
      </c>
      <c r="P2319">
        <v>80</v>
      </c>
      <c r="Q2319" t="s">
        <v>411</v>
      </c>
      <c r="R2319" t="s">
        <v>418</v>
      </c>
      <c r="S2319">
        <v>0.87</v>
      </c>
      <c r="T2319">
        <v>10</v>
      </c>
      <c r="U2319">
        <v>0</v>
      </c>
      <c r="V2319">
        <v>30</v>
      </c>
      <c r="W2319" t="s">
        <v>411</v>
      </c>
      <c r="X2319">
        <v>0</v>
      </c>
      <c r="Y2319">
        <v>0</v>
      </c>
      <c r="Z2319">
        <v>3710</v>
      </c>
      <c r="AA2319">
        <v>9.3800000000000008</v>
      </c>
      <c r="AB2319" t="s">
        <v>410</v>
      </c>
      <c r="AC2319">
        <v>0</v>
      </c>
      <c r="AD2319">
        <v>0</v>
      </c>
      <c r="AE2319">
        <v>0</v>
      </c>
      <c r="AF2319">
        <v>0.7</v>
      </c>
      <c r="AG2319" t="s">
        <v>410</v>
      </c>
      <c r="AH2319">
        <v>0</v>
      </c>
      <c r="AI2319">
        <v>3.92</v>
      </c>
      <c r="AJ2319">
        <v>190</v>
      </c>
      <c r="AK2319">
        <v>10</v>
      </c>
      <c r="AL2319">
        <v>0.84</v>
      </c>
      <c r="AM2319">
        <v>0</v>
      </c>
      <c r="AN2319">
        <v>10</v>
      </c>
      <c r="AO2319">
        <v>230</v>
      </c>
      <c r="AP2319">
        <v>0</v>
      </c>
      <c r="AQ2319">
        <v>1330</v>
      </c>
      <c r="AR2319">
        <v>0</v>
      </c>
      <c r="AS2319">
        <v>0</v>
      </c>
      <c r="AT2319">
        <v>3.66</v>
      </c>
      <c r="AU2319">
        <v>8.15</v>
      </c>
      <c r="AV2319">
        <v>260</v>
      </c>
      <c r="AW2319">
        <v>10</v>
      </c>
      <c r="AX2319">
        <v>0</v>
      </c>
      <c r="AY2319">
        <v>0</v>
      </c>
      <c r="AZ2319">
        <v>0</v>
      </c>
      <c r="BA2319" t="s">
        <v>3541</v>
      </c>
      <c r="BB2319">
        <v>40</v>
      </c>
      <c r="BC2319">
        <v>0</v>
      </c>
      <c r="BD2319">
        <v>0</v>
      </c>
      <c r="BE2319" t="s">
        <v>410</v>
      </c>
      <c r="BF2319">
        <v>0.13</v>
      </c>
      <c r="BG2319" t="s">
        <v>410</v>
      </c>
      <c r="BH2319" t="s">
        <v>410</v>
      </c>
      <c r="BI2319">
        <v>20</v>
      </c>
      <c r="BJ2319">
        <v>80</v>
      </c>
      <c r="BK2319">
        <v>0</v>
      </c>
      <c r="BL2319">
        <v>0</v>
      </c>
      <c r="BM2319">
        <v>3930</v>
      </c>
      <c r="BN2319">
        <v>0</v>
      </c>
    </row>
    <row r="2320" spans="1:66" x14ac:dyDescent="0.15">
      <c r="A2320" t="s">
        <v>4305</v>
      </c>
      <c r="B2320" t="s">
        <v>156</v>
      </c>
      <c r="C2320">
        <v>1208</v>
      </c>
      <c r="D2320">
        <v>1211.5</v>
      </c>
      <c r="E2320">
        <v>368.2</v>
      </c>
      <c r="F2320">
        <v>369.3</v>
      </c>
      <c r="G2320" t="s">
        <v>4306</v>
      </c>
      <c r="H2320">
        <v>0</v>
      </c>
      <c r="I2320" t="s">
        <v>4268</v>
      </c>
      <c r="J2320">
        <v>9</v>
      </c>
      <c r="K2320">
        <v>0</v>
      </c>
      <c r="L2320">
        <v>5.68</v>
      </c>
      <c r="M2320">
        <v>670</v>
      </c>
      <c r="N2320">
        <v>0.318</v>
      </c>
      <c r="O2320">
        <v>0</v>
      </c>
      <c r="P2320" t="s">
        <v>410</v>
      </c>
      <c r="Q2320" t="s">
        <v>411</v>
      </c>
      <c r="R2320" t="s">
        <v>418</v>
      </c>
      <c r="S2320">
        <v>5.53</v>
      </c>
      <c r="T2320" t="s">
        <v>411</v>
      </c>
      <c r="U2320">
        <v>0</v>
      </c>
      <c r="V2320">
        <v>70</v>
      </c>
      <c r="W2320" t="s">
        <v>411</v>
      </c>
      <c r="X2320">
        <v>0</v>
      </c>
      <c r="Y2320">
        <v>0</v>
      </c>
      <c r="Z2320">
        <v>5750</v>
      </c>
      <c r="AA2320">
        <v>17.45</v>
      </c>
      <c r="AB2320" t="s">
        <v>410</v>
      </c>
      <c r="AC2320">
        <v>0</v>
      </c>
      <c r="AD2320">
        <v>0</v>
      </c>
      <c r="AE2320">
        <v>0</v>
      </c>
      <c r="AF2320">
        <v>0.1</v>
      </c>
      <c r="AG2320" t="s">
        <v>410</v>
      </c>
      <c r="AH2320">
        <v>0</v>
      </c>
      <c r="AI2320">
        <v>6.85</v>
      </c>
      <c r="AJ2320">
        <v>970</v>
      </c>
      <c r="AK2320">
        <v>10</v>
      </c>
      <c r="AL2320">
        <v>0.26</v>
      </c>
      <c r="AM2320">
        <v>0</v>
      </c>
      <c r="AN2320">
        <v>10</v>
      </c>
      <c r="AO2320">
        <v>270</v>
      </c>
      <c r="AP2320">
        <v>0</v>
      </c>
      <c r="AQ2320">
        <v>520</v>
      </c>
      <c r="AR2320">
        <v>0</v>
      </c>
      <c r="AS2320">
        <v>0</v>
      </c>
      <c r="AT2320">
        <v>4.75</v>
      </c>
      <c r="AU2320" t="s">
        <v>412</v>
      </c>
      <c r="AV2320" t="s">
        <v>410</v>
      </c>
      <c r="AW2320">
        <v>10</v>
      </c>
      <c r="AX2320">
        <v>0</v>
      </c>
      <c r="AY2320">
        <v>0</v>
      </c>
      <c r="AZ2320">
        <v>0</v>
      </c>
      <c r="BA2320" t="s">
        <v>3541</v>
      </c>
      <c r="BB2320">
        <v>30</v>
      </c>
      <c r="BC2320">
        <v>0</v>
      </c>
      <c r="BD2320">
        <v>0</v>
      </c>
      <c r="BE2320" t="s">
        <v>410</v>
      </c>
      <c r="BF2320">
        <v>0.05</v>
      </c>
      <c r="BG2320" t="s">
        <v>410</v>
      </c>
      <c r="BH2320" t="s">
        <v>410</v>
      </c>
      <c r="BI2320">
        <v>10</v>
      </c>
      <c r="BJ2320" t="s">
        <v>410</v>
      </c>
      <c r="BK2320">
        <v>0</v>
      </c>
      <c r="BL2320">
        <v>0</v>
      </c>
      <c r="BM2320">
        <v>990</v>
      </c>
      <c r="BN2320">
        <v>0</v>
      </c>
    </row>
    <row r="2321" spans="1:66" x14ac:dyDescent="0.15">
      <c r="A2321" t="s">
        <v>4307</v>
      </c>
      <c r="B2321" t="s">
        <v>156</v>
      </c>
      <c r="C2321">
        <v>1211.5</v>
      </c>
      <c r="D2321">
        <v>1215</v>
      </c>
      <c r="E2321">
        <v>369.3</v>
      </c>
      <c r="F2321">
        <v>370.3</v>
      </c>
      <c r="G2321" t="s">
        <v>4308</v>
      </c>
      <c r="H2321">
        <v>0</v>
      </c>
      <c r="I2321" t="s">
        <v>4268</v>
      </c>
      <c r="J2321">
        <v>8</v>
      </c>
      <c r="K2321">
        <v>0</v>
      </c>
      <c r="L2321">
        <v>6.81</v>
      </c>
      <c r="M2321">
        <v>1080</v>
      </c>
      <c r="N2321">
        <v>0.17599999999999999</v>
      </c>
      <c r="O2321">
        <v>0</v>
      </c>
      <c r="P2321" t="s">
        <v>410</v>
      </c>
      <c r="Q2321" t="s">
        <v>411</v>
      </c>
      <c r="R2321" t="s">
        <v>418</v>
      </c>
      <c r="S2321">
        <v>3.13</v>
      </c>
      <c r="T2321" t="s">
        <v>411</v>
      </c>
      <c r="U2321">
        <v>0</v>
      </c>
      <c r="V2321">
        <v>150</v>
      </c>
      <c r="W2321" t="s">
        <v>411</v>
      </c>
      <c r="X2321">
        <v>0</v>
      </c>
      <c r="Y2321">
        <v>0</v>
      </c>
      <c r="Z2321">
        <v>13600</v>
      </c>
      <c r="AA2321">
        <v>18.899999999999999</v>
      </c>
      <c r="AB2321" t="s">
        <v>410</v>
      </c>
      <c r="AC2321">
        <v>0</v>
      </c>
      <c r="AD2321">
        <v>0</v>
      </c>
      <c r="AE2321">
        <v>0</v>
      </c>
      <c r="AF2321">
        <v>0.1</v>
      </c>
      <c r="AG2321" t="s">
        <v>410</v>
      </c>
      <c r="AH2321">
        <v>0</v>
      </c>
      <c r="AI2321">
        <v>7.31</v>
      </c>
      <c r="AJ2321">
        <v>590</v>
      </c>
      <c r="AK2321" t="s">
        <v>411</v>
      </c>
      <c r="AL2321">
        <v>0.24</v>
      </c>
      <c r="AM2321">
        <v>0</v>
      </c>
      <c r="AN2321" t="s">
        <v>411</v>
      </c>
      <c r="AO2321" t="s">
        <v>410</v>
      </c>
      <c r="AP2321">
        <v>0</v>
      </c>
      <c r="AQ2321">
        <v>540</v>
      </c>
      <c r="AR2321">
        <v>0</v>
      </c>
      <c r="AS2321">
        <v>0</v>
      </c>
      <c r="AT2321">
        <v>4.5</v>
      </c>
      <c r="AU2321" t="s">
        <v>412</v>
      </c>
      <c r="AV2321" t="s">
        <v>410</v>
      </c>
      <c r="AW2321">
        <v>10</v>
      </c>
      <c r="AX2321">
        <v>0</v>
      </c>
      <c r="AY2321">
        <v>0</v>
      </c>
      <c r="AZ2321">
        <v>0</v>
      </c>
      <c r="BA2321" t="s">
        <v>3541</v>
      </c>
      <c r="BB2321">
        <v>20</v>
      </c>
      <c r="BC2321">
        <v>0</v>
      </c>
      <c r="BD2321">
        <v>0</v>
      </c>
      <c r="BE2321" t="s">
        <v>410</v>
      </c>
      <c r="BF2321">
        <v>7.0000000000000007E-2</v>
      </c>
      <c r="BG2321" t="s">
        <v>410</v>
      </c>
      <c r="BH2321" t="s">
        <v>410</v>
      </c>
      <c r="BI2321" t="s">
        <v>411</v>
      </c>
      <c r="BJ2321" t="s">
        <v>410</v>
      </c>
      <c r="BK2321">
        <v>0</v>
      </c>
      <c r="BL2321">
        <v>0</v>
      </c>
      <c r="BM2321">
        <v>510</v>
      </c>
      <c r="BN2321">
        <v>0</v>
      </c>
    </row>
    <row r="2322" spans="1:66" x14ac:dyDescent="0.15">
      <c r="A2322" t="s">
        <v>4309</v>
      </c>
      <c r="B2322" t="s">
        <v>156</v>
      </c>
      <c r="C2322">
        <v>1215</v>
      </c>
      <c r="D2322">
        <v>1218</v>
      </c>
      <c r="E2322">
        <v>370.3</v>
      </c>
      <c r="F2322">
        <v>371.2</v>
      </c>
      <c r="G2322" t="s">
        <v>4310</v>
      </c>
      <c r="H2322">
        <v>0</v>
      </c>
      <c r="I2322" t="s">
        <v>4268</v>
      </c>
      <c r="J2322">
        <v>8</v>
      </c>
      <c r="K2322">
        <v>0</v>
      </c>
      <c r="L2322">
        <v>6.97</v>
      </c>
      <c r="M2322">
        <v>4130</v>
      </c>
      <c r="N2322">
        <v>0.218</v>
      </c>
      <c r="O2322">
        <v>0</v>
      </c>
      <c r="P2322" t="s">
        <v>410</v>
      </c>
      <c r="Q2322" t="s">
        <v>411</v>
      </c>
      <c r="R2322" t="s">
        <v>418</v>
      </c>
      <c r="S2322">
        <v>4.21</v>
      </c>
      <c r="T2322">
        <v>10</v>
      </c>
      <c r="U2322">
        <v>0</v>
      </c>
      <c r="V2322">
        <v>70</v>
      </c>
      <c r="W2322" t="s">
        <v>411</v>
      </c>
      <c r="X2322">
        <v>0</v>
      </c>
      <c r="Y2322">
        <v>0</v>
      </c>
      <c r="Z2322">
        <v>5780</v>
      </c>
      <c r="AA2322">
        <v>16.7</v>
      </c>
      <c r="AB2322" t="s">
        <v>410</v>
      </c>
      <c r="AC2322">
        <v>0</v>
      </c>
      <c r="AD2322">
        <v>0</v>
      </c>
      <c r="AE2322">
        <v>0</v>
      </c>
      <c r="AF2322">
        <v>0.1</v>
      </c>
      <c r="AG2322" t="s">
        <v>410</v>
      </c>
      <c r="AH2322">
        <v>0</v>
      </c>
      <c r="AI2322">
        <v>7.99</v>
      </c>
      <c r="AJ2322">
        <v>660</v>
      </c>
      <c r="AK2322">
        <v>10</v>
      </c>
      <c r="AL2322">
        <v>0.27</v>
      </c>
      <c r="AM2322">
        <v>0</v>
      </c>
      <c r="AN2322" t="s">
        <v>411</v>
      </c>
      <c r="AO2322">
        <v>100</v>
      </c>
      <c r="AP2322">
        <v>0</v>
      </c>
      <c r="AQ2322">
        <v>250</v>
      </c>
      <c r="AR2322">
        <v>0</v>
      </c>
      <c r="AS2322">
        <v>0</v>
      </c>
      <c r="AT2322">
        <v>3.43</v>
      </c>
      <c r="AU2322" t="s">
        <v>412</v>
      </c>
      <c r="AV2322">
        <v>270</v>
      </c>
      <c r="AW2322">
        <v>10</v>
      </c>
      <c r="AX2322">
        <v>0</v>
      </c>
      <c r="AY2322">
        <v>0</v>
      </c>
      <c r="AZ2322">
        <v>0</v>
      </c>
      <c r="BA2322" t="s">
        <v>3541</v>
      </c>
      <c r="BB2322">
        <v>30</v>
      </c>
      <c r="BC2322">
        <v>0</v>
      </c>
      <c r="BD2322">
        <v>0</v>
      </c>
      <c r="BE2322" t="s">
        <v>410</v>
      </c>
      <c r="BF2322">
        <v>0.08</v>
      </c>
      <c r="BG2322" t="s">
        <v>410</v>
      </c>
      <c r="BH2322" t="s">
        <v>410</v>
      </c>
      <c r="BI2322">
        <v>10</v>
      </c>
      <c r="BJ2322">
        <v>70</v>
      </c>
      <c r="BK2322">
        <v>0</v>
      </c>
      <c r="BL2322">
        <v>0</v>
      </c>
      <c r="BM2322">
        <v>3590</v>
      </c>
      <c r="BN2322">
        <v>0</v>
      </c>
    </row>
    <row r="2323" spans="1:66" x14ac:dyDescent="0.15">
      <c r="A2323" t="s">
        <v>4311</v>
      </c>
      <c r="B2323" t="s">
        <v>156</v>
      </c>
      <c r="C2323">
        <v>1218</v>
      </c>
      <c r="D2323">
        <v>1222</v>
      </c>
      <c r="E2323">
        <v>371.2</v>
      </c>
      <c r="F2323">
        <v>372.5</v>
      </c>
      <c r="G2323" t="s">
        <v>4310</v>
      </c>
      <c r="H2323">
        <v>0</v>
      </c>
      <c r="I2323" t="s">
        <v>4268</v>
      </c>
      <c r="J2323">
        <v>37</v>
      </c>
      <c r="K2323">
        <v>0</v>
      </c>
      <c r="L2323">
        <v>4.62</v>
      </c>
      <c r="M2323">
        <v>4240</v>
      </c>
      <c r="N2323">
        <v>0.73599999999999999</v>
      </c>
      <c r="O2323">
        <v>0</v>
      </c>
      <c r="P2323">
        <v>60</v>
      </c>
      <c r="Q2323" t="s">
        <v>411</v>
      </c>
      <c r="R2323" t="s">
        <v>418</v>
      </c>
      <c r="S2323">
        <v>8.36</v>
      </c>
      <c r="T2323">
        <v>20</v>
      </c>
      <c r="U2323">
        <v>0</v>
      </c>
      <c r="V2323">
        <v>40</v>
      </c>
      <c r="W2323" t="s">
        <v>411</v>
      </c>
      <c r="X2323">
        <v>0</v>
      </c>
      <c r="Y2323">
        <v>0</v>
      </c>
      <c r="Z2323">
        <v>2780</v>
      </c>
      <c r="AA2323">
        <v>13.15</v>
      </c>
      <c r="AB2323" t="s">
        <v>410</v>
      </c>
      <c r="AC2323">
        <v>0</v>
      </c>
      <c r="AD2323">
        <v>0</v>
      </c>
      <c r="AE2323">
        <v>0</v>
      </c>
      <c r="AF2323">
        <v>0.4</v>
      </c>
      <c r="AG2323" t="s">
        <v>410</v>
      </c>
      <c r="AH2323">
        <v>0</v>
      </c>
      <c r="AI2323">
        <v>5.83</v>
      </c>
      <c r="AJ2323">
        <v>1050</v>
      </c>
      <c r="AK2323">
        <v>10</v>
      </c>
      <c r="AL2323">
        <v>0.5</v>
      </c>
      <c r="AM2323">
        <v>0</v>
      </c>
      <c r="AN2323">
        <v>10</v>
      </c>
      <c r="AO2323">
        <v>110</v>
      </c>
      <c r="AP2323">
        <v>0</v>
      </c>
      <c r="AQ2323">
        <v>1640</v>
      </c>
      <c r="AR2323">
        <v>0</v>
      </c>
      <c r="AS2323">
        <v>0</v>
      </c>
      <c r="AT2323">
        <v>4.1100000000000003</v>
      </c>
      <c r="AU2323" t="s">
        <v>412</v>
      </c>
      <c r="AV2323">
        <v>670</v>
      </c>
      <c r="AW2323">
        <v>10</v>
      </c>
      <c r="AX2323">
        <v>0</v>
      </c>
      <c r="AY2323">
        <v>0</v>
      </c>
      <c r="AZ2323">
        <v>0</v>
      </c>
      <c r="BA2323" t="s">
        <v>3541</v>
      </c>
      <c r="BB2323">
        <v>60</v>
      </c>
      <c r="BC2323">
        <v>0</v>
      </c>
      <c r="BD2323">
        <v>0</v>
      </c>
      <c r="BE2323" t="s">
        <v>410</v>
      </c>
      <c r="BF2323">
        <v>0.06</v>
      </c>
      <c r="BG2323" t="s">
        <v>410</v>
      </c>
      <c r="BH2323" t="s">
        <v>410</v>
      </c>
      <c r="BI2323">
        <v>10</v>
      </c>
      <c r="BJ2323">
        <v>160</v>
      </c>
      <c r="BK2323">
        <v>0</v>
      </c>
      <c r="BL2323">
        <v>0</v>
      </c>
      <c r="BM2323">
        <v>8180</v>
      </c>
      <c r="BN2323">
        <v>0</v>
      </c>
    </row>
    <row r="2324" spans="1:66" x14ac:dyDescent="0.15">
      <c r="A2324" t="s">
        <v>4312</v>
      </c>
      <c r="B2324" t="s">
        <v>156</v>
      </c>
      <c r="C2324">
        <v>1222</v>
      </c>
      <c r="D2324">
        <v>1224</v>
      </c>
      <c r="E2324">
        <v>372.5</v>
      </c>
      <c r="F2324">
        <v>373.1</v>
      </c>
      <c r="G2324" t="s">
        <v>4313</v>
      </c>
      <c r="H2324">
        <v>0</v>
      </c>
      <c r="I2324" t="s">
        <v>4268</v>
      </c>
      <c r="J2324">
        <v>11</v>
      </c>
      <c r="K2324">
        <v>0</v>
      </c>
      <c r="L2324">
        <v>2.84</v>
      </c>
      <c r="M2324">
        <v>14800</v>
      </c>
      <c r="N2324">
        <v>1.2050000000000001</v>
      </c>
      <c r="O2324">
        <v>0</v>
      </c>
      <c r="P2324">
        <v>60</v>
      </c>
      <c r="Q2324" t="s">
        <v>411</v>
      </c>
      <c r="R2324" t="s">
        <v>418</v>
      </c>
      <c r="S2324">
        <v>3.23</v>
      </c>
      <c r="T2324">
        <v>80</v>
      </c>
      <c r="U2324">
        <v>0</v>
      </c>
      <c r="V2324" t="s">
        <v>411</v>
      </c>
      <c r="W2324" t="s">
        <v>411</v>
      </c>
      <c r="X2324">
        <v>0</v>
      </c>
      <c r="Y2324">
        <v>0</v>
      </c>
      <c r="Z2324">
        <v>940</v>
      </c>
      <c r="AA2324">
        <v>25.7</v>
      </c>
      <c r="AB2324" t="s">
        <v>410</v>
      </c>
      <c r="AC2324">
        <v>0</v>
      </c>
      <c r="AD2324">
        <v>0</v>
      </c>
      <c r="AE2324">
        <v>0</v>
      </c>
      <c r="AF2324">
        <v>0.4</v>
      </c>
      <c r="AG2324" t="s">
        <v>410</v>
      </c>
      <c r="AH2324">
        <v>0</v>
      </c>
      <c r="AI2324">
        <v>1.52</v>
      </c>
      <c r="AJ2324">
        <v>440</v>
      </c>
      <c r="AK2324" t="s">
        <v>411</v>
      </c>
      <c r="AL2324">
        <v>0.5</v>
      </c>
      <c r="AM2324">
        <v>0</v>
      </c>
      <c r="AN2324" t="s">
        <v>411</v>
      </c>
      <c r="AO2324">
        <v>60</v>
      </c>
      <c r="AP2324">
        <v>0</v>
      </c>
      <c r="AQ2324">
        <v>3610</v>
      </c>
      <c r="AR2324">
        <v>0</v>
      </c>
      <c r="AS2324">
        <v>0</v>
      </c>
      <c r="AT2324">
        <v>3.14</v>
      </c>
      <c r="AU2324" t="s">
        <v>412</v>
      </c>
      <c r="AV2324">
        <v>160</v>
      </c>
      <c r="AW2324" t="s">
        <v>411</v>
      </c>
      <c r="AX2324">
        <v>0</v>
      </c>
      <c r="AY2324">
        <v>0</v>
      </c>
      <c r="AZ2324">
        <v>0</v>
      </c>
      <c r="BA2324" t="s">
        <v>3541</v>
      </c>
      <c r="BB2324">
        <v>20</v>
      </c>
      <c r="BC2324">
        <v>0</v>
      </c>
      <c r="BD2324">
        <v>0</v>
      </c>
      <c r="BE2324" t="s">
        <v>410</v>
      </c>
      <c r="BF2324" t="s">
        <v>421</v>
      </c>
      <c r="BG2324" t="s">
        <v>410</v>
      </c>
      <c r="BH2324" t="s">
        <v>410</v>
      </c>
      <c r="BI2324" t="s">
        <v>411</v>
      </c>
      <c r="BJ2324">
        <v>730</v>
      </c>
      <c r="BK2324">
        <v>0</v>
      </c>
      <c r="BL2324">
        <v>0</v>
      </c>
      <c r="BM2324">
        <v>40000</v>
      </c>
      <c r="BN2324">
        <v>0</v>
      </c>
    </row>
    <row r="2325" spans="1:66" x14ac:dyDescent="0.15">
      <c r="A2325" t="s">
        <v>4314</v>
      </c>
      <c r="B2325" t="s">
        <v>156</v>
      </c>
      <c r="C2325">
        <v>1224</v>
      </c>
      <c r="D2325">
        <v>1226.3</v>
      </c>
      <c r="E2325">
        <v>373.1</v>
      </c>
      <c r="F2325">
        <v>373.8</v>
      </c>
      <c r="G2325" t="s">
        <v>4315</v>
      </c>
      <c r="H2325">
        <v>0</v>
      </c>
      <c r="I2325" t="s">
        <v>4268</v>
      </c>
      <c r="J2325">
        <v>2</v>
      </c>
      <c r="K2325">
        <v>0</v>
      </c>
      <c r="L2325">
        <v>6.9</v>
      </c>
      <c r="M2325">
        <v>3290</v>
      </c>
      <c r="N2325">
        <v>0.20499999999999999</v>
      </c>
      <c r="O2325">
        <v>0</v>
      </c>
      <c r="P2325">
        <v>140</v>
      </c>
      <c r="Q2325" t="s">
        <v>411</v>
      </c>
      <c r="R2325" t="s">
        <v>418</v>
      </c>
      <c r="S2325">
        <v>1.54</v>
      </c>
      <c r="T2325">
        <v>10</v>
      </c>
      <c r="U2325">
        <v>0</v>
      </c>
      <c r="V2325">
        <v>10</v>
      </c>
      <c r="W2325">
        <v>10</v>
      </c>
      <c r="X2325">
        <v>0</v>
      </c>
      <c r="Y2325">
        <v>0</v>
      </c>
      <c r="Z2325">
        <v>690</v>
      </c>
      <c r="AA2325">
        <v>5.95</v>
      </c>
      <c r="AB2325" t="s">
        <v>410</v>
      </c>
      <c r="AC2325">
        <v>0</v>
      </c>
      <c r="AD2325">
        <v>0</v>
      </c>
      <c r="AE2325">
        <v>0</v>
      </c>
      <c r="AF2325">
        <v>0.8</v>
      </c>
      <c r="AG2325" t="s">
        <v>410</v>
      </c>
      <c r="AH2325">
        <v>0</v>
      </c>
      <c r="AI2325">
        <v>1.54</v>
      </c>
      <c r="AJ2325">
        <v>200</v>
      </c>
      <c r="AK2325" t="s">
        <v>411</v>
      </c>
      <c r="AL2325">
        <v>1.2</v>
      </c>
      <c r="AM2325">
        <v>0</v>
      </c>
      <c r="AN2325" t="s">
        <v>411</v>
      </c>
      <c r="AO2325">
        <v>240</v>
      </c>
      <c r="AP2325">
        <v>0</v>
      </c>
      <c r="AQ2325">
        <v>240</v>
      </c>
      <c r="AR2325">
        <v>0</v>
      </c>
      <c r="AS2325">
        <v>0</v>
      </c>
      <c r="AT2325">
        <v>1.6</v>
      </c>
      <c r="AU2325">
        <v>3.66</v>
      </c>
      <c r="AV2325" t="s">
        <v>410</v>
      </c>
      <c r="AW2325">
        <v>10</v>
      </c>
      <c r="AX2325">
        <v>0</v>
      </c>
      <c r="AY2325">
        <v>0</v>
      </c>
      <c r="AZ2325">
        <v>0</v>
      </c>
      <c r="BA2325" t="s">
        <v>3541</v>
      </c>
      <c r="BB2325">
        <v>50</v>
      </c>
      <c r="BC2325">
        <v>0</v>
      </c>
      <c r="BD2325">
        <v>0</v>
      </c>
      <c r="BE2325" t="s">
        <v>410</v>
      </c>
      <c r="BF2325">
        <v>0.09</v>
      </c>
      <c r="BG2325" t="s">
        <v>410</v>
      </c>
      <c r="BH2325" t="s">
        <v>410</v>
      </c>
      <c r="BI2325">
        <v>30</v>
      </c>
      <c r="BJ2325">
        <v>70</v>
      </c>
      <c r="BK2325">
        <v>0</v>
      </c>
      <c r="BL2325">
        <v>0</v>
      </c>
      <c r="BM2325">
        <v>3590</v>
      </c>
      <c r="BN2325">
        <v>0</v>
      </c>
    </row>
    <row r="2326" spans="1:66" x14ac:dyDescent="0.15">
      <c r="A2326" t="s">
        <v>4316</v>
      </c>
      <c r="B2326" t="s">
        <v>156</v>
      </c>
      <c r="C2326">
        <v>1226.3</v>
      </c>
      <c r="D2326">
        <v>1228.5</v>
      </c>
      <c r="E2326">
        <v>373.8</v>
      </c>
      <c r="F2326">
        <v>374.4</v>
      </c>
      <c r="G2326" t="s">
        <v>4317</v>
      </c>
      <c r="H2326">
        <v>0</v>
      </c>
      <c r="I2326" t="s">
        <v>4268</v>
      </c>
      <c r="J2326">
        <v>26</v>
      </c>
      <c r="K2326">
        <v>0</v>
      </c>
      <c r="L2326">
        <v>3.41</v>
      </c>
      <c r="M2326">
        <v>15500</v>
      </c>
      <c r="N2326">
        <v>1.97</v>
      </c>
      <c r="O2326">
        <v>0</v>
      </c>
      <c r="P2326">
        <v>70</v>
      </c>
      <c r="Q2326" t="s">
        <v>411</v>
      </c>
      <c r="R2326" t="s">
        <v>418</v>
      </c>
      <c r="S2326">
        <v>3.7</v>
      </c>
      <c r="T2326">
        <v>90</v>
      </c>
      <c r="U2326">
        <v>0</v>
      </c>
      <c r="V2326">
        <v>10</v>
      </c>
      <c r="W2326" t="s">
        <v>411</v>
      </c>
      <c r="X2326">
        <v>0</v>
      </c>
      <c r="Y2326">
        <v>0</v>
      </c>
      <c r="Z2326">
        <v>2960</v>
      </c>
      <c r="AA2326">
        <v>21.1</v>
      </c>
      <c r="AB2326" t="s">
        <v>410</v>
      </c>
      <c r="AC2326">
        <v>0</v>
      </c>
      <c r="AD2326">
        <v>0</v>
      </c>
      <c r="AE2326">
        <v>0</v>
      </c>
      <c r="AF2326">
        <v>0.4</v>
      </c>
      <c r="AG2326" t="s">
        <v>410</v>
      </c>
      <c r="AH2326">
        <v>0</v>
      </c>
      <c r="AI2326">
        <v>1.87</v>
      </c>
      <c r="AJ2326">
        <v>630</v>
      </c>
      <c r="AK2326" t="s">
        <v>411</v>
      </c>
      <c r="AL2326">
        <v>0.43</v>
      </c>
      <c r="AM2326">
        <v>0</v>
      </c>
      <c r="AN2326" t="s">
        <v>411</v>
      </c>
      <c r="AO2326">
        <v>220</v>
      </c>
      <c r="AP2326">
        <v>0</v>
      </c>
      <c r="AQ2326">
        <v>6910</v>
      </c>
      <c r="AR2326">
        <v>0</v>
      </c>
      <c r="AS2326">
        <v>0</v>
      </c>
      <c r="AT2326">
        <v>7.48</v>
      </c>
      <c r="AU2326" t="s">
        <v>412</v>
      </c>
      <c r="AV2326">
        <v>350</v>
      </c>
      <c r="AW2326">
        <v>10</v>
      </c>
      <c r="AX2326">
        <v>0</v>
      </c>
      <c r="AY2326">
        <v>0</v>
      </c>
      <c r="AZ2326">
        <v>0</v>
      </c>
      <c r="BA2326" t="s">
        <v>3541</v>
      </c>
      <c r="BB2326">
        <v>30</v>
      </c>
      <c r="BC2326">
        <v>0</v>
      </c>
      <c r="BD2326">
        <v>0</v>
      </c>
      <c r="BE2326" t="s">
        <v>410</v>
      </c>
      <c r="BF2326">
        <v>7.0000000000000007E-2</v>
      </c>
      <c r="BG2326" t="s">
        <v>410</v>
      </c>
      <c r="BH2326" t="s">
        <v>410</v>
      </c>
      <c r="BI2326">
        <v>40</v>
      </c>
      <c r="BJ2326">
        <v>730</v>
      </c>
      <c r="BK2326">
        <v>0</v>
      </c>
      <c r="BL2326">
        <v>0</v>
      </c>
      <c r="BM2326">
        <v>40100</v>
      </c>
      <c r="BN2326">
        <v>0</v>
      </c>
    </row>
    <row r="2327" spans="1:66" x14ac:dyDescent="0.15">
      <c r="A2327" t="s">
        <v>4318</v>
      </c>
      <c r="B2327" t="s">
        <v>156</v>
      </c>
      <c r="C2327">
        <v>1228.5</v>
      </c>
      <c r="D2327">
        <v>1233.5</v>
      </c>
      <c r="E2327">
        <v>374.4</v>
      </c>
      <c r="F2327">
        <v>376</v>
      </c>
      <c r="G2327" t="s">
        <v>4319</v>
      </c>
      <c r="H2327">
        <v>0</v>
      </c>
      <c r="I2327" t="s">
        <v>4268</v>
      </c>
      <c r="J2327">
        <v>11</v>
      </c>
      <c r="K2327">
        <v>0</v>
      </c>
      <c r="L2327">
        <v>5.97</v>
      </c>
      <c r="M2327">
        <v>4070</v>
      </c>
      <c r="N2327">
        <v>0.504</v>
      </c>
      <c r="O2327">
        <v>0</v>
      </c>
      <c r="P2327">
        <v>130</v>
      </c>
      <c r="Q2327" t="s">
        <v>411</v>
      </c>
      <c r="R2327" t="s">
        <v>418</v>
      </c>
      <c r="S2327">
        <v>3.42</v>
      </c>
      <c r="T2327">
        <v>30</v>
      </c>
      <c r="U2327">
        <v>0</v>
      </c>
      <c r="V2327">
        <v>10</v>
      </c>
      <c r="W2327" t="s">
        <v>411</v>
      </c>
      <c r="X2327">
        <v>0</v>
      </c>
      <c r="Y2327">
        <v>0</v>
      </c>
      <c r="Z2327">
        <v>750</v>
      </c>
      <c r="AA2327">
        <v>9.9499999999999993</v>
      </c>
      <c r="AB2327" t="s">
        <v>410</v>
      </c>
      <c r="AC2327">
        <v>0</v>
      </c>
      <c r="AD2327">
        <v>0</v>
      </c>
      <c r="AE2327">
        <v>0</v>
      </c>
      <c r="AF2327">
        <v>0.7</v>
      </c>
      <c r="AG2327" t="s">
        <v>410</v>
      </c>
      <c r="AH2327">
        <v>0</v>
      </c>
      <c r="AI2327">
        <v>2.1800000000000002</v>
      </c>
      <c r="AJ2327">
        <v>670</v>
      </c>
      <c r="AK2327" t="s">
        <v>411</v>
      </c>
      <c r="AL2327">
        <v>0.75</v>
      </c>
      <c r="AM2327">
        <v>0</v>
      </c>
      <c r="AN2327" t="s">
        <v>411</v>
      </c>
      <c r="AO2327">
        <v>660</v>
      </c>
      <c r="AP2327">
        <v>0</v>
      </c>
      <c r="AQ2327">
        <v>1870</v>
      </c>
      <c r="AR2327">
        <v>0</v>
      </c>
      <c r="AS2327">
        <v>0</v>
      </c>
      <c r="AT2327">
        <v>3.86</v>
      </c>
      <c r="AU2327">
        <v>5.72</v>
      </c>
      <c r="AV2327">
        <v>140</v>
      </c>
      <c r="AW2327">
        <v>20</v>
      </c>
      <c r="AX2327">
        <v>0</v>
      </c>
      <c r="AY2327">
        <v>0</v>
      </c>
      <c r="AZ2327">
        <v>0</v>
      </c>
      <c r="BA2327" t="s">
        <v>3541</v>
      </c>
      <c r="BB2327">
        <v>40</v>
      </c>
      <c r="BC2327">
        <v>0</v>
      </c>
      <c r="BD2327">
        <v>0</v>
      </c>
      <c r="BE2327" t="s">
        <v>410</v>
      </c>
      <c r="BF2327">
        <v>0.12</v>
      </c>
      <c r="BG2327" t="s">
        <v>410</v>
      </c>
      <c r="BH2327" t="s">
        <v>410</v>
      </c>
      <c r="BI2327">
        <v>80</v>
      </c>
      <c r="BJ2327">
        <v>260</v>
      </c>
      <c r="BK2327">
        <v>0</v>
      </c>
      <c r="BL2327">
        <v>0</v>
      </c>
      <c r="BM2327">
        <v>14000</v>
      </c>
      <c r="BN2327">
        <v>0</v>
      </c>
    </row>
    <row r="2328" spans="1:66" x14ac:dyDescent="0.15">
      <c r="A2328" t="s">
        <v>4320</v>
      </c>
      <c r="B2328" t="s">
        <v>156</v>
      </c>
      <c r="C2328">
        <v>1233.5</v>
      </c>
      <c r="D2328">
        <v>1238</v>
      </c>
      <c r="E2328">
        <v>376</v>
      </c>
      <c r="F2328">
        <v>377.3</v>
      </c>
      <c r="G2328" t="s">
        <v>4321</v>
      </c>
      <c r="H2328">
        <v>0</v>
      </c>
      <c r="I2328" t="s">
        <v>4268</v>
      </c>
      <c r="J2328">
        <v>27</v>
      </c>
      <c r="K2328">
        <v>0</v>
      </c>
      <c r="L2328">
        <v>4.8099999999999996</v>
      </c>
      <c r="M2328">
        <v>2030</v>
      </c>
      <c r="N2328">
        <v>0.57599999999999996</v>
      </c>
      <c r="O2328">
        <v>0</v>
      </c>
      <c r="P2328">
        <v>110</v>
      </c>
      <c r="Q2328" t="s">
        <v>411</v>
      </c>
      <c r="R2328" t="s">
        <v>418</v>
      </c>
      <c r="S2328">
        <v>4.8899999999999997</v>
      </c>
      <c r="T2328">
        <v>20</v>
      </c>
      <c r="U2328">
        <v>0</v>
      </c>
      <c r="V2328">
        <v>30</v>
      </c>
      <c r="W2328">
        <v>10</v>
      </c>
      <c r="X2328">
        <v>0</v>
      </c>
      <c r="Y2328">
        <v>0</v>
      </c>
      <c r="Z2328">
        <v>4930</v>
      </c>
      <c r="AA2328">
        <v>16.100000000000001</v>
      </c>
      <c r="AB2328" t="s">
        <v>410</v>
      </c>
      <c r="AC2328">
        <v>0</v>
      </c>
      <c r="AD2328">
        <v>0</v>
      </c>
      <c r="AE2328">
        <v>0</v>
      </c>
      <c r="AF2328">
        <v>0.6</v>
      </c>
      <c r="AG2328" t="s">
        <v>410</v>
      </c>
      <c r="AH2328">
        <v>0</v>
      </c>
      <c r="AI2328">
        <v>1.9</v>
      </c>
      <c r="AJ2328">
        <v>810</v>
      </c>
      <c r="AK2328">
        <v>10</v>
      </c>
      <c r="AL2328">
        <v>0.95</v>
      </c>
      <c r="AM2328">
        <v>0</v>
      </c>
      <c r="AN2328">
        <v>10</v>
      </c>
      <c r="AO2328">
        <v>190</v>
      </c>
      <c r="AP2328">
        <v>0</v>
      </c>
      <c r="AQ2328">
        <v>2140</v>
      </c>
      <c r="AR2328">
        <v>0</v>
      </c>
      <c r="AS2328">
        <v>0</v>
      </c>
      <c r="AT2328">
        <v>6.46</v>
      </c>
      <c r="AU2328" t="s">
        <v>412</v>
      </c>
      <c r="AV2328">
        <v>540</v>
      </c>
      <c r="AW2328">
        <v>10</v>
      </c>
      <c r="AX2328">
        <v>0</v>
      </c>
      <c r="AY2328">
        <v>0</v>
      </c>
      <c r="AZ2328">
        <v>0</v>
      </c>
      <c r="BA2328" t="s">
        <v>3541</v>
      </c>
      <c r="BB2328">
        <v>50</v>
      </c>
      <c r="BC2328">
        <v>0</v>
      </c>
      <c r="BD2328">
        <v>0</v>
      </c>
      <c r="BE2328" t="s">
        <v>410</v>
      </c>
      <c r="BF2328">
        <v>0.08</v>
      </c>
      <c r="BG2328" t="s">
        <v>410</v>
      </c>
      <c r="BH2328" t="s">
        <v>410</v>
      </c>
      <c r="BI2328">
        <v>50</v>
      </c>
      <c r="BJ2328">
        <v>230</v>
      </c>
      <c r="BK2328">
        <v>0</v>
      </c>
      <c r="BL2328">
        <v>0</v>
      </c>
      <c r="BM2328">
        <v>12250</v>
      </c>
      <c r="BN2328">
        <v>0</v>
      </c>
    </row>
    <row r="2329" spans="1:66" x14ac:dyDescent="0.15">
      <c r="A2329" t="s">
        <v>4322</v>
      </c>
      <c r="B2329" t="s">
        <v>156</v>
      </c>
      <c r="C2329">
        <v>1238</v>
      </c>
      <c r="D2329">
        <v>1243</v>
      </c>
      <c r="E2329">
        <v>377.3</v>
      </c>
      <c r="F2329">
        <v>378.9</v>
      </c>
      <c r="G2329" t="s">
        <v>4323</v>
      </c>
      <c r="H2329">
        <v>0</v>
      </c>
      <c r="I2329" t="s">
        <v>4268</v>
      </c>
      <c r="J2329">
        <v>4</v>
      </c>
      <c r="K2329">
        <v>0</v>
      </c>
      <c r="L2329">
        <v>6.42</v>
      </c>
      <c r="M2329">
        <v>5220</v>
      </c>
      <c r="N2329">
        <v>0.42599999999999999</v>
      </c>
      <c r="O2329">
        <v>0</v>
      </c>
      <c r="P2329">
        <v>180</v>
      </c>
      <c r="Q2329" t="s">
        <v>411</v>
      </c>
      <c r="R2329" t="s">
        <v>418</v>
      </c>
      <c r="S2329">
        <v>2.82</v>
      </c>
      <c r="T2329">
        <v>10</v>
      </c>
      <c r="U2329">
        <v>0</v>
      </c>
      <c r="V2329">
        <v>10</v>
      </c>
      <c r="W2329" t="s">
        <v>411</v>
      </c>
      <c r="X2329">
        <v>0</v>
      </c>
      <c r="Y2329">
        <v>0</v>
      </c>
      <c r="Z2329">
        <v>350</v>
      </c>
      <c r="AA2329">
        <v>6.69</v>
      </c>
      <c r="AB2329" t="s">
        <v>410</v>
      </c>
      <c r="AC2329">
        <v>0</v>
      </c>
      <c r="AD2329">
        <v>0</v>
      </c>
      <c r="AE2329">
        <v>0</v>
      </c>
      <c r="AF2329">
        <v>0.8</v>
      </c>
      <c r="AG2329" t="s">
        <v>410</v>
      </c>
      <c r="AH2329">
        <v>0</v>
      </c>
      <c r="AI2329">
        <v>1.41</v>
      </c>
      <c r="AJ2329">
        <v>550</v>
      </c>
      <c r="AK2329" t="s">
        <v>411</v>
      </c>
      <c r="AL2329">
        <v>1.24</v>
      </c>
      <c r="AM2329">
        <v>0</v>
      </c>
      <c r="AN2329" t="s">
        <v>411</v>
      </c>
      <c r="AO2329">
        <v>420</v>
      </c>
      <c r="AP2329">
        <v>0</v>
      </c>
      <c r="AQ2329">
        <v>1250</v>
      </c>
      <c r="AR2329">
        <v>0</v>
      </c>
      <c r="AS2329">
        <v>0</v>
      </c>
      <c r="AT2329">
        <v>4.13</v>
      </c>
      <c r="AU2329">
        <v>4.41</v>
      </c>
      <c r="AV2329" t="s">
        <v>410</v>
      </c>
      <c r="AW2329">
        <v>20</v>
      </c>
      <c r="AX2329">
        <v>0</v>
      </c>
      <c r="AY2329">
        <v>0</v>
      </c>
      <c r="AZ2329">
        <v>0</v>
      </c>
      <c r="BA2329" t="s">
        <v>3541</v>
      </c>
      <c r="BB2329">
        <v>50</v>
      </c>
      <c r="BC2329">
        <v>0</v>
      </c>
      <c r="BD2329">
        <v>0</v>
      </c>
      <c r="BE2329" t="s">
        <v>410</v>
      </c>
      <c r="BF2329">
        <v>0.15</v>
      </c>
      <c r="BG2329" t="s">
        <v>410</v>
      </c>
      <c r="BH2329" t="s">
        <v>410</v>
      </c>
      <c r="BI2329">
        <v>110</v>
      </c>
      <c r="BJ2329">
        <v>110</v>
      </c>
      <c r="BK2329">
        <v>0</v>
      </c>
      <c r="BL2329">
        <v>0</v>
      </c>
      <c r="BM2329">
        <v>5860</v>
      </c>
      <c r="BN2329">
        <v>0</v>
      </c>
    </row>
    <row r="2330" spans="1:66" x14ac:dyDescent="0.15">
      <c r="A2330" t="s">
        <v>4324</v>
      </c>
      <c r="B2330" t="s">
        <v>156</v>
      </c>
      <c r="C2330">
        <v>1243</v>
      </c>
      <c r="D2330">
        <v>1248</v>
      </c>
      <c r="E2330">
        <v>378.9</v>
      </c>
      <c r="F2330">
        <v>380.4</v>
      </c>
      <c r="G2330" t="s">
        <v>4325</v>
      </c>
      <c r="H2330">
        <v>0</v>
      </c>
      <c r="I2330" t="s">
        <v>4268</v>
      </c>
      <c r="J2330">
        <v>10</v>
      </c>
      <c r="K2330">
        <v>0</v>
      </c>
      <c r="L2330">
        <v>4.63</v>
      </c>
      <c r="M2330">
        <v>2590</v>
      </c>
      <c r="N2330">
        <v>0.33700000000000002</v>
      </c>
      <c r="O2330">
        <v>0</v>
      </c>
      <c r="P2330">
        <v>150</v>
      </c>
      <c r="Q2330" t="s">
        <v>411</v>
      </c>
      <c r="R2330" t="s">
        <v>418</v>
      </c>
      <c r="S2330">
        <v>3.46</v>
      </c>
      <c r="T2330">
        <v>10</v>
      </c>
      <c r="U2330">
        <v>0</v>
      </c>
      <c r="V2330">
        <v>20</v>
      </c>
      <c r="W2330" t="s">
        <v>411</v>
      </c>
      <c r="X2330">
        <v>0</v>
      </c>
      <c r="Y2330">
        <v>0</v>
      </c>
      <c r="Z2330">
        <v>1880</v>
      </c>
      <c r="AA2330">
        <v>7.47</v>
      </c>
      <c r="AB2330" t="s">
        <v>410</v>
      </c>
      <c r="AC2330">
        <v>0</v>
      </c>
      <c r="AD2330">
        <v>0</v>
      </c>
      <c r="AE2330">
        <v>0</v>
      </c>
      <c r="AF2330">
        <v>0.6</v>
      </c>
      <c r="AG2330" t="s">
        <v>410</v>
      </c>
      <c r="AH2330">
        <v>0</v>
      </c>
      <c r="AI2330">
        <v>1.23</v>
      </c>
      <c r="AJ2330">
        <v>630</v>
      </c>
      <c r="AK2330" t="s">
        <v>411</v>
      </c>
      <c r="AL2330">
        <v>1.18</v>
      </c>
      <c r="AM2330">
        <v>0</v>
      </c>
      <c r="AN2330">
        <v>10</v>
      </c>
      <c r="AO2330">
        <v>370</v>
      </c>
      <c r="AP2330">
        <v>0</v>
      </c>
      <c r="AQ2330">
        <v>700</v>
      </c>
      <c r="AR2330">
        <v>0</v>
      </c>
      <c r="AS2330">
        <v>0</v>
      </c>
      <c r="AT2330">
        <v>4.3899999999999997</v>
      </c>
      <c r="AU2330">
        <v>5.46</v>
      </c>
      <c r="AV2330">
        <v>200</v>
      </c>
      <c r="AW2330">
        <v>10</v>
      </c>
      <c r="AX2330">
        <v>0</v>
      </c>
      <c r="AY2330">
        <v>0</v>
      </c>
      <c r="AZ2330">
        <v>0</v>
      </c>
      <c r="BA2330" t="s">
        <v>3541</v>
      </c>
      <c r="BB2330">
        <v>50</v>
      </c>
      <c r="BC2330">
        <v>0</v>
      </c>
      <c r="BD2330">
        <v>0</v>
      </c>
      <c r="BE2330" t="s">
        <v>410</v>
      </c>
      <c r="BF2330">
        <v>0.15</v>
      </c>
      <c r="BG2330" t="s">
        <v>410</v>
      </c>
      <c r="BH2330" t="s">
        <v>410</v>
      </c>
      <c r="BI2330">
        <v>30</v>
      </c>
      <c r="BJ2330">
        <v>90</v>
      </c>
      <c r="BK2330">
        <v>0</v>
      </c>
      <c r="BL2330">
        <v>0</v>
      </c>
      <c r="BM2330">
        <v>4690</v>
      </c>
      <c r="BN2330">
        <v>0</v>
      </c>
    </row>
    <row r="2331" spans="1:66" x14ac:dyDescent="0.15">
      <c r="A2331" t="s">
        <v>4326</v>
      </c>
      <c r="B2331" t="s">
        <v>156</v>
      </c>
      <c r="C2331">
        <v>1248</v>
      </c>
      <c r="D2331">
        <v>1253</v>
      </c>
      <c r="E2331">
        <v>380.4</v>
      </c>
      <c r="F2331">
        <v>381.9</v>
      </c>
      <c r="G2331" t="s">
        <v>4144</v>
      </c>
      <c r="H2331">
        <v>0</v>
      </c>
      <c r="I2331" t="s">
        <v>4268</v>
      </c>
      <c r="J2331">
        <v>3</v>
      </c>
      <c r="K2331">
        <v>0</v>
      </c>
      <c r="L2331">
        <v>4.24</v>
      </c>
      <c r="M2331">
        <v>560</v>
      </c>
      <c r="N2331">
        <v>0.13700000000000001</v>
      </c>
      <c r="O2331">
        <v>0</v>
      </c>
      <c r="P2331">
        <v>200</v>
      </c>
      <c r="Q2331" t="s">
        <v>411</v>
      </c>
      <c r="R2331" t="s">
        <v>418</v>
      </c>
      <c r="S2331">
        <v>1.31</v>
      </c>
      <c r="T2331" t="s">
        <v>411</v>
      </c>
      <c r="U2331">
        <v>0</v>
      </c>
      <c r="V2331">
        <v>10</v>
      </c>
      <c r="W2331" t="s">
        <v>411</v>
      </c>
      <c r="X2331">
        <v>0</v>
      </c>
      <c r="Y2331">
        <v>0</v>
      </c>
      <c r="Z2331">
        <v>700</v>
      </c>
      <c r="AA2331">
        <v>7.53</v>
      </c>
      <c r="AB2331" t="s">
        <v>410</v>
      </c>
      <c r="AC2331">
        <v>0</v>
      </c>
      <c r="AD2331">
        <v>0</v>
      </c>
      <c r="AE2331">
        <v>0</v>
      </c>
      <c r="AF2331">
        <v>0.8</v>
      </c>
      <c r="AG2331" t="s">
        <v>410</v>
      </c>
      <c r="AH2331">
        <v>0</v>
      </c>
      <c r="AI2331">
        <v>0.78</v>
      </c>
      <c r="AJ2331">
        <v>220</v>
      </c>
      <c r="AK2331">
        <v>10</v>
      </c>
      <c r="AL2331">
        <v>1.32</v>
      </c>
      <c r="AM2331">
        <v>0</v>
      </c>
      <c r="AN2331">
        <v>10</v>
      </c>
      <c r="AO2331">
        <v>230</v>
      </c>
      <c r="AP2331">
        <v>0</v>
      </c>
      <c r="AQ2331">
        <v>210</v>
      </c>
      <c r="AR2331">
        <v>0</v>
      </c>
      <c r="AS2331">
        <v>0</v>
      </c>
      <c r="AT2331">
        <v>5.09</v>
      </c>
      <c r="AU2331">
        <v>7.62</v>
      </c>
      <c r="AV2331">
        <v>130</v>
      </c>
      <c r="AW2331">
        <v>10</v>
      </c>
      <c r="AX2331">
        <v>0</v>
      </c>
      <c r="AY2331">
        <v>0</v>
      </c>
      <c r="AZ2331">
        <v>0</v>
      </c>
      <c r="BA2331" t="s">
        <v>3541</v>
      </c>
      <c r="BB2331">
        <v>40</v>
      </c>
      <c r="BC2331">
        <v>0</v>
      </c>
      <c r="BD2331">
        <v>0</v>
      </c>
      <c r="BE2331" t="s">
        <v>410</v>
      </c>
      <c r="BF2331">
        <v>0.09</v>
      </c>
      <c r="BG2331" t="s">
        <v>410</v>
      </c>
      <c r="BH2331" t="s">
        <v>410</v>
      </c>
      <c r="BI2331">
        <v>20</v>
      </c>
      <c r="BJ2331" t="s">
        <v>410</v>
      </c>
      <c r="BK2331">
        <v>0</v>
      </c>
      <c r="BL2331">
        <v>0</v>
      </c>
      <c r="BM2331">
        <v>2010</v>
      </c>
      <c r="BN2331">
        <v>0</v>
      </c>
    </row>
    <row r="2332" spans="1:66" x14ac:dyDescent="0.15">
      <c r="A2332" t="s">
        <v>4327</v>
      </c>
      <c r="B2332" t="s">
        <v>156</v>
      </c>
      <c r="C2332">
        <v>1253</v>
      </c>
      <c r="D2332">
        <v>1258</v>
      </c>
      <c r="E2332">
        <v>381.9</v>
      </c>
      <c r="F2332">
        <v>383.4</v>
      </c>
      <c r="G2332" t="s">
        <v>4328</v>
      </c>
      <c r="H2332">
        <v>0</v>
      </c>
      <c r="I2332" t="s">
        <v>4268</v>
      </c>
      <c r="J2332" t="s">
        <v>416</v>
      </c>
      <c r="K2332">
        <v>0</v>
      </c>
      <c r="L2332">
        <v>3.88</v>
      </c>
      <c r="M2332">
        <v>50</v>
      </c>
      <c r="N2332">
        <v>3.2000000000000001E-2</v>
      </c>
      <c r="O2332">
        <v>0</v>
      </c>
      <c r="P2332">
        <v>180</v>
      </c>
      <c r="Q2332" t="s">
        <v>411</v>
      </c>
      <c r="R2332" t="s">
        <v>418</v>
      </c>
      <c r="S2332">
        <v>1.62</v>
      </c>
      <c r="T2332" t="s">
        <v>411</v>
      </c>
      <c r="U2332">
        <v>0</v>
      </c>
      <c r="V2332" t="s">
        <v>411</v>
      </c>
      <c r="W2332" t="s">
        <v>411</v>
      </c>
      <c r="X2332">
        <v>0</v>
      </c>
      <c r="Y2332">
        <v>0</v>
      </c>
      <c r="Z2332">
        <v>60</v>
      </c>
      <c r="AA2332">
        <v>2.21</v>
      </c>
      <c r="AB2332" t="s">
        <v>410</v>
      </c>
      <c r="AC2332">
        <v>0</v>
      </c>
      <c r="AD2332">
        <v>0</v>
      </c>
      <c r="AE2332">
        <v>0</v>
      </c>
      <c r="AF2332">
        <v>0.6</v>
      </c>
      <c r="AG2332" t="s">
        <v>410</v>
      </c>
      <c r="AH2332">
        <v>0</v>
      </c>
      <c r="AI2332">
        <v>1.03</v>
      </c>
      <c r="AJ2332">
        <v>150</v>
      </c>
      <c r="AK2332" t="s">
        <v>411</v>
      </c>
      <c r="AL2332">
        <v>1.28</v>
      </c>
      <c r="AM2332">
        <v>0</v>
      </c>
      <c r="AN2332" t="s">
        <v>411</v>
      </c>
      <c r="AO2332">
        <v>260</v>
      </c>
      <c r="AP2332">
        <v>0</v>
      </c>
      <c r="AQ2332">
        <v>30</v>
      </c>
      <c r="AR2332">
        <v>0</v>
      </c>
      <c r="AS2332">
        <v>0</v>
      </c>
      <c r="AT2332">
        <v>4.2300000000000004</v>
      </c>
      <c r="AU2332">
        <v>1.01</v>
      </c>
      <c r="AV2332" t="s">
        <v>410</v>
      </c>
      <c r="AW2332">
        <v>10</v>
      </c>
      <c r="AX2332">
        <v>0</v>
      </c>
      <c r="AY2332">
        <v>0</v>
      </c>
      <c r="AZ2332">
        <v>0</v>
      </c>
      <c r="BA2332" t="s">
        <v>3541</v>
      </c>
      <c r="BB2332">
        <v>40</v>
      </c>
      <c r="BC2332">
        <v>0</v>
      </c>
      <c r="BD2332">
        <v>0</v>
      </c>
      <c r="BE2332" t="s">
        <v>410</v>
      </c>
      <c r="BF2332">
        <v>0.12</v>
      </c>
      <c r="BG2332" t="s">
        <v>410</v>
      </c>
      <c r="BH2332" t="s">
        <v>410</v>
      </c>
      <c r="BI2332">
        <v>10</v>
      </c>
      <c r="BJ2332" t="s">
        <v>410</v>
      </c>
      <c r="BK2332">
        <v>0</v>
      </c>
      <c r="BL2332">
        <v>0</v>
      </c>
      <c r="BM2332">
        <v>340</v>
      </c>
      <c r="BN2332">
        <v>0</v>
      </c>
    </row>
    <row r="2333" spans="1:66" x14ac:dyDescent="0.15">
      <c r="A2333" t="s">
        <v>4329</v>
      </c>
      <c r="B2333" t="s">
        <v>156</v>
      </c>
      <c r="C2333">
        <v>1258</v>
      </c>
      <c r="D2333">
        <v>1263</v>
      </c>
      <c r="E2333">
        <v>383.4</v>
      </c>
      <c r="F2333">
        <v>385</v>
      </c>
      <c r="G2333" t="s">
        <v>1687</v>
      </c>
      <c r="H2333">
        <v>0</v>
      </c>
      <c r="I2333" t="s">
        <v>4268</v>
      </c>
      <c r="J2333" t="s">
        <v>416</v>
      </c>
      <c r="K2333">
        <v>0</v>
      </c>
      <c r="L2333">
        <v>4.12</v>
      </c>
      <c r="M2333" t="s">
        <v>410</v>
      </c>
      <c r="N2333">
        <v>1.2999999999999999E-2</v>
      </c>
      <c r="O2333">
        <v>0</v>
      </c>
      <c r="P2333">
        <v>240</v>
      </c>
      <c r="Q2333" t="s">
        <v>411</v>
      </c>
      <c r="R2333" t="s">
        <v>418</v>
      </c>
      <c r="S2333">
        <v>6.53</v>
      </c>
      <c r="T2333" t="s">
        <v>411</v>
      </c>
      <c r="U2333">
        <v>0</v>
      </c>
      <c r="V2333" t="s">
        <v>411</v>
      </c>
      <c r="W2333" t="s">
        <v>411</v>
      </c>
      <c r="X2333">
        <v>0</v>
      </c>
      <c r="Y2333">
        <v>0</v>
      </c>
      <c r="Z2333">
        <v>80</v>
      </c>
      <c r="AA2333">
        <v>2.4</v>
      </c>
      <c r="AB2333" t="s">
        <v>410</v>
      </c>
      <c r="AC2333">
        <v>0</v>
      </c>
      <c r="AD2333">
        <v>0</v>
      </c>
      <c r="AE2333">
        <v>0</v>
      </c>
      <c r="AF2333">
        <v>0.7</v>
      </c>
      <c r="AG2333" t="s">
        <v>410</v>
      </c>
      <c r="AH2333">
        <v>0</v>
      </c>
      <c r="AI2333">
        <v>2.4900000000000002</v>
      </c>
      <c r="AJ2333">
        <v>410</v>
      </c>
      <c r="AK2333" t="s">
        <v>411</v>
      </c>
      <c r="AL2333">
        <v>1.05</v>
      </c>
      <c r="AM2333">
        <v>0</v>
      </c>
      <c r="AN2333" t="s">
        <v>411</v>
      </c>
      <c r="AO2333">
        <v>270</v>
      </c>
      <c r="AP2333">
        <v>0</v>
      </c>
      <c r="AQ2333">
        <v>20</v>
      </c>
      <c r="AR2333">
        <v>0</v>
      </c>
      <c r="AS2333">
        <v>0</v>
      </c>
      <c r="AT2333">
        <v>4.2300000000000004</v>
      </c>
      <c r="AU2333">
        <v>0.17</v>
      </c>
      <c r="AV2333" t="s">
        <v>410</v>
      </c>
      <c r="AW2333">
        <v>10</v>
      </c>
      <c r="AX2333">
        <v>0</v>
      </c>
      <c r="AY2333">
        <v>0</v>
      </c>
      <c r="AZ2333">
        <v>0</v>
      </c>
      <c r="BA2333" t="s">
        <v>3541</v>
      </c>
      <c r="BB2333">
        <v>50</v>
      </c>
      <c r="BC2333">
        <v>0</v>
      </c>
      <c r="BD2333">
        <v>0</v>
      </c>
      <c r="BE2333" t="s">
        <v>410</v>
      </c>
      <c r="BF2333">
        <v>0.1</v>
      </c>
      <c r="BG2333" t="s">
        <v>410</v>
      </c>
      <c r="BH2333" t="s">
        <v>410</v>
      </c>
      <c r="BI2333">
        <v>10</v>
      </c>
      <c r="BJ2333" t="s">
        <v>410</v>
      </c>
      <c r="BK2333">
        <v>0</v>
      </c>
      <c r="BL2333">
        <v>0</v>
      </c>
      <c r="BM2333">
        <v>120</v>
      </c>
      <c r="BN2333">
        <v>0</v>
      </c>
    </row>
    <row r="2334" spans="1:66" x14ac:dyDescent="0.15">
      <c r="A2334" t="s">
        <v>4330</v>
      </c>
      <c r="B2334" t="s">
        <v>156</v>
      </c>
      <c r="C2334">
        <v>1263</v>
      </c>
      <c r="D2334">
        <v>1268</v>
      </c>
      <c r="E2334">
        <v>385</v>
      </c>
      <c r="F2334">
        <v>386.5</v>
      </c>
      <c r="G2334" t="s">
        <v>1687</v>
      </c>
      <c r="H2334">
        <v>0</v>
      </c>
      <c r="I2334" t="s">
        <v>4268</v>
      </c>
      <c r="J2334" t="s">
        <v>416</v>
      </c>
      <c r="K2334">
        <v>0</v>
      </c>
      <c r="L2334">
        <v>3.48</v>
      </c>
      <c r="M2334" t="s">
        <v>410</v>
      </c>
      <c r="N2334">
        <v>8.0000000000000002E-3</v>
      </c>
      <c r="O2334">
        <v>0</v>
      </c>
      <c r="P2334">
        <v>520</v>
      </c>
      <c r="Q2334" t="s">
        <v>411</v>
      </c>
      <c r="R2334" t="s">
        <v>418</v>
      </c>
      <c r="S2334">
        <v>4.87</v>
      </c>
      <c r="T2334" t="s">
        <v>411</v>
      </c>
      <c r="U2334">
        <v>0</v>
      </c>
      <c r="V2334" t="s">
        <v>411</v>
      </c>
      <c r="W2334" t="s">
        <v>411</v>
      </c>
      <c r="X2334">
        <v>0</v>
      </c>
      <c r="Y2334">
        <v>0</v>
      </c>
      <c r="Z2334">
        <v>40</v>
      </c>
      <c r="AA2334">
        <v>2.2000000000000002</v>
      </c>
      <c r="AB2334" t="s">
        <v>410</v>
      </c>
      <c r="AC2334">
        <v>0</v>
      </c>
      <c r="AD2334">
        <v>0</v>
      </c>
      <c r="AE2334">
        <v>0</v>
      </c>
      <c r="AF2334">
        <v>1</v>
      </c>
      <c r="AG2334" t="s">
        <v>410</v>
      </c>
      <c r="AH2334">
        <v>0</v>
      </c>
      <c r="AI2334">
        <v>1.78</v>
      </c>
      <c r="AJ2334">
        <v>300</v>
      </c>
      <c r="AK2334" t="s">
        <v>411</v>
      </c>
      <c r="AL2334">
        <v>0.84</v>
      </c>
      <c r="AM2334">
        <v>0</v>
      </c>
      <c r="AN2334" t="s">
        <v>411</v>
      </c>
      <c r="AO2334">
        <v>250</v>
      </c>
      <c r="AP2334">
        <v>0</v>
      </c>
      <c r="AQ2334" t="s">
        <v>418</v>
      </c>
      <c r="AR2334">
        <v>0</v>
      </c>
      <c r="AS2334">
        <v>0</v>
      </c>
      <c r="AT2334">
        <v>4.9000000000000004</v>
      </c>
      <c r="AU2334">
        <v>0.4</v>
      </c>
      <c r="AV2334" t="s">
        <v>410</v>
      </c>
      <c r="AW2334">
        <v>10</v>
      </c>
      <c r="AX2334">
        <v>0</v>
      </c>
      <c r="AY2334">
        <v>0</v>
      </c>
      <c r="AZ2334">
        <v>0</v>
      </c>
      <c r="BA2334" t="s">
        <v>3541</v>
      </c>
      <c r="BB2334">
        <v>40</v>
      </c>
      <c r="BC2334">
        <v>0</v>
      </c>
      <c r="BD2334">
        <v>0</v>
      </c>
      <c r="BE2334" t="s">
        <v>410</v>
      </c>
      <c r="BF2334">
        <v>0.11</v>
      </c>
      <c r="BG2334" t="s">
        <v>410</v>
      </c>
      <c r="BH2334" t="s">
        <v>410</v>
      </c>
      <c r="BI2334">
        <v>10</v>
      </c>
      <c r="BJ2334" t="s">
        <v>410</v>
      </c>
      <c r="BK2334">
        <v>0</v>
      </c>
      <c r="BL2334">
        <v>0</v>
      </c>
      <c r="BM2334">
        <v>110</v>
      </c>
      <c r="BN2334">
        <v>0</v>
      </c>
    </row>
    <row r="2335" spans="1:66" x14ac:dyDescent="0.15">
      <c r="A2335" t="s">
        <v>4331</v>
      </c>
      <c r="B2335" t="s">
        <v>158</v>
      </c>
      <c r="C2335" t="s">
        <v>407</v>
      </c>
      <c r="D2335" t="s">
        <v>407</v>
      </c>
      <c r="E2335" t="s">
        <v>407</v>
      </c>
      <c r="F2335" t="s">
        <v>407</v>
      </c>
      <c r="G2335">
        <v>0</v>
      </c>
      <c r="H2335" t="s">
        <v>1819</v>
      </c>
      <c r="I2335" t="s">
        <v>4332</v>
      </c>
      <c r="J2335" t="s">
        <v>416</v>
      </c>
      <c r="K2335">
        <v>0</v>
      </c>
      <c r="L2335">
        <v>3.4</v>
      </c>
      <c r="M2335" t="s">
        <v>410</v>
      </c>
      <c r="N2335" t="s">
        <v>417</v>
      </c>
      <c r="O2335">
        <v>0</v>
      </c>
      <c r="P2335">
        <v>450</v>
      </c>
      <c r="Q2335" t="s">
        <v>411</v>
      </c>
      <c r="R2335" t="s">
        <v>418</v>
      </c>
      <c r="S2335">
        <v>1.81</v>
      </c>
      <c r="T2335" t="s">
        <v>411</v>
      </c>
      <c r="U2335">
        <v>0</v>
      </c>
      <c r="V2335">
        <v>10</v>
      </c>
      <c r="W2335">
        <v>40</v>
      </c>
      <c r="X2335">
        <v>0</v>
      </c>
      <c r="Y2335">
        <v>0</v>
      </c>
      <c r="Z2335">
        <v>30</v>
      </c>
      <c r="AA2335">
        <v>2.31</v>
      </c>
      <c r="AB2335" t="s">
        <v>410</v>
      </c>
      <c r="AC2335">
        <v>0</v>
      </c>
      <c r="AD2335">
        <v>0</v>
      </c>
      <c r="AE2335">
        <v>0</v>
      </c>
      <c r="AF2335">
        <v>0.7</v>
      </c>
      <c r="AG2335" t="s">
        <v>410</v>
      </c>
      <c r="AH2335">
        <v>0</v>
      </c>
      <c r="AI2335">
        <v>0.65</v>
      </c>
      <c r="AJ2335">
        <v>440</v>
      </c>
      <c r="AK2335" t="s">
        <v>411</v>
      </c>
      <c r="AL2335">
        <v>2.1</v>
      </c>
      <c r="AM2335">
        <v>0</v>
      </c>
      <c r="AN2335">
        <v>20</v>
      </c>
      <c r="AO2335">
        <v>480</v>
      </c>
      <c r="AP2335">
        <v>0</v>
      </c>
      <c r="AQ2335" t="s">
        <v>418</v>
      </c>
      <c r="AR2335">
        <v>0</v>
      </c>
      <c r="AS2335">
        <v>0</v>
      </c>
      <c r="AT2335">
        <v>0</v>
      </c>
      <c r="AU2335">
        <v>0.06</v>
      </c>
      <c r="AV2335" t="s">
        <v>410</v>
      </c>
      <c r="AW2335">
        <v>10</v>
      </c>
      <c r="AX2335">
        <v>0</v>
      </c>
      <c r="AY2335">
        <v>0</v>
      </c>
      <c r="AZ2335">
        <v>0</v>
      </c>
      <c r="BA2335" t="s">
        <v>3945</v>
      </c>
      <c r="BB2335">
        <v>210</v>
      </c>
      <c r="BC2335">
        <v>0</v>
      </c>
      <c r="BD2335">
        <v>0</v>
      </c>
      <c r="BE2335" t="s">
        <v>410</v>
      </c>
      <c r="BF2335">
        <v>0.26</v>
      </c>
      <c r="BG2335" t="s">
        <v>410</v>
      </c>
      <c r="BH2335" t="s">
        <v>410</v>
      </c>
      <c r="BI2335">
        <v>80</v>
      </c>
      <c r="BJ2335" t="s">
        <v>410</v>
      </c>
      <c r="BK2335">
        <v>0</v>
      </c>
      <c r="BL2335">
        <v>0</v>
      </c>
      <c r="BM2335">
        <v>70</v>
      </c>
      <c r="BN2335">
        <v>0</v>
      </c>
    </row>
    <row r="2336" spans="1:66" x14ac:dyDescent="0.15">
      <c r="A2336" t="s">
        <v>4333</v>
      </c>
      <c r="B2336" t="s">
        <v>158</v>
      </c>
      <c r="C2336">
        <v>1495</v>
      </c>
      <c r="D2336">
        <v>1500</v>
      </c>
      <c r="E2336">
        <v>455.7</v>
      </c>
      <c r="F2336">
        <v>457.2</v>
      </c>
      <c r="G2336" t="s">
        <v>4334</v>
      </c>
      <c r="H2336">
        <v>0</v>
      </c>
      <c r="I2336" t="s">
        <v>4332</v>
      </c>
      <c r="J2336" t="s">
        <v>416</v>
      </c>
      <c r="K2336">
        <v>0</v>
      </c>
      <c r="L2336">
        <v>4.1500000000000004</v>
      </c>
      <c r="M2336" t="s">
        <v>410</v>
      </c>
      <c r="N2336">
        <v>8.9999999999999993E-3</v>
      </c>
      <c r="O2336">
        <v>0</v>
      </c>
      <c r="P2336">
        <v>390</v>
      </c>
      <c r="Q2336" t="s">
        <v>411</v>
      </c>
      <c r="R2336" t="s">
        <v>418</v>
      </c>
      <c r="S2336">
        <v>2.6</v>
      </c>
      <c r="T2336" t="s">
        <v>411</v>
      </c>
      <c r="U2336">
        <v>0</v>
      </c>
      <c r="V2336" t="s">
        <v>411</v>
      </c>
      <c r="W2336" t="s">
        <v>411</v>
      </c>
      <c r="X2336">
        <v>0</v>
      </c>
      <c r="Y2336">
        <v>0</v>
      </c>
      <c r="Z2336">
        <v>140</v>
      </c>
      <c r="AA2336">
        <v>2.77</v>
      </c>
      <c r="AB2336" t="s">
        <v>410</v>
      </c>
      <c r="AC2336">
        <v>0</v>
      </c>
      <c r="AD2336">
        <v>0</v>
      </c>
      <c r="AE2336">
        <v>0</v>
      </c>
      <c r="AF2336">
        <v>0.9</v>
      </c>
      <c r="AG2336" t="s">
        <v>410</v>
      </c>
      <c r="AH2336">
        <v>0</v>
      </c>
      <c r="AI2336">
        <v>0.93</v>
      </c>
      <c r="AJ2336">
        <v>210</v>
      </c>
      <c r="AK2336" t="s">
        <v>411</v>
      </c>
      <c r="AL2336">
        <v>1.21</v>
      </c>
      <c r="AM2336">
        <v>0</v>
      </c>
      <c r="AN2336" t="s">
        <v>411</v>
      </c>
      <c r="AO2336">
        <v>220</v>
      </c>
      <c r="AP2336">
        <v>0</v>
      </c>
      <c r="AQ2336">
        <v>30</v>
      </c>
      <c r="AR2336">
        <v>0</v>
      </c>
      <c r="AS2336">
        <v>0</v>
      </c>
      <c r="AT2336">
        <v>0</v>
      </c>
      <c r="AU2336">
        <v>0.08</v>
      </c>
      <c r="AV2336" t="s">
        <v>410</v>
      </c>
      <c r="AW2336">
        <v>10</v>
      </c>
      <c r="AX2336">
        <v>0</v>
      </c>
      <c r="AY2336">
        <v>0</v>
      </c>
      <c r="AZ2336">
        <v>0</v>
      </c>
      <c r="BA2336" t="s">
        <v>3945</v>
      </c>
      <c r="BB2336">
        <v>40</v>
      </c>
      <c r="BC2336">
        <v>0</v>
      </c>
      <c r="BD2336">
        <v>0</v>
      </c>
      <c r="BE2336" t="s">
        <v>410</v>
      </c>
      <c r="BF2336">
        <v>0.14000000000000001</v>
      </c>
      <c r="BG2336" t="s">
        <v>410</v>
      </c>
      <c r="BH2336" t="s">
        <v>410</v>
      </c>
      <c r="BI2336">
        <v>20</v>
      </c>
      <c r="BJ2336" t="s">
        <v>410</v>
      </c>
      <c r="BK2336">
        <v>0</v>
      </c>
      <c r="BL2336">
        <v>0</v>
      </c>
      <c r="BM2336">
        <v>380</v>
      </c>
      <c r="BN2336">
        <v>0</v>
      </c>
    </row>
    <row r="2337" spans="1:66" x14ac:dyDescent="0.15">
      <c r="A2337" t="s">
        <v>4335</v>
      </c>
      <c r="B2337" t="s">
        <v>158</v>
      </c>
      <c r="C2337">
        <v>1500</v>
      </c>
      <c r="D2337">
        <v>1505</v>
      </c>
      <c r="E2337">
        <v>457.2</v>
      </c>
      <c r="F2337">
        <v>458.7</v>
      </c>
      <c r="G2337" t="s">
        <v>4336</v>
      </c>
      <c r="H2337">
        <v>0</v>
      </c>
      <c r="I2337" t="s">
        <v>4332</v>
      </c>
      <c r="J2337">
        <v>1</v>
      </c>
      <c r="K2337">
        <v>0</v>
      </c>
      <c r="L2337">
        <v>5.78</v>
      </c>
      <c r="M2337">
        <v>60</v>
      </c>
      <c r="N2337">
        <v>3.4000000000000002E-2</v>
      </c>
      <c r="O2337">
        <v>0</v>
      </c>
      <c r="P2337">
        <v>160</v>
      </c>
      <c r="Q2337" t="s">
        <v>411</v>
      </c>
      <c r="R2337" t="s">
        <v>418</v>
      </c>
      <c r="S2337">
        <v>5.74</v>
      </c>
      <c r="T2337" t="s">
        <v>411</v>
      </c>
      <c r="U2337">
        <v>0</v>
      </c>
      <c r="V2337">
        <v>10</v>
      </c>
      <c r="W2337">
        <v>10</v>
      </c>
      <c r="X2337">
        <v>0</v>
      </c>
      <c r="Y2337">
        <v>0</v>
      </c>
      <c r="Z2337">
        <v>470</v>
      </c>
      <c r="AA2337">
        <v>5.13</v>
      </c>
      <c r="AB2337" t="s">
        <v>410</v>
      </c>
      <c r="AC2337">
        <v>0</v>
      </c>
      <c r="AD2337">
        <v>0</v>
      </c>
      <c r="AE2337">
        <v>0</v>
      </c>
      <c r="AF2337">
        <v>0.7</v>
      </c>
      <c r="AG2337" t="s">
        <v>410</v>
      </c>
      <c r="AH2337">
        <v>0</v>
      </c>
      <c r="AI2337">
        <v>2.12</v>
      </c>
      <c r="AJ2337">
        <v>580</v>
      </c>
      <c r="AK2337" t="s">
        <v>411</v>
      </c>
      <c r="AL2337">
        <v>1.1000000000000001</v>
      </c>
      <c r="AM2337">
        <v>0</v>
      </c>
      <c r="AN2337" t="s">
        <v>411</v>
      </c>
      <c r="AO2337">
        <v>330</v>
      </c>
      <c r="AP2337">
        <v>0</v>
      </c>
      <c r="AQ2337">
        <v>70</v>
      </c>
      <c r="AR2337">
        <v>0</v>
      </c>
      <c r="AS2337">
        <v>0</v>
      </c>
      <c r="AT2337">
        <v>0</v>
      </c>
      <c r="AU2337">
        <v>0.49</v>
      </c>
      <c r="AV2337">
        <v>60</v>
      </c>
      <c r="AW2337">
        <v>20</v>
      </c>
      <c r="AX2337">
        <v>0</v>
      </c>
      <c r="AY2337">
        <v>0</v>
      </c>
      <c r="AZ2337">
        <v>0</v>
      </c>
      <c r="BA2337" t="s">
        <v>3945</v>
      </c>
      <c r="BB2337">
        <v>50</v>
      </c>
      <c r="BC2337">
        <v>0</v>
      </c>
      <c r="BD2337">
        <v>0</v>
      </c>
      <c r="BE2337" t="s">
        <v>410</v>
      </c>
      <c r="BF2337">
        <v>0.14000000000000001</v>
      </c>
      <c r="BG2337" t="s">
        <v>410</v>
      </c>
      <c r="BH2337" t="s">
        <v>410</v>
      </c>
      <c r="BI2337">
        <v>70</v>
      </c>
      <c r="BJ2337" t="s">
        <v>410</v>
      </c>
      <c r="BK2337">
        <v>0</v>
      </c>
      <c r="BL2337">
        <v>0</v>
      </c>
      <c r="BM2337">
        <v>650</v>
      </c>
      <c r="BN2337">
        <v>0</v>
      </c>
    </row>
    <row r="2338" spans="1:66" x14ac:dyDescent="0.15">
      <c r="A2338" t="s">
        <v>4337</v>
      </c>
      <c r="B2338" t="s">
        <v>158</v>
      </c>
      <c r="C2338">
        <v>1505</v>
      </c>
      <c r="D2338">
        <v>1508</v>
      </c>
      <c r="E2338">
        <v>458.7</v>
      </c>
      <c r="F2338">
        <v>459.6</v>
      </c>
      <c r="G2338" t="s">
        <v>4338</v>
      </c>
      <c r="H2338">
        <v>0</v>
      </c>
      <c r="I2338" t="s">
        <v>4332</v>
      </c>
      <c r="J2338">
        <v>2</v>
      </c>
      <c r="K2338">
        <v>0</v>
      </c>
      <c r="L2338">
        <v>4.42</v>
      </c>
      <c r="M2338">
        <v>160</v>
      </c>
      <c r="N2338">
        <v>0.14899999999999999</v>
      </c>
      <c r="O2338">
        <v>0</v>
      </c>
      <c r="P2338">
        <v>120</v>
      </c>
      <c r="Q2338" t="s">
        <v>411</v>
      </c>
      <c r="R2338" t="s">
        <v>418</v>
      </c>
      <c r="S2338">
        <v>3.22</v>
      </c>
      <c r="T2338" t="s">
        <v>411</v>
      </c>
      <c r="U2338">
        <v>0</v>
      </c>
      <c r="V2338">
        <v>10</v>
      </c>
      <c r="W2338">
        <v>10</v>
      </c>
      <c r="X2338">
        <v>0</v>
      </c>
      <c r="Y2338">
        <v>0</v>
      </c>
      <c r="Z2338">
        <v>480</v>
      </c>
      <c r="AA2338">
        <v>4.63</v>
      </c>
      <c r="AB2338" t="s">
        <v>410</v>
      </c>
      <c r="AC2338">
        <v>0</v>
      </c>
      <c r="AD2338">
        <v>0</v>
      </c>
      <c r="AE2338">
        <v>0</v>
      </c>
      <c r="AF2338">
        <v>0.6</v>
      </c>
      <c r="AG2338" t="s">
        <v>410</v>
      </c>
      <c r="AH2338">
        <v>0</v>
      </c>
      <c r="AI2338">
        <v>1.37</v>
      </c>
      <c r="AJ2338">
        <v>370</v>
      </c>
      <c r="AK2338" t="s">
        <v>411</v>
      </c>
      <c r="AL2338">
        <v>0.96</v>
      </c>
      <c r="AM2338">
        <v>0</v>
      </c>
      <c r="AN2338">
        <v>10</v>
      </c>
      <c r="AO2338">
        <v>150</v>
      </c>
      <c r="AP2338">
        <v>0</v>
      </c>
      <c r="AQ2338">
        <v>390</v>
      </c>
      <c r="AR2338">
        <v>0</v>
      </c>
      <c r="AS2338">
        <v>0</v>
      </c>
      <c r="AT2338">
        <v>0</v>
      </c>
      <c r="AU2338">
        <v>2.2400000000000002</v>
      </c>
      <c r="AV2338">
        <v>150</v>
      </c>
      <c r="AW2338">
        <v>10</v>
      </c>
      <c r="AX2338">
        <v>0</v>
      </c>
      <c r="AY2338">
        <v>0</v>
      </c>
      <c r="AZ2338">
        <v>0</v>
      </c>
      <c r="BA2338" t="s">
        <v>3945</v>
      </c>
      <c r="BB2338">
        <v>40</v>
      </c>
      <c r="BC2338">
        <v>0</v>
      </c>
      <c r="BD2338">
        <v>0</v>
      </c>
      <c r="BE2338" t="s">
        <v>410</v>
      </c>
      <c r="BF2338">
        <v>0.08</v>
      </c>
      <c r="BG2338" t="s">
        <v>410</v>
      </c>
      <c r="BH2338" t="s">
        <v>410</v>
      </c>
      <c r="BI2338">
        <v>20</v>
      </c>
      <c r="BJ2338" t="s">
        <v>410</v>
      </c>
      <c r="BK2338">
        <v>0</v>
      </c>
      <c r="BL2338">
        <v>0</v>
      </c>
      <c r="BM2338">
        <v>1690</v>
      </c>
      <c r="BN2338">
        <v>0</v>
      </c>
    </row>
    <row r="2339" spans="1:66" x14ac:dyDescent="0.15">
      <c r="A2339" t="s">
        <v>4339</v>
      </c>
      <c r="B2339" t="s">
        <v>158</v>
      </c>
      <c r="C2339">
        <v>1508</v>
      </c>
      <c r="D2339">
        <v>1513</v>
      </c>
      <c r="E2339">
        <v>459.6</v>
      </c>
      <c r="F2339">
        <v>461.2</v>
      </c>
      <c r="G2339" t="s">
        <v>4340</v>
      </c>
      <c r="H2339">
        <v>0</v>
      </c>
      <c r="I2339" t="s">
        <v>4332</v>
      </c>
      <c r="J2339">
        <v>28</v>
      </c>
      <c r="K2339">
        <v>0</v>
      </c>
      <c r="L2339">
        <v>5.15</v>
      </c>
      <c r="M2339">
        <v>1380</v>
      </c>
      <c r="N2339">
        <v>0.29899999999999999</v>
      </c>
      <c r="O2339">
        <v>0</v>
      </c>
      <c r="P2339">
        <v>110</v>
      </c>
      <c r="Q2339" t="s">
        <v>411</v>
      </c>
      <c r="R2339" t="s">
        <v>418</v>
      </c>
      <c r="S2339">
        <v>1.93</v>
      </c>
      <c r="T2339">
        <v>10</v>
      </c>
      <c r="U2339">
        <v>0</v>
      </c>
      <c r="V2339">
        <v>30</v>
      </c>
      <c r="W2339">
        <v>10</v>
      </c>
      <c r="X2339">
        <v>0</v>
      </c>
      <c r="Y2339">
        <v>0</v>
      </c>
      <c r="Z2339">
        <v>5740</v>
      </c>
      <c r="AA2339">
        <v>9.81</v>
      </c>
      <c r="AB2339" t="s">
        <v>410</v>
      </c>
      <c r="AC2339">
        <v>0</v>
      </c>
      <c r="AD2339">
        <v>0</v>
      </c>
      <c r="AE2339">
        <v>0</v>
      </c>
      <c r="AF2339">
        <v>0.5</v>
      </c>
      <c r="AG2339" t="s">
        <v>410</v>
      </c>
      <c r="AH2339">
        <v>0</v>
      </c>
      <c r="AI2339">
        <v>2.0099999999999998</v>
      </c>
      <c r="AJ2339">
        <v>470</v>
      </c>
      <c r="AK2339" t="s">
        <v>411</v>
      </c>
      <c r="AL2339">
        <v>0.81</v>
      </c>
      <c r="AM2339">
        <v>0</v>
      </c>
      <c r="AN2339" t="s">
        <v>411</v>
      </c>
      <c r="AO2339">
        <v>370</v>
      </c>
      <c r="AP2339">
        <v>0</v>
      </c>
      <c r="AQ2339">
        <v>950</v>
      </c>
      <c r="AR2339">
        <v>0</v>
      </c>
      <c r="AS2339">
        <v>0</v>
      </c>
      <c r="AT2339">
        <v>0</v>
      </c>
      <c r="AU2339">
        <v>6.56</v>
      </c>
      <c r="AV2339">
        <v>2430</v>
      </c>
      <c r="AW2339">
        <v>10</v>
      </c>
      <c r="AX2339">
        <v>0</v>
      </c>
      <c r="AY2339">
        <v>0</v>
      </c>
      <c r="AZ2339">
        <v>0</v>
      </c>
      <c r="BA2339" t="s">
        <v>3945</v>
      </c>
      <c r="BB2339">
        <v>30</v>
      </c>
      <c r="BC2339">
        <v>0</v>
      </c>
      <c r="BD2339">
        <v>0</v>
      </c>
      <c r="BE2339" t="s">
        <v>410</v>
      </c>
      <c r="BF2339">
        <v>0.13</v>
      </c>
      <c r="BG2339" t="s">
        <v>410</v>
      </c>
      <c r="BH2339" t="s">
        <v>410</v>
      </c>
      <c r="BI2339">
        <v>60</v>
      </c>
      <c r="BJ2339" t="s">
        <v>410</v>
      </c>
      <c r="BK2339">
        <v>0</v>
      </c>
      <c r="BL2339">
        <v>0</v>
      </c>
      <c r="BM2339">
        <v>2710</v>
      </c>
      <c r="BN2339">
        <v>0</v>
      </c>
    </row>
    <row r="2340" spans="1:66" x14ac:dyDescent="0.15">
      <c r="A2340" t="s">
        <v>4341</v>
      </c>
      <c r="B2340" t="s">
        <v>158</v>
      </c>
      <c r="C2340">
        <v>1513</v>
      </c>
      <c r="D2340">
        <v>1516</v>
      </c>
      <c r="E2340">
        <v>461.2</v>
      </c>
      <c r="F2340">
        <v>462.1</v>
      </c>
      <c r="G2340" t="s">
        <v>4342</v>
      </c>
      <c r="H2340">
        <v>0</v>
      </c>
      <c r="I2340" t="s">
        <v>4332</v>
      </c>
      <c r="J2340">
        <v>182</v>
      </c>
      <c r="K2340">
        <v>0</v>
      </c>
      <c r="L2340">
        <v>0.47</v>
      </c>
      <c r="M2340">
        <v>20500</v>
      </c>
      <c r="N2340">
        <v>1.2250000000000001</v>
      </c>
      <c r="O2340">
        <v>0</v>
      </c>
      <c r="P2340" t="s">
        <v>410</v>
      </c>
      <c r="Q2340" t="s">
        <v>411</v>
      </c>
      <c r="R2340" t="s">
        <v>418</v>
      </c>
      <c r="S2340">
        <v>0.75</v>
      </c>
      <c r="T2340">
        <v>410</v>
      </c>
      <c r="U2340">
        <v>0</v>
      </c>
      <c r="V2340" t="s">
        <v>411</v>
      </c>
      <c r="W2340" t="s">
        <v>411</v>
      </c>
      <c r="X2340">
        <v>0</v>
      </c>
      <c r="Y2340">
        <v>0</v>
      </c>
      <c r="Z2340">
        <v>1460</v>
      </c>
      <c r="AA2340">
        <v>26.9</v>
      </c>
      <c r="AB2340" t="s">
        <v>410</v>
      </c>
      <c r="AC2340">
        <v>0</v>
      </c>
      <c r="AD2340">
        <v>0</v>
      </c>
      <c r="AE2340">
        <v>0</v>
      </c>
      <c r="AF2340" t="s">
        <v>959</v>
      </c>
      <c r="AG2340" t="s">
        <v>410</v>
      </c>
      <c r="AH2340">
        <v>0</v>
      </c>
      <c r="AI2340">
        <v>0.49</v>
      </c>
      <c r="AJ2340">
        <v>380</v>
      </c>
      <c r="AK2340" t="s">
        <v>411</v>
      </c>
      <c r="AL2340">
        <v>0.05</v>
      </c>
      <c r="AM2340">
        <v>0</v>
      </c>
      <c r="AN2340" t="s">
        <v>411</v>
      </c>
      <c r="AO2340" t="s">
        <v>410</v>
      </c>
      <c r="AP2340">
        <v>0</v>
      </c>
      <c r="AQ2340">
        <v>25000</v>
      </c>
      <c r="AR2340">
        <v>0</v>
      </c>
      <c r="AS2340">
        <v>0</v>
      </c>
      <c r="AT2340">
        <v>0</v>
      </c>
      <c r="AU2340" t="s">
        <v>412</v>
      </c>
      <c r="AV2340">
        <v>1630</v>
      </c>
      <c r="AW2340" t="s">
        <v>411</v>
      </c>
      <c r="AX2340">
        <v>0</v>
      </c>
      <c r="AY2340">
        <v>0</v>
      </c>
      <c r="AZ2340">
        <v>0</v>
      </c>
      <c r="BA2340" t="s">
        <v>3945</v>
      </c>
      <c r="BB2340">
        <v>10</v>
      </c>
      <c r="BC2340">
        <v>0</v>
      </c>
      <c r="BD2340">
        <v>0</v>
      </c>
      <c r="BE2340" t="s">
        <v>410</v>
      </c>
      <c r="BF2340" t="s">
        <v>421</v>
      </c>
      <c r="BG2340" t="s">
        <v>410</v>
      </c>
      <c r="BH2340" t="s">
        <v>410</v>
      </c>
      <c r="BI2340">
        <v>10</v>
      </c>
      <c r="BJ2340" t="s">
        <v>410</v>
      </c>
      <c r="BK2340">
        <v>0</v>
      </c>
      <c r="BL2340">
        <v>16.899999999999999</v>
      </c>
      <c r="BM2340" t="s">
        <v>765</v>
      </c>
      <c r="BN2340">
        <v>0</v>
      </c>
    </row>
    <row r="2341" spans="1:66" x14ac:dyDescent="0.15">
      <c r="A2341" t="s">
        <v>4343</v>
      </c>
      <c r="B2341" t="s">
        <v>158</v>
      </c>
      <c r="C2341">
        <v>1516</v>
      </c>
      <c r="D2341">
        <v>1519</v>
      </c>
      <c r="E2341">
        <v>462.1</v>
      </c>
      <c r="F2341">
        <v>463</v>
      </c>
      <c r="G2341" t="s">
        <v>4344</v>
      </c>
      <c r="H2341">
        <v>0</v>
      </c>
      <c r="I2341" t="s">
        <v>4332</v>
      </c>
      <c r="J2341">
        <v>73</v>
      </c>
      <c r="K2341">
        <v>0</v>
      </c>
      <c r="L2341">
        <v>1.77</v>
      </c>
      <c r="M2341">
        <v>5730</v>
      </c>
      <c r="N2341">
        <v>0.55400000000000005</v>
      </c>
      <c r="O2341">
        <v>0</v>
      </c>
      <c r="P2341">
        <v>50</v>
      </c>
      <c r="Q2341" t="s">
        <v>411</v>
      </c>
      <c r="R2341" t="s">
        <v>418</v>
      </c>
      <c r="S2341">
        <v>1.1100000000000001</v>
      </c>
      <c r="T2341">
        <v>180</v>
      </c>
      <c r="U2341">
        <v>0</v>
      </c>
      <c r="V2341" t="s">
        <v>411</v>
      </c>
      <c r="W2341">
        <v>10</v>
      </c>
      <c r="X2341">
        <v>0</v>
      </c>
      <c r="Y2341">
        <v>0</v>
      </c>
      <c r="Z2341">
        <v>820</v>
      </c>
      <c r="AA2341">
        <v>21.8</v>
      </c>
      <c r="AB2341" t="s">
        <v>410</v>
      </c>
      <c r="AC2341">
        <v>0</v>
      </c>
      <c r="AD2341">
        <v>0</v>
      </c>
      <c r="AE2341">
        <v>0</v>
      </c>
      <c r="AF2341">
        <v>0.2</v>
      </c>
      <c r="AG2341" t="s">
        <v>410</v>
      </c>
      <c r="AH2341">
        <v>0</v>
      </c>
      <c r="AI2341">
        <v>0.84</v>
      </c>
      <c r="AJ2341">
        <v>640</v>
      </c>
      <c r="AK2341">
        <v>10</v>
      </c>
      <c r="AL2341">
        <v>0.2</v>
      </c>
      <c r="AM2341">
        <v>0</v>
      </c>
      <c r="AN2341">
        <v>10</v>
      </c>
      <c r="AO2341">
        <v>60</v>
      </c>
      <c r="AP2341">
        <v>0</v>
      </c>
      <c r="AQ2341">
        <v>5290</v>
      </c>
      <c r="AR2341">
        <v>0</v>
      </c>
      <c r="AS2341">
        <v>0</v>
      </c>
      <c r="AT2341">
        <v>0</v>
      </c>
      <c r="AU2341" t="s">
        <v>412</v>
      </c>
      <c r="AV2341">
        <v>820</v>
      </c>
      <c r="AW2341" t="s">
        <v>411</v>
      </c>
      <c r="AX2341">
        <v>0</v>
      </c>
      <c r="AY2341">
        <v>0</v>
      </c>
      <c r="AZ2341">
        <v>0</v>
      </c>
      <c r="BA2341" t="s">
        <v>3945</v>
      </c>
      <c r="BB2341">
        <v>10</v>
      </c>
      <c r="BC2341">
        <v>0</v>
      </c>
      <c r="BD2341">
        <v>0</v>
      </c>
      <c r="BE2341" t="s">
        <v>410</v>
      </c>
      <c r="BF2341" t="s">
        <v>421</v>
      </c>
      <c r="BG2341" t="s">
        <v>410</v>
      </c>
      <c r="BH2341" t="s">
        <v>410</v>
      </c>
      <c r="BI2341" t="s">
        <v>411</v>
      </c>
      <c r="BJ2341" t="s">
        <v>410</v>
      </c>
      <c r="BK2341">
        <v>0</v>
      </c>
      <c r="BL2341">
        <v>0</v>
      </c>
      <c r="BM2341">
        <v>69600</v>
      </c>
      <c r="BN2341">
        <v>0</v>
      </c>
    </row>
    <row r="2342" spans="1:66" x14ac:dyDescent="0.15">
      <c r="A2342" t="s">
        <v>4345</v>
      </c>
      <c r="B2342" t="s">
        <v>158</v>
      </c>
      <c r="C2342">
        <v>1519</v>
      </c>
      <c r="D2342">
        <v>1524</v>
      </c>
      <c r="E2342">
        <v>463</v>
      </c>
      <c r="F2342">
        <v>464.5</v>
      </c>
      <c r="G2342" t="s">
        <v>4346</v>
      </c>
      <c r="H2342">
        <v>0</v>
      </c>
      <c r="I2342" t="s">
        <v>4332</v>
      </c>
      <c r="J2342">
        <v>1</v>
      </c>
      <c r="K2342">
        <v>0</v>
      </c>
      <c r="L2342">
        <v>5.96</v>
      </c>
      <c r="M2342">
        <v>80</v>
      </c>
      <c r="N2342">
        <v>0.01</v>
      </c>
      <c r="O2342">
        <v>0</v>
      </c>
      <c r="P2342">
        <v>400</v>
      </c>
      <c r="Q2342" t="s">
        <v>411</v>
      </c>
      <c r="R2342" t="s">
        <v>418</v>
      </c>
      <c r="S2342">
        <v>3.86</v>
      </c>
      <c r="T2342" t="s">
        <v>411</v>
      </c>
      <c r="U2342">
        <v>0</v>
      </c>
      <c r="V2342" t="s">
        <v>411</v>
      </c>
      <c r="W2342" t="s">
        <v>411</v>
      </c>
      <c r="X2342">
        <v>0</v>
      </c>
      <c r="Y2342">
        <v>0</v>
      </c>
      <c r="Z2342">
        <v>30</v>
      </c>
      <c r="AA2342">
        <v>5.16</v>
      </c>
      <c r="AB2342" t="s">
        <v>410</v>
      </c>
      <c r="AC2342">
        <v>0</v>
      </c>
      <c r="AD2342">
        <v>0</v>
      </c>
      <c r="AE2342">
        <v>0</v>
      </c>
      <c r="AF2342">
        <v>1.3</v>
      </c>
      <c r="AG2342" t="s">
        <v>410</v>
      </c>
      <c r="AH2342">
        <v>0</v>
      </c>
      <c r="AI2342">
        <v>1.99</v>
      </c>
      <c r="AJ2342">
        <v>1120</v>
      </c>
      <c r="AK2342" t="s">
        <v>411</v>
      </c>
      <c r="AL2342">
        <v>0.65</v>
      </c>
      <c r="AM2342">
        <v>0</v>
      </c>
      <c r="AN2342" t="s">
        <v>411</v>
      </c>
      <c r="AO2342">
        <v>250</v>
      </c>
      <c r="AP2342">
        <v>0</v>
      </c>
      <c r="AQ2342">
        <v>140</v>
      </c>
      <c r="AR2342">
        <v>0</v>
      </c>
      <c r="AS2342">
        <v>0</v>
      </c>
      <c r="AT2342">
        <v>0</v>
      </c>
      <c r="AU2342">
        <v>0.62</v>
      </c>
      <c r="AV2342" t="s">
        <v>410</v>
      </c>
      <c r="AW2342">
        <v>10</v>
      </c>
      <c r="AX2342">
        <v>0</v>
      </c>
      <c r="AY2342">
        <v>0</v>
      </c>
      <c r="AZ2342">
        <v>0</v>
      </c>
      <c r="BA2342" t="s">
        <v>3945</v>
      </c>
      <c r="BB2342">
        <v>30</v>
      </c>
      <c r="BC2342">
        <v>0</v>
      </c>
      <c r="BD2342">
        <v>0</v>
      </c>
      <c r="BE2342" t="s">
        <v>410</v>
      </c>
      <c r="BF2342">
        <v>0.08</v>
      </c>
      <c r="BG2342" t="s">
        <v>410</v>
      </c>
      <c r="BH2342" t="s">
        <v>410</v>
      </c>
      <c r="BI2342">
        <v>10</v>
      </c>
      <c r="BJ2342" t="s">
        <v>410</v>
      </c>
      <c r="BK2342">
        <v>0</v>
      </c>
      <c r="BL2342">
        <v>0</v>
      </c>
      <c r="BM2342">
        <v>690</v>
      </c>
      <c r="BN2342">
        <v>0</v>
      </c>
    </row>
    <row r="2343" spans="1:66" x14ac:dyDescent="0.15">
      <c r="A2343" t="s">
        <v>4347</v>
      </c>
      <c r="B2343" t="s">
        <v>158</v>
      </c>
      <c r="C2343">
        <v>1524</v>
      </c>
      <c r="D2343">
        <v>1530</v>
      </c>
      <c r="E2343">
        <v>464.5</v>
      </c>
      <c r="F2343">
        <v>466.3</v>
      </c>
      <c r="G2343" t="s">
        <v>2717</v>
      </c>
      <c r="H2343">
        <v>0</v>
      </c>
      <c r="I2343" t="s">
        <v>4332</v>
      </c>
      <c r="J2343" t="s">
        <v>416</v>
      </c>
      <c r="K2343">
        <v>0</v>
      </c>
      <c r="L2343">
        <v>5.03</v>
      </c>
      <c r="M2343" t="s">
        <v>410</v>
      </c>
      <c r="N2343">
        <v>1.2E-2</v>
      </c>
      <c r="O2343">
        <v>0</v>
      </c>
      <c r="P2343">
        <v>520</v>
      </c>
      <c r="Q2343" t="s">
        <v>411</v>
      </c>
      <c r="R2343" t="s">
        <v>418</v>
      </c>
      <c r="S2343">
        <v>2.93</v>
      </c>
      <c r="T2343" t="s">
        <v>411</v>
      </c>
      <c r="U2343">
        <v>0</v>
      </c>
      <c r="V2343" t="s">
        <v>411</v>
      </c>
      <c r="W2343" t="s">
        <v>411</v>
      </c>
      <c r="X2343">
        <v>0</v>
      </c>
      <c r="Y2343">
        <v>0</v>
      </c>
      <c r="Z2343">
        <v>70</v>
      </c>
      <c r="AA2343">
        <v>3.49</v>
      </c>
      <c r="AB2343" t="s">
        <v>410</v>
      </c>
      <c r="AC2343">
        <v>0</v>
      </c>
      <c r="AD2343">
        <v>0</v>
      </c>
      <c r="AE2343">
        <v>0</v>
      </c>
      <c r="AF2343">
        <v>1.4</v>
      </c>
      <c r="AG2343" t="s">
        <v>410</v>
      </c>
      <c r="AH2343">
        <v>0</v>
      </c>
      <c r="AI2343">
        <v>2.11</v>
      </c>
      <c r="AJ2343">
        <v>390</v>
      </c>
      <c r="AK2343" t="s">
        <v>411</v>
      </c>
      <c r="AL2343">
        <v>0.54</v>
      </c>
      <c r="AM2343">
        <v>0</v>
      </c>
      <c r="AN2343" t="s">
        <v>411</v>
      </c>
      <c r="AO2343">
        <v>280</v>
      </c>
      <c r="AP2343">
        <v>0</v>
      </c>
      <c r="AQ2343">
        <v>30</v>
      </c>
      <c r="AR2343">
        <v>0</v>
      </c>
      <c r="AS2343">
        <v>0</v>
      </c>
      <c r="AT2343">
        <v>0</v>
      </c>
      <c r="AU2343">
        <v>0.05</v>
      </c>
      <c r="AV2343" t="s">
        <v>410</v>
      </c>
      <c r="AW2343">
        <v>10</v>
      </c>
      <c r="AX2343">
        <v>0</v>
      </c>
      <c r="AY2343">
        <v>0</v>
      </c>
      <c r="AZ2343">
        <v>0</v>
      </c>
      <c r="BA2343" t="s">
        <v>3945</v>
      </c>
      <c r="BB2343">
        <v>30</v>
      </c>
      <c r="BC2343">
        <v>0</v>
      </c>
      <c r="BD2343">
        <v>0</v>
      </c>
      <c r="BE2343" t="s">
        <v>410</v>
      </c>
      <c r="BF2343">
        <v>0.1</v>
      </c>
      <c r="BG2343" t="s">
        <v>410</v>
      </c>
      <c r="BH2343" t="s">
        <v>410</v>
      </c>
      <c r="BI2343">
        <v>30</v>
      </c>
      <c r="BJ2343" t="s">
        <v>410</v>
      </c>
      <c r="BK2343">
        <v>0</v>
      </c>
      <c r="BL2343">
        <v>0</v>
      </c>
      <c r="BM2343">
        <v>280</v>
      </c>
      <c r="BN2343">
        <v>0</v>
      </c>
    </row>
    <row r="2344" spans="1:66" x14ac:dyDescent="0.15">
      <c r="A2344" t="s">
        <v>4348</v>
      </c>
      <c r="B2344" t="s">
        <v>158</v>
      </c>
      <c r="C2344">
        <v>1530</v>
      </c>
      <c r="D2344">
        <v>1534</v>
      </c>
      <c r="E2344">
        <v>466.3</v>
      </c>
      <c r="F2344">
        <v>467.6</v>
      </c>
      <c r="G2344" t="s">
        <v>2717</v>
      </c>
      <c r="H2344">
        <v>0</v>
      </c>
      <c r="I2344" t="s">
        <v>4332</v>
      </c>
      <c r="J2344">
        <v>2</v>
      </c>
      <c r="K2344">
        <v>0</v>
      </c>
      <c r="L2344">
        <v>4.0999999999999996</v>
      </c>
      <c r="M2344">
        <v>70</v>
      </c>
      <c r="N2344">
        <v>0.152</v>
      </c>
      <c r="O2344">
        <v>0</v>
      </c>
      <c r="P2344">
        <v>310</v>
      </c>
      <c r="Q2344" t="s">
        <v>411</v>
      </c>
      <c r="R2344" t="s">
        <v>418</v>
      </c>
      <c r="S2344">
        <v>2.15</v>
      </c>
      <c r="T2344" t="s">
        <v>411</v>
      </c>
      <c r="U2344">
        <v>0</v>
      </c>
      <c r="V2344">
        <v>10</v>
      </c>
      <c r="W2344">
        <v>10</v>
      </c>
      <c r="X2344">
        <v>0</v>
      </c>
      <c r="Y2344">
        <v>0</v>
      </c>
      <c r="Z2344">
        <v>40</v>
      </c>
      <c r="AA2344">
        <v>2.73</v>
      </c>
      <c r="AB2344" t="s">
        <v>410</v>
      </c>
      <c r="AC2344">
        <v>0</v>
      </c>
      <c r="AD2344">
        <v>0</v>
      </c>
      <c r="AE2344">
        <v>0</v>
      </c>
      <c r="AF2344">
        <v>1.2</v>
      </c>
      <c r="AG2344" t="s">
        <v>410</v>
      </c>
      <c r="AH2344">
        <v>0</v>
      </c>
      <c r="AI2344">
        <v>1.07</v>
      </c>
      <c r="AJ2344">
        <v>410</v>
      </c>
      <c r="AK2344" t="s">
        <v>411</v>
      </c>
      <c r="AL2344">
        <v>0.62</v>
      </c>
      <c r="AM2344">
        <v>0</v>
      </c>
      <c r="AN2344" t="s">
        <v>411</v>
      </c>
      <c r="AO2344">
        <v>200</v>
      </c>
      <c r="AP2344">
        <v>0</v>
      </c>
      <c r="AQ2344">
        <v>230</v>
      </c>
      <c r="AR2344">
        <v>0</v>
      </c>
      <c r="AS2344">
        <v>0</v>
      </c>
      <c r="AT2344">
        <v>0</v>
      </c>
      <c r="AU2344">
        <v>2.2000000000000002</v>
      </c>
      <c r="AV2344" t="s">
        <v>410</v>
      </c>
      <c r="AW2344">
        <v>10</v>
      </c>
      <c r="AX2344">
        <v>0</v>
      </c>
      <c r="AY2344">
        <v>0</v>
      </c>
      <c r="AZ2344">
        <v>0</v>
      </c>
      <c r="BA2344" t="s">
        <v>3945</v>
      </c>
      <c r="BB2344">
        <v>40</v>
      </c>
      <c r="BC2344">
        <v>0</v>
      </c>
      <c r="BD2344">
        <v>0</v>
      </c>
      <c r="BE2344" t="s">
        <v>410</v>
      </c>
      <c r="BF2344">
        <v>0.08</v>
      </c>
      <c r="BG2344" t="s">
        <v>410</v>
      </c>
      <c r="BH2344" t="s">
        <v>410</v>
      </c>
      <c r="BI2344">
        <v>10</v>
      </c>
      <c r="BJ2344" t="s">
        <v>410</v>
      </c>
      <c r="BK2344">
        <v>0</v>
      </c>
      <c r="BL2344">
        <v>0</v>
      </c>
      <c r="BM2344">
        <v>600</v>
      </c>
      <c r="BN2344">
        <v>0</v>
      </c>
    </row>
    <row r="2345" spans="1:66" x14ac:dyDescent="0.15">
      <c r="A2345" t="s">
        <v>4349</v>
      </c>
      <c r="B2345" t="s">
        <v>160</v>
      </c>
      <c r="C2345" t="s">
        <v>407</v>
      </c>
      <c r="D2345" t="s">
        <v>407</v>
      </c>
      <c r="E2345" t="s">
        <v>407</v>
      </c>
      <c r="F2345" t="s">
        <v>407</v>
      </c>
      <c r="G2345">
        <v>0</v>
      </c>
      <c r="H2345" t="s">
        <v>474</v>
      </c>
      <c r="I2345" t="s">
        <v>4350</v>
      </c>
      <c r="J2345">
        <v>354</v>
      </c>
      <c r="K2345">
        <v>354</v>
      </c>
      <c r="L2345">
        <v>3.5</v>
      </c>
      <c r="M2345">
        <v>1700</v>
      </c>
      <c r="N2345">
        <v>5.37</v>
      </c>
      <c r="O2345">
        <v>0</v>
      </c>
      <c r="P2345">
        <v>1800</v>
      </c>
      <c r="Q2345" t="s">
        <v>411</v>
      </c>
      <c r="R2345">
        <v>20</v>
      </c>
      <c r="S2345">
        <v>2.44</v>
      </c>
      <c r="T2345">
        <v>190</v>
      </c>
      <c r="U2345">
        <v>0</v>
      </c>
      <c r="V2345">
        <v>70</v>
      </c>
      <c r="W2345">
        <v>90</v>
      </c>
      <c r="X2345">
        <v>0</v>
      </c>
      <c r="Y2345">
        <v>0</v>
      </c>
      <c r="Z2345">
        <v>7690</v>
      </c>
      <c r="AA2345">
        <v>18.2</v>
      </c>
      <c r="AB2345" t="s">
        <v>410</v>
      </c>
      <c r="AC2345">
        <v>0</v>
      </c>
      <c r="AD2345">
        <v>0</v>
      </c>
      <c r="AE2345">
        <v>0</v>
      </c>
      <c r="AF2345">
        <v>1</v>
      </c>
      <c r="AG2345" t="s">
        <v>410</v>
      </c>
      <c r="AH2345">
        <v>0</v>
      </c>
      <c r="AI2345">
        <v>1.43</v>
      </c>
      <c r="AJ2345">
        <v>1250</v>
      </c>
      <c r="AK2345">
        <v>780</v>
      </c>
      <c r="AL2345">
        <v>0.75</v>
      </c>
      <c r="AM2345">
        <v>0</v>
      </c>
      <c r="AN2345">
        <v>60</v>
      </c>
      <c r="AO2345">
        <v>480</v>
      </c>
      <c r="AP2345">
        <v>0</v>
      </c>
      <c r="AQ2345">
        <v>22400</v>
      </c>
      <c r="AR2345">
        <v>0</v>
      </c>
      <c r="AS2345">
        <v>0</v>
      </c>
      <c r="AT2345">
        <v>0</v>
      </c>
      <c r="AU2345" t="s">
        <v>412</v>
      </c>
      <c r="AV2345">
        <v>1030</v>
      </c>
      <c r="AW2345">
        <v>10</v>
      </c>
      <c r="AX2345">
        <v>0</v>
      </c>
      <c r="AY2345">
        <v>0</v>
      </c>
      <c r="AZ2345">
        <v>0</v>
      </c>
      <c r="BA2345" t="s">
        <v>3945</v>
      </c>
      <c r="BB2345">
        <v>100</v>
      </c>
      <c r="BC2345">
        <v>0</v>
      </c>
      <c r="BD2345">
        <v>0</v>
      </c>
      <c r="BE2345" t="s">
        <v>410</v>
      </c>
      <c r="BF2345">
        <v>0.18</v>
      </c>
      <c r="BG2345" t="s">
        <v>410</v>
      </c>
      <c r="BH2345" t="s">
        <v>410</v>
      </c>
      <c r="BI2345">
        <v>130</v>
      </c>
      <c r="BJ2345" t="s">
        <v>410</v>
      </c>
      <c r="BK2345">
        <v>0</v>
      </c>
      <c r="BL2345">
        <v>0</v>
      </c>
      <c r="BM2345">
        <v>36800</v>
      </c>
      <c r="BN2345">
        <v>0</v>
      </c>
    </row>
    <row r="2346" spans="1:66" x14ac:dyDescent="0.15">
      <c r="A2346" t="s">
        <v>4351</v>
      </c>
      <c r="B2346" t="s">
        <v>160</v>
      </c>
      <c r="C2346">
        <v>1140</v>
      </c>
      <c r="D2346">
        <v>1144</v>
      </c>
      <c r="E2346">
        <v>347.5</v>
      </c>
      <c r="F2346">
        <v>348.7</v>
      </c>
      <c r="G2346" t="s">
        <v>1687</v>
      </c>
      <c r="H2346">
        <v>0</v>
      </c>
      <c r="I2346" t="s">
        <v>4350</v>
      </c>
      <c r="J2346" t="s">
        <v>416</v>
      </c>
      <c r="K2346">
        <v>0</v>
      </c>
      <c r="L2346">
        <v>6.35</v>
      </c>
      <c r="M2346" t="s">
        <v>410</v>
      </c>
      <c r="N2346">
        <v>8.0000000000000002E-3</v>
      </c>
      <c r="O2346">
        <v>0</v>
      </c>
      <c r="P2346">
        <v>800</v>
      </c>
      <c r="Q2346" t="s">
        <v>411</v>
      </c>
      <c r="R2346" t="s">
        <v>418</v>
      </c>
      <c r="S2346">
        <v>3.96</v>
      </c>
      <c r="T2346" t="s">
        <v>411</v>
      </c>
      <c r="U2346">
        <v>0</v>
      </c>
      <c r="V2346">
        <v>10</v>
      </c>
      <c r="W2346" t="s">
        <v>411</v>
      </c>
      <c r="X2346">
        <v>0</v>
      </c>
      <c r="Y2346">
        <v>0</v>
      </c>
      <c r="Z2346">
        <v>30</v>
      </c>
      <c r="AA2346">
        <v>4.09</v>
      </c>
      <c r="AB2346" t="s">
        <v>410</v>
      </c>
      <c r="AC2346">
        <v>0</v>
      </c>
      <c r="AD2346">
        <v>0</v>
      </c>
      <c r="AE2346">
        <v>0</v>
      </c>
      <c r="AF2346">
        <v>1.9</v>
      </c>
      <c r="AG2346" t="s">
        <v>410</v>
      </c>
      <c r="AH2346">
        <v>0</v>
      </c>
      <c r="AI2346">
        <v>2.13</v>
      </c>
      <c r="AJ2346">
        <v>1150</v>
      </c>
      <c r="AK2346" t="s">
        <v>411</v>
      </c>
      <c r="AL2346">
        <v>0.44</v>
      </c>
      <c r="AM2346">
        <v>0</v>
      </c>
      <c r="AN2346" t="s">
        <v>411</v>
      </c>
      <c r="AO2346">
        <v>210</v>
      </c>
      <c r="AP2346">
        <v>0</v>
      </c>
      <c r="AQ2346">
        <v>20</v>
      </c>
      <c r="AR2346">
        <v>0</v>
      </c>
      <c r="AS2346">
        <v>0</v>
      </c>
      <c r="AT2346">
        <v>0</v>
      </c>
      <c r="AU2346">
        <v>0.55000000000000004</v>
      </c>
      <c r="AV2346" t="s">
        <v>410</v>
      </c>
      <c r="AW2346">
        <v>10</v>
      </c>
      <c r="AX2346">
        <v>0</v>
      </c>
      <c r="AY2346">
        <v>0</v>
      </c>
      <c r="AZ2346">
        <v>0</v>
      </c>
      <c r="BA2346" t="s">
        <v>3945</v>
      </c>
      <c r="BB2346">
        <v>50</v>
      </c>
      <c r="BC2346">
        <v>0</v>
      </c>
      <c r="BD2346">
        <v>0</v>
      </c>
      <c r="BE2346" t="s">
        <v>410</v>
      </c>
      <c r="BF2346">
        <v>0.11</v>
      </c>
      <c r="BG2346" t="s">
        <v>410</v>
      </c>
      <c r="BH2346" t="s">
        <v>410</v>
      </c>
      <c r="BI2346">
        <v>30</v>
      </c>
      <c r="BJ2346" t="s">
        <v>410</v>
      </c>
      <c r="BK2346">
        <v>0</v>
      </c>
      <c r="BL2346">
        <v>0</v>
      </c>
      <c r="BM2346">
        <v>140</v>
      </c>
      <c r="BN2346">
        <v>0</v>
      </c>
    </row>
    <row r="2347" spans="1:66" x14ac:dyDescent="0.15">
      <c r="A2347" t="s">
        <v>4352</v>
      </c>
      <c r="B2347" t="s">
        <v>160</v>
      </c>
      <c r="C2347">
        <v>1144</v>
      </c>
      <c r="D2347">
        <v>1147</v>
      </c>
      <c r="E2347">
        <v>348.7</v>
      </c>
      <c r="F2347">
        <v>349.6</v>
      </c>
      <c r="G2347" t="s">
        <v>1687</v>
      </c>
      <c r="H2347">
        <v>0</v>
      </c>
      <c r="I2347" t="s">
        <v>4350</v>
      </c>
      <c r="J2347" t="s">
        <v>416</v>
      </c>
      <c r="K2347">
        <v>0</v>
      </c>
      <c r="L2347">
        <v>4.47</v>
      </c>
      <c r="M2347" t="s">
        <v>410</v>
      </c>
      <c r="N2347" t="s">
        <v>417</v>
      </c>
      <c r="O2347">
        <v>0</v>
      </c>
      <c r="P2347">
        <v>460</v>
      </c>
      <c r="Q2347" t="s">
        <v>411</v>
      </c>
      <c r="R2347" t="s">
        <v>418</v>
      </c>
      <c r="S2347">
        <v>3.86</v>
      </c>
      <c r="T2347" t="s">
        <v>411</v>
      </c>
      <c r="U2347">
        <v>0</v>
      </c>
      <c r="V2347" t="s">
        <v>411</v>
      </c>
      <c r="W2347" t="s">
        <v>411</v>
      </c>
      <c r="X2347">
        <v>0</v>
      </c>
      <c r="Y2347">
        <v>0</v>
      </c>
      <c r="Z2347">
        <v>70</v>
      </c>
      <c r="AA2347">
        <v>3.05</v>
      </c>
      <c r="AB2347" t="s">
        <v>410</v>
      </c>
      <c r="AC2347">
        <v>0</v>
      </c>
      <c r="AD2347">
        <v>0</v>
      </c>
      <c r="AE2347">
        <v>0</v>
      </c>
      <c r="AF2347">
        <v>1.5</v>
      </c>
      <c r="AG2347" t="s">
        <v>410</v>
      </c>
      <c r="AH2347">
        <v>0</v>
      </c>
      <c r="AI2347">
        <v>1.58</v>
      </c>
      <c r="AJ2347">
        <v>400</v>
      </c>
      <c r="AK2347" t="s">
        <v>411</v>
      </c>
      <c r="AL2347">
        <v>0.66</v>
      </c>
      <c r="AM2347">
        <v>0</v>
      </c>
      <c r="AN2347" t="s">
        <v>411</v>
      </c>
      <c r="AO2347">
        <v>300</v>
      </c>
      <c r="AP2347">
        <v>0</v>
      </c>
      <c r="AQ2347">
        <v>20</v>
      </c>
      <c r="AR2347">
        <v>0</v>
      </c>
      <c r="AS2347">
        <v>0</v>
      </c>
      <c r="AT2347">
        <v>0</v>
      </c>
      <c r="AU2347">
        <v>0.42</v>
      </c>
      <c r="AV2347" t="s">
        <v>410</v>
      </c>
      <c r="AW2347">
        <v>10</v>
      </c>
      <c r="AX2347">
        <v>0</v>
      </c>
      <c r="AY2347">
        <v>0</v>
      </c>
      <c r="AZ2347">
        <v>0</v>
      </c>
      <c r="BA2347" t="s">
        <v>3945</v>
      </c>
      <c r="BB2347">
        <v>60</v>
      </c>
      <c r="BC2347">
        <v>0</v>
      </c>
      <c r="BD2347">
        <v>0</v>
      </c>
      <c r="BE2347" t="s">
        <v>410</v>
      </c>
      <c r="BF2347">
        <v>0.14000000000000001</v>
      </c>
      <c r="BG2347" t="s">
        <v>410</v>
      </c>
      <c r="BH2347" t="s">
        <v>410</v>
      </c>
      <c r="BI2347">
        <v>30</v>
      </c>
      <c r="BJ2347" t="s">
        <v>410</v>
      </c>
      <c r="BK2347">
        <v>0</v>
      </c>
      <c r="BL2347">
        <v>0</v>
      </c>
      <c r="BM2347">
        <v>140</v>
      </c>
      <c r="BN2347">
        <v>0</v>
      </c>
    </row>
    <row r="2348" spans="1:66" x14ac:dyDescent="0.15">
      <c r="A2348" t="s">
        <v>4353</v>
      </c>
      <c r="B2348" t="s">
        <v>160</v>
      </c>
      <c r="C2348">
        <v>1147</v>
      </c>
      <c r="D2348">
        <v>1149.7</v>
      </c>
      <c r="E2348">
        <v>349.6</v>
      </c>
      <c r="F2348">
        <v>350.4</v>
      </c>
      <c r="G2348" t="s">
        <v>1687</v>
      </c>
      <c r="H2348">
        <v>0</v>
      </c>
      <c r="I2348" t="s">
        <v>4350</v>
      </c>
      <c r="J2348">
        <v>2</v>
      </c>
      <c r="K2348">
        <v>0</v>
      </c>
      <c r="L2348">
        <v>5.04</v>
      </c>
      <c r="M2348" t="s">
        <v>410</v>
      </c>
      <c r="N2348">
        <v>3.6999999999999998E-2</v>
      </c>
      <c r="O2348">
        <v>0</v>
      </c>
      <c r="P2348">
        <v>400</v>
      </c>
      <c r="Q2348" t="s">
        <v>411</v>
      </c>
      <c r="R2348" t="s">
        <v>418</v>
      </c>
      <c r="S2348">
        <v>3.53</v>
      </c>
      <c r="T2348" t="s">
        <v>411</v>
      </c>
      <c r="U2348">
        <v>0</v>
      </c>
      <c r="V2348">
        <v>10</v>
      </c>
      <c r="W2348">
        <v>10</v>
      </c>
      <c r="X2348">
        <v>0</v>
      </c>
      <c r="Y2348">
        <v>0</v>
      </c>
      <c r="Z2348">
        <v>400</v>
      </c>
      <c r="AA2348">
        <v>3.53</v>
      </c>
      <c r="AB2348" t="s">
        <v>410</v>
      </c>
      <c r="AC2348">
        <v>0</v>
      </c>
      <c r="AD2348">
        <v>0</v>
      </c>
      <c r="AE2348">
        <v>0</v>
      </c>
      <c r="AF2348">
        <v>1.4</v>
      </c>
      <c r="AG2348" t="s">
        <v>410</v>
      </c>
      <c r="AH2348">
        <v>0</v>
      </c>
      <c r="AI2348">
        <v>1.49</v>
      </c>
      <c r="AJ2348">
        <v>450</v>
      </c>
      <c r="AK2348" t="s">
        <v>411</v>
      </c>
      <c r="AL2348">
        <v>0.69</v>
      </c>
      <c r="AM2348">
        <v>0</v>
      </c>
      <c r="AN2348" t="s">
        <v>411</v>
      </c>
      <c r="AO2348">
        <v>270</v>
      </c>
      <c r="AP2348">
        <v>0</v>
      </c>
      <c r="AQ2348">
        <v>170</v>
      </c>
      <c r="AR2348">
        <v>0</v>
      </c>
      <c r="AS2348">
        <v>0</v>
      </c>
      <c r="AT2348">
        <v>0</v>
      </c>
      <c r="AU2348">
        <v>0.77</v>
      </c>
      <c r="AV2348" t="s">
        <v>410</v>
      </c>
      <c r="AW2348">
        <v>10</v>
      </c>
      <c r="AX2348">
        <v>0</v>
      </c>
      <c r="AY2348">
        <v>0</v>
      </c>
      <c r="AZ2348">
        <v>0</v>
      </c>
      <c r="BA2348" t="s">
        <v>3945</v>
      </c>
      <c r="BB2348">
        <v>60</v>
      </c>
      <c r="BC2348">
        <v>0</v>
      </c>
      <c r="BD2348">
        <v>0</v>
      </c>
      <c r="BE2348" t="s">
        <v>410</v>
      </c>
      <c r="BF2348">
        <v>0.13</v>
      </c>
      <c r="BG2348" t="s">
        <v>410</v>
      </c>
      <c r="BH2348" t="s">
        <v>410</v>
      </c>
      <c r="BI2348">
        <v>30</v>
      </c>
      <c r="BJ2348" t="s">
        <v>410</v>
      </c>
      <c r="BK2348">
        <v>0</v>
      </c>
      <c r="BL2348">
        <v>0</v>
      </c>
      <c r="BM2348">
        <v>1150</v>
      </c>
      <c r="BN2348">
        <v>0</v>
      </c>
    </row>
    <row r="2349" spans="1:66" x14ac:dyDescent="0.15">
      <c r="A2349" t="s">
        <v>4354</v>
      </c>
      <c r="B2349" t="s">
        <v>160</v>
      </c>
      <c r="C2349">
        <v>1149.7</v>
      </c>
      <c r="D2349">
        <v>1154</v>
      </c>
      <c r="E2349">
        <v>350.4</v>
      </c>
      <c r="F2349">
        <v>351.7</v>
      </c>
      <c r="G2349" t="s">
        <v>4355</v>
      </c>
      <c r="H2349">
        <v>0</v>
      </c>
      <c r="I2349" t="s">
        <v>4350</v>
      </c>
      <c r="J2349">
        <v>135</v>
      </c>
      <c r="K2349">
        <v>0</v>
      </c>
      <c r="L2349">
        <v>0.24</v>
      </c>
      <c r="M2349">
        <v>9770</v>
      </c>
      <c r="N2349">
        <v>6.84</v>
      </c>
      <c r="O2349">
        <v>0</v>
      </c>
      <c r="P2349" t="s">
        <v>410</v>
      </c>
      <c r="Q2349" t="s">
        <v>411</v>
      </c>
      <c r="R2349" t="s">
        <v>418</v>
      </c>
      <c r="S2349">
        <v>2.2200000000000002</v>
      </c>
      <c r="T2349">
        <v>190</v>
      </c>
      <c r="U2349">
        <v>0</v>
      </c>
      <c r="V2349">
        <v>40</v>
      </c>
      <c r="W2349" t="s">
        <v>411</v>
      </c>
      <c r="X2349">
        <v>0</v>
      </c>
      <c r="Y2349">
        <v>0</v>
      </c>
      <c r="Z2349">
        <v>9780</v>
      </c>
      <c r="AA2349">
        <v>30.9</v>
      </c>
      <c r="AB2349" t="s">
        <v>410</v>
      </c>
      <c r="AC2349">
        <v>0</v>
      </c>
      <c r="AD2349">
        <v>0</v>
      </c>
      <c r="AE2349">
        <v>0</v>
      </c>
      <c r="AF2349" t="s">
        <v>959</v>
      </c>
      <c r="AG2349" t="s">
        <v>410</v>
      </c>
      <c r="AH2349">
        <v>0</v>
      </c>
      <c r="AI2349">
        <v>0.74</v>
      </c>
      <c r="AJ2349">
        <v>1010</v>
      </c>
      <c r="AK2349">
        <v>10</v>
      </c>
      <c r="AL2349" t="s">
        <v>421</v>
      </c>
      <c r="AM2349">
        <v>0</v>
      </c>
      <c r="AN2349">
        <v>10</v>
      </c>
      <c r="AO2349" t="s">
        <v>410</v>
      </c>
      <c r="AP2349">
        <v>0</v>
      </c>
      <c r="AQ2349">
        <v>9950</v>
      </c>
      <c r="AR2349">
        <v>0</v>
      </c>
      <c r="AS2349">
        <v>0</v>
      </c>
      <c r="AT2349">
        <v>0</v>
      </c>
      <c r="AU2349" t="s">
        <v>412</v>
      </c>
      <c r="AV2349">
        <v>1160</v>
      </c>
      <c r="AW2349" t="s">
        <v>411</v>
      </c>
      <c r="AX2349">
        <v>0</v>
      </c>
      <c r="AY2349">
        <v>0</v>
      </c>
      <c r="AZ2349">
        <v>0</v>
      </c>
      <c r="BA2349" t="s">
        <v>3945</v>
      </c>
      <c r="BB2349">
        <v>10</v>
      </c>
      <c r="BC2349">
        <v>0</v>
      </c>
      <c r="BD2349">
        <v>0</v>
      </c>
      <c r="BE2349" t="s">
        <v>410</v>
      </c>
      <c r="BF2349" t="s">
        <v>421</v>
      </c>
      <c r="BG2349" t="s">
        <v>410</v>
      </c>
      <c r="BH2349" t="s">
        <v>410</v>
      </c>
      <c r="BI2349">
        <v>10</v>
      </c>
      <c r="BJ2349" t="s">
        <v>410</v>
      </c>
      <c r="BK2349">
        <v>0</v>
      </c>
      <c r="BL2349">
        <v>0</v>
      </c>
      <c r="BM2349">
        <v>83400</v>
      </c>
      <c r="BN2349">
        <v>0</v>
      </c>
    </row>
    <row r="2350" spans="1:66" x14ac:dyDescent="0.15">
      <c r="A2350" t="s">
        <v>4356</v>
      </c>
      <c r="B2350" t="s">
        <v>160</v>
      </c>
      <c r="C2350">
        <v>1154</v>
      </c>
      <c r="D2350">
        <v>1159</v>
      </c>
      <c r="E2350">
        <v>351.7</v>
      </c>
      <c r="F2350">
        <v>353.3</v>
      </c>
      <c r="G2350" t="s">
        <v>4357</v>
      </c>
      <c r="H2350">
        <v>0</v>
      </c>
      <c r="I2350" t="s">
        <v>4350</v>
      </c>
      <c r="J2350">
        <v>83</v>
      </c>
      <c r="K2350">
        <v>0</v>
      </c>
      <c r="L2350">
        <v>0.18</v>
      </c>
      <c r="M2350">
        <v>17200</v>
      </c>
      <c r="N2350">
        <v>3.78</v>
      </c>
      <c r="O2350">
        <v>0</v>
      </c>
      <c r="P2350" t="s">
        <v>410</v>
      </c>
      <c r="Q2350" t="s">
        <v>411</v>
      </c>
      <c r="R2350" t="s">
        <v>418</v>
      </c>
      <c r="S2350">
        <v>2.15</v>
      </c>
      <c r="T2350">
        <v>130</v>
      </c>
      <c r="U2350">
        <v>0</v>
      </c>
      <c r="V2350">
        <v>50</v>
      </c>
      <c r="W2350" t="s">
        <v>411</v>
      </c>
      <c r="X2350">
        <v>0</v>
      </c>
      <c r="Y2350">
        <v>0</v>
      </c>
      <c r="Z2350">
        <v>5940</v>
      </c>
      <c r="AA2350">
        <v>35.6</v>
      </c>
      <c r="AB2350" t="s">
        <v>410</v>
      </c>
      <c r="AC2350">
        <v>0</v>
      </c>
      <c r="AD2350">
        <v>0</v>
      </c>
      <c r="AE2350">
        <v>0</v>
      </c>
      <c r="AF2350" t="s">
        <v>959</v>
      </c>
      <c r="AG2350" t="s">
        <v>410</v>
      </c>
      <c r="AH2350">
        <v>0</v>
      </c>
      <c r="AI2350">
        <v>0.76</v>
      </c>
      <c r="AJ2350">
        <v>730</v>
      </c>
      <c r="AK2350">
        <v>10</v>
      </c>
      <c r="AL2350" t="s">
        <v>421</v>
      </c>
      <c r="AM2350">
        <v>0</v>
      </c>
      <c r="AN2350">
        <v>10</v>
      </c>
      <c r="AO2350" t="s">
        <v>410</v>
      </c>
      <c r="AP2350">
        <v>0</v>
      </c>
      <c r="AQ2350">
        <v>4870</v>
      </c>
      <c r="AR2350">
        <v>0</v>
      </c>
      <c r="AS2350">
        <v>0</v>
      </c>
      <c r="AT2350">
        <v>0</v>
      </c>
      <c r="AU2350" t="s">
        <v>412</v>
      </c>
      <c r="AV2350">
        <v>1040</v>
      </c>
      <c r="AW2350" t="s">
        <v>411</v>
      </c>
      <c r="AX2350">
        <v>0</v>
      </c>
      <c r="AY2350">
        <v>0</v>
      </c>
      <c r="AZ2350">
        <v>0</v>
      </c>
      <c r="BA2350" t="s">
        <v>3945</v>
      </c>
      <c r="BB2350">
        <v>10</v>
      </c>
      <c r="BC2350">
        <v>0</v>
      </c>
      <c r="BD2350">
        <v>0</v>
      </c>
      <c r="BE2350" t="s">
        <v>410</v>
      </c>
      <c r="BF2350" t="s">
        <v>421</v>
      </c>
      <c r="BG2350" t="s">
        <v>410</v>
      </c>
      <c r="BH2350" t="s">
        <v>410</v>
      </c>
      <c r="BI2350" t="s">
        <v>411</v>
      </c>
      <c r="BJ2350" t="s">
        <v>410</v>
      </c>
      <c r="BK2350">
        <v>0</v>
      </c>
      <c r="BL2350">
        <v>0</v>
      </c>
      <c r="BM2350">
        <v>55300</v>
      </c>
      <c r="BN2350">
        <v>0</v>
      </c>
    </row>
    <row r="2351" spans="1:66" x14ac:dyDescent="0.15">
      <c r="A2351" t="s">
        <v>4358</v>
      </c>
      <c r="B2351" t="s">
        <v>160</v>
      </c>
      <c r="C2351">
        <v>1159</v>
      </c>
      <c r="D2351">
        <v>1160.2</v>
      </c>
      <c r="E2351">
        <v>353.3</v>
      </c>
      <c r="F2351">
        <v>353.6</v>
      </c>
      <c r="G2351" t="s">
        <v>4359</v>
      </c>
      <c r="H2351">
        <v>0</v>
      </c>
      <c r="I2351" t="s">
        <v>4350</v>
      </c>
      <c r="J2351">
        <v>18</v>
      </c>
      <c r="K2351">
        <v>0</v>
      </c>
      <c r="L2351">
        <v>2.02</v>
      </c>
      <c r="M2351">
        <v>19000</v>
      </c>
      <c r="N2351">
        <v>2.38</v>
      </c>
      <c r="O2351">
        <v>0</v>
      </c>
      <c r="P2351">
        <v>70</v>
      </c>
      <c r="Q2351" t="s">
        <v>411</v>
      </c>
      <c r="R2351" t="s">
        <v>418</v>
      </c>
      <c r="S2351">
        <v>5.55</v>
      </c>
      <c r="T2351">
        <v>60</v>
      </c>
      <c r="U2351">
        <v>0</v>
      </c>
      <c r="V2351">
        <v>20</v>
      </c>
      <c r="W2351" t="s">
        <v>411</v>
      </c>
      <c r="X2351">
        <v>0</v>
      </c>
      <c r="Y2351">
        <v>0</v>
      </c>
      <c r="Z2351">
        <v>3070</v>
      </c>
      <c r="AA2351">
        <v>21.8</v>
      </c>
      <c r="AB2351" t="s">
        <v>410</v>
      </c>
      <c r="AC2351">
        <v>0</v>
      </c>
      <c r="AD2351">
        <v>0</v>
      </c>
      <c r="AE2351">
        <v>0</v>
      </c>
      <c r="AF2351">
        <v>0.5</v>
      </c>
      <c r="AG2351" t="s">
        <v>410</v>
      </c>
      <c r="AH2351">
        <v>0</v>
      </c>
      <c r="AI2351">
        <v>2.61</v>
      </c>
      <c r="AJ2351">
        <v>840</v>
      </c>
      <c r="AK2351">
        <v>10</v>
      </c>
      <c r="AL2351">
        <v>0.26</v>
      </c>
      <c r="AM2351">
        <v>0</v>
      </c>
      <c r="AN2351" t="s">
        <v>411</v>
      </c>
      <c r="AO2351">
        <v>70</v>
      </c>
      <c r="AP2351">
        <v>0</v>
      </c>
      <c r="AQ2351">
        <v>3770</v>
      </c>
      <c r="AR2351">
        <v>0</v>
      </c>
      <c r="AS2351">
        <v>0</v>
      </c>
      <c r="AT2351">
        <v>0</v>
      </c>
      <c r="AU2351" t="s">
        <v>412</v>
      </c>
      <c r="AV2351">
        <v>390</v>
      </c>
      <c r="AW2351" t="s">
        <v>411</v>
      </c>
      <c r="AX2351">
        <v>0</v>
      </c>
      <c r="AY2351">
        <v>0</v>
      </c>
      <c r="AZ2351">
        <v>0</v>
      </c>
      <c r="BA2351" t="s">
        <v>3945</v>
      </c>
      <c r="BB2351">
        <v>40</v>
      </c>
      <c r="BC2351">
        <v>0</v>
      </c>
      <c r="BD2351">
        <v>0</v>
      </c>
      <c r="BE2351" t="s">
        <v>410</v>
      </c>
      <c r="BF2351" t="s">
        <v>421</v>
      </c>
      <c r="BG2351" t="s">
        <v>410</v>
      </c>
      <c r="BH2351" t="s">
        <v>410</v>
      </c>
      <c r="BI2351" t="s">
        <v>411</v>
      </c>
      <c r="BJ2351" t="s">
        <v>410</v>
      </c>
      <c r="BK2351">
        <v>0</v>
      </c>
      <c r="BL2351">
        <v>0</v>
      </c>
      <c r="BM2351">
        <v>30200</v>
      </c>
      <c r="BN2351">
        <v>0</v>
      </c>
    </row>
    <row r="2352" spans="1:66" x14ac:dyDescent="0.15">
      <c r="A2352" t="s">
        <v>4360</v>
      </c>
      <c r="B2352" t="s">
        <v>160</v>
      </c>
      <c r="C2352">
        <v>1160.2</v>
      </c>
      <c r="D2352">
        <v>1164</v>
      </c>
      <c r="E2352">
        <v>353.6</v>
      </c>
      <c r="F2352">
        <v>354.8</v>
      </c>
      <c r="G2352" t="s">
        <v>4361</v>
      </c>
      <c r="H2352">
        <v>0</v>
      </c>
      <c r="I2352" t="s">
        <v>4350</v>
      </c>
      <c r="J2352">
        <v>34</v>
      </c>
      <c r="K2352">
        <v>0</v>
      </c>
      <c r="L2352">
        <v>2.33</v>
      </c>
      <c r="M2352">
        <v>54300</v>
      </c>
      <c r="N2352">
        <v>2.59</v>
      </c>
      <c r="O2352">
        <v>0</v>
      </c>
      <c r="P2352">
        <v>60</v>
      </c>
      <c r="Q2352" t="s">
        <v>411</v>
      </c>
      <c r="R2352">
        <v>20</v>
      </c>
      <c r="S2352">
        <v>10.1</v>
      </c>
      <c r="T2352">
        <v>10</v>
      </c>
      <c r="U2352">
        <v>0</v>
      </c>
      <c r="V2352">
        <v>130</v>
      </c>
      <c r="W2352" t="s">
        <v>411</v>
      </c>
      <c r="X2352">
        <v>0</v>
      </c>
      <c r="Y2352">
        <v>0</v>
      </c>
      <c r="Z2352">
        <v>24100</v>
      </c>
      <c r="AA2352">
        <v>17</v>
      </c>
      <c r="AB2352" t="s">
        <v>410</v>
      </c>
      <c r="AC2352">
        <v>0</v>
      </c>
      <c r="AD2352">
        <v>0</v>
      </c>
      <c r="AE2352">
        <v>0</v>
      </c>
      <c r="AF2352">
        <v>0.4</v>
      </c>
      <c r="AG2352" t="s">
        <v>410</v>
      </c>
      <c r="AH2352">
        <v>0</v>
      </c>
      <c r="AI2352">
        <v>5.2</v>
      </c>
      <c r="AJ2352">
        <v>1400</v>
      </c>
      <c r="AK2352" t="s">
        <v>411</v>
      </c>
      <c r="AL2352">
        <v>0.28999999999999998</v>
      </c>
      <c r="AM2352">
        <v>0</v>
      </c>
      <c r="AN2352" t="s">
        <v>411</v>
      </c>
      <c r="AO2352" t="s">
        <v>410</v>
      </c>
      <c r="AP2352">
        <v>0</v>
      </c>
      <c r="AQ2352">
        <v>1190</v>
      </c>
      <c r="AR2352">
        <v>0</v>
      </c>
      <c r="AS2352">
        <v>0</v>
      </c>
      <c r="AT2352">
        <v>0</v>
      </c>
      <c r="AU2352" t="s">
        <v>412</v>
      </c>
      <c r="AV2352">
        <v>1150</v>
      </c>
      <c r="AW2352" t="s">
        <v>411</v>
      </c>
      <c r="AX2352">
        <v>0</v>
      </c>
      <c r="AY2352">
        <v>0</v>
      </c>
      <c r="AZ2352">
        <v>0</v>
      </c>
      <c r="BA2352" t="s">
        <v>3945</v>
      </c>
      <c r="BB2352">
        <v>60</v>
      </c>
      <c r="BC2352">
        <v>0</v>
      </c>
      <c r="BD2352">
        <v>0</v>
      </c>
      <c r="BE2352" t="s">
        <v>410</v>
      </c>
      <c r="BF2352" t="s">
        <v>421</v>
      </c>
      <c r="BG2352" t="s">
        <v>410</v>
      </c>
      <c r="BH2352" t="s">
        <v>410</v>
      </c>
      <c r="BI2352" t="s">
        <v>411</v>
      </c>
      <c r="BJ2352" t="s">
        <v>410</v>
      </c>
      <c r="BK2352">
        <v>0</v>
      </c>
      <c r="BL2352">
        <v>0</v>
      </c>
      <c r="BM2352">
        <v>4030</v>
      </c>
      <c r="BN2352">
        <v>0</v>
      </c>
    </row>
    <row r="2353" spans="1:66" x14ac:dyDescent="0.15">
      <c r="A2353" t="s">
        <v>4362</v>
      </c>
      <c r="B2353" t="s">
        <v>160</v>
      </c>
      <c r="C2353">
        <v>1164</v>
      </c>
      <c r="D2353">
        <v>1169</v>
      </c>
      <c r="E2353">
        <v>354.8</v>
      </c>
      <c r="F2353">
        <v>356.3</v>
      </c>
      <c r="G2353" t="s">
        <v>4363</v>
      </c>
      <c r="H2353">
        <v>0</v>
      </c>
      <c r="I2353" t="s">
        <v>4350</v>
      </c>
      <c r="J2353">
        <v>37</v>
      </c>
      <c r="K2353">
        <v>0</v>
      </c>
      <c r="L2353">
        <v>1.06</v>
      </c>
      <c r="M2353">
        <v>24400</v>
      </c>
      <c r="N2353">
        <v>2.5299999999999998</v>
      </c>
      <c r="O2353">
        <v>0</v>
      </c>
      <c r="P2353" t="s">
        <v>410</v>
      </c>
      <c r="Q2353" t="s">
        <v>411</v>
      </c>
      <c r="R2353" t="s">
        <v>418</v>
      </c>
      <c r="S2353">
        <v>1.68</v>
      </c>
      <c r="T2353">
        <v>130</v>
      </c>
      <c r="U2353">
        <v>0</v>
      </c>
      <c r="V2353">
        <v>50</v>
      </c>
      <c r="W2353" t="s">
        <v>411</v>
      </c>
      <c r="X2353">
        <v>0</v>
      </c>
      <c r="Y2353">
        <v>0</v>
      </c>
      <c r="Z2353">
        <v>10200</v>
      </c>
      <c r="AA2353">
        <v>33.4</v>
      </c>
      <c r="AB2353" t="s">
        <v>410</v>
      </c>
      <c r="AC2353">
        <v>0</v>
      </c>
      <c r="AD2353">
        <v>0</v>
      </c>
      <c r="AE2353">
        <v>0</v>
      </c>
      <c r="AF2353">
        <v>0.1</v>
      </c>
      <c r="AG2353" t="s">
        <v>410</v>
      </c>
      <c r="AH2353">
        <v>0</v>
      </c>
      <c r="AI2353">
        <v>0.75</v>
      </c>
      <c r="AJ2353">
        <v>320</v>
      </c>
      <c r="AK2353" t="s">
        <v>411</v>
      </c>
      <c r="AL2353">
        <v>0.13</v>
      </c>
      <c r="AM2353">
        <v>0</v>
      </c>
      <c r="AN2353" t="s">
        <v>411</v>
      </c>
      <c r="AO2353" t="s">
        <v>410</v>
      </c>
      <c r="AP2353">
        <v>0</v>
      </c>
      <c r="AQ2353">
        <v>5870</v>
      </c>
      <c r="AR2353">
        <v>0</v>
      </c>
      <c r="AS2353">
        <v>0</v>
      </c>
      <c r="AT2353">
        <v>0</v>
      </c>
      <c r="AU2353" t="s">
        <v>412</v>
      </c>
      <c r="AV2353">
        <v>420</v>
      </c>
      <c r="AW2353" t="s">
        <v>411</v>
      </c>
      <c r="AX2353">
        <v>0</v>
      </c>
      <c r="AY2353">
        <v>0</v>
      </c>
      <c r="AZ2353">
        <v>0</v>
      </c>
      <c r="BA2353" t="s">
        <v>3945</v>
      </c>
      <c r="BB2353">
        <v>10</v>
      </c>
      <c r="BC2353">
        <v>0</v>
      </c>
      <c r="BD2353">
        <v>0</v>
      </c>
      <c r="BE2353" t="s">
        <v>410</v>
      </c>
      <c r="BF2353" t="s">
        <v>421</v>
      </c>
      <c r="BG2353" t="s">
        <v>410</v>
      </c>
      <c r="BH2353" t="s">
        <v>410</v>
      </c>
      <c r="BI2353">
        <v>10</v>
      </c>
      <c r="BJ2353" t="s">
        <v>410</v>
      </c>
      <c r="BK2353">
        <v>0</v>
      </c>
      <c r="BL2353">
        <v>0</v>
      </c>
      <c r="BM2353">
        <v>58400</v>
      </c>
      <c r="BN2353">
        <v>0</v>
      </c>
    </row>
    <row r="2354" spans="1:66" x14ac:dyDescent="0.15">
      <c r="A2354" t="s">
        <v>4364</v>
      </c>
      <c r="B2354" t="s">
        <v>160</v>
      </c>
      <c r="C2354">
        <v>1169</v>
      </c>
      <c r="D2354">
        <v>1173.5</v>
      </c>
      <c r="E2354">
        <v>356.3</v>
      </c>
      <c r="F2354">
        <v>357.7</v>
      </c>
      <c r="G2354" t="s">
        <v>4365</v>
      </c>
      <c r="H2354">
        <v>0</v>
      </c>
      <c r="I2354" t="s">
        <v>4350</v>
      </c>
      <c r="J2354">
        <v>34</v>
      </c>
      <c r="K2354">
        <v>0</v>
      </c>
      <c r="L2354">
        <v>1.27</v>
      </c>
      <c r="M2354">
        <v>47300</v>
      </c>
      <c r="N2354">
        <v>4.8499999999999996</v>
      </c>
      <c r="O2354">
        <v>0</v>
      </c>
      <c r="P2354" t="s">
        <v>410</v>
      </c>
      <c r="Q2354" t="s">
        <v>411</v>
      </c>
      <c r="R2354" t="s">
        <v>418</v>
      </c>
      <c r="S2354">
        <v>2.44</v>
      </c>
      <c r="T2354">
        <v>190</v>
      </c>
      <c r="U2354">
        <v>0</v>
      </c>
      <c r="V2354" t="s">
        <v>411</v>
      </c>
      <c r="W2354" t="s">
        <v>411</v>
      </c>
      <c r="X2354">
        <v>0</v>
      </c>
      <c r="Y2354">
        <v>0</v>
      </c>
      <c r="Z2354">
        <v>3070</v>
      </c>
      <c r="AA2354">
        <v>29.9</v>
      </c>
      <c r="AB2354" t="s">
        <v>410</v>
      </c>
      <c r="AC2354">
        <v>0</v>
      </c>
      <c r="AD2354">
        <v>0</v>
      </c>
      <c r="AE2354">
        <v>0</v>
      </c>
      <c r="AF2354">
        <v>0.1</v>
      </c>
      <c r="AG2354" t="s">
        <v>410</v>
      </c>
      <c r="AH2354">
        <v>0</v>
      </c>
      <c r="AI2354">
        <v>1.28</v>
      </c>
      <c r="AJ2354">
        <v>530</v>
      </c>
      <c r="AK2354" t="s">
        <v>411</v>
      </c>
      <c r="AL2354">
        <v>0.16</v>
      </c>
      <c r="AM2354">
        <v>0</v>
      </c>
      <c r="AN2354" t="s">
        <v>411</v>
      </c>
      <c r="AO2354" t="s">
        <v>410</v>
      </c>
      <c r="AP2354">
        <v>0</v>
      </c>
      <c r="AQ2354">
        <v>8790</v>
      </c>
      <c r="AR2354">
        <v>0</v>
      </c>
      <c r="AS2354">
        <v>0</v>
      </c>
      <c r="AT2354">
        <v>0</v>
      </c>
      <c r="AU2354" t="s">
        <v>412</v>
      </c>
      <c r="AV2354">
        <v>450</v>
      </c>
      <c r="AW2354" t="s">
        <v>411</v>
      </c>
      <c r="AX2354">
        <v>0</v>
      </c>
      <c r="AY2354">
        <v>0</v>
      </c>
      <c r="AZ2354">
        <v>0</v>
      </c>
      <c r="BA2354" t="s">
        <v>3945</v>
      </c>
      <c r="BB2354">
        <v>20</v>
      </c>
      <c r="BC2354">
        <v>0</v>
      </c>
      <c r="BD2354">
        <v>0</v>
      </c>
      <c r="BE2354" t="s">
        <v>410</v>
      </c>
      <c r="BF2354" t="s">
        <v>421</v>
      </c>
      <c r="BG2354" t="s">
        <v>410</v>
      </c>
      <c r="BH2354" t="s">
        <v>410</v>
      </c>
      <c r="BI2354" t="s">
        <v>411</v>
      </c>
      <c r="BJ2354" t="s">
        <v>410</v>
      </c>
      <c r="BK2354">
        <v>0</v>
      </c>
      <c r="BL2354">
        <v>0</v>
      </c>
      <c r="BM2354">
        <v>82200</v>
      </c>
      <c r="BN2354">
        <v>0</v>
      </c>
    </row>
    <row r="2355" spans="1:66" x14ac:dyDescent="0.15">
      <c r="A2355" t="s">
        <v>4366</v>
      </c>
      <c r="B2355" t="s">
        <v>160</v>
      </c>
      <c r="C2355">
        <v>1173.5</v>
      </c>
      <c r="D2355">
        <v>1177.5</v>
      </c>
      <c r="E2355">
        <v>357.7</v>
      </c>
      <c r="F2355">
        <v>358.9</v>
      </c>
      <c r="G2355" t="s">
        <v>4367</v>
      </c>
      <c r="H2355">
        <v>0</v>
      </c>
      <c r="I2355" t="s">
        <v>4350</v>
      </c>
      <c r="J2355">
        <v>7</v>
      </c>
      <c r="K2355">
        <v>0</v>
      </c>
      <c r="L2355">
        <v>4.7699999999999996</v>
      </c>
      <c r="M2355">
        <v>540</v>
      </c>
      <c r="N2355">
        <v>0.26500000000000001</v>
      </c>
      <c r="O2355">
        <v>0</v>
      </c>
      <c r="P2355">
        <v>50</v>
      </c>
      <c r="Q2355" t="s">
        <v>411</v>
      </c>
      <c r="R2355" t="s">
        <v>418</v>
      </c>
      <c r="S2355">
        <v>10.9</v>
      </c>
      <c r="T2355">
        <v>10</v>
      </c>
      <c r="U2355">
        <v>0</v>
      </c>
      <c r="V2355">
        <v>20</v>
      </c>
      <c r="W2355" t="s">
        <v>411</v>
      </c>
      <c r="X2355">
        <v>0</v>
      </c>
      <c r="Y2355">
        <v>0</v>
      </c>
      <c r="Z2355">
        <v>1700</v>
      </c>
      <c r="AA2355">
        <v>9.61</v>
      </c>
      <c r="AB2355" t="s">
        <v>410</v>
      </c>
      <c r="AC2355">
        <v>0</v>
      </c>
      <c r="AD2355">
        <v>0</v>
      </c>
      <c r="AE2355">
        <v>0</v>
      </c>
      <c r="AF2355">
        <v>0.4</v>
      </c>
      <c r="AG2355" t="s">
        <v>410</v>
      </c>
      <c r="AH2355">
        <v>0</v>
      </c>
      <c r="AI2355">
        <v>8.39</v>
      </c>
      <c r="AJ2355">
        <v>1130</v>
      </c>
      <c r="AK2355">
        <v>10</v>
      </c>
      <c r="AL2355">
        <v>0.39</v>
      </c>
      <c r="AM2355">
        <v>0</v>
      </c>
      <c r="AN2355">
        <v>10</v>
      </c>
      <c r="AO2355">
        <v>110</v>
      </c>
      <c r="AP2355">
        <v>0</v>
      </c>
      <c r="AQ2355">
        <v>730</v>
      </c>
      <c r="AR2355">
        <v>0</v>
      </c>
      <c r="AS2355">
        <v>0</v>
      </c>
      <c r="AT2355">
        <v>0</v>
      </c>
      <c r="AU2355">
        <v>6.76</v>
      </c>
      <c r="AV2355">
        <v>60</v>
      </c>
      <c r="AW2355">
        <v>10</v>
      </c>
      <c r="AX2355">
        <v>0</v>
      </c>
      <c r="AY2355">
        <v>0</v>
      </c>
      <c r="AZ2355">
        <v>0</v>
      </c>
      <c r="BA2355" t="s">
        <v>3945</v>
      </c>
      <c r="BB2355">
        <v>50</v>
      </c>
      <c r="BC2355">
        <v>0</v>
      </c>
      <c r="BD2355">
        <v>0</v>
      </c>
      <c r="BE2355" t="s">
        <v>410</v>
      </c>
      <c r="BF2355">
        <v>0.05</v>
      </c>
      <c r="BG2355" t="s">
        <v>410</v>
      </c>
      <c r="BH2355" t="s">
        <v>410</v>
      </c>
      <c r="BI2355">
        <v>10</v>
      </c>
      <c r="BJ2355" t="s">
        <v>410</v>
      </c>
      <c r="BK2355">
        <v>0</v>
      </c>
      <c r="BL2355">
        <v>0</v>
      </c>
      <c r="BM2355">
        <v>3370</v>
      </c>
      <c r="BN2355">
        <v>0</v>
      </c>
    </row>
    <row r="2356" spans="1:66" x14ac:dyDescent="0.15">
      <c r="A2356" t="s">
        <v>4368</v>
      </c>
      <c r="B2356" t="s">
        <v>160</v>
      </c>
      <c r="C2356">
        <v>1177.5</v>
      </c>
      <c r="D2356">
        <v>1182</v>
      </c>
      <c r="E2356">
        <v>358.9</v>
      </c>
      <c r="F2356">
        <v>360.3</v>
      </c>
      <c r="G2356" t="s">
        <v>4369</v>
      </c>
      <c r="H2356">
        <v>0</v>
      </c>
      <c r="I2356" t="s">
        <v>4350</v>
      </c>
      <c r="J2356">
        <v>11</v>
      </c>
      <c r="K2356">
        <v>0</v>
      </c>
      <c r="L2356">
        <v>8.01</v>
      </c>
      <c r="M2356">
        <v>4840</v>
      </c>
      <c r="N2356">
        <v>1.08</v>
      </c>
      <c r="O2356">
        <v>0</v>
      </c>
      <c r="P2356" t="s">
        <v>410</v>
      </c>
      <c r="Q2356" t="s">
        <v>411</v>
      </c>
      <c r="R2356" t="s">
        <v>418</v>
      </c>
      <c r="S2356">
        <v>2.0299999999999998</v>
      </c>
      <c r="T2356">
        <v>40</v>
      </c>
      <c r="U2356">
        <v>0</v>
      </c>
      <c r="V2356">
        <v>30</v>
      </c>
      <c r="W2356" t="s">
        <v>411</v>
      </c>
      <c r="X2356">
        <v>0</v>
      </c>
      <c r="Y2356">
        <v>0</v>
      </c>
      <c r="Z2356">
        <v>2970</v>
      </c>
      <c r="AA2356">
        <v>12.7</v>
      </c>
      <c r="AB2356" t="s">
        <v>410</v>
      </c>
      <c r="AC2356">
        <v>0</v>
      </c>
      <c r="AD2356">
        <v>0</v>
      </c>
      <c r="AE2356">
        <v>0</v>
      </c>
      <c r="AF2356">
        <v>0.2</v>
      </c>
      <c r="AG2356" t="s">
        <v>410</v>
      </c>
      <c r="AH2356">
        <v>0</v>
      </c>
      <c r="AI2356">
        <v>7.46</v>
      </c>
      <c r="AJ2356">
        <v>430</v>
      </c>
      <c r="AK2356">
        <v>10</v>
      </c>
      <c r="AL2356">
        <v>0.45</v>
      </c>
      <c r="AM2356">
        <v>0</v>
      </c>
      <c r="AN2356" t="s">
        <v>411</v>
      </c>
      <c r="AO2356">
        <v>50</v>
      </c>
      <c r="AP2356">
        <v>0</v>
      </c>
      <c r="AQ2356">
        <v>840</v>
      </c>
      <c r="AR2356">
        <v>0</v>
      </c>
      <c r="AS2356">
        <v>0</v>
      </c>
      <c r="AT2356">
        <v>0</v>
      </c>
      <c r="AU2356">
        <v>9.19</v>
      </c>
      <c r="AV2356">
        <v>350</v>
      </c>
      <c r="AW2356">
        <v>20</v>
      </c>
      <c r="AX2356">
        <v>0</v>
      </c>
      <c r="AY2356">
        <v>0</v>
      </c>
      <c r="AZ2356">
        <v>0</v>
      </c>
      <c r="BA2356" t="s">
        <v>3945</v>
      </c>
      <c r="BB2356">
        <v>20</v>
      </c>
      <c r="BC2356">
        <v>0</v>
      </c>
      <c r="BD2356">
        <v>0</v>
      </c>
      <c r="BE2356" t="s">
        <v>410</v>
      </c>
      <c r="BF2356">
        <v>0.11</v>
      </c>
      <c r="BG2356" t="s">
        <v>410</v>
      </c>
      <c r="BH2356" t="s">
        <v>410</v>
      </c>
      <c r="BI2356">
        <v>10</v>
      </c>
      <c r="BJ2356" t="s">
        <v>410</v>
      </c>
      <c r="BK2356">
        <v>0</v>
      </c>
      <c r="BL2356">
        <v>0</v>
      </c>
      <c r="BM2356">
        <v>13700</v>
      </c>
      <c r="BN2356">
        <v>0</v>
      </c>
    </row>
    <row r="2357" spans="1:66" x14ac:dyDescent="0.15">
      <c r="A2357" t="s">
        <v>4370</v>
      </c>
      <c r="B2357" t="s">
        <v>160</v>
      </c>
      <c r="C2357">
        <v>1182</v>
      </c>
      <c r="D2357">
        <v>1186</v>
      </c>
      <c r="E2357">
        <v>360.3</v>
      </c>
      <c r="F2357">
        <v>361.5</v>
      </c>
      <c r="G2357" t="s">
        <v>4371</v>
      </c>
      <c r="H2357">
        <v>0</v>
      </c>
      <c r="I2357" t="s">
        <v>4350</v>
      </c>
      <c r="J2357">
        <v>11</v>
      </c>
      <c r="K2357">
        <v>0</v>
      </c>
      <c r="L2357">
        <v>7.9</v>
      </c>
      <c r="M2357">
        <v>3400</v>
      </c>
      <c r="N2357">
        <v>0.45700000000000002</v>
      </c>
      <c r="O2357">
        <v>0</v>
      </c>
      <c r="P2357">
        <v>80</v>
      </c>
      <c r="Q2357" t="s">
        <v>411</v>
      </c>
      <c r="R2357" t="s">
        <v>418</v>
      </c>
      <c r="S2357">
        <v>3.87</v>
      </c>
      <c r="T2357">
        <v>10</v>
      </c>
      <c r="U2357">
        <v>0</v>
      </c>
      <c r="V2357">
        <v>10</v>
      </c>
      <c r="W2357" t="s">
        <v>411</v>
      </c>
      <c r="X2357">
        <v>0</v>
      </c>
      <c r="Y2357">
        <v>0</v>
      </c>
      <c r="Z2357">
        <v>3410</v>
      </c>
      <c r="AA2357">
        <v>10.6</v>
      </c>
      <c r="AB2357" t="s">
        <v>410</v>
      </c>
      <c r="AC2357">
        <v>0</v>
      </c>
      <c r="AD2357">
        <v>0</v>
      </c>
      <c r="AE2357">
        <v>0</v>
      </c>
      <c r="AF2357">
        <v>0.6</v>
      </c>
      <c r="AG2357" t="s">
        <v>410</v>
      </c>
      <c r="AH2357">
        <v>0</v>
      </c>
      <c r="AI2357">
        <v>5.27</v>
      </c>
      <c r="AJ2357">
        <v>610</v>
      </c>
      <c r="AK2357">
        <v>10</v>
      </c>
      <c r="AL2357">
        <v>0.89</v>
      </c>
      <c r="AM2357">
        <v>0</v>
      </c>
      <c r="AN2357" t="s">
        <v>411</v>
      </c>
      <c r="AO2357">
        <v>200</v>
      </c>
      <c r="AP2357">
        <v>0</v>
      </c>
      <c r="AQ2357">
        <v>780</v>
      </c>
      <c r="AR2357">
        <v>0</v>
      </c>
      <c r="AS2357">
        <v>0</v>
      </c>
      <c r="AT2357">
        <v>0</v>
      </c>
      <c r="AU2357">
        <v>8.7899999999999991</v>
      </c>
      <c r="AV2357">
        <v>300</v>
      </c>
      <c r="AW2357">
        <v>20</v>
      </c>
      <c r="AX2357">
        <v>0</v>
      </c>
      <c r="AY2357">
        <v>0</v>
      </c>
      <c r="AZ2357">
        <v>0</v>
      </c>
      <c r="BA2357" t="s">
        <v>3945</v>
      </c>
      <c r="BB2357">
        <v>40</v>
      </c>
      <c r="BC2357">
        <v>0</v>
      </c>
      <c r="BD2357">
        <v>0</v>
      </c>
      <c r="BE2357" t="s">
        <v>410</v>
      </c>
      <c r="BF2357">
        <v>0.1</v>
      </c>
      <c r="BG2357" t="s">
        <v>410</v>
      </c>
      <c r="BH2357" t="s">
        <v>410</v>
      </c>
      <c r="BI2357">
        <v>10</v>
      </c>
      <c r="BJ2357" t="s">
        <v>410</v>
      </c>
      <c r="BK2357">
        <v>0</v>
      </c>
      <c r="BL2357">
        <v>0</v>
      </c>
      <c r="BM2357">
        <v>5490</v>
      </c>
      <c r="BN2357">
        <v>0</v>
      </c>
    </row>
    <row r="2358" spans="1:66" x14ac:dyDescent="0.15">
      <c r="A2358" t="s">
        <v>4372</v>
      </c>
      <c r="B2358" t="s">
        <v>160</v>
      </c>
      <c r="C2358">
        <v>1186</v>
      </c>
      <c r="D2358">
        <v>1190.5</v>
      </c>
      <c r="E2358">
        <v>361.5</v>
      </c>
      <c r="F2358">
        <v>362.9</v>
      </c>
      <c r="G2358" t="s">
        <v>4373</v>
      </c>
      <c r="H2358">
        <v>0</v>
      </c>
      <c r="I2358" t="s">
        <v>4350</v>
      </c>
      <c r="J2358">
        <v>11</v>
      </c>
      <c r="K2358">
        <v>0</v>
      </c>
      <c r="L2358">
        <v>6.23</v>
      </c>
      <c r="M2358">
        <v>6640</v>
      </c>
      <c r="N2358">
        <v>0.72599999999999998</v>
      </c>
      <c r="O2358">
        <v>0</v>
      </c>
      <c r="P2358">
        <v>180</v>
      </c>
      <c r="Q2358" t="s">
        <v>411</v>
      </c>
      <c r="R2358" t="s">
        <v>418</v>
      </c>
      <c r="S2358">
        <v>2.46</v>
      </c>
      <c r="T2358">
        <v>30</v>
      </c>
      <c r="U2358">
        <v>0</v>
      </c>
      <c r="V2358">
        <v>10</v>
      </c>
      <c r="W2358" t="s">
        <v>411</v>
      </c>
      <c r="X2358">
        <v>0</v>
      </c>
      <c r="Y2358">
        <v>0</v>
      </c>
      <c r="Z2358">
        <v>760</v>
      </c>
      <c r="AA2358">
        <v>9.33</v>
      </c>
      <c r="AB2358" t="s">
        <v>410</v>
      </c>
      <c r="AC2358">
        <v>0</v>
      </c>
      <c r="AD2358">
        <v>0</v>
      </c>
      <c r="AE2358">
        <v>0</v>
      </c>
      <c r="AF2358">
        <v>0.8</v>
      </c>
      <c r="AG2358" t="s">
        <v>410</v>
      </c>
      <c r="AH2358">
        <v>0</v>
      </c>
      <c r="AI2358">
        <v>1.35</v>
      </c>
      <c r="AJ2358">
        <v>400</v>
      </c>
      <c r="AK2358">
        <v>10</v>
      </c>
      <c r="AL2358">
        <v>1.3</v>
      </c>
      <c r="AM2358">
        <v>0</v>
      </c>
      <c r="AN2358" t="s">
        <v>411</v>
      </c>
      <c r="AO2358">
        <v>180</v>
      </c>
      <c r="AP2358">
        <v>0</v>
      </c>
      <c r="AQ2358">
        <v>1380</v>
      </c>
      <c r="AR2358">
        <v>0</v>
      </c>
      <c r="AS2358">
        <v>0</v>
      </c>
      <c r="AT2358">
        <v>0</v>
      </c>
      <c r="AU2358">
        <v>9.98</v>
      </c>
      <c r="AV2358">
        <v>130</v>
      </c>
      <c r="AW2358">
        <v>20</v>
      </c>
      <c r="AX2358">
        <v>0</v>
      </c>
      <c r="AY2358">
        <v>0</v>
      </c>
      <c r="AZ2358">
        <v>0</v>
      </c>
      <c r="BA2358" t="s">
        <v>3945</v>
      </c>
      <c r="BB2358">
        <v>50</v>
      </c>
      <c r="BC2358">
        <v>0</v>
      </c>
      <c r="BD2358">
        <v>0</v>
      </c>
      <c r="BE2358" t="s">
        <v>410</v>
      </c>
      <c r="BF2358">
        <v>0.1</v>
      </c>
      <c r="BG2358" t="s">
        <v>410</v>
      </c>
      <c r="BH2358" t="s">
        <v>410</v>
      </c>
      <c r="BI2358">
        <v>10</v>
      </c>
      <c r="BJ2358" t="s">
        <v>410</v>
      </c>
      <c r="BK2358">
        <v>0</v>
      </c>
      <c r="BL2358">
        <v>0</v>
      </c>
      <c r="BM2358">
        <v>13550</v>
      </c>
      <c r="BN2358">
        <v>0</v>
      </c>
    </row>
    <row r="2359" spans="1:66" x14ac:dyDescent="0.15">
      <c r="A2359" t="s">
        <v>4374</v>
      </c>
      <c r="B2359" t="s">
        <v>160</v>
      </c>
      <c r="C2359">
        <v>1190.5</v>
      </c>
      <c r="D2359">
        <v>1195</v>
      </c>
      <c r="E2359">
        <v>362.9</v>
      </c>
      <c r="F2359">
        <v>364.2</v>
      </c>
      <c r="G2359" t="s">
        <v>1687</v>
      </c>
      <c r="H2359">
        <v>0</v>
      </c>
      <c r="I2359" t="s">
        <v>4350</v>
      </c>
      <c r="J2359">
        <v>2</v>
      </c>
      <c r="K2359">
        <v>0</v>
      </c>
      <c r="L2359">
        <v>5.15</v>
      </c>
      <c r="M2359">
        <v>70</v>
      </c>
      <c r="N2359">
        <v>3.5000000000000003E-2</v>
      </c>
      <c r="O2359">
        <v>0</v>
      </c>
      <c r="P2359">
        <v>160</v>
      </c>
      <c r="Q2359" t="s">
        <v>411</v>
      </c>
      <c r="R2359" t="s">
        <v>418</v>
      </c>
      <c r="S2359">
        <v>3.21</v>
      </c>
      <c r="T2359" t="s">
        <v>411</v>
      </c>
      <c r="U2359">
        <v>0</v>
      </c>
      <c r="V2359" t="s">
        <v>411</v>
      </c>
      <c r="W2359" t="s">
        <v>411</v>
      </c>
      <c r="X2359">
        <v>0</v>
      </c>
      <c r="Y2359">
        <v>0</v>
      </c>
      <c r="Z2359">
        <v>240</v>
      </c>
      <c r="AA2359">
        <v>3.47</v>
      </c>
      <c r="AB2359" t="s">
        <v>410</v>
      </c>
      <c r="AC2359">
        <v>0</v>
      </c>
      <c r="AD2359">
        <v>0</v>
      </c>
      <c r="AE2359">
        <v>0</v>
      </c>
      <c r="AF2359">
        <v>0.7</v>
      </c>
      <c r="AG2359" t="s">
        <v>410</v>
      </c>
      <c r="AH2359">
        <v>0</v>
      </c>
      <c r="AI2359">
        <v>2.34</v>
      </c>
      <c r="AJ2359">
        <v>300</v>
      </c>
      <c r="AK2359" t="s">
        <v>411</v>
      </c>
      <c r="AL2359">
        <v>1.08</v>
      </c>
      <c r="AM2359">
        <v>0</v>
      </c>
      <c r="AN2359" t="s">
        <v>411</v>
      </c>
      <c r="AO2359">
        <v>200</v>
      </c>
      <c r="AP2359">
        <v>0</v>
      </c>
      <c r="AQ2359">
        <v>130</v>
      </c>
      <c r="AR2359">
        <v>0</v>
      </c>
      <c r="AS2359">
        <v>0</v>
      </c>
      <c r="AT2359">
        <v>0</v>
      </c>
      <c r="AU2359">
        <v>0.89</v>
      </c>
      <c r="AV2359" t="s">
        <v>410</v>
      </c>
      <c r="AW2359">
        <v>10</v>
      </c>
      <c r="AX2359">
        <v>0</v>
      </c>
      <c r="AY2359">
        <v>0</v>
      </c>
      <c r="AZ2359">
        <v>0</v>
      </c>
      <c r="BA2359" t="s">
        <v>3945</v>
      </c>
      <c r="BB2359">
        <v>40</v>
      </c>
      <c r="BC2359">
        <v>0</v>
      </c>
      <c r="BD2359">
        <v>0</v>
      </c>
      <c r="BE2359" t="s">
        <v>410</v>
      </c>
      <c r="BF2359">
        <v>0.14000000000000001</v>
      </c>
      <c r="BG2359" t="s">
        <v>410</v>
      </c>
      <c r="BH2359" t="s">
        <v>410</v>
      </c>
      <c r="BI2359">
        <v>20</v>
      </c>
      <c r="BJ2359" t="s">
        <v>410</v>
      </c>
      <c r="BK2359">
        <v>0</v>
      </c>
      <c r="BL2359">
        <v>0</v>
      </c>
      <c r="BM2359">
        <v>720</v>
      </c>
      <c r="BN2359">
        <v>0</v>
      </c>
    </row>
    <row r="2360" spans="1:66" x14ac:dyDescent="0.15">
      <c r="A2360" t="s">
        <v>4375</v>
      </c>
      <c r="B2360" t="s">
        <v>160</v>
      </c>
      <c r="C2360">
        <v>1195</v>
      </c>
      <c r="D2360">
        <v>1200</v>
      </c>
      <c r="E2360">
        <v>364.2</v>
      </c>
      <c r="F2360">
        <v>365.8</v>
      </c>
      <c r="G2360" t="s">
        <v>1687</v>
      </c>
      <c r="H2360">
        <v>0</v>
      </c>
      <c r="I2360" t="s">
        <v>4350</v>
      </c>
      <c r="J2360">
        <v>1</v>
      </c>
      <c r="K2360">
        <v>0</v>
      </c>
      <c r="L2360">
        <v>5.37</v>
      </c>
      <c r="M2360" t="s">
        <v>410</v>
      </c>
      <c r="N2360">
        <v>2.1999999999999999E-2</v>
      </c>
      <c r="O2360">
        <v>0</v>
      </c>
      <c r="P2360">
        <v>150</v>
      </c>
      <c r="Q2360" t="s">
        <v>411</v>
      </c>
      <c r="R2360" t="s">
        <v>418</v>
      </c>
      <c r="S2360">
        <v>5.8</v>
      </c>
      <c r="T2360" t="s">
        <v>411</v>
      </c>
      <c r="U2360">
        <v>0</v>
      </c>
      <c r="V2360" t="s">
        <v>411</v>
      </c>
      <c r="W2360" t="s">
        <v>411</v>
      </c>
      <c r="X2360">
        <v>0</v>
      </c>
      <c r="Y2360">
        <v>0</v>
      </c>
      <c r="Z2360">
        <v>300</v>
      </c>
      <c r="AA2360">
        <v>3.41</v>
      </c>
      <c r="AB2360" t="s">
        <v>410</v>
      </c>
      <c r="AC2360">
        <v>0</v>
      </c>
      <c r="AD2360">
        <v>0</v>
      </c>
      <c r="AE2360">
        <v>0</v>
      </c>
      <c r="AF2360">
        <v>0.7</v>
      </c>
      <c r="AG2360" t="s">
        <v>410</v>
      </c>
      <c r="AH2360">
        <v>0</v>
      </c>
      <c r="AI2360">
        <v>2.67</v>
      </c>
      <c r="AJ2360">
        <v>430</v>
      </c>
      <c r="AK2360" t="s">
        <v>411</v>
      </c>
      <c r="AL2360">
        <v>0.92</v>
      </c>
      <c r="AM2360">
        <v>0</v>
      </c>
      <c r="AN2360" t="s">
        <v>411</v>
      </c>
      <c r="AO2360">
        <v>180</v>
      </c>
      <c r="AP2360">
        <v>0</v>
      </c>
      <c r="AQ2360">
        <v>30</v>
      </c>
      <c r="AR2360">
        <v>0</v>
      </c>
      <c r="AS2360">
        <v>0</v>
      </c>
      <c r="AT2360">
        <v>0</v>
      </c>
      <c r="AU2360">
        <v>0.21</v>
      </c>
      <c r="AV2360" t="s">
        <v>410</v>
      </c>
      <c r="AW2360">
        <v>10</v>
      </c>
      <c r="AX2360">
        <v>0</v>
      </c>
      <c r="AY2360">
        <v>0</v>
      </c>
      <c r="AZ2360">
        <v>0</v>
      </c>
      <c r="BA2360" t="s">
        <v>3945</v>
      </c>
      <c r="BB2360">
        <v>50</v>
      </c>
      <c r="BC2360">
        <v>0</v>
      </c>
      <c r="BD2360">
        <v>0</v>
      </c>
      <c r="BE2360" t="s">
        <v>410</v>
      </c>
      <c r="BF2360">
        <v>0.12</v>
      </c>
      <c r="BG2360" t="s">
        <v>410</v>
      </c>
      <c r="BH2360" t="s">
        <v>410</v>
      </c>
      <c r="BI2360">
        <v>20</v>
      </c>
      <c r="BJ2360" t="s">
        <v>410</v>
      </c>
      <c r="BK2360">
        <v>0</v>
      </c>
      <c r="BL2360">
        <v>0</v>
      </c>
      <c r="BM2360">
        <v>180</v>
      </c>
      <c r="BN2360">
        <v>0</v>
      </c>
    </row>
    <row r="2361" spans="1:66" x14ac:dyDescent="0.15">
      <c r="A2361" t="s">
        <v>4376</v>
      </c>
      <c r="B2361" t="s">
        <v>162</v>
      </c>
      <c r="C2361" t="s">
        <v>407</v>
      </c>
      <c r="D2361" t="s">
        <v>407</v>
      </c>
      <c r="E2361" t="s">
        <v>407</v>
      </c>
      <c r="F2361" t="s">
        <v>407</v>
      </c>
      <c r="G2361">
        <v>0</v>
      </c>
      <c r="H2361" t="s">
        <v>1819</v>
      </c>
      <c r="I2361" t="s">
        <v>4377</v>
      </c>
      <c r="J2361" t="s">
        <v>416</v>
      </c>
      <c r="K2361">
        <v>0</v>
      </c>
      <c r="L2361">
        <v>3.07</v>
      </c>
      <c r="M2361" t="s">
        <v>410</v>
      </c>
      <c r="N2361">
        <v>5.0000000000000001E-3</v>
      </c>
      <c r="O2361">
        <v>0</v>
      </c>
      <c r="P2361">
        <v>440</v>
      </c>
      <c r="Q2361" t="s">
        <v>411</v>
      </c>
      <c r="R2361" t="s">
        <v>418</v>
      </c>
      <c r="S2361">
        <v>1.79</v>
      </c>
      <c r="T2361" t="s">
        <v>411</v>
      </c>
      <c r="U2361">
        <v>0</v>
      </c>
      <c r="V2361">
        <v>10</v>
      </c>
      <c r="W2361">
        <v>40</v>
      </c>
      <c r="X2361">
        <v>0</v>
      </c>
      <c r="Y2361">
        <v>0</v>
      </c>
      <c r="Z2361">
        <v>20</v>
      </c>
      <c r="AA2361">
        <v>2.2799999999999998</v>
      </c>
      <c r="AB2361" t="s">
        <v>410</v>
      </c>
      <c r="AC2361">
        <v>0</v>
      </c>
      <c r="AD2361">
        <v>0</v>
      </c>
      <c r="AE2361">
        <v>0</v>
      </c>
      <c r="AF2361">
        <v>0.6</v>
      </c>
      <c r="AG2361" t="s">
        <v>410</v>
      </c>
      <c r="AH2361">
        <v>0</v>
      </c>
      <c r="AI2361">
        <v>0.59</v>
      </c>
      <c r="AJ2361">
        <v>430</v>
      </c>
      <c r="AK2361" t="s">
        <v>411</v>
      </c>
      <c r="AL2361">
        <v>2.1</v>
      </c>
      <c r="AM2361">
        <v>0</v>
      </c>
      <c r="AN2361">
        <v>20</v>
      </c>
      <c r="AO2361">
        <v>480</v>
      </c>
      <c r="AP2361">
        <v>0</v>
      </c>
      <c r="AQ2361" t="s">
        <v>418</v>
      </c>
      <c r="AR2361">
        <v>0</v>
      </c>
      <c r="AS2361">
        <v>0</v>
      </c>
      <c r="AT2361">
        <v>0</v>
      </c>
      <c r="AU2361">
        <v>0.05</v>
      </c>
      <c r="AV2361" t="s">
        <v>410</v>
      </c>
      <c r="AW2361">
        <v>10</v>
      </c>
      <c r="AX2361">
        <v>0</v>
      </c>
      <c r="AY2361">
        <v>0</v>
      </c>
      <c r="AZ2361">
        <v>0</v>
      </c>
      <c r="BA2361" t="s">
        <v>3945</v>
      </c>
      <c r="BB2361">
        <v>200</v>
      </c>
      <c r="BC2361">
        <v>0</v>
      </c>
      <c r="BD2361">
        <v>0</v>
      </c>
      <c r="BE2361" t="s">
        <v>410</v>
      </c>
      <c r="BF2361">
        <v>0.25</v>
      </c>
      <c r="BG2361" t="s">
        <v>410</v>
      </c>
      <c r="BH2361" t="s">
        <v>410</v>
      </c>
      <c r="BI2361">
        <v>80</v>
      </c>
      <c r="BJ2361" t="s">
        <v>410</v>
      </c>
      <c r="BK2361">
        <v>0</v>
      </c>
      <c r="BL2361">
        <v>0</v>
      </c>
      <c r="BM2361">
        <v>50</v>
      </c>
      <c r="BN2361">
        <v>0</v>
      </c>
    </row>
    <row r="2362" spans="1:66" x14ac:dyDescent="0.15">
      <c r="A2362" t="s">
        <v>4378</v>
      </c>
      <c r="B2362" t="s">
        <v>162</v>
      </c>
      <c r="C2362">
        <v>1411</v>
      </c>
      <c r="D2362">
        <v>1415</v>
      </c>
      <c r="E2362">
        <v>430.1</v>
      </c>
      <c r="F2362">
        <v>431.3</v>
      </c>
      <c r="G2362" t="s">
        <v>2035</v>
      </c>
      <c r="H2362">
        <v>0</v>
      </c>
      <c r="I2362" t="s">
        <v>4377</v>
      </c>
      <c r="J2362">
        <v>1</v>
      </c>
      <c r="K2362">
        <v>0</v>
      </c>
      <c r="L2362">
        <v>4.46</v>
      </c>
      <c r="M2362">
        <v>50</v>
      </c>
      <c r="N2362">
        <v>0.112</v>
      </c>
      <c r="O2362">
        <v>0</v>
      </c>
      <c r="P2362">
        <v>220</v>
      </c>
      <c r="Q2362" t="s">
        <v>411</v>
      </c>
      <c r="R2362" t="s">
        <v>418</v>
      </c>
      <c r="S2362">
        <v>2.74</v>
      </c>
      <c r="T2362" t="s">
        <v>411</v>
      </c>
      <c r="U2362">
        <v>0</v>
      </c>
      <c r="V2362" t="s">
        <v>411</v>
      </c>
      <c r="W2362" t="s">
        <v>411</v>
      </c>
      <c r="X2362">
        <v>0</v>
      </c>
      <c r="Y2362">
        <v>0</v>
      </c>
      <c r="Z2362">
        <v>1550</v>
      </c>
      <c r="AA2362">
        <v>3.43</v>
      </c>
      <c r="AB2362" t="s">
        <v>410</v>
      </c>
      <c r="AC2362">
        <v>0</v>
      </c>
      <c r="AD2362">
        <v>0</v>
      </c>
      <c r="AE2362">
        <v>0</v>
      </c>
      <c r="AF2362">
        <v>1.1000000000000001</v>
      </c>
      <c r="AG2362" t="s">
        <v>410</v>
      </c>
      <c r="AH2362">
        <v>0</v>
      </c>
      <c r="AI2362">
        <v>1.5</v>
      </c>
      <c r="AJ2362">
        <v>300</v>
      </c>
      <c r="AK2362" t="s">
        <v>411</v>
      </c>
      <c r="AL2362">
        <v>0.86</v>
      </c>
      <c r="AM2362">
        <v>0</v>
      </c>
      <c r="AN2362" t="s">
        <v>411</v>
      </c>
      <c r="AO2362">
        <v>200</v>
      </c>
      <c r="AP2362">
        <v>0</v>
      </c>
      <c r="AQ2362">
        <v>60</v>
      </c>
      <c r="AR2362">
        <v>0</v>
      </c>
      <c r="AS2362">
        <v>0</v>
      </c>
      <c r="AT2362">
        <v>0</v>
      </c>
      <c r="AU2362">
        <v>0.23</v>
      </c>
      <c r="AV2362">
        <v>70</v>
      </c>
      <c r="AW2362">
        <v>10</v>
      </c>
      <c r="AX2362">
        <v>0</v>
      </c>
      <c r="AY2362">
        <v>0</v>
      </c>
      <c r="AZ2362">
        <v>0</v>
      </c>
      <c r="BA2362" t="s">
        <v>3945</v>
      </c>
      <c r="BB2362">
        <v>30</v>
      </c>
      <c r="BC2362">
        <v>0</v>
      </c>
      <c r="BD2362">
        <v>0</v>
      </c>
      <c r="BE2362" t="s">
        <v>410</v>
      </c>
      <c r="BF2362">
        <v>0.1</v>
      </c>
      <c r="BG2362" t="s">
        <v>410</v>
      </c>
      <c r="BH2362" t="s">
        <v>410</v>
      </c>
      <c r="BI2362">
        <v>20</v>
      </c>
      <c r="BJ2362" t="s">
        <v>410</v>
      </c>
      <c r="BK2362">
        <v>0</v>
      </c>
      <c r="BL2362">
        <v>0</v>
      </c>
      <c r="BM2362">
        <v>470</v>
      </c>
      <c r="BN2362">
        <v>0</v>
      </c>
    </row>
    <row r="2363" spans="1:66" x14ac:dyDescent="0.15">
      <c r="A2363" t="s">
        <v>4379</v>
      </c>
      <c r="B2363" t="s">
        <v>162</v>
      </c>
      <c r="C2363">
        <v>1415</v>
      </c>
      <c r="D2363">
        <v>1419.5</v>
      </c>
      <c r="E2363">
        <v>431.3</v>
      </c>
      <c r="F2363">
        <v>432.7</v>
      </c>
      <c r="G2363" t="s">
        <v>2035</v>
      </c>
      <c r="H2363">
        <v>0</v>
      </c>
      <c r="I2363" t="s">
        <v>4377</v>
      </c>
      <c r="J2363" t="s">
        <v>416</v>
      </c>
      <c r="K2363">
        <v>0</v>
      </c>
      <c r="L2363">
        <v>5.07</v>
      </c>
      <c r="M2363">
        <v>50</v>
      </c>
      <c r="N2363">
        <v>3.1E-2</v>
      </c>
      <c r="O2363">
        <v>0</v>
      </c>
      <c r="P2363">
        <v>320</v>
      </c>
      <c r="Q2363" t="s">
        <v>411</v>
      </c>
      <c r="R2363" t="s">
        <v>418</v>
      </c>
      <c r="S2363">
        <v>2.5099999999999998</v>
      </c>
      <c r="T2363" t="s">
        <v>411</v>
      </c>
      <c r="U2363">
        <v>0</v>
      </c>
      <c r="V2363" t="s">
        <v>411</v>
      </c>
      <c r="W2363" t="s">
        <v>411</v>
      </c>
      <c r="X2363">
        <v>0</v>
      </c>
      <c r="Y2363">
        <v>0</v>
      </c>
      <c r="Z2363">
        <v>530</v>
      </c>
      <c r="AA2363">
        <v>4.01</v>
      </c>
      <c r="AB2363" t="s">
        <v>410</v>
      </c>
      <c r="AC2363">
        <v>0</v>
      </c>
      <c r="AD2363">
        <v>0</v>
      </c>
      <c r="AE2363">
        <v>0</v>
      </c>
      <c r="AF2363">
        <v>0.9</v>
      </c>
      <c r="AG2363" t="s">
        <v>410</v>
      </c>
      <c r="AH2363">
        <v>0</v>
      </c>
      <c r="AI2363">
        <v>1.63</v>
      </c>
      <c r="AJ2363">
        <v>270</v>
      </c>
      <c r="AK2363" t="s">
        <v>411</v>
      </c>
      <c r="AL2363">
        <v>0.77</v>
      </c>
      <c r="AM2363">
        <v>0</v>
      </c>
      <c r="AN2363" t="s">
        <v>411</v>
      </c>
      <c r="AO2363">
        <v>200</v>
      </c>
      <c r="AP2363">
        <v>0</v>
      </c>
      <c r="AQ2363">
        <v>30</v>
      </c>
      <c r="AR2363">
        <v>0</v>
      </c>
      <c r="AS2363">
        <v>0</v>
      </c>
      <c r="AT2363">
        <v>0</v>
      </c>
      <c r="AU2363">
        <v>0.3</v>
      </c>
      <c r="AV2363" t="s">
        <v>410</v>
      </c>
      <c r="AW2363">
        <v>10</v>
      </c>
      <c r="AX2363">
        <v>0</v>
      </c>
      <c r="AY2363">
        <v>0</v>
      </c>
      <c r="AZ2363">
        <v>0</v>
      </c>
      <c r="BA2363" t="s">
        <v>3945</v>
      </c>
      <c r="BB2363">
        <v>30</v>
      </c>
      <c r="BC2363">
        <v>0</v>
      </c>
      <c r="BD2363">
        <v>0</v>
      </c>
      <c r="BE2363" t="s">
        <v>410</v>
      </c>
      <c r="BF2363">
        <v>0.09</v>
      </c>
      <c r="BG2363" t="s">
        <v>410</v>
      </c>
      <c r="BH2363" t="s">
        <v>410</v>
      </c>
      <c r="BI2363">
        <v>20</v>
      </c>
      <c r="BJ2363" t="s">
        <v>410</v>
      </c>
      <c r="BK2363">
        <v>0</v>
      </c>
      <c r="BL2363">
        <v>0</v>
      </c>
      <c r="BM2363">
        <v>740</v>
      </c>
      <c r="BN2363">
        <v>0</v>
      </c>
    </row>
    <row r="2364" spans="1:66" x14ac:dyDescent="0.15">
      <c r="A2364" t="s">
        <v>4380</v>
      </c>
      <c r="B2364" t="s">
        <v>162</v>
      </c>
      <c r="C2364">
        <v>1419.5</v>
      </c>
      <c r="D2364">
        <v>1423.5</v>
      </c>
      <c r="E2364">
        <v>432.7</v>
      </c>
      <c r="F2364">
        <v>433.9</v>
      </c>
      <c r="G2364" t="s">
        <v>4381</v>
      </c>
      <c r="H2364">
        <v>0</v>
      </c>
      <c r="I2364" t="s">
        <v>4377</v>
      </c>
      <c r="J2364">
        <v>2</v>
      </c>
      <c r="K2364">
        <v>0</v>
      </c>
      <c r="L2364">
        <v>3.61</v>
      </c>
      <c r="M2364" t="s">
        <v>410</v>
      </c>
      <c r="N2364">
        <v>1.9E-2</v>
      </c>
      <c r="O2364">
        <v>0</v>
      </c>
      <c r="P2364">
        <v>110</v>
      </c>
      <c r="Q2364" t="s">
        <v>411</v>
      </c>
      <c r="R2364" t="s">
        <v>418</v>
      </c>
      <c r="S2364">
        <v>8.09</v>
      </c>
      <c r="T2364" t="s">
        <v>411</v>
      </c>
      <c r="U2364">
        <v>0</v>
      </c>
      <c r="V2364" t="s">
        <v>411</v>
      </c>
      <c r="W2364">
        <v>10</v>
      </c>
      <c r="X2364">
        <v>0</v>
      </c>
      <c r="Y2364">
        <v>0</v>
      </c>
      <c r="Z2364">
        <v>110</v>
      </c>
      <c r="AA2364">
        <v>5.8</v>
      </c>
      <c r="AB2364" t="s">
        <v>410</v>
      </c>
      <c r="AC2364">
        <v>0</v>
      </c>
      <c r="AD2364">
        <v>0</v>
      </c>
      <c r="AE2364">
        <v>0</v>
      </c>
      <c r="AF2364">
        <v>0.6</v>
      </c>
      <c r="AG2364" t="s">
        <v>410</v>
      </c>
      <c r="AH2364">
        <v>0</v>
      </c>
      <c r="AI2364">
        <v>3.46</v>
      </c>
      <c r="AJ2364">
        <v>950</v>
      </c>
      <c r="AK2364" t="s">
        <v>411</v>
      </c>
      <c r="AL2364">
        <v>0.45</v>
      </c>
      <c r="AM2364">
        <v>0</v>
      </c>
      <c r="AN2364" t="s">
        <v>411</v>
      </c>
      <c r="AO2364">
        <v>280</v>
      </c>
      <c r="AP2364">
        <v>0</v>
      </c>
      <c r="AQ2364">
        <v>100</v>
      </c>
      <c r="AR2364">
        <v>0</v>
      </c>
      <c r="AS2364">
        <v>0</v>
      </c>
      <c r="AT2364">
        <v>0</v>
      </c>
      <c r="AU2364">
        <v>0.16</v>
      </c>
      <c r="AV2364" t="s">
        <v>410</v>
      </c>
      <c r="AW2364">
        <v>20</v>
      </c>
      <c r="AX2364">
        <v>0</v>
      </c>
      <c r="AY2364">
        <v>0</v>
      </c>
      <c r="AZ2364">
        <v>0</v>
      </c>
      <c r="BA2364" t="s">
        <v>3945</v>
      </c>
      <c r="BB2364">
        <v>40</v>
      </c>
      <c r="BC2364">
        <v>0</v>
      </c>
      <c r="BD2364">
        <v>0</v>
      </c>
      <c r="BE2364" t="s">
        <v>410</v>
      </c>
      <c r="BF2364">
        <v>7.0000000000000007E-2</v>
      </c>
      <c r="BG2364" t="s">
        <v>410</v>
      </c>
      <c r="BH2364" t="s">
        <v>410</v>
      </c>
      <c r="BI2364">
        <v>30</v>
      </c>
      <c r="BJ2364" t="s">
        <v>410</v>
      </c>
      <c r="BK2364">
        <v>0</v>
      </c>
      <c r="BL2364">
        <v>0</v>
      </c>
      <c r="BM2364">
        <v>580</v>
      </c>
      <c r="BN2364">
        <v>0</v>
      </c>
    </row>
    <row r="2365" spans="1:66" x14ac:dyDescent="0.15">
      <c r="A2365" t="s">
        <v>4382</v>
      </c>
      <c r="B2365" t="s">
        <v>162</v>
      </c>
      <c r="C2365">
        <v>1423.5</v>
      </c>
      <c r="D2365">
        <v>1427</v>
      </c>
      <c r="E2365">
        <v>433.9</v>
      </c>
      <c r="F2365">
        <v>435</v>
      </c>
      <c r="G2365" t="s">
        <v>4383</v>
      </c>
      <c r="H2365">
        <v>0</v>
      </c>
      <c r="I2365" t="s">
        <v>4377</v>
      </c>
      <c r="J2365">
        <v>219</v>
      </c>
      <c r="K2365">
        <v>219</v>
      </c>
      <c r="L2365">
        <v>0.84</v>
      </c>
      <c r="M2365">
        <v>36200</v>
      </c>
      <c r="N2365">
        <v>3.18</v>
      </c>
      <c r="O2365">
        <v>0</v>
      </c>
      <c r="P2365" t="s">
        <v>410</v>
      </c>
      <c r="Q2365" t="s">
        <v>411</v>
      </c>
      <c r="R2365" t="s">
        <v>418</v>
      </c>
      <c r="S2365">
        <v>2.0499999999999998</v>
      </c>
      <c r="T2365">
        <v>370</v>
      </c>
      <c r="U2365">
        <v>0</v>
      </c>
      <c r="V2365" t="s">
        <v>411</v>
      </c>
      <c r="W2365" t="s">
        <v>411</v>
      </c>
      <c r="X2365">
        <v>0</v>
      </c>
      <c r="Y2365">
        <v>0</v>
      </c>
      <c r="Z2365">
        <v>2620</v>
      </c>
      <c r="AA2365">
        <v>21.3</v>
      </c>
      <c r="AB2365" t="s">
        <v>410</v>
      </c>
      <c r="AC2365">
        <v>0</v>
      </c>
      <c r="AD2365">
        <v>0</v>
      </c>
      <c r="AE2365">
        <v>0</v>
      </c>
      <c r="AF2365">
        <v>0.1</v>
      </c>
      <c r="AG2365" t="s">
        <v>410</v>
      </c>
      <c r="AH2365">
        <v>0</v>
      </c>
      <c r="AI2365">
        <v>0.92</v>
      </c>
      <c r="AJ2365">
        <v>700</v>
      </c>
      <c r="AK2365">
        <v>10</v>
      </c>
      <c r="AL2365">
        <v>0.13</v>
      </c>
      <c r="AM2365">
        <v>0</v>
      </c>
      <c r="AN2365" t="s">
        <v>411</v>
      </c>
      <c r="AO2365" t="s">
        <v>410</v>
      </c>
      <c r="AP2365">
        <v>0</v>
      </c>
      <c r="AQ2365">
        <v>34000</v>
      </c>
      <c r="AR2365">
        <v>0</v>
      </c>
      <c r="AS2365">
        <v>0</v>
      </c>
      <c r="AT2365">
        <v>0</v>
      </c>
      <c r="AU2365" t="s">
        <v>412</v>
      </c>
      <c r="AV2365">
        <v>2120</v>
      </c>
      <c r="AW2365" t="s">
        <v>411</v>
      </c>
      <c r="AX2365">
        <v>0</v>
      </c>
      <c r="AY2365">
        <v>0</v>
      </c>
      <c r="AZ2365">
        <v>0</v>
      </c>
      <c r="BA2365" t="s">
        <v>3945</v>
      </c>
      <c r="BB2365">
        <v>20</v>
      </c>
      <c r="BC2365">
        <v>0</v>
      </c>
      <c r="BD2365">
        <v>0</v>
      </c>
      <c r="BE2365" t="s">
        <v>410</v>
      </c>
      <c r="BF2365" t="s">
        <v>421</v>
      </c>
      <c r="BG2365" t="s">
        <v>410</v>
      </c>
      <c r="BH2365" t="s">
        <v>410</v>
      </c>
      <c r="BI2365" t="s">
        <v>411</v>
      </c>
      <c r="BJ2365" t="s">
        <v>410</v>
      </c>
      <c r="BK2365">
        <v>0</v>
      </c>
      <c r="BL2365">
        <v>14.15</v>
      </c>
      <c r="BM2365" t="s">
        <v>765</v>
      </c>
      <c r="BN2365">
        <v>0</v>
      </c>
    </row>
    <row r="2366" spans="1:66" x14ac:dyDescent="0.15">
      <c r="A2366" t="s">
        <v>4384</v>
      </c>
      <c r="B2366" t="s">
        <v>162</v>
      </c>
      <c r="C2366">
        <v>1427</v>
      </c>
      <c r="D2366">
        <v>1430</v>
      </c>
      <c r="E2366">
        <v>435</v>
      </c>
      <c r="F2366">
        <v>435.9</v>
      </c>
      <c r="G2366" t="s">
        <v>4385</v>
      </c>
      <c r="H2366">
        <v>0</v>
      </c>
      <c r="I2366" t="s">
        <v>4377</v>
      </c>
      <c r="J2366">
        <v>45</v>
      </c>
      <c r="K2366">
        <v>0</v>
      </c>
      <c r="L2366">
        <v>2.5299999999999998</v>
      </c>
      <c r="M2366">
        <v>2660</v>
      </c>
      <c r="N2366">
        <v>0.35799999999999998</v>
      </c>
      <c r="O2366">
        <v>0</v>
      </c>
      <c r="P2366">
        <v>70</v>
      </c>
      <c r="Q2366" t="s">
        <v>411</v>
      </c>
      <c r="R2366" t="s">
        <v>418</v>
      </c>
      <c r="S2366">
        <v>1.87</v>
      </c>
      <c r="T2366">
        <v>90</v>
      </c>
      <c r="U2366">
        <v>0</v>
      </c>
      <c r="V2366" t="s">
        <v>411</v>
      </c>
      <c r="W2366">
        <v>10</v>
      </c>
      <c r="X2366">
        <v>0</v>
      </c>
      <c r="Y2366">
        <v>0</v>
      </c>
      <c r="Z2366">
        <v>510</v>
      </c>
      <c r="AA2366">
        <v>17.75</v>
      </c>
      <c r="AB2366" t="s">
        <v>410</v>
      </c>
      <c r="AC2366">
        <v>0</v>
      </c>
      <c r="AD2366">
        <v>0</v>
      </c>
      <c r="AE2366">
        <v>0</v>
      </c>
      <c r="AF2366">
        <v>0.4</v>
      </c>
      <c r="AG2366" t="s">
        <v>410</v>
      </c>
      <c r="AH2366">
        <v>0</v>
      </c>
      <c r="AI2366">
        <v>0.91</v>
      </c>
      <c r="AJ2366">
        <v>600</v>
      </c>
      <c r="AK2366" t="s">
        <v>411</v>
      </c>
      <c r="AL2366">
        <v>0.37</v>
      </c>
      <c r="AM2366">
        <v>0</v>
      </c>
      <c r="AN2366">
        <v>10</v>
      </c>
      <c r="AO2366">
        <v>60</v>
      </c>
      <c r="AP2366">
        <v>0</v>
      </c>
      <c r="AQ2366">
        <v>7420</v>
      </c>
      <c r="AR2366">
        <v>0</v>
      </c>
      <c r="AS2366">
        <v>0</v>
      </c>
      <c r="AT2366">
        <v>0</v>
      </c>
      <c r="AU2366" t="s">
        <v>412</v>
      </c>
      <c r="AV2366">
        <v>420</v>
      </c>
      <c r="AW2366">
        <v>10</v>
      </c>
      <c r="AX2366">
        <v>0</v>
      </c>
      <c r="AY2366">
        <v>0</v>
      </c>
      <c r="AZ2366">
        <v>0</v>
      </c>
      <c r="BA2366" t="s">
        <v>3945</v>
      </c>
      <c r="BB2366">
        <v>30</v>
      </c>
      <c r="BC2366">
        <v>0</v>
      </c>
      <c r="BD2366">
        <v>0</v>
      </c>
      <c r="BE2366" t="s">
        <v>410</v>
      </c>
      <c r="BF2366" t="s">
        <v>421</v>
      </c>
      <c r="BG2366" t="s">
        <v>410</v>
      </c>
      <c r="BH2366" t="s">
        <v>410</v>
      </c>
      <c r="BI2366">
        <v>10</v>
      </c>
      <c r="BJ2366">
        <v>110</v>
      </c>
      <c r="BK2366">
        <v>0</v>
      </c>
      <c r="BL2366">
        <v>0</v>
      </c>
      <c r="BM2366">
        <v>35900</v>
      </c>
      <c r="BN2366">
        <v>0</v>
      </c>
    </row>
    <row r="2367" spans="1:66" x14ac:dyDescent="0.15">
      <c r="A2367" t="s">
        <v>4386</v>
      </c>
      <c r="B2367" t="s">
        <v>162</v>
      </c>
      <c r="C2367">
        <v>1430</v>
      </c>
      <c r="D2367">
        <v>1434</v>
      </c>
      <c r="E2367">
        <v>435.9</v>
      </c>
      <c r="F2367">
        <v>437.1</v>
      </c>
      <c r="G2367" t="s">
        <v>4387</v>
      </c>
      <c r="H2367">
        <v>0</v>
      </c>
      <c r="I2367" t="s">
        <v>4377</v>
      </c>
      <c r="J2367">
        <v>20</v>
      </c>
      <c r="K2367">
        <v>0</v>
      </c>
      <c r="L2367">
        <v>5.29</v>
      </c>
      <c r="M2367">
        <v>1320</v>
      </c>
      <c r="N2367">
        <v>0.2</v>
      </c>
      <c r="O2367">
        <v>0</v>
      </c>
      <c r="P2367">
        <v>160</v>
      </c>
      <c r="Q2367" t="s">
        <v>411</v>
      </c>
      <c r="R2367" t="s">
        <v>418</v>
      </c>
      <c r="S2367">
        <v>1.94</v>
      </c>
      <c r="T2367">
        <v>20</v>
      </c>
      <c r="U2367">
        <v>0</v>
      </c>
      <c r="V2367">
        <v>10</v>
      </c>
      <c r="W2367" t="s">
        <v>411</v>
      </c>
      <c r="X2367">
        <v>0</v>
      </c>
      <c r="Y2367">
        <v>0</v>
      </c>
      <c r="Z2367">
        <v>440</v>
      </c>
      <c r="AA2367">
        <v>12.7</v>
      </c>
      <c r="AB2367" t="s">
        <v>410</v>
      </c>
      <c r="AC2367">
        <v>0</v>
      </c>
      <c r="AD2367">
        <v>0</v>
      </c>
      <c r="AE2367">
        <v>0</v>
      </c>
      <c r="AF2367">
        <v>0.6</v>
      </c>
      <c r="AG2367" t="s">
        <v>410</v>
      </c>
      <c r="AH2367">
        <v>0</v>
      </c>
      <c r="AI2367">
        <v>1.48</v>
      </c>
      <c r="AJ2367">
        <v>560</v>
      </c>
      <c r="AK2367" t="s">
        <v>411</v>
      </c>
      <c r="AL2367">
        <v>0.64</v>
      </c>
      <c r="AM2367">
        <v>0</v>
      </c>
      <c r="AN2367">
        <v>10</v>
      </c>
      <c r="AO2367">
        <v>230</v>
      </c>
      <c r="AP2367">
        <v>0</v>
      </c>
      <c r="AQ2367">
        <v>3310</v>
      </c>
      <c r="AR2367">
        <v>0</v>
      </c>
      <c r="AS2367">
        <v>0</v>
      </c>
      <c r="AT2367">
        <v>0</v>
      </c>
      <c r="AU2367">
        <v>9.4499999999999993</v>
      </c>
      <c r="AV2367">
        <v>320</v>
      </c>
      <c r="AW2367">
        <v>10</v>
      </c>
      <c r="AX2367">
        <v>0</v>
      </c>
      <c r="AY2367">
        <v>0</v>
      </c>
      <c r="AZ2367">
        <v>0</v>
      </c>
      <c r="BA2367" t="s">
        <v>3945</v>
      </c>
      <c r="BB2367">
        <v>40</v>
      </c>
      <c r="BC2367">
        <v>0</v>
      </c>
      <c r="BD2367">
        <v>0</v>
      </c>
      <c r="BE2367" t="s">
        <v>410</v>
      </c>
      <c r="BF2367">
        <v>0.05</v>
      </c>
      <c r="BG2367" t="s">
        <v>410</v>
      </c>
      <c r="BH2367" t="s">
        <v>410</v>
      </c>
      <c r="BI2367">
        <v>20</v>
      </c>
      <c r="BJ2367" t="s">
        <v>410</v>
      </c>
      <c r="BK2367">
        <v>0</v>
      </c>
      <c r="BL2367">
        <v>0</v>
      </c>
      <c r="BM2367">
        <v>9570</v>
      </c>
      <c r="BN2367">
        <v>0</v>
      </c>
    </row>
    <row r="2368" spans="1:66" x14ac:dyDescent="0.15">
      <c r="A2368" t="s">
        <v>4388</v>
      </c>
      <c r="B2368" t="s">
        <v>162</v>
      </c>
      <c r="C2368">
        <v>1434</v>
      </c>
      <c r="D2368">
        <v>1437</v>
      </c>
      <c r="E2368">
        <v>437.1</v>
      </c>
      <c r="F2368">
        <v>438</v>
      </c>
      <c r="G2368" t="s">
        <v>3277</v>
      </c>
      <c r="H2368">
        <v>0</v>
      </c>
      <c r="I2368" t="s">
        <v>4377</v>
      </c>
      <c r="J2368">
        <v>1</v>
      </c>
      <c r="K2368">
        <v>0</v>
      </c>
      <c r="L2368">
        <v>4.96</v>
      </c>
      <c r="M2368" t="s">
        <v>410</v>
      </c>
      <c r="N2368">
        <v>0.01</v>
      </c>
      <c r="O2368">
        <v>0</v>
      </c>
      <c r="P2368">
        <v>430</v>
      </c>
      <c r="Q2368" t="s">
        <v>411</v>
      </c>
      <c r="R2368" t="s">
        <v>418</v>
      </c>
      <c r="S2368">
        <v>1.53</v>
      </c>
      <c r="T2368" t="s">
        <v>411</v>
      </c>
      <c r="U2368">
        <v>0</v>
      </c>
      <c r="V2368" t="s">
        <v>411</v>
      </c>
      <c r="W2368" t="s">
        <v>411</v>
      </c>
      <c r="X2368">
        <v>0</v>
      </c>
      <c r="Y2368">
        <v>0</v>
      </c>
      <c r="Z2368">
        <v>40</v>
      </c>
      <c r="AA2368">
        <v>2.88</v>
      </c>
      <c r="AB2368" t="s">
        <v>410</v>
      </c>
      <c r="AC2368">
        <v>0</v>
      </c>
      <c r="AD2368">
        <v>0</v>
      </c>
      <c r="AE2368">
        <v>0</v>
      </c>
      <c r="AF2368">
        <v>1.3</v>
      </c>
      <c r="AG2368" t="s">
        <v>410</v>
      </c>
      <c r="AH2368">
        <v>0</v>
      </c>
      <c r="AI2368">
        <v>1.55</v>
      </c>
      <c r="AJ2368">
        <v>220</v>
      </c>
      <c r="AK2368" t="s">
        <v>411</v>
      </c>
      <c r="AL2368">
        <v>0.77</v>
      </c>
      <c r="AM2368">
        <v>0</v>
      </c>
      <c r="AN2368" t="s">
        <v>411</v>
      </c>
      <c r="AO2368">
        <v>240</v>
      </c>
      <c r="AP2368">
        <v>0</v>
      </c>
      <c r="AQ2368">
        <v>90</v>
      </c>
      <c r="AR2368">
        <v>0</v>
      </c>
      <c r="AS2368">
        <v>0</v>
      </c>
      <c r="AT2368">
        <v>0</v>
      </c>
      <c r="AU2368">
        <v>0.24</v>
      </c>
      <c r="AV2368" t="s">
        <v>410</v>
      </c>
      <c r="AW2368">
        <v>10</v>
      </c>
      <c r="AX2368">
        <v>0</v>
      </c>
      <c r="AY2368">
        <v>0</v>
      </c>
      <c r="AZ2368">
        <v>0</v>
      </c>
      <c r="BA2368" t="s">
        <v>3945</v>
      </c>
      <c r="BB2368">
        <v>40</v>
      </c>
      <c r="BC2368">
        <v>0</v>
      </c>
      <c r="BD2368">
        <v>0</v>
      </c>
      <c r="BE2368" t="s">
        <v>410</v>
      </c>
      <c r="BF2368">
        <v>0.11</v>
      </c>
      <c r="BG2368" t="s">
        <v>410</v>
      </c>
      <c r="BH2368" t="s">
        <v>410</v>
      </c>
      <c r="BI2368">
        <v>10</v>
      </c>
      <c r="BJ2368" t="s">
        <v>410</v>
      </c>
      <c r="BK2368">
        <v>0</v>
      </c>
      <c r="BL2368">
        <v>0</v>
      </c>
      <c r="BM2368">
        <v>490</v>
      </c>
      <c r="BN2368">
        <v>0</v>
      </c>
    </row>
    <row r="2369" spans="1:66" x14ac:dyDescent="0.15">
      <c r="A2369" t="s">
        <v>4389</v>
      </c>
      <c r="B2369" t="s">
        <v>162</v>
      </c>
      <c r="C2369">
        <v>1437</v>
      </c>
      <c r="D2369">
        <v>1441</v>
      </c>
      <c r="E2369">
        <v>438</v>
      </c>
      <c r="F2369">
        <v>439.2</v>
      </c>
      <c r="G2369" t="s">
        <v>2035</v>
      </c>
      <c r="H2369">
        <v>0</v>
      </c>
      <c r="I2369" t="s">
        <v>4377</v>
      </c>
      <c r="J2369">
        <v>1</v>
      </c>
      <c r="K2369">
        <v>0</v>
      </c>
      <c r="L2369">
        <v>4.1100000000000003</v>
      </c>
      <c r="M2369" t="s">
        <v>410</v>
      </c>
      <c r="N2369">
        <v>1.0999999999999999E-2</v>
      </c>
      <c r="O2369">
        <v>0</v>
      </c>
      <c r="P2369">
        <v>410</v>
      </c>
      <c r="Q2369" t="s">
        <v>411</v>
      </c>
      <c r="R2369" t="s">
        <v>418</v>
      </c>
      <c r="S2369">
        <v>3.21</v>
      </c>
      <c r="T2369" t="s">
        <v>411</v>
      </c>
      <c r="U2369">
        <v>0</v>
      </c>
      <c r="V2369" t="s">
        <v>411</v>
      </c>
      <c r="W2369" t="s">
        <v>411</v>
      </c>
      <c r="X2369">
        <v>0</v>
      </c>
      <c r="Y2369">
        <v>0</v>
      </c>
      <c r="Z2369">
        <v>80</v>
      </c>
      <c r="AA2369">
        <v>2.97</v>
      </c>
      <c r="AB2369" t="s">
        <v>410</v>
      </c>
      <c r="AC2369">
        <v>0</v>
      </c>
      <c r="AD2369">
        <v>0</v>
      </c>
      <c r="AE2369">
        <v>0</v>
      </c>
      <c r="AF2369">
        <v>1</v>
      </c>
      <c r="AG2369" t="s">
        <v>410</v>
      </c>
      <c r="AH2369">
        <v>0</v>
      </c>
      <c r="AI2369">
        <v>2.2400000000000002</v>
      </c>
      <c r="AJ2369">
        <v>330</v>
      </c>
      <c r="AK2369" t="s">
        <v>411</v>
      </c>
      <c r="AL2369">
        <v>0.62</v>
      </c>
      <c r="AM2369">
        <v>0</v>
      </c>
      <c r="AN2369" t="s">
        <v>411</v>
      </c>
      <c r="AO2369">
        <v>240</v>
      </c>
      <c r="AP2369">
        <v>0</v>
      </c>
      <c r="AQ2369">
        <v>50</v>
      </c>
      <c r="AR2369">
        <v>0</v>
      </c>
      <c r="AS2369">
        <v>0</v>
      </c>
      <c r="AT2369">
        <v>0</v>
      </c>
      <c r="AU2369">
        <v>0.2</v>
      </c>
      <c r="AV2369">
        <v>50</v>
      </c>
      <c r="AW2369">
        <v>10</v>
      </c>
      <c r="AX2369">
        <v>0</v>
      </c>
      <c r="AY2369">
        <v>0</v>
      </c>
      <c r="AZ2369">
        <v>0</v>
      </c>
      <c r="BA2369" t="s">
        <v>3945</v>
      </c>
      <c r="BB2369">
        <v>40</v>
      </c>
      <c r="BC2369">
        <v>0</v>
      </c>
      <c r="BD2369">
        <v>0</v>
      </c>
      <c r="BE2369" t="s">
        <v>410</v>
      </c>
      <c r="BF2369">
        <v>0.11</v>
      </c>
      <c r="BG2369" t="s">
        <v>410</v>
      </c>
      <c r="BH2369" t="s">
        <v>410</v>
      </c>
      <c r="BI2369">
        <v>10</v>
      </c>
      <c r="BJ2369" t="s">
        <v>410</v>
      </c>
      <c r="BK2369">
        <v>0</v>
      </c>
      <c r="BL2369">
        <v>0</v>
      </c>
      <c r="BM2369">
        <v>280</v>
      </c>
      <c r="BN2369">
        <v>0</v>
      </c>
    </row>
    <row r="2370" spans="1:66" x14ac:dyDescent="0.15">
      <c r="A2370" t="s">
        <v>4390</v>
      </c>
      <c r="B2370" t="s">
        <v>162</v>
      </c>
      <c r="C2370">
        <v>1441</v>
      </c>
      <c r="D2370">
        <v>1445</v>
      </c>
      <c r="E2370">
        <v>439.2</v>
      </c>
      <c r="F2370">
        <v>440.4</v>
      </c>
      <c r="G2370" t="s">
        <v>2035</v>
      </c>
      <c r="H2370">
        <v>0</v>
      </c>
      <c r="I2370" t="s">
        <v>4377</v>
      </c>
      <c r="J2370">
        <v>1</v>
      </c>
      <c r="K2370">
        <v>0</v>
      </c>
      <c r="L2370">
        <v>4.2300000000000004</v>
      </c>
      <c r="M2370" t="s">
        <v>410</v>
      </c>
      <c r="N2370">
        <v>2.1999999999999999E-2</v>
      </c>
      <c r="O2370">
        <v>0</v>
      </c>
      <c r="P2370">
        <v>480</v>
      </c>
      <c r="Q2370" t="s">
        <v>411</v>
      </c>
      <c r="R2370" t="s">
        <v>418</v>
      </c>
      <c r="S2370">
        <v>1.31</v>
      </c>
      <c r="T2370" t="s">
        <v>411</v>
      </c>
      <c r="U2370">
        <v>0</v>
      </c>
      <c r="V2370" t="s">
        <v>411</v>
      </c>
      <c r="W2370" t="s">
        <v>411</v>
      </c>
      <c r="X2370">
        <v>0</v>
      </c>
      <c r="Y2370">
        <v>0</v>
      </c>
      <c r="Z2370">
        <v>70</v>
      </c>
      <c r="AA2370">
        <v>2.69</v>
      </c>
      <c r="AB2370" t="s">
        <v>410</v>
      </c>
      <c r="AC2370">
        <v>0</v>
      </c>
      <c r="AD2370">
        <v>0</v>
      </c>
      <c r="AE2370">
        <v>0</v>
      </c>
      <c r="AF2370">
        <v>1.2</v>
      </c>
      <c r="AG2370" t="s">
        <v>410</v>
      </c>
      <c r="AH2370">
        <v>0</v>
      </c>
      <c r="AI2370">
        <v>1.77</v>
      </c>
      <c r="AJ2370">
        <v>200</v>
      </c>
      <c r="AK2370" t="s">
        <v>411</v>
      </c>
      <c r="AL2370">
        <v>0.64</v>
      </c>
      <c r="AM2370">
        <v>0</v>
      </c>
      <c r="AN2370" t="s">
        <v>411</v>
      </c>
      <c r="AO2370">
        <v>230</v>
      </c>
      <c r="AP2370">
        <v>0</v>
      </c>
      <c r="AQ2370">
        <v>30</v>
      </c>
      <c r="AR2370">
        <v>0</v>
      </c>
      <c r="AS2370">
        <v>0</v>
      </c>
      <c r="AT2370">
        <v>0</v>
      </c>
      <c r="AU2370">
        <v>0.43</v>
      </c>
      <c r="AV2370" t="s">
        <v>410</v>
      </c>
      <c r="AW2370">
        <v>10</v>
      </c>
      <c r="AX2370">
        <v>0</v>
      </c>
      <c r="AY2370">
        <v>0</v>
      </c>
      <c r="AZ2370">
        <v>0</v>
      </c>
      <c r="BA2370" t="s">
        <v>3945</v>
      </c>
      <c r="BB2370">
        <v>40</v>
      </c>
      <c r="BC2370">
        <v>0</v>
      </c>
      <c r="BD2370">
        <v>0</v>
      </c>
      <c r="BE2370" t="s">
        <v>410</v>
      </c>
      <c r="BF2370">
        <v>0.12</v>
      </c>
      <c r="BG2370" t="s">
        <v>410</v>
      </c>
      <c r="BH2370" t="s">
        <v>410</v>
      </c>
      <c r="BI2370">
        <v>10</v>
      </c>
      <c r="BJ2370" t="s">
        <v>410</v>
      </c>
      <c r="BK2370">
        <v>0</v>
      </c>
      <c r="BL2370">
        <v>0</v>
      </c>
      <c r="BM2370">
        <v>270</v>
      </c>
      <c r="BN2370">
        <v>0</v>
      </c>
    </row>
    <row r="2371" spans="1:66" x14ac:dyDescent="0.15">
      <c r="A2371" t="s">
        <v>4391</v>
      </c>
      <c r="B2371" t="s">
        <v>164</v>
      </c>
      <c r="C2371" t="s">
        <v>407</v>
      </c>
      <c r="D2371" t="s">
        <v>407</v>
      </c>
      <c r="E2371" t="s">
        <v>407</v>
      </c>
      <c r="F2371" t="s">
        <v>407</v>
      </c>
      <c r="G2371">
        <v>0</v>
      </c>
      <c r="H2371" t="s">
        <v>408</v>
      </c>
      <c r="I2371" t="s">
        <v>4392</v>
      </c>
      <c r="J2371">
        <v>71</v>
      </c>
      <c r="K2371">
        <v>0</v>
      </c>
      <c r="L2371">
        <v>1.22</v>
      </c>
      <c r="M2371">
        <v>160</v>
      </c>
      <c r="N2371">
        <v>0.58199999999999996</v>
      </c>
      <c r="O2371">
        <v>0</v>
      </c>
      <c r="P2371" t="s">
        <v>410</v>
      </c>
      <c r="Q2371" t="s">
        <v>411</v>
      </c>
      <c r="R2371">
        <v>80</v>
      </c>
      <c r="S2371">
        <v>0.93</v>
      </c>
      <c r="T2371">
        <v>100</v>
      </c>
      <c r="U2371">
        <v>0</v>
      </c>
      <c r="V2371">
        <v>320</v>
      </c>
      <c r="W2371">
        <v>20</v>
      </c>
      <c r="X2371">
        <v>0</v>
      </c>
      <c r="Y2371">
        <v>0</v>
      </c>
      <c r="Z2371">
        <v>37100</v>
      </c>
      <c r="AA2371">
        <v>28.7</v>
      </c>
      <c r="AB2371" t="s">
        <v>410</v>
      </c>
      <c r="AC2371">
        <v>0</v>
      </c>
      <c r="AD2371">
        <v>0</v>
      </c>
      <c r="AE2371">
        <v>0</v>
      </c>
      <c r="AF2371">
        <v>0.1</v>
      </c>
      <c r="AG2371" t="s">
        <v>410</v>
      </c>
      <c r="AH2371">
        <v>0</v>
      </c>
      <c r="AI2371">
        <v>1.99</v>
      </c>
      <c r="AJ2371">
        <v>780</v>
      </c>
      <c r="AK2371">
        <v>10</v>
      </c>
      <c r="AL2371">
        <v>7.0000000000000007E-2</v>
      </c>
      <c r="AM2371">
        <v>0</v>
      </c>
      <c r="AN2371">
        <v>60</v>
      </c>
      <c r="AO2371">
        <v>90</v>
      </c>
      <c r="AP2371">
        <v>0</v>
      </c>
      <c r="AQ2371">
        <v>2450</v>
      </c>
      <c r="AR2371">
        <v>0</v>
      </c>
      <c r="AS2371">
        <v>0</v>
      </c>
      <c r="AT2371">
        <v>0.11</v>
      </c>
      <c r="AU2371" t="s">
        <v>412</v>
      </c>
      <c r="AV2371" t="s">
        <v>410</v>
      </c>
      <c r="AW2371" t="s">
        <v>411</v>
      </c>
      <c r="AX2371">
        <v>0</v>
      </c>
      <c r="AY2371">
        <v>0</v>
      </c>
      <c r="AZ2371">
        <v>0</v>
      </c>
      <c r="BA2371" t="s">
        <v>4108</v>
      </c>
      <c r="BB2371" t="s">
        <v>411</v>
      </c>
      <c r="BC2371">
        <v>0</v>
      </c>
      <c r="BD2371">
        <v>0</v>
      </c>
      <c r="BE2371" t="s">
        <v>410</v>
      </c>
      <c r="BF2371">
        <v>0.05</v>
      </c>
      <c r="BG2371" t="s">
        <v>410</v>
      </c>
      <c r="BH2371" t="s">
        <v>410</v>
      </c>
      <c r="BI2371">
        <v>10</v>
      </c>
      <c r="BJ2371" t="s">
        <v>410</v>
      </c>
      <c r="BK2371">
        <v>0</v>
      </c>
      <c r="BL2371">
        <v>0</v>
      </c>
      <c r="BM2371">
        <v>36300</v>
      </c>
      <c r="BN2371">
        <v>0</v>
      </c>
    </row>
    <row r="2372" spans="1:66" x14ac:dyDescent="0.15">
      <c r="A2372" t="s">
        <v>4393</v>
      </c>
      <c r="B2372" t="s">
        <v>164</v>
      </c>
      <c r="C2372" t="s">
        <v>407</v>
      </c>
      <c r="D2372" t="s">
        <v>407</v>
      </c>
      <c r="E2372" t="s">
        <v>407</v>
      </c>
      <c r="F2372" t="s">
        <v>407</v>
      </c>
      <c r="G2372">
        <v>0</v>
      </c>
      <c r="H2372" t="s">
        <v>1819</v>
      </c>
      <c r="I2372" t="s">
        <v>4392</v>
      </c>
      <c r="J2372">
        <v>1</v>
      </c>
      <c r="K2372">
        <v>0</v>
      </c>
      <c r="L2372">
        <v>3.54</v>
      </c>
      <c r="M2372" t="s">
        <v>410</v>
      </c>
      <c r="N2372" t="s">
        <v>417</v>
      </c>
      <c r="O2372">
        <v>0</v>
      </c>
      <c r="P2372">
        <v>450</v>
      </c>
      <c r="Q2372" t="s">
        <v>411</v>
      </c>
      <c r="R2372" t="s">
        <v>418</v>
      </c>
      <c r="S2372">
        <v>1.8</v>
      </c>
      <c r="T2372" t="s">
        <v>411</v>
      </c>
      <c r="U2372">
        <v>0</v>
      </c>
      <c r="V2372">
        <v>10</v>
      </c>
      <c r="W2372">
        <v>40</v>
      </c>
      <c r="X2372">
        <v>0</v>
      </c>
      <c r="Y2372">
        <v>0</v>
      </c>
      <c r="Z2372">
        <v>40</v>
      </c>
      <c r="AA2372">
        <v>2.2799999999999998</v>
      </c>
      <c r="AB2372" t="s">
        <v>410</v>
      </c>
      <c r="AC2372">
        <v>0</v>
      </c>
      <c r="AD2372">
        <v>0</v>
      </c>
      <c r="AE2372">
        <v>0</v>
      </c>
      <c r="AF2372">
        <v>0.6</v>
      </c>
      <c r="AG2372" t="s">
        <v>410</v>
      </c>
      <c r="AH2372">
        <v>0</v>
      </c>
      <c r="AI2372">
        <v>0.67</v>
      </c>
      <c r="AJ2372">
        <v>440</v>
      </c>
      <c r="AK2372" t="s">
        <v>411</v>
      </c>
      <c r="AL2372">
        <v>2.0699999999999998</v>
      </c>
      <c r="AM2372">
        <v>0</v>
      </c>
      <c r="AN2372">
        <v>20</v>
      </c>
      <c r="AO2372">
        <v>460</v>
      </c>
      <c r="AP2372">
        <v>0</v>
      </c>
      <c r="AQ2372" t="s">
        <v>418</v>
      </c>
      <c r="AR2372">
        <v>0</v>
      </c>
      <c r="AS2372">
        <v>0</v>
      </c>
      <c r="AT2372">
        <v>0.16</v>
      </c>
      <c r="AU2372">
        <v>0.05</v>
      </c>
      <c r="AV2372" t="s">
        <v>410</v>
      </c>
      <c r="AW2372">
        <v>10</v>
      </c>
      <c r="AX2372">
        <v>0</v>
      </c>
      <c r="AY2372">
        <v>0</v>
      </c>
      <c r="AZ2372">
        <v>0</v>
      </c>
      <c r="BA2372" t="s">
        <v>4108</v>
      </c>
      <c r="BB2372">
        <v>210</v>
      </c>
      <c r="BC2372">
        <v>0</v>
      </c>
      <c r="BD2372">
        <v>0</v>
      </c>
      <c r="BE2372" t="s">
        <v>410</v>
      </c>
      <c r="BF2372">
        <v>0.26</v>
      </c>
      <c r="BG2372" t="s">
        <v>410</v>
      </c>
      <c r="BH2372" t="s">
        <v>410</v>
      </c>
      <c r="BI2372">
        <v>80</v>
      </c>
      <c r="BJ2372" t="s">
        <v>410</v>
      </c>
      <c r="BK2372">
        <v>0</v>
      </c>
      <c r="BL2372">
        <v>0</v>
      </c>
      <c r="BM2372">
        <v>50</v>
      </c>
      <c r="BN2372">
        <v>0</v>
      </c>
    </row>
    <row r="2373" spans="1:66" x14ac:dyDescent="0.15">
      <c r="A2373" t="s">
        <v>4394</v>
      </c>
      <c r="B2373" t="s">
        <v>164</v>
      </c>
      <c r="C2373" t="s">
        <v>407</v>
      </c>
      <c r="D2373" t="s">
        <v>407</v>
      </c>
      <c r="E2373" t="s">
        <v>407</v>
      </c>
      <c r="F2373" t="s">
        <v>407</v>
      </c>
      <c r="G2373">
        <v>0</v>
      </c>
      <c r="H2373" t="s">
        <v>474</v>
      </c>
      <c r="I2373" t="s">
        <v>4392</v>
      </c>
      <c r="J2373" t="s">
        <v>475</v>
      </c>
      <c r="K2373">
        <v>366</v>
      </c>
      <c r="L2373">
        <v>3.45</v>
      </c>
      <c r="M2373">
        <v>1660</v>
      </c>
      <c r="N2373">
        <v>5.64</v>
      </c>
      <c r="O2373">
        <v>0</v>
      </c>
      <c r="P2373">
        <v>2490</v>
      </c>
      <c r="Q2373" t="s">
        <v>411</v>
      </c>
      <c r="R2373">
        <v>30</v>
      </c>
      <c r="S2373">
        <v>2.41</v>
      </c>
      <c r="T2373">
        <v>190</v>
      </c>
      <c r="U2373">
        <v>0</v>
      </c>
      <c r="V2373">
        <v>80</v>
      </c>
      <c r="W2373">
        <v>90</v>
      </c>
      <c r="X2373">
        <v>0</v>
      </c>
      <c r="Y2373">
        <v>0</v>
      </c>
      <c r="Z2373">
        <v>7770</v>
      </c>
      <c r="AA2373">
        <v>17.8</v>
      </c>
      <c r="AB2373" t="s">
        <v>410</v>
      </c>
      <c r="AC2373">
        <v>0</v>
      </c>
      <c r="AD2373">
        <v>0</v>
      </c>
      <c r="AE2373">
        <v>0</v>
      </c>
      <c r="AF2373">
        <v>1</v>
      </c>
      <c r="AG2373" t="s">
        <v>410</v>
      </c>
      <c r="AH2373">
        <v>0</v>
      </c>
      <c r="AI2373">
        <v>1.42</v>
      </c>
      <c r="AJ2373">
        <v>1230</v>
      </c>
      <c r="AK2373">
        <v>760</v>
      </c>
      <c r="AL2373">
        <v>0.71</v>
      </c>
      <c r="AM2373">
        <v>0</v>
      </c>
      <c r="AN2373">
        <v>60</v>
      </c>
      <c r="AO2373">
        <v>450</v>
      </c>
      <c r="AP2373">
        <v>0</v>
      </c>
      <c r="AQ2373">
        <v>22200</v>
      </c>
      <c r="AR2373">
        <v>0</v>
      </c>
      <c r="AS2373">
        <v>0</v>
      </c>
      <c r="AT2373">
        <v>0.11</v>
      </c>
      <c r="AU2373" t="s">
        <v>412</v>
      </c>
      <c r="AV2373">
        <v>1020</v>
      </c>
      <c r="AW2373">
        <v>10</v>
      </c>
      <c r="AX2373">
        <v>0</v>
      </c>
      <c r="AY2373">
        <v>0</v>
      </c>
      <c r="AZ2373">
        <v>0</v>
      </c>
      <c r="BA2373" t="s">
        <v>4108</v>
      </c>
      <c r="BB2373">
        <v>110</v>
      </c>
      <c r="BC2373">
        <v>0</v>
      </c>
      <c r="BD2373">
        <v>0</v>
      </c>
      <c r="BE2373" t="s">
        <v>410</v>
      </c>
      <c r="BF2373">
        <v>0.18</v>
      </c>
      <c r="BG2373" t="s">
        <v>410</v>
      </c>
      <c r="BH2373" t="s">
        <v>410</v>
      </c>
      <c r="BI2373">
        <v>130</v>
      </c>
      <c r="BJ2373" t="s">
        <v>410</v>
      </c>
      <c r="BK2373">
        <v>0</v>
      </c>
      <c r="BL2373">
        <v>0</v>
      </c>
      <c r="BM2373">
        <v>36400</v>
      </c>
      <c r="BN2373">
        <v>0</v>
      </c>
    </row>
    <row r="2374" spans="1:66" x14ac:dyDescent="0.15">
      <c r="A2374" t="s">
        <v>4395</v>
      </c>
      <c r="B2374" t="s">
        <v>164</v>
      </c>
      <c r="C2374" t="s">
        <v>407</v>
      </c>
      <c r="D2374" t="s">
        <v>407</v>
      </c>
      <c r="E2374" t="s">
        <v>407</v>
      </c>
      <c r="F2374" t="s">
        <v>407</v>
      </c>
      <c r="G2374">
        <v>0</v>
      </c>
      <c r="H2374" t="s">
        <v>1819</v>
      </c>
      <c r="I2374" t="s">
        <v>4392</v>
      </c>
      <c r="J2374">
        <v>2</v>
      </c>
      <c r="K2374">
        <v>0</v>
      </c>
      <c r="L2374">
        <v>4.62</v>
      </c>
      <c r="M2374" t="s">
        <v>410</v>
      </c>
      <c r="N2374" t="s">
        <v>417</v>
      </c>
      <c r="O2374">
        <v>0</v>
      </c>
      <c r="P2374">
        <v>470</v>
      </c>
      <c r="Q2374" t="s">
        <v>411</v>
      </c>
      <c r="R2374" t="s">
        <v>418</v>
      </c>
      <c r="S2374">
        <v>1.94</v>
      </c>
      <c r="T2374" t="s">
        <v>411</v>
      </c>
      <c r="U2374">
        <v>0</v>
      </c>
      <c r="V2374">
        <v>10</v>
      </c>
      <c r="W2374">
        <v>40</v>
      </c>
      <c r="X2374">
        <v>0</v>
      </c>
      <c r="Y2374">
        <v>0</v>
      </c>
      <c r="Z2374">
        <v>30</v>
      </c>
      <c r="AA2374">
        <v>2.39</v>
      </c>
      <c r="AB2374" t="s">
        <v>410</v>
      </c>
      <c r="AC2374">
        <v>0</v>
      </c>
      <c r="AD2374">
        <v>0</v>
      </c>
      <c r="AE2374">
        <v>0</v>
      </c>
      <c r="AF2374">
        <v>0.8</v>
      </c>
      <c r="AG2374" t="s">
        <v>410</v>
      </c>
      <c r="AH2374">
        <v>0</v>
      </c>
      <c r="AI2374">
        <v>0.75</v>
      </c>
      <c r="AJ2374">
        <v>460</v>
      </c>
      <c r="AK2374" t="s">
        <v>411</v>
      </c>
      <c r="AL2374">
        <v>2.06</v>
      </c>
      <c r="AM2374">
        <v>0</v>
      </c>
      <c r="AN2374">
        <v>20</v>
      </c>
      <c r="AO2374">
        <v>450</v>
      </c>
      <c r="AP2374">
        <v>0</v>
      </c>
      <c r="AQ2374" t="s">
        <v>418</v>
      </c>
      <c r="AR2374">
        <v>0</v>
      </c>
      <c r="AS2374">
        <v>0</v>
      </c>
      <c r="AT2374">
        <v>0.16</v>
      </c>
      <c r="AU2374" t="s">
        <v>421</v>
      </c>
      <c r="AV2374" t="s">
        <v>410</v>
      </c>
      <c r="AW2374">
        <v>10</v>
      </c>
      <c r="AX2374">
        <v>0</v>
      </c>
      <c r="AY2374">
        <v>0</v>
      </c>
      <c r="AZ2374">
        <v>0</v>
      </c>
      <c r="BA2374" t="s">
        <v>4108</v>
      </c>
      <c r="BB2374">
        <v>250</v>
      </c>
      <c r="BC2374">
        <v>0</v>
      </c>
      <c r="BD2374">
        <v>0</v>
      </c>
      <c r="BE2374" t="s">
        <v>410</v>
      </c>
      <c r="BF2374">
        <v>0.27</v>
      </c>
      <c r="BG2374" t="s">
        <v>410</v>
      </c>
      <c r="BH2374" t="s">
        <v>410</v>
      </c>
      <c r="BI2374">
        <v>80</v>
      </c>
      <c r="BJ2374" t="s">
        <v>410</v>
      </c>
      <c r="BK2374">
        <v>0</v>
      </c>
      <c r="BL2374">
        <v>0</v>
      </c>
      <c r="BM2374">
        <v>50</v>
      </c>
      <c r="BN2374">
        <v>0</v>
      </c>
    </row>
    <row r="2375" spans="1:66" x14ac:dyDescent="0.15">
      <c r="A2375" t="s">
        <v>4396</v>
      </c>
      <c r="B2375" t="s">
        <v>164</v>
      </c>
      <c r="C2375" t="s">
        <v>407</v>
      </c>
      <c r="D2375" t="s">
        <v>407</v>
      </c>
      <c r="E2375" t="s">
        <v>407</v>
      </c>
      <c r="F2375" t="s">
        <v>407</v>
      </c>
      <c r="G2375">
        <v>0</v>
      </c>
      <c r="H2375" t="s">
        <v>408</v>
      </c>
      <c r="I2375" t="s">
        <v>4392</v>
      </c>
      <c r="J2375">
        <v>69</v>
      </c>
      <c r="K2375">
        <v>0</v>
      </c>
      <c r="L2375">
        <v>1.22</v>
      </c>
      <c r="M2375">
        <v>150</v>
      </c>
      <c r="N2375">
        <v>0.53500000000000003</v>
      </c>
      <c r="O2375">
        <v>0</v>
      </c>
      <c r="P2375" t="s">
        <v>410</v>
      </c>
      <c r="Q2375" t="s">
        <v>411</v>
      </c>
      <c r="R2375">
        <v>110</v>
      </c>
      <c r="S2375">
        <v>0.94</v>
      </c>
      <c r="T2375">
        <v>110</v>
      </c>
      <c r="U2375">
        <v>0</v>
      </c>
      <c r="V2375">
        <v>320</v>
      </c>
      <c r="W2375">
        <v>30</v>
      </c>
      <c r="X2375">
        <v>0</v>
      </c>
      <c r="Y2375">
        <v>0</v>
      </c>
      <c r="Z2375">
        <v>37400</v>
      </c>
      <c r="AA2375">
        <v>28.1</v>
      </c>
      <c r="AB2375" t="s">
        <v>410</v>
      </c>
      <c r="AC2375">
        <v>0</v>
      </c>
      <c r="AD2375">
        <v>0</v>
      </c>
      <c r="AE2375">
        <v>0</v>
      </c>
      <c r="AF2375">
        <v>0.1</v>
      </c>
      <c r="AG2375" t="s">
        <v>410</v>
      </c>
      <c r="AH2375">
        <v>0</v>
      </c>
      <c r="AI2375">
        <v>2.0499999999999998</v>
      </c>
      <c r="AJ2375">
        <v>780</v>
      </c>
      <c r="AK2375">
        <v>10</v>
      </c>
      <c r="AL2375">
        <v>7.0000000000000007E-2</v>
      </c>
      <c r="AM2375">
        <v>0</v>
      </c>
      <c r="AN2375">
        <v>60</v>
      </c>
      <c r="AO2375">
        <v>90</v>
      </c>
      <c r="AP2375">
        <v>0</v>
      </c>
      <c r="AQ2375">
        <v>2470</v>
      </c>
      <c r="AR2375">
        <v>0</v>
      </c>
      <c r="AS2375">
        <v>0</v>
      </c>
      <c r="AT2375">
        <v>0.11</v>
      </c>
      <c r="AU2375" t="s">
        <v>412</v>
      </c>
      <c r="AV2375" t="s">
        <v>410</v>
      </c>
      <c r="AW2375" t="s">
        <v>411</v>
      </c>
      <c r="AX2375">
        <v>0</v>
      </c>
      <c r="AY2375">
        <v>0</v>
      </c>
      <c r="AZ2375">
        <v>0</v>
      </c>
      <c r="BA2375" t="s">
        <v>4108</v>
      </c>
      <c r="BB2375">
        <v>10</v>
      </c>
      <c r="BC2375">
        <v>0</v>
      </c>
      <c r="BD2375">
        <v>0</v>
      </c>
      <c r="BE2375" t="s">
        <v>410</v>
      </c>
      <c r="BF2375">
        <v>0.05</v>
      </c>
      <c r="BG2375" t="s">
        <v>410</v>
      </c>
      <c r="BH2375" t="s">
        <v>410</v>
      </c>
      <c r="BI2375">
        <v>10</v>
      </c>
      <c r="BJ2375" t="s">
        <v>410</v>
      </c>
      <c r="BK2375">
        <v>0</v>
      </c>
      <c r="BL2375">
        <v>0</v>
      </c>
      <c r="BM2375">
        <v>36300</v>
      </c>
      <c r="BN2375">
        <v>0</v>
      </c>
    </row>
    <row r="2376" spans="1:66" x14ac:dyDescent="0.15">
      <c r="A2376" t="s">
        <v>4397</v>
      </c>
      <c r="B2376" t="s">
        <v>164</v>
      </c>
      <c r="C2376" t="s">
        <v>407</v>
      </c>
      <c r="D2376" t="s">
        <v>407</v>
      </c>
      <c r="E2376" t="s">
        <v>407</v>
      </c>
      <c r="F2376" t="s">
        <v>407</v>
      </c>
      <c r="G2376">
        <v>0</v>
      </c>
      <c r="H2376" t="s">
        <v>1819</v>
      </c>
      <c r="I2376" t="s">
        <v>4392</v>
      </c>
      <c r="J2376" t="s">
        <v>416</v>
      </c>
      <c r="K2376">
        <v>0</v>
      </c>
      <c r="L2376">
        <v>5.03</v>
      </c>
      <c r="M2376" t="s">
        <v>410</v>
      </c>
      <c r="N2376" t="s">
        <v>417</v>
      </c>
      <c r="O2376">
        <v>0</v>
      </c>
      <c r="P2376">
        <v>470</v>
      </c>
      <c r="Q2376" t="s">
        <v>411</v>
      </c>
      <c r="R2376" t="s">
        <v>418</v>
      </c>
      <c r="S2376">
        <v>1.95</v>
      </c>
      <c r="T2376" t="s">
        <v>411</v>
      </c>
      <c r="U2376">
        <v>0</v>
      </c>
      <c r="V2376">
        <v>10</v>
      </c>
      <c r="W2376">
        <v>40</v>
      </c>
      <c r="X2376">
        <v>0</v>
      </c>
      <c r="Y2376">
        <v>0</v>
      </c>
      <c r="Z2376">
        <v>40</v>
      </c>
      <c r="AA2376">
        <v>2.39</v>
      </c>
      <c r="AB2376" t="s">
        <v>410</v>
      </c>
      <c r="AC2376">
        <v>0</v>
      </c>
      <c r="AD2376">
        <v>0</v>
      </c>
      <c r="AE2376">
        <v>0</v>
      </c>
      <c r="AF2376">
        <v>0.8</v>
      </c>
      <c r="AG2376" t="s">
        <v>410</v>
      </c>
      <c r="AH2376">
        <v>0</v>
      </c>
      <c r="AI2376">
        <v>0.76</v>
      </c>
      <c r="AJ2376">
        <v>460</v>
      </c>
      <c r="AK2376" t="s">
        <v>411</v>
      </c>
      <c r="AL2376">
        <v>2.06</v>
      </c>
      <c r="AM2376">
        <v>0</v>
      </c>
      <c r="AN2376">
        <v>20</v>
      </c>
      <c r="AO2376">
        <v>480</v>
      </c>
      <c r="AP2376">
        <v>0</v>
      </c>
      <c r="AQ2376" t="s">
        <v>418</v>
      </c>
      <c r="AR2376">
        <v>0</v>
      </c>
      <c r="AS2376">
        <v>0</v>
      </c>
      <c r="AT2376">
        <v>0.15</v>
      </c>
      <c r="AU2376">
        <v>0.05</v>
      </c>
      <c r="AV2376" t="s">
        <v>410</v>
      </c>
      <c r="AW2376">
        <v>10</v>
      </c>
      <c r="AX2376">
        <v>0</v>
      </c>
      <c r="AY2376">
        <v>0</v>
      </c>
      <c r="AZ2376">
        <v>0</v>
      </c>
      <c r="BA2376" t="s">
        <v>4108</v>
      </c>
      <c r="BB2376">
        <v>250</v>
      </c>
      <c r="BC2376">
        <v>0</v>
      </c>
      <c r="BD2376">
        <v>0</v>
      </c>
      <c r="BE2376" t="s">
        <v>410</v>
      </c>
      <c r="BF2376">
        <v>0.27</v>
      </c>
      <c r="BG2376" t="s">
        <v>410</v>
      </c>
      <c r="BH2376" t="s">
        <v>410</v>
      </c>
      <c r="BI2376">
        <v>80</v>
      </c>
      <c r="BJ2376" t="s">
        <v>410</v>
      </c>
      <c r="BK2376">
        <v>0</v>
      </c>
      <c r="BL2376">
        <v>0</v>
      </c>
      <c r="BM2376">
        <v>50</v>
      </c>
      <c r="BN2376">
        <v>0</v>
      </c>
    </row>
    <row r="2377" spans="1:66" x14ac:dyDescent="0.15">
      <c r="A2377" t="s">
        <v>4398</v>
      </c>
      <c r="B2377" t="s">
        <v>164</v>
      </c>
      <c r="C2377" t="s">
        <v>407</v>
      </c>
      <c r="D2377" t="s">
        <v>407</v>
      </c>
      <c r="E2377" t="s">
        <v>407</v>
      </c>
      <c r="F2377" t="s">
        <v>407</v>
      </c>
      <c r="G2377">
        <v>0</v>
      </c>
      <c r="H2377" t="s">
        <v>474</v>
      </c>
      <c r="I2377" t="s">
        <v>4392</v>
      </c>
      <c r="J2377" t="s">
        <v>475</v>
      </c>
      <c r="K2377">
        <v>353</v>
      </c>
      <c r="L2377">
        <v>3.16</v>
      </c>
      <c r="M2377">
        <v>1580</v>
      </c>
      <c r="N2377">
        <v>5.49</v>
      </c>
      <c r="O2377">
        <v>0</v>
      </c>
      <c r="P2377">
        <v>2620</v>
      </c>
      <c r="Q2377" t="s">
        <v>411</v>
      </c>
      <c r="R2377">
        <v>20</v>
      </c>
      <c r="S2377">
        <v>2.33</v>
      </c>
      <c r="T2377">
        <v>180</v>
      </c>
      <c r="U2377">
        <v>0</v>
      </c>
      <c r="V2377">
        <v>70</v>
      </c>
      <c r="W2377">
        <v>90</v>
      </c>
      <c r="X2377">
        <v>0</v>
      </c>
      <c r="Y2377">
        <v>0</v>
      </c>
      <c r="Z2377">
        <v>7620</v>
      </c>
      <c r="AA2377">
        <v>17.5</v>
      </c>
      <c r="AB2377" t="s">
        <v>410</v>
      </c>
      <c r="AC2377">
        <v>0</v>
      </c>
      <c r="AD2377">
        <v>0</v>
      </c>
      <c r="AE2377">
        <v>0</v>
      </c>
      <c r="AF2377">
        <v>0.9</v>
      </c>
      <c r="AG2377" t="s">
        <v>410</v>
      </c>
      <c r="AH2377">
        <v>0</v>
      </c>
      <c r="AI2377">
        <v>1.33</v>
      </c>
      <c r="AJ2377">
        <v>1220</v>
      </c>
      <c r="AK2377">
        <v>740</v>
      </c>
      <c r="AL2377">
        <v>0.65</v>
      </c>
      <c r="AM2377">
        <v>0</v>
      </c>
      <c r="AN2377">
        <v>60</v>
      </c>
      <c r="AO2377">
        <v>460</v>
      </c>
      <c r="AP2377">
        <v>0</v>
      </c>
      <c r="AQ2377">
        <v>21600</v>
      </c>
      <c r="AR2377">
        <v>0</v>
      </c>
      <c r="AS2377">
        <v>0</v>
      </c>
      <c r="AT2377">
        <v>0.11</v>
      </c>
      <c r="AU2377" t="s">
        <v>412</v>
      </c>
      <c r="AV2377">
        <v>1000</v>
      </c>
      <c r="AW2377">
        <v>10</v>
      </c>
      <c r="AX2377">
        <v>0</v>
      </c>
      <c r="AY2377">
        <v>0</v>
      </c>
      <c r="AZ2377">
        <v>0</v>
      </c>
      <c r="BA2377" t="s">
        <v>4108</v>
      </c>
      <c r="BB2377">
        <v>100</v>
      </c>
      <c r="BC2377">
        <v>0</v>
      </c>
      <c r="BD2377">
        <v>0</v>
      </c>
      <c r="BE2377" t="s">
        <v>410</v>
      </c>
      <c r="BF2377">
        <v>0.18</v>
      </c>
      <c r="BG2377" t="s">
        <v>410</v>
      </c>
      <c r="BH2377" t="s">
        <v>410</v>
      </c>
      <c r="BI2377">
        <v>130</v>
      </c>
      <c r="BJ2377" t="s">
        <v>410</v>
      </c>
      <c r="BK2377">
        <v>0</v>
      </c>
      <c r="BL2377">
        <v>0</v>
      </c>
      <c r="BM2377">
        <v>34800</v>
      </c>
      <c r="BN2377">
        <v>0</v>
      </c>
    </row>
    <row r="2378" spans="1:66" x14ac:dyDescent="0.15">
      <c r="A2378" t="s">
        <v>4399</v>
      </c>
      <c r="B2378" t="s">
        <v>164</v>
      </c>
      <c r="C2378">
        <v>1976.5</v>
      </c>
      <c r="D2378">
        <v>1981</v>
      </c>
      <c r="E2378">
        <v>602.4</v>
      </c>
      <c r="F2378">
        <v>603.79999999999995</v>
      </c>
      <c r="G2378" t="s">
        <v>1687</v>
      </c>
      <c r="H2378">
        <v>0</v>
      </c>
      <c r="I2378" t="s">
        <v>4392</v>
      </c>
      <c r="J2378">
        <v>1</v>
      </c>
      <c r="K2378">
        <v>0</v>
      </c>
      <c r="L2378">
        <v>6.02</v>
      </c>
      <c r="M2378">
        <v>130</v>
      </c>
      <c r="N2378">
        <v>1.7000000000000001E-2</v>
      </c>
      <c r="O2378">
        <v>0</v>
      </c>
      <c r="P2378">
        <v>530</v>
      </c>
      <c r="Q2378" t="s">
        <v>411</v>
      </c>
      <c r="R2378" t="s">
        <v>418</v>
      </c>
      <c r="S2378">
        <v>2.63</v>
      </c>
      <c r="T2378" t="s">
        <v>411</v>
      </c>
      <c r="U2378">
        <v>0</v>
      </c>
      <c r="V2378" t="s">
        <v>411</v>
      </c>
      <c r="W2378" t="s">
        <v>411</v>
      </c>
      <c r="X2378">
        <v>0</v>
      </c>
      <c r="Y2378">
        <v>0</v>
      </c>
      <c r="Z2378">
        <v>110</v>
      </c>
      <c r="AA2378">
        <v>3.06</v>
      </c>
      <c r="AB2378" t="s">
        <v>410</v>
      </c>
      <c r="AC2378">
        <v>0</v>
      </c>
      <c r="AD2378">
        <v>0</v>
      </c>
      <c r="AE2378">
        <v>0</v>
      </c>
      <c r="AF2378">
        <v>1.7</v>
      </c>
      <c r="AG2378" t="s">
        <v>410</v>
      </c>
      <c r="AH2378">
        <v>0</v>
      </c>
      <c r="AI2378">
        <v>2.94</v>
      </c>
      <c r="AJ2378">
        <v>780</v>
      </c>
      <c r="AK2378" t="s">
        <v>411</v>
      </c>
      <c r="AL2378">
        <v>0.6</v>
      </c>
      <c r="AM2378">
        <v>0</v>
      </c>
      <c r="AN2378" t="s">
        <v>411</v>
      </c>
      <c r="AO2378">
        <v>120</v>
      </c>
      <c r="AP2378">
        <v>0</v>
      </c>
      <c r="AQ2378">
        <v>30</v>
      </c>
      <c r="AR2378">
        <v>0</v>
      </c>
      <c r="AS2378">
        <v>0</v>
      </c>
      <c r="AT2378">
        <v>4.6399999999999997</v>
      </c>
      <c r="AU2378">
        <v>0.2</v>
      </c>
      <c r="AV2378" t="s">
        <v>410</v>
      </c>
      <c r="AW2378">
        <v>10</v>
      </c>
      <c r="AX2378">
        <v>0</v>
      </c>
      <c r="AY2378">
        <v>0</v>
      </c>
      <c r="AZ2378">
        <v>0</v>
      </c>
      <c r="BA2378" t="s">
        <v>4108</v>
      </c>
      <c r="BB2378">
        <v>50</v>
      </c>
      <c r="BC2378">
        <v>0</v>
      </c>
      <c r="BD2378">
        <v>0</v>
      </c>
      <c r="BE2378" t="s">
        <v>410</v>
      </c>
      <c r="BF2378">
        <v>0.11</v>
      </c>
      <c r="BG2378" t="s">
        <v>410</v>
      </c>
      <c r="BH2378" t="s">
        <v>410</v>
      </c>
      <c r="BI2378">
        <v>50</v>
      </c>
      <c r="BJ2378" t="s">
        <v>410</v>
      </c>
      <c r="BK2378">
        <v>0</v>
      </c>
      <c r="BL2378">
        <v>0</v>
      </c>
      <c r="BM2378">
        <v>220</v>
      </c>
      <c r="BN2378">
        <v>0</v>
      </c>
    </row>
    <row r="2379" spans="1:66" x14ac:dyDescent="0.15">
      <c r="A2379" t="s">
        <v>4400</v>
      </c>
      <c r="B2379" t="s">
        <v>164</v>
      </c>
      <c r="C2379">
        <v>1981</v>
      </c>
      <c r="D2379">
        <v>1985.5</v>
      </c>
      <c r="E2379">
        <v>603.79999999999995</v>
      </c>
      <c r="F2379">
        <v>605.20000000000005</v>
      </c>
      <c r="G2379" t="s">
        <v>1687</v>
      </c>
      <c r="H2379">
        <v>0</v>
      </c>
      <c r="I2379" t="s">
        <v>4392</v>
      </c>
      <c r="J2379">
        <v>1</v>
      </c>
      <c r="K2379">
        <v>0</v>
      </c>
      <c r="L2379">
        <v>8.75</v>
      </c>
      <c r="M2379">
        <v>110</v>
      </c>
      <c r="N2379">
        <v>1.4999999999999999E-2</v>
      </c>
      <c r="O2379">
        <v>0</v>
      </c>
      <c r="P2379">
        <v>620</v>
      </c>
      <c r="Q2379" t="s">
        <v>411</v>
      </c>
      <c r="R2379" t="s">
        <v>418</v>
      </c>
      <c r="S2379">
        <v>0.55000000000000004</v>
      </c>
      <c r="T2379" t="s">
        <v>411</v>
      </c>
      <c r="U2379">
        <v>0</v>
      </c>
      <c r="V2379">
        <v>20</v>
      </c>
      <c r="W2379" t="s">
        <v>411</v>
      </c>
      <c r="X2379">
        <v>0</v>
      </c>
      <c r="Y2379">
        <v>0</v>
      </c>
      <c r="Z2379">
        <v>330</v>
      </c>
      <c r="AA2379">
        <v>7.01</v>
      </c>
      <c r="AB2379" t="s">
        <v>410</v>
      </c>
      <c r="AC2379">
        <v>0</v>
      </c>
      <c r="AD2379">
        <v>0</v>
      </c>
      <c r="AE2379">
        <v>0</v>
      </c>
      <c r="AF2379">
        <v>2</v>
      </c>
      <c r="AG2379" t="s">
        <v>410</v>
      </c>
      <c r="AH2379">
        <v>0</v>
      </c>
      <c r="AI2379">
        <v>4.67</v>
      </c>
      <c r="AJ2379">
        <v>1130</v>
      </c>
      <c r="AK2379" t="s">
        <v>411</v>
      </c>
      <c r="AL2379">
        <v>0.79</v>
      </c>
      <c r="AM2379">
        <v>0</v>
      </c>
      <c r="AN2379" t="s">
        <v>411</v>
      </c>
      <c r="AO2379">
        <v>480</v>
      </c>
      <c r="AP2379">
        <v>0</v>
      </c>
      <c r="AQ2379" t="s">
        <v>418</v>
      </c>
      <c r="AR2379">
        <v>0</v>
      </c>
      <c r="AS2379">
        <v>0</v>
      </c>
      <c r="AT2379">
        <v>4.8</v>
      </c>
      <c r="AU2379">
        <v>0.28000000000000003</v>
      </c>
      <c r="AV2379" t="s">
        <v>410</v>
      </c>
      <c r="AW2379">
        <v>30</v>
      </c>
      <c r="AX2379">
        <v>0</v>
      </c>
      <c r="AY2379">
        <v>0</v>
      </c>
      <c r="AZ2379">
        <v>0</v>
      </c>
      <c r="BA2379" t="s">
        <v>4108</v>
      </c>
      <c r="BB2379">
        <v>30</v>
      </c>
      <c r="BC2379">
        <v>0</v>
      </c>
      <c r="BD2379">
        <v>0</v>
      </c>
      <c r="BE2379" t="s">
        <v>410</v>
      </c>
      <c r="BF2379">
        <v>0.26</v>
      </c>
      <c r="BG2379" t="s">
        <v>410</v>
      </c>
      <c r="BH2379" t="s">
        <v>410</v>
      </c>
      <c r="BI2379">
        <v>250</v>
      </c>
      <c r="BJ2379" t="s">
        <v>410</v>
      </c>
      <c r="BK2379">
        <v>0</v>
      </c>
      <c r="BL2379">
        <v>0</v>
      </c>
      <c r="BM2379">
        <v>470</v>
      </c>
      <c r="BN2379">
        <v>0</v>
      </c>
    </row>
    <row r="2380" spans="1:66" x14ac:dyDescent="0.15">
      <c r="A2380" t="s">
        <v>4401</v>
      </c>
      <c r="B2380" t="s">
        <v>164</v>
      </c>
      <c r="C2380">
        <v>1985.5</v>
      </c>
      <c r="D2380">
        <v>1990</v>
      </c>
      <c r="E2380">
        <v>605.20000000000005</v>
      </c>
      <c r="F2380">
        <v>606.6</v>
      </c>
      <c r="G2380" t="s">
        <v>4402</v>
      </c>
      <c r="H2380">
        <v>0</v>
      </c>
      <c r="I2380" t="s">
        <v>4392</v>
      </c>
      <c r="J2380">
        <v>11</v>
      </c>
      <c r="K2380">
        <v>0</v>
      </c>
      <c r="L2380">
        <v>3.73</v>
      </c>
      <c r="M2380">
        <v>1670</v>
      </c>
      <c r="N2380">
        <v>0.38600000000000001</v>
      </c>
      <c r="O2380">
        <v>0</v>
      </c>
      <c r="P2380">
        <v>240</v>
      </c>
      <c r="Q2380" t="s">
        <v>411</v>
      </c>
      <c r="R2380">
        <v>30</v>
      </c>
      <c r="S2380">
        <v>2.2200000000000002</v>
      </c>
      <c r="T2380">
        <v>10</v>
      </c>
      <c r="U2380">
        <v>0</v>
      </c>
      <c r="V2380">
        <v>20</v>
      </c>
      <c r="W2380">
        <v>10</v>
      </c>
      <c r="X2380">
        <v>0</v>
      </c>
      <c r="Y2380">
        <v>0</v>
      </c>
      <c r="Z2380">
        <v>13950</v>
      </c>
      <c r="AA2380">
        <v>5.28</v>
      </c>
      <c r="AB2380" t="s">
        <v>410</v>
      </c>
      <c r="AC2380">
        <v>0</v>
      </c>
      <c r="AD2380">
        <v>0</v>
      </c>
      <c r="AE2380">
        <v>0</v>
      </c>
      <c r="AF2380">
        <v>0.4</v>
      </c>
      <c r="AG2380" t="s">
        <v>410</v>
      </c>
      <c r="AH2380">
        <v>0</v>
      </c>
      <c r="AI2380">
        <v>4.4400000000000004</v>
      </c>
      <c r="AJ2380">
        <v>970</v>
      </c>
      <c r="AK2380" t="s">
        <v>411</v>
      </c>
      <c r="AL2380">
        <v>0.11</v>
      </c>
      <c r="AM2380">
        <v>0</v>
      </c>
      <c r="AN2380" t="s">
        <v>411</v>
      </c>
      <c r="AO2380" t="s">
        <v>410</v>
      </c>
      <c r="AP2380">
        <v>0</v>
      </c>
      <c r="AQ2380">
        <v>310</v>
      </c>
      <c r="AR2380">
        <v>0</v>
      </c>
      <c r="AS2380">
        <v>0</v>
      </c>
      <c r="AT2380">
        <v>5.49</v>
      </c>
      <c r="AU2380">
        <v>1.33</v>
      </c>
      <c r="AV2380">
        <v>1150</v>
      </c>
      <c r="AW2380">
        <v>10</v>
      </c>
      <c r="AX2380">
        <v>0</v>
      </c>
      <c r="AY2380">
        <v>0</v>
      </c>
      <c r="AZ2380">
        <v>0</v>
      </c>
      <c r="BA2380" t="s">
        <v>4108</v>
      </c>
      <c r="BB2380">
        <v>40</v>
      </c>
      <c r="BC2380">
        <v>0</v>
      </c>
      <c r="BD2380">
        <v>0</v>
      </c>
      <c r="BE2380" t="s">
        <v>410</v>
      </c>
      <c r="BF2380" t="s">
        <v>421</v>
      </c>
      <c r="BG2380" t="s">
        <v>410</v>
      </c>
      <c r="BH2380" t="s">
        <v>410</v>
      </c>
      <c r="BI2380" t="s">
        <v>411</v>
      </c>
      <c r="BJ2380" t="s">
        <v>410</v>
      </c>
      <c r="BK2380">
        <v>0</v>
      </c>
      <c r="BL2380">
        <v>0</v>
      </c>
      <c r="BM2380">
        <v>1330</v>
      </c>
      <c r="BN2380">
        <v>0</v>
      </c>
    </row>
    <row r="2381" spans="1:66" x14ac:dyDescent="0.15">
      <c r="A2381" t="s">
        <v>4403</v>
      </c>
      <c r="B2381" t="s">
        <v>164</v>
      </c>
      <c r="C2381">
        <v>1990</v>
      </c>
      <c r="D2381">
        <v>1994.5</v>
      </c>
      <c r="E2381">
        <v>606.6</v>
      </c>
      <c r="F2381">
        <v>607.9</v>
      </c>
      <c r="G2381" t="s">
        <v>4404</v>
      </c>
      <c r="H2381">
        <v>0</v>
      </c>
      <c r="I2381" t="s">
        <v>4392</v>
      </c>
      <c r="J2381">
        <v>5</v>
      </c>
      <c r="K2381">
        <v>0</v>
      </c>
      <c r="L2381">
        <v>3.09</v>
      </c>
      <c r="M2381">
        <v>1060</v>
      </c>
      <c r="N2381">
        <v>0.192</v>
      </c>
      <c r="O2381">
        <v>0</v>
      </c>
      <c r="P2381">
        <v>70</v>
      </c>
      <c r="Q2381" t="s">
        <v>411</v>
      </c>
      <c r="R2381" t="s">
        <v>418</v>
      </c>
      <c r="S2381">
        <v>0.51</v>
      </c>
      <c r="T2381">
        <v>10</v>
      </c>
      <c r="U2381">
        <v>0</v>
      </c>
      <c r="V2381">
        <v>40</v>
      </c>
      <c r="W2381">
        <v>10</v>
      </c>
      <c r="X2381">
        <v>0</v>
      </c>
      <c r="Y2381">
        <v>0</v>
      </c>
      <c r="Z2381">
        <v>21700</v>
      </c>
      <c r="AA2381">
        <v>7.25</v>
      </c>
      <c r="AB2381" t="s">
        <v>410</v>
      </c>
      <c r="AC2381">
        <v>0</v>
      </c>
      <c r="AD2381">
        <v>0</v>
      </c>
      <c r="AE2381">
        <v>0</v>
      </c>
      <c r="AF2381">
        <v>0.2</v>
      </c>
      <c r="AG2381" t="s">
        <v>410</v>
      </c>
      <c r="AH2381">
        <v>0</v>
      </c>
      <c r="AI2381">
        <v>3.6</v>
      </c>
      <c r="AJ2381">
        <v>840</v>
      </c>
      <c r="AK2381" t="s">
        <v>411</v>
      </c>
      <c r="AL2381">
        <v>0.05</v>
      </c>
      <c r="AM2381">
        <v>0</v>
      </c>
      <c r="AN2381" t="s">
        <v>411</v>
      </c>
      <c r="AO2381" t="s">
        <v>410</v>
      </c>
      <c r="AP2381">
        <v>0</v>
      </c>
      <c r="AQ2381">
        <v>470</v>
      </c>
      <c r="AR2381">
        <v>0</v>
      </c>
      <c r="AS2381">
        <v>0</v>
      </c>
      <c r="AT2381">
        <v>4.2</v>
      </c>
      <c r="AU2381">
        <v>3.51</v>
      </c>
      <c r="AV2381">
        <v>110</v>
      </c>
      <c r="AW2381" t="s">
        <v>411</v>
      </c>
      <c r="AX2381">
        <v>0</v>
      </c>
      <c r="AY2381">
        <v>0</v>
      </c>
      <c r="AZ2381">
        <v>0</v>
      </c>
      <c r="BA2381" t="s">
        <v>4108</v>
      </c>
      <c r="BB2381">
        <v>10</v>
      </c>
      <c r="BC2381">
        <v>0</v>
      </c>
      <c r="BD2381">
        <v>0</v>
      </c>
      <c r="BE2381" t="s">
        <v>410</v>
      </c>
      <c r="BF2381" t="s">
        <v>421</v>
      </c>
      <c r="BG2381" t="s">
        <v>410</v>
      </c>
      <c r="BH2381" t="s">
        <v>410</v>
      </c>
      <c r="BI2381" t="s">
        <v>411</v>
      </c>
      <c r="BJ2381" t="s">
        <v>410</v>
      </c>
      <c r="BK2381">
        <v>0</v>
      </c>
      <c r="BL2381">
        <v>0</v>
      </c>
      <c r="BM2381">
        <v>2790</v>
      </c>
      <c r="BN2381">
        <v>0</v>
      </c>
    </row>
    <row r="2382" spans="1:66" x14ac:dyDescent="0.15">
      <c r="A2382" t="s">
        <v>4405</v>
      </c>
      <c r="B2382" t="s">
        <v>164</v>
      </c>
      <c r="C2382">
        <v>1994.5</v>
      </c>
      <c r="D2382">
        <v>1997</v>
      </c>
      <c r="E2382">
        <v>607.9</v>
      </c>
      <c r="F2382">
        <v>608.70000000000005</v>
      </c>
      <c r="G2382" t="s">
        <v>4406</v>
      </c>
      <c r="H2382">
        <v>0</v>
      </c>
      <c r="I2382" t="s">
        <v>4392</v>
      </c>
      <c r="J2382">
        <v>4</v>
      </c>
      <c r="K2382">
        <v>0</v>
      </c>
      <c r="L2382">
        <v>2.68</v>
      </c>
      <c r="M2382">
        <v>390</v>
      </c>
      <c r="N2382">
        <v>0.40899999999999997</v>
      </c>
      <c r="O2382">
        <v>0</v>
      </c>
      <c r="P2382">
        <v>50</v>
      </c>
      <c r="Q2382" t="s">
        <v>411</v>
      </c>
      <c r="R2382">
        <v>20</v>
      </c>
      <c r="S2382">
        <v>0.6</v>
      </c>
      <c r="T2382" t="s">
        <v>411</v>
      </c>
      <c r="U2382">
        <v>0</v>
      </c>
      <c r="V2382">
        <v>20</v>
      </c>
      <c r="W2382">
        <v>10</v>
      </c>
      <c r="X2382">
        <v>0</v>
      </c>
      <c r="Y2382">
        <v>0</v>
      </c>
      <c r="Z2382">
        <v>39600</v>
      </c>
      <c r="AA2382">
        <v>6.96</v>
      </c>
      <c r="AB2382" t="s">
        <v>410</v>
      </c>
      <c r="AC2382">
        <v>0</v>
      </c>
      <c r="AD2382">
        <v>0</v>
      </c>
      <c r="AE2382">
        <v>0</v>
      </c>
      <c r="AF2382">
        <v>0.2</v>
      </c>
      <c r="AG2382" t="s">
        <v>410</v>
      </c>
      <c r="AH2382">
        <v>0</v>
      </c>
      <c r="AI2382">
        <v>3.11</v>
      </c>
      <c r="AJ2382">
        <v>590</v>
      </c>
      <c r="AK2382" t="s">
        <v>411</v>
      </c>
      <c r="AL2382" t="s">
        <v>421</v>
      </c>
      <c r="AM2382">
        <v>0</v>
      </c>
      <c r="AN2382" t="s">
        <v>411</v>
      </c>
      <c r="AO2382" t="s">
        <v>410</v>
      </c>
      <c r="AP2382">
        <v>0</v>
      </c>
      <c r="AQ2382">
        <v>700</v>
      </c>
      <c r="AR2382">
        <v>0</v>
      </c>
      <c r="AS2382">
        <v>0</v>
      </c>
      <c r="AT2382">
        <v>3.19</v>
      </c>
      <c r="AU2382">
        <v>3.36</v>
      </c>
      <c r="AV2382">
        <v>70</v>
      </c>
      <c r="AW2382" t="s">
        <v>411</v>
      </c>
      <c r="AX2382">
        <v>0</v>
      </c>
      <c r="AY2382">
        <v>0</v>
      </c>
      <c r="AZ2382">
        <v>0</v>
      </c>
      <c r="BA2382" t="s">
        <v>4108</v>
      </c>
      <c r="BB2382">
        <v>10</v>
      </c>
      <c r="BC2382">
        <v>0</v>
      </c>
      <c r="BD2382">
        <v>0</v>
      </c>
      <c r="BE2382" t="s">
        <v>410</v>
      </c>
      <c r="BF2382" t="s">
        <v>421</v>
      </c>
      <c r="BG2382" t="s">
        <v>410</v>
      </c>
      <c r="BH2382" t="s">
        <v>410</v>
      </c>
      <c r="BI2382" t="s">
        <v>411</v>
      </c>
      <c r="BJ2382" t="s">
        <v>410</v>
      </c>
      <c r="BK2382">
        <v>0</v>
      </c>
      <c r="BL2382">
        <v>0</v>
      </c>
      <c r="BM2382">
        <v>620</v>
      </c>
      <c r="BN2382">
        <v>0</v>
      </c>
    </row>
    <row r="2383" spans="1:66" x14ac:dyDescent="0.15">
      <c r="A2383" t="s">
        <v>4407</v>
      </c>
      <c r="B2383" t="s">
        <v>164</v>
      </c>
      <c r="C2383">
        <v>1997</v>
      </c>
      <c r="D2383">
        <v>1999</v>
      </c>
      <c r="E2383">
        <v>608.70000000000005</v>
      </c>
      <c r="F2383">
        <v>609.29999999999995</v>
      </c>
      <c r="G2383" t="s">
        <v>4404</v>
      </c>
      <c r="H2383">
        <v>0</v>
      </c>
      <c r="I2383" t="s">
        <v>4392</v>
      </c>
      <c r="J2383">
        <v>1</v>
      </c>
      <c r="K2383">
        <v>0</v>
      </c>
      <c r="L2383">
        <v>3.72</v>
      </c>
      <c r="M2383" t="s">
        <v>410</v>
      </c>
      <c r="N2383">
        <v>6.8000000000000005E-2</v>
      </c>
      <c r="O2383">
        <v>0</v>
      </c>
      <c r="P2383" t="s">
        <v>410</v>
      </c>
      <c r="Q2383" t="s">
        <v>411</v>
      </c>
      <c r="R2383" t="s">
        <v>418</v>
      </c>
      <c r="S2383">
        <v>0.15</v>
      </c>
      <c r="T2383" t="s">
        <v>411</v>
      </c>
      <c r="U2383">
        <v>0</v>
      </c>
      <c r="V2383">
        <v>10</v>
      </c>
      <c r="W2383">
        <v>10</v>
      </c>
      <c r="X2383">
        <v>0</v>
      </c>
      <c r="Y2383">
        <v>0</v>
      </c>
      <c r="Z2383">
        <v>1200</v>
      </c>
      <c r="AA2383">
        <v>3.96</v>
      </c>
      <c r="AB2383" t="s">
        <v>410</v>
      </c>
      <c r="AC2383">
        <v>0</v>
      </c>
      <c r="AD2383">
        <v>0</v>
      </c>
      <c r="AE2383">
        <v>0</v>
      </c>
      <c r="AF2383">
        <v>0.2</v>
      </c>
      <c r="AG2383" t="s">
        <v>410</v>
      </c>
      <c r="AH2383">
        <v>0</v>
      </c>
      <c r="AI2383">
        <v>3.62</v>
      </c>
      <c r="AJ2383">
        <v>300</v>
      </c>
      <c r="AK2383" t="s">
        <v>411</v>
      </c>
      <c r="AL2383" t="s">
        <v>421</v>
      </c>
      <c r="AM2383">
        <v>0</v>
      </c>
      <c r="AN2383" t="s">
        <v>411</v>
      </c>
      <c r="AO2383" t="s">
        <v>410</v>
      </c>
      <c r="AP2383">
        <v>0</v>
      </c>
      <c r="AQ2383">
        <v>20</v>
      </c>
      <c r="AR2383">
        <v>0</v>
      </c>
      <c r="AS2383">
        <v>0</v>
      </c>
      <c r="AT2383">
        <v>2.78</v>
      </c>
      <c r="AU2383">
        <v>0.14000000000000001</v>
      </c>
      <c r="AV2383">
        <v>50</v>
      </c>
      <c r="AW2383" t="s">
        <v>411</v>
      </c>
      <c r="AX2383">
        <v>0</v>
      </c>
      <c r="AY2383">
        <v>0</v>
      </c>
      <c r="AZ2383">
        <v>0</v>
      </c>
      <c r="BA2383" t="s">
        <v>4108</v>
      </c>
      <c r="BB2383" t="s">
        <v>411</v>
      </c>
      <c r="BC2383">
        <v>0</v>
      </c>
      <c r="BD2383">
        <v>0</v>
      </c>
      <c r="BE2383" t="s">
        <v>410</v>
      </c>
      <c r="BF2383" t="s">
        <v>421</v>
      </c>
      <c r="BG2383" t="s">
        <v>410</v>
      </c>
      <c r="BH2383" t="s">
        <v>410</v>
      </c>
      <c r="BI2383" t="s">
        <v>411</v>
      </c>
      <c r="BJ2383" t="s">
        <v>410</v>
      </c>
      <c r="BK2383">
        <v>0</v>
      </c>
      <c r="BL2383">
        <v>0</v>
      </c>
      <c r="BM2383">
        <v>260</v>
      </c>
      <c r="BN2383">
        <v>0</v>
      </c>
    </row>
    <row r="2384" spans="1:66" x14ac:dyDescent="0.15">
      <c r="A2384" t="s">
        <v>4408</v>
      </c>
      <c r="B2384" t="s">
        <v>164</v>
      </c>
      <c r="C2384">
        <v>1999</v>
      </c>
      <c r="D2384">
        <v>2003.5</v>
      </c>
      <c r="E2384">
        <v>609.29999999999995</v>
      </c>
      <c r="F2384">
        <v>610.70000000000005</v>
      </c>
      <c r="G2384" t="s">
        <v>4406</v>
      </c>
      <c r="H2384">
        <v>0</v>
      </c>
      <c r="I2384" t="s">
        <v>4392</v>
      </c>
      <c r="J2384">
        <v>32</v>
      </c>
      <c r="K2384">
        <v>0</v>
      </c>
      <c r="L2384">
        <v>2.23</v>
      </c>
      <c r="M2384">
        <v>830</v>
      </c>
      <c r="N2384">
        <v>0.95899999999999996</v>
      </c>
      <c r="O2384">
        <v>0</v>
      </c>
      <c r="P2384" t="s">
        <v>410</v>
      </c>
      <c r="Q2384" t="s">
        <v>411</v>
      </c>
      <c r="R2384">
        <v>20</v>
      </c>
      <c r="S2384">
        <v>0.13</v>
      </c>
      <c r="T2384">
        <v>20</v>
      </c>
      <c r="U2384">
        <v>0</v>
      </c>
      <c r="V2384">
        <v>20</v>
      </c>
      <c r="W2384">
        <v>10</v>
      </c>
      <c r="X2384">
        <v>0</v>
      </c>
      <c r="Y2384">
        <v>0</v>
      </c>
      <c r="Z2384">
        <v>83400</v>
      </c>
      <c r="AA2384">
        <v>10.15</v>
      </c>
      <c r="AB2384" t="s">
        <v>410</v>
      </c>
      <c r="AC2384">
        <v>0</v>
      </c>
      <c r="AD2384">
        <v>0</v>
      </c>
      <c r="AE2384">
        <v>0</v>
      </c>
      <c r="AF2384">
        <v>0.1</v>
      </c>
      <c r="AG2384" t="s">
        <v>410</v>
      </c>
      <c r="AH2384">
        <v>0</v>
      </c>
      <c r="AI2384">
        <v>2.4700000000000002</v>
      </c>
      <c r="AJ2384">
        <v>450</v>
      </c>
      <c r="AK2384" t="s">
        <v>411</v>
      </c>
      <c r="AL2384" t="s">
        <v>421</v>
      </c>
      <c r="AM2384">
        <v>0</v>
      </c>
      <c r="AN2384" t="s">
        <v>411</v>
      </c>
      <c r="AO2384" t="s">
        <v>410</v>
      </c>
      <c r="AP2384">
        <v>0</v>
      </c>
      <c r="AQ2384">
        <v>650</v>
      </c>
      <c r="AR2384">
        <v>0</v>
      </c>
      <c r="AS2384">
        <v>0</v>
      </c>
      <c r="AT2384">
        <v>5.43</v>
      </c>
      <c r="AU2384">
        <v>6.89</v>
      </c>
      <c r="AV2384">
        <v>6450</v>
      </c>
      <c r="AW2384" t="s">
        <v>411</v>
      </c>
      <c r="AX2384">
        <v>0</v>
      </c>
      <c r="AY2384">
        <v>0</v>
      </c>
      <c r="AZ2384">
        <v>0</v>
      </c>
      <c r="BA2384" t="s">
        <v>4108</v>
      </c>
      <c r="BB2384" t="s">
        <v>411</v>
      </c>
      <c r="BC2384">
        <v>0</v>
      </c>
      <c r="BD2384">
        <v>0</v>
      </c>
      <c r="BE2384" t="s">
        <v>410</v>
      </c>
      <c r="BF2384" t="s">
        <v>421</v>
      </c>
      <c r="BG2384" t="s">
        <v>410</v>
      </c>
      <c r="BH2384" t="s">
        <v>410</v>
      </c>
      <c r="BI2384" t="s">
        <v>411</v>
      </c>
      <c r="BJ2384" t="s">
        <v>410</v>
      </c>
      <c r="BK2384">
        <v>0</v>
      </c>
      <c r="BL2384">
        <v>0</v>
      </c>
      <c r="BM2384">
        <v>3040</v>
      </c>
      <c r="BN2384">
        <v>0</v>
      </c>
    </row>
    <row r="2385" spans="1:66" x14ac:dyDescent="0.15">
      <c r="A2385" t="s">
        <v>4409</v>
      </c>
      <c r="B2385" t="s">
        <v>164</v>
      </c>
      <c r="C2385">
        <v>2003.5</v>
      </c>
      <c r="D2385">
        <v>2008</v>
      </c>
      <c r="E2385">
        <v>610.70000000000005</v>
      </c>
      <c r="F2385">
        <v>612</v>
      </c>
      <c r="G2385" t="s">
        <v>2035</v>
      </c>
      <c r="H2385">
        <v>0</v>
      </c>
      <c r="I2385" t="s">
        <v>4392</v>
      </c>
      <c r="J2385">
        <v>1</v>
      </c>
      <c r="K2385">
        <v>0</v>
      </c>
      <c r="L2385">
        <v>3.49</v>
      </c>
      <c r="M2385">
        <v>80</v>
      </c>
      <c r="N2385">
        <v>2.4E-2</v>
      </c>
      <c r="O2385">
        <v>0</v>
      </c>
      <c r="P2385" t="s">
        <v>410</v>
      </c>
      <c r="Q2385" t="s">
        <v>411</v>
      </c>
      <c r="R2385">
        <v>20</v>
      </c>
      <c r="S2385">
        <v>0.13</v>
      </c>
      <c r="T2385" t="s">
        <v>411</v>
      </c>
      <c r="U2385">
        <v>0</v>
      </c>
      <c r="V2385">
        <v>10</v>
      </c>
      <c r="W2385">
        <v>10</v>
      </c>
      <c r="X2385">
        <v>0</v>
      </c>
      <c r="Y2385">
        <v>0</v>
      </c>
      <c r="Z2385">
        <v>580</v>
      </c>
      <c r="AA2385">
        <v>3.85</v>
      </c>
      <c r="AB2385" t="s">
        <v>410</v>
      </c>
      <c r="AC2385">
        <v>0</v>
      </c>
      <c r="AD2385">
        <v>0</v>
      </c>
      <c r="AE2385">
        <v>0</v>
      </c>
      <c r="AF2385">
        <v>0.1</v>
      </c>
      <c r="AG2385" t="s">
        <v>410</v>
      </c>
      <c r="AH2385">
        <v>0</v>
      </c>
      <c r="AI2385">
        <v>3.58</v>
      </c>
      <c r="AJ2385">
        <v>340</v>
      </c>
      <c r="AK2385" t="s">
        <v>411</v>
      </c>
      <c r="AL2385" t="s">
        <v>421</v>
      </c>
      <c r="AM2385">
        <v>0</v>
      </c>
      <c r="AN2385" t="s">
        <v>411</v>
      </c>
      <c r="AO2385" t="s">
        <v>410</v>
      </c>
      <c r="AP2385">
        <v>0</v>
      </c>
      <c r="AQ2385">
        <v>20</v>
      </c>
      <c r="AR2385">
        <v>0</v>
      </c>
      <c r="AS2385">
        <v>0</v>
      </c>
      <c r="AT2385">
        <v>5.22</v>
      </c>
      <c r="AU2385">
        <v>7.0000000000000007E-2</v>
      </c>
      <c r="AV2385">
        <v>200</v>
      </c>
      <c r="AW2385" t="s">
        <v>411</v>
      </c>
      <c r="AX2385">
        <v>0</v>
      </c>
      <c r="AY2385">
        <v>0</v>
      </c>
      <c r="AZ2385">
        <v>0</v>
      </c>
      <c r="BA2385" t="s">
        <v>4108</v>
      </c>
      <c r="BB2385" t="s">
        <v>411</v>
      </c>
      <c r="BC2385">
        <v>0</v>
      </c>
      <c r="BD2385">
        <v>0</v>
      </c>
      <c r="BE2385" t="s">
        <v>410</v>
      </c>
      <c r="BF2385" t="s">
        <v>421</v>
      </c>
      <c r="BG2385" t="s">
        <v>410</v>
      </c>
      <c r="BH2385" t="s">
        <v>410</v>
      </c>
      <c r="BI2385" t="s">
        <v>411</v>
      </c>
      <c r="BJ2385" t="s">
        <v>410</v>
      </c>
      <c r="BK2385">
        <v>0</v>
      </c>
      <c r="BL2385">
        <v>0</v>
      </c>
      <c r="BM2385">
        <v>270</v>
      </c>
      <c r="BN2385">
        <v>0</v>
      </c>
    </row>
    <row r="2386" spans="1:66" x14ac:dyDescent="0.15">
      <c r="A2386" t="s">
        <v>4410</v>
      </c>
      <c r="B2386" t="s">
        <v>164</v>
      </c>
      <c r="C2386">
        <v>2008</v>
      </c>
      <c r="D2386">
        <v>2013</v>
      </c>
      <c r="E2386">
        <v>612</v>
      </c>
      <c r="F2386">
        <v>613.6</v>
      </c>
      <c r="G2386" t="s">
        <v>4411</v>
      </c>
      <c r="H2386">
        <v>0</v>
      </c>
      <c r="I2386" t="s">
        <v>4392</v>
      </c>
      <c r="J2386">
        <v>1</v>
      </c>
      <c r="K2386">
        <v>0</v>
      </c>
      <c r="L2386">
        <v>2.91</v>
      </c>
      <c r="M2386" t="s">
        <v>410</v>
      </c>
      <c r="N2386">
        <v>5.0000000000000001E-3</v>
      </c>
      <c r="O2386">
        <v>0</v>
      </c>
      <c r="P2386">
        <v>70</v>
      </c>
      <c r="Q2386" t="s">
        <v>411</v>
      </c>
      <c r="R2386" t="s">
        <v>418</v>
      </c>
      <c r="S2386">
        <v>0.55000000000000004</v>
      </c>
      <c r="T2386" t="s">
        <v>411</v>
      </c>
      <c r="U2386">
        <v>0</v>
      </c>
      <c r="V2386" t="s">
        <v>411</v>
      </c>
      <c r="W2386">
        <v>10</v>
      </c>
      <c r="X2386">
        <v>0</v>
      </c>
      <c r="Y2386">
        <v>0</v>
      </c>
      <c r="Z2386">
        <v>330</v>
      </c>
      <c r="AA2386">
        <v>2.81</v>
      </c>
      <c r="AB2386" t="s">
        <v>410</v>
      </c>
      <c r="AC2386">
        <v>0</v>
      </c>
      <c r="AD2386">
        <v>0</v>
      </c>
      <c r="AE2386">
        <v>0</v>
      </c>
      <c r="AF2386">
        <v>0.3</v>
      </c>
      <c r="AG2386" t="s">
        <v>410</v>
      </c>
      <c r="AH2386">
        <v>0</v>
      </c>
      <c r="AI2386">
        <v>2.58</v>
      </c>
      <c r="AJ2386">
        <v>350</v>
      </c>
      <c r="AK2386" t="s">
        <v>411</v>
      </c>
      <c r="AL2386">
        <v>0.05</v>
      </c>
      <c r="AM2386">
        <v>0</v>
      </c>
      <c r="AN2386" t="s">
        <v>411</v>
      </c>
      <c r="AO2386" t="s">
        <v>410</v>
      </c>
      <c r="AP2386">
        <v>0</v>
      </c>
      <c r="AQ2386" t="s">
        <v>418</v>
      </c>
      <c r="AR2386">
        <v>0</v>
      </c>
      <c r="AS2386">
        <v>0</v>
      </c>
      <c r="AT2386">
        <v>5.68</v>
      </c>
      <c r="AU2386">
        <v>0.06</v>
      </c>
      <c r="AV2386" t="s">
        <v>410</v>
      </c>
      <c r="AW2386" t="s">
        <v>411</v>
      </c>
      <c r="AX2386">
        <v>0</v>
      </c>
      <c r="AY2386">
        <v>0</v>
      </c>
      <c r="AZ2386">
        <v>0</v>
      </c>
      <c r="BA2386" t="s">
        <v>4108</v>
      </c>
      <c r="BB2386">
        <v>10</v>
      </c>
      <c r="BC2386">
        <v>0</v>
      </c>
      <c r="BD2386">
        <v>0</v>
      </c>
      <c r="BE2386" t="s">
        <v>410</v>
      </c>
      <c r="BF2386" t="s">
        <v>421</v>
      </c>
      <c r="BG2386" t="s">
        <v>410</v>
      </c>
      <c r="BH2386" t="s">
        <v>410</v>
      </c>
      <c r="BI2386" t="s">
        <v>411</v>
      </c>
      <c r="BJ2386" t="s">
        <v>410</v>
      </c>
      <c r="BK2386">
        <v>0</v>
      </c>
      <c r="BL2386">
        <v>0</v>
      </c>
      <c r="BM2386">
        <v>180</v>
      </c>
      <c r="BN2386">
        <v>0</v>
      </c>
    </row>
    <row r="2387" spans="1:66" x14ac:dyDescent="0.15">
      <c r="A2387" t="s">
        <v>4412</v>
      </c>
      <c r="B2387" t="s">
        <v>164</v>
      </c>
      <c r="C2387">
        <v>2013</v>
      </c>
      <c r="D2387">
        <v>2018</v>
      </c>
      <c r="E2387">
        <v>613.6</v>
      </c>
      <c r="F2387">
        <v>615.1</v>
      </c>
      <c r="G2387" t="s">
        <v>1687</v>
      </c>
      <c r="H2387">
        <v>0</v>
      </c>
      <c r="I2387" t="s">
        <v>4392</v>
      </c>
      <c r="J2387">
        <v>1</v>
      </c>
      <c r="K2387">
        <v>0</v>
      </c>
      <c r="L2387">
        <v>3.57</v>
      </c>
      <c r="M2387">
        <v>90</v>
      </c>
      <c r="N2387">
        <v>0.01</v>
      </c>
      <c r="O2387">
        <v>0</v>
      </c>
      <c r="P2387">
        <v>90</v>
      </c>
      <c r="Q2387" t="s">
        <v>411</v>
      </c>
      <c r="R2387" t="s">
        <v>418</v>
      </c>
      <c r="S2387">
        <v>1.34</v>
      </c>
      <c r="T2387" t="s">
        <v>411</v>
      </c>
      <c r="U2387">
        <v>0</v>
      </c>
      <c r="V2387" t="s">
        <v>411</v>
      </c>
      <c r="W2387">
        <v>10</v>
      </c>
      <c r="X2387">
        <v>0</v>
      </c>
      <c r="Y2387">
        <v>0</v>
      </c>
      <c r="Z2387">
        <v>190</v>
      </c>
      <c r="AA2387">
        <v>3.22</v>
      </c>
      <c r="AB2387" t="s">
        <v>410</v>
      </c>
      <c r="AC2387">
        <v>0</v>
      </c>
      <c r="AD2387">
        <v>0</v>
      </c>
      <c r="AE2387">
        <v>0</v>
      </c>
      <c r="AF2387">
        <v>0.4</v>
      </c>
      <c r="AG2387" t="s">
        <v>410</v>
      </c>
      <c r="AH2387">
        <v>0</v>
      </c>
      <c r="AI2387">
        <v>3.17</v>
      </c>
      <c r="AJ2387">
        <v>560</v>
      </c>
      <c r="AK2387" t="s">
        <v>411</v>
      </c>
      <c r="AL2387">
        <v>0.08</v>
      </c>
      <c r="AM2387">
        <v>0</v>
      </c>
      <c r="AN2387" t="s">
        <v>411</v>
      </c>
      <c r="AO2387" t="s">
        <v>410</v>
      </c>
      <c r="AP2387">
        <v>0</v>
      </c>
      <c r="AQ2387">
        <v>60</v>
      </c>
      <c r="AR2387">
        <v>0</v>
      </c>
      <c r="AS2387">
        <v>0</v>
      </c>
      <c r="AT2387">
        <v>5.85</v>
      </c>
      <c r="AU2387" t="s">
        <v>421</v>
      </c>
      <c r="AV2387" t="s">
        <v>410</v>
      </c>
      <c r="AW2387">
        <v>10</v>
      </c>
      <c r="AX2387">
        <v>0</v>
      </c>
      <c r="AY2387">
        <v>0</v>
      </c>
      <c r="AZ2387">
        <v>0</v>
      </c>
      <c r="BA2387" t="s">
        <v>4108</v>
      </c>
      <c r="BB2387">
        <v>10</v>
      </c>
      <c r="BC2387">
        <v>0</v>
      </c>
      <c r="BD2387">
        <v>0</v>
      </c>
      <c r="BE2387" t="s">
        <v>410</v>
      </c>
      <c r="BF2387" t="s">
        <v>421</v>
      </c>
      <c r="BG2387" t="s">
        <v>410</v>
      </c>
      <c r="BH2387" t="s">
        <v>410</v>
      </c>
      <c r="BI2387" t="s">
        <v>411</v>
      </c>
      <c r="BJ2387" t="s">
        <v>410</v>
      </c>
      <c r="BK2387">
        <v>0</v>
      </c>
      <c r="BL2387">
        <v>0</v>
      </c>
      <c r="BM2387">
        <v>300</v>
      </c>
      <c r="BN2387">
        <v>0</v>
      </c>
    </row>
    <row r="2388" spans="1:66" x14ac:dyDescent="0.15">
      <c r="A2388" t="s">
        <v>4413</v>
      </c>
      <c r="B2388" t="s">
        <v>164</v>
      </c>
      <c r="C2388">
        <v>2018</v>
      </c>
      <c r="D2388">
        <v>2023</v>
      </c>
      <c r="E2388">
        <v>615.1</v>
      </c>
      <c r="F2388">
        <v>616.6</v>
      </c>
      <c r="G2388" t="s">
        <v>2035</v>
      </c>
      <c r="H2388">
        <v>0</v>
      </c>
      <c r="I2388" t="s">
        <v>4392</v>
      </c>
      <c r="J2388">
        <v>2</v>
      </c>
      <c r="K2388">
        <v>0</v>
      </c>
      <c r="L2388">
        <v>3.53</v>
      </c>
      <c r="M2388">
        <v>80</v>
      </c>
      <c r="N2388">
        <v>2.5999999999999999E-2</v>
      </c>
      <c r="O2388">
        <v>0</v>
      </c>
      <c r="P2388">
        <v>110</v>
      </c>
      <c r="Q2388" t="s">
        <v>411</v>
      </c>
      <c r="R2388" t="s">
        <v>418</v>
      </c>
      <c r="S2388">
        <v>1.1200000000000001</v>
      </c>
      <c r="T2388" t="s">
        <v>411</v>
      </c>
      <c r="U2388">
        <v>0</v>
      </c>
      <c r="V2388">
        <v>10</v>
      </c>
      <c r="W2388">
        <v>10</v>
      </c>
      <c r="X2388">
        <v>0</v>
      </c>
      <c r="Y2388">
        <v>0</v>
      </c>
      <c r="Z2388">
        <v>610</v>
      </c>
      <c r="AA2388">
        <v>3.23</v>
      </c>
      <c r="AB2388" t="s">
        <v>410</v>
      </c>
      <c r="AC2388">
        <v>0</v>
      </c>
      <c r="AD2388">
        <v>0</v>
      </c>
      <c r="AE2388">
        <v>0</v>
      </c>
      <c r="AF2388">
        <v>0.5</v>
      </c>
      <c r="AG2388" t="s">
        <v>410</v>
      </c>
      <c r="AH2388">
        <v>0</v>
      </c>
      <c r="AI2388">
        <v>2.73</v>
      </c>
      <c r="AJ2388">
        <v>570</v>
      </c>
      <c r="AK2388" t="s">
        <v>411</v>
      </c>
      <c r="AL2388">
        <v>0.12</v>
      </c>
      <c r="AM2388">
        <v>0</v>
      </c>
      <c r="AN2388" t="s">
        <v>411</v>
      </c>
      <c r="AO2388" t="s">
        <v>410</v>
      </c>
      <c r="AP2388">
        <v>0</v>
      </c>
      <c r="AQ2388" t="s">
        <v>418</v>
      </c>
      <c r="AR2388">
        <v>0</v>
      </c>
      <c r="AS2388">
        <v>0</v>
      </c>
      <c r="AT2388">
        <v>5.61</v>
      </c>
      <c r="AU2388">
        <v>0.11</v>
      </c>
      <c r="AV2388" t="s">
        <v>410</v>
      </c>
      <c r="AW2388">
        <v>10</v>
      </c>
      <c r="AX2388">
        <v>0</v>
      </c>
      <c r="AY2388">
        <v>0</v>
      </c>
      <c r="AZ2388">
        <v>0</v>
      </c>
      <c r="BA2388" t="s">
        <v>4108</v>
      </c>
      <c r="BB2388">
        <v>10</v>
      </c>
      <c r="BC2388">
        <v>0</v>
      </c>
      <c r="BD2388">
        <v>0</v>
      </c>
      <c r="BE2388" t="s">
        <v>410</v>
      </c>
      <c r="BF2388" t="s">
        <v>421</v>
      </c>
      <c r="BG2388" t="s">
        <v>410</v>
      </c>
      <c r="BH2388" t="s">
        <v>410</v>
      </c>
      <c r="BI2388" t="s">
        <v>411</v>
      </c>
      <c r="BJ2388" t="s">
        <v>410</v>
      </c>
      <c r="BK2388">
        <v>0</v>
      </c>
      <c r="BL2388">
        <v>0</v>
      </c>
      <c r="BM2388">
        <v>200</v>
      </c>
      <c r="BN2388">
        <v>0</v>
      </c>
    </row>
    <row r="2389" spans="1:66" x14ac:dyDescent="0.15">
      <c r="A2389" t="s">
        <v>4414</v>
      </c>
      <c r="B2389" t="s">
        <v>164</v>
      </c>
      <c r="C2389">
        <v>2060</v>
      </c>
      <c r="D2389">
        <v>2064</v>
      </c>
      <c r="E2389">
        <v>627.9</v>
      </c>
      <c r="F2389">
        <v>629.1</v>
      </c>
      <c r="G2389" t="s">
        <v>3458</v>
      </c>
      <c r="H2389">
        <v>0</v>
      </c>
      <c r="I2389" t="s">
        <v>4392</v>
      </c>
      <c r="J2389">
        <v>1</v>
      </c>
      <c r="K2389">
        <v>0</v>
      </c>
      <c r="L2389">
        <v>4.0199999999999996</v>
      </c>
      <c r="M2389">
        <v>60</v>
      </c>
      <c r="N2389">
        <v>2.7E-2</v>
      </c>
      <c r="O2389">
        <v>0</v>
      </c>
      <c r="P2389">
        <v>60</v>
      </c>
      <c r="Q2389" t="s">
        <v>411</v>
      </c>
      <c r="R2389" t="s">
        <v>418</v>
      </c>
      <c r="S2389">
        <v>0.54</v>
      </c>
      <c r="T2389" t="s">
        <v>411</v>
      </c>
      <c r="U2389">
        <v>0</v>
      </c>
      <c r="V2389">
        <v>10</v>
      </c>
      <c r="W2389">
        <v>10</v>
      </c>
      <c r="X2389">
        <v>0</v>
      </c>
      <c r="Y2389">
        <v>0</v>
      </c>
      <c r="Z2389">
        <v>140</v>
      </c>
      <c r="AA2389">
        <v>4.8600000000000003</v>
      </c>
      <c r="AB2389" t="s">
        <v>410</v>
      </c>
      <c r="AC2389">
        <v>0</v>
      </c>
      <c r="AD2389">
        <v>0</v>
      </c>
      <c r="AE2389">
        <v>0</v>
      </c>
      <c r="AF2389">
        <v>0.2</v>
      </c>
      <c r="AG2389" t="s">
        <v>410</v>
      </c>
      <c r="AH2389">
        <v>0</v>
      </c>
      <c r="AI2389">
        <v>3.93</v>
      </c>
      <c r="AJ2389">
        <v>530</v>
      </c>
      <c r="AK2389" t="s">
        <v>411</v>
      </c>
      <c r="AL2389">
        <v>0.06</v>
      </c>
      <c r="AM2389">
        <v>0</v>
      </c>
      <c r="AN2389" t="s">
        <v>411</v>
      </c>
      <c r="AO2389" t="s">
        <v>410</v>
      </c>
      <c r="AP2389">
        <v>0</v>
      </c>
      <c r="AQ2389">
        <v>30</v>
      </c>
      <c r="AR2389">
        <v>0</v>
      </c>
      <c r="AS2389">
        <v>0</v>
      </c>
      <c r="AT2389">
        <v>4.8</v>
      </c>
      <c r="AU2389">
        <v>0.05</v>
      </c>
      <c r="AV2389" t="s">
        <v>410</v>
      </c>
      <c r="AW2389">
        <v>10</v>
      </c>
      <c r="AX2389">
        <v>0</v>
      </c>
      <c r="AY2389">
        <v>0</v>
      </c>
      <c r="AZ2389">
        <v>0</v>
      </c>
      <c r="BA2389" t="s">
        <v>4108</v>
      </c>
      <c r="BB2389">
        <v>10</v>
      </c>
      <c r="BC2389">
        <v>0</v>
      </c>
      <c r="BD2389">
        <v>0</v>
      </c>
      <c r="BE2389" t="s">
        <v>410</v>
      </c>
      <c r="BF2389" t="s">
        <v>421</v>
      </c>
      <c r="BG2389" t="s">
        <v>410</v>
      </c>
      <c r="BH2389" t="s">
        <v>410</v>
      </c>
      <c r="BI2389" t="s">
        <v>411</v>
      </c>
      <c r="BJ2389" t="s">
        <v>410</v>
      </c>
      <c r="BK2389">
        <v>0</v>
      </c>
      <c r="BL2389">
        <v>0</v>
      </c>
      <c r="BM2389">
        <v>390</v>
      </c>
      <c r="BN2389">
        <v>0</v>
      </c>
    </row>
    <row r="2390" spans="1:66" x14ac:dyDescent="0.15">
      <c r="A2390" t="s">
        <v>4415</v>
      </c>
      <c r="B2390" t="s">
        <v>164</v>
      </c>
      <c r="C2390">
        <v>2064</v>
      </c>
      <c r="D2390">
        <v>2068</v>
      </c>
      <c r="E2390">
        <v>629.1</v>
      </c>
      <c r="F2390">
        <v>630.29999999999995</v>
      </c>
      <c r="G2390" t="s">
        <v>3458</v>
      </c>
      <c r="H2390">
        <v>0</v>
      </c>
      <c r="I2390" t="s">
        <v>4392</v>
      </c>
      <c r="J2390">
        <v>1</v>
      </c>
      <c r="K2390">
        <v>0</v>
      </c>
      <c r="L2390">
        <v>4.2699999999999996</v>
      </c>
      <c r="M2390">
        <v>190</v>
      </c>
      <c r="N2390">
        <v>2.3E-2</v>
      </c>
      <c r="O2390">
        <v>0</v>
      </c>
      <c r="P2390">
        <v>100</v>
      </c>
      <c r="Q2390" t="s">
        <v>411</v>
      </c>
      <c r="R2390" t="s">
        <v>418</v>
      </c>
      <c r="S2390">
        <v>0.69</v>
      </c>
      <c r="T2390" t="s">
        <v>411</v>
      </c>
      <c r="U2390">
        <v>0</v>
      </c>
      <c r="V2390">
        <v>10</v>
      </c>
      <c r="W2390">
        <v>10</v>
      </c>
      <c r="X2390">
        <v>0</v>
      </c>
      <c r="Y2390">
        <v>0</v>
      </c>
      <c r="Z2390">
        <v>250</v>
      </c>
      <c r="AA2390">
        <v>4.22</v>
      </c>
      <c r="AB2390" t="s">
        <v>410</v>
      </c>
      <c r="AC2390">
        <v>0</v>
      </c>
      <c r="AD2390">
        <v>0</v>
      </c>
      <c r="AE2390">
        <v>0</v>
      </c>
      <c r="AF2390">
        <v>0.4</v>
      </c>
      <c r="AG2390" t="s">
        <v>410</v>
      </c>
      <c r="AH2390">
        <v>0</v>
      </c>
      <c r="AI2390">
        <v>3.85</v>
      </c>
      <c r="AJ2390">
        <v>650</v>
      </c>
      <c r="AK2390" t="s">
        <v>411</v>
      </c>
      <c r="AL2390">
        <v>0.1</v>
      </c>
      <c r="AM2390">
        <v>0</v>
      </c>
      <c r="AN2390" t="s">
        <v>411</v>
      </c>
      <c r="AO2390" t="s">
        <v>410</v>
      </c>
      <c r="AP2390">
        <v>0</v>
      </c>
      <c r="AQ2390">
        <v>110</v>
      </c>
      <c r="AR2390">
        <v>0</v>
      </c>
      <c r="AS2390">
        <v>0</v>
      </c>
      <c r="AT2390">
        <v>5.73</v>
      </c>
      <c r="AU2390">
        <v>0.12</v>
      </c>
      <c r="AV2390" t="s">
        <v>410</v>
      </c>
      <c r="AW2390">
        <v>10</v>
      </c>
      <c r="AX2390">
        <v>0</v>
      </c>
      <c r="AY2390">
        <v>0</v>
      </c>
      <c r="AZ2390">
        <v>0</v>
      </c>
      <c r="BA2390" t="s">
        <v>4108</v>
      </c>
      <c r="BB2390">
        <v>10</v>
      </c>
      <c r="BC2390">
        <v>0</v>
      </c>
      <c r="BD2390">
        <v>0</v>
      </c>
      <c r="BE2390" t="s">
        <v>410</v>
      </c>
      <c r="BF2390">
        <v>0.06</v>
      </c>
      <c r="BG2390" t="s">
        <v>410</v>
      </c>
      <c r="BH2390" t="s">
        <v>410</v>
      </c>
      <c r="BI2390">
        <v>20</v>
      </c>
      <c r="BJ2390" t="s">
        <v>410</v>
      </c>
      <c r="BK2390">
        <v>0</v>
      </c>
      <c r="BL2390">
        <v>0</v>
      </c>
      <c r="BM2390">
        <v>790</v>
      </c>
      <c r="BN2390">
        <v>0</v>
      </c>
    </row>
    <row r="2391" spans="1:66" x14ac:dyDescent="0.15">
      <c r="A2391" t="s">
        <v>4416</v>
      </c>
      <c r="B2391" t="s">
        <v>164</v>
      </c>
      <c r="C2391">
        <v>2068</v>
      </c>
      <c r="D2391">
        <v>2073</v>
      </c>
      <c r="E2391">
        <v>630.29999999999995</v>
      </c>
      <c r="F2391">
        <v>631.79999999999995</v>
      </c>
      <c r="G2391" t="s">
        <v>4417</v>
      </c>
      <c r="H2391">
        <v>0</v>
      </c>
      <c r="I2391" t="s">
        <v>4392</v>
      </c>
      <c r="J2391">
        <v>22</v>
      </c>
      <c r="K2391">
        <v>0</v>
      </c>
      <c r="L2391">
        <v>6.2</v>
      </c>
      <c r="M2391">
        <v>3890</v>
      </c>
      <c r="N2391">
        <v>0.52</v>
      </c>
      <c r="O2391">
        <v>0</v>
      </c>
      <c r="P2391" t="s">
        <v>410</v>
      </c>
      <c r="Q2391" t="s">
        <v>411</v>
      </c>
      <c r="R2391" t="s">
        <v>418</v>
      </c>
      <c r="S2391">
        <v>0.81</v>
      </c>
      <c r="T2391">
        <v>40</v>
      </c>
      <c r="U2391">
        <v>0</v>
      </c>
      <c r="V2391">
        <v>40</v>
      </c>
      <c r="W2391">
        <v>10</v>
      </c>
      <c r="X2391">
        <v>0</v>
      </c>
      <c r="Y2391">
        <v>0</v>
      </c>
      <c r="Z2391">
        <v>20000</v>
      </c>
      <c r="AA2391">
        <v>10</v>
      </c>
      <c r="AB2391" t="s">
        <v>410</v>
      </c>
      <c r="AC2391">
        <v>0</v>
      </c>
      <c r="AD2391">
        <v>0</v>
      </c>
      <c r="AE2391">
        <v>0</v>
      </c>
      <c r="AF2391">
        <v>0.1</v>
      </c>
      <c r="AG2391" t="s">
        <v>410</v>
      </c>
      <c r="AH2391">
        <v>0</v>
      </c>
      <c r="AI2391">
        <v>8.36</v>
      </c>
      <c r="AJ2391">
        <v>1570</v>
      </c>
      <c r="AK2391" t="s">
        <v>411</v>
      </c>
      <c r="AL2391" t="s">
        <v>421</v>
      </c>
      <c r="AM2391">
        <v>0</v>
      </c>
      <c r="AN2391" t="s">
        <v>411</v>
      </c>
      <c r="AO2391" t="s">
        <v>410</v>
      </c>
      <c r="AP2391">
        <v>0</v>
      </c>
      <c r="AQ2391">
        <v>750</v>
      </c>
      <c r="AR2391">
        <v>0</v>
      </c>
      <c r="AS2391">
        <v>0</v>
      </c>
      <c r="AT2391">
        <v>5.26</v>
      </c>
      <c r="AU2391">
        <v>3.13</v>
      </c>
      <c r="AV2391">
        <v>910</v>
      </c>
      <c r="AW2391">
        <v>10</v>
      </c>
      <c r="AX2391">
        <v>0</v>
      </c>
      <c r="AY2391">
        <v>0</v>
      </c>
      <c r="AZ2391">
        <v>0</v>
      </c>
      <c r="BA2391" t="s">
        <v>4108</v>
      </c>
      <c r="BB2391">
        <v>10</v>
      </c>
      <c r="BC2391">
        <v>0</v>
      </c>
      <c r="BD2391">
        <v>0</v>
      </c>
      <c r="BE2391" t="s">
        <v>410</v>
      </c>
      <c r="BF2391" t="s">
        <v>421</v>
      </c>
      <c r="BG2391" t="s">
        <v>410</v>
      </c>
      <c r="BH2391" t="s">
        <v>410</v>
      </c>
      <c r="BI2391" t="s">
        <v>411</v>
      </c>
      <c r="BJ2391" t="s">
        <v>410</v>
      </c>
      <c r="BK2391">
        <v>0</v>
      </c>
      <c r="BL2391">
        <v>0</v>
      </c>
      <c r="BM2391">
        <v>9420</v>
      </c>
      <c r="BN2391">
        <v>0</v>
      </c>
    </row>
    <row r="2392" spans="1:66" x14ac:dyDescent="0.15">
      <c r="A2392" t="s">
        <v>4418</v>
      </c>
      <c r="B2392" t="s">
        <v>164</v>
      </c>
      <c r="C2392">
        <v>2073</v>
      </c>
      <c r="D2392">
        <v>2078</v>
      </c>
      <c r="E2392">
        <v>631.79999999999995</v>
      </c>
      <c r="F2392">
        <v>633.4</v>
      </c>
      <c r="G2392" t="s">
        <v>4419</v>
      </c>
      <c r="H2392">
        <v>0</v>
      </c>
      <c r="I2392" t="s">
        <v>4392</v>
      </c>
      <c r="J2392">
        <v>4</v>
      </c>
      <c r="K2392">
        <v>0</v>
      </c>
      <c r="L2392">
        <v>6.81</v>
      </c>
      <c r="M2392">
        <v>1200</v>
      </c>
      <c r="N2392">
        <v>0.18099999999999999</v>
      </c>
      <c r="O2392">
        <v>0</v>
      </c>
      <c r="P2392" t="s">
        <v>410</v>
      </c>
      <c r="Q2392" t="s">
        <v>411</v>
      </c>
      <c r="R2392" t="s">
        <v>418</v>
      </c>
      <c r="S2392">
        <v>0.82</v>
      </c>
      <c r="T2392">
        <v>10</v>
      </c>
      <c r="U2392">
        <v>0</v>
      </c>
      <c r="V2392">
        <v>20</v>
      </c>
      <c r="W2392" t="s">
        <v>411</v>
      </c>
      <c r="X2392">
        <v>0</v>
      </c>
      <c r="Y2392">
        <v>0</v>
      </c>
      <c r="Z2392">
        <v>610</v>
      </c>
      <c r="AA2392">
        <v>9.58</v>
      </c>
      <c r="AB2392" t="s">
        <v>410</v>
      </c>
      <c r="AC2392">
        <v>0</v>
      </c>
      <c r="AD2392">
        <v>0</v>
      </c>
      <c r="AE2392">
        <v>0</v>
      </c>
      <c r="AF2392" t="s">
        <v>959</v>
      </c>
      <c r="AG2392" t="s">
        <v>410</v>
      </c>
      <c r="AH2392">
        <v>0</v>
      </c>
      <c r="AI2392">
        <v>9.17</v>
      </c>
      <c r="AJ2392">
        <v>1010</v>
      </c>
      <c r="AK2392" t="s">
        <v>411</v>
      </c>
      <c r="AL2392" t="s">
        <v>421</v>
      </c>
      <c r="AM2392">
        <v>0</v>
      </c>
      <c r="AN2392" t="s">
        <v>411</v>
      </c>
      <c r="AO2392" t="s">
        <v>410</v>
      </c>
      <c r="AP2392">
        <v>0</v>
      </c>
      <c r="AQ2392">
        <v>650</v>
      </c>
      <c r="AR2392">
        <v>0</v>
      </c>
      <c r="AS2392">
        <v>0</v>
      </c>
      <c r="AT2392">
        <v>6.29</v>
      </c>
      <c r="AU2392">
        <v>2.93</v>
      </c>
      <c r="AV2392">
        <v>110</v>
      </c>
      <c r="AW2392">
        <v>10</v>
      </c>
      <c r="AX2392">
        <v>0</v>
      </c>
      <c r="AY2392">
        <v>0</v>
      </c>
      <c r="AZ2392">
        <v>0</v>
      </c>
      <c r="BA2392" t="s">
        <v>4108</v>
      </c>
      <c r="BB2392">
        <v>10</v>
      </c>
      <c r="BC2392">
        <v>0</v>
      </c>
      <c r="BD2392">
        <v>0</v>
      </c>
      <c r="BE2392" t="s">
        <v>410</v>
      </c>
      <c r="BF2392" t="s">
        <v>421</v>
      </c>
      <c r="BG2392" t="s">
        <v>410</v>
      </c>
      <c r="BH2392" t="s">
        <v>410</v>
      </c>
      <c r="BI2392" t="s">
        <v>411</v>
      </c>
      <c r="BJ2392" t="s">
        <v>410</v>
      </c>
      <c r="BK2392">
        <v>0</v>
      </c>
      <c r="BL2392">
        <v>0</v>
      </c>
      <c r="BM2392">
        <v>4390</v>
      </c>
      <c r="BN2392">
        <v>0</v>
      </c>
    </row>
    <row r="2393" spans="1:66" x14ac:dyDescent="0.15">
      <c r="A2393" t="s">
        <v>4420</v>
      </c>
      <c r="B2393" t="s">
        <v>164</v>
      </c>
      <c r="C2393">
        <v>2078</v>
      </c>
      <c r="D2393">
        <v>2082</v>
      </c>
      <c r="E2393">
        <v>633.4</v>
      </c>
      <c r="F2393">
        <v>634.6</v>
      </c>
      <c r="G2393" t="s">
        <v>4421</v>
      </c>
      <c r="H2393">
        <v>0</v>
      </c>
      <c r="I2393" t="s">
        <v>4392</v>
      </c>
      <c r="J2393">
        <v>12</v>
      </c>
      <c r="K2393">
        <v>0</v>
      </c>
      <c r="L2393">
        <v>3.66</v>
      </c>
      <c r="M2393">
        <v>3710</v>
      </c>
      <c r="N2393">
        <v>0.30199999999999999</v>
      </c>
      <c r="O2393">
        <v>0</v>
      </c>
      <c r="P2393">
        <v>70</v>
      </c>
      <c r="Q2393" t="s">
        <v>411</v>
      </c>
      <c r="R2393" t="s">
        <v>418</v>
      </c>
      <c r="S2393">
        <v>2.2200000000000002</v>
      </c>
      <c r="T2393">
        <v>30</v>
      </c>
      <c r="U2393">
        <v>0</v>
      </c>
      <c r="V2393">
        <v>20</v>
      </c>
      <c r="W2393">
        <v>10</v>
      </c>
      <c r="X2393">
        <v>0</v>
      </c>
      <c r="Y2393">
        <v>0</v>
      </c>
      <c r="Z2393">
        <v>13250</v>
      </c>
      <c r="AA2393">
        <v>5.57</v>
      </c>
      <c r="AB2393" t="s">
        <v>410</v>
      </c>
      <c r="AC2393">
        <v>0</v>
      </c>
      <c r="AD2393">
        <v>0</v>
      </c>
      <c r="AE2393">
        <v>0</v>
      </c>
      <c r="AF2393">
        <v>0.2</v>
      </c>
      <c r="AG2393" t="s">
        <v>410</v>
      </c>
      <c r="AH2393">
        <v>0</v>
      </c>
      <c r="AI2393">
        <v>4.4800000000000004</v>
      </c>
      <c r="AJ2393">
        <v>930</v>
      </c>
      <c r="AK2393" t="s">
        <v>411</v>
      </c>
      <c r="AL2393">
        <v>0.11</v>
      </c>
      <c r="AM2393">
        <v>0</v>
      </c>
      <c r="AN2393" t="s">
        <v>411</v>
      </c>
      <c r="AO2393" t="s">
        <v>410</v>
      </c>
      <c r="AP2393">
        <v>0</v>
      </c>
      <c r="AQ2393">
        <v>2090</v>
      </c>
      <c r="AR2393">
        <v>0</v>
      </c>
      <c r="AS2393">
        <v>0</v>
      </c>
      <c r="AT2393">
        <v>4.59</v>
      </c>
      <c r="AU2393">
        <v>1.87</v>
      </c>
      <c r="AV2393">
        <v>150</v>
      </c>
      <c r="AW2393" t="s">
        <v>411</v>
      </c>
      <c r="AX2393">
        <v>0</v>
      </c>
      <c r="AY2393">
        <v>0</v>
      </c>
      <c r="AZ2393">
        <v>0</v>
      </c>
      <c r="BA2393" t="s">
        <v>4108</v>
      </c>
      <c r="BB2393">
        <v>30</v>
      </c>
      <c r="BC2393">
        <v>0</v>
      </c>
      <c r="BD2393">
        <v>0</v>
      </c>
      <c r="BE2393" t="s">
        <v>410</v>
      </c>
      <c r="BF2393" t="s">
        <v>421</v>
      </c>
      <c r="BG2393" t="s">
        <v>410</v>
      </c>
      <c r="BH2393" t="s">
        <v>410</v>
      </c>
      <c r="BI2393" t="s">
        <v>411</v>
      </c>
      <c r="BJ2393" t="s">
        <v>410</v>
      </c>
      <c r="BK2393">
        <v>0</v>
      </c>
      <c r="BL2393">
        <v>0</v>
      </c>
      <c r="BM2393">
        <v>6900</v>
      </c>
      <c r="BN2393">
        <v>0</v>
      </c>
    </row>
    <row r="2394" spans="1:66" x14ac:dyDescent="0.15">
      <c r="A2394" t="s">
        <v>4422</v>
      </c>
      <c r="B2394" t="s">
        <v>164</v>
      </c>
      <c r="C2394">
        <v>2082</v>
      </c>
      <c r="D2394">
        <v>2086</v>
      </c>
      <c r="E2394">
        <v>634.6</v>
      </c>
      <c r="F2394">
        <v>635.79999999999995</v>
      </c>
      <c r="G2394" t="s">
        <v>4423</v>
      </c>
      <c r="H2394">
        <v>0</v>
      </c>
      <c r="I2394" t="s">
        <v>4392</v>
      </c>
      <c r="J2394">
        <v>6</v>
      </c>
      <c r="K2394">
        <v>0</v>
      </c>
      <c r="L2394">
        <v>5.57</v>
      </c>
      <c r="M2394">
        <v>2660</v>
      </c>
      <c r="N2394">
        <v>8.5000000000000006E-2</v>
      </c>
      <c r="O2394">
        <v>0</v>
      </c>
      <c r="P2394">
        <v>80</v>
      </c>
      <c r="Q2394" t="s">
        <v>411</v>
      </c>
      <c r="R2394" t="s">
        <v>418</v>
      </c>
      <c r="S2394">
        <v>4.82</v>
      </c>
      <c r="T2394" t="s">
        <v>411</v>
      </c>
      <c r="U2394">
        <v>0</v>
      </c>
      <c r="V2394">
        <v>20</v>
      </c>
      <c r="W2394">
        <v>10</v>
      </c>
      <c r="X2394">
        <v>0</v>
      </c>
      <c r="Y2394">
        <v>0</v>
      </c>
      <c r="Z2394">
        <v>2420</v>
      </c>
      <c r="AA2394">
        <v>7.39</v>
      </c>
      <c r="AB2394" t="s">
        <v>410</v>
      </c>
      <c r="AC2394">
        <v>0</v>
      </c>
      <c r="AD2394">
        <v>0</v>
      </c>
      <c r="AE2394">
        <v>0</v>
      </c>
      <c r="AF2394">
        <v>0.2</v>
      </c>
      <c r="AG2394" t="s">
        <v>410</v>
      </c>
      <c r="AH2394">
        <v>0</v>
      </c>
      <c r="AI2394">
        <v>8.17</v>
      </c>
      <c r="AJ2394">
        <v>1400</v>
      </c>
      <c r="AK2394" t="s">
        <v>411</v>
      </c>
      <c r="AL2394">
        <v>0.23</v>
      </c>
      <c r="AM2394">
        <v>0</v>
      </c>
      <c r="AN2394" t="s">
        <v>411</v>
      </c>
      <c r="AO2394">
        <v>120</v>
      </c>
      <c r="AP2394">
        <v>0</v>
      </c>
      <c r="AQ2394">
        <v>130</v>
      </c>
      <c r="AR2394">
        <v>0</v>
      </c>
      <c r="AS2394">
        <v>0</v>
      </c>
      <c r="AT2394">
        <v>4.0199999999999996</v>
      </c>
      <c r="AU2394">
        <v>0.54</v>
      </c>
      <c r="AV2394">
        <v>160</v>
      </c>
      <c r="AW2394">
        <v>10</v>
      </c>
      <c r="AX2394">
        <v>0</v>
      </c>
      <c r="AY2394">
        <v>0</v>
      </c>
      <c r="AZ2394">
        <v>0</v>
      </c>
      <c r="BA2394" t="s">
        <v>4108</v>
      </c>
      <c r="BB2394">
        <v>50</v>
      </c>
      <c r="BC2394">
        <v>0</v>
      </c>
      <c r="BD2394">
        <v>0</v>
      </c>
      <c r="BE2394" t="s">
        <v>410</v>
      </c>
      <c r="BF2394">
        <v>0.06</v>
      </c>
      <c r="BG2394" t="s">
        <v>410</v>
      </c>
      <c r="BH2394" t="s">
        <v>410</v>
      </c>
      <c r="BI2394">
        <v>10</v>
      </c>
      <c r="BJ2394" t="s">
        <v>410</v>
      </c>
      <c r="BK2394">
        <v>0</v>
      </c>
      <c r="BL2394">
        <v>0</v>
      </c>
      <c r="BM2394">
        <v>1160</v>
      </c>
      <c r="BN2394">
        <v>0</v>
      </c>
    </row>
    <row r="2395" spans="1:66" x14ac:dyDescent="0.15">
      <c r="A2395" t="s">
        <v>4424</v>
      </c>
      <c r="B2395" t="s">
        <v>164</v>
      </c>
      <c r="C2395">
        <v>2086</v>
      </c>
      <c r="D2395">
        <v>2090</v>
      </c>
      <c r="E2395">
        <v>635.79999999999995</v>
      </c>
      <c r="F2395">
        <v>637</v>
      </c>
      <c r="G2395" t="s">
        <v>4425</v>
      </c>
      <c r="H2395">
        <v>0</v>
      </c>
      <c r="I2395" t="s">
        <v>4392</v>
      </c>
      <c r="J2395">
        <v>2</v>
      </c>
      <c r="K2395">
        <v>0</v>
      </c>
      <c r="L2395">
        <v>4.12</v>
      </c>
      <c r="M2395" t="s">
        <v>410</v>
      </c>
      <c r="N2395">
        <v>8.0000000000000002E-3</v>
      </c>
      <c r="O2395">
        <v>0</v>
      </c>
      <c r="P2395" t="s">
        <v>410</v>
      </c>
      <c r="Q2395" t="s">
        <v>411</v>
      </c>
      <c r="R2395" t="s">
        <v>418</v>
      </c>
      <c r="S2395">
        <v>4.8899999999999997</v>
      </c>
      <c r="T2395" t="s">
        <v>411</v>
      </c>
      <c r="U2395">
        <v>0</v>
      </c>
      <c r="V2395" t="s">
        <v>411</v>
      </c>
      <c r="W2395" t="s">
        <v>411</v>
      </c>
      <c r="X2395">
        <v>0</v>
      </c>
      <c r="Y2395">
        <v>0</v>
      </c>
      <c r="Z2395">
        <v>1040</v>
      </c>
      <c r="AA2395">
        <v>5.23</v>
      </c>
      <c r="AB2395" t="s">
        <v>410</v>
      </c>
      <c r="AC2395">
        <v>0</v>
      </c>
      <c r="AD2395">
        <v>0</v>
      </c>
      <c r="AE2395">
        <v>0</v>
      </c>
      <c r="AF2395" t="s">
        <v>959</v>
      </c>
      <c r="AG2395" t="s">
        <v>410</v>
      </c>
      <c r="AH2395">
        <v>0</v>
      </c>
      <c r="AI2395">
        <v>7.41</v>
      </c>
      <c r="AJ2395">
        <v>1300</v>
      </c>
      <c r="AK2395" t="s">
        <v>411</v>
      </c>
      <c r="AL2395" t="s">
        <v>421</v>
      </c>
      <c r="AM2395">
        <v>0</v>
      </c>
      <c r="AN2395" t="s">
        <v>411</v>
      </c>
      <c r="AO2395" t="s">
        <v>410</v>
      </c>
      <c r="AP2395">
        <v>0</v>
      </c>
      <c r="AQ2395">
        <v>30</v>
      </c>
      <c r="AR2395">
        <v>0</v>
      </c>
      <c r="AS2395">
        <v>0</v>
      </c>
      <c r="AT2395">
        <v>4.46</v>
      </c>
      <c r="AU2395">
        <v>0.16</v>
      </c>
      <c r="AV2395" t="s">
        <v>410</v>
      </c>
      <c r="AW2395">
        <v>10</v>
      </c>
      <c r="AX2395">
        <v>0</v>
      </c>
      <c r="AY2395">
        <v>0</v>
      </c>
      <c r="AZ2395">
        <v>0</v>
      </c>
      <c r="BA2395" t="s">
        <v>4108</v>
      </c>
      <c r="BB2395">
        <v>50</v>
      </c>
      <c r="BC2395">
        <v>0</v>
      </c>
      <c r="BD2395">
        <v>0</v>
      </c>
      <c r="BE2395" t="s">
        <v>410</v>
      </c>
      <c r="BF2395" t="s">
        <v>421</v>
      </c>
      <c r="BG2395" t="s">
        <v>410</v>
      </c>
      <c r="BH2395" t="s">
        <v>410</v>
      </c>
      <c r="BI2395" t="s">
        <v>411</v>
      </c>
      <c r="BJ2395" t="s">
        <v>410</v>
      </c>
      <c r="BK2395">
        <v>0</v>
      </c>
      <c r="BL2395">
        <v>0</v>
      </c>
      <c r="BM2395">
        <v>170</v>
      </c>
      <c r="BN2395">
        <v>0</v>
      </c>
    </row>
    <row r="2396" spans="1:66" x14ac:dyDescent="0.15">
      <c r="A2396" t="s">
        <v>4426</v>
      </c>
      <c r="B2396" t="s">
        <v>164</v>
      </c>
      <c r="C2396">
        <v>2090</v>
      </c>
      <c r="D2396">
        <v>2095</v>
      </c>
      <c r="E2396">
        <v>637</v>
      </c>
      <c r="F2396">
        <v>638.6</v>
      </c>
      <c r="G2396" t="s">
        <v>2035</v>
      </c>
      <c r="H2396">
        <v>0</v>
      </c>
      <c r="I2396" t="s">
        <v>4392</v>
      </c>
      <c r="J2396">
        <v>2</v>
      </c>
      <c r="K2396">
        <v>0</v>
      </c>
      <c r="L2396">
        <v>3.39</v>
      </c>
      <c r="M2396" t="s">
        <v>410</v>
      </c>
      <c r="N2396">
        <v>8.0000000000000002E-3</v>
      </c>
      <c r="O2396">
        <v>0</v>
      </c>
      <c r="P2396" t="s">
        <v>410</v>
      </c>
      <c r="Q2396" t="s">
        <v>411</v>
      </c>
      <c r="R2396" t="s">
        <v>418</v>
      </c>
      <c r="S2396">
        <v>5.42</v>
      </c>
      <c r="T2396" t="s">
        <v>411</v>
      </c>
      <c r="U2396">
        <v>0</v>
      </c>
      <c r="V2396">
        <v>10</v>
      </c>
      <c r="W2396">
        <v>10</v>
      </c>
      <c r="X2396">
        <v>0</v>
      </c>
      <c r="Y2396">
        <v>0</v>
      </c>
      <c r="Z2396">
        <v>2540</v>
      </c>
      <c r="AA2396">
        <v>4.82</v>
      </c>
      <c r="AB2396" t="s">
        <v>410</v>
      </c>
      <c r="AC2396">
        <v>0</v>
      </c>
      <c r="AD2396">
        <v>0</v>
      </c>
      <c r="AE2396">
        <v>0</v>
      </c>
      <c r="AF2396">
        <v>0.1</v>
      </c>
      <c r="AG2396" t="s">
        <v>410</v>
      </c>
      <c r="AH2396">
        <v>0</v>
      </c>
      <c r="AI2396">
        <v>7.15</v>
      </c>
      <c r="AJ2396">
        <v>1350</v>
      </c>
      <c r="AK2396" t="s">
        <v>411</v>
      </c>
      <c r="AL2396" t="s">
        <v>421</v>
      </c>
      <c r="AM2396">
        <v>0</v>
      </c>
      <c r="AN2396">
        <v>10</v>
      </c>
      <c r="AO2396" t="s">
        <v>410</v>
      </c>
      <c r="AP2396">
        <v>0</v>
      </c>
      <c r="AQ2396">
        <v>40</v>
      </c>
      <c r="AR2396">
        <v>0</v>
      </c>
      <c r="AS2396">
        <v>0</v>
      </c>
      <c r="AT2396">
        <v>5.82</v>
      </c>
      <c r="AU2396">
        <v>0.35</v>
      </c>
      <c r="AV2396" t="s">
        <v>410</v>
      </c>
      <c r="AW2396" t="s">
        <v>411</v>
      </c>
      <c r="AX2396">
        <v>0</v>
      </c>
      <c r="AY2396">
        <v>0</v>
      </c>
      <c r="AZ2396">
        <v>0</v>
      </c>
      <c r="BA2396" t="s">
        <v>4108</v>
      </c>
      <c r="BB2396">
        <v>40</v>
      </c>
      <c r="BC2396">
        <v>0</v>
      </c>
      <c r="BD2396">
        <v>0</v>
      </c>
      <c r="BE2396" t="s">
        <v>410</v>
      </c>
      <c r="BF2396" t="s">
        <v>421</v>
      </c>
      <c r="BG2396" t="s">
        <v>410</v>
      </c>
      <c r="BH2396" t="s">
        <v>410</v>
      </c>
      <c r="BI2396" t="s">
        <v>411</v>
      </c>
      <c r="BJ2396" t="s">
        <v>410</v>
      </c>
      <c r="BK2396">
        <v>0</v>
      </c>
      <c r="BL2396">
        <v>0</v>
      </c>
      <c r="BM2396">
        <v>120</v>
      </c>
      <c r="BN2396">
        <v>0</v>
      </c>
    </row>
    <row r="2397" spans="1:66" x14ac:dyDescent="0.15">
      <c r="A2397" t="s">
        <v>4427</v>
      </c>
      <c r="B2397" t="s">
        <v>164</v>
      </c>
      <c r="C2397">
        <v>2095</v>
      </c>
      <c r="D2397">
        <v>2097</v>
      </c>
      <c r="E2397">
        <v>638.6</v>
      </c>
      <c r="F2397">
        <v>639.20000000000005</v>
      </c>
      <c r="G2397" t="s">
        <v>4428</v>
      </c>
      <c r="H2397">
        <v>0</v>
      </c>
      <c r="I2397" t="s">
        <v>4392</v>
      </c>
      <c r="J2397">
        <v>6</v>
      </c>
      <c r="K2397">
        <v>0</v>
      </c>
      <c r="L2397">
        <v>4.2699999999999996</v>
      </c>
      <c r="M2397">
        <v>430</v>
      </c>
      <c r="N2397">
        <v>2.3E-2</v>
      </c>
      <c r="O2397">
        <v>0</v>
      </c>
      <c r="P2397" t="s">
        <v>410</v>
      </c>
      <c r="Q2397" t="s">
        <v>411</v>
      </c>
      <c r="R2397" t="s">
        <v>418</v>
      </c>
      <c r="S2397">
        <v>5.89</v>
      </c>
      <c r="T2397" t="s">
        <v>411</v>
      </c>
      <c r="U2397">
        <v>0</v>
      </c>
      <c r="V2397">
        <v>10</v>
      </c>
      <c r="W2397" t="s">
        <v>411</v>
      </c>
      <c r="X2397">
        <v>0</v>
      </c>
      <c r="Y2397">
        <v>0</v>
      </c>
      <c r="Z2397">
        <v>7400</v>
      </c>
      <c r="AA2397">
        <v>6.42</v>
      </c>
      <c r="AB2397" t="s">
        <v>410</v>
      </c>
      <c r="AC2397">
        <v>0</v>
      </c>
      <c r="AD2397">
        <v>0</v>
      </c>
      <c r="AE2397">
        <v>0</v>
      </c>
      <c r="AF2397" t="s">
        <v>959</v>
      </c>
      <c r="AG2397" t="s">
        <v>410</v>
      </c>
      <c r="AH2397">
        <v>0</v>
      </c>
      <c r="AI2397">
        <v>9.31</v>
      </c>
      <c r="AJ2397">
        <v>1630</v>
      </c>
      <c r="AK2397" t="s">
        <v>411</v>
      </c>
      <c r="AL2397" t="s">
        <v>421</v>
      </c>
      <c r="AM2397">
        <v>0</v>
      </c>
      <c r="AN2397" t="s">
        <v>411</v>
      </c>
      <c r="AO2397" t="s">
        <v>410</v>
      </c>
      <c r="AP2397">
        <v>0</v>
      </c>
      <c r="AQ2397">
        <v>190</v>
      </c>
      <c r="AR2397">
        <v>0</v>
      </c>
      <c r="AS2397">
        <v>0</v>
      </c>
      <c r="AT2397">
        <v>2.2000000000000002</v>
      </c>
      <c r="AU2397">
        <v>0.8</v>
      </c>
      <c r="AV2397">
        <v>140</v>
      </c>
      <c r="AW2397">
        <v>10</v>
      </c>
      <c r="AX2397">
        <v>0</v>
      </c>
      <c r="AY2397">
        <v>0</v>
      </c>
      <c r="AZ2397">
        <v>0</v>
      </c>
      <c r="BA2397" t="s">
        <v>4108</v>
      </c>
      <c r="BB2397">
        <v>50</v>
      </c>
      <c r="BC2397">
        <v>0</v>
      </c>
      <c r="BD2397">
        <v>0</v>
      </c>
      <c r="BE2397" t="s">
        <v>410</v>
      </c>
      <c r="BF2397" t="s">
        <v>421</v>
      </c>
      <c r="BG2397" t="s">
        <v>410</v>
      </c>
      <c r="BH2397" t="s">
        <v>410</v>
      </c>
      <c r="BI2397" t="s">
        <v>411</v>
      </c>
      <c r="BJ2397" t="s">
        <v>410</v>
      </c>
      <c r="BK2397">
        <v>0</v>
      </c>
      <c r="BL2397">
        <v>0</v>
      </c>
      <c r="BM2397">
        <v>200</v>
      </c>
      <c r="BN2397">
        <v>0</v>
      </c>
    </row>
    <row r="2398" spans="1:66" x14ac:dyDescent="0.15">
      <c r="A2398" t="s">
        <v>4429</v>
      </c>
      <c r="B2398" t="s">
        <v>164</v>
      </c>
      <c r="C2398">
        <v>2097</v>
      </c>
      <c r="D2398">
        <v>2101</v>
      </c>
      <c r="E2398">
        <v>639.20000000000005</v>
      </c>
      <c r="F2398">
        <v>640.4</v>
      </c>
      <c r="G2398" t="s">
        <v>4430</v>
      </c>
      <c r="H2398">
        <v>0</v>
      </c>
      <c r="I2398" t="s">
        <v>4392</v>
      </c>
      <c r="J2398">
        <v>1</v>
      </c>
      <c r="K2398">
        <v>0</v>
      </c>
      <c r="L2398">
        <v>5.0199999999999996</v>
      </c>
      <c r="M2398">
        <v>100</v>
      </c>
      <c r="N2398">
        <v>8.9999999999999993E-3</v>
      </c>
      <c r="O2398">
        <v>0</v>
      </c>
      <c r="P2398" t="s">
        <v>410</v>
      </c>
      <c r="Q2398" t="s">
        <v>411</v>
      </c>
      <c r="R2398" t="s">
        <v>418</v>
      </c>
      <c r="S2398">
        <v>6.86</v>
      </c>
      <c r="T2398" t="s">
        <v>411</v>
      </c>
      <c r="U2398">
        <v>0</v>
      </c>
      <c r="V2398">
        <v>10</v>
      </c>
      <c r="W2398" t="s">
        <v>411</v>
      </c>
      <c r="X2398">
        <v>0</v>
      </c>
      <c r="Y2398">
        <v>0</v>
      </c>
      <c r="Z2398">
        <v>250</v>
      </c>
      <c r="AA2398">
        <v>5.35</v>
      </c>
      <c r="AB2398" t="s">
        <v>410</v>
      </c>
      <c r="AC2398">
        <v>0</v>
      </c>
      <c r="AD2398">
        <v>0</v>
      </c>
      <c r="AE2398">
        <v>0</v>
      </c>
      <c r="AF2398" t="s">
        <v>959</v>
      </c>
      <c r="AG2398" t="s">
        <v>410</v>
      </c>
      <c r="AH2398">
        <v>0</v>
      </c>
      <c r="AI2398">
        <v>9.48</v>
      </c>
      <c r="AJ2398">
        <v>1430</v>
      </c>
      <c r="AK2398" t="s">
        <v>411</v>
      </c>
      <c r="AL2398" t="s">
        <v>421</v>
      </c>
      <c r="AM2398">
        <v>0</v>
      </c>
      <c r="AN2398" t="s">
        <v>411</v>
      </c>
      <c r="AO2398" t="s">
        <v>410</v>
      </c>
      <c r="AP2398">
        <v>0</v>
      </c>
      <c r="AQ2398" t="s">
        <v>418</v>
      </c>
      <c r="AR2398">
        <v>0</v>
      </c>
      <c r="AS2398">
        <v>0</v>
      </c>
      <c r="AT2398">
        <v>4.5</v>
      </c>
      <c r="AU2398">
        <v>0.08</v>
      </c>
      <c r="AV2398">
        <v>60</v>
      </c>
      <c r="AW2398">
        <v>10</v>
      </c>
      <c r="AX2398">
        <v>0</v>
      </c>
      <c r="AY2398">
        <v>0</v>
      </c>
      <c r="AZ2398">
        <v>0</v>
      </c>
      <c r="BA2398" t="s">
        <v>4108</v>
      </c>
      <c r="BB2398">
        <v>50</v>
      </c>
      <c r="BC2398">
        <v>0</v>
      </c>
      <c r="BD2398">
        <v>0</v>
      </c>
      <c r="BE2398" t="s">
        <v>410</v>
      </c>
      <c r="BF2398" t="s">
        <v>421</v>
      </c>
      <c r="BG2398" t="s">
        <v>410</v>
      </c>
      <c r="BH2398" t="s">
        <v>410</v>
      </c>
      <c r="BI2398" t="s">
        <v>411</v>
      </c>
      <c r="BJ2398" t="s">
        <v>410</v>
      </c>
      <c r="BK2398">
        <v>0</v>
      </c>
      <c r="BL2398">
        <v>0</v>
      </c>
      <c r="BM2398">
        <v>190</v>
      </c>
      <c r="BN2398">
        <v>0</v>
      </c>
    </row>
    <row r="2399" spans="1:66" x14ac:dyDescent="0.15">
      <c r="A2399" t="s">
        <v>4431</v>
      </c>
      <c r="B2399" t="s">
        <v>164</v>
      </c>
      <c r="C2399">
        <v>2245</v>
      </c>
      <c r="D2399">
        <v>2249</v>
      </c>
      <c r="E2399">
        <v>684.3</v>
      </c>
      <c r="F2399">
        <v>685.5</v>
      </c>
      <c r="G2399" t="s">
        <v>1687</v>
      </c>
      <c r="H2399">
        <v>0</v>
      </c>
      <c r="I2399" t="s">
        <v>4392</v>
      </c>
      <c r="J2399">
        <v>1</v>
      </c>
      <c r="K2399">
        <v>0</v>
      </c>
      <c r="L2399">
        <v>8.35</v>
      </c>
      <c r="M2399">
        <v>80</v>
      </c>
      <c r="N2399">
        <v>3.2000000000000001E-2</v>
      </c>
      <c r="O2399">
        <v>0</v>
      </c>
      <c r="P2399">
        <v>200</v>
      </c>
      <c r="Q2399" t="s">
        <v>411</v>
      </c>
      <c r="R2399" t="s">
        <v>418</v>
      </c>
      <c r="S2399">
        <v>0.57999999999999996</v>
      </c>
      <c r="T2399" t="s">
        <v>411</v>
      </c>
      <c r="U2399">
        <v>0</v>
      </c>
      <c r="V2399">
        <v>30</v>
      </c>
      <c r="W2399">
        <v>50</v>
      </c>
      <c r="X2399">
        <v>0</v>
      </c>
      <c r="Y2399">
        <v>0</v>
      </c>
      <c r="Z2399">
        <v>200</v>
      </c>
      <c r="AA2399">
        <v>7.71</v>
      </c>
      <c r="AB2399" t="s">
        <v>410</v>
      </c>
      <c r="AC2399">
        <v>0</v>
      </c>
      <c r="AD2399">
        <v>0</v>
      </c>
      <c r="AE2399">
        <v>0</v>
      </c>
      <c r="AF2399">
        <v>1.2</v>
      </c>
      <c r="AG2399" t="s">
        <v>410</v>
      </c>
      <c r="AH2399">
        <v>0</v>
      </c>
      <c r="AI2399">
        <v>4.88</v>
      </c>
      <c r="AJ2399">
        <v>650</v>
      </c>
      <c r="AK2399" t="s">
        <v>411</v>
      </c>
      <c r="AL2399">
        <v>0.14000000000000001</v>
      </c>
      <c r="AM2399">
        <v>0</v>
      </c>
      <c r="AN2399">
        <v>20</v>
      </c>
      <c r="AO2399">
        <v>500</v>
      </c>
      <c r="AP2399">
        <v>0</v>
      </c>
      <c r="AQ2399" t="s">
        <v>418</v>
      </c>
      <c r="AR2399">
        <v>0</v>
      </c>
      <c r="AS2399">
        <v>0</v>
      </c>
      <c r="AT2399">
        <v>4.45</v>
      </c>
      <c r="AU2399">
        <v>1.0900000000000001</v>
      </c>
      <c r="AV2399" t="s">
        <v>410</v>
      </c>
      <c r="AW2399">
        <v>40</v>
      </c>
      <c r="AX2399">
        <v>0</v>
      </c>
      <c r="AY2399">
        <v>0</v>
      </c>
      <c r="AZ2399">
        <v>0</v>
      </c>
      <c r="BA2399" t="s">
        <v>4108</v>
      </c>
      <c r="BB2399">
        <v>20</v>
      </c>
      <c r="BC2399">
        <v>0</v>
      </c>
      <c r="BD2399">
        <v>0</v>
      </c>
      <c r="BE2399" t="s">
        <v>410</v>
      </c>
      <c r="BF2399">
        <v>0.15</v>
      </c>
      <c r="BG2399" t="s">
        <v>410</v>
      </c>
      <c r="BH2399" t="s">
        <v>410</v>
      </c>
      <c r="BI2399">
        <v>170</v>
      </c>
      <c r="BJ2399" t="s">
        <v>410</v>
      </c>
      <c r="BK2399">
        <v>0</v>
      </c>
      <c r="BL2399">
        <v>0</v>
      </c>
      <c r="BM2399">
        <v>230</v>
      </c>
      <c r="BN2399">
        <v>0</v>
      </c>
    </row>
    <row r="2400" spans="1:66" x14ac:dyDescent="0.15">
      <c r="A2400" t="s">
        <v>4432</v>
      </c>
      <c r="B2400" t="s">
        <v>164</v>
      </c>
      <c r="C2400">
        <v>2249</v>
      </c>
      <c r="D2400">
        <v>2254</v>
      </c>
      <c r="E2400">
        <v>685.5</v>
      </c>
      <c r="F2400">
        <v>687</v>
      </c>
      <c r="G2400" t="s">
        <v>4433</v>
      </c>
      <c r="H2400">
        <v>0</v>
      </c>
      <c r="I2400" t="s">
        <v>4392</v>
      </c>
      <c r="J2400">
        <v>4</v>
      </c>
      <c r="K2400">
        <v>0</v>
      </c>
      <c r="L2400">
        <v>4.47</v>
      </c>
      <c r="M2400">
        <v>80</v>
      </c>
      <c r="N2400">
        <v>3.4000000000000002E-2</v>
      </c>
      <c r="O2400">
        <v>0</v>
      </c>
      <c r="P2400" t="s">
        <v>410</v>
      </c>
      <c r="Q2400" t="s">
        <v>411</v>
      </c>
      <c r="R2400" t="s">
        <v>418</v>
      </c>
      <c r="S2400">
        <v>4.5599999999999996</v>
      </c>
      <c r="T2400" t="s">
        <v>411</v>
      </c>
      <c r="U2400">
        <v>0</v>
      </c>
      <c r="V2400">
        <v>40</v>
      </c>
      <c r="W2400">
        <v>10</v>
      </c>
      <c r="X2400">
        <v>0</v>
      </c>
      <c r="Y2400">
        <v>0</v>
      </c>
      <c r="Z2400">
        <v>10500</v>
      </c>
      <c r="AA2400">
        <v>11.2</v>
      </c>
      <c r="AB2400" t="s">
        <v>410</v>
      </c>
      <c r="AC2400">
        <v>0</v>
      </c>
      <c r="AD2400">
        <v>0</v>
      </c>
      <c r="AE2400">
        <v>0</v>
      </c>
      <c r="AF2400" t="s">
        <v>959</v>
      </c>
      <c r="AG2400" t="s">
        <v>410</v>
      </c>
      <c r="AH2400">
        <v>0</v>
      </c>
      <c r="AI2400">
        <v>7.52</v>
      </c>
      <c r="AJ2400">
        <v>1490</v>
      </c>
      <c r="AK2400" t="s">
        <v>411</v>
      </c>
      <c r="AL2400" t="s">
        <v>421</v>
      </c>
      <c r="AM2400">
        <v>0</v>
      </c>
      <c r="AN2400">
        <v>10</v>
      </c>
      <c r="AO2400" t="s">
        <v>410</v>
      </c>
      <c r="AP2400">
        <v>0</v>
      </c>
      <c r="AQ2400">
        <v>150</v>
      </c>
      <c r="AR2400">
        <v>0</v>
      </c>
      <c r="AS2400">
        <v>0</v>
      </c>
      <c r="AT2400">
        <v>6.76</v>
      </c>
      <c r="AU2400">
        <v>4.62</v>
      </c>
      <c r="AV2400" t="s">
        <v>410</v>
      </c>
      <c r="AW2400">
        <v>10</v>
      </c>
      <c r="AX2400">
        <v>0</v>
      </c>
      <c r="AY2400">
        <v>0</v>
      </c>
      <c r="AZ2400">
        <v>0</v>
      </c>
      <c r="BA2400" t="s">
        <v>4108</v>
      </c>
      <c r="BB2400">
        <v>20</v>
      </c>
      <c r="BC2400">
        <v>0</v>
      </c>
      <c r="BD2400">
        <v>0</v>
      </c>
      <c r="BE2400" t="s">
        <v>410</v>
      </c>
      <c r="BF2400">
        <v>0.05</v>
      </c>
      <c r="BG2400" t="s">
        <v>410</v>
      </c>
      <c r="BH2400" t="s">
        <v>410</v>
      </c>
      <c r="BI2400">
        <v>10</v>
      </c>
      <c r="BJ2400" t="s">
        <v>410</v>
      </c>
      <c r="BK2400">
        <v>0</v>
      </c>
      <c r="BL2400">
        <v>0</v>
      </c>
      <c r="BM2400">
        <v>350</v>
      </c>
      <c r="BN2400">
        <v>0</v>
      </c>
    </row>
    <row r="2401" spans="1:66" x14ac:dyDescent="0.15">
      <c r="A2401" t="s">
        <v>4434</v>
      </c>
      <c r="B2401" t="s">
        <v>164</v>
      </c>
      <c r="C2401">
        <v>2254</v>
      </c>
      <c r="D2401">
        <v>2259</v>
      </c>
      <c r="E2401">
        <v>687</v>
      </c>
      <c r="F2401">
        <v>688.5</v>
      </c>
      <c r="G2401" t="s">
        <v>4435</v>
      </c>
      <c r="H2401">
        <v>0</v>
      </c>
      <c r="I2401" t="s">
        <v>4392</v>
      </c>
      <c r="J2401">
        <v>7</v>
      </c>
      <c r="K2401">
        <v>0</v>
      </c>
      <c r="L2401">
        <v>4.83</v>
      </c>
      <c r="M2401" t="s">
        <v>410</v>
      </c>
      <c r="N2401">
        <v>3.2000000000000001E-2</v>
      </c>
      <c r="O2401">
        <v>0</v>
      </c>
      <c r="P2401" t="s">
        <v>410</v>
      </c>
      <c r="Q2401" t="s">
        <v>411</v>
      </c>
      <c r="R2401" t="s">
        <v>418</v>
      </c>
      <c r="S2401">
        <v>3.82</v>
      </c>
      <c r="T2401" t="s">
        <v>411</v>
      </c>
      <c r="U2401">
        <v>0</v>
      </c>
      <c r="V2401">
        <v>60</v>
      </c>
      <c r="W2401" t="s">
        <v>411</v>
      </c>
      <c r="X2401">
        <v>0</v>
      </c>
      <c r="Y2401">
        <v>0</v>
      </c>
      <c r="Z2401">
        <v>14500</v>
      </c>
      <c r="AA2401">
        <v>15</v>
      </c>
      <c r="AB2401" t="s">
        <v>410</v>
      </c>
      <c r="AC2401">
        <v>0</v>
      </c>
      <c r="AD2401">
        <v>0</v>
      </c>
      <c r="AE2401">
        <v>0</v>
      </c>
      <c r="AF2401" t="s">
        <v>959</v>
      </c>
      <c r="AG2401" t="s">
        <v>410</v>
      </c>
      <c r="AH2401">
        <v>0</v>
      </c>
      <c r="AI2401">
        <v>8.23</v>
      </c>
      <c r="AJ2401">
        <v>1580</v>
      </c>
      <c r="AK2401" t="s">
        <v>411</v>
      </c>
      <c r="AL2401" t="s">
        <v>421</v>
      </c>
      <c r="AM2401">
        <v>0</v>
      </c>
      <c r="AN2401" t="s">
        <v>411</v>
      </c>
      <c r="AO2401" t="s">
        <v>410</v>
      </c>
      <c r="AP2401">
        <v>0</v>
      </c>
      <c r="AQ2401">
        <v>360</v>
      </c>
      <c r="AR2401">
        <v>0</v>
      </c>
      <c r="AS2401">
        <v>0</v>
      </c>
      <c r="AT2401">
        <v>6.26</v>
      </c>
      <c r="AU2401">
        <v>6.5</v>
      </c>
      <c r="AV2401" t="s">
        <v>410</v>
      </c>
      <c r="AW2401">
        <v>10</v>
      </c>
      <c r="AX2401">
        <v>0</v>
      </c>
      <c r="AY2401">
        <v>0</v>
      </c>
      <c r="AZ2401">
        <v>0</v>
      </c>
      <c r="BA2401" t="s">
        <v>4108</v>
      </c>
      <c r="BB2401">
        <v>20</v>
      </c>
      <c r="BC2401">
        <v>0</v>
      </c>
      <c r="BD2401">
        <v>0</v>
      </c>
      <c r="BE2401" t="s">
        <v>410</v>
      </c>
      <c r="BF2401" t="s">
        <v>421</v>
      </c>
      <c r="BG2401" t="s">
        <v>410</v>
      </c>
      <c r="BH2401" t="s">
        <v>410</v>
      </c>
      <c r="BI2401">
        <v>10</v>
      </c>
      <c r="BJ2401" t="s">
        <v>410</v>
      </c>
      <c r="BK2401">
        <v>0</v>
      </c>
      <c r="BL2401">
        <v>0</v>
      </c>
      <c r="BM2401">
        <v>430</v>
      </c>
      <c r="BN2401">
        <v>0</v>
      </c>
    </row>
    <row r="2402" spans="1:66" x14ac:dyDescent="0.15">
      <c r="A2402" t="s">
        <v>4436</v>
      </c>
      <c r="B2402" t="s">
        <v>164</v>
      </c>
      <c r="C2402">
        <v>2259</v>
      </c>
      <c r="D2402">
        <v>2264</v>
      </c>
      <c r="E2402">
        <v>688.5</v>
      </c>
      <c r="F2402">
        <v>690.1</v>
      </c>
      <c r="G2402" t="s">
        <v>4142</v>
      </c>
      <c r="H2402">
        <v>0</v>
      </c>
      <c r="I2402" t="s">
        <v>4392</v>
      </c>
      <c r="J2402">
        <v>3</v>
      </c>
      <c r="K2402">
        <v>0</v>
      </c>
      <c r="L2402">
        <v>3.57</v>
      </c>
      <c r="M2402">
        <v>60</v>
      </c>
      <c r="N2402">
        <v>0.02</v>
      </c>
      <c r="O2402">
        <v>0</v>
      </c>
      <c r="P2402" t="s">
        <v>410</v>
      </c>
      <c r="Q2402" t="s">
        <v>411</v>
      </c>
      <c r="R2402" t="s">
        <v>418</v>
      </c>
      <c r="S2402">
        <v>5.52</v>
      </c>
      <c r="T2402" t="s">
        <v>411</v>
      </c>
      <c r="U2402">
        <v>0</v>
      </c>
      <c r="V2402">
        <v>50</v>
      </c>
      <c r="W2402" t="s">
        <v>411</v>
      </c>
      <c r="X2402">
        <v>0</v>
      </c>
      <c r="Y2402">
        <v>0</v>
      </c>
      <c r="Z2402">
        <v>3720</v>
      </c>
      <c r="AA2402">
        <v>15.35</v>
      </c>
      <c r="AB2402" t="s">
        <v>410</v>
      </c>
      <c r="AC2402">
        <v>0</v>
      </c>
      <c r="AD2402">
        <v>0</v>
      </c>
      <c r="AE2402">
        <v>0</v>
      </c>
      <c r="AF2402" t="s">
        <v>959</v>
      </c>
      <c r="AG2402" t="s">
        <v>410</v>
      </c>
      <c r="AH2402">
        <v>0</v>
      </c>
      <c r="AI2402">
        <v>7.64</v>
      </c>
      <c r="AJ2402">
        <v>1820</v>
      </c>
      <c r="AK2402" t="s">
        <v>411</v>
      </c>
      <c r="AL2402" t="s">
        <v>421</v>
      </c>
      <c r="AM2402">
        <v>0</v>
      </c>
      <c r="AN2402" t="s">
        <v>411</v>
      </c>
      <c r="AO2402" t="s">
        <v>410</v>
      </c>
      <c r="AP2402">
        <v>0</v>
      </c>
      <c r="AQ2402">
        <v>240</v>
      </c>
      <c r="AR2402">
        <v>0</v>
      </c>
      <c r="AS2402">
        <v>0</v>
      </c>
      <c r="AT2402">
        <v>6.85</v>
      </c>
      <c r="AU2402">
        <v>7.17</v>
      </c>
      <c r="AV2402" t="s">
        <v>410</v>
      </c>
      <c r="AW2402">
        <v>10</v>
      </c>
      <c r="AX2402">
        <v>0</v>
      </c>
      <c r="AY2402">
        <v>0</v>
      </c>
      <c r="AZ2402">
        <v>0</v>
      </c>
      <c r="BA2402" t="s">
        <v>4108</v>
      </c>
      <c r="BB2402">
        <v>30</v>
      </c>
      <c r="BC2402">
        <v>0</v>
      </c>
      <c r="BD2402">
        <v>0</v>
      </c>
      <c r="BE2402" t="s">
        <v>410</v>
      </c>
      <c r="BF2402" t="s">
        <v>421</v>
      </c>
      <c r="BG2402" t="s">
        <v>410</v>
      </c>
      <c r="BH2402" t="s">
        <v>410</v>
      </c>
      <c r="BI2402" t="s">
        <v>411</v>
      </c>
      <c r="BJ2402" t="s">
        <v>410</v>
      </c>
      <c r="BK2402">
        <v>0</v>
      </c>
      <c r="BL2402">
        <v>0</v>
      </c>
      <c r="BM2402">
        <v>240</v>
      </c>
      <c r="BN2402">
        <v>0</v>
      </c>
    </row>
    <row r="2403" spans="1:66" x14ac:dyDescent="0.15">
      <c r="A2403" t="s">
        <v>4437</v>
      </c>
      <c r="B2403" t="s">
        <v>164</v>
      </c>
      <c r="C2403">
        <v>2264</v>
      </c>
      <c r="D2403">
        <v>2269</v>
      </c>
      <c r="E2403">
        <v>690.1</v>
      </c>
      <c r="F2403">
        <v>691.6</v>
      </c>
      <c r="G2403" t="s">
        <v>4438</v>
      </c>
      <c r="H2403">
        <v>0</v>
      </c>
      <c r="I2403" t="s">
        <v>4392</v>
      </c>
      <c r="J2403">
        <v>4</v>
      </c>
      <c r="K2403">
        <v>0</v>
      </c>
      <c r="L2403">
        <v>6.47</v>
      </c>
      <c r="M2403">
        <v>60</v>
      </c>
      <c r="N2403">
        <v>3.5000000000000003E-2</v>
      </c>
      <c r="O2403">
        <v>0</v>
      </c>
      <c r="P2403" t="s">
        <v>410</v>
      </c>
      <c r="Q2403" t="s">
        <v>411</v>
      </c>
      <c r="R2403" t="s">
        <v>418</v>
      </c>
      <c r="S2403">
        <v>2.82</v>
      </c>
      <c r="T2403">
        <v>10</v>
      </c>
      <c r="U2403">
        <v>0</v>
      </c>
      <c r="V2403">
        <v>50</v>
      </c>
      <c r="W2403">
        <v>40</v>
      </c>
      <c r="X2403">
        <v>0</v>
      </c>
      <c r="Y2403">
        <v>0</v>
      </c>
      <c r="Z2403">
        <v>8450</v>
      </c>
      <c r="AA2403">
        <v>13.4</v>
      </c>
      <c r="AB2403" t="s">
        <v>410</v>
      </c>
      <c r="AC2403">
        <v>0</v>
      </c>
      <c r="AD2403">
        <v>0</v>
      </c>
      <c r="AE2403">
        <v>0</v>
      </c>
      <c r="AF2403" t="s">
        <v>959</v>
      </c>
      <c r="AG2403" t="s">
        <v>410</v>
      </c>
      <c r="AH2403">
        <v>0</v>
      </c>
      <c r="AI2403">
        <v>9.06</v>
      </c>
      <c r="AJ2403">
        <v>1530</v>
      </c>
      <c r="AK2403" t="s">
        <v>411</v>
      </c>
      <c r="AL2403" t="s">
        <v>421</v>
      </c>
      <c r="AM2403">
        <v>0</v>
      </c>
      <c r="AN2403">
        <v>20</v>
      </c>
      <c r="AO2403">
        <v>240</v>
      </c>
      <c r="AP2403">
        <v>0</v>
      </c>
      <c r="AQ2403">
        <v>180</v>
      </c>
      <c r="AR2403">
        <v>0</v>
      </c>
      <c r="AS2403">
        <v>0</v>
      </c>
      <c r="AT2403">
        <v>5.81</v>
      </c>
      <c r="AU2403">
        <v>4.5</v>
      </c>
      <c r="AV2403" t="s">
        <v>410</v>
      </c>
      <c r="AW2403">
        <v>10</v>
      </c>
      <c r="AX2403">
        <v>0</v>
      </c>
      <c r="AY2403">
        <v>0</v>
      </c>
      <c r="AZ2403">
        <v>0</v>
      </c>
      <c r="BA2403" t="s">
        <v>4108</v>
      </c>
      <c r="BB2403">
        <v>20</v>
      </c>
      <c r="BC2403">
        <v>0</v>
      </c>
      <c r="BD2403">
        <v>0</v>
      </c>
      <c r="BE2403" t="s">
        <v>410</v>
      </c>
      <c r="BF2403">
        <v>0.08</v>
      </c>
      <c r="BG2403" t="s">
        <v>410</v>
      </c>
      <c r="BH2403" t="s">
        <v>410</v>
      </c>
      <c r="BI2403">
        <v>10</v>
      </c>
      <c r="BJ2403" t="s">
        <v>410</v>
      </c>
      <c r="BK2403">
        <v>0</v>
      </c>
      <c r="BL2403">
        <v>0</v>
      </c>
      <c r="BM2403">
        <v>2370</v>
      </c>
      <c r="BN2403">
        <v>0</v>
      </c>
    </row>
    <row r="2404" spans="1:66" x14ac:dyDescent="0.15">
      <c r="A2404" t="s">
        <v>4439</v>
      </c>
      <c r="B2404" t="s">
        <v>164</v>
      </c>
      <c r="C2404">
        <v>2269</v>
      </c>
      <c r="D2404">
        <v>2274</v>
      </c>
      <c r="E2404">
        <v>691.6</v>
      </c>
      <c r="F2404">
        <v>693.1</v>
      </c>
      <c r="G2404" t="s">
        <v>4440</v>
      </c>
      <c r="H2404">
        <v>0</v>
      </c>
      <c r="I2404" t="s">
        <v>4392</v>
      </c>
      <c r="J2404">
        <v>3</v>
      </c>
      <c r="K2404">
        <v>0</v>
      </c>
      <c r="L2404">
        <v>4.37</v>
      </c>
      <c r="M2404">
        <v>480</v>
      </c>
      <c r="N2404">
        <v>0.152</v>
      </c>
      <c r="O2404">
        <v>0</v>
      </c>
      <c r="P2404" t="s">
        <v>410</v>
      </c>
      <c r="Q2404" t="s">
        <v>411</v>
      </c>
      <c r="R2404" t="s">
        <v>418</v>
      </c>
      <c r="S2404">
        <v>3.94</v>
      </c>
      <c r="T2404" t="s">
        <v>411</v>
      </c>
      <c r="U2404">
        <v>0</v>
      </c>
      <c r="V2404">
        <v>120</v>
      </c>
      <c r="W2404" t="s">
        <v>411</v>
      </c>
      <c r="X2404">
        <v>0</v>
      </c>
      <c r="Y2404">
        <v>0</v>
      </c>
      <c r="Z2404">
        <v>4460</v>
      </c>
      <c r="AA2404">
        <v>18.149999999999999</v>
      </c>
      <c r="AB2404" t="s">
        <v>410</v>
      </c>
      <c r="AC2404">
        <v>0</v>
      </c>
      <c r="AD2404">
        <v>0</v>
      </c>
      <c r="AE2404">
        <v>0</v>
      </c>
      <c r="AF2404" t="s">
        <v>959</v>
      </c>
      <c r="AG2404" t="s">
        <v>410</v>
      </c>
      <c r="AH2404">
        <v>0</v>
      </c>
      <c r="AI2404">
        <v>7.86</v>
      </c>
      <c r="AJ2404">
        <v>2020</v>
      </c>
      <c r="AK2404" t="s">
        <v>411</v>
      </c>
      <c r="AL2404" t="s">
        <v>421</v>
      </c>
      <c r="AM2404">
        <v>0</v>
      </c>
      <c r="AN2404" t="s">
        <v>411</v>
      </c>
      <c r="AO2404">
        <v>100</v>
      </c>
      <c r="AP2404">
        <v>0</v>
      </c>
      <c r="AQ2404">
        <v>420</v>
      </c>
      <c r="AR2404">
        <v>0</v>
      </c>
      <c r="AS2404">
        <v>0</v>
      </c>
      <c r="AT2404">
        <v>7.25</v>
      </c>
      <c r="AU2404" t="s">
        <v>412</v>
      </c>
      <c r="AV2404" t="s">
        <v>410</v>
      </c>
      <c r="AW2404">
        <v>10</v>
      </c>
      <c r="AX2404">
        <v>0</v>
      </c>
      <c r="AY2404">
        <v>0</v>
      </c>
      <c r="AZ2404">
        <v>0</v>
      </c>
      <c r="BA2404" t="s">
        <v>4108</v>
      </c>
      <c r="BB2404">
        <v>30</v>
      </c>
      <c r="BC2404">
        <v>0</v>
      </c>
      <c r="BD2404">
        <v>0</v>
      </c>
      <c r="BE2404" t="s">
        <v>410</v>
      </c>
      <c r="BF2404">
        <v>7.0000000000000007E-2</v>
      </c>
      <c r="BG2404" t="s">
        <v>410</v>
      </c>
      <c r="BH2404" t="s">
        <v>410</v>
      </c>
      <c r="BI2404">
        <v>10</v>
      </c>
      <c r="BJ2404" t="s">
        <v>410</v>
      </c>
      <c r="BK2404">
        <v>0</v>
      </c>
      <c r="BL2404">
        <v>0</v>
      </c>
      <c r="BM2404">
        <v>390</v>
      </c>
      <c r="BN2404">
        <v>0</v>
      </c>
    </row>
    <row r="2405" spans="1:66" x14ac:dyDescent="0.15">
      <c r="A2405" t="s">
        <v>4441</v>
      </c>
      <c r="B2405" t="s">
        <v>164</v>
      </c>
      <c r="C2405">
        <v>2274</v>
      </c>
      <c r="D2405">
        <v>2276.5</v>
      </c>
      <c r="E2405">
        <v>693.1</v>
      </c>
      <c r="F2405">
        <v>693.9</v>
      </c>
      <c r="G2405" t="s">
        <v>4442</v>
      </c>
      <c r="H2405">
        <v>0</v>
      </c>
      <c r="I2405" t="s">
        <v>4392</v>
      </c>
      <c r="J2405">
        <v>1</v>
      </c>
      <c r="K2405">
        <v>0</v>
      </c>
      <c r="L2405">
        <v>7.37</v>
      </c>
      <c r="M2405">
        <v>130</v>
      </c>
      <c r="N2405">
        <v>5.0000000000000001E-3</v>
      </c>
      <c r="O2405">
        <v>0</v>
      </c>
      <c r="P2405">
        <v>210</v>
      </c>
      <c r="Q2405" t="s">
        <v>411</v>
      </c>
      <c r="R2405" t="s">
        <v>418</v>
      </c>
      <c r="S2405">
        <v>2.84</v>
      </c>
      <c r="T2405" t="s">
        <v>411</v>
      </c>
      <c r="U2405">
        <v>0</v>
      </c>
      <c r="V2405">
        <v>30</v>
      </c>
      <c r="W2405">
        <v>100</v>
      </c>
      <c r="X2405">
        <v>0</v>
      </c>
      <c r="Y2405">
        <v>0</v>
      </c>
      <c r="Z2405">
        <v>130</v>
      </c>
      <c r="AA2405">
        <v>7.04</v>
      </c>
      <c r="AB2405" t="s">
        <v>410</v>
      </c>
      <c r="AC2405">
        <v>0</v>
      </c>
      <c r="AD2405">
        <v>0</v>
      </c>
      <c r="AE2405">
        <v>0</v>
      </c>
      <c r="AF2405">
        <v>0.6</v>
      </c>
      <c r="AG2405" t="s">
        <v>410</v>
      </c>
      <c r="AH2405">
        <v>0</v>
      </c>
      <c r="AI2405">
        <v>6.79</v>
      </c>
      <c r="AJ2405">
        <v>1130</v>
      </c>
      <c r="AK2405" t="s">
        <v>411</v>
      </c>
      <c r="AL2405">
        <v>1.53</v>
      </c>
      <c r="AM2405">
        <v>0</v>
      </c>
      <c r="AN2405">
        <v>30</v>
      </c>
      <c r="AO2405">
        <v>1170</v>
      </c>
      <c r="AP2405">
        <v>0</v>
      </c>
      <c r="AQ2405" t="s">
        <v>418</v>
      </c>
      <c r="AR2405">
        <v>0</v>
      </c>
      <c r="AS2405">
        <v>0</v>
      </c>
      <c r="AT2405">
        <v>3.22</v>
      </c>
      <c r="AU2405">
        <v>0.19</v>
      </c>
      <c r="AV2405" t="s">
        <v>410</v>
      </c>
      <c r="AW2405">
        <v>20</v>
      </c>
      <c r="AX2405">
        <v>0</v>
      </c>
      <c r="AY2405">
        <v>0</v>
      </c>
      <c r="AZ2405">
        <v>0</v>
      </c>
      <c r="BA2405" t="s">
        <v>4108</v>
      </c>
      <c r="BB2405">
        <v>260</v>
      </c>
      <c r="BC2405">
        <v>0</v>
      </c>
      <c r="BD2405">
        <v>0</v>
      </c>
      <c r="BE2405" t="s">
        <v>410</v>
      </c>
      <c r="BF2405">
        <v>0.49</v>
      </c>
      <c r="BG2405" t="s">
        <v>410</v>
      </c>
      <c r="BH2405" t="s">
        <v>410</v>
      </c>
      <c r="BI2405">
        <v>160</v>
      </c>
      <c r="BJ2405" t="s">
        <v>410</v>
      </c>
      <c r="BK2405">
        <v>0</v>
      </c>
      <c r="BL2405">
        <v>0</v>
      </c>
      <c r="BM2405">
        <v>240</v>
      </c>
      <c r="BN2405">
        <v>0</v>
      </c>
    </row>
    <row r="2406" spans="1:66" x14ac:dyDescent="0.15">
      <c r="A2406" t="s">
        <v>4443</v>
      </c>
      <c r="B2406" t="s">
        <v>164</v>
      </c>
      <c r="C2406">
        <v>2276.5</v>
      </c>
      <c r="D2406">
        <v>2281</v>
      </c>
      <c r="E2406">
        <v>693.9</v>
      </c>
      <c r="F2406">
        <v>695.2</v>
      </c>
      <c r="G2406" t="s">
        <v>4444</v>
      </c>
      <c r="H2406">
        <v>0</v>
      </c>
      <c r="I2406" t="s">
        <v>4392</v>
      </c>
      <c r="J2406">
        <v>4</v>
      </c>
      <c r="K2406">
        <v>0</v>
      </c>
      <c r="L2406">
        <v>7.7</v>
      </c>
      <c r="M2406">
        <v>740</v>
      </c>
      <c r="N2406">
        <v>4.1000000000000002E-2</v>
      </c>
      <c r="O2406">
        <v>0</v>
      </c>
      <c r="P2406" t="s">
        <v>410</v>
      </c>
      <c r="Q2406" t="s">
        <v>411</v>
      </c>
      <c r="R2406" t="s">
        <v>418</v>
      </c>
      <c r="S2406">
        <v>2.29</v>
      </c>
      <c r="T2406" t="s">
        <v>411</v>
      </c>
      <c r="U2406">
        <v>0</v>
      </c>
      <c r="V2406">
        <v>40</v>
      </c>
      <c r="W2406">
        <v>10</v>
      </c>
      <c r="X2406">
        <v>0</v>
      </c>
      <c r="Y2406">
        <v>0</v>
      </c>
      <c r="Z2406">
        <v>13800</v>
      </c>
      <c r="AA2406">
        <v>9.2799999999999994</v>
      </c>
      <c r="AB2406" t="s">
        <v>410</v>
      </c>
      <c r="AC2406">
        <v>0</v>
      </c>
      <c r="AD2406">
        <v>0</v>
      </c>
      <c r="AE2406">
        <v>0</v>
      </c>
      <c r="AF2406" t="s">
        <v>959</v>
      </c>
      <c r="AG2406" t="s">
        <v>410</v>
      </c>
      <c r="AH2406">
        <v>0</v>
      </c>
      <c r="AI2406">
        <v>9.8000000000000007</v>
      </c>
      <c r="AJ2406">
        <v>820</v>
      </c>
      <c r="AK2406" t="s">
        <v>411</v>
      </c>
      <c r="AL2406" t="s">
        <v>421</v>
      </c>
      <c r="AM2406">
        <v>0</v>
      </c>
      <c r="AN2406">
        <v>10</v>
      </c>
      <c r="AO2406" t="s">
        <v>410</v>
      </c>
      <c r="AP2406">
        <v>0</v>
      </c>
      <c r="AQ2406">
        <v>70</v>
      </c>
      <c r="AR2406">
        <v>0</v>
      </c>
      <c r="AS2406">
        <v>0</v>
      </c>
      <c r="AT2406">
        <v>4.8</v>
      </c>
      <c r="AU2406">
        <v>1.74</v>
      </c>
      <c r="AV2406" t="s">
        <v>410</v>
      </c>
      <c r="AW2406">
        <v>10</v>
      </c>
      <c r="AX2406">
        <v>0</v>
      </c>
      <c r="AY2406">
        <v>0</v>
      </c>
      <c r="AZ2406">
        <v>0</v>
      </c>
      <c r="BA2406" t="s">
        <v>4108</v>
      </c>
      <c r="BB2406">
        <v>20</v>
      </c>
      <c r="BC2406">
        <v>0</v>
      </c>
      <c r="BD2406">
        <v>0</v>
      </c>
      <c r="BE2406" t="s">
        <v>410</v>
      </c>
      <c r="BF2406">
        <v>0.05</v>
      </c>
      <c r="BG2406" t="s">
        <v>410</v>
      </c>
      <c r="BH2406" t="s">
        <v>410</v>
      </c>
      <c r="BI2406" t="s">
        <v>411</v>
      </c>
      <c r="BJ2406" t="s">
        <v>410</v>
      </c>
      <c r="BK2406">
        <v>0</v>
      </c>
      <c r="BL2406">
        <v>0</v>
      </c>
      <c r="BM2406">
        <v>460</v>
      </c>
      <c r="BN2406">
        <v>0</v>
      </c>
    </row>
    <row r="2407" spans="1:66" x14ac:dyDescent="0.15">
      <c r="A2407" t="s">
        <v>4445</v>
      </c>
      <c r="B2407" t="s">
        <v>164</v>
      </c>
      <c r="C2407">
        <v>2281</v>
      </c>
      <c r="D2407">
        <v>2286</v>
      </c>
      <c r="E2407">
        <v>695.2</v>
      </c>
      <c r="F2407">
        <v>696.8</v>
      </c>
      <c r="G2407" t="s">
        <v>4446</v>
      </c>
      <c r="H2407">
        <v>0</v>
      </c>
      <c r="I2407" t="s">
        <v>4392</v>
      </c>
      <c r="J2407">
        <v>6</v>
      </c>
      <c r="K2407">
        <v>0</v>
      </c>
      <c r="L2407">
        <v>6.38</v>
      </c>
      <c r="M2407">
        <v>360</v>
      </c>
      <c r="N2407">
        <v>3.4000000000000002E-2</v>
      </c>
      <c r="O2407">
        <v>0</v>
      </c>
      <c r="P2407" t="s">
        <v>410</v>
      </c>
      <c r="Q2407" t="s">
        <v>411</v>
      </c>
      <c r="R2407" t="s">
        <v>418</v>
      </c>
      <c r="S2407">
        <v>2.56</v>
      </c>
      <c r="T2407" t="s">
        <v>411</v>
      </c>
      <c r="U2407">
        <v>0</v>
      </c>
      <c r="V2407">
        <v>40</v>
      </c>
      <c r="W2407" t="s">
        <v>411</v>
      </c>
      <c r="X2407">
        <v>0</v>
      </c>
      <c r="Y2407">
        <v>0</v>
      </c>
      <c r="Z2407">
        <v>18100</v>
      </c>
      <c r="AA2407">
        <v>7.96</v>
      </c>
      <c r="AB2407" t="s">
        <v>410</v>
      </c>
      <c r="AC2407">
        <v>0</v>
      </c>
      <c r="AD2407">
        <v>0</v>
      </c>
      <c r="AE2407">
        <v>0</v>
      </c>
      <c r="AF2407" t="s">
        <v>959</v>
      </c>
      <c r="AG2407" t="s">
        <v>410</v>
      </c>
      <c r="AH2407">
        <v>0</v>
      </c>
      <c r="AI2407">
        <v>8.41</v>
      </c>
      <c r="AJ2407">
        <v>900</v>
      </c>
      <c r="AK2407" t="s">
        <v>411</v>
      </c>
      <c r="AL2407" t="s">
        <v>421</v>
      </c>
      <c r="AM2407">
        <v>0</v>
      </c>
      <c r="AN2407">
        <v>10</v>
      </c>
      <c r="AO2407" t="s">
        <v>410</v>
      </c>
      <c r="AP2407">
        <v>0</v>
      </c>
      <c r="AQ2407">
        <v>140</v>
      </c>
      <c r="AR2407">
        <v>0</v>
      </c>
      <c r="AS2407">
        <v>0</v>
      </c>
      <c r="AT2407">
        <v>6.03</v>
      </c>
      <c r="AU2407">
        <v>2.17</v>
      </c>
      <c r="AV2407" t="s">
        <v>410</v>
      </c>
      <c r="AW2407">
        <v>10</v>
      </c>
      <c r="AX2407">
        <v>0</v>
      </c>
      <c r="AY2407">
        <v>0</v>
      </c>
      <c r="AZ2407">
        <v>0</v>
      </c>
      <c r="BA2407" t="s">
        <v>4108</v>
      </c>
      <c r="BB2407">
        <v>20</v>
      </c>
      <c r="BC2407">
        <v>0</v>
      </c>
      <c r="BD2407">
        <v>0</v>
      </c>
      <c r="BE2407" t="s">
        <v>410</v>
      </c>
      <c r="BF2407">
        <v>0.05</v>
      </c>
      <c r="BG2407" t="s">
        <v>410</v>
      </c>
      <c r="BH2407" t="s">
        <v>410</v>
      </c>
      <c r="BI2407">
        <v>10</v>
      </c>
      <c r="BJ2407" t="s">
        <v>410</v>
      </c>
      <c r="BK2407">
        <v>0</v>
      </c>
      <c r="BL2407">
        <v>0</v>
      </c>
      <c r="BM2407">
        <v>370</v>
      </c>
      <c r="BN2407">
        <v>0</v>
      </c>
    </row>
    <row r="2408" spans="1:66" x14ac:dyDescent="0.15">
      <c r="A2408" t="s">
        <v>4447</v>
      </c>
      <c r="B2408" t="s">
        <v>164</v>
      </c>
      <c r="C2408">
        <v>2286</v>
      </c>
      <c r="D2408">
        <v>2291</v>
      </c>
      <c r="E2408">
        <v>696.8</v>
      </c>
      <c r="F2408">
        <v>698.3</v>
      </c>
      <c r="G2408" t="s">
        <v>3157</v>
      </c>
      <c r="H2408">
        <v>0</v>
      </c>
      <c r="I2408" t="s">
        <v>4392</v>
      </c>
      <c r="J2408">
        <v>7</v>
      </c>
      <c r="K2408">
        <v>0</v>
      </c>
      <c r="L2408">
        <v>6.6</v>
      </c>
      <c r="M2408">
        <v>1410</v>
      </c>
      <c r="N2408">
        <v>4.5999999999999999E-2</v>
      </c>
      <c r="O2408">
        <v>0</v>
      </c>
      <c r="P2408" t="s">
        <v>410</v>
      </c>
      <c r="Q2408" t="s">
        <v>411</v>
      </c>
      <c r="R2408" t="s">
        <v>418</v>
      </c>
      <c r="S2408">
        <v>4.76</v>
      </c>
      <c r="T2408" t="s">
        <v>411</v>
      </c>
      <c r="U2408">
        <v>0</v>
      </c>
      <c r="V2408">
        <v>30</v>
      </c>
      <c r="W2408" t="s">
        <v>411</v>
      </c>
      <c r="X2408">
        <v>0</v>
      </c>
      <c r="Y2408">
        <v>0</v>
      </c>
      <c r="Z2408">
        <v>4700</v>
      </c>
      <c r="AA2408">
        <v>6.76</v>
      </c>
      <c r="AB2408" t="s">
        <v>410</v>
      </c>
      <c r="AC2408">
        <v>0</v>
      </c>
      <c r="AD2408">
        <v>0</v>
      </c>
      <c r="AE2408">
        <v>0</v>
      </c>
      <c r="AF2408" t="s">
        <v>959</v>
      </c>
      <c r="AG2408" t="s">
        <v>410</v>
      </c>
      <c r="AH2408">
        <v>0</v>
      </c>
      <c r="AI2408">
        <v>9.8800000000000008</v>
      </c>
      <c r="AJ2408">
        <v>1280</v>
      </c>
      <c r="AK2408">
        <v>10</v>
      </c>
      <c r="AL2408" t="s">
        <v>421</v>
      </c>
      <c r="AM2408">
        <v>0</v>
      </c>
      <c r="AN2408" t="s">
        <v>411</v>
      </c>
      <c r="AO2408" t="s">
        <v>410</v>
      </c>
      <c r="AP2408">
        <v>0</v>
      </c>
      <c r="AQ2408">
        <v>120</v>
      </c>
      <c r="AR2408">
        <v>0</v>
      </c>
      <c r="AS2408">
        <v>0</v>
      </c>
      <c r="AT2408">
        <v>5.95</v>
      </c>
      <c r="AU2408">
        <v>0.78</v>
      </c>
      <c r="AV2408">
        <v>240</v>
      </c>
      <c r="AW2408">
        <v>10</v>
      </c>
      <c r="AX2408">
        <v>0</v>
      </c>
      <c r="AY2408">
        <v>0</v>
      </c>
      <c r="AZ2408">
        <v>0</v>
      </c>
      <c r="BA2408" t="s">
        <v>4108</v>
      </c>
      <c r="BB2408">
        <v>30</v>
      </c>
      <c r="BC2408">
        <v>0</v>
      </c>
      <c r="BD2408">
        <v>0</v>
      </c>
      <c r="BE2408" t="s">
        <v>410</v>
      </c>
      <c r="BF2408">
        <v>7.0000000000000007E-2</v>
      </c>
      <c r="BG2408" t="s">
        <v>410</v>
      </c>
      <c r="BH2408" t="s">
        <v>410</v>
      </c>
      <c r="BI2408" t="s">
        <v>411</v>
      </c>
      <c r="BJ2408" t="s">
        <v>410</v>
      </c>
      <c r="BK2408">
        <v>0</v>
      </c>
      <c r="BL2408">
        <v>0</v>
      </c>
      <c r="BM2408">
        <v>440</v>
      </c>
      <c r="BN2408">
        <v>0</v>
      </c>
    </row>
    <row r="2409" spans="1:66" x14ac:dyDescent="0.15">
      <c r="A2409" t="s">
        <v>4448</v>
      </c>
      <c r="B2409" t="s">
        <v>164</v>
      </c>
      <c r="C2409">
        <v>2291</v>
      </c>
      <c r="D2409">
        <v>2296</v>
      </c>
      <c r="E2409">
        <v>698.3</v>
      </c>
      <c r="F2409">
        <v>699.8</v>
      </c>
      <c r="G2409" t="s">
        <v>4449</v>
      </c>
      <c r="H2409">
        <v>0</v>
      </c>
      <c r="I2409" t="s">
        <v>4392</v>
      </c>
      <c r="J2409">
        <v>5</v>
      </c>
      <c r="K2409">
        <v>0</v>
      </c>
      <c r="L2409">
        <v>7.55</v>
      </c>
      <c r="M2409">
        <v>1180</v>
      </c>
      <c r="N2409">
        <v>4.4999999999999998E-2</v>
      </c>
      <c r="O2409">
        <v>0</v>
      </c>
      <c r="P2409" t="s">
        <v>410</v>
      </c>
      <c r="Q2409" t="s">
        <v>411</v>
      </c>
      <c r="R2409" t="s">
        <v>418</v>
      </c>
      <c r="S2409">
        <v>4.43</v>
      </c>
      <c r="T2409" t="s">
        <v>411</v>
      </c>
      <c r="U2409">
        <v>0</v>
      </c>
      <c r="V2409">
        <v>50</v>
      </c>
      <c r="W2409" t="s">
        <v>411</v>
      </c>
      <c r="X2409">
        <v>0</v>
      </c>
      <c r="Y2409">
        <v>0</v>
      </c>
      <c r="Z2409">
        <v>5900</v>
      </c>
      <c r="AA2409">
        <v>8.2799999999999994</v>
      </c>
      <c r="AB2409" t="s">
        <v>410</v>
      </c>
      <c r="AC2409">
        <v>0</v>
      </c>
      <c r="AD2409">
        <v>0</v>
      </c>
      <c r="AE2409">
        <v>0</v>
      </c>
      <c r="AF2409" t="s">
        <v>959</v>
      </c>
      <c r="AG2409" t="s">
        <v>410</v>
      </c>
      <c r="AH2409">
        <v>0</v>
      </c>
      <c r="AI2409">
        <v>10.75</v>
      </c>
      <c r="AJ2409">
        <v>1220</v>
      </c>
      <c r="AK2409">
        <v>10</v>
      </c>
      <c r="AL2409" t="s">
        <v>421</v>
      </c>
      <c r="AM2409">
        <v>0</v>
      </c>
      <c r="AN2409" t="s">
        <v>411</v>
      </c>
      <c r="AO2409">
        <v>50</v>
      </c>
      <c r="AP2409">
        <v>0</v>
      </c>
      <c r="AQ2409">
        <v>170</v>
      </c>
      <c r="AR2409">
        <v>0</v>
      </c>
      <c r="AS2409">
        <v>0</v>
      </c>
      <c r="AT2409">
        <v>5.81</v>
      </c>
      <c r="AU2409">
        <v>1.1000000000000001</v>
      </c>
      <c r="AV2409" t="s">
        <v>410</v>
      </c>
      <c r="AW2409">
        <v>10</v>
      </c>
      <c r="AX2409">
        <v>0</v>
      </c>
      <c r="AY2409">
        <v>0</v>
      </c>
      <c r="AZ2409">
        <v>0</v>
      </c>
      <c r="BA2409" t="s">
        <v>4108</v>
      </c>
      <c r="BB2409">
        <v>20</v>
      </c>
      <c r="BC2409">
        <v>0</v>
      </c>
      <c r="BD2409">
        <v>0</v>
      </c>
      <c r="BE2409" t="s">
        <v>410</v>
      </c>
      <c r="BF2409">
        <v>0.08</v>
      </c>
      <c r="BG2409" t="s">
        <v>410</v>
      </c>
      <c r="BH2409" t="s">
        <v>410</v>
      </c>
      <c r="BI2409" t="s">
        <v>411</v>
      </c>
      <c r="BJ2409" t="s">
        <v>410</v>
      </c>
      <c r="BK2409">
        <v>0</v>
      </c>
      <c r="BL2409">
        <v>0</v>
      </c>
      <c r="BM2409">
        <v>480</v>
      </c>
      <c r="BN2409">
        <v>0</v>
      </c>
    </row>
    <row r="2410" spans="1:66" x14ac:dyDescent="0.15">
      <c r="A2410" t="s">
        <v>4450</v>
      </c>
      <c r="B2410" t="s">
        <v>164</v>
      </c>
      <c r="C2410">
        <v>2296</v>
      </c>
      <c r="D2410">
        <v>2301</v>
      </c>
      <c r="E2410">
        <v>699.8</v>
      </c>
      <c r="F2410">
        <v>701.3</v>
      </c>
      <c r="G2410" t="s">
        <v>3161</v>
      </c>
      <c r="H2410">
        <v>0</v>
      </c>
      <c r="I2410" t="s">
        <v>4392</v>
      </c>
      <c r="J2410">
        <v>4</v>
      </c>
      <c r="K2410">
        <v>0</v>
      </c>
      <c r="L2410">
        <v>7.09</v>
      </c>
      <c r="M2410">
        <v>1830</v>
      </c>
      <c r="N2410">
        <v>3.9E-2</v>
      </c>
      <c r="O2410">
        <v>0</v>
      </c>
      <c r="P2410" t="s">
        <v>410</v>
      </c>
      <c r="Q2410" t="s">
        <v>411</v>
      </c>
      <c r="R2410" t="s">
        <v>418</v>
      </c>
      <c r="S2410">
        <v>3.96</v>
      </c>
      <c r="T2410" t="s">
        <v>411</v>
      </c>
      <c r="U2410">
        <v>0</v>
      </c>
      <c r="V2410">
        <v>40</v>
      </c>
      <c r="W2410" t="s">
        <v>411</v>
      </c>
      <c r="X2410">
        <v>0</v>
      </c>
      <c r="Y2410">
        <v>0</v>
      </c>
      <c r="Z2410">
        <v>4250</v>
      </c>
      <c r="AA2410">
        <v>8.76</v>
      </c>
      <c r="AB2410" t="s">
        <v>410</v>
      </c>
      <c r="AC2410">
        <v>0</v>
      </c>
      <c r="AD2410">
        <v>0</v>
      </c>
      <c r="AE2410">
        <v>0</v>
      </c>
      <c r="AF2410" t="s">
        <v>959</v>
      </c>
      <c r="AG2410" t="s">
        <v>410</v>
      </c>
      <c r="AH2410">
        <v>0</v>
      </c>
      <c r="AI2410">
        <v>10.45</v>
      </c>
      <c r="AJ2410">
        <v>1160</v>
      </c>
      <c r="AK2410" t="s">
        <v>411</v>
      </c>
      <c r="AL2410" t="s">
        <v>421</v>
      </c>
      <c r="AM2410">
        <v>0</v>
      </c>
      <c r="AN2410" t="s">
        <v>411</v>
      </c>
      <c r="AO2410" t="s">
        <v>410</v>
      </c>
      <c r="AP2410">
        <v>0</v>
      </c>
      <c r="AQ2410">
        <v>230</v>
      </c>
      <c r="AR2410">
        <v>0</v>
      </c>
      <c r="AS2410">
        <v>0</v>
      </c>
      <c r="AT2410">
        <v>5.1100000000000003</v>
      </c>
      <c r="AU2410">
        <v>1.3</v>
      </c>
      <c r="AV2410" t="s">
        <v>410</v>
      </c>
      <c r="AW2410">
        <v>10</v>
      </c>
      <c r="AX2410">
        <v>0</v>
      </c>
      <c r="AY2410">
        <v>0</v>
      </c>
      <c r="AZ2410">
        <v>0</v>
      </c>
      <c r="BA2410" t="s">
        <v>4108</v>
      </c>
      <c r="BB2410">
        <v>30</v>
      </c>
      <c r="BC2410">
        <v>0</v>
      </c>
      <c r="BD2410">
        <v>0</v>
      </c>
      <c r="BE2410" t="s">
        <v>410</v>
      </c>
      <c r="BF2410">
        <v>7.0000000000000007E-2</v>
      </c>
      <c r="BG2410" t="s">
        <v>410</v>
      </c>
      <c r="BH2410" t="s">
        <v>410</v>
      </c>
      <c r="BI2410">
        <v>10</v>
      </c>
      <c r="BJ2410" t="s">
        <v>410</v>
      </c>
      <c r="BK2410">
        <v>0</v>
      </c>
      <c r="BL2410">
        <v>0</v>
      </c>
      <c r="BM2410">
        <v>530</v>
      </c>
      <c r="BN2410">
        <v>0</v>
      </c>
    </row>
    <row r="2411" spans="1:66" x14ac:dyDescent="0.15">
      <c r="A2411" t="s">
        <v>4451</v>
      </c>
      <c r="B2411" t="s">
        <v>164</v>
      </c>
      <c r="C2411">
        <v>2301</v>
      </c>
      <c r="D2411">
        <v>2306</v>
      </c>
      <c r="E2411">
        <v>701.3</v>
      </c>
      <c r="F2411">
        <v>702.9</v>
      </c>
      <c r="G2411" t="s">
        <v>4452</v>
      </c>
      <c r="H2411">
        <v>0</v>
      </c>
      <c r="I2411" t="s">
        <v>4392</v>
      </c>
      <c r="J2411">
        <v>2</v>
      </c>
      <c r="K2411">
        <v>0</v>
      </c>
      <c r="L2411">
        <v>5.71</v>
      </c>
      <c r="M2411">
        <v>1080</v>
      </c>
      <c r="N2411">
        <v>4.3999999999999997E-2</v>
      </c>
      <c r="O2411">
        <v>0</v>
      </c>
      <c r="P2411" t="s">
        <v>410</v>
      </c>
      <c r="Q2411" t="s">
        <v>411</v>
      </c>
      <c r="R2411" t="s">
        <v>418</v>
      </c>
      <c r="S2411">
        <v>4.83</v>
      </c>
      <c r="T2411">
        <v>30</v>
      </c>
      <c r="U2411">
        <v>0</v>
      </c>
      <c r="V2411">
        <v>10</v>
      </c>
      <c r="W2411">
        <v>10</v>
      </c>
      <c r="X2411">
        <v>0</v>
      </c>
      <c r="Y2411">
        <v>0</v>
      </c>
      <c r="Z2411">
        <v>690</v>
      </c>
      <c r="AA2411">
        <v>10.75</v>
      </c>
      <c r="AB2411" t="s">
        <v>410</v>
      </c>
      <c r="AC2411">
        <v>0</v>
      </c>
      <c r="AD2411">
        <v>0</v>
      </c>
      <c r="AE2411">
        <v>0</v>
      </c>
      <c r="AF2411" t="s">
        <v>959</v>
      </c>
      <c r="AG2411" t="s">
        <v>410</v>
      </c>
      <c r="AH2411">
        <v>0</v>
      </c>
      <c r="AI2411">
        <v>9.8000000000000007</v>
      </c>
      <c r="AJ2411">
        <v>1480</v>
      </c>
      <c r="AK2411">
        <v>10</v>
      </c>
      <c r="AL2411" t="s">
        <v>421</v>
      </c>
      <c r="AM2411">
        <v>0</v>
      </c>
      <c r="AN2411" t="s">
        <v>411</v>
      </c>
      <c r="AO2411" t="s">
        <v>410</v>
      </c>
      <c r="AP2411">
        <v>0</v>
      </c>
      <c r="AQ2411">
        <v>130</v>
      </c>
      <c r="AR2411">
        <v>0</v>
      </c>
      <c r="AS2411">
        <v>0</v>
      </c>
      <c r="AT2411">
        <v>5.55</v>
      </c>
      <c r="AU2411">
        <v>4.32</v>
      </c>
      <c r="AV2411" t="s">
        <v>410</v>
      </c>
      <c r="AW2411">
        <v>10</v>
      </c>
      <c r="AX2411">
        <v>0</v>
      </c>
      <c r="AY2411">
        <v>0</v>
      </c>
      <c r="AZ2411">
        <v>0</v>
      </c>
      <c r="BA2411" t="s">
        <v>4108</v>
      </c>
      <c r="BB2411">
        <v>30</v>
      </c>
      <c r="BC2411">
        <v>0</v>
      </c>
      <c r="BD2411">
        <v>0</v>
      </c>
      <c r="BE2411" t="s">
        <v>410</v>
      </c>
      <c r="BF2411" t="s">
        <v>421</v>
      </c>
      <c r="BG2411" t="s">
        <v>410</v>
      </c>
      <c r="BH2411" t="s">
        <v>410</v>
      </c>
      <c r="BI2411">
        <v>10</v>
      </c>
      <c r="BJ2411" t="s">
        <v>410</v>
      </c>
      <c r="BK2411">
        <v>0</v>
      </c>
      <c r="BL2411">
        <v>0</v>
      </c>
      <c r="BM2411">
        <v>6620</v>
      </c>
      <c r="BN2411">
        <v>0</v>
      </c>
    </row>
    <row r="2412" spans="1:66" x14ac:dyDescent="0.15">
      <c r="A2412" t="s">
        <v>4453</v>
      </c>
      <c r="B2412" t="s">
        <v>164</v>
      </c>
      <c r="C2412">
        <v>2306</v>
      </c>
      <c r="D2412">
        <v>2311</v>
      </c>
      <c r="E2412">
        <v>702.9</v>
      </c>
      <c r="F2412">
        <v>704.4</v>
      </c>
      <c r="G2412" t="s">
        <v>4454</v>
      </c>
      <c r="H2412">
        <v>0</v>
      </c>
      <c r="I2412" t="s">
        <v>4392</v>
      </c>
      <c r="J2412">
        <v>1</v>
      </c>
      <c r="K2412">
        <v>0</v>
      </c>
      <c r="L2412">
        <v>4.49</v>
      </c>
      <c r="M2412">
        <v>520</v>
      </c>
      <c r="N2412">
        <v>3.4000000000000002E-2</v>
      </c>
      <c r="O2412">
        <v>0</v>
      </c>
      <c r="P2412" t="s">
        <v>410</v>
      </c>
      <c r="Q2412" t="s">
        <v>411</v>
      </c>
      <c r="R2412" t="s">
        <v>418</v>
      </c>
      <c r="S2412">
        <v>7.29</v>
      </c>
      <c r="T2412">
        <v>30</v>
      </c>
      <c r="U2412">
        <v>0</v>
      </c>
      <c r="V2412">
        <v>20</v>
      </c>
      <c r="W2412" t="s">
        <v>411</v>
      </c>
      <c r="X2412">
        <v>0</v>
      </c>
      <c r="Y2412">
        <v>0</v>
      </c>
      <c r="Z2412">
        <v>590</v>
      </c>
      <c r="AA2412">
        <v>9.1</v>
      </c>
      <c r="AB2412" t="s">
        <v>410</v>
      </c>
      <c r="AC2412">
        <v>0</v>
      </c>
      <c r="AD2412">
        <v>0</v>
      </c>
      <c r="AE2412">
        <v>0</v>
      </c>
      <c r="AF2412" t="s">
        <v>959</v>
      </c>
      <c r="AG2412" t="s">
        <v>410</v>
      </c>
      <c r="AH2412">
        <v>0</v>
      </c>
      <c r="AI2412">
        <v>9.84</v>
      </c>
      <c r="AJ2412">
        <v>1830</v>
      </c>
      <c r="AK2412">
        <v>10</v>
      </c>
      <c r="AL2412" t="s">
        <v>421</v>
      </c>
      <c r="AM2412">
        <v>0</v>
      </c>
      <c r="AN2412" t="s">
        <v>411</v>
      </c>
      <c r="AO2412" t="s">
        <v>410</v>
      </c>
      <c r="AP2412">
        <v>0</v>
      </c>
      <c r="AQ2412">
        <v>80</v>
      </c>
      <c r="AR2412">
        <v>0</v>
      </c>
      <c r="AS2412">
        <v>0</v>
      </c>
      <c r="AT2412">
        <v>6.36</v>
      </c>
      <c r="AU2412">
        <v>3.17</v>
      </c>
      <c r="AV2412" t="s">
        <v>410</v>
      </c>
      <c r="AW2412">
        <v>10</v>
      </c>
      <c r="AX2412">
        <v>0</v>
      </c>
      <c r="AY2412">
        <v>0</v>
      </c>
      <c r="AZ2412">
        <v>0</v>
      </c>
      <c r="BA2412" t="s">
        <v>4108</v>
      </c>
      <c r="BB2412">
        <v>40</v>
      </c>
      <c r="BC2412">
        <v>0</v>
      </c>
      <c r="BD2412">
        <v>0</v>
      </c>
      <c r="BE2412" t="s">
        <v>410</v>
      </c>
      <c r="BF2412" t="s">
        <v>421</v>
      </c>
      <c r="BG2412" t="s">
        <v>410</v>
      </c>
      <c r="BH2412" t="s">
        <v>410</v>
      </c>
      <c r="BI2412" t="s">
        <v>411</v>
      </c>
      <c r="BJ2412" t="s">
        <v>410</v>
      </c>
      <c r="BK2412">
        <v>0</v>
      </c>
      <c r="BL2412">
        <v>0</v>
      </c>
      <c r="BM2412">
        <v>7420</v>
      </c>
      <c r="BN2412">
        <v>0</v>
      </c>
    </row>
    <row r="2413" spans="1:66" x14ac:dyDescent="0.15">
      <c r="A2413" t="s">
        <v>4455</v>
      </c>
      <c r="B2413" t="s">
        <v>164</v>
      </c>
      <c r="C2413">
        <v>2311</v>
      </c>
      <c r="D2413">
        <v>2316</v>
      </c>
      <c r="E2413">
        <v>704.4</v>
      </c>
      <c r="F2413">
        <v>705.9</v>
      </c>
      <c r="G2413" t="s">
        <v>4456</v>
      </c>
      <c r="H2413">
        <v>0</v>
      </c>
      <c r="I2413" t="s">
        <v>4392</v>
      </c>
      <c r="J2413">
        <v>2</v>
      </c>
      <c r="K2413">
        <v>0</v>
      </c>
      <c r="L2413">
        <v>4.3899999999999997</v>
      </c>
      <c r="M2413">
        <v>1190</v>
      </c>
      <c r="N2413">
        <v>3.9E-2</v>
      </c>
      <c r="O2413">
        <v>0</v>
      </c>
      <c r="P2413" t="s">
        <v>410</v>
      </c>
      <c r="Q2413" t="s">
        <v>411</v>
      </c>
      <c r="R2413" t="s">
        <v>418</v>
      </c>
      <c r="S2413">
        <v>4.9400000000000004</v>
      </c>
      <c r="T2413" t="s">
        <v>411</v>
      </c>
      <c r="U2413">
        <v>0</v>
      </c>
      <c r="V2413">
        <v>50</v>
      </c>
      <c r="W2413" t="s">
        <v>411</v>
      </c>
      <c r="X2413">
        <v>0</v>
      </c>
      <c r="Y2413">
        <v>0</v>
      </c>
      <c r="Z2413">
        <v>610</v>
      </c>
      <c r="AA2413">
        <v>14.7</v>
      </c>
      <c r="AB2413" t="s">
        <v>410</v>
      </c>
      <c r="AC2413">
        <v>0</v>
      </c>
      <c r="AD2413">
        <v>0</v>
      </c>
      <c r="AE2413">
        <v>0</v>
      </c>
      <c r="AF2413" t="s">
        <v>959</v>
      </c>
      <c r="AG2413" t="s">
        <v>410</v>
      </c>
      <c r="AH2413">
        <v>0</v>
      </c>
      <c r="AI2413">
        <v>8.34</v>
      </c>
      <c r="AJ2413">
        <v>1750</v>
      </c>
      <c r="AK2413">
        <v>10</v>
      </c>
      <c r="AL2413" t="s">
        <v>421</v>
      </c>
      <c r="AM2413">
        <v>0</v>
      </c>
      <c r="AN2413" t="s">
        <v>411</v>
      </c>
      <c r="AO2413">
        <v>140</v>
      </c>
      <c r="AP2413">
        <v>0</v>
      </c>
      <c r="AQ2413">
        <v>280</v>
      </c>
      <c r="AR2413">
        <v>0</v>
      </c>
      <c r="AS2413">
        <v>0</v>
      </c>
      <c r="AT2413">
        <v>5.6</v>
      </c>
      <c r="AU2413">
        <v>6.35</v>
      </c>
      <c r="AV2413" t="s">
        <v>410</v>
      </c>
      <c r="AW2413">
        <v>10</v>
      </c>
      <c r="AX2413">
        <v>0</v>
      </c>
      <c r="AY2413">
        <v>0</v>
      </c>
      <c r="AZ2413">
        <v>0</v>
      </c>
      <c r="BA2413" t="s">
        <v>4108</v>
      </c>
      <c r="BB2413">
        <v>20</v>
      </c>
      <c r="BC2413">
        <v>0</v>
      </c>
      <c r="BD2413">
        <v>0</v>
      </c>
      <c r="BE2413" t="s">
        <v>410</v>
      </c>
      <c r="BF2413">
        <v>0.05</v>
      </c>
      <c r="BG2413" t="s">
        <v>410</v>
      </c>
      <c r="BH2413" t="s">
        <v>410</v>
      </c>
      <c r="BI2413">
        <v>10</v>
      </c>
      <c r="BJ2413" t="s">
        <v>410</v>
      </c>
      <c r="BK2413">
        <v>0</v>
      </c>
      <c r="BL2413">
        <v>0</v>
      </c>
      <c r="BM2413">
        <v>330</v>
      </c>
      <c r="BN2413">
        <v>0</v>
      </c>
    </row>
    <row r="2414" spans="1:66" x14ac:dyDescent="0.15">
      <c r="A2414" t="s">
        <v>4457</v>
      </c>
      <c r="B2414" t="s">
        <v>164</v>
      </c>
      <c r="C2414">
        <v>2316</v>
      </c>
      <c r="D2414">
        <v>2321</v>
      </c>
      <c r="E2414">
        <v>705.9</v>
      </c>
      <c r="F2414">
        <v>707.4</v>
      </c>
      <c r="G2414" t="s">
        <v>4456</v>
      </c>
      <c r="H2414">
        <v>0</v>
      </c>
      <c r="I2414" t="s">
        <v>4392</v>
      </c>
      <c r="J2414">
        <v>3</v>
      </c>
      <c r="K2414">
        <v>0</v>
      </c>
      <c r="L2414">
        <v>4.49</v>
      </c>
      <c r="M2414">
        <v>200</v>
      </c>
      <c r="N2414">
        <v>2.9000000000000001E-2</v>
      </c>
      <c r="O2414">
        <v>0</v>
      </c>
      <c r="P2414" t="s">
        <v>410</v>
      </c>
      <c r="Q2414" t="s">
        <v>411</v>
      </c>
      <c r="R2414" t="s">
        <v>418</v>
      </c>
      <c r="S2414">
        <v>6.46</v>
      </c>
      <c r="T2414" t="s">
        <v>411</v>
      </c>
      <c r="U2414">
        <v>0</v>
      </c>
      <c r="V2414">
        <v>30</v>
      </c>
      <c r="W2414" t="s">
        <v>411</v>
      </c>
      <c r="X2414">
        <v>0</v>
      </c>
      <c r="Y2414">
        <v>0</v>
      </c>
      <c r="Z2414">
        <v>740</v>
      </c>
      <c r="AA2414">
        <v>14.55</v>
      </c>
      <c r="AB2414" t="s">
        <v>410</v>
      </c>
      <c r="AC2414">
        <v>0</v>
      </c>
      <c r="AD2414">
        <v>0</v>
      </c>
      <c r="AE2414">
        <v>0</v>
      </c>
      <c r="AF2414" t="s">
        <v>959</v>
      </c>
      <c r="AG2414" t="s">
        <v>410</v>
      </c>
      <c r="AH2414">
        <v>0</v>
      </c>
      <c r="AI2414">
        <v>8.68</v>
      </c>
      <c r="AJ2414">
        <v>1790</v>
      </c>
      <c r="AK2414">
        <v>10</v>
      </c>
      <c r="AL2414" t="s">
        <v>421</v>
      </c>
      <c r="AM2414">
        <v>0</v>
      </c>
      <c r="AN2414" t="s">
        <v>411</v>
      </c>
      <c r="AO2414" t="s">
        <v>410</v>
      </c>
      <c r="AP2414">
        <v>0</v>
      </c>
      <c r="AQ2414">
        <v>280</v>
      </c>
      <c r="AR2414">
        <v>0</v>
      </c>
      <c r="AS2414">
        <v>0</v>
      </c>
      <c r="AT2414">
        <v>5.68</v>
      </c>
      <c r="AU2414">
        <v>7.05</v>
      </c>
      <c r="AV2414" t="s">
        <v>410</v>
      </c>
      <c r="AW2414">
        <v>10</v>
      </c>
      <c r="AX2414">
        <v>0</v>
      </c>
      <c r="AY2414">
        <v>0</v>
      </c>
      <c r="AZ2414">
        <v>0</v>
      </c>
      <c r="BA2414" t="s">
        <v>4108</v>
      </c>
      <c r="BB2414">
        <v>20</v>
      </c>
      <c r="BC2414">
        <v>0</v>
      </c>
      <c r="BD2414">
        <v>0</v>
      </c>
      <c r="BE2414" t="s">
        <v>410</v>
      </c>
      <c r="BF2414" t="s">
        <v>421</v>
      </c>
      <c r="BG2414" t="s">
        <v>410</v>
      </c>
      <c r="BH2414" t="s">
        <v>410</v>
      </c>
      <c r="BI2414">
        <v>10</v>
      </c>
      <c r="BJ2414" t="s">
        <v>410</v>
      </c>
      <c r="BK2414">
        <v>0</v>
      </c>
      <c r="BL2414">
        <v>0</v>
      </c>
      <c r="BM2414">
        <v>330</v>
      </c>
      <c r="BN2414">
        <v>0</v>
      </c>
    </row>
    <row r="2415" spans="1:66" x14ac:dyDescent="0.15">
      <c r="A2415" t="s">
        <v>4458</v>
      </c>
      <c r="B2415" t="s">
        <v>164</v>
      </c>
      <c r="C2415">
        <v>2321</v>
      </c>
      <c r="D2415">
        <v>2326</v>
      </c>
      <c r="E2415">
        <v>707.4</v>
      </c>
      <c r="F2415">
        <v>709</v>
      </c>
      <c r="G2415" t="s">
        <v>4459</v>
      </c>
      <c r="H2415">
        <v>0</v>
      </c>
      <c r="I2415" t="s">
        <v>4392</v>
      </c>
      <c r="J2415">
        <v>3</v>
      </c>
      <c r="K2415">
        <v>0</v>
      </c>
      <c r="L2415">
        <v>5.58</v>
      </c>
      <c r="M2415">
        <v>670</v>
      </c>
      <c r="N2415">
        <v>2.5000000000000001E-2</v>
      </c>
      <c r="O2415">
        <v>0</v>
      </c>
      <c r="P2415" t="s">
        <v>410</v>
      </c>
      <c r="Q2415" t="s">
        <v>411</v>
      </c>
      <c r="R2415" t="s">
        <v>418</v>
      </c>
      <c r="S2415">
        <v>5.24</v>
      </c>
      <c r="T2415" t="s">
        <v>411</v>
      </c>
      <c r="U2415">
        <v>0</v>
      </c>
      <c r="V2415">
        <v>30</v>
      </c>
      <c r="W2415" t="s">
        <v>411</v>
      </c>
      <c r="X2415">
        <v>0</v>
      </c>
      <c r="Y2415">
        <v>0</v>
      </c>
      <c r="Z2415">
        <v>970</v>
      </c>
      <c r="AA2415">
        <v>12.9</v>
      </c>
      <c r="AB2415" t="s">
        <v>410</v>
      </c>
      <c r="AC2415">
        <v>0</v>
      </c>
      <c r="AD2415">
        <v>0</v>
      </c>
      <c r="AE2415">
        <v>0</v>
      </c>
      <c r="AF2415" t="s">
        <v>959</v>
      </c>
      <c r="AG2415" t="s">
        <v>410</v>
      </c>
      <c r="AH2415">
        <v>0</v>
      </c>
      <c r="AI2415">
        <v>9.34</v>
      </c>
      <c r="AJ2415">
        <v>1670</v>
      </c>
      <c r="AK2415">
        <v>10</v>
      </c>
      <c r="AL2415" t="s">
        <v>421</v>
      </c>
      <c r="AM2415">
        <v>0</v>
      </c>
      <c r="AN2415" t="s">
        <v>411</v>
      </c>
      <c r="AO2415">
        <v>90</v>
      </c>
      <c r="AP2415">
        <v>0</v>
      </c>
      <c r="AQ2415">
        <v>150</v>
      </c>
      <c r="AR2415">
        <v>0</v>
      </c>
      <c r="AS2415">
        <v>0</v>
      </c>
      <c r="AT2415">
        <v>5.28</v>
      </c>
      <c r="AU2415">
        <v>4.79</v>
      </c>
      <c r="AV2415" t="s">
        <v>410</v>
      </c>
      <c r="AW2415">
        <v>10</v>
      </c>
      <c r="AX2415">
        <v>0</v>
      </c>
      <c r="AY2415">
        <v>0</v>
      </c>
      <c r="AZ2415">
        <v>0</v>
      </c>
      <c r="BA2415" t="s">
        <v>4108</v>
      </c>
      <c r="BB2415">
        <v>30</v>
      </c>
      <c r="BC2415">
        <v>0</v>
      </c>
      <c r="BD2415">
        <v>0</v>
      </c>
      <c r="BE2415" t="s">
        <v>410</v>
      </c>
      <c r="BF2415">
        <v>0.05</v>
      </c>
      <c r="BG2415" t="s">
        <v>410</v>
      </c>
      <c r="BH2415" t="s">
        <v>410</v>
      </c>
      <c r="BI2415">
        <v>10</v>
      </c>
      <c r="BJ2415" t="s">
        <v>410</v>
      </c>
      <c r="BK2415">
        <v>0</v>
      </c>
      <c r="BL2415">
        <v>0</v>
      </c>
      <c r="BM2415">
        <v>270</v>
      </c>
      <c r="BN2415">
        <v>0</v>
      </c>
    </row>
    <row r="2416" spans="1:66" x14ac:dyDescent="0.15">
      <c r="A2416" t="s">
        <v>4460</v>
      </c>
      <c r="B2416" t="s">
        <v>164</v>
      </c>
      <c r="C2416">
        <v>2326</v>
      </c>
      <c r="D2416">
        <v>2331</v>
      </c>
      <c r="E2416">
        <v>709</v>
      </c>
      <c r="F2416">
        <v>710.5</v>
      </c>
      <c r="G2416" t="s">
        <v>4461</v>
      </c>
      <c r="H2416">
        <v>0</v>
      </c>
      <c r="I2416" t="s">
        <v>4392</v>
      </c>
      <c r="J2416">
        <v>1</v>
      </c>
      <c r="K2416">
        <v>0</v>
      </c>
      <c r="L2416">
        <v>4.76</v>
      </c>
      <c r="M2416" t="s">
        <v>410</v>
      </c>
      <c r="N2416">
        <v>1.4E-2</v>
      </c>
      <c r="O2416">
        <v>0</v>
      </c>
      <c r="P2416" t="s">
        <v>410</v>
      </c>
      <c r="Q2416" t="s">
        <v>411</v>
      </c>
      <c r="R2416" t="s">
        <v>418</v>
      </c>
      <c r="S2416">
        <v>8.1300000000000008</v>
      </c>
      <c r="T2416" t="s">
        <v>411</v>
      </c>
      <c r="U2416">
        <v>0</v>
      </c>
      <c r="V2416">
        <v>20</v>
      </c>
      <c r="W2416" t="s">
        <v>411</v>
      </c>
      <c r="X2416">
        <v>0</v>
      </c>
      <c r="Y2416">
        <v>0</v>
      </c>
      <c r="Z2416">
        <v>350</v>
      </c>
      <c r="AA2416">
        <v>11.2</v>
      </c>
      <c r="AB2416" t="s">
        <v>410</v>
      </c>
      <c r="AC2416">
        <v>0</v>
      </c>
      <c r="AD2416">
        <v>0</v>
      </c>
      <c r="AE2416">
        <v>0</v>
      </c>
      <c r="AF2416" t="s">
        <v>959</v>
      </c>
      <c r="AG2416" t="s">
        <v>410</v>
      </c>
      <c r="AH2416">
        <v>0</v>
      </c>
      <c r="AI2416">
        <v>9.17</v>
      </c>
      <c r="AJ2416">
        <v>1740</v>
      </c>
      <c r="AK2416">
        <v>10</v>
      </c>
      <c r="AL2416" t="s">
        <v>421</v>
      </c>
      <c r="AM2416">
        <v>0</v>
      </c>
      <c r="AN2416" t="s">
        <v>411</v>
      </c>
      <c r="AO2416" t="s">
        <v>410</v>
      </c>
      <c r="AP2416">
        <v>0</v>
      </c>
      <c r="AQ2416">
        <v>40</v>
      </c>
      <c r="AR2416">
        <v>0</v>
      </c>
      <c r="AS2416">
        <v>0</v>
      </c>
      <c r="AT2416">
        <v>4.92</v>
      </c>
      <c r="AU2416">
        <v>3.31</v>
      </c>
      <c r="AV2416" t="s">
        <v>410</v>
      </c>
      <c r="AW2416">
        <v>10</v>
      </c>
      <c r="AX2416">
        <v>0</v>
      </c>
      <c r="AY2416">
        <v>0</v>
      </c>
      <c r="AZ2416">
        <v>0</v>
      </c>
      <c r="BA2416" t="s">
        <v>4108</v>
      </c>
      <c r="BB2416">
        <v>30</v>
      </c>
      <c r="BC2416">
        <v>0</v>
      </c>
      <c r="BD2416">
        <v>0</v>
      </c>
      <c r="BE2416" t="s">
        <v>410</v>
      </c>
      <c r="BF2416" t="s">
        <v>421</v>
      </c>
      <c r="BG2416" t="s">
        <v>410</v>
      </c>
      <c r="BH2416" t="s">
        <v>410</v>
      </c>
      <c r="BI2416">
        <v>10</v>
      </c>
      <c r="BJ2416" t="s">
        <v>410</v>
      </c>
      <c r="BK2416">
        <v>0</v>
      </c>
      <c r="BL2416">
        <v>0</v>
      </c>
      <c r="BM2416">
        <v>220</v>
      </c>
      <c r="BN2416">
        <v>0</v>
      </c>
    </row>
    <row r="2417" spans="1:66" x14ac:dyDescent="0.15">
      <c r="A2417" t="s">
        <v>4462</v>
      </c>
      <c r="B2417" t="s">
        <v>164</v>
      </c>
      <c r="C2417">
        <v>2331</v>
      </c>
      <c r="D2417">
        <v>2336</v>
      </c>
      <c r="E2417">
        <v>710.5</v>
      </c>
      <c r="F2417">
        <v>712</v>
      </c>
      <c r="G2417" t="s">
        <v>4463</v>
      </c>
      <c r="H2417">
        <v>0</v>
      </c>
      <c r="I2417" t="s">
        <v>4392</v>
      </c>
      <c r="J2417">
        <v>2</v>
      </c>
      <c r="K2417">
        <v>0</v>
      </c>
      <c r="L2417">
        <v>6.3</v>
      </c>
      <c r="M2417">
        <v>90</v>
      </c>
      <c r="N2417">
        <v>1.4999999999999999E-2</v>
      </c>
      <c r="O2417">
        <v>0</v>
      </c>
      <c r="P2417" t="s">
        <v>410</v>
      </c>
      <c r="Q2417" t="s">
        <v>411</v>
      </c>
      <c r="R2417" t="s">
        <v>418</v>
      </c>
      <c r="S2417">
        <v>4.38</v>
      </c>
      <c r="T2417" t="s">
        <v>411</v>
      </c>
      <c r="U2417">
        <v>0</v>
      </c>
      <c r="V2417">
        <v>20</v>
      </c>
      <c r="W2417" t="s">
        <v>411</v>
      </c>
      <c r="X2417">
        <v>0</v>
      </c>
      <c r="Y2417">
        <v>0</v>
      </c>
      <c r="Z2417">
        <v>320</v>
      </c>
      <c r="AA2417">
        <v>9.92</v>
      </c>
      <c r="AB2417" t="s">
        <v>410</v>
      </c>
      <c r="AC2417">
        <v>0</v>
      </c>
      <c r="AD2417">
        <v>0</v>
      </c>
      <c r="AE2417">
        <v>0</v>
      </c>
      <c r="AF2417" t="s">
        <v>959</v>
      </c>
      <c r="AG2417" t="s">
        <v>410</v>
      </c>
      <c r="AH2417">
        <v>0</v>
      </c>
      <c r="AI2417">
        <v>9.1999999999999993</v>
      </c>
      <c r="AJ2417">
        <v>940</v>
      </c>
      <c r="AK2417">
        <v>10</v>
      </c>
      <c r="AL2417" t="s">
        <v>421</v>
      </c>
      <c r="AM2417">
        <v>0</v>
      </c>
      <c r="AN2417">
        <v>10</v>
      </c>
      <c r="AO2417">
        <v>60</v>
      </c>
      <c r="AP2417">
        <v>0</v>
      </c>
      <c r="AQ2417">
        <v>60</v>
      </c>
      <c r="AR2417">
        <v>0</v>
      </c>
      <c r="AS2417">
        <v>0</v>
      </c>
      <c r="AT2417">
        <v>6.37</v>
      </c>
      <c r="AU2417">
        <v>2.15</v>
      </c>
      <c r="AV2417" t="s">
        <v>410</v>
      </c>
      <c r="AW2417">
        <v>10</v>
      </c>
      <c r="AX2417">
        <v>0</v>
      </c>
      <c r="AY2417">
        <v>0</v>
      </c>
      <c r="AZ2417">
        <v>0</v>
      </c>
      <c r="BA2417" t="s">
        <v>4108</v>
      </c>
      <c r="BB2417">
        <v>20</v>
      </c>
      <c r="BC2417">
        <v>0</v>
      </c>
      <c r="BD2417">
        <v>0</v>
      </c>
      <c r="BE2417" t="s">
        <v>410</v>
      </c>
      <c r="BF2417">
        <v>0.06</v>
      </c>
      <c r="BG2417" t="s">
        <v>410</v>
      </c>
      <c r="BH2417" t="s">
        <v>410</v>
      </c>
      <c r="BI2417">
        <v>10</v>
      </c>
      <c r="BJ2417" t="s">
        <v>410</v>
      </c>
      <c r="BK2417">
        <v>0</v>
      </c>
      <c r="BL2417">
        <v>0</v>
      </c>
      <c r="BM2417">
        <v>260</v>
      </c>
      <c r="BN2417">
        <v>0</v>
      </c>
    </row>
    <row r="2418" spans="1:66" x14ac:dyDescent="0.15">
      <c r="A2418" t="s">
        <v>4464</v>
      </c>
      <c r="B2418" t="s">
        <v>164</v>
      </c>
      <c r="C2418">
        <v>2336</v>
      </c>
      <c r="D2418">
        <v>2341</v>
      </c>
      <c r="E2418">
        <v>712</v>
      </c>
      <c r="F2418">
        <v>713.5</v>
      </c>
      <c r="G2418" t="s">
        <v>3490</v>
      </c>
      <c r="H2418">
        <v>0</v>
      </c>
      <c r="I2418" t="s">
        <v>4392</v>
      </c>
      <c r="J2418">
        <v>1</v>
      </c>
      <c r="K2418">
        <v>0</v>
      </c>
      <c r="L2418">
        <v>6.07</v>
      </c>
      <c r="M2418">
        <v>170</v>
      </c>
      <c r="N2418">
        <v>1.2999999999999999E-2</v>
      </c>
      <c r="O2418">
        <v>0</v>
      </c>
      <c r="P2418" t="s">
        <v>410</v>
      </c>
      <c r="Q2418" t="s">
        <v>411</v>
      </c>
      <c r="R2418" t="s">
        <v>418</v>
      </c>
      <c r="S2418">
        <v>5.18</v>
      </c>
      <c r="T2418" t="s">
        <v>411</v>
      </c>
      <c r="U2418">
        <v>0</v>
      </c>
      <c r="V2418">
        <v>20</v>
      </c>
      <c r="W2418" t="s">
        <v>411</v>
      </c>
      <c r="X2418">
        <v>0</v>
      </c>
      <c r="Y2418">
        <v>0</v>
      </c>
      <c r="Z2418">
        <v>380</v>
      </c>
      <c r="AA2418">
        <v>9.9600000000000009</v>
      </c>
      <c r="AB2418" t="s">
        <v>410</v>
      </c>
      <c r="AC2418">
        <v>0</v>
      </c>
      <c r="AD2418">
        <v>0</v>
      </c>
      <c r="AE2418">
        <v>0</v>
      </c>
      <c r="AF2418" t="s">
        <v>959</v>
      </c>
      <c r="AG2418" t="s">
        <v>410</v>
      </c>
      <c r="AH2418">
        <v>0</v>
      </c>
      <c r="AI2418">
        <v>9.82</v>
      </c>
      <c r="AJ2418">
        <v>1200</v>
      </c>
      <c r="AK2418">
        <v>10</v>
      </c>
      <c r="AL2418" t="s">
        <v>421</v>
      </c>
      <c r="AM2418">
        <v>0</v>
      </c>
      <c r="AN2418">
        <v>10</v>
      </c>
      <c r="AO2418">
        <v>130</v>
      </c>
      <c r="AP2418">
        <v>0</v>
      </c>
      <c r="AQ2418">
        <v>50</v>
      </c>
      <c r="AR2418">
        <v>0</v>
      </c>
      <c r="AS2418">
        <v>0</v>
      </c>
      <c r="AT2418">
        <v>6.08</v>
      </c>
      <c r="AU2418">
        <v>1.84</v>
      </c>
      <c r="AV2418" t="s">
        <v>410</v>
      </c>
      <c r="AW2418">
        <v>10</v>
      </c>
      <c r="AX2418">
        <v>0</v>
      </c>
      <c r="AY2418">
        <v>0</v>
      </c>
      <c r="AZ2418">
        <v>0</v>
      </c>
      <c r="BA2418" t="s">
        <v>4108</v>
      </c>
      <c r="BB2418">
        <v>20</v>
      </c>
      <c r="BC2418">
        <v>0</v>
      </c>
      <c r="BD2418">
        <v>0</v>
      </c>
      <c r="BE2418" t="s">
        <v>410</v>
      </c>
      <c r="BF2418">
        <v>0.06</v>
      </c>
      <c r="BG2418" t="s">
        <v>410</v>
      </c>
      <c r="BH2418" t="s">
        <v>410</v>
      </c>
      <c r="BI2418">
        <v>10</v>
      </c>
      <c r="BJ2418" t="s">
        <v>410</v>
      </c>
      <c r="BK2418">
        <v>0</v>
      </c>
      <c r="BL2418">
        <v>0</v>
      </c>
      <c r="BM2418">
        <v>280</v>
      </c>
      <c r="BN2418">
        <v>0</v>
      </c>
    </row>
    <row r="2419" spans="1:66" x14ac:dyDescent="0.15">
      <c r="A2419" t="s">
        <v>4465</v>
      </c>
      <c r="B2419" t="s">
        <v>164</v>
      </c>
      <c r="C2419">
        <v>2341</v>
      </c>
      <c r="D2419">
        <v>2346</v>
      </c>
      <c r="E2419">
        <v>713.5</v>
      </c>
      <c r="F2419">
        <v>715.1</v>
      </c>
      <c r="G2419" t="s">
        <v>4466</v>
      </c>
      <c r="H2419">
        <v>0</v>
      </c>
      <c r="I2419" t="s">
        <v>4392</v>
      </c>
      <c r="J2419">
        <v>4</v>
      </c>
      <c r="K2419">
        <v>0</v>
      </c>
      <c r="L2419">
        <v>5.76</v>
      </c>
      <c r="M2419">
        <v>220</v>
      </c>
      <c r="N2419">
        <v>4.3999999999999997E-2</v>
      </c>
      <c r="O2419">
        <v>0</v>
      </c>
      <c r="P2419" t="s">
        <v>410</v>
      </c>
      <c r="Q2419" t="s">
        <v>411</v>
      </c>
      <c r="R2419" t="s">
        <v>418</v>
      </c>
      <c r="S2419">
        <v>4.9400000000000004</v>
      </c>
      <c r="T2419" t="s">
        <v>411</v>
      </c>
      <c r="U2419">
        <v>0</v>
      </c>
      <c r="V2419">
        <v>50</v>
      </c>
      <c r="W2419" t="s">
        <v>411</v>
      </c>
      <c r="X2419">
        <v>0</v>
      </c>
      <c r="Y2419">
        <v>0</v>
      </c>
      <c r="Z2419">
        <v>7700</v>
      </c>
      <c r="AA2419">
        <v>12.85</v>
      </c>
      <c r="AB2419" t="s">
        <v>410</v>
      </c>
      <c r="AC2419">
        <v>0</v>
      </c>
      <c r="AD2419">
        <v>0</v>
      </c>
      <c r="AE2419">
        <v>0</v>
      </c>
      <c r="AF2419" t="s">
        <v>959</v>
      </c>
      <c r="AG2419" t="s">
        <v>410</v>
      </c>
      <c r="AH2419">
        <v>0</v>
      </c>
      <c r="AI2419">
        <v>9.24</v>
      </c>
      <c r="AJ2419">
        <v>1330</v>
      </c>
      <c r="AK2419" t="s">
        <v>411</v>
      </c>
      <c r="AL2419" t="s">
        <v>421</v>
      </c>
      <c r="AM2419">
        <v>0</v>
      </c>
      <c r="AN2419">
        <v>10</v>
      </c>
      <c r="AO2419">
        <v>80</v>
      </c>
      <c r="AP2419">
        <v>0</v>
      </c>
      <c r="AQ2419">
        <v>80</v>
      </c>
      <c r="AR2419">
        <v>0</v>
      </c>
      <c r="AS2419">
        <v>0</v>
      </c>
      <c r="AT2419">
        <v>6.57</v>
      </c>
      <c r="AU2419">
        <v>4.53</v>
      </c>
      <c r="AV2419" t="s">
        <v>410</v>
      </c>
      <c r="AW2419">
        <v>10</v>
      </c>
      <c r="AX2419">
        <v>0</v>
      </c>
      <c r="AY2419">
        <v>0</v>
      </c>
      <c r="AZ2419">
        <v>0</v>
      </c>
      <c r="BA2419" t="s">
        <v>4108</v>
      </c>
      <c r="BB2419">
        <v>20</v>
      </c>
      <c r="BC2419">
        <v>0</v>
      </c>
      <c r="BD2419">
        <v>0</v>
      </c>
      <c r="BE2419" t="s">
        <v>410</v>
      </c>
      <c r="BF2419">
        <v>0.05</v>
      </c>
      <c r="BG2419" t="s">
        <v>410</v>
      </c>
      <c r="BH2419" t="s">
        <v>410</v>
      </c>
      <c r="BI2419">
        <v>10</v>
      </c>
      <c r="BJ2419" t="s">
        <v>410</v>
      </c>
      <c r="BK2419">
        <v>0</v>
      </c>
      <c r="BL2419">
        <v>0</v>
      </c>
      <c r="BM2419">
        <v>1180</v>
      </c>
      <c r="BN2419">
        <v>0</v>
      </c>
    </row>
    <row r="2420" spans="1:66" x14ac:dyDescent="0.15">
      <c r="A2420" t="s">
        <v>4467</v>
      </c>
      <c r="B2420" t="s">
        <v>164</v>
      </c>
      <c r="C2420">
        <v>2346</v>
      </c>
      <c r="D2420">
        <v>2348</v>
      </c>
      <c r="E2420">
        <v>715.1</v>
      </c>
      <c r="F2420">
        <v>715.7</v>
      </c>
      <c r="G2420" t="s">
        <v>4468</v>
      </c>
      <c r="H2420">
        <v>0</v>
      </c>
      <c r="I2420" t="s">
        <v>4392</v>
      </c>
      <c r="J2420">
        <v>12</v>
      </c>
      <c r="K2420">
        <v>0</v>
      </c>
      <c r="L2420">
        <v>6.32</v>
      </c>
      <c r="M2420">
        <v>170</v>
      </c>
      <c r="N2420">
        <v>9.8000000000000004E-2</v>
      </c>
      <c r="O2420">
        <v>0</v>
      </c>
      <c r="P2420" t="s">
        <v>410</v>
      </c>
      <c r="Q2420" t="s">
        <v>411</v>
      </c>
      <c r="R2420">
        <v>30</v>
      </c>
      <c r="S2420">
        <v>1.94</v>
      </c>
      <c r="T2420" t="s">
        <v>411</v>
      </c>
      <c r="U2420">
        <v>0</v>
      </c>
      <c r="V2420">
        <v>130</v>
      </c>
      <c r="W2420" t="s">
        <v>411</v>
      </c>
      <c r="X2420">
        <v>0</v>
      </c>
      <c r="Y2420">
        <v>0</v>
      </c>
      <c r="Z2420">
        <v>65100</v>
      </c>
      <c r="AA2420">
        <v>18.649999999999999</v>
      </c>
      <c r="AB2420" t="s">
        <v>410</v>
      </c>
      <c r="AC2420">
        <v>0</v>
      </c>
      <c r="AD2420">
        <v>0</v>
      </c>
      <c r="AE2420">
        <v>0</v>
      </c>
      <c r="AF2420" t="s">
        <v>959</v>
      </c>
      <c r="AG2420" t="s">
        <v>410</v>
      </c>
      <c r="AH2420">
        <v>0</v>
      </c>
      <c r="AI2420">
        <v>7.46</v>
      </c>
      <c r="AJ2420">
        <v>1250</v>
      </c>
      <c r="AK2420" t="s">
        <v>411</v>
      </c>
      <c r="AL2420" t="s">
        <v>421</v>
      </c>
      <c r="AM2420">
        <v>0</v>
      </c>
      <c r="AN2420">
        <v>10</v>
      </c>
      <c r="AO2420">
        <v>70</v>
      </c>
      <c r="AP2420">
        <v>0</v>
      </c>
      <c r="AQ2420">
        <v>90</v>
      </c>
      <c r="AR2420">
        <v>0</v>
      </c>
      <c r="AS2420">
        <v>0</v>
      </c>
      <c r="AT2420">
        <v>2.5299999999999998</v>
      </c>
      <c r="AU2420">
        <v>8.14</v>
      </c>
      <c r="AV2420" t="s">
        <v>410</v>
      </c>
      <c r="AW2420">
        <v>10</v>
      </c>
      <c r="AX2420">
        <v>0</v>
      </c>
      <c r="AY2420">
        <v>0</v>
      </c>
      <c r="AZ2420">
        <v>0</v>
      </c>
      <c r="BA2420" t="s">
        <v>4108</v>
      </c>
      <c r="BB2420">
        <v>10</v>
      </c>
      <c r="BC2420">
        <v>0</v>
      </c>
      <c r="BD2420">
        <v>0</v>
      </c>
      <c r="BE2420" t="s">
        <v>410</v>
      </c>
      <c r="BF2420">
        <v>0.05</v>
      </c>
      <c r="BG2420" t="s">
        <v>410</v>
      </c>
      <c r="BH2420" t="s">
        <v>410</v>
      </c>
      <c r="BI2420">
        <v>10</v>
      </c>
      <c r="BJ2420" t="s">
        <v>410</v>
      </c>
      <c r="BK2420">
        <v>0</v>
      </c>
      <c r="BL2420">
        <v>0</v>
      </c>
      <c r="BM2420">
        <v>840</v>
      </c>
      <c r="BN2420">
        <v>0</v>
      </c>
    </row>
    <row r="2421" spans="1:66" x14ac:dyDescent="0.15">
      <c r="A2421" t="s">
        <v>4469</v>
      </c>
      <c r="B2421" t="s">
        <v>164</v>
      </c>
      <c r="C2421">
        <v>2348</v>
      </c>
      <c r="D2421">
        <v>2352</v>
      </c>
      <c r="E2421">
        <v>715.7</v>
      </c>
      <c r="F2421">
        <v>716.9</v>
      </c>
      <c r="G2421" t="s">
        <v>2035</v>
      </c>
      <c r="H2421">
        <v>0</v>
      </c>
      <c r="I2421" t="s">
        <v>4392</v>
      </c>
      <c r="J2421">
        <v>1</v>
      </c>
      <c r="K2421">
        <v>0</v>
      </c>
      <c r="L2421">
        <v>4.4000000000000004</v>
      </c>
      <c r="M2421">
        <v>480</v>
      </c>
      <c r="N2421">
        <v>1.7000000000000001E-2</v>
      </c>
      <c r="O2421">
        <v>0</v>
      </c>
      <c r="P2421" t="s">
        <v>410</v>
      </c>
      <c r="Q2421" t="s">
        <v>411</v>
      </c>
      <c r="R2421" t="s">
        <v>418</v>
      </c>
      <c r="S2421">
        <v>0.61</v>
      </c>
      <c r="T2421" t="s">
        <v>411</v>
      </c>
      <c r="U2421">
        <v>0</v>
      </c>
      <c r="V2421">
        <v>10</v>
      </c>
      <c r="W2421">
        <v>10</v>
      </c>
      <c r="X2421">
        <v>0</v>
      </c>
      <c r="Y2421">
        <v>0</v>
      </c>
      <c r="Z2421">
        <v>780</v>
      </c>
      <c r="AA2421">
        <v>6.5</v>
      </c>
      <c r="AB2421" t="s">
        <v>410</v>
      </c>
      <c r="AC2421">
        <v>0</v>
      </c>
      <c r="AD2421">
        <v>0</v>
      </c>
      <c r="AE2421">
        <v>0</v>
      </c>
      <c r="AF2421" t="s">
        <v>959</v>
      </c>
      <c r="AG2421" t="s">
        <v>410</v>
      </c>
      <c r="AH2421">
        <v>0</v>
      </c>
      <c r="AI2421">
        <v>3.43</v>
      </c>
      <c r="AJ2421">
        <v>310</v>
      </c>
      <c r="AK2421" t="s">
        <v>411</v>
      </c>
      <c r="AL2421" t="s">
        <v>421</v>
      </c>
      <c r="AM2421">
        <v>0</v>
      </c>
      <c r="AN2421" t="s">
        <v>411</v>
      </c>
      <c r="AO2421" t="s">
        <v>410</v>
      </c>
      <c r="AP2421">
        <v>0</v>
      </c>
      <c r="AQ2421" t="s">
        <v>418</v>
      </c>
      <c r="AR2421">
        <v>0</v>
      </c>
      <c r="AS2421">
        <v>0</v>
      </c>
      <c r="AT2421">
        <v>4.78</v>
      </c>
      <c r="AU2421">
        <v>0.13</v>
      </c>
      <c r="AV2421" t="s">
        <v>410</v>
      </c>
      <c r="AW2421">
        <v>10</v>
      </c>
      <c r="AX2421">
        <v>0</v>
      </c>
      <c r="AY2421">
        <v>0</v>
      </c>
      <c r="AZ2421">
        <v>0</v>
      </c>
      <c r="BA2421" t="s">
        <v>4108</v>
      </c>
      <c r="BB2421" t="s">
        <v>411</v>
      </c>
      <c r="BC2421">
        <v>0</v>
      </c>
      <c r="BD2421">
        <v>0</v>
      </c>
      <c r="BE2421" t="s">
        <v>410</v>
      </c>
      <c r="BF2421" t="s">
        <v>421</v>
      </c>
      <c r="BG2421" t="s">
        <v>410</v>
      </c>
      <c r="BH2421" t="s">
        <v>410</v>
      </c>
      <c r="BI2421" t="s">
        <v>411</v>
      </c>
      <c r="BJ2421" t="s">
        <v>410</v>
      </c>
      <c r="BK2421">
        <v>0</v>
      </c>
      <c r="BL2421">
        <v>0</v>
      </c>
      <c r="BM2421">
        <v>220</v>
      </c>
      <c r="BN2421">
        <v>0</v>
      </c>
    </row>
    <row r="2422" spans="1:66" x14ac:dyDescent="0.15">
      <c r="A2422" t="s">
        <v>4470</v>
      </c>
      <c r="B2422" t="s">
        <v>164</v>
      </c>
      <c r="C2422">
        <v>2352</v>
      </c>
      <c r="D2422">
        <v>2355</v>
      </c>
      <c r="E2422">
        <v>716.9</v>
      </c>
      <c r="F2422">
        <v>717.8</v>
      </c>
      <c r="G2422" t="s">
        <v>4471</v>
      </c>
      <c r="H2422">
        <v>0</v>
      </c>
      <c r="I2422" t="s">
        <v>4392</v>
      </c>
      <c r="J2422">
        <v>3</v>
      </c>
      <c r="K2422">
        <v>0</v>
      </c>
      <c r="L2422">
        <v>4.01</v>
      </c>
      <c r="M2422">
        <v>110</v>
      </c>
      <c r="N2422">
        <v>4.4999999999999998E-2</v>
      </c>
      <c r="O2422">
        <v>0</v>
      </c>
      <c r="P2422" t="s">
        <v>410</v>
      </c>
      <c r="Q2422" t="s">
        <v>411</v>
      </c>
      <c r="R2422">
        <v>20</v>
      </c>
      <c r="S2422">
        <v>1.7</v>
      </c>
      <c r="T2422" t="s">
        <v>411</v>
      </c>
      <c r="U2422">
        <v>0</v>
      </c>
      <c r="V2422">
        <v>30</v>
      </c>
      <c r="W2422" t="s">
        <v>411</v>
      </c>
      <c r="X2422">
        <v>0</v>
      </c>
      <c r="Y2422">
        <v>0</v>
      </c>
      <c r="Z2422">
        <v>16100</v>
      </c>
      <c r="AA2422">
        <v>8.25</v>
      </c>
      <c r="AB2422" t="s">
        <v>410</v>
      </c>
      <c r="AC2422">
        <v>0</v>
      </c>
      <c r="AD2422">
        <v>0</v>
      </c>
      <c r="AE2422">
        <v>0</v>
      </c>
      <c r="AF2422">
        <v>0.2</v>
      </c>
      <c r="AG2422" t="s">
        <v>410</v>
      </c>
      <c r="AH2422">
        <v>0</v>
      </c>
      <c r="AI2422">
        <v>3.16</v>
      </c>
      <c r="AJ2422">
        <v>720</v>
      </c>
      <c r="AK2422" t="s">
        <v>411</v>
      </c>
      <c r="AL2422" t="s">
        <v>421</v>
      </c>
      <c r="AM2422">
        <v>0</v>
      </c>
      <c r="AN2422" t="s">
        <v>411</v>
      </c>
      <c r="AO2422" t="s">
        <v>410</v>
      </c>
      <c r="AP2422">
        <v>0</v>
      </c>
      <c r="AQ2422">
        <v>70</v>
      </c>
      <c r="AR2422">
        <v>0</v>
      </c>
      <c r="AS2422">
        <v>0</v>
      </c>
      <c r="AT2422">
        <v>3.53</v>
      </c>
      <c r="AU2422">
        <v>2.61</v>
      </c>
      <c r="AV2422" t="s">
        <v>410</v>
      </c>
      <c r="AW2422">
        <v>10</v>
      </c>
      <c r="AX2422">
        <v>0</v>
      </c>
      <c r="AY2422">
        <v>0</v>
      </c>
      <c r="AZ2422">
        <v>0</v>
      </c>
      <c r="BA2422" t="s">
        <v>4108</v>
      </c>
      <c r="BB2422">
        <v>10</v>
      </c>
      <c r="BC2422">
        <v>0</v>
      </c>
      <c r="BD2422">
        <v>0</v>
      </c>
      <c r="BE2422" t="s">
        <v>410</v>
      </c>
      <c r="BF2422" t="s">
        <v>421</v>
      </c>
      <c r="BG2422" t="s">
        <v>410</v>
      </c>
      <c r="BH2422" t="s">
        <v>410</v>
      </c>
      <c r="BI2422" t="s">
        <v>411</v>
      </c>
      <c r="BJ2422" t="s">
        <v>410</v>
      </c>
      <c r="BK2422">
        <v>0</v>
      </c>
      <c r="BL2422">
        <v>0</v>
      </c>
      <c r="BM2422">
        <v>150</v>
      </c>
      <c r="BN2422">
        <v>0</v>
      </c>
    </row>
    <row r="2423" spans="1:66" x14ac:dyDescent="0.15">
      <c r="A2423" t="s">
        <v>4472</v>
      </c>
      <c r="B2423" t="s">
        <v>164</v>
      </c>
      <c r="C2423">
        <v>2355</v>
      </c>
      <c r="D2423">
        <v>2357</v>
      </c>
      <c r="E2423">
        <v>717.8</v>
      </c>
      <c r="F2423">
        <v>718.4</v>
      </c>
      <c r="G2423" t="s">
        <v>4473</v>
      </c>
      <c r="H2423">
        <v>0</v>
      </c>
      <c r="I2423" t="s">
        <v>4392</v>
      </c>
      <c r="J2423">
        <v>5</v>
      </c>
      <c r="K2423">
        <v>0</v>
      </c>
      <c r="L2423">
        <v>3.82</v>
      </c>
      <c r="M2423">
        <v>170</v>
      </c>
      <c r="N2423">
        <v>3.1E-2</v>
      </c>
      <c r="O2423">
        <v>0</v>
      </c>
      <c r="P2423">
        <v>70</v>
      </c>
      <c r="Q2423" t="s">
        <v>411</v>
      </c>
      <c r="R2423" t="s">
        <v>418</v>
      </c>
      <c r="S2423">
        <v>0.62</v>
      </c>
      <c r="T2423" t="s">
        <v>411</v>
      </c>
      <c r="U2423">
        <v>0</v>
      </c>
      <c r="V2423">
        <v>20</v>
      </c>
      <c r="W2423">
        <v>10</v>
      </c>
      <c r="X2423">
        <v>0</v>
      </c>
      <c r="Y2423">
        <v>0</v>
      </c>
      <c r="Z2423">
        <v>23400</v>
      </c>
      <c r="AA2423">
        <v>6.58</v>
      </c>
      <c r="AB2423" t="s">
        <v>410</v>
      </c>
      <c r="AC2423">
        <v>0</v>
      </c>
      <c r="AD2423">
        <v>0</v>
      </c>
      <c r="AE2423">
        <v>0</v>
      </c>
      <c r="AF2423">
        <v>0.4</v>
      </c>
      <c r="AG2423" t="s">
        <v>410</v>
      </c>
      <c r="AH2423">
        <v>0</v>
      </c>
      <c r="AI2423">
        <v>2.29</v>
      </c>
      <c r="AJ2423">
        <v>430</v>
      </c>
      <c r="AK2423" t="s">
        <v>411</v>
      </c>
      <c r="AL2423">
        <v>0.06</v>
      </c>
      <c r="AM2423">
        <v>0</v>
      </c>
      <c r="AN2423" t="s">
        <v>411</v>
      </c>
      <c r="AO2423" t="s">
        <v>410</v>
      </c>
      <c r="AP2423">
        <v>0</v>
      </c>
      <c r="AQ2423">
        <v>40</v>
      </c>
      <c r="AR2423">
        <v>0</v>
      </c>
      <c r="AS2423">
        <v>0</v>
      </c>
      <c r="AT2423">
        <v>2.17</v>
      </c>
      <c r="AU2423">
        <v>2.04</v>
      </c>
      <c r="AV2423" t="s">
        <v>410</v>
      </c>
      <c r="AW2423">
        <v>10</v>
      </c>
      <c r="AX2423">
        <v>0</v>
      </c>
      <c r="AY2423">
        <v>0</v>
      </c>
      <c r="AZ2423">
        <v>0</v>
      </c>
      <c r="BA2423" t="s">
        <v>4108</v>
      </c>
      <c r="BB2423">
        <v>20</v>
      </c>
      <c r="BC2423">
        <v>0</v>
      </c>
      <c r="BD2423">
        <v>0</v>
      </c>
      <c r="BE2423" t="s">
        <v>410</v>
      </c>
      <c r="BF2423" t="s">
        <v>421</v>
      </c>
      <c r="BG2423" t="s">
        <v>410</v>
      </c>
      <c r="BH2423" t="s">
        <v>410</v>
      </c>
      <c r="BI2423" t="s">
        <v>411</v>
      </c>
      <c r="BJ2423" t="s">
        <v>410</v>
      </c>
      <c r="BK2423">
        <v>0</v>
      </c>
      <c r="BL2423">
        <v>0</v>
      </c>
      <c r="BM2423">
        <v>90</v>
      </c>
      <c r="BN2423">
        <v>0</v>
      </c>
    </row>
    <row r="2424" spans="1:66" x14ac:dyDescent="0.15">
      <c r="A2424" t="s">
        <v>4474</v>
      </c>
      <c r="B2424" t="s">
        <v>164</v>
      </c>
      <c r="C2424">
        <v>2357</v>
      </c>
      <c r="D2424">
        <v>2362</v>
      </c>
      <c r="E2424">
        <v>718.4</v>
      </c>
      <c r="F2424">
        <v>719.9</v>
      </c>
      <c r="G2424" t="s">
        <v>4475</v>
      </c>
      <c r="H2424">
        <v>0</v>
      </c>
      <c r="I2424" t="s">
        <v>4392</v>
      </c>
      <c r="J2424">
        <v>2</v>
      </c>
      <c r="K2424">
        <v>0</v>
      </c>
      <c r="L2424">
        <v>4.09</v>
      </c>
      <c r="M2424">
        <v>1180</v>
      </c>
      <c r="N2424">
        <v>4.4999999999999998E-2</v>
      </c>
      <c r="O2424">
        <v>0</v>
      </c>
      <c r="P2424">
        <v>170</v>
      </c>
      <c r="Q2424" t="s">
        <v>411</v>
      </c>
      <c r="R2424" t="s">
        <v>418</v>
      </c>
      <c r="S2424">
        <v>0.34</v>
      </c>
      <c r="T2424" t="s">
        <v>411</v>
      </c>
      <c r="U2424">
        <v>0</v>
      </c>
      <c r="V2424">
        <v>10</v>
      </c>
      <c r="W2424" t="s">
        <v>411</v>
      </c>
      <c r="X2424">
        <v>0</v>
      </c>
      <c r="Y2424">
        <v>0</v>
      </c>
      <c r="Z2424">
        <v>4200</v>
      </c>
      <c r="AA2424">
        <v>3.91</v>
      </c>
      <c r="AB2424" t="s">
        <v>410</v>
      </c>
      <c r="AC2424">
        <v>0</v>
      </c>
      <c r="AD2424">
        <v>0</v>
      </c>
      <c r="AE2424">
        <v>0</v>
      </c>
      <c r="AF2424">
        <v>0.9</v>
      </c>
      <c r="AG2424" t="s">
        <v>410</v>
      </c>
      <c r="AH2424">
        <v>0</v>
      </c>
      <c r="AI2424">
        <v>1.49</v>
      </c>
      <c r="AJ2424">
        <v>330</v>
      </c>
      <c r="AK2424" t="s">
        <v>411</v>
      </c>
      <c r="AL2424">
        <v>0.15</v>
      </c>
      <c r="AM2424">
        <v>0</v>
      </c>
      <c r="AN2424" t="s">
        <v>411</v>
      </c>
      <c r="AO2424" t="s">
        <v>410</v>
      </c>
      <c r="AP2424">
        <v>0</v>
      </c>
      <c r="AQ2424">
        <v>40</v>
      </c>
      <c r="AR2424">
        <v>0</v>
      </c>
      <c r="AS2424">
        <v>0</v>
      </c>
      <c r="AT2424">
        <v>4.32</v>
      </c>
      <c r="AU2424">
        <v>0.56999999999999995</v>
      </c>
      <c r="AV2424" t="s">
        <v>410</v>
      </c>
      <c r="AW2424">
        <v>10</v>
      </c>
      <c r="AX2424">
        <v>0</v>
      </c>
      <c r="AY2424">
        <v>0</v>
      </c>
      <c r="AZ2424">
        <v>0</v>
      </c>
      <c r="BA2424" t="s">
        <v>4108</v>
      </c>
      <c r="BB2424">
        <v>20</v>
      </c>
      <c r="BC2424">
        <v>0</v>
      </c>
      <c r="BD2424">
        <v>0</v>
      </c>
      <c r="BE2424" t="s">
        <v>410</v>
      </c>
      <c r="BF2424" t="s">
        <v>421</v>
      </c>
      <c r="BG2424" t="s">
        <v>410</v>
      </c>
      <c r="BH2424" t="s">
        <v>410</v>
      </c>
      <c r="BI2424" t="s">
        <v>411</v>
      </c>
      <c r="BJ2424" t="s">
        <v>410</v>
      </c>
      <c r="BK2424">
        <v>0</v>
      </c>
      <c r="BL2424">
        <v>0</v>
      </c>
      <c r="BM2424">
        <v>60</v>
      </c>
      <c r="BN2424">
        <v>0</v>
      </c>
    </row>
    <row r="2425" spans="1:66" x14ac:dyDescent="0.15">
      <c r="A2425" t="s">
        <v>4476</v>
      </c>
      <c r="B2425" t="s">
        <v>164</v>
      </c>
      <c r="C2425">
        <v>2362</v>
      </c>
      <c r="D2425">
        <v>2367</v>
      </c>
      <c r="E2425">
        <v>719.9</v>
      </c>
      <c r="F2425">
        <v>721.5</v>
      </c>
      <c r="G2425" t="s">
        <v>3277</v>
      </c>
      <c r="H2425">
        <v>0</v>
      </c>
      <c r="I2425" t="s">
        <v>4392</v>
      </c>
      <c r="J2425">
        <v>1</v>
      </c>
      <c r="K2425">
        <v>0</v>
      </c>
      <c r="L2425">
        <v>4.3600000000000003</v>
      </c>
      <c r="M2425">
        <v>1710</v>
      </c>
      <c r="N2425">
        <v>6.8000000000000005E-2</v>
      </c>
      <c r="O2425">
        <v>0</v>
      </c>
      <c r="P2425">
        <v>170</v>
      </c>
      <c r="Q2425" t="s">
        <v>411</v>
      </c>
      <c r="R2425" t="s">
        <v>418</v>
      </c>
      <c r="S2425">
        <v>0.34</v>
      </c>
      <c r="T2425" t="s">
        <v>411</v>
      </c>
      <c r="U2425">
        <v>0</v>
      </c>
      <c r="V2425">
        <v>10</v>
      </c>
      <c r="W2425" t="s">
        <v>411</v>
      </c>
      <c r="X2425">
        <v>0</v>
      </c>
      <c r="Y2425">
        <v>0</v>
      </c>
      <c r="Z2425">
        <v>2030</v>
      </c>
      <c r="AA2425">
        <v>4.8099999999999996</v>
      </c>
      <c r="AB2425" t="s">
        <v>410</v>
      </c>
      <c r="AC2425">
        <v>0</v>
      </c>
      <c r="AD2425">
        <v>0</v>
      </c>
      <c r="AE2425">
        <v>0</v>
      </c>
      <c r="AF2425">
        <v>0.9</v>
      </c>
      <c r="AG2425" t="s">
        <v>410</v>
      </c>
      <c r="AH2425">
        <v>0</v>
      </c>
      <c r="AI2425">
        <v>1.62</v>
      </c>
      <c r="AJ2425">
        <v>570</v>
      </c>
      <c r="AK2425" t="s">
        <v>411</v>
      </c>
      <c r="AL2425">
        <v>0.15</v>
      </c>
      <c r="AM2425">
        <v>0</v>
      </c>
      <c r="AN2425" t="s">
        <v>411</v>
      </c>
      <c r="AO2425" t="s">
        <v>410</v>
      </c>
      <c r="AP2425">
        <v>0</v>
      </c>
      <c r="AQ2425" t="s">
        <v>418</v>
      </c>
      <c r="AR2425">
        <v>0</v>
      </c>
      <c r="AS2425">
        <v>0</v>
      </c>
      <c r="AT2425">
        <v>5.69</v>
      </c>
      <c r="AU2425">
        <v>0.44</v>
      </c>
      <c r="AV2425" t="s">
        <v>410</v>
      </c>
      <c r="AW2425">
        <v>10</v>
      </c>
      <c r="AX2425">
        <v>0</v>
      </c>
      <c r="AY2425">
        <v>0</v>
      </c>
      <c r="AZ2425">
        <v>0</v>
      </c>
      <c r="BA2425" t="s">
        <v>4108</v>
      </c>
      <c r="BB2425">
        <v>10</v>
      </c>
      <c r="BC2425">
        <v>0</v>
      </c>
      <c r="BD2425">
        <v>0</v>
      </c>
      <c r="BE2425" t="s">
        <v>410</v>
      </c>
      <c r="BF2425" t="s">
        <v>421</v>
      </c>
      <c r="BG2425" t="s">
        <v>410</v>
      </c>
      <c r="BH2425" t="s">
        <v>410</v>
      </c>
      <c r="BI2425" t="s">
        <v>411</v>
      </c>
      <c r="BJ2425" t="s">
        <v>410</v>
      </c>
      <c r="BK2425">
        <v>0</v>
      </c>
      <c r="BL2425">
        <v>0</v>
      </c>
      <c r="BM2425">
        <v>110</v>
      </c>
      <c r="BN2425">
        <v>0</v>
      </c>
    </row>
    <row r="2426" spans="1:66" x14ac:dyDescent="0.15">
      <c r="A2426" t="s">
        <v>4477</v>
      </c>
      <c r="B2426" t="s">
        <v>164</v>
      </c>
      <c r="C2426">
        <v>2367</v>
      </c>
      <c r="D2426">
        <v>2372</v>
      </c>
      <c r="E2426">
        <v>721.5</v>
      </c>
      <c r="F2426">
        <v>723</v>
      </c>
      <c r="G2426" t="s">
        <v>4478</v>
      </c>
      <c r="H2426">
        <v>0</v>
      </c>
      <c r="I2426" t="s">
        <v>4392</v>
      </c>
      <c r="J2426">
        <v>2</v>
      </c>
      <c r="K2426">
        <v>0</v>
      </c>
      <c r="L2426">
        <v>4.4400000000000004</v>
      </c>
      <c r="M2426">
        <v>1800</v>
      </c>
      <c r="N2426">
        <v>0.23799999999999999</v>
      </c>
      <c r="O2426">
        <v>0</v>
      </c>
      <c r="P2426">
        <v>250</v>
      </c>
      <c r="Q2426" t="s">
        <v>411</v>
      </c>
      <c r="R2426" t="s">
        <v>418</v>
      </c>
      <c r="S2426">
        <v>0.56000000000000005</v>
      </c>
      <c r="T2426" t="s">
        <v>411</v>
      </c>
      <c r="U2426">
        <v>0</v>
      </c>
      <c r="V2426">
        <v>10</v>
      </c>
      <c r="W2426" t="s">
        <v>411</v>
      </c>
      <c r="X2426">
        <v>0</v>
      </c>
      <c r="Y2426">
        <v>0</v>
      </c>
      <c r="Z2426">
        <v>170</v>
      </c>
      <c r="AA2426">
        <v>4.6900000000000004</v>
      </c>
      <c r="AB2426" t="s">
        <v>410</v>
      </c>
      <c r="AC2426">
        <v>0</v>
      </c>
      <c r="AD2426">
        <v>0</v>
      </c>
      <c r="AE2426">
        <v>0</v>
      </c>
      <c r="AF2426">
        <v>1.3</v>
      </c>
      <c r="AG2426" t="s">
        <v>410</v>
      </c>
      <c r="AH2426">
        <v>0</v>
      </c>
      <c r="AI2426">
        <v>2</v>
      </c>
      <c r="AJ2426">
        <v>590</v>
      </c>
      <c r="AK2426" t="s">
        <v>411</v>
      </c>
      <c r="AL2426">
        <v>0.24</v>
      </c>
      <c r="AM2426">
        <v>0</v>
      </c>
      <c r="AN2426" t="s">
        <v>411</v>
      </c>
      <c r="AO2426">
        <v>420</v>
      </c>
      <c r="AP2426">
        <v>0</v>
      </c>
      <c r="AQ2426" t="s">
        <v>418</v>
      </c>
      <c r="AR2426">
        <v>0</v>
      </c>
      <c r="AS2426">
        <v>0</v>
      </c>
      <c r="AT2426">
        <v>6.07</v>
      </c>
      <c r="AU2426">
        <v>0.7</v>
      </c>
      <c r="AV2426" t="s">
        <v>410</v>
      </c>
      <c r="AW2426">
        <v>10</v>
      </c>
      <c r="AX2426">
        <v>0</v>
      </c>
      <c r="AY2426">
        <v>0</v>
      </c>
      <c r="AZ2426">
        <v>0</v>
      </c>
      <c r="BA2426" t="s">
        <v>4108</v>
      </c>
      <c r="BB2426">
        <v>20</v>
      </c>
      <c r="BC2426">
        <v>0</v>
      </c>
      <c r="BD2426">
        <v>0</v>
      </c>
      <c r="BE2426" t="s">
        <v>410</v>
      </c>
      <c r="BF2426">
        <v>0.1</v>
      </c>
      <c r="BG2426" t="s">
        <v>410</v>
      </c>
      <c r="BH2426" t="s">
        <v>410</v>
      </c>
      <c r="BI2426">
        <v>10</v>
      </c>
      <c r="BJ2426" t="s">
        <v>410</v>
      </c>
      <c r="BK2426">
        <v>0</v>
      </c>
      <c r="BL2426">
        <v>0</v>
      </c>
      <c r="BM2426">
        <v>1120</v>
      </c>
      <c r="BN2426">
        <v>0</v>
      </c>
    </row>
    <row r="2427" spans="1:66" x14ac:dyDescent="0.15">
      <c r="A2427" t="s">
        <v>4479</v>
      </c>
      <c r="B2427" t="s">
        <v>164</v>
      </c>
      <c r="C2427">
        <v>2372</v>
      </c>
      <c r="D2427">
        <v>2377</v>
      </c>
      <c r="E2427">
        <v>723</v>
      </c>
      <c r="F2427">
        <v>724.5</v>
      </c>
      <c r="G2427" t="s">
        <v>4478</v>
      </c>
      <c r="H2427">
        <v>0</v>
      </c>
      <c r="I2427" t="s">
        <v>4392</v>
      </c>
      <c r="J2427">
        <v>4</v>
      </c>
      <c r="K2427">
        <v>0</v>
      </c>
      <c r="L2427">
        <v>5.79</v>
      </c>
      <c r="M2427">
        <v>390</v>
      </c>
      <c r="N2427">
        <v>6.6000000000000003E-2</v>
      </c>
      <c r="O2427">
        <v>0</v>
      </c>
      <c r="P2427">
        <v>90</v>
      </c>
      <c r="Q2427" t="s">
        <v>411</v>
      </c>
      <c r="R2427" t="s">
        <v>418</v>
      </c>
      <c r="S2427">
        <v>5.0999999999999996</v>
      </c>
      <c r="T2427" t="s">
        <v>411</v>
      </c>
      <c r="U2427">
        <v>0</v>
      </c>
      <c r="V2427">
        <v>50</v>
      </c>
      <c r="W2427" t="s">
        <v>411</v>
      </c>
      <c r="X2427">
        <v>0</v>
      </c>
      <c r="Y2427">
        <v>0</v>
      </c>
      <c r="Z2427">
        <v>15400</v>
      </c>
      <c r="AA2427">
        <v>9.43</v>
      </c>
      <c r="AB2427" t="s">
        <v>410</v>
      </c>
      <c r="AC2427">
        <v>0</v>
      </c>
      <c r="AD2427">
        <v>0</v>
      </c>
      <c r="AE2427">
        <v>0</v>
      </c>
      <c r="AF2427">
        <v>0.5</v>
      </c>
      <c r="AG2427" t="s">
        <v>410</v>
      </c>
      <c r="AH2427">
        <v>0</v>
      </c>
      <c r="AI2427">
        <v>6.46</v>
      </c>
      <c r="AJ2427">
        <v>1660</v>
      </c>
      <c r="AK2427">
        <v>10</v>
      </c>
      <c r="AL2427">
        <v>0.09</v>
      </c>
      <c r="AM2427">
        <v>0</v>
      </c>
      <c r="AN2427" t="s">
        <v>411</v>
      </c>
      <c r="AO2427">
        <v>180</v>
      </c>
      <c r="AP2427">
        <v>0</v>
      </c>
      <c r="AQ2427">
        <v>180</v>
      </c>
      <c r="AR2427">
        <v>0</v>
      </c>
      <c r="AS2427">
        <v>0</v>
      </c>
      <c r="AT2427">
        <v>6.1</v>
      </c>
      <c r="AU2427">
        <v>2.84</v>
      </c>
      <c r="AV2427">
        <v>60</v>
      </c>
      <c r="AW2427">
        <v>20</v>
      </c>
      <c r="AX2427">
        <v>0</v>
      </c>
      <c r="AY2427">
        <v>0</v>
      </c>
      <c r="AZ2427">
        <v>0</v>
      </c>
      <c r="BA2427" t="s">
        <v>4108</v>
      </c>
      <c r="BB2427">
        <v>40</v>
      </c>
      <c r="BC2427">
        <v>0</v>
      </c>
      <c r="BD2427">
        <v>0</v>
      </c>
      <c r="BE2427" t="s">
        <v>410</v>
      </c>
      <c r="BF2427">
        <v>0.1</v>
      </c>
      <c r="BG2427" t="s">
        <v>410</v>
      </c>
      <c r="BH2427" t="s">
        <v>410</v>
      </c>
      <c r="BI2427">
        <v>10</v>
      </c>
      <c r="BJ2427" t="s">
        <v>410</v>
      </c>
      <c r="BK2427">
        <v>0</v>
      </c>
      <c r="BL2427">
        <v>0</v>
      </c>
      <c r="BM2427">
        <v>550</v>
      </c>
      <c r="BN2427">
        <v>0</v>
      </c>
    </row>
    <row r="2428" spans="1:66" x14ac:dyDescent="0.15">
      <c r="A2428" t="s">
        <v>4480</v>
      </c>
      <c r="B2428" t="s">
        <v>164</v>
      </c>
      <c r="C2428">
        <v>2377</v>
      </c>
      <c r="D2428">
        <v>2380</v>
      </c>
      <c r="E2428">
        <v>724.5</v>
      </c>
      <c r="F2428">
        <v>725.4</v>
      </c>
      <c r="G2428" t="s">
        <v>4481</v>
      </c>
      <c r="H2428">
        <v>0</v>
      </c>
      <c r="I2428" t="s">
        <v>4392</v>
      </c>
      <c r="J2428">
        <v>9</v>
      </c>
      <c r="K2428">
        <v>0</v>
      </c>
      <c r="L2428">
        <v>4.8099999999999996</v>
      </c>
      <c r="M2428">
        <v>170</v>
      </c>
      <c r="N2428">
        <v>3.6999999999999998E-2</v>
      </c>
      <c r="O2428">
        <v>0</v>
      </c>
      <c r="P2428">
        <v>90</v>
      </c>
      <c r="Q2428" t="s">
        <v>411</v>
      </c>
      <c r="R2428" t="s">
        <v>418</v>
      </c>
      <c r="S2428">
        <v>6.99</v>
      </c>
      <c r="T2428" t="s">
        <v>411</v>
      </c>
      <c r="U2428">
        <v>0</v>
      </c>
      <c r="V2428">
        <v>40</v>
      </c>
      <c r="W2428">
        <v>10</v>
      </c>
      <c r="X2428">
        <v>0</v>
      </c>
      <c r="Y2428">
        <v>0</v>
      </c>
      <c r="Z2428">
        <v>8380</v>
      </c>
      <c r="AA2428">
        <v>11.6</v>
      </c>
      <c r="AB2428" t="s">
        <v>410</v>
      </c>
      <c r="AC2428">
        <v>0</v>
      </c>
      <c r="AD2428">
        <v>0</v>
      </c>
      <c r="AE2428">
        <v>0</v>
      </c>
      <c r="AF2428">
        <v>0.4</v>
      </c>
      <c r="AG2428" t="s">
        <v>410</v>
      </c>
      <c r="AH2428">
        <v>0</v>
      </c>
      <c r="AI2428">
        <v>6.42</v>
      </c>
      <c r="AJ2428">
        <v>2260</v>
      </c>
      <c r="AK2428" t="s">
        <v>411</v>
      </c>
      <c r="AL2428">
        <v>7.0000000000000007E-2</v>
      </c>
      <c r="AM2428">
        <v>0</v>
      </c>
      <c r="AN2428">
        <v>10</v>
      </c>
      <c r="AO2428">
        <v>180</v>
      </c>
      <c r="AP2428">
        <v>0</v>
      </c>
      <c r="AQ2428">
        <v>190</v>
      </c>
      <c r="AR2428">
        <v>0</v>
      </c>
      <c r="AS2428">
        <v>0</v>
      </c>
      <c r="AT2428">
        <v>4.01</v>
      </c>
      <c r="AU2428">
        <v>3.96</v>
      </c>
      <c r="AV2428">
        <v>230</v>
      </c>
      <c r="AW2428">
        <v>20</v>
      </c>
      <c r="AX2428">
        <v>0</v>
      </c>
      <c r="AY2428">
        <v>0</v>
      </c>
      <c r="AZ2428">
        <v>0</v>
      </c>
      <c r="BA2428" t="s">
        <v>4108</v>
      </c>
      <c r="BB2428">
        <v>50</v>
      </c>
      <c r="BC2428">
        <v>0</v>
      </c>
      <c r="BD2428">
        <v>0</v>
      </c>
      <c r="BE2428" t="s">
        <v>410</v>
      </c>
      <c r="BF2428">
        <v>0.08</v>
      </c>
      <c r="BG2428" t="s">
        <v>410</v>
      </c>
      <c r="BH2428" t="s">
        <v>410</v>
      </c>
      <c r="BI2428">
        <v>40</v>
      </c>
      <c r="BJ2428" t="s">
        <v>410</v>
      </c>
      <c r="BK2428">
        <v>0</v>
      </c>
      <c r="BL2428">
        <v>0</v>
      </c>
      <c r="BM2428">
        <v>230</v>
      </c>
      <c r="BN2428">
        <v>0</v>
      </c>
    </row>
    <row r="2429" spans="1:66" x14ac:dyDescent="0.15">
      <c r="A2429" t="s">
        <v>4482</v>
      </c>
      <c r="B2429" t="s">
        <v>164</v>
      </c>
      <c r="C2429">
        <v>2380</v>
      </c>
      <c r="D2429">
        <v>2385</v>
      </c>
      <c r="E2429">
        <v>725.4</v>
      </c>
      <c r="F2429">
        <v>727</v>
      </c>
      <c r="G2429" t="s">
        <v>4483</v>
      </c>
      <c r="H2429">
        <v>0</v>
      </c>
      <c r="I2429" t="s">
        <v>4392</v>
      </c>
      <c r="J2429">
        <v>1</v>
      </c>
      <c r="K2429">
        <v>0</v>
      </c>
      <c r="L2429">
        <v>6.75</v>
      </c>
      <c r="M2429">
        <v>150</v>
      </c>
      <c r="N2429">
        <v>8.0000000000000002E-3</v>
      </c>
      <c r="O2429">
        <v>0</v>
      </c>
      <c r="P2429">
        <v>410</v>
      </c>
      <c r="Q2429" t="s">
        <v>411</v>
      </c>
      <c r="R2429" t="s">
        <v>418</v>
      </c>
      <c r="S2429">
        <v>5.93</v>
      </c>
      <c r="T2429" t="s">
        <v>411</v>
      </c>
      <c r="U2429">
        <v>0</v>
      </c>
      <c r="V2429">
        <v>20</v>
      </c>
      <c r="W2429">
        <v>50</v>
      </c>
      <c r="X2429">
        <v>0</v>
      </c>
      <c r="Y2429">
        <v>0</v>
      </c>
      <c r="Z2429">
        <v>330</v>
      </c>
      <c r="AA2429">
        <v>7.02</v>
      </c>
      <c r="AB2429" t="s">
        <v>410</v>
      </c>
      <c r="AC2429">
        <v>0</v>
      </c>
      <c r="AD2429">
        <v>0</v>
      </c>
      <c r="AE2429">
        <v>0</v>
      </c>
      <c r="AF2429">
        <v>1.8</v>
      </c>
      <c r="AG2429" t="s">
        <v>410</v>
      </c>
      <c r="AH2429">
        <v>0</v>
      </c>
      <c r="AI2429">
        <v>4.04</v>
      </c>
      <c r="AJ2429">
        <v>1740</v>
      </c>
      <c r="AK2429" t="s">
        <v>411</v>
      </c>
      <c r="AL2429">
        <v>0.31</v>
      </c>
      <c r="AM2429">
        <v>0</v>
      </c>
      <c r="AN2429">
        <v>20</v>
      </c>
      <c r="AO2429">
        <v>380</v>
      </c>
      <c r="AP2429">
        <v>0</v>
      </c>
      <c r="AQ2429" t="s">
        <v>418</v>
      </c>
      <c r="AR2429">
        <v>0</v>
      </c>
      <c r="AS2429">
        <v>0</v>
      </c>
      <c r="AT2429">
        <v>5.01</v>
      </c>
      <c r="AU2429">
        <v>0.24</v>
      </c>
      <c r="AV2429" t="s">
        <v>410</v>
      </c>
      <c r="AW2429">
        <v>30</v>
      </c>
      <c r="AX2429">
        <v>0</v>
      </c>
      <c r="AY2429">
        <v>0</v>
      </c>
      <c r="AZ2429">
        <v>0</v>
      </c>
      <c r="BA2429" t="s">
        <v>4108</v>
      </c>
      <c r="BB2429">
        <v>70</v>
      </c>
      <c r="BC2429">
        <v>0</v>
      </c>
      <c r="BD2429">
        <v>0</v>
      </c>
      <c r="BE2429" t="s">
        <v>410</v>
      </c>
      <c r="BF2429">
        <v>0.16</v>
      </c>
      <c r="BG2429" t="s">
        <v>410</v>
      </c>
      <c r="BH2429" t="s">
        <v>410</v>
      </c>
      <c r="BI2429">
        <v>130</v>
      </c>
      <c r="BJ2429" t="s">
        <v>410</v>
      </c>
      <c r="BK2429">
        <v>0</v>
      </c>
      <c r="BL2429">
        <v>0</v>
      </c>
      <c r="BM2429">
        <v>140</v>
      </c>
      <c r="BN2429">
        <v>0</v>
      </c>
    </row>
    <row r="2430" spans="1:66" x14ac:dyDescent="0.15">
      <c r="A2430" t="s">
        <v>4484</v>
      </c>
      <c r="B2430" t="s">
        <v>164</v>
      </c>
      <c r="C2430">
        <v>2385</v>
      </c>
      <c r="D2430">
        <v>2390</v>
      </c>
      <c r="E2430">
        <v>727</v>
      </c>
      <c r="F2430">
        <v>728.5</v>
      </c>
      <c r="G2430" t="s">
        <v>1687</v>
      </c>
      <c r="H2430">
        <v>0</v>
      </c>
      <c r="I2430" t="s">
        <v>4392</v>
      </c>
      <c r="J2430" t="s">
        <v>416</v>
      </c>
      <c r="K2430">
        <v>0</v>
      </c>
      <c r="L2430">
        <v>6.92</v>
      </c>
      <c r="M2430">
        <v>140</v>
      </c>
      <c r="N2430">
        <v>9.0999999999999998E-2</v>
      </c>
      <c r="O2430">
        <v>0</v>
      </c>
      <c r="P2430">
        <v>380</v>
      </c>
      <c r="Q2430" t="s">
        <v>411</v>
      </c>
      <c r="R2430" t="s">
        <v>418</v>
      </c>
      <c r="S2430">
        <v>3.01</v>
      </c>
      <c r="T2430" t="s">
        <v>411</v>
      </c>
      <c r="U2430">
        <v>0</v>
      </c>
      <c r="V2430">
        <v>30</v>
      </c>
      <c r="W2430">
        <v>50</v>
      </c>
      <c r="X2430">
        <v>0</v>
      </c>
      <c r="Y2430">
        <v>0</v>
      </c>
      <c r="Z2430">
        <v>270</v>
      </c>
      <c r="AA2430">
        <v>6.61</v>
      </c>
      <c r="AB2430" t="s">
        <v>410</v>
      </c>
      <c r="AC2430">
        <v>0</v>
      </c>
      <c r="AD2430">
        <v>0</v>
      </c>
      <c r="AE2430">
        <v>0</v>
      </c>
      <c r="AF2430">
        <v>1.8</v>
      </c>
      <c r="AG2430" t="s">
        <v>410</v>
      </c>
      <c r="AH2430">
        <v>0</v>
      </c>
      <c r="AI2430">
        <v>3.02</v>
      </c>
      <c r="AJ2430">
        <v>1600</v>
      </c>
      <c r="AK2430" t="s">
        <v>411</v>
      </c>
      <c r="AL2430">
        <v>0.39</v>
      </c>
      <c r="AM2430">
        <v>0</v>
      </c>
      <c r="AN2430">
        <v>20</v>
      </c>
      <c r="AO2430">
        <v>400</v>
      </c>
      <c r="AP2430">
        <v>0</v>
      </c>
      <c r="AQ2430">
        <v>30</v>
      </c>
      <c r="AR2430">
        <v>0</v>
      </c>
      <c r="AS2430">
        <v>0</v>
      </c>
      <c r="AT2430">
        <v>5.56</v>
      </c>
      <c r="AU2430">
        <v>0.72</v>
      </c>
      <c r="AV2430" t="s">
        <v>410</v>
      </c>
      <c r="AW2430">
        <v>30</v>
      </c>
      <c r="AX2430">
        <v>0</v>
      </c>
      <c r="AY2430">
        <v>0</v>
      </c>
      <c r="AZ2430">
        <v>0</v>
      </c>
      <c r="BA2430" t="s">
        <v>4108</v>
      </c>
      <c r="BB2430">
        <v>50</v>
      </c>
      <c r="BC2430">
        <v>0</v>
      </c>
      <c r="BD2430">
        <v>0</v>
      </c>
      <c r="BE2430" t="s">
        <v>410</v>
      </c>
      <c r="BF2430">
        <v>0.14000000000000001</v>
      </c>
      <c r="BG2430" t="s">
        <v>410</v>
      </c>
      <c r="BH2430" t="s">
        <v>410</v>
      </c>
      <c r="BI2430">
        <v>140</v>
      </c>
      <c r="BJ2430" t="s">
        <v>410</v>
      </c>
      <c r="BK2430">
        <v>0</v>
      </c>
      <c r="BL2430">
        <v>0</v>
      </c>
      <c r="BM2430">
        <v>490</v>
      </c>
      <c r="BN2430">
        <v>0</v>
      </c>
    </row>
    <row r="2431" spans="1:66" x14ac:dyDescent="0.15">
      <c r="A2431" t="s">
        <v>4485</v>
      </c>
      <c r="B2431" t="s">
        <v>164</v>
      </c>
      <c r="C2431">
        <v>2390</v>
      </c>
      <c r="D2431">
        <v>2395</v>
      </c>
      <c r="E2431">
        <v>728.5</v>
      </c>
      <c r="F2431">
        <v>730</v>
      </c>
      <c r="G2431" t="s">
        <v>1893</v>
      </c>
      <c r="H2431">
        <v>0</v>
      </c>
      <c r="I2431" t="s">
        <v>4392</v>
      </c>
      <c r="J2431" t="s">
        <v>416</v>
      </c>
      <c r="K2431">
        <v>0</v>
      </c>
      <c r="L2431">
        <v>5.93</v>
      </c>
      <c r="M2431" t="s">
        <v>410</v>
      </c>
      <c r="N2431">
        <v>1.2E-2</v>
      </c>
      <c r="O2431">
        <v>0</v>
      </c>
      <c r="P2431">
        <v>110</v>
      </c>
      <c r="Q2431" t="s">
        <v>411</v>
      </c>
      <c r="R2431" t="s">
        <v>418</v>
      </c>
      <c r="S2431">
        <v>0.74</v>
      </c>
      <c r="T2431" t="s">
        <v>411</v>
      </c>
      <c r="U2431">
        <v>0</v>
      </c>
      <c r="V2431">
        <v>20</v>
      </c>
      <c r="W2431">
        <v>10</v>
      </c>
      <c r="X2431">
        <v>0</v>
      </c>
      <c r="Y2431">
        <v>0</v>
      </c>
      <c r="Z2431">
        <v>40</v>
      </c>
      <c r="AA2431">
        <v>8.01</v>
      </c>
      <c r="AB2431" t="s">
        <v>410</v>
      </c>
      <c r="AC2431">
        <v>0</v>
      </c>
      <c r="AD2431">
        <v>0</v>
      </c>
      <c r="AE2431">
        <v>0</v>
      </c>
      <c r="AF2431">
        <v>0.6</v>
      </c>
      <c r="AG2431" t="s">
        <v>410</v>
      </c>
      <c r="AH2431">
        <v>0</v>
      </c>
      <c r="AI2431">
        <v>4.3099999999999996</v>
      </c>
      <c r="AJ2431">
        <v>930</v>
      </c>
      <c r="AK2431" t="s">
        <v>411</v>
      </c>
      <c r="AL2431">
        <v>0.17</v>
      </c>
      <c r="AM2431">
        <v>0</v>
      </c>
      <c r="AN2431">
        <v>10</v>
      </c>
      <c r="AO2431">
        <v>140</v>
      </c>
      <c r="AP2431">
        <v>0</v>
      </c>
      <c r="AQ2431" t="s">
        <v>418</v>
      </c>
      <c r="AR2431">
        <v>0</v>
      </c>
      <c r="AS2431">
        <v>0</v>
      </c>
      <c r="AT2431">
        <v>5.27</v>
      </c>
      <c r="AU2431">
        <v>0.3</v>
      </c>
      <c r="AV2431" t="s">
        <v>410</v>
      </c>
      <c r="AW2431">
        <v>10</v>
      </c>
      <c r="AX2431">
        <v>0</v>
      </c>
      <c r="AY2431">
        <v>0</v>
      </c>
      <c r="AZ2431">
        <v>0</v>
      </c>
      <c r="BA2431" t="s">
        <v>4108</v>
      </c>
      <c r="BB2431">
        <v>20</v>
      </c>
      <c r="BC2431">
        <v>0</v>
      </c>
      <c r="BD2431">
        <v>0</v>
      </c>
      <c r="BE2431" t="s">
        <v>410</v>
      </c>
      <c r="BF2431">
        <v>0.09</v>
      </c>
      <c r="BG2431" t="s">
        <v>410</v>
      </c>
      <c r="BH2431" t="s">
        <v>410</v>
      </c>
      <c r="BI2431">
        <v>30</v>
      </c>
      <c r="BJ2431" t="s">
        <v>410</v>
      </c>
      <c r="BK2431">
        <v>0</v>
      </c>
      <c r="BL2431">
        <v>0</v>
      </c>
      <c r="BM2431">
        <v>230</v>
      </c>
      <c r="BN2431">
        <v>0</v>
      </c>
    </row>
    <row r="2432" spans="1:66" x14ac:dyDescent="0.15">
      <c r="A2432" t="s">
        <v>4486</v>
      </c>
      <c r="B2432" t="s">
        <v>164</v>
      </c>
      <c r="C2432">
        <v>2395</v>
      </c>
      <c r="D2432">
        <v>2400</v>
      </c>
      <c r="E2432">
        <v>730</v>
      </c>
      <c r="F2432">
        <v>731.5</v>
      </c>
      <c r="G2432" t="s">
        <v>1893</v>
      </c>
      <c r="H2432">
        <v>0</v>
      </c>
      <c r="I2432" t="s">
        <v>4392</v>
      </c>
      <c r="J2432">
        <v>1</v>
      </c>
      <c r="K2432">
        <v>0</v>
      </c>
      <c r="L2432">
        <v>6.7</v>
      </c>
      <c r="M2432" t="s">
        <v>410</v>
      </c>
      <c r="N2432">
        <v>1.4999999999999999E-2</v>
      </c>
      <c r="O2432">
        <v>0</v>
      </c>
      <c r="P2432">
        <v>80</v>
      </c>
      <c r="Q2432" t="s">
        <v>411</v>
      </c>
      <c r="R2432" t="s">
        <v>418</v>
      </c>
      <c r="S2432">
        <v>0.56999999999999995</v>
      </c>
      <c r="T2432" t="s">
        <v>411</v>
      </c>
      <c r="U2432">
        <v>0</v>
      </c>
      <c r="V2432">
        <v>10</v>
      </c>
      <c r="W2432" t="s">
        <v>411</v>
      </c>
      <c r="X2432">
        <v>0</v>
      </c>
      <c r="Y2432">
        <v>0</v>
      </c>
      <c r="Z2432">
        <v>110</v>
      </c>
      <c r="AA2432">
        <v>9.25</v>
      </c>
      <c r="AB2432" t="s">
        <v>410</v>
      </c>
      <c r="AC2432">
        <v>0</v>
      </c>
      <c r="AD2432">
        <v>0</v>
      </c>
      <c r="AE2432">
        <v>0</v>
      </c>
      <c r="AF2432">
        <v>0.5</v>
      </c>
      <c r="AG2432" t="s">
        <v>410</v>
      </c>
      <c r="AH2432">
        <v>0</v>
      </c>
      <c r="AI2432">
        <v>5.0199999999999996</v>
      </c>
      <c r="AJ2432">
        <v>950</v>
      </c>
      <c r="AK2432" t="s">
        <v>411</v>
      </c>
      <c r="AL2432">
        <v>0.12</v>
      </c>
      <c r="AM2432">
        <v>0</v>
      </c>
      <c r="AN2432">
        <v>10</v>
      </c>
      <c r="AO2432">
        <v>150</v>
      </c>
      <c r="AP2432">
        <v>0</v>
      </c>
      <c r="AQ2432" t="s">
        <v>418</v>
      </c>
      <c r="AR2432">
        <v>0</v>
      </c>
      <c r="AS2432">
        <v>0</v>
      </c>
      <c r="AT2432">
        <v>5.83</v>
      </c>
      <c r="AU2432">
        <v>0.11</v>
      </c>
      <c r="AV2432" t="s">
        <v>410</v>
      </c>
      <c r="AW2432">
        <v>10</v>
      </c>
      <c r="AX2432">
        <v>0</v>
      </c>
      <c r="AY2432">
        <v>0</v>
      </c>
      <c r="AZ2432">
        <v>0</v>
      </c>
      <c r="BA2432" t="s">
        <v>4108</v>
      </c>
      <c r="BB2432">
        <v>20</v>
      </c>
      <c r="BC2432">
        <v>0</v>
      </c>
      <c r="BD2432">
        <v>0</v>
      </c>
      <c r="BE2432" t="s">
        <v>410</v>
      </c>
      <c r="BF2432">
        <v>0.11</v>
      </c>
      <c r="BG2432" t="s">
        <v>410</v>
      </c>
      <c r="BH2432" t="s">
        <v>410</v>
      </c>
      <c r="BI2432">
        <v>20</v>
      </c>
      <c r="BJ2432" t="s">
        <v>410</v>
      </c>
      <c r="BK2432">
        <v>0</v>
      </c>
      <c r="BL2432">
        <v>0</v>
      </c>
      <c r="BM2432">
        <v>280</v>
      </c>
      <c r="BN2432">
        <v>0</v>
      </c>
    </row>
    <row r="2433" spans="1:66" x14ac:dyDescent="0.15">
      <c r="A2433" t="s">
        <v>4487</v>
      </c>
      <c r="B2433" t="s">
        <v>164</v>
      </c>
      <c r="C2433">
        <v>2400</v>
      </c>
      <c r="D2433">
        <v>2404</v>
      </c>
      <c r="E2433">
        <v>731.5</v>
      </c>
      <c r="F2433">
        <v>732.7</v>
      </c>
      <c r="G2433" t="s">
        <v>1893</v>
      </c>
      <c r="H2433">
        <v>0</v>
      </c>
      <c r="I2433" t="s">
        <v>4392</v>
      </c>
      <c r="J2433">
        <v>1</v>
      </c>
      <c r="K2433">
        <v>0</v>
      </c>
      <c r="L2433">
        <v>7.2</v>
      </c>
      <c r="M2433">
        <v>1200</v>
      </c>
      <c r="N2433">
        <v>2.3E-2</v>
      </c>
      <c r="O2433">
        <v>0</v>
      </c>
      <c r="P2433">
        <v>60</v>
      </c>
      <c r="Q2433" t="s">
        <v>411</v>
      </c>
      <c r="R2433" t="s">
        <v>418</v>
      </c>
      <c r="S2433">
        <v>1.02</v>
      </c>
      <c r="T2433" t="s">
        <v>411</v>
      </c>
      <c r="U2433">
        <v>0</v>
      </c>
      <c r="V2433">
        <v>20</v>
      </c>
      <c r="W2433" t="s">
        <v>411</v>
      </c>
      <c r="X2433">
        <v>0</v>
      </c>
      <c r="Y2433">
        <v>0</v>
      </c>
      <c r="Z2433">
        <v>160</v>
      </c>
      <c r="AA2433">
        <v>11.5</v>
      </c>
      <c r="AB2433" t="s">
        <v>410</v>
      </c>
      <c r="AC2433">
        <v>0</v>
      </c>
      <c r="AD2433">
        <v>0</v>
      </c>
      <c r="AE2433">
        <v>0</v>
      </c>
      <c r="AF2433">
        <v>0.3</v>
      </c>
      <c r="AG2433" t="s">
        <v>410</v>
      </c>
      <c r="AH2433">
        <v>0</v>
      </c>
      <c r="AI2433">
        <v>6.04</v>
      </c>
      <c r="AJ2433">
        <v>1500</v>
      </c>
      <c r="AK2433" t="s">
        <v>411</v>
      </c>
      <c r="AL2433">
        <v>0.08</v>
      </c>
      <c r="AM2433">
        <v>0</v>
      </c>
      <c r="AN2433">
        <v>10</v>
      </c>
      <c r="AO2433">
        <v>140</v>
      </c>
      <c r="AP2433">
        <v>0</v>
      </c>
      <c r="AQ2433" t="s">
        <v>418</v>
      </c>
      <c r="AR2433">
        <v>0</v>
      </c>
      <c r="AS2433">
        <v>0</v>
      </c>
      <c r="AT2433">
        <v>4.0599999999999996</v>
      </c>
      <c r="AU2433">
        <v>0.11</v>
      </c>
      <c r="AV2433" t="s">
        <v>410</v>
      </c>
      <c r="AW2433">
        <v>10</v>
      </c>
      <c r="AX2433">
        <v>0</v>
      </c>
      <c r="AY2433">
        <v>0</v>
      </c>
      <c r="AZ2433">
        <v>0</v>
      </c>
      <c r="BA2433" t="s">
        <v>4108</v>
      </c>
      <c r="BB2433">
        <v>20</v>
      </c>
      <c r="BC2433">
        <v>0</v>
      </c>
      <c r="BD2433">
        <v>0</v>
      </c>
      <c r="BE2433" t="s">
        <v>410</v>
      </c>
      <c r="BF2433">
        <v>0.09</v>
      </c>
      <c r="BG2433" t="s">
        <v>410</v>
      </c>
      <c r="BH2433" t="s">
        <v>410</v>
      </c>
      <c r="BI2433">
        <v>10</v>
      </c>
      <c r="BJ2433" t="s">
        <v>410</v>
      </c>
      <c r="BK2433">
        <v>0</v>
      </c>
      <c r="BL2433">
        <v>0</v>
      </c>
      <c r="BM2433">
        <v>380</v>
      </c>
      <c r="BN2433">
        <v>0</v>
      </c>
    </row>
    <row r="2434" spans="1:66" x14ac:dyDescent="0.15">
      <c r="A2434" t="s">
        <v>4488</v>
      </c>
      <c r="B2434" t="s">
        <v>164</v>
      </c>
      <c r="C2434">
        <v>2404</v>
      </c>
      <c r="D2434">
        <v>2408</v>
      </c>
      <c r="E2434">
        <v>732.7</v>
      </c>
      <c r="F2434">
        <v>734</v>
      </c>
      <c r="G2434" t="s">
        <v>4489</v>
      </c>
      <c r="H2434">
        <v>0</v>
      </c>
      <c r="I2434" t="s">
        <v>4392</v>
      </c>
      <c r="J2434">
        <v>1</v>
      </c>
      <c r="K2434">
        <v>0</v>
      </c>
      <c r="L2434">
        <v>4.3</v>
      </c>
      <c r="M2434">
        <v>3230</v>
      </c>
      <c r="N2434">
        <v>9.0999999999999998E-2</v>
      </c>
      <c r="O2434">
        <v>0</v>
      </c>
      <c r="P2434" t="s">
        <v>410</v>
      </c>
      <c r="Q2434" t="s">
        <v>411</v>
      </c>
      <c r="R2434" t="s">
        <v>418</v>
      </c>
      <c r="S2434">
        <v>1.52</v>
      </c>
      <c r="T2434" t="s">
        <v>411</v>
      </c>
      <c r="U2434">
        <v>0</v>
      </c>
      <c r="V2434">
        <v>10</v>
      </c>
      <c r="W2434" t="s">
        <v>411</v>
      </c>
      <c r="X2434">
        <v>0</v>
      </c>
      <c r="Y2434">
        <v>0</v>
      </c>
      <c r="Z2434">
        <v>3090</v>
      </c>
      <c r="AA2434">
        <v>16.350000000000001</v>
      </c>
      <c r="AB2434" t="s">
        <v>410</v>
      </c>
      <c r="AC2434">
        <v>0</v>
      </c>
      <c r="AD2434">
        <v>0</v>
      </c>
      <c r="AE2434">
        <v>0</v>
      </c>
      <c r="AF2434" t="s">
        <v>959</v>
      </c>
      <c r="AG2434" t="s">
        <v>410</v>
      </c>
      <c r="AH2434">
        <v>0</v>
      </c>
      <c r="AI2434">
        <v>4.72</v>
      </c>
      <c r="AJ2434">
        <v>2760</v>
      </c>
      <c r="AK2434" t="s">
        <v>411</v>
      </c>
      <c r="AL2434" t="s">
        <v>421</v>
      </c>
      <c r="AM2434">
        <v>0</v>
      </c>
      <c r="AN2434" t="s">
        <v>411</v>
      </c>
      <c r="AO2434">
        <v>80</v>
      </c>
      <c r="AP2434">
        <v>0</v>
      </c>
      <c r="AQ2434" t="s">
        <v>418</v>
      </c>
      <c r="AR2434">
        <v>0</v>
      </c>
      <c r="AS2434">
        <v>0</v>
      </c>
      <c r="AT2434">
        <v>5.25</v>
      </c>
      <c r="AU2434">
        <v>6.16</v>
      </c>
      <c r="AV2434" t="s">
        <v>410</v>
      </c>
      <c r="AW2434">
        <v>10</v>
      </c>
      <c r="AX2434">
        <v>0</v>
      </c>
      <c r="AY2434">
        <v>0</v>
      </c>
      <c r="AZ2434">
        <v>0</v>
      </c>
      <c r="BA2434" t="s">
        <v>4108</v>
      </c>
      <c r="BB2434">
        <v>20</v>
      </c>
      <c r="BC2434">
        <v>0</v>
      </c>
      <c r="BD2434">
        <v>0</v>
      </c>
      <c r="BE2434" t="s">
        <v>410</v>
      </c>
      <c r="BF2434" t="s">
        <v>421</v>
      </c>
      <c r="BG2434" t="s">
        <v>410</v>
      </c>
      <c r="BH2434" t="s">
        <v>410</v>
      </c>
      <c r="BI2434" t="s">
        <v>411</v>
      </c>
      <c r="BJ2434" t="s">
        <v>410</v>
      </c>
      <c r="BK2434">
        <v>0</v>
      </c>
      <c r="BL2434">
        <v>0</v>
      </c>
      <c r="BM2434">
        <v>1070</v>
      </c>
      <c r="BN2434">
        <v>0</v>
      </c>
    </row>
    <row r="2435" spans="1:66" x14ac:dyDescent="0.15">
      <c r="A2435" t="s">
        <v>4490</v>
      </c>
      <c r="B2435" t="s">
        <v>164</v>
      </c>
      <c r="C2435">
        <v>2408</v>
      </c>
      <c r="D2435">
        <v>2413</v>
      </c>
      <c r="E2435">
        <v>734</v>
      </c>
      <c r="F2435">
        <v>735.5</v>
      </c>
      <c r="G2435" t="s">
        <v>4491</v>
      </c>
      <c r="H2435">
        <v>0</v>
      </c>
      <c r="I2435" t="s">
        <v>4392</v>
      </c>
      <c r="J2435">
        <v>3</v>
      </c>
      <c r="K2435">
        <v>0</v>
      </c>
      <c r="L2435">
        <v>1.76</v>
      </c>
      <c r="M2435">
        <v>2150</v>
      </c>
      <c r="N2435">
        <v>0.38700000000000001</v>
      </c>
      <c r="O2435">
        <v>0</v>
      </c>
      <c r="P2435" t="s">
        <v>410</v>
      </c>
      <c r="Q2435" t="s">
        <v>411</v>
      </c>
      <c r="R2435" t="s">
        <v>418</v>
      </c>
      <c r="S2435">
        <v>0.81</v>
      </c>
      <c r="T2435">
        <v>40</v>
      </c>
      <c r="U2435">
        <v>0</v>
      </c>
      <c r="V2435" t="s">
        <v>411</v>
      </c>
      <c r="W2435" t="s">
        <v>411</v>
      </c>
      <c r="X2435">
        <v>0</v>
      </c>
      <c r="Y2435">
        <v>0</v>
      </c>
      <c r="Z2435">
        <v>2260</v>
      </c>
      <c r="AA2435">
        <v>24.5</v>
      </c>
      <c r="AB2435" t="s">
        <v>410</v>
      </c>
      <c r="AC2435">
        <v>0</v>
      </c>
      <c r="AD2435">
        <v>0</v>
      </c>
      <c r="AE2435">
        <v>0</v>
      </c>
      <c r="AF2435">
        <v>0.1</v>
      </c>
      <c r="AG2435" t="s">
        <v>410</v>
      </c>
      <c r="AH2435">
        <v>0</v>
      </c>
      <c r="AI2435">
        <v>2.4900000000000002</v>
      </c>
      <c r="AJ2435">
        <v>1530</v>
      </c>
      <c r="AK2435" t="s">
        <v>411</v>
      </c>
      <c r="AL2435" t="s">
        <v>421</v>
      </c>
      <c r="AM2435">
        <v>0</v>
      </c>
      <c r="AN2435" t="s">
        <v>411</v>
      </c>
      <c r="AO2435" t="s">
        <v>410</v>
      </c>
      <c r="AP2435">
        <v>0</v>
      </c>
      <c r="AQ2435">
        <v>60</v>
      </c>
      <c r="AR2435">
        <v>0</v>
      </c>
      <c r="AS2435">
        <v>0</v>
      </c>
      <c r="AT2435">
        <v>7.41</v>
      </c>
      <c r="AU2435" t="s">
        <v>412</v>
      </c>
      <c r="AV2435" t="s">
        <v>410</v>
      </c>
      <c r="AW2435" t="s">
        <v>411</v>
      </c>
      <c r="AX2435">
        <v>0</v>
      </c>
      <c r="AY2435">
        <v>0</v>
      </c>
      <c r="AZ2435">
        <v>0</v>
      </c>
      <c r="BA2435" t="s">
        <v>4108</v>
      </c>
      <c r="BB2435">
        <v>20</v>
      </c>
      <c r="BC2435">
        <v>0</v>
      </c>
      <c r="BD2435">
        <v>0</v>
      </c>
      <c r="BE2435" t="s">
        <v>410</v>
      </c>
      <c r="BF2435" t="s">
        <v>421</v>
      </c>
      <c r="BG2435" t="s">
        <v>410</v>
      </c>
      <c r="BH2435" t="s">
        <v>410</v>
      </c>
      <c r="BI2435" t="s">
        <v>411</v>
      </c>
      <c r="BJ2435" t="s">
        <v>410</v>
      </c>
      <c r="BK2435">
        <v>0</v>
      </c>
      <c r="BL2435">
        <v>0</v>
      </c>
      <c r="BM2435">
        <v>9340</v>
      </c>
      <c r="BN2435">
        <v>0</v>
      </c>
    </row>
    <row r="2436" spans="1:66" x14ac:dyDescent="0.15">
      <c r="A2436" t="s">
        <v>4492</v>
      </c>
      <c r="B2436" t="s">
        <v>164</v>
      </c>
      <c r="C2436">
        <v>2413</v>
      </c>
      <c r="D2436">
        <v>2418</v>
      </c>
      <c r="E2436">
        <v>735.5</v>
      </c>
      <c r="F2436">
        <v>737</v>
      </c>
      <c r="G2436" t="s">
        <v>4493</v>
      </c>
      <c r="H2436">
        <v>0</v>
      </c>
      <c r="I2436" t="s">
        <v>4392</v>
      </c>
      <c r="J2436">
        <v>10</v>
      </c>
      <c r="K2436">
        <v>0</v>
      </c>
      <c r="L2436">
        <v>4.76</v>
      </c>
      <c r="M2436">
        <v>1920</v>
      </c>
      <c r="N2436">
        <v>0.26700000000000002</v>
      </c>
      <c r="O2436">
        <v>0</v>
      </c>
      <c r="P2436" t="s">
        <v>410</v>
      </c>
      <c r="Q2436" t="s">
        <v>411</v>
      </c>
      <c r="R2436" t="s">
        <v>418</v>
      </c>
      <c r="S2436">
        <v>1.76</v>
      </c>
      <c r="T2436" t="s">
        <v>411</v>
      </c>
      <c r="U2436">
        <v>0</v>
      </c>
      <c r="V2436">
        <v>10</v>
      </c>
      <c r="W2436" t="s">
        <v>411</v>
      </c>
      <c r="X2436">
        <v>0</v>
      </c>
      <c r="Y2436">
        <v>0</v>
      </c>
      <c r="Z2436">
        <v>8470</v>
      </c>
      <c r="AA2436">
        <v>17.100000000000001</v>
      </c>
      <c r="AB2436" t="s">
        <v>410</v>
      </c>
      <c r="AC2436">
        <v>0</v>
      </c>
      <c r="AD2436">
        <v>0</v>
      </c>
      <c r="AE2436">
        <v>0</v>
      </c>
      <c r="AF2436" t="s">
        <v>959</v>
      </c>
      <c r="AG2436" t="s">
        <v>410</v>
      </c>
      <c r="AH2436">
        <v>0</v>
      </c>
      <c r="AI2436">
        <v>5.54</v>
      </c>
      <c r="AJ2436">
        <v>1520</v>
      </c>
      <c r="AK2436" t="s">
        <v>411</v>
      </c>
      <c r="AL2436" t="s">
        <v>421</v>
      </c>
      <c r="AM2436">
        <v>0</v>
      </c>
      <c r="AN2436" t="s">
        <v>411</v>
      </c>
      <c r="AO2436" t="s">
        <v>410</v>
      </c>
      <c r="AP2436">
        <v>0</v>
      </c>
      <c r="AQ2436">
        <v>60</v>
      </c>
      <c r="AR2436">
        <v>0</v>
      </c>
      <c r="AS2436">
        <v>0</v>
      </c>
      <c r="AT2436">
        <v>7.12</v>
      </c>
      <c r="AU2436">
        <v>6.12</v>
      </c>
      <c r="AV2436">
        <v>80</v>
      </c>
      <c r="AW2436">
        <v>10</v>
      </c>
      <c r="AX2436">
        <v>0</v>
      </c>
      <c r="AY2436">
        <v>0</v>
      </c>
      <c r="AZ2436">
        <v>0</v>
      </c>
      <c r="BA2436" t="s">
        <v>4108</v>
      </c>
      <c r="BB2436">
        <v>20</v>
      </c>
      <c r="BC2436">
        <v>0</v>
      </c>
      <c r="BD2436">
        <v>0</v>
      </c>
      <c r="BE2436" t="s">
        <v>410</v>
      </c>
      <c r="BF2436" t="s">
        <v>421</v>
      </c>
      <c r="BG2436" t="s">
        <v>410</v>
      </c>
      <c r="BH2436" t="s">
        <v>410</v>
      </c>
      <c r="BI2436" t="s">
        <v>411</v>
      </c>
      <c r="BJ2436" t="s">
        <v>410</v>
      </c>
      <c r="BK2436">
        <v>0</v>
      </c>
      <c r="BL2436">
        <v>0</v>
      </c>
      <c r="BM2436">
        <v>770</v>
      </c>
      <c r="BN2436">
        <v>0</v>
      </c>
    </row>
    <row r="2437" spans="1:66" x14ac:dyDescent="0.15">
      <c r="A2437" t="s">
        <v>4494</v>
      </c>
      <c r="B2437" t="s">
        <v>164</v>
      </c>
      <c r="C2437">
        <v>2418</v>
      </c>
      <c r="D2437">
        <v>2423</v>
      </c>
      <c r="E2437">
        <v>737</v>
      </c>
      <c r="F2437">
        <v>738.5</v>
      </c>
      <c r="G2437" t="s">
        <v>4495</v>
      </c>
      <c r="H2437">
        <v>0</v>
      </c>
      <c r="I2437" t="s">
        <v>4392</v>
      </c>
      <c r="J2437">
        <v>7</v>
      </c>
      <c r="K2437">
        <v>0</v>
      </c>
      <c r="L2437">
        <v>3.1</v>
      </c>
      <c r="M2437">
        <v>1530</v>
      </c>
      <c r="N2437">
        <v>0.36</v>
      </c>
      <c r="O2437">
        <v>0</v>
      </c>
      <c r="P2437" t="s">
        <v>410</v>
      </c>
      <c r="Q2437" t="s">
        <v>411</v>
      </c>
      <c r="R2437" t="s">
        <v>418</v>
      </c>
      <c r="S2437">
        <v>0.91</v>
      </c>
      <c r="T2437">
        <v>40</v>
      </c>
      <c r="U2437">
        <v>0</v>
      </c>
      <c r="V2437" t="s">
        <v>411</v>
      </c>
      <c r="W2437" t="s">
        <v>411</v>
      </c>
      <c r="X2437">
        <v>0</v>
      </c>
      <c r="Y2437">
        <v>0</v>
      </c>
      <c r="Z2437">
        <v>4220</v>
      </c>
      <c r="AA2437">
        <v>19.75</v>
      </c>
      <c r="AB2437" t="s">
        <v>410</v>
      </c>
      <c r="AC2437">
        <v>0</v>
      </c>
      <c r="AD2437">
        <v>0</v>
      </c>
      <c r="AE2437">
        <v>0</v>
      </c>
      <c r="AF2437">
        <v>0.2</v>
      </c>
      <c r="AG2437" t="s">
        <v>410</v>
      </c>
      <c r="AH2437">
        <v>0</v>
      </c>
      <c r="AI2437">
        <v>3.19</v>
      </c>
      <c r="AJ2437">
        <v>1570</v>
      </c>
      <c r="AK2437" t="s">
        <v>411</v>
      </c>
      <c r="AL2437" t="s">
        <v>421</v>
      </c>
      <c r="AM2437">
        <v>0</v>
      </c>
      <c r="AN2437" t="s">
        <v>411</v>
      </c>
      <c r="AO2437">
        <v>50</v>
      </c>
      <c r="AP2437">
        <v>0</v>
      </c>
      <c r="AQ2437">
        <v>150</v>
      </c>
      <c r="AR2437">
        <v>0</v>
      </c>
      <c r="AS2437">
        <v>0</v>
      </c>
      <c r="AT2437">
        <v>8</v>
      </c>
      <c r="AU2437" t="s">
        <v>412</v>
      </c>
      <c r="AV2437" t="s">
        <v>410</v>
      </c>
      <c r="AW2437">
        <v>10</v>
      </c>
      <c r="AX2437">
        <v>0</v>
      </c>
      <c r="AY2437">
        <v>0</v>
      </c>
      <c r="AZ2437">
        <v>0</v>
      </c>
      <c r="BA2437" t="s">
        <v>4108</v>
      </c>
      <c r="BB2437">
        <v>20</v>
      </c>
      <c r="BC2437">
        <v>0</v>
      </c>
      <c r="BD2437">
        <v>0</v>
      </c>
      <c r="BE2437" t="s">
        <v>410</v>
      </c>
      <c r="BF2437" t="s">
        <v>421</v>
      </c>
      <c r="BG2437" t="s">
        <v>410</v>
      </c>
      <c r="BH2437" t="s">
        <v>410</v>
      </c>
      <c r="BI2437" t="s">
        <v>411</v>
      </c>
      <c r="BJ2437" t="s">
        <v>410</v>
      </c>
      <c r="BK2437">
        <v>0</v>
      </c>
      <c r="BL2437">
        <v>0</v>
      </c>
      <c r="BM2437">
        <v>15500</v>
      </c>
      <c r="BN2437">
        <v>0</v>
      </c>
    </row>
    <row r="2438" spans="1:66" x14ac:dyDescent="0.15">
      <c r="A2438" t="s">
        <v>4496</v>
      </c>
      <c r="B2438" t="s">
        <v>164</v>
      </c>
      <c r="C2438">
        <v>2423</v>
      </c>
      <c r="D2438">
        <v>2428</v>
      </c>
      <c r="E2438">
        <v>738.5</v>
      </c>
      <c r="F2438">
        <v>740</v>
      </c>
      <c r="G2438" t="s">
        <v>4497</v>
      </c>
      <c r="H2438">
        <v>0</v>
      </c>
      <c r="I2438" t="s">
        <v>4392</v>
      </c>
      <c r="J2438">
        <v>6</v>
      </c>
      <c r="K2438">
        <v>0</v>
      </c>
      <c r="L2438">
        <v>4.3499999999999996</v>
      </c>
      <c r="M2438">
        <v>2370</v>
      </c>
      <c r="N2438">
        <v>0.26300000000000001</v>
      </c>
      <c r="O2438">
        <v>0</v>
      </c>
      <c r="P2438" t="s">
        <v>410</v>
      </c>
      <c r="Q2438" t="s">
        <v>411</v>
      </c>
      <c r="R2438" t="s">
        <v>418</v>
      </c>
      <c r="S2438">
        <v>0.64</v>
      </c>
      <c r="T2438">
        <v>80</v>
      </c>
      <c r="U2438">
        <v>0</v>
      </c>
      <c r="V2438">
        <v>20</v>
      </c>
      <c r="W2438" t="s">
        <v>411</v>
      </c>
      <c r="X2438">
        <v>0</v>
      </c>
      <c r="Y2438">
        <v>0</v>
      </c>
      <c r="Z2438">
        <v>1510</v>
      </c>
      <c r="AA2438">
        <v>21</v>
      </c>
      <c r="AB2438" t="s">
        <v>410</v>
      </c>
      <c r="AC2438">
        <v>0</v>
      </c>
      <c r="AD2438">
        <v>0</v>
      </c>
      <c r="AE2438">
        <v>0</v>
      </c>
      <c r="AF2438">
        <v>0.1</v>
      </c>
      <c r="AG2438" t="s">
        <v>410</v>
      </c>
      <c r="AH2438">
        <v>0</v>
      </c>
      <c r="AI2438">
        <v>4.0599999999999996</v>
      </c>
      <c r="AJ2438">
        <v>1970</v>
      </c>
      <c r="AK2438" t="s">
        <v>411</v>
      </c>
      <c r="AL2438" t="s">
        <v>421</v>
      </c>
      <c r="AM2438">
        <v>0</v>
      </c>
      <c r="AN2438" t="s">
        <v>411</v>
      </c>
      <c r="AO2438" t="s">
        <v>410</v>
      </c>
      <c r="AP2438">
        <v>0</v>
      </c>
      <c r="AQ2438">
        <v>910</v>
      </c>
      <c r="AR2438">
        <v>0</v>
      </c>
      <c r="AS2438">
        <v>0</v>
      </c>
      <c r="AT2438">
        <v>6.82</v>
      </c>
      <c r="AU2438" t="s">
        <v>412</v>
      </c>
      <c r="AV2438" t="s">
        <v>410</v>
      </c>
      <c r="AW2438">
        <v>10</v>
      </c>
      <c r="AX2438">
        <v>0</v>
      </c>
      <c r="AY2438">
        <v>0</v>
      </c>
      <c r="AZ2438">
        <v>0</v>
      </c>
      <c r="BA2438" t="s">
        <v>4108</v>
      </c>
      <c r="BB2438">
        <v>10</v>
      </c>
      <c r="BC2438">
        <v>0</v>
      </c>
      <c r="BD2438">
        <v>0</v>
      </c>
      <c r="BE2438" t="s">
        <v>410</v>
      </c>
      <c r="BF2438" t="s">
        <v>421</v>
      </c>
      <c r="BG2438" t="s">
        <v>410</v>
      </c>
      <c r="BH2438" t="s">
        <v>410</v>
      </c>
      <c r="BI2438" t="s">
        <v>411</v>
      </c>
      <c r="BJ2438" t="s">
        <v>410</v>
      </c>
      <c r="BK2438">
        <v>0</v>
      </c>
      <c r="BL2438">
        <v>0</v>
      </c>
      <c r="BM2438">
        <v>30000</v>
      </c>
      <c r="BN2438">
        <v>0</v>
      </c>
    </row>
    <row r="2439" spans="1:66" x14ac:dyDescent="0.15">
      <c r="A2439" t="s">
        <v>4498</v>
      </c>
      <c r="B2439" t="s">
        <v>164</v>
      </c>
      <c r="C2439">
        <v>2428</v>
      </c>
      <c r="D2439">
        <v>2433</v>
      </c>
      <c r="E2439">
        <v>740</v>
      </c>
      <c r="F2439">
        <v>741.6</v>
      </c>
      <c r="G2439" t="s">
        <v>4499</v>
      </c>
      <c r="H2439">
        <v>0</v>
      </c>
      <c r="I2439" t="s">
        <v>4392</v>
      </c>
      <c r="J2439">
        <v>6</v>
      </c>
      <c r="K2439">
        <v>0</v>
      </c>
      <c r="L2439">
        <v>5.19</v>
      </c>
      <c r="M2439">
        <v>290</v>
      </c>
      <c r="N2439">
        <v>0.315</v>
      </c>
      <c r="O2439">
        <v>0</v>
      </c>
      <c r="P2439">
        <v>50</v>
      </c>
      <c r="Q2439" t="s">
        <v>411</v>
      </c>
      <c r="R2439" t="s">
        <v>418</v>
      </c>
      <c r="S2439">
        <v>1.04</v>
      </c>
      <c r="T2439">
        <v>30</v>
      </c>
      <c r="U2439">
        <v>0</v>
      </c>
      <c r="V2439">
        <v>10</v>
      </c>
      <c r="W2439" t="s">
        <v>411</v>
      </c>
      <c r="X2439">
        <v>0</v>
      </c>
      <c r="Y2439">
        <v>0</v>
      </c>
      <c r="Z2439">
        <v>680</v>
      </c>
      <c r="AA2439">
        <v>9.15</v>
      </c>
      <c r="AB2439" t="s">
        <v>410</v>
      </c>
      <c r="AC2439">
        <v>0</v>
      </c>
      <c r="AD2439">
        <v>0</v>
      </c>
      <c r="AE2439">
        <v>0</v>
      </c>
      <c r="AF2439">
        <v>0.4</v>
      </c>
      <c r="AG2439" t="s">
        <v>410</v>
      </c>
      <c r="AH2439">
        <v>0</v>
      </c>
      <c r="AI2439">
        <v>5.63</v>
      </c>
      <c r="AJ2439">
        <v>1360</v>
      </c>
      <c r="AK2439" t="s">
        <v>411</v>
      </c>
      <c r="AL2439">
        <v>7.0000000000000007E-2</v>
      </c>
      <c r="AM2439">
        <v>0</v>
      </c>
      <c r="AN2439" t="s">
        <v>411</v>
      </c>
      <c r="AO2439">
        <v>150</v>
      </c>
      <c r="AP2439">
        <v>0</v>
      </c>
      <c r="AQ2439">
        <v>430</v>
      </c>
      <c r="AR2439">
        <v>0</v>
      </c>
      <c r="AS2439">
        <v>0</v>
      </c>
      <c r="AT2439">
        <v>5.99</v>
      </c>
      <c r="AU2439">
        <v>3.87</v>
      </c>
      <c r="AV2439">
        <v>170</v>
      </c>
      <c r="AW2439">
        <v>10</v>
      </c>
      <c r="AX2439">
        <v>0</v>
      </c>
      <c r="AY2439">
        <v>0</v>
      </c>
      <c r="AZ2439">
        <v>0</v>
      </c>
      <c r="BA2439" t="s">
        <v>4108</v>
      </c>
      <c r="BB2439">
        <v>20</v>
      </c>
      <c r="BC2439">
        <v>0</v>
      </c>
      <c r="BD2439">
        <v>0</v>
      </c>
      <c r="BE2439" t="s">
        <v>410</v>
      </c>
      <c r="BF2439">
        <v>0.08</v>
      </c>
      <c r="BG2439" t="s">
        <v>410</v>
      </c>
      <c r="BH2439" t="s">
        <v>410</v>
      </c>
      <c r="BI2439">
        <v>10</v>
      </c>
      <c r="BJ2439" t="s">
        <v>410</v>
      </c>
      <c r="BK2439">
        <v>0</v>
      </c>
      <c r="BL2439">
        <v>0</v>
      </c>
      <c r="BM2439">
        <v>9520</v>
      </c>
      <c r="BN2439">
        <v>0</v>
      </c>
    </row>
    <row r="2440" spans="1:66" x14ac:dyDescent="0.15">
      <c r="A2440" t="s">
        <v>4500</v>
      </c>
      <c r="B2440" t="s">
        <v>164</v>
      </c>
      <c r="C2440">
        <v>2433</v>
      </c>
      <c r="D2440">
        <v>2437</v>
      </c>
      <c r="E2440">
        <v>741.6</v>
      </c>
      <c r="F2440">
        <v>742.8</v>
      </c>
      <c r="G2440" t="s">
        <v>4501</v>
      </c>
      <c r="H2440">
        <v>0</v>
      </c>
      <c r="I2440" t="s">
        <v>4392</v>
      </c>
      <c r="J2440">
        <v>6</v>
      </c>
      <c r="K2440">
        <v>0</v>
      </c>
      <c r="L2440">
        <v>5.54</v>
      </c>
      <c r="M2440">
        <v>7050</v>
      </c>
      <c r="N2440">
        <v>0.74099999999999999</v>
      </c>
      <c r="O2440">
        <v>0</v>
      </c>
      <c r="P2440">
        <v>60</v>
      </c>
      <c r="Q2440" t="s">
        <v>411</v>
      </c>
      <c r="R2440" t="s">
        <v>418</v>
      </c>
      <c r="S2440">
        <v>0.55000000000000004</v>
      </c>
      <c r="T2440">
        <v>20</v>
      </c>
      <c r="U2440">
        <v>0</v>
      </c>
      <c r="V2440">
        <v>10</v>
      </c>
      <c r="W2440" t="s">
        <v>411</v>
      </c>
      <c r="X2440">
        <v>0</v>
      </c>
      <c r="Y2440">
        <v>0</v>
      </c>
      <c r="Z2440">
        <v>270</v>
      </c>
      <c r="AA2440">
        <v>11.6</v>
      </c>
      <c r="AB2440" t="s">
        <v>410</v>
      </c>
      <c r="AC2440">
        <v>0</v>
      </c>
      <c r="AD2440">
        <v>0</v>
      </c>
      <c r="AE2440">
        <v>0</v>
      </c>
      <c r="AF2440">
        <v>0.4</v>
      </c>
      <c r="AG2440" t="s">
        <v>410</v>
      </c>
      <c r="AH2440">
        <v>0</v>
      </c>
      <c r="AI2440">
        <v>5.04</v>
      </c>
      <c r="AJ2440">
        <v>820</v>
      </c>
      <c r="AK2440">
        <v>10</v>
      </c>
      <c r="AL2440">
        <v>0.08</v>
      </c>
      <c r="AM2440">
        <v>0</v>
      </c>
      <c r="AN2440">
        <v>10</v>
      </c>
      <c r="AO2440">
        <v>130</v>
      </c>
      <c r="AP2440">
        <v>0</v>
      </c>
      <c r="AQ2440">
        <v>790</v>
      </c>
      <c r="AR2440">
        <v>0</v>
      </c>
      <c r="AS2440">
        <v>0</v>
      </c>
      <c r="AT2440">
        <v>3.87</v>
      </c>
      <c r="AU2440">
        <v>8.1999999999999993</v>
      </c>
      <c r="AV2440">
        <v>210</v>
      </c>
      <c r="AW2440">
        <v>10</v>
      </c>
      <c r="AX2440">
        <v>0</v>
      </c>
      <c r="AY2440">
        <v>0</v>
      </c>
      <c r="AZ2440">
        <v>0</v>
      </c>
      <c r="BA2440" t="s">
        <v>4108</v>
      </c>
      <c r="BB2440">
        <v>20</v>
      </c>
      <c r="BC2440">
        <v>0</v>
      </c>
      <c r="BD2440">
        <v>0</v>
      </c>
      <c r="BE2440" t="s">
        <v>410</v>
      </c>
      <c r="BF2440">
        <v>0.1</v>
      </c>
      <c r="BG2440" t="s">
        <v>410</v>
      </c>
      <c r="BH2440" t="s">
        <v>410</v>
      </c>
      <c r="BI2440">
        <v>10</v>
      </c>
      <c r="BJ2440" t="s">
        <v>410</v>
      </c>
      <c r="BK2440">
        <v>0</v>
      </c>
      <c r="BL2440">
        <v>0</v>
      </c>
      <c r="BM2440">
        <v>8040</v>
      </c>
      <c r="BN2440">
        <v>0</v>
      </c>
    </row>
    <row r="2441" spans="1:66" x14ac:dyDescent="0.15">
      <c r="A2441" t="s">
        <v>4502</v>
      </c>
      <c r="B2441" t="s">
        <v>164</v>
      </c>
      <c r="C2441">
        <v>2437</v>
      </c>
      <c r="D2441">
        <v>2439.5</v>
      </c>
      <c r="E2441">
        <v>742.8</v>
      </c>
      <c r="F2441">
        <v>743.6</v>
      </c>
      <c r="G2441" t="s">
        <v>4503</v>
      </c>
      <c r="H2441">
        <v>0</v>
      </c>
      <c r="I2441" t="s">
        <v>4392</v>
      </c>
      <c r="J2441">
        <v>30</v>
      </c>
      <c r="K2441">
        <v>0</v>
      </c>
      <c r="L2441">
        <v>4.2699999999999996</v>
      </c>
      <c r="M2441">
        <v>12100</v>
      </c>
      <c r="N2441">
        <v>2.73</v>
      </c>
      <c r="O2441">
        <v>0</v>
      </c>
      <c r="P2441" t="s">
        <v>410</v>
      </c>
      <c r="Q2441" t="s">
        <v>411</v>
      </c>
      <c r="R2441" t="s">
        <v>418</v>
      </c>
      <c r="S2441">
        <v>6.99</v>
      </c>
      <c r="T2441">
        <v>80</v>
      </c>
      <c r="U2441">
        <v>0</v>
      </c>
      <c r="V2441">
        <v>10</v>
      </c>
      <c r="W2441" t="s">
        <v>411</v>
      </c>
      <c r="X2441">
        <v>0</v>
      </c>
      <c r="Y2441">
        <v>0</v>
      </c>
      <c r="Z2441">
        <v>5820</v>
      </c>
      <c r="AA2441">
        <v>12.45</v>
      </c>
      <c r="AB2441" t="s">
        <v>410</v>
      </c>
      <c r="AC2441">
        <v>0</v>
      </c>
      <c r="AD2441">
        <v>0</v>
      </c>
      <c r="AE2441">
        <v>0</v>
      </c>
      <c r="AF2441">
        <v>0.2</v>
      </c>
      <c r="AG2441" t="s">
        <v>410</v>
      </c>
      <c r="AH2441">
        <v>0</v>
      </c>
      <c r="AI2441">
        <v>7.07</v>
      </c>
      <c r="AJ2441">
        <v>2830</v>
      </c>
      <c r="AK2441">
        <v>10</v>
      </c>
      <c r="AL2441">
        <v>0.08</v>
      </c>
      <c r="AM2441">
        <v>0</v>
      </c>
      <c r="AN2441">
        <v>10</v>
      </c>
      <c r="AO2441" t="s">
        <v>410</v>
      </c>
      <c r="AP2441">
        <v>0</v>
      </c>
      <c r="AQ2441">
        <v>3160</v>
      </c>
      <c r="AR2441">
        <v>0</v>
      </c>
      <c r="AS2441">
        <v>0</v>
      </c>
      <c r="AT2441">
        <v>3.21</v>
      </c>
      <c r="AU2441" t="s">
        <v>412</v>
      </c>
      <c r="AV2441">
        <v>1170</v>
      </c>
      <c r="AW2441">
        <v>10</v>
      </c>
      <c r="AX2441">
        <v>0</v>
      </c>
      <c r="AY2441">
        <v>0</v>
      </c>
      <c r="AZ2441">
        <v>0</v>
      </c>
      <c r="BA2441" t="s">
        <v>4108</v>
      </c>
      <c r="BB2441">
        <v>60</v>
      </c>
      <c r="BC2441">
        <v>0</v>
      </c>
      <c r="BD2441">
        <v>0</v>
      </c>
      <c r="BE2441" t="s">
        <v>410</v>
      </c>
      <c r="BF2441" t="s">
        <v>421</v>
      </c>
      <c r="BG2441" t="s">
        <v>410</v>
      </c>
      <c r="BH2441" t="s">
        <v>410</v>
      </c>
      <c r="BI2441">
        <v>10</v>
      </c>
      <c r="BJ2441" t="s">
        <v>410</v>
      </c>
      <c r="BK2441">
        <v>0</v>
      </c>
      <c r="BL2441">
        <v>0</v>
      </c>
      <c r="BM2441">
        <v>37100</v>
      </c>
      <c r="BN2441">
        <v>0</v>
      </c>
    </row>
    <row r="2442" spans="1:66" x14ac:dyDescent="0.15">
      <c r="A2442" t="s">
        <v>4504</v>
      </c>
      <c r="B2442" t="s">
        <v>164</v>
      </c>
      <c r="C2442">
        <v>2439.5</v>
      </c>
      <c r="D2442">
        <v>2442</v>
      </c>
      <c r="E2442">
        <v>743.6</v>
      </c>
      <c r="F2442">
        <v>744.3</v>
      </c>
      <c r="G2442" t="s">
        <v>4505</v>
      </c>
      <c r="H2442">
        <v>0</v>
      </c>
      <c r="I2442" t="s">
        <v>4392</v>
      </c>
      <c r="J2442">
        <v>4</v>
      </c>
      <c r="K2442">
        <v>0</v>
      </c>
      <c r="L2442">
        <v>3.04</v>
      </c>
      <c r="M2442">
        <v>270</v>
      </c>
      <c r="N2442">
        <v>0.152</v>
      </c>
      <c r="O2442">
        <v>0</v>
      </c>
      <c r="P2442">
        <v>50</v>
      </c>
      <c r="Q2442" t="s">
        <v>411</v>
      </c>
      <c r="R2442" t="s">
        <v>418</v>
      </c>
      <c r="S2442">
        <v>12.65</v>
      </c>
      <c r="T2442">
        <v>10</v>
      </c>
      <c r="U2442">
        <v>0</v>
      </c>
      <c r="V2442" t="s">
        <v>411</v>
      </c>
      <c r="W2442" t="s">
        <v>411</v>
      </c>
      <c r="X2442">
        <v>0</v>
      </c>
      <c r="Y2442">
        <v>0</v>
      </c>
      <c r="Z2442">
        <v>490</v>
      </c>
      <c r="AA2442">
        <v>5.68</v>
      </c>
      <c r="AB2442" t="s">
        <v>410</v>
      </c>
      <c r="AC2442">
        <v>0</v>
      </c>
      <c r="AD2442">
        <v>0</v>
      </c>
      <c r="AE2442">
        <v>0</v>
      </c>
      <c r="AF2442">
        <v>0.3</v>
      </c>
      <c r="AG2442" t="s">
        <v>410</v>
      </c>
      <c r="AH2442">
        <v>0</v>
      </c>
      <c r="AI2442">
        <v>8.82</v>
      </c>
      <c r="AJ2442">
        <v>4400</v>
      </c>
      <c r="AK2442" t="s">
        <v>411</v>
      </c>
      <c r="AL2442">
        <v>7.0000000000000007E-2</v>
      </c>
      <c r="AM2442">
        <v>0</v>
      </c>
      <c r="AN2442" t="s">
        <v>411</v>
      </c>
      <c r="AO2442">
        <v>50</v>
      </c>
      <c r="AP2442">
        <v>0</v>
      </c>
      <c r="AQ2442">
        <v>430</v>
      </c>
      <c r="AR2442">
        <v>0</v>
      </c>
      <c r="AS2442">
        <v>0</v>
      </c>
      <c r="AT2442">
        <v>2.94</v>
      </c>
      <c r="AU2442">
        <v>1.31</v>
      </c>
      <c r="AV2442">
        <v>210</v>
      </c>
      <c r="AW2442">
        <v>10</v>
      </c>
      <c r="AX2442">
        <v>0</v>
      </c>
      <c r="AY2442">
        <v>0</v>
      </c>
      <c r="AZ2442">
        <v>0</v>
      </c>
      <c r="BA2442" t="s">
        <v>4108</v>
      </c>
      <c r="BB2442">
        <v>90</v>
      </c>
      <c r="BC2442">
        <v>0</v>
      </c>
      <c r="BD2442">
        <v>0</v>
      </c>
      <c r="BE2442" t="s">
        <v>410</v>
      </c>
      <c r="BF2442" t="s">
        <v>421</v>
      </c>
      <c r="BG2442" t="s">
        <v>410</v>
      </c>
      <c r="BH2442" t="s">
        <v>410</v>
      </c>
      <c r="BI2442" t="s">
        <v>411</v>
      </c>
      <c r="BJ2442" t="s">
        <v>410</v>
      </c>
      <c r="BK2442">
        <v>0</v>
      </c>
      <c r="BL2442">
        <v>0</v>
      </c>
      <c r="BM2442">
        <v>2830</v>
      </c>
      <c r="BN2442">
        <v>0</v>
      </c>
    </row>
    <row r="2443" spans="1:66" x14ac:dyDescent="0.15">
      <c r="A2443" t="s">
        <v>4506</v>
      </c>
      <c r="B2443" t="s">
        <v>164</v>
      </c>
      <c r="C2443">
        <v>2442</v>
      </c>
      <c r="D2443">
        <v>2445.5</v>
      </c>
      <c r="E2443">
        <v>744.3</v>
      </c>
      <c r="F2443">
        <v>745.4</v>
      </c>
      <c r="G2443" t="s">
        <v>2035</v>
      </c>
      <c r="H2443">
        <v>0</v>
      </c>
      <c r="I2443" t="s">
        <v>4392</v>
      </c>
      <c r="J2443">
        <v>3</v>
      </c>
      <c r="K2443">
        <v>0</v>
      </c>
      <c r="L2443">
        <v>1.96</v>
      </c>
      <c r="M2443">
        <v>350</v>
      </c>
      <c r="N2443">
        <v>0.14599999999999999</v>
      </c>
      <c r="O2443">
        <v>0</v>
      </c>
      <c r="P2443">
        <v>70</v>
      </c>
      <c r="Q2443" t="s">
        <v>411</v>
      </c>
      <c r="R2443" t="s">
        <v>418</v>
      </c>
      <c r="S2443">
        <v>0.48</v>
      </c>
      <c r="T2443" t="s">
        <v>411</v>
      </c>
      <c r="U2443">
        <v>0</v>
      </c>
      <c r="V2443" t="s">
        <v>411</v>
      </c>
      <c r="W2443">
        <v>10</v>
      </c>
      <c r="X2443">
        <v>0</v>
      </c>
      <c r="Y2443">
        <v>0</v>
      </c>
      <c r="Z2443">
        <v>490</v>
      </c>
      <c r="AA2443">
        <v>2.56</v>
      </c>
      <c r="AB2443" t="s">
        <v>410</v>
      </c>
      <c r="AC2443">
        <v>0</v>
      </c>
      <c r="AD2443">
        <v>0</v>
      </c>
      <c r="AE2443">
        <v>0</v>
      </c>
      <c r="AF2443">
        <v>0.5</v>
      </c>
      <c r="AG2443" t="s">
        <v>410</v>
      </c>
      <c r="AH2443">
        <v>0</v>
      </c>
      <c r="AI2443">
        <v>1.47</v>
      </c>
      <c r="AJ2443">
        <v>250</v>
      </c>
      <c r="AK2443" t="s">
        <v>411</v>
      </c>
      <c r="AL2443">
        <v>0.12</v>
      </c>
      <c r="AM2443">
        <v>0</v>
      </c>
      <c r="AN2443" t="s">
        <v>411</v>
      </c>
      <c r="AO2443">
        <v>80</v>
      </c>
      <c r="AP2443">
        <v>0</v>
      </c>
      <c r="AQ2443">
        <v>90</v>
      </c>
      <c r="AR2443">
        <v>0</v>
      </c>
      <c r="AS2443">
        <v>0</v>
      </c>
      <c r="AT2443">
        <v>3.3</v>
      </c>
      <c r="AU2443">
        <v>1.33</v>
      </c>
      <c r="AV2443">
        <v>150</v>
      </c>
      <c r="AW2443" t="s">
        <v>411</v>
      </c>
      <c r="AX2443">
        <v>0</v>
      </c>
      <c r="AY2443">
        <v>0</v>
      </c>
      <c r="AZ2443">
        <v>0</v>
      </c>
      <c r="BA2443" t="s">
        <v>4108</v>
      </c>
      <c r="BB2443">
        <v>20</v>
      </c>
      <c r="BC2443">
        <v>0</v>
      </c>
      <c r="BD2443">
        <v>0</v>
      </c>
      <c r="BE2443" t="s">
        <v>410</v>
      </c>
      <c r="BF2443">
        <v>0.06</v>
      </c>
      <c r="BG2443" t="s">
        <v>410</v>
      </c>
      <c r="BH2443" t="s">
        <v>410</v>
      </c>
      <c r="BI2443" t="s">
        <v>411</v>
      </c>
      <c r="BJ2443" t="s">
        <v>410</v>
      </c>
      <c r="BK2443">
        <v>0</v>
      </c>
      <c r="BL2443">
        <v>0</v>
      </c>
      <c r="BM2443">
        <v>1830</v>
      </c>
      <c r="BN2443">
        <v>0</v>
      </c>
    </row>
    <row r="2444" spans="1:66" x14ac:dyDescent="0.15">
      <c r="A2444" t="s">
        <v>4507</v>
      </c>
      <c r="B2444" t="s">
        <v>166</v>
      </c>
      <c r="C2444" t="s">
        <v>407</v>
      </c>
      <c r="D2444" t="s">
        <v>407</v>
      </c>
      <c r="E2444" t="s">
        <v>407</v>
      </c>
      <c r="F2444" t="s">
        <v>407</v>
      </c>
      <c r="G2444">
        <v>0</v>
      </c>
      <c r="H2444" t="s">
        <v>470</v>
      </c>
      <c r="I2444" t="s">
        <v>4508</v>
      </c>
      <c r="J2444">
        <v>1</v>
      </c>
      <c r="K2444">
        <v>0</v>
      </c>
      <c r="L2444">
        <v>4.22</v>
      </c>
      <c r="M2444" t="s">
        <v>410</v>
      </c>
      <c r="N2444" t="s">
        <v>417</v>
      </c>
      <c r="O2444">
        <v>0</v>
      </c>
      <c r="P2444">
        <v>770</v>
      </c>
      <c r="Q2444" t="s">
        <v>411</v>
      </c>
      <c r="R2444" t="s">
        <v>418</v>
      </c>
      <c r="S2444">
        <v>1.49</v>
      </c>
      <c r="T2444" t="s">
        <v>411</v>
      </c>
      <c r="U2444">
        <v>0</v>
      </c>
      <c r="V2444" t="s">
        <v>411</v>
      </c>
      <c r="W2444">
        <v>30</v>
      </c>
      <c r="X2444">
        <v>0</v>
      </c>
      <c r="Y2444">
        <v>0</v>
      </c>
      <c r="Z2444">
        <v>30</v>
      </c>
      <c r="AA2444">
        <v>2.3199999999999998</v>
      </c>
      <c r="AB2444" t="s">
        <v>410</v>
      </c>
      <c r="AC2444">
        <v>0</v>
      </c>
      <c r="AD2444">
        <v>0</v>
      </c>
      <c r="AE2444">
        <v>0</v>
      </c>
      <c r="AF2444">
        <v>1.6</v>
      </c>
      <c r="AG2444" t="s">
        <v>410</v>
      </c>
      <c r="AH2444">
        <v>0</v>
      </c>
      <c r="AI2444">
        <v>0.34</v>
      </c>
      <c r="AJ2444">
        <v>560</v>
      </c>
      <c r="AK2444" t="s">
        <v>411</v>
      </c>
      <c r="AL2444">
        <v>3.16</v>
      </c>
      <c r="AM2444">
        <v>0</v>
      </c>
      <c r="AN2444">
        <v>20</v>
      </c>
      <c r="AO2444">
        <v>330</v>
      </c>
      <c r="AP2444">
        <v>0</v>
      </c>
      <c r="AQ2444" t="s">
        <v>418</v>
      </c>
      <c r="AR2444">
        <v>0</v>
      </c>
      <c r="AS2444">
        <v>0</v>
      </c>
      <c r="AT2444">
        <v>0.06</v>
      </c>
      <c r="AU2444" t="s">
        <v>421</v>
      </c>
      <c r="AV2444" t="s">
        <v>410</v>
      </c>
      <c r="AW2444" t="s">
        <v>411</v>
      </c>
      <c r="AX2444">
        <v>0</v>
      </c>
      <c r="AY2444">
        <v>0</v>
      </c>
      <c r="AZ2444">
        <v>0</v>
      </c>
      <c r="BA2444" t="s">
        <v>4509</v>
      </c>
      <c r="BB2444">
        <v>180</v>
      </c>
      <c r="BC2444">
        <v>0</v>
      </c>
      <c r="BD2444">
        <v>0</v>
      </c>
      <c r="BE2444" t="s">
        <v>410</v>
      </c>
      <c r="BF2444">
        <v>0.17</v>
      </c>
      <c r="BG2444" t="s">
        <v>410</v>
      </c>
      <c r="BH2444" t="s">
        <v>410</v>
      </c>
      <c r="BI2444">
        <v>30</v>
      </c>
      <c r="BJ2444" t="s">
        <v>410</v>
      </c>
      <c r="BK2444">
        <v>0</v>
      </c>
      <c r="BL2444">
        <v>0</v>
      </c>
      <c r="BM2444">
        <v>50</v>
      </c>
      <c r="BN2444">
        <v>0</v>
      </c>
    </row>
    <row r="2445" spans="1:66" x14ac:dyDescent="0.15">
      <c r="A2445" t="s">
        <v>4510</v>
      </c>
      <c r="B2445" t="s">
        <v>166</v>
      </c>
      <c r="C2445" t="s">
        <v>407</v>
      </c>
      <c r="D2445" t="s">
        <v>407</v>
      </c>
      <c r="E2445" t="s">
        <v>407</v>
      </c>
      <c r="F2445" t="s">
        <v>407</v>
      </c>
      <c r="G2445">
        <v>0</v>
      </c>
      <c r="H2445" t="s">
        <v>408</v>
      </c>
      <c r="I2445" t="s">
        <v>4508</v>
      </c>
      <c r="J2445">
        <v>68</v>
      </c>
      <c r="K2445">
        <v>0</v>
      </c>
      <c r="L2445">
        <v>1.2</v>
      </c>
      <c r="M2445">
        <v>160</v>
      </c>
      <c r="N2445">
        <v>0.56699999999999995</v>
      </c>
      <c r="O2445">
        <v>0</v>
      </c>
      <c r="P2445" t="s">
        <v>410</v>
      </c>
      <c r="Q2445" t="s">
        <v>411</v>
      </c>
      <c r="R2445">
        <v>90</v>
      </c>
      <c r="S2445">
        <v>0.94</v>
      </c>
      <c r="T2445">
        <v>110</v>
      </c>
      <c r="U2445">
        <v>0</v>
      </c>
      <c r="V2445">
        <v>310</v>
      </c>
      <c r="W2445">
        <v>20</v>
      </c>
      <c r="X2445">
        <v>0</v>
      </c>
      <c r="Y2445">
        <v>0</v>
      </c>
      <c r="Z2445">
        <v>37700</v>
      </c>
      <c r="AA2445">
        <v>29.2</v>
      </c>
      <c r="AB2445" t="s">
        <v>410</v>
      </c>
      <c r="AC2445">
        <v>0</v>
      </c>
      <c r="AD2445">
        <v>0</v>
      </c>
      <c r="AE2445">
        <v>0</v>
      </c>
      <c r="AF2445">
        <v>0.2</v>
      </c>
      <c r="AG2445" t="s">
        <v>410</v>
      </c>
      <c r="AH2445">
        <v>0</v>
      </c>
      <c r="AI2445">
        <v>2</v>
      </c>
      <c r="AJ2445">
        <v>780</v>
      </c>
      <c r="AK2445">
        <v>10</v>
      </c>
      <c r="AL2445">
        <v>7.0000000000000007E-2</v>
      </c>
      <c r="AM2445">
        <v>0</v>
      </c>
      <c r="AN2445">
        <v>60</v>
      </c>
      <c r="AO2445">
        <v>110</v>
      </c>
      <c r="AP2445">
        <v>0</v>
      </c>
      <c r="AQ2445">
        <v>2420</v>
      </c>
      <c r="AR2445">
        <v>0</v>
      </c>
      <c r="AS2445">
        <v>0</v>
      </c>
      <c r="AT2445">
        <v>0.11</v>
      </c>
      <c r="AU2445" t="s">
        <v>412</v>
      </c>
      <c r="AV2445" t="s">
        <v>410</v>
      </c>
      <c r="AW2445" t="s">
        <v>411</v>
      </c>
      <c r="AX2445">
        <v>0</v>
      </c>
      <c r="AY2445">
        <v>0</v>
      </c>
      <c r="AZ2445">
        <v>0</v>
      </c>
      <c r="BA2445" t="s">
        <v>4509</v>
      </c>
      <c r="BB2445">
        <v>10</v>
      </c>
      <c r="BC2445">
        <v>0</v>
      </c>
      <c r="BD2445">
        <v>0</v>
      </c>
      <c r="BE2445" t="s">
        <v>410</v>
      </c>
      <c r="BF2445">
        <v>0.05</v>
      </c>
      <c r="BG2445" t="s">
        <v>410</v>
      </c>
      <c r="BH2445" t="s">
        <v>410</v>
      </c>
      <c r="BI2445">
        <v>10</v>
      </c>
      <c r="BJ2445" t="s">
        <v>410</v>
      </c>
      <c r="BK2445">
        <v>0</v>
      </c>
      <c r="BL2445">
        <v>0</v>
      </c>
      <c r="BM2445">
        <v>36000</v>
      </c>
      <c r="BN2445">
        <v>0</v>
      </c>
    </row>
    <row r="2446" spans="1:66" x14ac:dyDescent="0.15">
      <c r="A2446" t="s">
        <v>4511</v>
      </c>
      <c r="B2446" t="s">
        <v>166</v>
      </c>
      <c r="C2446">
        <v>1746</v>
      </c>
      <c r="D2446">
        <v>1750</v>
      </c>
      <c r="E2446">
        <v>532.20000000000005</v>
      </c>
      <c r="F2446">
        <v>533.4</v>
      </c>
      <c r="G2446" t="s">
        <v>4512</v>
      </c>
      <c r="H2446">
        <v>0</v>
      </c>
      <c r="I2446" t="s">
        <v>4508</v>
      </c>
      <c r="J2446">
        <v>1</v>
      </c>
      <c r="K2446">
        <v>0</v>
      </c>
      <c r="L2446">
        <v>3.84</v>
      </c>
      <c r="M2446">
        <v>120</v>
      </c>
      <c r="N2446">
        <v>1.7999999999999999E-2</v>
      </c>
      <c r="O2446">
        <v>0</v>
      </c>
      <c r="P2446">
        <v>170</v>
      </c>
      <c r="Q2446" t="s">
        <v>411</v>
      </c>
      <c r="R2446" t="s">
        <v>418</v>
      </c>
      <c r="S2446">
        <v>1.86</v>
      </c>
      <c r="T2446" t="s">
        <v>411</v>
      </c>
      <c r="U2446">
        <v>0</v>
      </c>
      <c r="V2446">
        <v>20</v>
      </c>
      <c r="W2446">
        <v>30</v>
      </c>
      <c r="X2446">
        <v>0</v>
      </c>
      <c r="Y2446">
        <v>0</v>
      </c>
      <c r="Z2446">
        <v>150</v>
      </c>
      <c r="AA2446">
        <v>4.1900000000000004</v>
      </c>
      <c r="AB2446" t="s">
        <v>410</v>
      </c>
      <c r="AC2446">
        <v>0</v>
      </c>
      <c r="AD2446">
        <v>0</v>
      </c>
      <c r="AE2446">
        <v>0</v>
      </c>
      <c r="AF2446">
        <v>1.5</v>
      </c>
      <c r="AG2446" t="s">
        <v>410</v>
      </c>
      <c r="AH2446">
        <v>0</v>
      </c>
      <c r="AI2446">
        <v>3.24</v>
      </c>
      <c r="AJ2446">
        <v>1030</v>
      </c>
      <c r="AK2446" t="s">
        <v>411</v>
      </c>
      <c r="AL2446">
        <v>0.53</v>
      </c>
      <c r="AM2446">
        <v>0</v>
      </c>
      <c r="AN2446">
        <v>10</v>
      </c>
      <c r="AO2446">
        <v>400</v>
      </c>
      <c r="AP2446">
        <v>0</v>
      </c>
      <c r="AQ2446">
        <v>70</v>
      </c>
      <c r="AR2446">
        <v>0</v>
      </c>
      <c r="AS2446">
        <v>0</v>
      </c>
      <c r="AT2446">
        <v>5.53</v>
      </c>
      <c r="AU2446">
        <v>0.31</v>
      </c>
      <c r="AV2446" t="s">
        <v>410</v>
      </c>
      <c r="AW2446">
        <v>10</v>
      </c>
      <c r="AX2446">
        <v>0</v>
      </c>
      <c r="AY2446">
        <v>0</v>
      </c>
      <c r="AZ2446">
        <v>0</v>
      </c>
      <c r="BA2446" t="s">
        <v>4509</v>
      </c>
      <c r="BB2446">
        <v>70</v>
      </c>
      <c r="BC2446">
        <v>0</v>
      </c>
      <c r="BD2446">
        <v>0</v>
      </c>
      <c r="BE2446" t="s">
        <v>410</v>
      </c>
      <c r="BF2446">
        <v>0.18</v>
      </c>
      <c r="BG2446" t="s">
        <v>410</v>
      </c>
      <c r="BH2446" t="s">
        <v>410</v>
      </c>
      <c r="BI2446">
        <v>100</v>
      </c>
      <c r="BJ2446" t="s">
        <v>410</v>
      </c>
      <c r="BK2446">
        <v>0</v>
      </c>
      <c r="BL2446">
        <v>0</v>
      </c>
      <c r="BM2446">
        <v>190</v>
      </c>
      <c r="BN2446">
        <v>0</v>
      </c>
    </row>
    <row r="2447" spans="1:66" x14ac:dyDescent="0.15">
      <c r="A2447" t="s">
        <v>4513</v>
      </c>
      <c r="B2447" t="s">
        <v>166</v>
      </c>
      <c r="C2447">
        <v>1750</v>
      </c>
      <c r="D2447">
        <v>1754</v>
      </c>
      <c r="E2447">
        <v>533.4</v>
      </c>
      <c r="F2447">
        <v>534.6</v>
      </c>
      <c r="G2447" t="s">
        <v>4514</v>
      </c>
      <c r="H2447">
        <v>0</v>
      </c>
      <c r="I2447" t="s">
        <v>4508</v>
      </c>
      <c r="J2447">
        <v>1</v>
      </c>
      <c r="K2447">
        <v>0</v>
      </c>
      <c r="L2447">
        <v>4.8099999999999996</v>
      </c>
      <c r="M2447">
        <v>70</v>
      </c>
      <c r="N2447">
        <v>3.1E-2</v>
      </c>
      <c r="O2447">
        <v>0</v>
      </c>
      <c r="P2447">
        <v>230</v>
      </c>
      <c r="Q2447" t="s">
        <v>411</v>
      </c>
      <c r="R2447" t="s">
        <v>418</v>
      </c>
      <c r="S2447">
        <v>2.04</v>
      </c>
      <c r="T2447" t="s">
        <v>411</v>
      </c>
      <c r="U2447">
        <v>0</v>
      </c>
      <c r="V2447">
        <v>10</v>
      </c>
      <c r="W2447">
        <v>10</v>
      </c>
      <c r="X2447">
        <v>0</v>
      </c>
      <c r="Y2447">
        <v>0</v>
      </c>
      <c r="Z2447">
        <v>50</v>
      </c>
      <c r="AA2447">
        <v>3.42</v>
      </c>
      <c r="AB2447" t="s">
        <v>410</v>
      </c>
      <c r="AC2447">
        <v>0</v>
      </c>
      <c r="AD2447">
        <v>0</v>
      </c>
      <c r="AE2447">
        <v>0</v>
      </c>
      <c r="AF2447">
        <v>1.7</v>
      </c>
      <c r="AG2447" t="s">
        <v>410</v>
      </c>
      <c r="AH2447">
        <v>0</v>
      </c>
      <c r="AI2447">
        <v>2.38</v>
      </c>
      <c r="AJ2447">
        <v>700</v>
      </c>
      <c r="AK2447" t="s">
        <v>411</v>
      </c>
      <c r="AL2447">
        <v>0.48</v>
      </c>
      <c r="AM2447">
        <v>0</v>
      </c>
      <c r="AN2447">
        <v>10</v>
      </c>
      <c r="AO2447">
        <v>220</v>
      </c>
      <c r="AP2447">
        <v>0</v>
      </c>
      <c r="AQ2447">
        <v>80</v>
      </c>
      <c r="AR2447">
        <v>0</v>
      </c>
      <c r="AS2447">
        <v>0</v>
      </c>
      <c r="AT2447">
        <v>4.3600000000000003</v>
      </c>
      <c r="AU2447">
        <v>0.95</v>
      </c>
      <c r="AV2447" t="s">
        <v>410</v>
      </c>
      <c r="AW2447">
        <v>10</v>
      </c>
      <c r="AX2447">
        <v>0</v>
      </c>
      <c r="AY2447">
        <v>0</v>
      </c>
      <c r="AZ2447">
        <v>0</v>
      </c>
      <c r="BA2447" t="s">
        <v>4509</v>
      </c>
      <c r="BB2447">
        <v>70</v>
      </c>
      <c r="BC2447">
        <v>0</v>
      </c>
      <c r="BD2447">
        <v>0</v>
      </c>
      <c r="BE2447" t="s">
        <v>410</v>
      </c>
      <c r="BF2447">
        <v>0.11</v>
      </c>
      <c r="BG2447" t="s">
        <v>410</v>
      </c>
      <c r="BH2447" t="s">
        <v>410</v>
      </c>
      <c r="BI2447">
        <v>30</v>
      </c>
      <c r="BJ2447" t="s">
        <v>410</v>
      </c>
      <c r="BK2447">
        <v>0</v>
      </c>
      <c r="BL2447">
        <v>0</v>
      </c>
      <c r="BM2447">
        <v>160</v>
      </c>
      <c r="BN2447">
        <v>0</v>
      </c>
    </row>
    <row r="2448" spans="1:66" x14ac:dyDescent="0.15">
      <c r="A2448" t="s">
        <v>4515</v>
      </c>
      <c r="B2448" t="s">
        <v>166</v>
      </c>
      <c r="C2448">
        <v>1754</v>
      </c>
      <c r="D2448">
        <v>1758</v>
      </c>
      <c r="E2448">
        <v>534.6</v>
      </c>
      <c r="F2448">
        <v>535.79999999999995</v>
      </c>
      <c r="G2448" t="s">
        <v>4516</v>
      </c>
      <c r="H2448">
        <v>0</v>
      </c>
      <c r="I2448" t="s">
        <v>4508</v>
      </c>
      <c r="J2448">
        <v>13</v>
      </c>
      <c r="K2448">
        <v>0</v>
      </c>
      <c r="L2448">
        <v>5.82</v>
      </c>
      <c r="M2448">
        <v>410</v>
      </c>
      <c r="N2448">
        <v>0.56200000000000006</v>
      </c>
      <c r="O2448">
        <v>0</v>
      </c>
      <c r="P2448">
        <v>220</v>
      </c>
      <c r="Q2448" t="s">
        <v>411</v>
      </c>
      <c r="R2448" t="s">
        <v>418</v>
      </c>
      <c r="S2448">
        <v>6.61</v>
      </c>
      <c r="T2448">
        <v>20</v>
      </c>
      <c r="U2448">
        <v>0</v>
      </c>
      <c r="V2448">
        <v>10</v>
      </c>
      <c r="W2448">
        <v>20</v>
      </c>
      <c r="X2448">
        <v>0</v>
      </c>
      <c r="Y2448">
        <v>0</v>
      </c>
      <c r="Z2448">
        <v>490</v>
      </c>
      <c r="AA2448">
        <v>8.27</v>
      </c>
      <c r="AB2448" t="s">
        <v>410</v>
      </c>
      <c r="AC2448">
        <v>0</v>
      </c>
      <c r="AD2448">
        <v>0</v>
      </c>
      <c r="AE2448">
        <v>0</v>
      </c>
      <c r="AF2448">
        <v>1.4</v>
      </c>
      <c r="AG2448" t="s">
        <v>410</v>
      </c>
      <c r="AH2448">
        <v>0</v>
      </c>
      <c r="AI2448">
        <v>4.04</v>
      </c>
      <c r="AJ2448">
        <v>830</v>
      </c>
      <c r="AK2448">
        <v>10</v>
      </c>
      <c r="AL2448">
        <v>0.42</v>
      </c>
      <c r="AM2448">
        <v>0</v>
      </c>
      <c r="AN2448">
        <v>10</v>
      </c>
      <c r="AO2448">
        <v>110</v>
      </c>
      <c r="AP2448">
        <v>0</v>
      </c>
      <c r="AQ2448">
        <v>830</v>
      </c>
      <c r="AR2448">
        <v>0</v>
      </c>
      <c r="AS2448">
        <v>0</v>
      </c>
      <c r="AT2448">
        <v>6.23</v>
      </c>
      <c r="AU2448">
        <v>7.31</v>
      </c>
      <c r="AV2448">
        <v>220</v>
      </c>
      <c r="AW2448">
        <v>10</v>
      </c>
      <c r="AX2448">
        <v>0</v>
      </c>
      <c r="AY2448">
        <v>0</v>
      </c>
      <c r="AZ2448">
        <v>0</v>
      </c>
      <c r="BA2448" t="s">
        <v>4509</v>
      </c>
      <c r="BB2448">
        <v>110</v>
      </c>
      <c r="BC2448">
        <v>0</v>
      </c>
      <c r="BD2448">
        <v>0</v>
      </c>
      <c r="BE2448" t="s">
        <v>410</v>
      </c>
      <c r="BF2448">
        <v>0.11</v>
      </c>
      <c r="BG2448" t="s">
        <v>410</v>
      </c>
      <c r="BH2448" t="s">
        <v>410</v>
      </c>
      <c r="BI2448">
        <v>10</v>
      </c>
      <c r="BJ2448" t="s">
        <v>410</v>
      </c>
      <c r="BK2448">
        <v>0</v>
      </c>
      <c r="BL2448">
        <v>0</v>
      </c>
      <c r="BM2448">
        <v>7160</v>
      </c>
      <c r="BN2448">
        <v>0</v>
      </c>
    </row>
    <row r="2449" spans="1:66" x14ac:dyDescent="0.15">
      <c r="A2449" t="s">
        <v>4517</v>
      </c>
      <c r="B2449" t="s">
        <v>166</v>
      </c>
      <c r="C2449">
        <v>1758</v>
      </c>
      <c r="D2449">
        <v>1763</v>
      </c>
      <c r="E2449">
        <v>535.79999999999995</v>
      </c>
      <c r="F2449">
        <v>537.4</v>
      </c>
      <c r="G2449" t="s">
        <v>4518</v>
      </c>
      <c r="H2449">
        <v>0</v>
      </c>
      <c r="I2449" t="s">
        <v>4508</v>
      </c>
      <c r="J2449">
        <v>10</v>
      </c>
      <c r="K2449">
        <v>0</v>
      </c>
      <c r="L2449">
        <v>6.94</v>
      </c>
      <c r="M2449">
        <v>1310</v>
      </c>
      <c r="N2449">
        <v>0.89700000000000002</v>
      </c>
      <c r="O2449">
        <v>0</v>
      </c>
      <c r="P2449">
        <v>260</v>
      </c>
      <c r="Q2449" t="s">
        <v>411</v>
      </c>
      <c r="R2449" t="s">
        <v>418</v>
      </c>
      <c r="S2449">
        <v>4.0999999999999996</v>
      </c>
      <c r="T2449">
        <v>10</v>
      </c>
      <c r="U2449">
        <v>0</v>
      </c>
      <c r="V2449">
        <v>10</v>
      </c>
      <c r="W2449" t="s">
        <v>411</v>
      </c>
      <c r="X2449">
        <v>0</v>
      </c>
      <c r="Y2449">
        <v>0</v>
      </c>
      <c r="Z2449">
        <v>170</v>
      </c>
      <c r="AA2449">
        <v>9.6300000000000008</v>
      </c>
      <c r="AB2449" t="s">
        <v>410</v>
      </c>
      <c r="AC2449">
        <v>0</v>
      </c>
      <c r="AD2449">
        <v>0</v>
      </c>
      <c r="AE2449">
        <v>0</v>
      </c>
      <c r="AF2449">
        <v>2</v>
      </c>
      <c r="AG2449" t="s">
        <v>410</v>
      </c>
      <c r="AH2449">
        <v>0</v>
      </c>
      <c r="AI2449">
        <v>2.4300000000000002</v>
      </c>
      <c r="AJ2449">
        <v>560</v>
      </c>
      <c r="AK2449" t="s">
        <v>411</v>
      </c>
      <c r="AL2449">
        <v>0.55000000000000004</v>
      </c>
      <c r="AM2449">
        <v>0</v>
      </c>
      <c r="AN2449" t="s">
        <v>411</v>
      </c>
      <c r="AO2449">
        <v>200</v>
      </c>
      <c r="AP2449">
        <v>0</v>
      </c>
      <c r="AQ2449">
        <v>1840</v>
      </c>
      <c r="AR2449">
        <v>0</v>
      </c>
      <c r="AS2449">
        <v>0</v>
      </c>
      <c r="AT2449">
        <v>6.49</v>
      </c>
      <c r="AU2449">
        <v>9.6999999999999993</v>
      </c>
      <c r="AV2449">
        <v>110</v>
      </c>
      <c r="AW2449">
        <v>20</v>
      </c>
      <c r="AX2449">
        <v>0</v>
      </c>
      <c r="AY2449">
        <v>0</v>
      </c>
      <c r="AZ2449">
        <v>0</v>
      </c>
      <c r="BA2449" t="s">
        <v>4509</v>
      </c>
      <c r="BB2449">
        <v>90</v>
      </c>
      <c r="BC2449">
        <v>0</v>
      </c>
      <c r="BD2449">
        <v>0</v>
      </c>
      <c r="BE2449" t="s">
        <v>410</v>
      </c>
      <c r="BF2449">
        <v>0.1</v>
      </c>
      <c r="BG2449" t="s">
        <v>410</v>
      </c>
      <c r="BH2449" t="s">
        <v>410</v>
      </c>
      <c r="BI2449">
        <v>20</v>
      </c>
      <c r="BJ2449" t="s">
        <v>410</v>
      </c>
      <c r="BK2449">
        <v>0</v>
      </c>
      <c r="BL2449">
        <v>0</v>
      </c>
      <c r="BM2449">
        <v>7090</v>
      </c>
      <c r="BN2449">
        <v>0</v>
      </c>
    </row>
    <row r="2450" spans="1:66" x14ac:dyDescent="0.15">
      <c r="A2450" t="s">
        <v>4519</v>
      </c>
      <c r="B2450" t="s">
        <v>166</v>
      </c>
      <c r="C2450">
        <v>1763</v>
      </c>
      <c r="D2450">
        <v>1765</v>
      </c>
      <c r="E2450">
        <v>537.4</v>
      </c>
      <c r="F2450">
        <v>538</v>
      </c>
      <c r="G2450" t="s">
        <v>4520</v>
      </c>
      <c r="H2450">
        <v>0</v>
      </c>
      <c r="I2450" t="s">
        <v>4508</v>
      </c>
      <c r="J2450">
        <v>3</v>
      </c>
      <c r="K2450">
        <v>0</v>
      </c>
      <c r="L2450">
        <v>1.72</v>
      </c>
      <c r="M2450">
        <v>50</v>
      </c>
      <c r="N2450">
        <v>0.73</v>
      </c>
      <c r="O2450">
        <v>0</v>
      </c>
      <c r="P2450">
        <v>100</v>
      </c>
      <c r="Q2450" t="s">
        <v>411</v>
      </c>
      <c r="R2450" t="s">
        <v>418</v>
      </c>
      <c r="S2450">
        <v>17.149999999999999</v>
      </c>
      <c r="T2450" t="s">
        <v>411</v>
      </c>
      <c r="U2450">
        <v>0</v>
      </c>
      <c r="V2450" t="s">
        <v>411</v>
      </c>
      <c r="W2450" t="s">
        <v>411</v>
      </c>
      <c r="X2450">
        <v>0</v>
      </c>
      <c r="Y2450">
        <v>0</v>
      </c>
      <c r="Z2450">
        <v>30</v>
      </c>
      <c r="AA2450">
        <v>3.36</v>
      </c>
      <c r="AB2450" t="s">
        <v>410</v>
      </c>
      <c r="AC2450">
        <v>0</v>
      </c>
      <c r="AD2450">
        <v>0</v>
      </c>
      <c r="AE2450">
        <v>0</v>
      </c>
      <c r="AF2450">
        <v>0.4</v>
      </c>
      <c r="AG2450" t="s">
        <v>410</v>
      </c>
      <c r="AH2450">
        <v>0</v>
      </c>
      <c r="AI2450">
        <v>9.1</v>
      </c>
      <c r="AJ2450">
        <v>1800</v>
      </c>
      <c r="AK2450" t="s">
        <v>411</v>
      </c>
      <c r="AL2450">
        <v>0.22</v>
      </c>
      <c r="AM2450">
        <v>0</v>
      </c>
      <c r="AN2450" t="s">
        <v>411</v>
      </c>
      <c r="AO2450">
        <v>80</v>
      </c>
      <c r="AP2450">
        <v>0</v>
      </c>
      <c r="AQ2450">
        <v>400</v>
      </c>
      <c r="AR2450">
        <v>0</v>
      </c>
      <c r="AS2450">
        <v>0</v>
      </c>
      <c r="AT2450">
        <v>2.89</v>
      </c>
      <c r="AU2450">
        <v>0.81</v>
      </c>
      <c r="AV2450" t="s">
        <v>410</v>
      </c>
      <c r="AW2450" t="s">
        <v>411</v>
      </c>
      <c r="AX2450">
        <v>0</v>
      </c>
      <c r="AY2450">
        <v>0</v>
      </c>
      <c r="AZ2450">
        <v>0</v>
      </c>
      <c r="BA2450" t="s">
        <v>4509</v>
      </c>
      <c r="BB2450">
        <v>150</v>
      </c>
      <c r="BC2450">
        <v>0</v>
      </c>
      <c r="BD2450">
        <v>0</v>
      </c>
      <c r="BE2450" t="s">
        <v>410</v>
      </c>
      <c r="BF2450" t="s">
        <v>421</v>
      </c>
      <c r="BG2450" t="s">
        <v>410</v>
      </c>
      <c r="BH2450" t="s">
        <v>410</v>
      </c>
      <c r="BI2450" t="s">
        <v>411</v>
      </c>
      <c r="BJ2450" t="s">
        <v>410</v>
      </c>
      <c r="BK2450">
        <v>0</v>
      </c>
      <c r="BL2450">
        <v>0</v>
      </c>
      <c r="BM2450">
        <v>200</v>
      </c>
      <c r="BN2450">
        <v>0</v>
      </c>
    </row>
    <row r="2451" spans="1:66" x14ac:dyDescent="0.15">
      <c r="A2451" t="s">
        <v>4521</v>
      </c>
      <c r="B2451" t="s">
        <v>166</v>
      </c>
      <c r="C2451">
        <v>1765</v>
      </c>
      <c r="D2451">
        <v>1770</v>
      </c>
      <c r="E2451">
        <v>538</v>
      </c>
      <c r="F2451">
        <v>539.5</v>
      </c>
      <c r="G2451" t="s">
        <v>4522</v>
      </c>
      <c r="H2451">
        <v>0</v>
      </c>
      <c r="I2451" t="s">
        <v>4508</v>
      </c>
      <c r="J2451">
        <v>29</v>
      </c>
      <c r="K2451">
        <v>0</v>
      </c>
      <c r="L2451">
        <v>5.52</v>
      </c>
      <c r="M2451">
        <v>9580</v>
      </c>
      <c r="N2451">
        <v>1.17</v>
      </c>
      <c r="O2451">
        <v>0</v>
      </c>
      <c r="P2451">
        <v>150</v>
      </c>
      <c r="Q2451" t="s">
        <v>411</v>
      </c>
      <c r="R2451" t="s">
        <v>418</v>
      </c>
      <c r="S2451">
        <v>5.57</v>
      </c>
      <c r="T2451">
        <v>70</v>
      </c>
      <c r="U2451">
        <v>0</v>
      </c>
      <c r="V2451">
        <v>20</v>
      </c>
      <c r="W2451" t="s">
        <v>411</v>
      </c>
      <c r="X2451">
        <v>0</v>
      </c>
      <c r="Y2451">
        <v>0</v>
      </c>
      <c r="Z2451">
        <v>3130</v>
      </c>
      <c r="AA2451">
        <v>13.55</v>
      </c>
      <c r="AB2451" t="s">
        <v>410</v>
      </c>
      <c r="AC2451">
        <v>0</v>
      </c>
      <c r="AD2451">
        <v>0</v>
      </c>
      <c r="AE2451">
        <v>0</v>
      </c>
      <c r="AF2451">
        <v>0.9</v>
      </c>
      <c r="AG2451" t="s">
        <v>410</v>
      </c>
      <c r="AH2451">
        <v>0</v>
      </c>
      <c r="AI2451">
        <v>6.66</v>
      </c>
      <c r="AJ2451">
        <v>1320</v>
      </c>
      <c r="AK2451" t="s">
        <v>411</v>
      </c>
      <c r="AL2451">
        <v>0.25</v>
      </c>
      <c r="AM2451">
        <v>0</v>
      </c>
      <c r="AN2451">
        <v>10</v>
      </c>
      <c r="AO2451">
        <v>120</v>
      </c>
      <c r="AP2451">
        <v>0</v>
      </c>
      <c r="AQ2451">
        <v>5210</v>
      </c>
      <c r="AR2451">
        <v>0</v>
      </c>
      <c r="AS2451">
        <v>0</v>
      </c>
      <c r="AT2451">
        <v>6.92</v>
      </c>
      <c r="AU2451">
        <v>9.73</v>
      </c>
      <c r="AV2451">
        <v>230</v>
      </c>
      <c r="AW2451">
        <v>10</v>
      </c>
      <c r="AX2451">
        <v>0</v>
      </c>
      <c r="AY2451">
        <v>0</v>
      </c>
      <c r="AZ2451">
        <v>0</v>
      </c>
      <c r="BA2451" t="s">
        <v>4509</v>
      </c>
      <c r="BB2451">
        <v>80</v>
      </c>
      <c r="BC2451">
        <v>0</v>
      </c>
      <c r="BD2451">
        <v>0</v>
      </c>
      <c r="BE2451" t="s">
        <v>410</v>
      </c>
      <c r="BF2451">
        <v>0.06</v>
      </c>
      <c r="BG2451" t="s">
        <v>410</v>
      </c>
      <c r="BH2451" t="s">
        <v>410</v>
      </c>
      <c r="BI2451">
        <v>10</v>
      </c>
      <c r="BJ2451" t="s">
        <v>410</v>
      </c>
      <c r="BK2451">
        <v>0</v>
      </c>
      <c r="BL2451">
        <v>0</v>
      </c>
      <c r="BM2451">
        <v>27900</v>
      </c>
      <c r="BN2451">
        <v>0</v>
      </c>
    </row>
    <row r="2452" spans="1:66" x14ac:dyDescent="0.15">
      <c r="A2452" t="s">
        <v>4523</v>
      </c>
      <c r="B2452" t="s">
        <v>166</v>
      </c>
      <c r="C2452">
        <v>1770</v>
      </c>
      <c r="D2452">
        <v>1774</v>
      </c>
      <c r="E2452">
        <v>539.5</v>
      </c>
      <c r="F2452">
        <v>540.70000000000005</v>
      </c>
      <c r="G2452" t="s">
        <v>4524</v>
      </c>
      <c r="H2452">
        <v>0</v>
      </c>
      <c r="I2452" t="s">
        <v>4508</v>
      </c>
      <c r="J2452">
        <v>5</v>
      </c>
      <c r="K2452">
        <v>0</v>
      </c>
      <c r="L2452">
        <v>5.45</v>
      </c>
      <c r="M2452">
        <v>750</v>
      </c>
      <c r="N2452">
        <v>7.8E-2</v>
      </c>
      <c r="O2452">
        <v>0</v>
      </c>
      <c r="P2452">
        <v>170</v>
      </c>
      <c r="Q2452" t="s">
        <v>411</v>
      </c>
      <c r="R2452" t="s">
        <v>418</v>
      </c>
      <c r="S2452">
        <v>4.04</v>
      </c>
      <c r="T2452" t="s">
        <v>411</v>
      </c>
      <c r="U2452">
        <v>0</v>
      </c>
      <c r="V2452">
        <v>20</v>
      </c>
      <c r="W2452">
        <v>10</v>
      </c>
      <c r="X2452">
        <v>0</v>
      </c>
      <c r="Y2452">
        <v>0</v>
      </c>
      <c r="Z2452">
        <v>1040</v>
      </c>
      <c r="AA2452">
        <v>7.23</v>
      </c>
      <c r="AB2452" t="s">
        <v>410</v>
      </c>
      <c r="AC2452">
        <v>0</v>
      </c>
      <c r="AD2452">
        <v>0</v>
      </c>
      <c r="AE2452">
        <v>0</v>
      </c>
      <c r="AF2452">
        <v>0.9</v>
      </c>
      <c r="AG2452" t="s">
        <v>410</v>
      </c>
      <c r="AH2452">
        <v>0</v>
      </c>
      <c r="AI2452">
        <v>8.1199999999999992</v>
      </c>
      <c r="AJ2452">
        <v>13700</v>
      </c>
      <c r="AK2452" t="s">
        <v>411</v>
      </c>
      <c r="AL2452">
        <v>0.23</v>
      </c>
      <c r="AM2452">
        <v>0</v>
      </c>
      <c r="AN2452">
        <v>20</v>
      </c>
      <c r="AO2452">
        <v>360</v>
      </c>
      <c r="AP2452">
        <v>0</v>
      </c>
      <c r="AQ2452">
        <v>930</v>
      </c>
      <c r="AR2452">
        <v>0</v>
      </c>
      <c r="AS2452">
        <v>0</v>
      </c>
      <c r="AT2452">
        <v>5.3</v>
      </c>
      <c r="AU2452">
        <v>0.51</v>
      </c>
      <c r="AV2452">
        <v>300</v>
      </c>
      <c r="AW2452">
        <v>10</v>
      </c>
      <c r="AX2452">
        <v>0</v>
      </c>
      <c r="AY2452">
        <v>0</v>
      </c>
      <c r="AZ2452">
        <v>0</v>
      </c>
      <c r="BA2452" t="s">
        <v>4509</v>
      </c>
      <c r="BB2452">
        <v>70</v>
      </c>
      <c r="BC2452">
        <v>0</v>
      </c>
      <c r="BD2452">
        <v>0</v>
      </c>
      <c r="BE2452" t="s">
        <v>410</v>
      </c>
      <c r="BF2452">
        <v>0.05</v>
      </c>
      <c r="BG2452" t="s">
        <v>410</v>
      </c>
      <c r="BH2452" t="s">
        <v>410</v>
      </c>
      <c r="BI2452">
        <v>20</v>
      </c>
      <c r="BJ2452" t="s">
        <v>410</v>
      </c>
      <c r="BK2452">
        <v>0</v>
      </c>
      <c r="BL2452">
        <v>0</v>
      </c>
      <c r="BM2452">
        <v>1090</v>
      </c>
      <c r="BN2452">
        <v>0</v>
      </c>
    </row>
    <row r="2453" spans="1:66" x14ac:dyDescent="0.15">
      <c r="A2453" t="s">
        <v>4525</v>
      </c>
      <c r="B2453" t="s">
        <v>166</v>
      </c>
      <c r="C2453">
        <v>1774</v>
      </c>
      <c r="D2453">
        <v>1778</v>
      </c>
      <c r="E2453">
        <v>540.70000000000005</v>
      </c>
      <c r="F2453">
        <v>541.9</v>
      </c>
      <c r="G2453" t="s">
        <v>4526</v>
      </c>
      <c r="H2453">
        <v>0</v>
      </c>
      <c r="I2453" t="s">
        <v>4508</v>
      </c>
      <c r="J2453">
        <v>2</v>
      </c>
      <c r="K2453">
        <v>0</v>
      </c>
      <c r="L2453">
        <v>5.67</v>
      </c>
      <c r="M2453">
        <v>1220</v>
      </c>
      <c r="N2453">
        <v>5.3999999999999999E-2</v>
      </c>
      <c r="O2453">
        <v>0</v>
      </c>
      <c r="P2453">
        <v>130</v>
      </c>
      <c r="Q2453" t="s">
        <v>411</v>
      </c>
      <c r="R2453" t="s">
        <v>418</v>
      </c>
      <c r="S2453">
        <v>4.75</v>
      </c>
      <c r="T2453" t="s">
        <v>411</v>
      </c>
      <c r="U2453">
        <v>0</v>
      </c>
      <c r="V2453">
        <v>20</v>
      </c>
      <c r="W2453" t="s">
        <v>411</v>
      </c>
      <c r="X2453">
        <v>0</v>
      </c>
      <c r="Y2453">
        <v>0</v>
      </c>
      <c r="Z2453">
        <v>2980</v>
      </c>
      <c r="AA2453">
        <v>8.6300000000000008</v>
      </c>
      <c r="AB2453" t="s">
        <v>410</v>
      </c>
      <c r="AC2453">
        <v>0</v>
      </c>
      <c r="AD2453">
        <v>0</v>
      </c>
      <c r="AE2453">
        <v>0</v>
      </c>
      <c r="AF2453">
        <v>0.8</v>
      </c>
      <c r="AG2453" t="s">
        <v>410</v>
      </c>
      <c r="AH2453">
        <v>0</v>
      </c>
      <c r="AI2453">
        <v>9.83</v>
      </c>
      <c r="AJ2453">
        <v>1510</v>
      </c>
      <c r="AK2453" t="s">
        <v>411</v>
      </c>
      <c r="AL2453">
        <v>0.17</v>
      </c>
      <c r="AM2453">
        <v>0</v>
      </c>
      <c r="AN2453" t="s">
        <v>411</v>
      </c>
      <c r="AO2453">
        <v>70</v>
      </c>
      <c r="AP2453">
        <v>0</v>
      </c>
      <c r="AQ2453">
        <v>270</v>
      </c>
      <c r="AR2453">
        <v>0</v>
      </c>
      <c r="AS2453">
        <v>0</v>
      </c>
      <c r="AT2453">
        <v>4.6900000000000004</v>
      </c>
      <c r="AU2453">
        <v>0.95</v>
      </c>
      <c r="AV2453">
        <v>200</v>
      </c>
      <c r="AW2453">
        <v>10</v>
      </c>
      <c r="AX2453">
        <v>0</v>
      </c>
      <c r="AY2453">
        <v>0</v>
      </c>
      <c r="AZ2453">
        <v>0</v>
      </c>
      <c r="BA2453" t="s">
        <v>4509</v>
      </c>
      <c r="BB2453">
        <v>100</v>
      </c>
      <c r="BC2453">
        <v>0</v>
      </c>
      <c r="BD2453">
        <v>0</v>
      </c>
      <c r="BE2453" t="s">
        <v>410</v>
      </c>
      <c r="BF2453" t="s">
        <v>421</v>
      </c>
      <c r="BG2453" t="s">
        <v>410</v>
      </c>
      <c r="BH2453" t="s">
        <v>410</v>
      </c>
      <c r="BI2453" t="s">
        <v>411</v>
      </c>
      <c r="BJ2453" t="s">
        <v>410</v>
      </c>
      <c r="BK2453">
        <v>0</v>
      </c>
      <c r="BL2453">
        <v>0</v>
      </c>
      <c r="BM2453">
        <v>670</v>
      </c>
      <c r="BN2453">
        <v>0</v>
      </c>
    </row>
    <row r="2454" spans="1:66" x14ac:dyDescent="0.15">
      <c r="A2454" t="s">
        <v>4527</v>
      </c>
      <c r="B2454" t="s">
        <v>166</v>
      </c>
      <c r="C2454">
        <v>1778</v>
      </c>
      <c r="D2454">
        <v>1782</v>
      </c>
      <c r="E2454">
        <v>541.9</v>
      </c>
      <c r="F2454">
        <v>543.20000000000005</v>
      </c>
      <c r="G2454" t="s">
        <v>4528</v>
      </c>
      <c r="H2454">
        <v>0</v>
      </c>
      <c r="I2454" t="s">
        <v>4508</v>
      </c>
      <c r="J2454">
        <v>3</v>
      </c>
      <c r="K2454">
        <v>0</v>
      </c>
      <c r="L2454">
        <v>5.51</v>
      </c>
      <c r="M2454">
        <v>890</v>
      </c>
      <c r="N2454">
        <v>5.1999999999999998E-2</v>
      </c>
      <c r="O2454">
        <v>0</v>
      </c>
      <c r="P2454">
        <v>170</v>
      </c>
      <c r="Q2454" t="s">
        <v>411</v>
      </c>
      <c r="R2454" t="s">
        <v>418</v>
      </c>
      <c r="S2454">
        <v>2.56</v>
      </c>
      <c r="T2454" t="s">
        <v>411</v>
      </c>
      <c r="U2454">
        <v>0</v>
      </c>
      <c r="V2454">
        <v>20</v>
      </c>
      <c r="W2454">
        <v>10</v>
      </c>
      <c r="X2454">
        <v>0</v>
      </c>
      <c r="Y2454">
        <v>0</v>
      </c>
      <c r="Z2454">
        <v>1860</v>
      </c>
      <c r="AA2454">
        <v>8.69</v>
      </c>
      <c r="AB2454" t="s">
        <v>410</v>
      </c>
      <c r="AC2454">
        <v>0</v>
      </c>
      <c r="AD2454">
        <v>0</v>
      </c>
      <c r="AE2454">
        <v>0</v>
      </c>
      <c r="AF2454">
        <v>0.8</v>
      </c>
      <c r="AG2454" t="s">
        <v>410</v>
      </c>
      <c r="AH2454">
        <v>0</v>
      </c>
      <c r="AI2454">
        <v>7.92</v>
      </c>
      <c r="AJ2454">
        <v>1510</v>
      </c>
      <c r="AK2454" t="s">
        <v>411</v>
      </c>
      <c r="AL2454">
        <v>0.24</v>
      </c>
      <c r="AM2454">
        <v>0</v>
      </c>
      <c r="AN2454">
        <v>10</v>
      </c>
      <c r="AO2454">
        <v>160</v>
      </c>
      <c r="AP2454">
        <v>0</v>
      </c>
      <c r="AQ2454">
        <v>400</v>
      </c>
      <c r="AR2454">
        <v>0</v>
      </c>
      <c r="AS2454">
        <v>0</v>
      </c>
      <c r="AT2454">
        <v>4.76</v>
      </c>
      <c r="AU2454">
        <v>2.12</v>
      </c>
      <c r="AV2454">
        <v>560</v>
      </c>
      <c r="AW2454">
        <v>10</v>
      </c>
      <c r="AX2454">
        <v>0</v>
      </c>
      <c r="AY2454">
        <v>0</v>
      </c>
      <c r="AZ2454">
        <v>0</v>
      </c>
      <c r="BA2454" t="s">
        <v>4509</v>
      </c>
      <c r="BB2454">
        <v>70</v>
      </c>
      <c r="BC2454">
        <v>0</v>
      </c>
      <c r="BD2454">
        <v>0</v>
      </c>
      <c r="BE2454" t="s">
        <v>410</v>
      </c>
      <c r="BF2454">
        <v>0.06</v>
      </c>
      <c r="BG2454" t="s">
        <v>410</v>
      </c>
      <c r="BH2454" t="s">
        <v>410</v>
      </c>
      <c r="BI2454">
        <v>30</v>
      </c>
      <c r="BJ2454" t="s">
        <v>410</v>
      </c>
      <c r="BK2454">
        <v>0</v>
      </c>
      <c r="BL2454">
        <v>0</v>
      </c>
      <c r="BM2454">
        <v>400</v>
      </c>
      <c r="BN2454">
        <v>0</v>
      </c>
    </row>
    <row r="2455" spans="1:66" x14ac:dyDescent="0.15">
      <c r="A2455" t="s">
        <v>4529</v>
      </c>
      <c r="B2455" t="s">
        <v>166</v>
      </c>
      <c r="C2455">
        <v>2249</v>
      </c>
      <c r="D2455">
        <v>2253</v>
      </c>
      <c r="E2455">
        <v>685.5</v>
      </c>
      <c r="F2455">
        <v>686.7</v>
      </c>
      <c r="G2455" t="s">
        <v>1868</v>
      </c>
      <c r="H2455">
        <v>0</v>
      </c>
      <c r="I2455" t="s">
        <v>4508</v>
      </c>
      <c r="J2455" t="s">
        <v>416</v>
      </c>
      <c r="K2455">
        <v>0</v>
      </c>
      <c r="L2455">
        <v>4.9800000000000004</v>
      </c>
      <c r="M2455">
        <v>1050</v>
      </c>
      <c r="N2455">
        <v>0.13800000000000001</v>
      </c>
      <c r="O2455">
        <v>0</v>
      </c>
      <c r="P2455">
        <v>310</v>
      </c>
      <c r="Q2455" t="s">
        <v>411</v>
      </c>
      <c r="R2455" t="s">
        <v>418</v>
      </c>
      <c r="S2455">
        <v>1.25</v>
      </c>
      <c r="T2455">
        <v>10</v>
      </c>
      <c r="U2455">
        <v>0</v>
      </c>
      <c r="V2455">
        <v>10</v>
      </c>
      <c r="W2455" t="s">
        <v>411</v>
      </c>
      <c r="X2455">
        <v>0</v>
      </c>
      <c r="Y2455">
        <v>0</v>
      </c>
      <c r="Z2455">
        <v>260</v>
      </c>
      <c r="AA2455">
        <v>4.6900000000000004</v>
      </c>
      <c r="AB2455" t="s">
        <v>410</v>
      </c>
      <c r="AC2455">
        <v>0</v>
      </c>
      <c r="AD2455">
        <v>0</v>
      </c>
      <c r="AE2455">
        <v>0</v>
      </c>
      <c r="AF2455">
        <v>1.1000000000000001</v>
      </c>
      <c r="AG2455" t="s">
        <v>410</v>
      </c>
      <c r="AH2455">
        <v>0</v>
      </c>
      <c r="AI2455">
        <v>2</v>
      </c>
      <c r="AJ2455">
        <v>700</v>
      </c>
      <c r="AK2455" t="s">
        <v>411</v>
      </c>
      <c r="AL2455">
        <v>0.32</v>
      </c>
      <c r="AM2455">
        <v>0</v>
      </c>
      <c r="AN2455" t="s">
        <v>411</v>
      </c>
      <c r="AO2455">
        <v>540</v>
      </c>
      <c r="AP2455">
        <v>0</v>
      </c>
      <c r="AQ2455">
        <v>130</v>
      </c>
      <c r="AR2455">
        <v>0</v>
      </c>
      <c r="AS2455">
        <v>0</v>
      </c>
      <c r="AT2455">
        <v>4.9000000000000004</v>
      </c>
      <c r="AU2455">
        <v>0.64</v>
      </c>
      <c r="AV2455" t="s">
        <v>410</v>
      </c>
      <c r="AW2455">
        <v>20</v>
      </c>
      <c r="AX2455">
        <v>0</v>
      </c>
      <c r="AY2455">
        <v>0</v>
      </c>
      <c r="AZ2455">
        <v>0</v>
      </c>
      <c r="BA2455" t="s">
        <v>4509</v>
      </c>
      <c r="BB2455">
        <v>30</v>
      </c>
      <c r="BC2455">
        <v>0</v>
      </c>
      <c r="BD2455">
        <v>0</v>
      </c>
      <c r="BE2455" t="s">
        <v>410</v>
      </c>
      <c r="BF2455">
        <v>0.08</v>
      </c>
      <c r="BG2455" t="s">
        <v>410</v>
      </c>
      <c r="BH2455" t="s">
        <v>410</v>
      </c>
      <c r="BI2455">
        <v>10</v>
      </c>
      <c r="BJ2455" t="s">
        <v>410</v>
      </c>
      <c r="BK2455">
        <v>0</v>
      </c>
      <c r="BL2455">
        <v>0</v>
      </c>
      <c r="BM2455">
        <v>2680</v>
      </c>
      <c r="BN2455">
        <v>0</v>
      </c>
    </row>
    <row r="2456" spans="1:66" x14ac:dyDescent="0.15">
      <c r="A2456" t="s">
        <v>4530</v>
      </c>
      <c r="B2456" t="s">
        <v>166</v>
      </c>
      <c r="C2456">
        <v>2253</v>
      </c>
      <c r="D2456">
        <v>2257</v>
      </c>
      <c r="E2456">
        <v>686.7</v>
      </c>
      <c r="F2456">
        <v>687.9</v>
      </c>
      <c r="G2456" t="s">
        <v>1868</v>
      </c>
      <c r="H2456">
        <v>0</v>
      </c>
      <c r="I2456" t="s">
        <v>4508</v>
      </c>
      <c r="J2456">
        <v>7</v>
      </c>
      <c r="K2456">
        <v>0</v>
      </c>
      <c r="L2456">
        <v>3.64</v>
      </c>
      <c r="M2456">
        <v>2610</v>
      </c>
      <c r="N2456">
        <v>0.52500000000000002</v>
      </c>
      <c r="O2456">
        <v>0</v>
      </c>
      <c r="P2456">
        <v>150</v>
      </c>
      <c r="Q2456" t="s">
        <v>411</v>
      </c>
      <c r="R2456" t="s">
        <v>418</v>
      </c>
      <c r="S2456">
        <v>1.04</v>
      </c>
      <c r="T2456">
        <v>40</v>
      </c>
      <c r="U2456">
        <v>0</v>
      </c>
      <c r="V2456" t="s">
        <v>411</v>
      </c>
      <c r="W2456" t="s">
        <v>411</v>
      </c>
      <c r="X2456">
        <v>0</v>
      </c>
      <c r="Y2456">
        <v>0</v>
      </c>
      <c r="Z2456">
        <v>530</v>
      </c>
      <c r="AA2456">
        <v>4.3099999999999996</v>
      </c>
      <c r="AB2456" t="s">
        <v>410</v>
      </c>
      <c r="AC2456">
        <v>0</v>
      </c>
      <c r="AD2456">
        <v>0</v>
      </c>
      <c r="AE2456">
        <v>0</v>
      </c>
      <c r="AF2456">
        <v>0.7</v>
      </c>
      <c r="AG2456" t="s">
        <v>410</v>
      </c>
      <c r="AH2456">
        <v>0</v>
      </c>
      <c r="AI2456">
        <v>2.2000000000000002</v>
      </c>
      <c r="AJ2456">
        <v>430</v>
      </c>
      <c r="AK2456" t="s">
        <v>411</v>
      </c>
      <c r="AL2456">
        <v>0.44</v>
      </c>
      <c r="AM2456">
        <v>0</v>
      </c>
      <c r="AN2456" t="s">
        <v>411</v>
      </c>
      <c r="AO2456">
        <v>50</v>
      </c>
      <c r="AP2456">
        <v>0</v>
      </c>
      <c r="AQ2456">
        <v>370</v>
      </c>
      <c r="AR2456">
        <v>0</v>
      </c>
      <c r="AS2456">
        <v>0</v>
      </c>
      <c r="AT2456">
        <v>4.91</v>
      </c>
      <c r="AU2456">
        <v>3.67</v>
      </c>
      <c r="AV2456">
        <v>220</v>
      </c>
      <c r="AW2456">
        <v>10</v>
      </c>
      <c r="AX2456">
        <v>0</v>
      </c>
      <c r="AY2456">
        <v>0</v>
      </c>
      <c r="AZ2456">
        <v>0</v>
      </c>
      <c r="BA2456" t="s">
        <v>4509</v>
      </c>
      <c r="BB2456">
        <v>30</v>
      </c>
      <c r="BC2456">
        <v>0</v>
      </c>
      <c r="BD2456">
        <v>0</v>
      </c>
      <c r="BE2456" t="s">
        <v>410</v>
      </c>
      <c r="BF2456" t="s">
        <v>421</v>
      </c>
      <c r="BG2456" t="s">
        <v>410</v>
      </c>
      <c r="BH2456" t="s">
        <v>410</v>
      </c>
      <c r="BI2456" t="s">
        <v>411</v>
      </c>
      <c r="BJ2456" t="s">
        <v>410</v>
      </c>
      <c r="BK2456">
        <v>0</v>
      </c>
      <c r="BL2456">
        <v>0</v>
      </c>
      <c r="BM2456">
        <v>13550</v>
      </c>
      <c r="BN2456">
        <v>0</v>
      </c>
    </row>
    <row r="2457" spans="1:66" x14ac:dyDescent="0.15">
      <c r="A2457" t="s">
        <v>4531</v>
      </c>
      <c r="B2457" t="s">
        <v>166</v>
      </c>
      <c r="C2457">
        <v>2257</v>
      </c>
      <c r="D2457">
        <v>2260</v>
      </c>
      <c r="E2457">
        <v>687.9</v>
      </c>
      <c r="F2457">
        <v>688.8</v>
      </c>
      <c r="G2457" t="s">
        <v>4532</v>
      </c>
      <c r="H2457">
        <v>0</v>
      </c>
      <c r="I2457" t="s">
        <v>4508</v>
      </c>
      <c r="J2457">
        <v>5</v>
      </c>
      <c r="K2457">
        <v>0</v>
      </c>
      <c r="L2457">
        <v>5.27</v>
      </c>
      <c r="M2457">
        <v>2740</v>
      </c>
      <c r="N2457">
        <v>1.53</v>
      </c>
      <c r="O2457">
        <v>0</v>
      </c>
      <c r="P2457">
        <v>90</v>
      </c>
      <c r="Q2457" t="s">
        <v>411</v>
      </c>
      <c r="R2457" t="s">
        <v>418</v>
      </c>
      <c r="S2457">
        <v>2.68</v>
      </c>
      <c r="T2457">
        <v>160</v>
      </c>
      <c r="U2457">
        <v>0</v>
      </c>
      <c r="V2457">
        <v>10</v>
      </c>
      <c r="W2457" t="s">
        <v>411</v>
      </c>
      <c r="X2457">
        <v>0</v>
      </c>
      <c r="Y2457">
        <v>0</v>
      </c>
      <c r="Z2457">
        <v>1480</v>
      </c>
      <c r="AA2457">
        <v>7</v>
      </c>
      <c r="AB2457" t="s">
        <v>410</v>
      </c>
      <c r="AC2457">
        <v>0</v>
      </c>
      <c r="AD2457">
        <v>0</v>
      </c>
      <c r="AE2457">
        <v>0</v>
      </c>
      <c r="AF2457">
        <v>0.5</v>
      </c>
      <c r="AG2457" t="s">
        <v>410</v>
      </c>
      <c r="AH2457">
        <v>0</v>
      </c>
      <c r="AI2457">
        <v>4.1900000000000004</v>
      </c>
      <c r="AJ2457">
        <v>970</v>
      </c>
      <c r="AK2457" t="s">
        <v>411</v>
      </c>
      <c r="AL2457">
        <v>0.33</v>
      </c>
      <c r="AM2457">
        <v>0</v>
      </c>
      <c r="AN2457" t="s">
        <v>411</v>
      </c>
      <c r="AO2457">
        <v>120</v>
      </c>
      <c r="AP2457">
        <v>0</v>
      </c>
      <c r="AQ2457">
        <v>50</v>
      </c>
      <c r="AR2457">
        <v>0</v>
      </c>
      <c r="AS2457">
        <v>0</v>
      </c>
      <c r="AT2457">
        <v>2.35</v>
      </c>
      <c r="AU2457">
        <v>7.36</v>
      </c>
      <c r="AV2457">
        <v>220</v>
      </c>
      <c r="AW2457">
        <v>10</v>
      </c>
      <c r="AX2457">
        <v>0</v>
      </c>
      <c r="AY2457">
        <v>0</v>
      </c>
      <c r="AZ2457">
        <v>0</v>
      </c>
      <c r="BA2457" t="s">
        <v>4509</v>
      </c>
      <c r="BB2457">
        <v>30</v>
      </c>
      <c r="BC2457">
        <v>0</v>
      </c>
      <c r="BD2457">
        <v>0</v>
      </c>
      <c r="BE2457" t="s">
        <v>410</v>
      </c>
      <c r="BF2457" t="s">
        <v>421</v>
      </c>
      <c r="BG2457" t="s">
        <v>410</v>
      </c>
      <c r="BH2457" t="s">
        <v>410</v>
      </c>
      <c r="BI2457" t="s">
        <v>411</v>
      </c>
      <c r="BJ2457" t="s">
        <v>410</v>
      </c>
      <c r="BK2457">
        <v>0</v>
      </c>
      <c r="BL2457">
        <v>0</v>
      </c>
      <c r="BM2457">
        <v>53500</v>
      </c>
      <c r="BN2457">
        <v>0</v>
      </c>
    </row>
    <row r="2458" spans="1:66" x14ac:dyDescent="0.15">
      <c r="A2458" t="s">
        <v>4533</v>
      </c>
      <c r="B2458" t="s">
        <v>166</v>
      </c>
      <c r="C2458">
        <v>2260</v>
      </c>
      <c r="D2458">
        <v>2264</v>
      </c>
      <c r="E2458">
        <v>688.8</v>
      </c>
      <c r="F2458">
        <v>690.1</v>
      </c>
      <c r="G2458" t="s">
        <v>1868</v>
      </c>
      <c r="H2458">
        <v>0</v>
      </c>
      <c r="I2458" t="s">
        <v>4508</v>
      </c>
      <c r="J2458">
        <v>3</v>
      </c>
      <c r="K2458">
        <v>0</v>
      </c>
      <c r="L2458">
        <v>4.18</v>
      </c>
      <c r="M2458">
        <v>90</v>
      </c>
      <c r="N2458">
        <v>8.5999999999999993E-2</v>
      </c>
      <c r="O2458">
        <v>0</v>
      </c>
      <c r="P2458">
        <v>140</v>
      </c>
      <c r="Q2458" t="s">
        <v>411</v>
      </c>
      <c r="R2458" t="s">
        <v>418</v>
      </c>
      <c r="S2458">
        <v>3.02</v>
      </c>
      <c r="T2458">
        <v>10</v>
      </c>
      <c r="U2458">
        <v>0</v>
      </c>
      <c r="V2458" t="s">
        <v>411</v>
      </c>
      <c r="W2458" t="s">
        <v>411</v>
      </c>
      <c r="X2458">
        <v>0</v>
      </c>
      <c r="Y2458">
        <v>0</v>
      </c>
      <c r="Z2458">
        <v>180</v>
      </c>
      <c r="AA2458">
        <v>3.36</v>
      </c>
      <c r="AB2458" t="s">
        <v>410</v>
      </c>
      <c r="AC2458">
        <v>0</v>
      </c>
      <c r="AD2458">
        <v>0</v>
      </c>
      <c r="AE2458">
        <v>0</v>
      </c>
      <c r="AF2458">
        <v>0.6</v>
      </c>
      <c r="AG2458" t="s">
        <v>410</v>
      </c>
      <c r="AH2458">
        <v>0</v>
      </c>
      <c r="AI2458">
        <v>3.17</v>
      </c>
      <c r="AJ2458">
        <v>760</v>
      </c>
      <c r="AK2458" t="s">
        <v>411</v>
      </c>
      <c r="AL2458">
        <v>0.38</v>
      </c>
      <c r="AM2458">
        <v>0</v>
      </c>
      <c r="AN2458" t="s">
        <v>411</v>
      </c>
      <c r="AO2458">
        <v>90</v>
      </c>
      <c r="AP2458">
        <v>0</v>
      </c>
      <c r="AQ2458">
        <v>20</v>
      </c>
      <c r="AR2458">
        <v>0</v>
      </c>
      <c r="AS2458">
        <v>0</v>
      </c>
      <c r="AT2458">
        <v>4.09</v>
      </c>
      <c r="AU2458">
        <v>1.54</v>
      </c>
      <c r="AV2458">
        <v>80</v>
      </c>
      <c r="AW2458">
        <v>10</v>
      </c>
      <c r="AX2458">
        <v>0</v>
      </c>
      <c r="AY2458">
        <v>0</v>
      </c>
      <c r="AZ2458">
        <v>0</v>
      </c>
      <c r="BA2458" t="s">
        <v>4509</v>
      </c>
      <c r="BB2458">
        <v>30</v>
      </c>
      <c r="BC2458">
        <v>0</v>
      </c>
      <c r="BD2458">
        <v>0</v>
      </c>
      <c r="BE2458" t="s">
        <v>410</v>
      </c>
      <c r="BF2458">
        <v>0.05</v>
      </c>
      <c r="BG2458" t="s">
        <v>410</v>
      </c>
      <c r="BH2458" t="s">
        <v>410</v>
      </c>
      <c r="BI2458">
        <v>10</v>
      </c>
      <c r="BJ2458" t="s">
        <v>410</v>
      </c>
      <c r="BK2458">
        <v>0</v>
      </c>
      <c r="BL2458">
        <v>0</v>
      </c>
      <c r="BM2458">
        <v>3710</v>
      </c>
      <c r="BN2458">
        <v>0</v>
      </c>
    </row>
    <row r="2459" spans="1:66" x14ac:dyDescent="0.15">
      <c r="A2459" t="s">
        <v>4534</v>
      </c>
      <c r="B2459" t="s">
        <v>166</v>
      </c>
      <c r="C2459">
        <v>2264</v>
      </c>
      <c r="D2459">
        <v>2267</v>
      </c>
      <c r="E2459">
        <v>690.1</v>
      </c>
      <c r="F2459">
        <v>691</v>
      </c>
      <c r="G2459" t="s">
        <v>1868</v>
      </c>
      <c r="H2459">
        <v>0</v>
      </c>
      <c r="I2459" t="s">
        <v>4508</v>
      </c>
      <c r="J2459">
        <v>1</v>
      </c>
      <c r="K2459">
        <v>0</v>
      </c>
      <c r="L2459">
        <v>6.32</v>
      </c>
      <c r="M2459" t="s">
        <v>410</v>
      </c>
      <c r="N2459">
        <v>5.8999999999999997E-2</v>
      </c>
      <c r="O2459">
        <v>0</v>
      </c>
      <c r="P2459">
        <v>460</v>
      </c>
      <c r="Q2459" t="s">
        <v>411</v>
      </c>
      <c r="R2459" t="s">
        <v>418</v>
      </c>
      <c r="S2459">
        <v>3.44</v>
      </c>
      <c r="T2459">
        <v>10</v>
      </c>
      <c r="U2459">
        <v>0</v>
      </c>
      <c r="V2459">
        <v>10</v>
      </c>
      <c r="W2459" t="s">
        <v>411</v>
      </c>
      <c r="X2459">
        <v>0</v>
      </c>
      <c r="Y2459">
        <v>0</v>
      </c>
      <c r="Z2459">
        <v>150</v>
      </c>
      <c r="AA2459">
        <v>5.32</v>
      </c>
      <c r="AB2459" t="s">
        <v>410</v>
      </c>
      <c r="AC2459">
        <v>0</v>
      </c>
      <c r="AD2459">
        <v>0</v>
      </c>
      <c r="AE2459">
        <v>0</v>
      </c>
      <c r="AF2459">
        <v>1.1000000000000001</v>
      </c>
      <c r="AG2459" t="s">
        <v>410</v>
      </c>
      <c r="AH2459">
        <v>0</v>
      </c>
      <c r="AI2459">
        <v>2.69</v>
      </c>
      <c r="AJ2459">
        <v>1060</v>
      </c>
      <c r="AK2459" t="s">
        <v>411</v>
      </c>
      <c r="AL2459">
        <v>0.3</v>
      </c>
      <c r="AM2459">
        <v>0</v>
      </c>
      <c r="AN2459" t="s">
        <v>411</v>
      </c>
      <c r="AO2459">
        <v>520</v>
      </c>
      <c r="AP2459">
        <v>0</v>
      </c>
      <c r="AQ2459">
        <v>20</v>
      </c>
      <c r="AR2459">
        <v>0</v>
      </c>
      <c r="AS2459">
        <v>0</v>
      </c>
      <c r="AT2459">
        <v>3.41</v>
      </c>
      <c r="AU2459">
        <v>0.78</v>
      </c>
      <c r="AV2459" t="s">
        <v>410</v>
      </c>
      <c r="AW2459">
        <v>20</v>
      </c>
      <c r="AX2459">
        <v>0</v>
      </c>
      <c r="AY2459">
        <v>0</v>
      </c>
      <c r="AZ2459">
        <v>0</v>
      </c>
      <c r="BA2459" t="s">
        <v>4509</v>
      </c>
      <c r="BB2459">
        <v>40</v>
      </c>
      <c r="BC2459">
        <v>0</v>
      </c>
      <c r="BD2459">
        <v>0</v>
      </c>
      <c r="BE2459" t="s">
        <v>410</v>
      </c>
      <c r="BF2459">
        <v>0.15</v>
      </c>
      <c r="BG2459" t="s">
        <v>410</v>
      </c>
      <c r="BH2459" t="s">
        <v>410</v>
      </c>
      <c r="BI2459">
        <v>40</v>
      </c>
      <c r="BJ2459" t="s">
        <v>410</v>
      </c>
      <c r="BK2459">
        <v>0</v>
      </c>
      <c r="BL2459">
        <v>0</v>
      </c>
      <c r="BM2459">
        <v>2000</v>
      </c>
      <c r="BN2459">
        <v>0</v>
      </c>
    </row>
    <row r="2460" spans="1:66" x14ac:dyDescent="0.15">
      <c r="A2460" t="s">
        <v>4535</v>
      </c>
      <c r="B2460" t="s">
        <v>166</v>
      </c>
      <c r="C2460">
        <v>2267</v>
      </c>
      <c r="D2460">
        <v>2272</v>
      </c>
      <c r="E2460">
        <v>691</v>
      </c>
      <c r="F2460">
        <v>692.5</v>
      </c>
      <c r="G2460" t="s">
        <v>1868</v>
      </c>
      <c r="H2460">
        <v>0</v>
      </c>
      <c r="I2460" t="s">
        <v>4508</v>
      </c>
      <c r="J2460" t="s">
        <v>416</v>
      </c>
      <c r="K2460">
        <v>0</v>
      </c>
      <c r="L2460">
        <v>6.03</v>
      </c>
      <c r="M2460" t="s">
        <v>410</v>
      </c>
      <c r="N2460">
        <v>2.1000000000000001E-2</v>
      </c>
      <c r="O2460">
        <v>0</v>
      </c>
      <c r="P2460">
        <v>450</v>
      </c>
      <c r="Q2460" t="s">
        <v>411</v>
      </c>
      <c r="R2460" t="s">
        <v>418</v>
      </c>
      <c r="S2460">
        <v>2.67</v>
      </c>
      <c r="T2460" t="s">
        <v>411</v>
      </c>
      <c r="U2460">
        <v>0</v>
      </c>
      <c r="V2460">
        <v>20</v>
      </c>
      <c r="W2460" t="s">
        <v>411</v>
      </c>
      <c r="X2460">
        <v>0</v>
      </c>
      <c r="Y2460">
        <v>0</v>
      </c>
      <c r="Z2460">
        <v>110</v>
      </c>
      <c r="AA2460">
        <v>6.02</v>
      </c>
      <c r="AB2460" t="s">
        <v>410</v>
      </c>
      <c r="AC2460">
        <v>0</v>
      </c>
      <c r="AD2460">
        <v>0</v>
      </c>
      <c r="AE2460">
        <v>0</v>
      </c>
      <c r="AF2460">
        <v>1.1000000000000001</v>
      </c>
      <c r="AG2460" t="s">
        <v>410</v>
      </c>
      <c r="AH2460">
        <v>0</v>
      </c>
      <c r="AI2460">
        <v>2.2999999999999998</v>
      </c>
      <c r="AJ2460">
        <v>1070</v>
      </c>
      <c r="AK2460" t="s">
        <v>411</v>
      </c>
      <c r="AL2460">
        <v>0.24</v>
      </c>
      <c r="AM2460">
        <v>0</v>
      </c>
      <c r="AN2460" t="s">
        <v>411</v>
      </c>
      <c r="AO2460">
        <v>500</v>
      </c>
      <c r="AP2460">
        <v>0</v>
      </c>
      <c r="AQ2460">
        <v>30</v>
      </c>
      <c r="AR2460">
        <v>0</v>
      </c>
      <c r="AS2460">
        <v>0</v>
      </c>
      <c r="AT2460">
        <v>6.36</v>
      </c>
      <c r="AU2460">
        <v>0.56999999999999995</v>
      </c>
      <c r="AV2460" t="s">
        <v>410</v>
      </c>
      <c r="AW2460">
        <v>20</v>
      </c>
      <c r="AX2460">
        <v>0</v>
      </c>
      <c r="AY2460">
        <v>0</v>
      </c>
      <c r="AZ2460">
        <v>0</v>
      </c>
      <c r="BA2460" t="s">
        <v>4509</v>
      </c>
      <c r="BB2460">
        <v>30</v>
      </c>
      <c r="BC2460">
        <v>0</v>
      </c>
      <c r="BD2460">
        <v>0</v>
      </c>
      <c r="BE2460" t="s">
        <v>410</v>
      </c>
      <c r="BF2460">
        <v>0.14000000000000001</v>
      </c>
      <c r="BG2460" t="s">
        <v>410</v>
      </c>
      <c r="BH2460" t="s">
        <v>410</v>
      </c>
      <c r="BI2460">
        <v>60</v>
      </c>
      <c r="BJ2460" t="s">
        <v>410</v>
      </c>
      <c r="BK2460">
        <v>0</v>
      </c>
      <c r="BL2460">
        <v>0</v>
      </c>
      <c r="BM2460">
        <v>500</v>
      </c>
      <c r="BN2460">
        <v>0</v>
      </c>
    </row>
    <row r="2461" spans="1:66" x14ac:dyDescent="0.15">
      <c r="A2461" t="s">
        <v>4536</v>
      </c>
      <c r="B2461" t="s">
        <v>166</v>
      </c>
      <c r="C2461">
        <v>2272</v>
      </c>
      <c r="D2461">
        <v>2277</v>
      </c>
      <c r="E2461">
        <v>692.5</v>
      </c>
      <c r="F2461">
        <v>694</v>
      </c>
      <c r="G2461" t="s">
        <v>4537</v>
      </c>
      <c r="H2461">
        <v>0</v>
      </c>
      <c r="I2461" t="s">
        <v>4508</v>
      </c>
      <c r="J2461">
        <v>6</v>
      </c>
      <c r="K2461">
        <v>0</v>
      </c>
      <c r="L2461">
        <v>5.36</v>
      </c>
      <c r="M2461">
        <v>350</v>
      </c>
      <c r="N2461">
        <v>0.15</v>
      </c>
      <c r="O2461">
        <v>0</v>
      </c>
      <c r="P2461" t="s">
        <v>410</v>
      </c>
      <c r="Q2461" t="s">
        <v>411</v>
      </c>
      <c r="R2461" t="s">
        <v>418</v>
      </c>
      <c r="S2461">
        <v>2.82</v>
      </c>
      <c r="T2461" t="s">
        <v>411</v>
      </c>
      <c r="U2461">
        <v>0</v>
      </c>
      <c r="V2461">
        <v>80</v>
      </c>
      <c r="W2461" t="s">
        <v>411</v>
      </c>
      <c r="X2461">
        <v>0</v>
      </c>
      <c r="Y2461">
        <v>0</v>
      </c>
      <c r="Z2461">
        <v>18000</v>
      </c>
      <c r="AA2461">
        <v>11.85</v>
      </c>
      <c r="AB2461" t="s">
        <v>410</v>
      </c>
      <c r="AC2461">
        <v>0</v>
      </c>
      <c r="AD2461">
        <v>0</v>
      </c>
      <c r="AE2461">
        <v>0</v>
      </c>
      <c r="AF2461">
        <v>0.1</v>
      </c>
      <c r="AG2461" t="s">
        <v>410</v>
      </c>
      <c r="AH2461">
        <v>0</v>
      </c>
      <c r="AI2461">
        <v>7.41</v>
      </c>
      <c r="AJ2461">
        <v>1440</v>
      </c>
      <c r="AK2461" t="s">
        <v>411</v>
      </c>
      <c r="AL2461" t="s">
        <v>421</v>
      </c>
      <c r="AM2461">
        <v>0</v>
      </c>
      <c r="AN2461" t="s">
        <v>411</v>
      </c>
      <c r="AO2461">
        <v>210</v>
      </c>
      <c r="AP2461">
        <v>0</v>
      </c>
      <c r="AQ2461">
        <v>20</v>
      </c>
      <c r="AR2461">
        <v>0</v>
      </c>
      <c r="AS2461">
        <v>0</v>
      </c>
      <c r="AT2461">
        <v>5.73</v>
      </c>
      <c r="AU2461">
        <v>2.85</v>
      </c>
      <c r="AV2461">
        <v>850</v>
      </c>
      <c r="AW2461">
        <v>10</v>
      </c>
      <c r="AX2461">
        <v>0</v>
      </c>
      <c r="AY2461">
        <v>0</v>
      </c>
      <c r="AZ2461">
        <v>0</v>
      </c>
      <c r="BA2461" t="s">
        <v>4509</v>
      </c>
      <c r="BB2461">
        <v>20</v>
      </c>
      <c r="BC2461">
        <v>0</v>
      </c>
      <c r="BD2461">
        <v>0</v>
      </c>
      <c r="BE2461" t="s">
        <v>410</v>
      </c>
      <c r="BF2461">
        <v>0.06</v>
      </c>
      <c r="BG2461" t="s">
        <v>410</v>
      </c>
      <c r="BH2461" t="s">
        <v>410</v>
      </c>
      <c r="BI2461">
        <v>10</v>
      </c>
      <c r="BJ2461" t="s">
        <v>410</v>
      </c>
      <c r="BK2461">
        <v>0</v>
      </c>
      <c r="BL2461">
        <v>0</v>
      </c>
      <c r="BM2461">
        <v>760</v>
      </c>
      <c r="BN2461">
        <v>0</v>
      </c>
    </row>
    <row r="2462" spans="1:66" x14ac:dyDescent="0.15">
      <c r="A2462" t="s">
        <v>4538</v>
      </c>
      <c r="B2462" t="s">
        <v>166</v>
      </c>
      <c r="C2462">
        <v>2277</v>
      </c>
      <c r="D2462">
        <v>2280</v>
      </c>
      <c r="E2462">
        <v>694</v>
      </c>
      <c r="F2462">
        <v>694.9</v>
      </c>
      <c r="G2462" t="s">
        <v>4539</v>
      </c>
      <c r="H2462">
        <v>0</v>
      </c>
      <c r="I2462" t="s">
        <v>4508</v>
      </c>
      <c r="J2462">
        <v>5</v>
      </c>
      <c r="K2462">
        <v>0</v>
      </c>
      <c r="L2462">
        <v>3.26</v>
      </c>
      <c r="M2462">
        <v>600</v>
      </c>
      <c r="N2462">
        <v>0.245</v>
      </c>
      <c r="O2462">
        <v>0</v>
      </c>
      <c r="P2462" t="s">
        <v>410</v>
      </c>
      <c r="Q2462" t="s">
        <v>411</v>
      </c>
      <c r="R2462" t="s">
        <v>418</v>
      </c>
      <c r="S2462">
        <v>4.8600000000000003</v>
      </c>
      <c r="T2462" t="s">
        <v>411</v>
      </c>
      <c r="U2462">
        <v>0</v>
      </c>
      <c r="V2462">
        <v>140</v>
      </c>
      <c r="W2462" t="s">
        <v>411</v>
      </c>
      <c r="X2462">
        <v>0</v>
      </c>
      <c r="Y2462">
        <v>0</v>
      </c>
      <c r="Z2462">
        <v>25400</v>
      </c>
      <c r="AA2462">
        <v>17.2</v>
      </c>
      <c r="AB2462" t="s">
        <v>410</v>
      </c>
      <c r="AC2462">
        <v>0</v>
      </c>
      <c r="AD2462">
        <v>0</v>
      </c>
      <c r="AE2462">
        <v>0</v>
      </c>
      <c r="AF2462" t="s">
        <v>959</v>
      </c>
      <c r="AG2462" t="s">
        <v>410</v>
      </c>
      <c r="AH2462">
        <v>0</v>
      </c>
      <c r="AI2462">
        <v>6.04</v>
      </c>
      <c r="AJ2462">
        <v>1950</v>
      </c>
      <c r="AK2462" t="s">
        <v>411</v>
      </c>
      <c r="AL2462" t="s">
        <v>421</v>
      </c>
      <c r="AM2462">
        <v>0</v>
      </c>
      <c r="AN2462" t="s">
        <v>411</v>
      </c>
      <c r="AO2462">
        <v>120</v>
      </c>
      <c r="AP2462">
        <v>0</v>
      </c>
      <c r="AQ2462">
        <v>20</v>
      </c>
      <c r="AR2462">
        <v>0</v>
      </c>
      <c r="AS2462">
        <v>0</v>
      </c>
      <c r="AT2462">
        <v>4.41</v>
      </c>
      <c r="AU2462" t="s">
        <v>412</v>
      </c>
      <c r="AV2462">
        <v>320</v>
      </c>
      <c r="AW2462">
        <v>10</v>
      </c>
      <c r="AX2462">
        <v>0</v>
      </c>
      <c r="AY2462">
        <v>0</v>
      </c>
      <c r="AZ2462">
        <v>0</v>
      </c>
      <c r="BA2462" t="s">
        <v>4509</v>
      </c>
      <c r="BB2462">
        <v>20</v>
      </c>
      <c r="BC2462">
        <v>0</v>
      </c>
      <c r="BD2462">
        <v>0</v>
      </c>
      <c r="BE2462" t="s">
        <v>410</v>
      </c>
      <c r="BF2462" t="s">
        <v>421</v>
      </c>
      <c r="BG2462" t="s">
        <v>410</v>
      </c>
      <c r="BH2462" t="s">
        <v>410</v>
      </c>
      <c r="BI2462">
        <v>10</v>
      </c>
      <c r="BJ2462" t="s">
        <v>410</v>
      </c>
      <c r="BK2462">
        <v>0</v>
      </c>
      <c r="BL2462">
        <v>0</v>
      </c>
      <c r="BM2462">
        <v>550</v>
      </c>
      <c r="BN2462">
        <v>0</v>
      </c>
    </row>
    <row r="2463" spans="1:66" x14ac:dyDescent="0.15">
      <c r="A2463" t="s">
        <v>4540</v>
      </c>
      <c r="B2463" t="s">
        <v>166</v>
      </c>
      <c r="C2463">
        <v>2280</v>
      </c>
      <c r="D2463">
        <v>2283.5</v>
      </c>
      <c r="E2463">
        <v>694.9</v>
      </c>
      <c r="F2463">
        <v>696</v>
      </c>
      <c r="G2463" t="s">
        <v>4541</v>
      </c>
      <c r="H2463">
        <v>0</v>
      </c>
      <c r="I2463" t="s">
        <v>4508</v>
      </c>
      <c r="J2463">
        <v>40</v>
      </c>
      <c r="K2463">
        <v>0</v>
      </c>
      <c r="L2463">
        <v>3.77</v>
      </c>
      <c r="M2463">
        <v>6910</v>
      </c>
      <c r="N2463">
        <v>0.80100000000000005</v>
      </c>
      <c r="O2463">
        <v>0</v>
      </c>
      <c r="P2463" t="s">
        <v>410</v>
      </c>
      <c r="Q2463" t="s">
        <v>411</v>
      </c>
      <c r="R2463" t="s">
        <v>418</v>
      </c>
      <c r="S2463">
        <v>1.02</v>
      </c>
      <c r="T2463">
        <v>10</v>
      </c>
      <c r="U2463">
        <v>0</v>
      </c>
      <c r="V2463">
        <v>90</v>
      </c>
      <c r="W2463" t="s">
        <v>411</v>
      </c>
      <c r="X2463">
        <v>0</v>
      </c>
      <c r="Y2463">
        <v>0</v>
      </c>
      <c r="Z2463">
        <v>83600</v>
      </c>
      <c r="AA2463">
        <v>15.8</v>
      </c>
      <c r="AB2463" t="s">
        <v>410</v>
      </c>
      <c r="AC2463">
        <v>0</v>
      </c>
      <c r="AD2463">
        <v>0</v>
      </c>
      <c r="AE2463">
        <v>0</v>
      </c>
      <c r="AF2463" t="s">
        <v>959</v>
      </c>
      <c r="AG2463" t="s">
        <v>410</v>
      </c>
      <c r="AH2463">
        <v>0</v>
      </c>
      <c r="AI2463">
        <v>3.9</v>
      </c>
      <c r="AJ2463">
        <v>710</v>
      </c>
      <c r="AK2463">
        <v>10</v>
      </c>
      <c r="AL2463" t="s">
        <v>421</v>
      </c>
      <c r="AM2463">
        <v>0</v>
      </c>
      <c r="AN2463" t="s">
        <v>411</v>
      </c>
      <c r="AO2463">
        <v>90</v>
      </c>
      <c r="AP2463">
        <v>0</v>
      </c>
      <c r="AQ2463">
        <v>280</v>
      </c>
      <c r="AR2463">
        <v>0</v>
      </c>
      <c r="AS2463">
        <v>0</v>
      </c>
      <c r="AT2463">
        <v>5.33</v>
      </c>
      <c r="AU2463">
        <v>9.18</v>
      </c>
      <c r="AV2463">
        <v>4290</v>
      </c>
      <c r="AW2463">
        <v>10</v>
      </c>
      <c r="AX2463">
        <v>0</v>
      </c>
      <c r="AY2463">
        <v>0</v>
      </c>
      <c r="AZ2463">
        <v>0</v>
      </c>
      <c r="BA2463" t="s">
        <v>4509</v>
      </c>
      <c r="BB2463">
        <v>10</v>
      </c>
      <c r="BC2463">
        <v>0</v>
      </c>
      <c r="BD2463">
        <v>0</v>
      </c>
      <c r="BE2463" t="s">
        <v>410</v>
      </c>
      <c r="BF2463">
        <v>0.05</v>
      </c>
      <c r="BG2463" t="s">
        <v>410</v>
      </c>
      <c r="BH2463" t="s">
        <v>410</v>
      </c>
      <c r="BI2463" t="s">
        <v>411</v>
      </c>
      <c r="BJ2463" t="s">
        <v>410</v>
      </c>
      <c r="BK2463">
        <v>0</v>
      </c>
      <c r="BL2463">
        <v>0</v>
      </c>
      <c r="BM2463">
        <v>990</v>
      </c>
      <c r="BN2463">
        <v>0</v>
      </c>
    </row>
    <row r="2464" spans="1:66" x14ac:dyDescent="0.15">
      <c r="A2464" t="s">
        <v>4542</v>
      </c>
      <c r="B2464" t="s">
        <v>166</v>
      </c>
      <c r="C2464">
        <v>2283.5</v>
      </c>
      <c r="D2464">
        <v>2286.5</v>
      </c>
      <c r="E2464">
        <v>696</v>
      </c>
      <c r="F2464">
        <v>696.9</v>
      </c>
      <c r="G2464" t="s">
        <v>4543</v>
      </c>
      <c r="H2464">
        <v>0</v>
      </c>
      <c r="I2464" t="s">
        <v>4508</v>
      </c>
      <c r="J2464">
        <v>4</v>
      </c>
      <c r="K2464">
        <v>0</v>
      </c>
      <c r="L2464">
        <v>3.24</v>
      </c>
      <c r="M2464">
        <v>2970</v>
      </c>
      <c r="N2464">
        <v>0.40600000000000003</v>
      </c>
      <c r="O2464">
        <v>0</v>
      </c>
      <c r="P2464">
        <v>130</v>
      </c>
      <c r="Q2464" t="s">
        <v>411</v>
      </c>
      <c r="R2464" t="s">
        <v>418</v>
      </c>
      <c r="S2464">
        <v>0.64</v>
      </c>
      <c r="T2464">
        <v>40</v>
      </c>
      <c r="U2464">
        <v>0</v>
      </c>
      <c r="V2464">
        <v>20</v>
      </c>
      <c r="W2464">
        <v>10</v>
      </c>
      <c r="X2464">
        <v>0</v>
      </c>
      <c r="Y2464">
        <v>0</v>
      </c>
      <c r="Z2464">
        <v>6310</v>
      </c>
      <c r="AA2464">
        <v>8.1300000000000008</v>
      </c>
      <c r="AB2464" t="s">
        <v>410</v>
      </c>
      <c r="AC2464">
        <v>0</v>
      </c>
      <c r="AD2464">
        <v>0</v>
      </c>
      <c r="AE2464">
        <v>0</v>
      </c>
      <c r="AF2464">
        <v>0.7</v>
      </c>
      <c r="AG2464" t="s">
        <v>410</v>
      </c>
      <c r="AH2464">
        <v>0</v>
      </c>
      <c r="AI2464">
        <v>1.1599999999999999</v>
      </c>
      <c r="AJ2464">
        <v>280</v>
      </c>
      <c r="AK2464">
        <v>20</v>
      </c>
      <c r="AL2464">
        <v>0.15</v>
      </c>
      <c r="AM2464">
        <v>0</v>
      </c>
      <c r="AN2464" t="s">
        <v>411</v>
      </c>
      <c r="AO2464">
        <v>120</v>
      </c>
      <c r="AP2464">
        <v>0</v>
      </c>
      <c r="AQ2464">
        <v>320</v>
      </c>
      <c r="AR2464">
        <v>0</v>
      </c>
      <c r="AS2464">
        <v>0</v>
      </c>
      <c r="AT2464">
        <v>3.44</v>
      </c>
      <c r="AU2464">
        <v>7.58</v>
      </c>
      <c r="AV2464">
        <v>240</v>
      </c>
      <c r="AW2464">
        <v>10</v>
      </c>
      <c r="AX2464">
        <v>0</v>
      </c>
      <c r="AY2464">
        <v>0</v>
      </c>
      <c r="AZ2464">
        <v>0</v>
      </c>
      <c r="BA2464" t="s">
        <v>4509</v>
      </c>
      <c r="BB2464">
        <v>10</v>
      </c>
      <c r="BC2464">
        <v>0</v>
      </c>
      <c r="BD2464">
        <v>0</v>
      </c>
      <c r="BE2464" t="s">
        <v>410</v>
      </c>
      <c r="BF2464" t="s">
        <v>421</v>
      </c>
      <c r="BG2464" t="s">
        <v>410</v>
      </c>
      <c r="BH2464" t="s">
        <v>410</v>
      </c>
      <c r="BI2464">
        <v>10</v>
      </c>
      <c r="BJ2464" t="s">
        <v>410</v>
      </c>
      <c r="BK2464">
        <v>0</v>
      </c>
      <c r="BL2464">
        <v>0</v>
      </c>
      <c r="BM2464">
        <v>13500</v>
      </c>
      <c r="BN2464">
        <v>0</v>
      </c>
    </row>
    <row r="2465" spans="1:66" x14ac:dyDescent="0.15">
      <c r="A2465" t="s">
        <v>4544</v>
      </c>
      <c r="B2465" t="s">
        <v>166</v>
      </c>
      <c r="C2465">
        <v>2286.5</v>
      </c>
      <c r="D2465">
        <v>2290</v>
      </c>
      <c r="E2465">
        <v>696.9</v>
      </c>
      <c r="F2465">
        <v>698</v>
      </c>
      <c r="G2465" t="s">
        <v>4545</v>
      </c>
      <c r="H2465">
        <v>0</v>
      </c>
      <c r="I2465" t="s">
        <v>4508</v>
      </c>
      <c r="J2465">
        <v>1</v>
      </c>
      <c r="K2465">
        <v>0</v>
      </c>
      <c r="L2465">
        <v>2.61</v>
      </c>
      <c r="M2465">
        <v>550</v>
      </c>
      <c r="N2465">
        <v>0.10299999999999999</v>
      </c>
      <c r="O2465">
        <v>0</v>
      </c>
      <c r="P2465">
        <v>180</v>
      </c>
      <c r="Q2465" t="s">
        <v>411</v>
      </c>
      <c r="R2465" t="s">
        <v>418</v>
      </c>
      <c r="S2465">
        <v>0.49</v>
      </c>
      <c r="T2465">
        <v>10</v>
      </c>
      <c r="U2465">
        <v>0</v>
      </c>
      <c r="V2465">
        <v>10</v>
      </c>
      <c r="W2465">
        <v>10</v>
      </c>
      <c r="X2465">
        <v>0</v>
      </c>
      <c r="Y2465">
        <v>0</v>
      </c>
      <c r="Z2465">
        <v>490</v>
      </c>
      <c r="AA2465">
        <v>3.71</v>
      </c>
      <c r="AB2465" t="s">
        <v>410</v>
      </c>
      <c r="AC2465">
        <v>0</v>
      </c>
      <c r="AD2465">
        <v>0</v>
      </c>
      <c r="AE2465">
        <v>0</v>
      </c>
      <c r="AF2465">
        <v>0.9</v>
      </c>
      <c r="AG2465" t="s">
        <v>410</v>
      </c>
      <c r="AH2465">
        <v>0</v>
      </c>
      <c r="AI2465">
        <v>1.36</v>
      </c>
      <c r="AJ2465">
        <v>280</v>
      </c>
      <c r="AK2465">
        <v>10</v>
      </c>
      <c r="AL2465">
        <v>0.19</v>
      </c>
      <c r="AM2465">
        <v>0</v>
      </c>
      <c r="AN2465" t="s">
        <v>411</v>
      </c>
      <c r="AO2465">
        <v>360</v>
      </c>
      <c r="AP2465">
        <v>0</v>
      </c>
      <c r="AQ2465">
        <v>140</v>
      </c>
      <c r="AR2465">
        <v>0</v>
      </c>
      <c r="AS2465">
        <v>0</v>
      </c>
      <c r="AT2465">
        <v>3.76</v>
      </c>
      <c r="AU2465">
        <v>1.51</v>
      </c>
      <c r="AV2465">
        <v>60</v>
      </c>
      <c r="AW2465">
        <v>10</v>
      </c>
      <c r="AX2465">
        <v>0</v>
      </c>
      <c r="AY2465">
        <v>0</v>
      </c>
      <c r="AZ2465">
        <v>0</v>
      </c>
      <c r="BA2465" t="s">
        <v>4509</v>
      </c>
      <c r="BB2465">
        <v>20</v>
      </c>
      <c r="BC2465">
        <v>0</v>
      </c>
      <c r="BD2465">
        <v>0</v>
      </c>
      <c r="BE2465" t="s">
        <v>410</v>
      </c>
      <c r="BF2465">
        <v>0.11</v>
      </c>
      <c r="BG2465" t="s">
        <v>410</v>
      </c>
      <c r="BH2465" t="s">
        <v>410</v>
      </c>
      <c r="BI2465">
        <v>20</v>
      </c>
      <c r="BJ2465" t="s">
        <v>410</v>
      </c>
      <c r="BK2465">
        <v>0</v>
      </c>
      <c r="BL2465">
        <v>0</v>
      </c>
      <c r="BM2465">
        <v>2340</v>
      </c>
      <c r="BN2465">
        <v>0</v>
      </c>
    </row>
    <row r="2466" spans="1:66" x14ac:dyDescent="0.15">
      <c r="A2466" t="s">
        <v>4546</v>
      </c>
      <c r="B2466" t="s">
        <v>166</v>
      </c>
      <c r="C2466">
        <v>2290</v>
      </c>
      <c r="D2466">
        <v>2294</v>
      </c>
      <c r="E2466">
        <v>698</v>
      </c>
      <c r="F2466">
        <v>699.2</v>
      </c>
      <c r="G2466" t="s">
        <v>1868</v>
      </c>
      <c r="H2466">
        <v>0</v>
      </c>
      <c r="I2466" t="s">
        <v>4508</v>
      </c>
      <c r="J2466" t="s">
        <v>416</v>
      </c>
      <c r="K2466">
        <v>0</v>
      </c>
      <c r="L2466">
        <v>4.7300000000000004</v>
      </c>
      <c r="M2466">
        <v>50</v>
      </c>
      <c r="N2466">
        <v>4.1000000000000002E-2</v>
      </c>
      <c r="O2466">
        <v>0</v>
      </c>
      <c r="P2466">
        <v>180</v>
      </c>
      <c r="Q2466" t="s">
        <v>411</v>
      </c>
      <c r="R2466" t="s">
        <v>418</v>
      </c>
      <c r="S2466">
        <v>0.56000000000000005</v>
      </c>
      <c r="T2466" t="s">
        <v>411</v>
      </c>
      <c r="U2466">
        <v>0</v>
      </c>
      <c r="V2466">
        <v>10</v>
      </c>
      <c r="W2466" t="s">
        <v>411</v>
      </c>
      <c r="X2466">
        <v>0</v>
      </c>
      <c r="Y2466">
        <v>0</v>
      </c>
      <c r="Z2466">
        <v>170</v>
      </c>
      <c r="AA2466">
        <v>4.53</v>
      </c>
      <c r="AB2466" t="s">
        <v>410</v>
      </c>
      <c r="AC2466">
        <v>0</v>
      </c>
      <c r="AD2466">
        <v>0</v>
      </c>
      <c r="AE2466">
        <v>0</v>
      </c>
      <c r="AF2466">
        <v>0.9</v>
      </c>
      <c r="AG2466" t="s">
        <v>410</v>
      </c>
      <c r="AH2466">
        <v>0</v>
      </c>
      <c r="AI2466">
        <v>2.5</v>
      </c>
      <c r="AJ2466">
        <v>460</v>
      </c>
      <c r="AK2466" t="s">
        <v>411</v>
      </c>
      <c r="AL2466">
        <v>0.28999999999999998</v>
      </c>
      <c r="AM2466">
        <v>0</v>
      </c>
      <c r="AN2466" t="s">
        <v>411</v>
      </c>
      <c r="AO2466">
        <v>430</v>
      </c>
      <c r="AP2466">
        <v>0</v>
      </c>
      <c r="AQ2466">
        <v>140</v>
      </c>
      <c r="AR2466">
        <v>0</v>
      </c>
      <c r="AS2466">
        <v>0</v>
      </c>
      <c r="AT2466">
        <v>5.47</v>
      </c>
      <c r="AU2466">
        <v>0.55000000000000004</v>
      </c>
      <c r="AV2466" t="s">
        <v>410</v>
      </c>
      <c r="AW2466">
        <v>10</v>
      </c>
      <c r="AX2466">
        <v>0</v>
      </c>
      <c r="AY2466">
        <v>0</v>
      </c>
      <c r="AZ2466">
        <v>0</v>
      </c>
      <c r="BA2466" t="s">
        <v>4509</v>
      </c>
      <c r="BB2466">
        <v>20</v>
      </c>
      <c r="BC2466">
        <v>0</v>
      </c>
      <c r="BD2466">
        <v>0</v>
      </c>
      <c r="BE2466" t="s">
        <v>410</v>
      </c>
      <c r="BF2466">
        <v>0.12</v>
      </c>
      <c r="BG2466" t="s">
        <v>410</v>
      </c>
      <c r="BH2466" t="s">
        <v>410</v>
      </c>
      <c r="BI2466">
        <v>30</v>
      </c>
      <c r="BJ2466" t="s">
        <v>410</v>
      </c>
      <c r="BK2466">
        <v>0</v>
      </c>
      <c r="BL2466">
        <v>0</v>
      </c>
      <c r="BM2466">
        <v>500</v>
      </c>
      <c r="BN2466">
        <v>0</v>
      </c>
    </row>
    <row r="2467" spans="1:66" x14ac:dyDescent="0.15">
      <c r="A2467" t="s">
        <v>4547</v>
      </c>
      <c r="B2467" t="s">
        <v>171</v>
      </c>
      <c r="C2467" t="s">
        <v>407</v>
      </c>
      <c r="D2467" t="s">
        <v>407</v>
      </c>
      <c r="E2467" t="s">
        <v>407</v>
      </c>
      <c r="F2467" t="s">
        <v>407</v>
      </c>
      <c r="G2467">
        <v>0</v>
      </c>
      <c r="H2467" t="s">
        <v>1819</v>
      </c>
      <c r="I2467" t="s">
        <v>4548</v>
      </c>
      <c r="J2467">
        <v>1</v>
      </c>
      <c r="K2467">
        <v>0</v>
      </c>
      <c r="L2467">
        <v>3.11</v>
      </c>
      <c r="M2467" t="s">
        <v>410</v>
      </c>
      <c r="N2467" t="s">
        <v>417</v>
      </c>
      <c r="O2467">
        <v>0</v>
      </c>
      <c r="P2467">
        <v>450</v>
      </c>
      <c r="Q2467" t="s">
        <v>411</v>
      </c>
      <c r="R2467" t="s">
        <v>418</v>
      </c>
      <c r="S2467">
        <v>1.65</v>
      </c>
      <c r="T2467" t="s">
        <v>411</v>
      </c>
      <c r="U2467">
        <v>0</v>
      </c>
      <c r="V2467">
        <v>10</v>
      </c>
      <c r="W2467">
        <v>40</v>
      </c>
      <c r="X2467">
        <v>0</v>
      </c>
      <c r="Y2467">
        <v>0</v>
      </c>
      <c r="Z2467">
        <v>20</v>
      </c>
      <c r="AA2467">
        <v>2.19</v>
      </c>
      <c r="AB2467" t="s">
        <v>410</v>
      </c>
      <c r="AC2467">
        <v>0</v>
      </c>
      <c r="AD2467">
        <v>0</v>
      </c>
      <c r="AE2467">
        <v>0</v>
      </c>
      <c r="AF2467">
        <v>0.6</v>
      </c>
      <c r="AG2467" t="s">
        <v>410</v>
      </c>
      <c r="AH2467">
        <v>0</v>
      </c>
      <c r="AI2467">
        <v>0.69</v>
      </c>
      <c r="AJ2467">
        <v>420</v>
      </c>
      <c r="AK2467" t="s">
        <v>411</v>
      </c>
      <c r="AL2467">
        <v>2.06</v>
      </c>
      <c r="AM2467">
        <v>0</v>
      </c>
      <c r="AN2467">
        <v>20</v>
      </c>
      <c r="AO2467">
        <v>480</v>
      </c>
      <c r="AP2467">
        <v>0</v>
      </c>
      <c r="AQ2467" t="s">
        <v>418</v>
      </c>
      <c r="AR2467">
        <v>0</v>
      </c>
      <c r="AS2467">
        <v>0</v>
      </c>
      <c r="AT2467">
        <v>0.16</v>
      </c>
      <c r="AU2467">
        <v>0.05</v>
      </c>
      <c r="AV2467" t="s">
        <v>410</v>
      </c>
      <c r="AW2467">
        <v>10</v>
      </c>
      <c r="AX2467">
        <v>0</v>
      </c>
      <c r="AY2467">
        <v>0</v>
      </c>
      <c r="AZ2467">
        <v>0</v>
      </c>
      <c r="BA2467" t="s">
        <v>4509</v>
      </c>
      <c r="BB2467">
        <v>200</v>
      </c>
      <c r="BC2467">
        <v>0</v>
      </c>
      <c r="BD2467">
        <v>0</v>
      </c>
      <c r="BE2467" t="s">
        <v>410</v>
      </c>
      <c r="BF2467">
        <v>0.26</v>
      </c>
      <c r="BG2467" t="s">
        <v>410</v>
      </c>
      <c r="BH2467" t="s">
        <v>410</v>
      </c>
      <c r="BI2467">
        <v>80</v>
      </c>
      <c r="BJ2467" t="s">
        <v>410</v>
      </c>
      <c r="BK2467">
        <v>0</v>
      </c>
      <c r="BL2467">
        <v>0</v>
      </c>
      <c r="BM2467">
        <v>50</v>
      </c>
      <c r="BN2467">
        <v>0</v>
      </c>
    </row>
    <row r="2468" spans="1:66" x14ac:dyDescent="0.15">
      <c r="A2468" t="s">
        <v>4549</v>
      </c>
      <c r="B2468" t="s">
        <v>171</v>
      </c>
      <c r="C2468" t="s">
        <v>407</v>
      </c>
      <c r="D2468" t="s">
        <v>407</v>
      </c>
      <c r="E2468" t="s">
        <v>407</v>
      </c>
      <c r="F2468" t="s">
        <v>407</v>
      </c>
      <c r="G2468">
        <v>0</v>
      </c>
      <c r="H2468" t="s">
        <v>408</v>
      </c>
      <c r="I2468" t="s">
        <v>4548</v>
      </c>
      <c r="J2468">
        <v>72</v>
      </c>
      <c r="K2468">
        <v>0</v>
      </c>
      <c r="L2468">
        <v>1.2</v>
      </c>
      <c r="M2468">
        <v>190</v>
      </c>
      <c r="N2468">
        <v>0.57699999999999996</v>
      </c>
      <c r="O2468">
        <v>0</v>
      </c>
      <c r="P2468" t="s">
        <v>410</v>
      </c>
      <c r="Q2468" t="s">
        <v>411</v>
      </c>
      <c r="R2468">
        <v>100</v>
      </c>
      <c r="S2468">
        <v>0.93</v>
      </c>
      <c r="T2468">
        <v>110</v>
      </c>
      <c r="U2468">
        <v>0</v>
      </c>
      <c r="V2468">
        <v>310</v>
      </c>
      <c r="W2468">
        <v>20</v>
      </c>
      <c r="X2468">
        <v>0</v>
      </c>
      <c r="Y2468">
        <v>0</v>
      </c>
      <c r="Z2468">
        <v>36700</v>
      </c>
      <c r="AA2468">
        <v>28.8</v>
      </c>
      <c r="AB2468" t="s">
        <v>410</v>
      </c>
      <c r="AC2468">
        <v>0</v>
      </c>
      <c r="AD2468">
        <v>0</v>
      </c>
      <c r="AE2468">
        <v>0</v>
      </c>
      <c r="AF2468">
        <v>0.2</v>
      </c>
      <c r="AG2468" t="s">
        <v>410</v>
      </c>
      <c r="AH2468">
        <v>0</v>
      </c>
      <c r="AI2468">
        <v>1.99</v>
      </c>
      <c r="AJ2468">
        <v>780</v>
      </c>
      <c r="AK2468">
        <v>10</v>
      </c>
      <c r="AL2468">
        <v>7.0000000000000007E-2</v>
      </c>
      <c r="AM2468">
        <v>0</v>
      </c>
      <c r="AN2468">
        <v>60</v>
      </c>
      <c r="AO2468">
        <v>110</v>
      </c>
      <c r="AP2468">
        <v>0</v>
      </c>
      <c r="AQ2468">
        <v>2480</v>
      </c>
      <c r="AR2468">
        <v>0</v>
      </c>
      <c r="AS2468">
        <v>0</v>
      </c>
      <c r="AT2468">
        <v>0.11</v>
      </c>
      <c r="AU2468" t="s">
        <v>412</v>
      </c>
      <c r="AV2468" t="s">
        <v>410</v>
      </c>
      <c r="AW2468" t="s">
        <v>411</v>
      </c>
      <c r="AX2468">
        <v>0</v>
      </c>
      <c r="AY2468">
        <v>0</v>
      </c>
      <c r="AZ2468">
        <v>0</v>
      </c>
      <c r="BA2468" t="s">
        <v>4509</v>
      </c>
      <c r="BB2468">
        <v>10</v>
      </c>
      <c r="BC2468">
        <v>0</v>
      </c>
      <c r="BD2468">
        <v>0</v>
      </c>
      <c r="BE2468" t="s">
        <v>410</v>
      </c>
      <c r="BF2468">
        <v>0.05</v>
      </c>
      <c r="BG2468" t="s">
        <v>410</v>
      </c>
      <c r="BH2468" t="s">
        <v>410</v>
      </c>
      <c r="BI2468">
        <v>10</v>
      </c>
      <c r="BJ2468">
        <v>50</v>
      </c>
      <c r="BK2468">
        <v>0</v>
      </c>
      <c r="BL2468">
        <v>0</v>
      </c>
      <c r="BM2468">
        <v>36400</v>
      </c>
      <c r="BN2468">
        <v>0</v>
      </c>
    </row>
    <row r="2469" spans="1:66" x14ac:dyDescent="0.15">
      <c r="A2469" t="s">
        <v>4550</v>
      </c>
      <c r="B2469" t="s">
        <v>171</v>
      </c>
      <c r="C2469" t="s">
        <v>407</v>
      </c>
      <c r="D2469" t="s">
        <v>407</v>
      </c>
      <c r="E2469" t="s">
        <v>407</v>
      </c>
      <c r="F2469" t="s">
        <v>407</v>
      </c>
      <c r="G2469">
        <v>0</v>
      </c>
      <c r="H2469" t="s">
        <v>1819</v>
      </c>
      <c r="I2469" t="s">
        <v>4548</v>
      </c>
      <c r="J2469" t="s">
        <v>416</v>
      </c>
      <c r="K2469">
        <v>0</v>
      </c>
      <c r="L2469">
        <v>2.8</v>
      </c>
      <c r="M2469" t="s">
        <v>410</v>
      </c>
      <c r="N2469" t="s">
        <v>417</v>
      </c>
      <c r="O2469">
        <v>0</v>
      </c>
      <c r="P2469">
        <v>440</v>
      </c>
      <c r="Q2469" t="s">
        <v>411</v>
      </c>
      <c r="R2469" t="s">
        <v>418</v>
      </c>
      <c r="S2469">
        <v>1.75</v>
      </c>
      <c r="T2469" t="s">
        <v>411</v>
      </c>
      <c r="U2469">
        <v>0</v>
      </c>
      <c r="V2469">
        <v>10</v>
      </c>
      <c r="W2469">
        <v>40</v>
      </c>
      <c r="X2469">
        <v>0</v>
      </c>
      <c r="Y2469">
        <v>0</v>
      </c>
      <c r="Z2469">
        <v>20</v>
      </c>
      <c r="AA2469">
        <v>2.2400000000000002</v>
      </c>
      <c r="AB2469" t="s">
        <v>410</v>
      </c>
      <c r="AC2469">
        <v>0</v>
      </c>
      <c r="AD2469">
        <v>0</v>
      </c>
      <c r="AE2469">
        <v>0</v>
      </c>
      <c r="AF2469">
        <v>0.7</v>
      </c>
      <c r="AG2469" t="s">
        <v>410</v>
      </c>
      <c r="AH2469">
        <v>0</v>
      </c>
      <c r="AI2469">
        <v>0.61</v>
      </c>
      <c r="AJ2469">
        <v>420</v>
      </c>
      <c r="AK2469" t="s">
        <v>411</v>
      </c>
      <c r="AL2469">
        <v>2.0499999999999998</v>
      </c>
      <c r="AM2469">
        <v>0</v>
      </c>
      <c r="AN2469">
        <v>20</v>
      </c>
      <c r="AO2469">
        <v>470</v>
      </c>
      <c r="AP2469">
        <v>0</v>
      </c>
      <c r="AQ2469" t="s">
        <v>418</v>
      </c>
      <c r="AR2469">
        <v>0</v>
      </c>
      <c r="AS2469">
        <v>0</v>
      </c>
      <c r="AT2469">
        <v>0.15</v>
      </c>
      <c r="AU2469">
        <v>0.05</v>
      </c>
      <c r="AV2469" t="s">
        <v>410</v>
      </c>
      <c r="AW2469">
        <v>10</v>
      </c>
      <c r="AX2469">
        <v>0</v>
      </c>
      <c r="AY2469">
        <v>0</v>
      </c>
      <c r="AZ2469">
        <v>0</v>
      </c>
      <c r="BA2469" t="s">
        <v>4509</v>
      </c>
      <c r="BB2469">
        <v>200</v>
      </c>
      <c r="BC2469">
        <v>0</v>
      </c>
      <c r="BD2469">
        <v>0</v>
      </c>
      <c r="BE2469" t="s">
        <v>410</v>
      </c>
      <c r="BF2469">
        <v>0.26</v>
      </c>
      <c r="BG2469" t="s">
        <v>410</v>
      </c>
      <c r="BH2469" t="s">
        <v>410</v>
      </c>
      <c r="BI2469">
        <v>80</v>
      </c>
      <c r="BJ2469" t="s">
        <v>410</v>
      </c>
      <c r="BK2469">
        <v>0</v>
      </c>
      <c r="BL2469">
        <v>0</v>
      </c>
      <c r="BM2469">
        <v>60</v>
      </c>
      <c r="BN2469">
        <v>0</v>
      </c>
    </row>
    <row r="2470" spans="1:66" x14ac:dyDescent="0.15">
      <c r="A2470" t="s">
        <v>4551</v>
      </c>
      <c r="B2470" t="s">
        <v>171</v>
      </c>
      <c r="C2470" t="s">
        <v>407</v>
      </c>
      <c r="D2470" t="s">
        <v>407</v>
      </c>
      <c r="E2470" t="s">
        <v>407</v>
      </c>
      <c r="F2470" t="s">
        <v>407</v>
      </c>
      <c r="G2470">
        <v>0</v>
      </c>
      <c r="H2470" t="s">
        <v>474</v>
      </c>
      <c r="I2470" t="s">
        <v>4548</v>
      </c>
      <c r="J2470" t="s">
        <v>475</v>
      </c>
      <c r="K2470">
        <v>367</v>
      </c>
      <c r="L2470">
        <v>2.8</v>
      </c>
      <c r="M2470">
        <v>1610</v>
      </c>
      <c r="N2470">
        <v>5.14</v>
      </c>
      <c r="O2470">
        <v>0</v>
      </c>
      <c r="P2470">
        <v>1380</v>
      </c>
      <c r="Q2470" t="s">
        <v>411</v>
      </c>
      <c r="R2470" t="s">
        <v>418</v>
      </c>
      <c r="S2470">
        <v>2.41</v>
      </c>
      <c r="T2470">
        <v>190</v>
      </c>
      <c r="U2470">
        <v>0</v>
      </c>
      <c r="V2470">
        <v>70</v>
      </c>
      <c r="W2470">
        <v>90</v>
      </c>
      <c r="X2470">
        <v>0</v>
      </c>
      <c r="Y2470">
        <v>0</v>
      </c>
      <c r="Z2470">
        <v>7620</v>
      </c>
      <c r="AA2470">
        <v>17.75</v>
      </c>
      <c r="AB2470" t="s">
        <v>410</v>
      </c>
      <c r="AC2470">
        <v>0</v>
      </c>
      <c r="AD2470">
        <v>0</v>
      </c>
      <c r="AE2470">
        <v>0</v>
      </c>
      <c r="AF2470">
        <v>1</v>
      </c>
      <c r="AG2470" t="s">
        <v>410</v>
      </c>
      <c r="AH2470">
        <v>0</v>
      </c>
      <c r="AI2470">
        <v>1.29</v>
      </c>
      <c r="AJ2470">
        <v>1240</v>
      </c>
      <c r="AK2470">
        <v>770</v>
      </c>
      <c r="AL2470">
        <v>0.65</v>
      </c>
      <c r="AM2470">
        <v>0</v>
      </c>
      <c r="AN2470">
        <v>60</v>
      </c>
      <c r="AO2470">
        <v>470</v>
      </c>
      <c r="AP2470">
        <v>0</v>
      </c>
      <c r="AQ2470">
        <v>21400</v>
      </c>
      <c r="AR2470">
        <v>0</v>
      </c>
      <c r="AS2470">
        <v>0</v>
      </c>
      <c r="AT2470">
        <v>0.11</v>
      </c>
      <c r="AU2470" t="s">
        <v>412</v>
      </c>
      <c r="AV2470">
        <v>1050</v>
      </c>
      <c r="AW2470" t="s">
        <v>411</v>
      </c>
      <c r="AX2470">
        <v>0</v>
      </c>
      <c r="AY2470">
        <v>0</v>
      </c>
      <c r="AZ2470">
        <v>0</v>
      </c>
      <c r="BA2470" t="s">
        <v>4509</v>
      </c>
      <c r="BB2470">
        <v>90</v>
      </c>
      <c r="BC2470">
        <v>0</v>
      </c>
      <c r="BD2470">
        <v>0</v>
      </c>
      <c r="BE2470" t="s">
        <v>410</v>
      </c>
      <c r="BF2470">
        <v>0.18</v>
      </c>
      <c r="BG2470" t="s">
        <v>410</v>
      </c>
      <c r="BH2470" t="s">
        <v>410</v>
      </c>
      <c r="BI2470">
        <v>130</v>
      </c>
      <c r="BJ2470">
        <v>70</v>
      </c>
      <c r="BK2470">
        <v>0</v>
      </c>
      <c r="BL2470">
        <v>0</v>
      </c>
      <c r="BM2470">
        <v>36400</v>
      </c>
      <c r="BN2470">
        <v>0</v>
      </c>
    </row>
    <row r="2471" spans="1:66" x14ac:dyDescent="0.15">
      <c r="A2471" t="s">
        <v>4552</v>
      </c>
      <c r="B2471" t="s">
        <v>171</v>
      </c>
      <c r="C2471" t="s">
        <v>407</v>
      </c>
      <c r="D2471" t="s">
        <v>407</v>
      </c>
      <c r="E2471" t="s">
        <v>407</v>
      </c>
      <c r="F2471" t="s">
        <v>407</v>
      </c>
      <c r="G2471">
        <v>0</v>
      </c>
      <c r="H2471" t="s">
        <v>470</v>
      </c>
      <c r="I2471" t="s">
        <v>4548</v>
      </c>
      <c r="J2471" t="s">
        <v>416</v>
      </c>
      <c r="K2471">
        <v>0</v>
      </c>
      <c r="L2471">
        <v>4.3600000000000003</v>
      </c>
      <c r="M2471" t="s">
        <v>410</v>
      </c>
      <c r="N2471" t="s">
        <v>417</v>
      </c>
      <c r="O2471">
        <v>0</v>
      </c>
      <c r="P2471">
        <v>780</v>
      </c>
      <c r="Q2471" t="s">
        <v>411</v>
      </c>
      <c r="R2471" t="s">
        <v>418</v>
      </c>
      <c r="S2471">
        <v>1.34</v>
      </c>
      <c r="T2471" t="s">
        <v>411</v>
      </c>
      <c r="U2471">
        <v>0</v>
      </c>
      <c r="V2471" t="s">
        <v>411</v>
      </c>
      <c r="W2471">
        <v>30</v>
      </c>
      <c r="X2471">
        <v>0</v>
      </c>
      <c r="Y2471">
        <v>0</v>
      </c>
      <c r="Z2471">
        <v>30</v>
      </c>
      <c r="AA2471">
        <v>2.21</v>
      </c>
      <c r="AB2471" t="s">
        <v>410</v>
      </c>
      <c r="AC2471">
        <v>0</v>
      </c>
      <c r="AD2471">
        <v>0</v>
      </c>
      <c r="AE2471">
        <v>0</v>
      </c>
      <c r="AF2471">
        <v>0.9</v>
      </c>
      <c r="AG2471" t="s">
        <v>410</v>
      </c>
      <c r="AH2471">
        <v>0</v>
      </c>
      <c r="AI2471">
        <v>0.34</v>
      </c>
      <c r="AJ2471">
        <v>560</v>
      </c>
      <c r="AK2471" t="s">
        <v>411</v>
      </c>
      <c r="AL2471">
        <v>3.17</v>
      </c>
      <c r="AM2471">
        <v>0</v>
      </c>
      <c r="AN2471">
        <v>10</v>
      </c>
      <c r="AO2471">
        <v>340</v>
      </c>
      <c r="AP2471">
        <v>0</v>
      </c>
      <c r="AQ2471" t="s">
        <v>418</v>
      </c>
      <c r="AR2471">
        <v>0</v>
      </c>
      <c r="AS2471">
        <v>0</v>
      </c>
      <c r="AT2471">
        <v>0.06</v>
      </c>
      <c r="AU2471" t="s">
        <v>421</v>
      </c>
      <c r="AV2471" t="s">
        <v>410</v>
      </c>
      <c r="AW2471" t="s">
        <v>411</v>
      </c>
      <c r="AX2471">
        <v>0</v>
      </c>
      <c r="AY2471">
        <v>0</v>
      </c>
      <c r="AZ2471">
        <v>0</v>
      </c>
      <c r="BA2471" t="s">
        <v>4509</v>
      </c>
      <c r="BB2471">
        <v>160</v>
      </c>
      <c r="BC2471">
        <v>0</v>
      </c>
      <c r="BD2471">
        <v>0</v>
      </c>
      <c r="BE2471" t="s">
        <v>410</v>
      </c>
      <c r="BF2471">
        <v>0.17</v>
      </c>
      <c r="BG2471" t="s">
        <v>410</v>
      </c>
      <c r="BH2471" t="s">
        <v>410</v>
      </c>
      <c r="BI2471">
        <v>30</v>
      </c>
      <c r="BJ2471" t="s">
        <v>410</v>
      </c>
      <c r="BK2471">
        <v>0</v>
      </c>
      <c r="BL2471">
        <v>0</v>
      </c>
      <c r="BM2471">
        <v>40</v>
      </c>
      <c r="BN2471">
        <v>0</v>
      </c>
    </row>
    <row r="2472" spans="1:66" x14ac:dyDescent="0.15">
      <c r="A2472" t="s">
        <v>4553</v>
      </c>
      <c r="B2472" t="s">
        <v>171</v>
      </c>
      <c r="C2472" t="s">
        <v>407</v>
      </c>
      <c r="D2472" t="s">
        <v>407</v>
      </c>
      <c r="E2472" t="s">
        <v>407</v>
      </c>
      <c r="F2472" t="s">
        <v>407</v>
      </c>
      <c r="G2472">
        <v>0</v>
      </c>
      <c r="H2472" t="s">
        <v>408</v>
      </c>
      <c r="I2472" t="s">
        <v>4548</v>
      </c>
      <c r="J2472">
        <v>67</v>
      </c>
      <c r="K2472">
        <v>0</v>
      </c>
      <c r="L2472">
        <v>1.18</v>
      </c>
      <c r="M2472">
        <v>170</v>
      </c>
      <c r="N2472">
        <v>0.52400000000000002</v>
      </c>
      <c r="O2472">
        <v>0</v>
      </c>
      <c r="P2472" t="s">
        <v>410</v>
      </c>
      <c r="Q2472" t="s">
        <v>411</v>
      </c>
      <c r="R2472">
        <v>80</v>
      </c>
      <c r="S2472">
        <v>0.97</v>
      </c>
      <c r="T2472">
        <v>100</v>
      </c>
      <c r="U2472">
        <v>0</v>
      </c>
      <c r="V2472">
        <v>310</v>
      </c>
      <c r="W2472">
        <v>30</v>
      </c>
      <c r="X2472">
        <v>0</v>
      </c>
      <c r="Y2472">
        <v>0</v>
      </c>
      <c r="Z2472">
        <v>37200</v>
      </c>
      <c r="AA2472">
        <v>29.7</v>
      </c>
      <c r="AB2472" t="s">
        <v>410</v>
      </c>
      <c r="AC2472">
        <v>0</v>
      </c>
      <c r="AD2472">
        <v>0</v>
      </c>
      <c r="AE2472">
        <v>0</v>
      </c>
      <c r="AF2472">
        <v>0.2</v>
      </c>
      <c r="AG2472" t="s">
        <v>410</v>
      </c>
      <c r="AH2472">
        <v>0</v>
      </c>
      <c r="AI2472">
        <v>2</v>
      </c>
      <c r="AJ2472">
        <v>790</v>
      </c>
      <c r="AK2472">
        <v>10</v>
      </c>
      <c r="AL2472">
        <v>7.0000000000000007E-2</v>
      </c>
      <c r="AM2472">
        <v>0</v>
      </c>
      <c r="AN2472">
        <v>50</v>
      </c>
      <c r="AO2472">
        <v>110</v>
      </c>
      <c r="AP2472">
        <v>0</v>
      </c>
      <c r="AQ2472">
        <v>2460</v>
      </c>
      <c r="AR2472">
        <v>0</v>
      </c>
      <c r="AS2472">
        <v>0</v>
      </c>
      <c r="AT2472">
        <v>0.11</v>
      </c>
      <c r="AU2472" t="s">
        <v>412</v>
      </c>
      <c r="AV2472" t="s">
        <v>410</v>
      </c>
      <c r="AW2472" t="s">
        <v>411</v>
      </c>
      <c r="AX2472">
        <v>0</v>
      </c>
      <c r="AY2472">
        <v>0</v>
      </c>
      <c r="AZ2472">
        <v>0</v>
      </c>
      <c r="BA2472" t="s">
        <v>4509</v>
      </c>
      <c r="BB2472">
        <v>10</v>
      </c>
      <c r="BC2472">
        <v>0</v>
      </c>
      <c r="BD2472">
        <v>0</v>
      </c>
      <c r="BE2472" t="s">
        <v>410</v>
      </c>
      <c r="BF2472">
        <v>0.05</v>
      </c>
      <c r="BG2472" t="s">
        <v>410</v>
      </c>
      <c r="BH2472" t="s">
        <v>410</v>
      </c>
      <c r="BI2472">
        <v>10</v>
      </c>
      <c r="BJ2472">
        <v>60</v>
      </c>
      <c r="BK2472">
        <v>0</v>
      </c>
      <c r="BL2472">
        <v>0</v>
      </c>
      <c r="BM2472">
        <v>36600</v>
      </c>
      <c r="BN2472">
        <v>0</v>
      </c>
    </row>
    <row r="2473" spans="1:66" x14ac:dyDescent="0.15">
      <c r="A2473" t="s">
        <v>4554</v>
      </c>
      <c r="B2473" t="s">
        <v>171</v>
      </c>
      <c r="C2473" t="s">
        <v>407</v>
      </c>
      <c r="D2473" t="s">
        <v>407</v>
      </c>
      <c r="E2473" t="s">
        <v>407</v>
      </c>
      <c r="F2473" t="s">
        <v>407</v>
      </c>
      <c r="G2473">
        <v>0</v>
      </c>
      <c r="H2473" t="s">
        <v>470</v>
      </c>
      <c r="I2473" t="s">
        <v>4548</v>
      </c>
      <c r="J2473">
        <v>1</v>
      </c>
      <c r="K2473">
        <v>0</v>
      </c>
      <c r="L2473">
        <v>4.32</v>
      </c>
      <c r="M2473" t="s">
        <v>410</v>
      </c>
      <c r="N2473" t="s">
        <v>417</v>
      </c>
      <c r="O2473">
        <v>0</v>
      </c>
      <c r="P2473">
        <v>770</v>
      </c>
      <c r="Q2473" t="s">
        <v>411</v>
      </c>
      <c r="R2473" t="s">
        <v>418</v>
      </c>
      <c r="S2473">
        <v>1.49</v>
      </c>
      <c r="T2473" t="s">
        <v>411</v>
      </c>
      <c r="U2473">
        <v>0</v>
      </c>
      <c r="V2473" t="s">
        <v>411</v>
      </c>
      <c r="W2473">
        <v>30</v>
      </c>
      <c r="X2473">
        <v>0</v>
      </c>
      <c r="Y2473">
        <v>0</v>
      </c>
      <c r="Z2473">
        <v>30</v>
      </c>
      <c r="AA2473">
        <v>2.39</v>
      </c>
      <c r="AB2473" t="s">
        <v>410</v>
      </c>
      <c r="AC2473">
        <v>0</v>
      </c>
      <c r="AD2473">
        <v>0</v>
      </c>
      <c r="AE2473">
        <v>0</v>
      </c>
      <c r="AF2473">
        <v>1.7</v>
      </c>
      <c r="AG2473" t="s">
        <v>410</v>
      </c>
      <c r="AH2473">
        <v>0</v>
      </c>
      <c r="AI2473">
        <v>0.31</v>
      </c>
      <c r="AJ2473">
        <v>570</v>
      </c>
      <c r="AK2473" t="s">
        <v>411</v>
      </c>
      <c r="AL2473">
        <v>3.17</v>
      </c>
      <c r="AM2473">
        <v>0</v>
      </c>
      <c r="AN2473">
        <v>20</v>
      </c>
      <c r="AO2473">
        <v>330</v>
      </c>
      <c r="AP2473">
        <v>0</v>
      </c>
      <c r="AQ2473">
        <v>40</v>
      </c>
      <c r="AR2473">
        <v>0</v>
      </c>
      <c r="AS2473">
        <v>0</v>
      </c>
      <c r="AT2473">
        <v>0.06</v>
      </c>
      <c r="AU2473">
        <v>0.06</v>
      </c>
      <c r="AV2473" t="s">
        <v>410</v>
      </c>
      <c r="AW2473" t="s">
        <v>411</v>
      </c>
      <c r="AX2473">
        <v>0</v>
      </c>
      <c r="AY2473">
        <v>0</v>
      </c>
      <c r="AZ2473">
        <v>0</v>
      </c>
      <c r="BA2473" t="s">
        <v>4509</v>
      </c>
      <c r="BB2473">
        <v>170</v>
      </c>
      <c r="BC2473">
        <v>0</v>
      </c>
      <c r="BD2473">
        <v>0</v>
      </c>
      <c r="BE2473" t="s">
        <v>410</v>
      </c>
      <c r="BF2473">
        <v>0.17</v>
      </c>
      <c r="BG2473" t="s">
        <v>410</v>
      </c>
      <c r="BH2473" t="s">
        <v>410</v>
      </c>
      <c r="BI2473">
        <v>30</v>
      </c>
      <c r="BJ2473" t="s">
        <v>410</v>
      </c>
      <c r="BK2473">
        <v>0</v>
      </c>
      <c r="BL2473">
        <v>0</v>
      </c>
      <c r="BM2473">
        <v>130</v>
      </c>
      <c r="BN2473">
        <v>0</v>
      </c>
    </row>
    <row r="2474" spans="1:66" x14ac:dyDescent="0.15">
      <c r="A2474" t="s">
        <v>4555</v>
      </c>
      <c r="B2474" t="s">
        <v>171</v>
      </c>
      <c r="C2474" t="s">
        <v>407</v>
      </c>
      <c r="D2474" t="s">
        <v>407</v>
      </c>
      <c r="E2474" t="s">
        <v>407</v>
      </c>
      <c r="F2474" t="s">
        <v>407</v>
      </c>
      <c r="G2474">
        <v>0</v>
      </c>
      <c r="H2474" t="s">
        <v>474</v>
      </c>
      <c r="I2474" t="s">
        <v>4548</v>
      </c>
      <c r="J2474" t="s">
        <v>475</v>
      </c>
      <c r="K2474">
        <v>349</v>
      </c>
      <c r="L2474">
        <v>3.34</v>
      </c>
      <c r="M2474">
        <v>1600</v>
      </c>
      <c r="N2474">
        <v>5.56</v>
      </c>
      <c r="O2474">
        <v>0</v>
      </c>
      <c r="P2474">
        <v>1670</v>
      </c>
      <c r="Q2474" t="s">
        <v>411</v>
      </c>
      <c r="R2474">
        <v>20</v>
      </c>
      <c r="S2474">
        <v>2.46</v>
      </c>
      <c r="T2474">
        <v>180</v>
      </c>
      <c r="U2474">
        <v>0</v>
      </c>
      <c r="V2474">
        <v>70</v>
      </c>
      <c r="W2474">
        <v>90</v>
      </c>
      <c r="X2474">
        <v>0</v>
      </c>
      <c r="Y2474">
        <v>0</v>
      </c>
      <c r="Z2474">
        <v>7570</v>
      </c>
      <c r="AA2474">
        <v>18.149999999999999</v>
      </c>
      <c r="AB2474" t="s">
        <v>410</v>
      </c>
      <c r="AC2474">
        <v>0</v>
      </c>
      <c r="AD2474">
        <v>0</v>
      </c>
      <c r="AE2474">
        <v>0</v>
      </c>
      <c r="AF2474">
        <v>1</v>
      </c>
      <c r="AG2474" t="s">
        <v>410</v>
      </c>
      <c r="AH2474">
        <v>0</v>
      </c>
      <c r="AI2474">
        <v>1.38</v>
      </c>
      <c r="AJ2474">
        <v>1220</v>
      </c>
      <c r="AK2474">
        <v>770</v>
      </c>
      <c r="AL2474">
        <v>0.65</v>
      </c>
      <c r="AM2474">
        <v>0</v>
      </c>
      <c r="AN2474">
        <v>60</v>
      </c>
      <c r="AO2474">
        <v>450</v>
      </c>
      <c r="AP2474">
        <v>0</v>
      </c>
      <c r="AQ2474">
        <v>21500</v>
      </c>
      <c r="AR2474">
        <v>0</v>
      </c>
      <c r="AS2474">
        <v>0</v>
      </c>
      <c r="AT2474">
        <v>0.11</v>
      </c>
      <c r="AU2474" t="s">
        <v>412</v>
      </c>
      <c r="AV2474">
        <v>1030</v>
      </c>
      <c r="AW2474">
        <v>10</v>
      </c>
      <c r="AX2474">
        <v>0</v>
      </c>
      <c r="AY2474">
        <v>0</v>
      </c>
      <c r="AZ2474">
        <v>0</v>
      </c>
      <c r="BA2474" t="s">
        <v>4509</v>
      </c>
      <c r="BB2474">
        <v>100</v>
      </c>
      <c r="BC2474">
        <v>0</v>
      </c>
      <c r="BD2474">
        <v>0</v>
      </c>
      <c r="BE2474" t="s">
        <v>410</v>
      </c>
      <c r="BF2474">
        <v>0.18</v>
      </c>
      <c r="BG2474" t="s">
        <v>410</v>
      </c>
      <c r="BH2474" t="s">
        <v>410</v>
      </c>
      <c r="BI2474">
        <v>130</v>
      </c>
      <c r="BJ2474">
        <v>90</v>
      </c>
      <c r="BK2474">
        <v>0</v>
      </c>
      <c r="BL2474">
        <v>0</v>
      </c>
      <c r="BM2474">
        <v>35900</v>
      </c>
      <c r="BN2474">
        <v>0</v>
      </c>
    </row>
    <row r="2475" spans="1:66" x14ac:dyDescent="0.15">
      <c r="A2475" t="s">
        <v>4556</v>
      </c>
      <c r="B2475" t="s">
        <v>171</v>
      </c>
      <c r="C2475">
        <v>1594</v>
      </c>
      <c r="D2475">
        <v>1599</v>
      </c>
      <c r="E2475">
        <v>485.8</v>
      </c>
      <c r="F2475">
        <v>487.4</v>
      </c>
      <c r="G2475" t="s">
        <v>1687</v>
      </c>
      <c r="H2475">
        <v>0</v>
      </c>
      <c r="I2475" t="s">
        <v>4548</v>
      </c>
      <c r="J2475" t="s">
        <v>416</v>
      </c>
      <c r="K2475">
        <v>0</v>
      </c>
      <c r="L2475">
        <v>5.8</v>
      </c>
      <c r="M2475">
        <v>410</v>
      </c>
      <c r="N2475">
        <v>8.9999999999999993E-3</v>
      </c>
      <c r="O2475">
        <v>0</v>
      </c>
      <c r="P2475">
        <v>310</v>
      </c>
      <c r="Q2475" t="s">
        <v>411</v>
      </c>
      <c r="R2475" t="s">
        <v>418</v>
      </c>
      <c r="S2475">
        <v>2.1</v>
      </c>
      <c r="T2475" t="s">
        <v>411</v>
      </c>
      <c r="U2475">
        <v>0</v>
      </c>
      <c r="V2475" t="s">
        <v>411</v>
      </c>
      <c r="W2475">
        <v>10</v>
      </c>
      <c r="X2475">
        <v>0</v>
      </c>
      <c r="Y2475">
        <v>0</v>
      </c>
      <c r="Z2475">
        <v>30</v>
      </c>
      <c r="AA2475">
        <v>2.25</v>
      </c>
      <c r="AB2475" t="s">
        <v>410</v>
      </c>
      <c r="AC2475">
        <v>0</v>
      </c>
      <c r="AD2475">
        <v>0</v>
      </c>
      <c r="AE2475">
        <v>0</v>
      </c>
      <c r="AF2475">
        <v>1</v>
      </c>
      <c r="AG2475" t="s">
        <v>410</v>
      </c>
      <c r="AH2475">
        <v>0</v>
      </c>
      <c r="AI2475">
        <v>1.35</v>
      </c>
      <c r="AJ2475">
        <v>440</v>
      </c>
      <c r="AK2475" t="s">
        <v>411</v>
      </c>
      <c r="AL2475">
        <v>0.51</v>
      </c>
      <c r="AM2475">
        <v>0</v>
      </c>
      <c r="AN2475" t="s">
        <v>411</v>
      </c>
      <c r="AO2475">
        <v>190</v>
      </c>
      <c r="AP2475">
        <v>0</v>
      </c>
      <c r="AQ2475">
        <v>20</v>
      </c>
      <c r="AR2475">
        <v>0</v>
      </c>
      <c r="AS2475">
        <v>0</v>
      </c>
      <c r="AT2475">
        <v>5.71</v>
      </c>
      <c r="AU2475">
        <v>0.33</v>
      </c>
      <c r="AV2475" t="s">
        <v>410</v>
      </c>
      <c r="AW2475">
        <v>10</v>
      </c>
      <c r="AX2475">
        <v>0</v>
      </c>
      <c r="AY2475">
        <v>0</v>
      </c>
      <c r="AZ2475">
        <v>0</v>
      </c>
      <c r="BA2475" t="s">
        <v>4509</v>
      </c>
      <c r="BB2475">
        <v>70</v>
      </c>
      <c r="BC2475">
        <v>0</v>
      </c>
      <c r="BD2475">
        <v>0</v>
      </c>
      <c r="BE2475" t="s">
        <v>410</v>
      </c>
      <c r="BF2475">
        <v>0.09</v>
      </c>
      <c r="BG2475" t="s">
        <v>410</v>
      </c>
      <c r="BH2475" t="s">
        <v>410</v>
      </c>
      <c r="BI2475">
        <v>20</v>
      </c>
      <c r="BJ2475" t="s">
        <v>410</v>
      </c>
      <c r="BK2475">
        <v>0</v>
      </c>
      <c r="BL2475">
        <v>0</v>
      </c>
      <c r="BM2475">
        <v>80</v>
      </c>
      <c r="BN2475">
        <v>0</v>
      </c>
    </row>
    <row r="2476" spans="1:66" x14ac:dyDescent="0.15">
      <c r="A2476" t="s">
        <v>4557</v>
      </c>
      <c r="B2476" t="s">
        <v>171</v>
      </c>
      <c r="C2476">
        <v>1599</v>
      </c>
      <c r="D2476">
        <v>1603.5</v>
      </c>
      <c r="E2476">
        <v>487.4</v>
      </c>
      <c r="F2476">
        <v>488.8</v>
      </c>
      <c r="G2476" t="s">
        <v>1687</v>
      </c>
      <c r="H2476">
        <v>0</v>
      </c>
      <c r="I2476" t="s">
        <v>4548</v>
      </c>
      <c r="J2476" t="s">
        <v>416</v>
      </c>
      <c r="K2476">
        <v>0</v>
      </c>
      <c r="L2476">
        <v>5.0599999999999996</v>
      </c>
      <c r="M2476">
        <v>160</v>
      </c>
      <c r="N2476">
        <v>5.0000000000000001E-3</v>
      </c>
      <c r="O2476">
        <v>0</v>
      </c>
      <c r="P2476">
        <v>300</v>
      </c>
      <c r="Q2476" t="s">
        <v>411</v>
      </c>
      <c r="R2476" t="s">
        <v>418</v>
      </c>
      <c r="S2476">
        <v>1.44</v>
      </c>
      <c r="T2476" t="s">
        <v>411</v>
      </c>
      <c r="U2476">
        <v>0</v>
      </c>
      <c r="V2476" t="s">
        <v>411</v>
      </c>
      <c r="W2476">
        <v>10</v>
      </c>
      <c r="X2476">
        <v>0</v>
      </c>
      <c r="Y2476">
        <v>0</v>
      </c>
      <c r="Z2476">
        <v>30</v>
      </c>
      <c r="AA2476">
        <v>2.0499999999999998</v>
      </c>
      <c r="AB2476" t="s">
        <v>410</v>
      </c>
      <c r="AC2476">
        <v>0</v>
      </c>
      <c r="AD2476">
        <v>0</v>
      </c>
      <c r="AE2476">
        <v>0</v>
      </c>
      <c r="AF2476">
        <v>1</v>
      </c>
      <c r="AG2476" t="s">
        <v>410</v>
      </c>
      <c r="AH2476">
        <v>0</v>
      </c>
      <c r="AI2476">
        <v>1.19</v>
      </c>
      <c r="AJ2476">
        <v>390</v>
      </c>
      <c r="AK2476" t="s">
        <v>411</v>
      </c>
      <c r="AL2476">
        <v>0.46</v>
      </c>
      <c r="AM2476">
        <v>0</v>
      </c>
      <c r="AN2476" t="s">
        <v>411</v>
      </c>
      <c r="AO2476">
        <v>110</v>
      </c>
      <c r="AP2476">
        <v>0</v>
      </c>
      <c r="AQ2476">
        <v>20</v>
      </c>
      <c r="AR2476">
        <v>0</v>
      </c>
      <c r="AS2476">
        <v>0</v>
      </c>
      <c r="AT2476">
        <v>5.21</v>
      </c>
      <c r="AU2476">
        <v>0.25</v>
      </c>
      <c r="AV2476" t="s">
        <v>410</v>
      </c>
      <c r="AW2476">
        <v>10</v>
      </c>
      <c r="AX2476">
        <v>0</v>
      </c>
      <c r="AY2476">
        <v>0</v>
      </c>
      <c r="AZ2476">
        <v>0</v>
      </c>
      <c r="BA2476" t="s">
        <v>4509</v>
      </c>
      <c r="BB2476">
        <v>50</v>
      </c>
      <c r="BC2476">
        <v>0</v>
      </c>
      <c r="BD2476">
        <v>0</v>
      </c>
      <c r="BE2476" t="s">
        <v>410</v>
      </c>
      <c r="BF2476">
        <v>7.0000000000000007E-2</v>
      </c>
      <c r="BG2476" t="s">
        <v>410</v>
      </c>
      <c r="BH2476" t="s">
        <v>410</v>
      </c>
      <c r="BI2476">
        <v>10</v>
      </c>
      <c r="BJ2476" t="s">
        <v>410</v>
      </c>
      <c r="BK2476">
        <v>0</v>
      </c>
      <c r="BL2476">
        <v>0</v>
      </c>
      <c r="BM2476">
        <v>100</v>
      </c>
      <c r="BN2476">
        <v>0</v>
      </c>
    </row>
    <row r="2477" spans="1:66" x14ac:dyDescent="0.15">
      <c r="A2477" t="s">
        <v>4558</v>
      </c>
      <c r="B2477" t="s">
        <v>171</v>
      </c>
      <c r="C2477">
        <v>1603.5</v>
      </c>
      <c r="D2477">
        <v>1606</v>
      </c>
      <c r="E2477">
        <v>488.8</v>
      </c>
      <c r="F2477">
        <v>489.5</v>
      </c>
      <c r="G2477" t="s">
        <v>4559</v>
      </c>
      <c r="H2477">
        <v>0</v>
      </c>
      <c r="I2477" t="s">
        <v>4548</v>
      </c>
      <c r="J2477">
        <v>5</v>
      </c>
      <c r="K2477">
        <v>0</v>
      </c>
      <c r="L2477">
        <v>5.94</v>
      </c>
      <c r="M2477">
        <v>200</v>
      </c>
      <c r="N2477">
        <v>3.6999999999999998E-2</v>
      </c>
      <c r="O2477">
        <v>0</v>
      </c>
      <c r="P2477">
        <v>200</v>
      </c>
      <c r="Q2477" t="s">
        <v>411</v>
      </c>
      <c r="R2477" t="s">
        <v>418</v>
      </c>
      <c r="S2477">
        <v>2.91</v>
      </c>
      <c r="T2477" t="s">
        <v>411</v>
      </c>
      <c r="U2477">
        <v>0</v>
      </c>
      <c r="V2477">
        <v>10</v>
      </c>
      <c r="W2477">
        <v>10</v>
      </c>
      <c r="X2477">
        <v>0</v>
      </c>
      <c r="Y2477">
        <v>0</v>
      </c>
      <c r="Z2477">
        <v>470</v>
      </c>
      <c r="AA2477">
        <v>3.36</v>
      </c>
      <c r="AB2477" t="s">
        <v>410</v>
      </c>
      <c r="AC2477">
        <v>0</v>
      </c>
      <c r="AD2477">
        <v>0</v>
      </c>
      <c r="AE2477">
        <v>0</v>
      </c>
      <c r="AF2477">
        <v>0.9</v>
      </c>
      <c r="AG2477" t="s">
        <v>410</v>
      </c>
      <c r="AH2477">
        <v>0</v>
      </c>
      <c r="AI2477">
        <v>2.4300000000000002</v>
      </c>
      <c r="AJ2477">
        <v>560</v>
      </c>
      <c r="AK2477" t="s">
        <v>411</v>
      </c>
      <c r="AL2477">
        <v>0.52</v>
      </c>
      <c r="AM2477">
        <v>0</v>
      </c>
      <c r="AN2477" t="s">
        <v>411</v>
      </c>
      <c r="AO2477">
        <v>260</v>
      </c>
      <c r="AP2477">
        <v>0</v>
      </c>
      <c r="AQ2477">
        <v>70</v>
      </c>
      <c r="AR2477">
        <v>0</v>
      </c>
      <c r="AS2477">
        <v>0</v>
      </c>
      <c r="AT2477">
        <v>2.73</v>
      </c>
      <c r="AU2477">
        <v>0.34</v>
      </c>
      <c r="AV2477">
        <v>130</v>
      </c>
      <c r="AW2477">
        <v>10</v>
      </c>
      <c r="AX2477">
        <v>0</v>
      </c>
      <c r="AY2477">
        <v>0</v>
      </c>
      <c r="AZ2477">
        <v>0</v>
      </c>
      <c r="BA2477" t="s">
        <v>4509</v>
      </c>
      <c r="BB2477">
        <v>80</v>
      </c>
      <c r="BC2477">
        <v>0</v>
      </c>
      <c r="BD2477">
        <v>0</v>
      </c>
      <c r="BE2477" t="s">
        <v>410</v>
      </c>
      <c r="BF2477">
        <v>0.13</v>
      </c>
      <c r="BG2477" t="s">
        <v>410</v>
      </c>
      <c r="BH2477" t="s">
        <v>410</v>
      </c>
      <c r="BI2477">
        <v>40</v>
      </c>
      <c r="BJ2477" t="s">
        <v>410</v>
      </c>
      <c r="BK2477">
        <v>0</v>
      </c>
      <c r="BL2477">
        <v>0</v>
      </c>
      <c r="BM2477">
        <v>350</v>
      </c>
      <c r="BN2477">
        <v>0</v>
      </c>
    </row>
    <row r="2478" spans="1:66" x14ac:dyDescent="0.15">
      <c r="A2478" t="s">
        <v>4560</v>
      </c>
      <c r="B2478" t="s">
        <v>171</v>
      </c>
      <c r="C2478">
        <v>1606</v>
      </c>
      <c r="D2478">
        <v>1611</v>
      </c>
      <c r="E2478">
        <v>489.5</v>
      </c>
      <c r="F2478">
        <v>491</v>
      </c>
      <c r="G2478" t="s">
        <v>4561</v>
      </c>
      <c r="H2478">
        <v>0</v>
      </c>
      <c r="I2478" t="s">
        <v>4548</v>
      </c>
      <c r="J2478" t="s">
        <v>1009</v>
      </c>
      <c r="K2478">
        <v>0</v>
      </c>
      <c r="L2478">
        <v>1.34</v>
      </c>
      <c r="M2478" t="s">
        <v>641</v>
      </c>
      <c r="N2478">
        <v>0</v>
      </c>
      <c r="O2478">
        <v>0</v>
      </c>
      <c r="P2478">
        <v>50</v>
      </c>
      <c r="Q2478">
        <v>0.14000000000000001</v>
      </c>
      <c r="R2478">
        <v>30.9</v>
      </c>
      <c r="S2478">
        <v>0.64</v>
      </c>
      <c r="T2478">
        <v>193.5</v>
      </c>
      <c r="U2478">
        <v>7.45</v>
      </c>
      <c r="V2478">
        <v>250</v>
      </c>
      <c r="W2478">
        <v>4</v>
      </c>
      <c r="X2478">
        <v>0.28999999999999998</v>
      </c>
      <c r="Y2478">
        <v>0</v>
      </c>
      <c r="Z2478" t="s">
        <v>641</v>
      </c>
      <c r="AA2478">
        <v>23.5</v>
      </c>
      <c r="AB2478">
        <v>9.7899999999999991</v>
      </c>
      <c r="AC2478">
        <v>0.77</v>
      </c>
      <c r="AD2478">
        <v>0.5</v>
      </c>
      <c r="AE2478">
        <v>12.8</v>
      </c>
      <c r="AF2478">
        <v>0.25</v>
      </c>
      <c r="AG2478">
        <v>3.4</v>
      </c>
      <c r="AH2478">
        <v>9.1999999999999993</v>
      </c>
      <c r="AI2478">
        <v>1.92</v>
      </c>
      <c r="AJ2478">
        <v>984</v>
      </c>
      <c r="AK2478">
        <v>5.74</v>
      </c>
      <c r="AL2478">
        <v>0.09</v>
      </c>
      <c r="AM2478">
        <v>0.9</v>
      </c>
      <c r="AN2478">
        <v>7.4</v>
      </c>
      <c r="AO2478">
        <v>60</v>
      </c>
      <c r="AP2478">
        <v>0</v>
      </c>
      <c r="AQ2478" t="s">
        <v>641</v>
      </c>
      <c r="AR2478">
        <v>4.9000000000000004</v>
      </c>
      <c r="AS2478">
        <v>2E-3</v>
      </c>
      <c r="AT2478">
        <v>0</v>
      </c>
      <c r="AU2478" t="s">
        <v>412</v>
      </c>
      <c r="AV2478">
        <v>6440</v>
      </c>
      <c r="AW2478">
        <v>3.1</v>
      </c>
      <c r="AX2478">
        <v>358</v>
      </c>
      <c r="AY2478">
        <v>38.4</v>
      </c>
      <c r="AZ2478">
        <v>0.03</v>
      </c>
      <c r="BA2478" t="s">
        <v>642</v>
      </c>
      <c r="BB2478">
        <v>17</v>
      </c>
      <c r="BC2478">
        <v>0.05</v>
      </c>
      <c r="BD2478">
        <v>1.72</v>
      </c>
      <c r="BE2478">
        <v>0.69</v>
      </c>
      <c r="BF2478">
        <v>2.9000000000000001E-2</v>
      </c>
      <c r="BG2478">
        <v>8.9700000000000006</v>
      </c>
      <c r="BH2478">
        <v>0.9</v>
      </c>
      <c r="BI2478">
        <v>15</v>
      </c>
      <c r="BJ2478">
        <v>2.2000000000000002</v>
      </c>
      <c r="BK2478">
        <v>3.1</v>
      </c>
      <c r="BL2478">
        <v>0</v>
      </c>
      <c r="BM2478" t="s">
        <v>641</v>
      </c>
      <c r="BN2478">
        <v>18.899999999999999</v>
      </c>
    </row>
    <row r="2479" spans="1:66" x14ac:dyDescent="0.15">
      <c r="A2479" t="s">
        <v>4562</v>
      </c>
      <c r="B2479" t="s">
        <v>171</v>
      </c>
      <c r="C2479">
        <v>1611</v>
      </c>
      <c r="D2479">
        <v>1613</v>
      </c>
      <c r="E2479">
        <v>491</v>
      </c>
      <c r="F2479">
        <v>491.6</v>
      </c>
      <c r="G2479" t="s">
        <v>4561</v>
      </c>
      <c r="H2479">
        <v>0</v>
      </c>
      <c r="I2479" t="s">
        <v>4548</v>
      </c>
      <c r="J2479">
        <v>80</v>
      </c>
      <c r="K2479">
        <v>0</v>
      </c>
      <c r="L2479">
        <v>0.83</v>
      </c>
      <c r="M2479">
        <v>16100</v>
      </c>
      <c r="N2479">
        <v>2.74</v>
      </c>
      <c r="O2479">
        <v>0</v>
      </c>
      <c r="P2479" t="s">
        <v>410</v>
      </c>
      <c r="Q2479" t="s">
        <v>411</v>
      </c>
      <c r="R2479" t="s">
        <v>418</v>
      </c>
      <c r="S2479">
        <v>1.18</v>
      </c>
      <c r="T2479">
        <v>330</v>
      </c>
      <c r="U2479">
        <v>0</v>
      </c>
      <c r="V2479" t="s">
        <v>411</v>
      </c>
      <c r="W2479">
        <v>10</v>
      </c>
      <c r="X2479">
        <v>0</v>
      </c>
      <c r="Y2479">
        <v>0</v>
      </c>
      <c r="Z2479">
        <v>5860</v>
      </c>
      <c r="AA2479">
        <v>19.899999999999999</v>
      </c>
      <c r="AB2479" t="s">
        <v>410</v>
      </c>
      <c r="AC2479">
        <v>0</v>
      </c>
      <c r="AD2479">
        <v>0</v>
      </c>
      <c r="AE2479">
        <v>0</v>
      </c>
      <c r="AF2479">
        <v>0.2</v>
      </c>
      <c r="AG2479" t="s">
        <v>410</v>
      </c>
      <c r="AH2479">
        <v>0</v>
      </c>
      <c r="AI2479">
        <v>1.0900000000000001</v>
      </c>
      <c r="AJ2479">
        <v>870</v>
      </c>
      <c r="AK2479" t="s">
        <v>411</v>
      </c>
      <c r="AL2479">
        <v>0.06</v>
      </c>
      <c r="AM2479">
        <v>0</v>
      </c>
      <c r="AN2479">
        <v>10</v>
      </c>
      <c r="AO2479">
        <v>90</v>
      </c>
      <c r="AP2479">
        <v>0</v>
      </c>
      <c r="AQ2479">
        <v>24300</v>
      </c>
      <c r="AR2479">
        <v>0</v>
      </c>
      <c r="AS2479">
        <v>0</v>
      </c>
      <c r="AT2479">
        <v>5.26</v>
      </c>
      <c r="AU2479" t="s">
        <v>412</v>
      </c>
      <c r="AV2479">
        <v>1500</v>
      </c>
      <c r="AW2479" t="s">
        <v>411</v>
      </c>
      <c r="AX2479">
        <v>0</v>
      </c>
      <c r="AY2479">
        <v>0</v>
      </c>
      <c r="AZ2479">
        <v>0</v>
      </c>
      <c r="BA2479" t="s">
        <v>4509</v>
      </c>
      <c r="BB2479">
        <v>20</v>
      </c>
      <c r="BC2479">
        <v>0</v>
      </c>
      <c r="BD2479">
        <v>0</v>
      </c>
      <c r="BE2479" t="s">
        <v>410</v>
      </c>
      <c r="BF2479" t="s">
        <v>421</v>
      </c>
      <c r="BG2479" t="s">
        <v>410</v>
      </c>
      <c r="BH2479" t="s">
        <v>410</v>
      </c>
      <c r="BI2479">
        <v>10</v>
      </c>
      <c r="BJ2479" t="s">
        <v>410</v>
      </c>
      <c r="BK2479">
        <v>0</v>
      </c>
      <c r="BL2479">
        <v>12.85</v>
      </c>
      <c r="BM2479" t="s">
        <v>765</v>
      </c>
      <c r="BN2479">
        <v>0</v>
      </c>
    </row>
    <row r="2480" spans="1:66" x14ac:dyDescent="0.15">
      <c r="A2480" t="s">
        <v>4563</v>
      </c>
      <c r="B2480" t="s">
        <v>171</v>
      </c>
      <c r="C2480">
        <v>1613</v>
      </c>
      <c r="D2480">
        <v>1617.3</v>
      </c>
      <c r="E2480">
        <v>491.6</v>
      </c>
      <c r="F2480">
        <v>493</v>
      </c>
      <c r="G2480" t="s">
        <v>4561</v>
      </c>
      <c r="H2480">
        <v>0</v>
      </c>
      <c r="I2480" t="s">
        <v>4548</v>
      </c>
      <c r="J2480">
        <v>83</v>
      </c>
      <c r="K2480">
        <v>0</v>
      </c>
      <c r="L2480">
        <v>1.23</v>
      </c>
      <c r="M2480">
        <v>12650</v>
      </c>
      <c r="N2480">
        <v>2.3199999999999998</v>
      </c>
      <c r="O2480">
        <v>0</v>
      </c>
      <c r="P2480">
        <v>60</v>
      </c>
      <c r="Q2480" t="s">
        <v>411</v>
      </c>
      <c r="R2480" t="s">
        <v>418</v>
      </c>
      <c r="S2480">
        <v>2.73</v>
      </c>
      <c r="T2480">
        <v>260</v>
      </c>
      <c r="U2480">
        <v>0</v>
      </c>
      <c r="V2480">
        <v>20</v>
      </c>
      <c r="W2480">
        <v>10</v>
      </c>
      <c r="X2480">
        <v>0</v>
      </c>
      <c r="Y2480">
        <v>0</v>
      </c>
      <c r="Z2480">
        <v>7540</v>
      </c>
      <c r="AA2480">
        <v>22.7</v>
      </c>
      <c r="AB2480" t="s">
        <v>410</v>
      </c>
      <c r="AC2480">
        <v>0</v>
      </c>
      <c r="AD2480">
        <v>0</v>
      </c>
      <c r="AE2480">
        <v>0</v>
      </c>
      <c r="AF2480">
        <v>0.3</v>
      </c>
      <c r="AG2480" t="s">
        <v>410</v>
      </c>
      <c r="AH2480">
        <v>0</v>
      </c>
      <c r="AI2480">
        <v>1.21</v>
      </c>
      <c r="AJ2480">
        <v>1340</v>
      </c>
      <c r="AK2480" t="s">
        <v>411</v>
      </c>
      <c r="AL2480">
        <v>0.25</v>
      </c>
      <c r="AM2480">
        <v>0</v>
      </c>
      <c r="AN2480">
        <v>10</v>
      </c>
      <c r="AO2480">
        <v>270</v>
      </c>
      <c r="AP2480">
        <v>0</v>
      </c>
      <c r="AQ2480">
        <v>13450</v>
      </c>
      <c r="AR2480">
        <v>0</v>
      </c>
      <c r="AS2480">
        <v>0</v>
      </c>
      <c r="AT2480">
        <v>5.39</v>
      </c>
      <c r="AU2480" t="s">
        <v>412</v>
      </c>
      <c r="AV2480">
        <v>1640</v>
      </c>
      <c r="AW2480" t="s">
        <v>411</v>
      </c>
      <c r="AX2480">
        <v>0</v>
      </c>
      <c r="AY2480">
        <v>0</v>
      </c>
      <c r="AZ2480">
        <v>0</v>
      </c>
      <c r="BA2480" t="s">
        <v>4509</v>
      </c>
      <c r="BB2480">
        <v>50</v>
      </c>
      <c r="BC2480">
        <v>0</v>
      </c>
      <c r="BD2480">
        <v>0</v>
      </c>
      <c r="BE2480" t="s">
        <v>410</v>
      </c>
      <c r="BF2480">
        <v>0.06</v>
      </c>
      <c r="BG2480" t="s">
        <v>410</v>
      </c>
      <c r="BH2480" t="s">
        <v>410</v>
      </c>
      <c r="BI2480">
        <v>20</v>
      </c>
      <c r="BJ2480" t="s">
        <v>410</v>
      </c>
      <c r="BK2480">
        <v>0</v>
      </c>
      <c r="BL2480">
        <v>0</v>
      </c>
      <c r="BM2480">
        <v>98700</v>
      </c>
      <c r="BN2480">
        <v>0</v>
      </c>
    </row>
    <row r="2481" spans="1:66" x14ac:dyDescent="0.15">
      <c r="A2481" t="s">
        <v>4564</v>
      </c>
      <c r="B2481" t="s">
        <v>171</v>
      </c>
      <c r="C2481">
        <v>1617.3</v>
      </c>
      <c r="D2481">
        <v>1621</v>
      </c>
      <c r="E2481">
        <v>493</v>
      </c>
      <c r="F2481">
        <v>494.1</v>
      </c>
      <c r="G2481" t="s">
        <v>4565</v>
      </c>
      <c r="H2481">
        <v>0</v>
      </c>
      <c r="I2481" t="s">
        <v>4548</v>
      </c>
      <c r="J2481">
        <v>12</v>
      </c>
      <c r="K2481">
        <v>0</v>
      </c>
      <c r="L2481">
        <v>7.24</v>
      </c>
      <c r="M2481">
        <v>1460</v>
      </c>
      <c r="N2481">
        <v>0.35899999999999999</v>
      </c>
      <c r="O2481">
        <v>0</v>
      </c>
      <c r="P2481">
        <v>530</v>
      </c>
      <c r="Q2481" t="s">
        <v>411</v>
      </c>
      <c r="R2481" t="s">
        <v>418</v>
      </c>
      <c r="S2481">
        <v>5.52</v>
      </c>
      <c r="T2481">
        <v>20</v>
      </c>
      <c r="U2481">
        <v>0</v>
      </c>
      <c r="V2481">
        <v>40</v>
      </c>
      <c r="W2481">
        <v>80</v>
      </c>
      <c r="X2481">
        <v>0</v>
      </c>
      <c r="Y2481">
        <v>0</v>
      </c>
      <c r="Z2481">
        <v>1620</v>
      </c>
      <c r="AA2481">
        <v>7.79</v>
      </c>
      <c r="AB2481" t="s">
        <v>410</v>
      </c>
      <c r="AC2481">
        <v>0</v>
      </c>
      <c r="AD2481">
        <v>0</v>
      </c>
      <c r="AE2481">
        <v>0</v>
      </c>
      <c r="AF2481">
        <v>1</v>
      </c>
      <c r="AG2481" t="s">
        <v>410</v>
      </c>
      <c r="AH2481">
        <v>0</v>
      </c>
      <c r="AI2481">
        <v>2.96</v>
      </c>
      <c r="AJ2481">
        <v>1230</v>
      </c>
      <c r="AK2481" t="s">
        <v>411</v>
      </c>
      <c r="AL2481">
        <v>2.36</v>
      </c>
      <c r="AM2481">
        <v>0</v>
      </c>
      <c r="AN2481">
        <v>30</v>
      </c>
      <c r="AO2481">
        <v>2610</v>
      </c>
      <c r="AP2481">
        <v>0</v>
      </c>
      <c r="AQ2481">
        <v>1400</v>
      </c>
      <c r="AR2481">
        <v>0</v>
      </c>
      <c r="AS2481">
        <v>0</v>
      </c>
      <c r="AT2481">
        <v>4.33</v>
      </c>
      <c r="AU2481">
        <v>2.5099999999999998</v>
      </c>
      <c r="AV2481">
        <v>100</v>
      </c>
      <c r="AW2481">
        <v>20</v>
      </c>
      <c r="AX2481">
        <v>0</v>
      </c>
      <c r="AY2481">
        <v>0</v>
      </c>
      <c r="AZ2481">
        <v>0</v>
      </c>
      <c r="BA2481" t="s">
        <v>4509</v>
      </c>
      <c r="BB2481">
        <v>720</v>
      </c>
      <c r="BC2481">
        <v>0</v>
      </c>
      <c r="BD2481">
        <v>0</v>
      </c>
      <c r="BE2481" t="s">
        <v>410</v>
      </c>
      <c r="BF2481">
        <v>0.83</v>
      </c>
      <c r="BG2481" t="s">
        <v>410</v>
      </c>
      <c r="BH2481" t="s">
        <v>410</v>
      </c>
      <c r="BI2481">
        <v>260</v>
      </c>
      <c r="BJ2481" t="s">
        <v>410</v>
      </c>
      <c r="BK2481">
        <v>0</v>
      </c>
      <c r="BL2481">
        <v>0</v>
      </c>
      <c r="BM2481">
        <v>7310</v>
      </c>
      <c r="BN2481">
        <v>0</v>
      </c>
    </row>
    <row r="2482" spans="1:66" x14ac:dyDescent="0.15">
      <c r="A2482" t="s">
        <v>4566</v>
      </c>
      <c r="B2482" t="s">
        <v>171</v>
      </c>
      <c r="C2482">
        <v>1621</v>
      </c>
      <c r="D2482">
        <v>1624</v>
      </c>
      <c r="E2482">
        <v>494.1</v>
      </c>
      <c r="F2482">
        <v>495</v>
      </c>
      <c r="G2482" t="s">
        <v>4567</v>
      </c>
      <c r="H2482">
        <v>0</v>
      </c>
      <c r="I2482" t="s">
        <v>4548</v>
      </c>
      <c r="J2482">
        <v>13</v>
      </c>
      <c r="K2482">
        <v>0</v>
      </c>
      <c r="L2482">
        <v>7.39</v>
      </c>
      <c r="M2482">
        <v>640</v>
      </c>
      <c r="N2482">
        <v>0.61199999999999999</v>
      </c>
      <c r="O2482">
        <v>0</v>
      </c>
      <c r="P2482">
        <v>810</v>
      </c>
      <c r="Q2482" t="s">
        <v>411</v>
      </c>
      <c r="R2482" t="s">
        <v>418</v>
      </c>
      <c r="S2482">
        <v>6.94</v>
      </c>
      <c r="T2482">
        <v>10</v>
      </c>
      <c r="U2482">
        <v>0</v>
      </c>
      <c r="V2482">
        <v>30</v>
      </c>
      <c r="W2482">
        <v>160</v>
      </c>
      <c r="X2482">
        <v>0</v>
      </c>
      <c r="Y2482">
        <v>0</v>
      </c>
      <c r="Z2482">
        <v>470</v>
      </c>
      <c r="AA2482">
        <v>7.33</v>
      </c>
      <c r="AB2482" t="s">
        <v>410</v>
      </c>
      <c r="AC2482">
        <v>0</v>
      </c>
      <c r="AD2482">
        <v>0</v>
      </c>
      <c r="AE2482">
        <v>0</v>
      </c>
      <c r="AF2482">
        <v>0.8</v>
      </c>
      <c r="AG2482" t="s">
        <v>410</v>
      </c>
      <c r="AH2482">
        <v>0</v>
      </c>
      <c r="AI2482">
        <v>3.98</v>
      </c>
      <c r="AJ2482">
        <v>1220</v>
      </c>
      <c r="AK2482" t="s">
        <v>411</v>
      </c>
      <c r="AL2482">
        <v>2.14</v>
      </c>
      <c r="AM2482">
        <v>0</v>
      </c>
      <c r="AN2482">
        <v>60</v>
      </c>
      <c r="AO2482">
        <v>2670</v>
      </c>
      <c r="AP2482">
        <v>0</v>
      </c>
      <c r="AQ2482">
        <v>2500</v>
      </c>
      <c r="AR2482">
        <v>0</v>
      </c>
      <c r="AS2482">
        <v>0</v>
      </c>
      <c r="AT2482">
        <v>3.96</v>
      </c>
      <c r="AU2482">
        <v>2.1</v>
      </c>
      <c r="AV2482">
        <v>140</v>
      </c>
      <c r="AW2482">
        <v>30</v>
      </c>
      <c r="AX2482">
        <v>0</v>
      </c>
      <c r="AY2482">
        <v>0</v>
      </c>
      <c r="AZ2482">
        <v>0</v>
      </c>
      <c r="BA2482" t="s">
        <v>4509</v>
      </c>
      <c r="BB2482">
        <v>810</v>
      </c>
      <c r="BC2482">
        <v>0</v>
      </c>
      <c r="BD2482">
        <v>0</v>
      </c>
      <c r="BE2482" t="s">
        <v>410</v>
      </c>
      <c r="BF2482">
        <v>0.85</v>
      </c>
      <c r="BG2482" t="s">
        <v>410</v>
      </c>
      <c r="BH2482" t="s">
        <v>410</v>
      </c>
      <c r="BI2482">
        <v>260</v>
      </c>
      <c r="BJ2482" t="s">
        <v>410</v>
      </c>
      <c r="BK2482">
        <v>0</v>
      </c>
      <c r="BL2482">
        <v>0</v>
      </c>
      <c r="BM2482">
        <v>2640</v>
      </c>
      <c r="BN2482">
        <v>0</v>
      </c>
    </row>
    <row r="2483" spans="1:66" x14ac:dyDescent="0.15">
      <c r="A2483" t="s">
        <v>4568</v>
      </c>
      <c r="B2483" t="s">
        <v>171</v>
      </c>
      <c r="C2483">
        <v>1624</v>
      </c>
      <c r="D2483">
        <v>1627</v>
      </c>
      <c r="E2483">
        <v>495</v>
      </c>
      <c r="F2483">
        <v>495.9</v>
      </c>
      <c r="G2483" t="s">
        <v>4569</v>
      </c>
      <c r="H2483">
        <v>0</v>
      </c>
      <c r="I2483" t="s">
        <v>4548</v>
      </c>
      <c r="J2483">
        <v>94</v>
      </c>
      <c r="K2483">
        <v>0</v>
      </c>
      <c r="L2483">
        <v>1.36</v>
      </c>
      <c r="M2483">
        <v>10850</v>
      </c>
      <c r="N2483">
        <v>3.31</v>
      </c>
      <c r="O2483">
        <v>0</v>
      </c>
      <c r="P2483">
        <v>60</v>
      </c>
      <c r="Q2483" t="s">
        <v>411</v>
      </c>
      <c r="R2483" t="s">
        <v>418</v>
      </c>
      <c r="S2483">
        <v>2.71</v>
      </c>
      <c r="T2483">
        <v>240</v>
      </c>
      <c r="U2483">
        <v>0</v>
      </c>
      <c r="V2483">
        <v>10</v>
      </c>
      <c r="W2483">
        <v>40</v>
      </c>
      <c r="X2483">
        <v>0</v>
      </c>
      <c r="Y2483">
        <v>0</v>
      </c>
      <c r="Z2483">
        <v>4580</v>
      </c>
      <c r="AA2483">
        <v>25.3</v>
      </c>
      <c r="AB2483" t="s">
        <v>410</v>
      </c>
      <c r="AC2483">
        <v>0</v>
      </c>
      <c r="AD2483">
        <v>0</v>
      </c>
      <c r="AE2483">
        <v>0</v>
      </c>
      <c r="AF2483">
        <v>0.1</v>
      </c>
      <c r="AG2483" t="s">
        <v>410</v>
      </c>
      <c r="AH2483">
        <v>0</v>
      </c>
      <c r="AI2483">
        <v>1.01</v>
      </c>
      <c r="AJ2483">
        <v>1160</v>
      </c>
      <c r="AK2483" t="s">
        <v>411</v>
      </c>
      <c r="AL2483">
        <v>0.37</v>
      </c>
      <c r="AM2483">
        <v>0</v>
      </c>
      <c r="AN2483">
        <v>20</v>
      </c>
      <c r="AO2483">
        <v>450</v>
      </c>
      <c r="AP2483">
        <v>0</v>
      </c>
      <c r="AQ2483">
        <v>25100</v>
      </c>
      <c r="AR2483">
        <v>0</v>
      </c>
      <c r="AS2483">
        <v>0</v>
      </c>
      <c r="AT2483">
        <v>5.73</v>
      </c>
      <c r="AU2483" t="s">
        <v>412</v>
      </c>
      <c r="AV2483">
        <v>1570</v>
      </c>
      <c r="AW2483" t="s">
        <v>411</v>
      </c>
      <c r="AX2483">
        <v>0</v>
      </c>
      <c r="AY2483">
        <v>0</v>
      </c>
      <c r="AZ2483">
        <v>0</v>
      </c>
      <c r="BA2483" t="s">
        <v>4509</v>
      </c>
      <c r="BB2483">
        <v>110</v>
      </c>
      <c r="BC2483">
        <v>0</v>
      </c>
      <c r="BD2483">
        <v>0</v>
      </c>
      <c r="BE2483" t="s">
        <v>410</v>
      </c>
      <c r="BF2483">
        <v>0.14000000000000001</v>
      </c>
      <c r="BG2483" t="s">
        <v>410</v>
      </c>
      <c r="BH2483" t="s">
        <v>410</v>
      </c>
      <c r="BI2483">
        <v>50</v>
      </c>
      <c r="BJ2483">
        <v>110</v>
      </c>
      <c r="BK2483">
        <v>0</v>
      </c>
      <c r="BL2483">
        <v>0</v>
      </c>
      <c r="BM2483">
        <v>92300</v>
      </c>
      <c r="BN2483">
        <v>0</v>
      </c>
    </row>
    <row r="2484" spans="1:66" x14ac:dyDescent="0.15">
      <c r="A2484" t="s">
        <v>4570</v>
      </c>
      <c r="B2484" t="s">
        <v>171</v>
      </c>
      <c r="C2484">
        <v>1627</v>
      </c>
      <c r="D2484">
        <v>1632</v>
      </c>
      <c r="E2484">
        <v>495.9</v>
      </c>
      <c r="F2484">
        <v>497.4</v>
      </c>
      <c r="G2484" t="s">
        <v>4571</v>
      </c>
      <c r="H2484">
        <v>0</v>
      </c>
      <c r="I2484" t="s">
        <v>4548</v>
      </c>
      <c r="J2484">
        <v>133</v>
      </c>
      <c r="K2484">
        <v>0</v>
      </c>
      <c r="L2484">
        <v>0.05</v>
      </c>
      <c r="M2484">
        <v>14450</v>
      </c>
      <c r="N2484">
        <v>3.27</v>
      </c>
      <c r="O2484">
        <v>0</v>
      </c>
      <c r="P2484" t="s">
        <v>410</v>
      </c>
      <c r="Q2484" t="s">
        <v>411</v>
      </c>
      <c r="R2484" t="s">
        <v>418</v>
      </c>
      <c r="S2484">
        <v>1.26</v>
      </c>
      <c r="T2484">
        <v>190</v>
      </c>
      <c r="U2484">
        <v>0</v>
      </c>
      <c r="V2484" t="s">
        <v>411</v>
      </c>
      <c r="W2484" t="s">
        <v>411</v>
      </c>
      <c r="X2484">
        <v>0</v>
      </c>
      <c r="Y2484">
        <v>0</v>
      </c>
      <c r="Z2484">
        <v>4950</v>
      </c>
      <c r="AA2484">
        <v>32.299999999999997</v>
      </c>
      <c r="AB2484" t="s">
        <v>410</v>
      </c>
      <c r="AC2484">
        <v>0</v>
      </c>
      <c r="AD2484">
        <v>0</v>
      </c>
      <c r="AE2484">
        <v>0</v>
      </c>
      <c r="AF2484" t="s">
        <v>959</v>
      </c>
      <c r="AG2484" t="s">
        <v>410</v>
      </c>
      <c r="AH2484">
        <v>0</v>
      </c>
      <c r="AI2484">
        <v>0.39</v>
      </c>
      <c r="AJ2484">
        <v>1110</v>
      </c>
      <c r="AK2484">
        <v>10</v>
      </c>
      <c r="AL2484" t="s">
        <v>421</v>
      </c>
      <c r="AM2484">
        <v>0</v>
      </c>
      <c r="AN2484">
        <v>10</v>
      </c>
      <c r="AO2484">
        <v>100</v>
      </c>
      <c r="AP2484">
        <v>0</v>
      </c>
      <c r="AQ2484">
        <v>17950</v>
      </c>
      <c r="AR2484">
        <v>0</v>
      </c>
      <c r="AS2484">
        <v>0</v>
      </c>
      <c r="AT2484">
        <v>9.77</v>
      </c>
      <c r="AU2484" t="s">
        <v>412</v>
      </c>
      <c r="AV2484">
        <v>2360</v>
      </c>
      <c r="AW2484" t="s">
        <v>411</v>
      </c>
      <c r="AX2484">
        <v>0</v>
      </c>
      <c r="AY2484">
        <v>0</v>
      </c>
      <c r="AZ2484">
        <v>0</v>
      </c>
      <c r="BA2484" t="s">
        <v>4509</v>
      </c>
      <c r="BB2484">
        <v>10</v>
      </c>
      <c r="BC2484">
        <v>0</v>
      </c>
      <c r="BD2484">
        <v>0</v>
      </c>
      <c r="BE2484" t="s">
        <v>410</v>
      </c>
      <c r="BF2484" t="s">
        <v>421</v>
      </c>
      <c r="BG2484">
        <v>50</v>
      </c>
      <c r="BH2484" t="s">
        <v>410</v>
      </c>
      <c r="BI2484" t="s">
        <v>411</v>
      </c>
      <c r="BJ2484">
        <v>110</v>
      </c>
      <c r="BK2484">
        <v>0</v>
      </c>
      <c r="BL2484">
        <v>0</v>
      </c>
      <c r="BM2484">
        <v>80800</v>
      </c>
      <c r="BN2484">
        <v>0</v>
      </c>
    </row>
    <row r="2485" spans="1:66" x14ac:dyDescent="0.15">
      <c r="A2485" t="s">
        <v>4572</v>
      </c>
      <c r="B2485" t="s">
        <v>171</v>
      </c>
      <c r="C2485">
        <v>1632</v>
      </c>
      <c r="D2485">
        <v>1637</v>
      </c>
      <c r="E2485">
        <v>497.4</v>
      </c>
      <c r="F2485">
        <v>499</v>
      </c>
      <c r="G2485" t="s">
        <v>4573</v>
      </c>
      <c r="H2485">
        <v>0</v>
      </c>
      <c r="I2485" t="s">
        <v>4548</v>
      </c>
      <c r="J2485">
        <v>87</v>
      </c>
      <c r="K2485">
        <v>0</v>
      </c>
      <c r="L2485">
        <v>0.22</v>
      </c>
      <c r="M2485">
        <v>10700</v>
      </c>
      <c r="N2485">
        <v>3.81</v>
      </c>
      <c r="O2485">
        <v>0</v>
      </c>
      <c r="P2485" t="s">
        <v>410</v>
      </c>
      <c r="Q2485" t="s">
        <v>411</v>
      </c>
      <c r="R2485" t="s">
        <v>418</v>
      </c>
      <c r="S2485">
        <v>0.91</v>
      </c>
      <c r="T2485">
        <v>380</v>
      </c>
      <c r="U2485">
        <v>0</v>
      </c>
      <c r="V2485" t="s">
        <v>411</v>
      </c>
      <c r="W2485" t="s">
        <v>411</v>
      </c>
      <c r="X2485">
        <v>0</v>
      </c>
      <c r="Y2485">
        <v>0</v>
      </c>
      <c r="Z2485">
        <v>7680</v>
      </c>
      <c r="AA2485">
        <v>29.3</v>
      </c>
      <c r="AB2485" t="s">
        <v>410</v>
      </c>
      <c r="AC2485">
        <v>0</v>
      </c>
      <c r="AD2485">
        <v>0</v>
      </c>
      <c r="AE2485">
        <v>0</v>
      </c>
      <c r="AF2485" t="s">
        <v>959</v>
      </c>
      <c r="AG2485" t="s">
        <v>410</v>
      </c>
      <c r="AH2485">
        <v>0</v>
      </c>
      <c r="AI2485">
        <v>0.49</v>
      </c>
      <c r="AJ2485">
        <v>1040</v>
      </c>
      <c r="AK2485">
        <v>10</v>
      </c>
      <c r="AL2485" t="s">
        <v>421</v>
      </c>
      <c r="AM2485">
        <v>0</v>
      </c>
      <c r="AN2485">
        <v>10</v>
      </c>
      <c r="AO2485">
        <v>50</v>
      </c>
      <c r="AP2485">
        <v>0</v>
      </c>
      <c r="AQ2485">
        <v>19450</v>
      </c>
      <c r="AR2485">
        <v>0</v>
      </c>
      <c r="AS2485">
        <v>0</v>
      </c>
      <c r="AT2485">
        <v>10.25</v>
      </c>
      <c r="AU2485" t="s">
        <v>412</v>
      </c>
      <c r="AV2485">
        <v>1320</v>
      </c>
      <c r="AW2485" t="s">
        <v>411</v>
      </c>
      <c r="AX2485">
        <v>0</v>
      </c>
      <c r="AY2485">
        <v>0</v>
      </c>
      <c r="AZ2485">
        <v>0</v>
      </c>
      <c r="BA2485" t="s">
        <v>4509</v>
      </c>
      <c r="BB2485">
        <v>10</v>
      </c>
      <c r="BC2485">
        <v>0</v>
      </c>
      <c r="BD2485">
        <v>0</v>
      </c>
      <c r="BE2485" t="s">
        <v>410</v>
      </c>
      <c r="BF2485" t="s">
        <v>421</v>
      </c>
      <c r="BG2485" t="s">
        <v>410</v>
      </c>
      <c r="BH2485" t="s">
        <v>410</v>
      </c>
      <c r="BI2485" t="s">
        <v>411</v>
      </c>
      <c r="BJ2485" t="s">
        <v>410</v>
      </c>
      <c r="BK2485">
        <v>0</v>
      </c>
      <c r="BL2485">
        <v>14.7</v>
      </c>
      <c r="BM2485" t="s">
        <v>765</v>
      </c>
      <c r="BN2485">
        <v>0</v>
      </c>
    </row>
    <row r="2486" spans="1:66" x14ac:dyDescent="0.15">
      <c r="A2486" t="s">
        <v>4574</v>
      </c>
      <c r="B2486" t="s">
        <v>171</v>
      </c>
      <c r="C2486">
        <v>1637</v>
      </c>
      <c r="D2486">
        <v>1641</v>
      </c>
      <c r="E2486">
        <v>499</v>
      </c>
      <c r="F2486">
        <v>500.2</v>
      </c>
      <c r="G2486" t="s">
        <v>2035</v>
      </c>
      <c r="H2486">
        <v>0</v>
      </c>
      <c r="I2486" t="s">
        <v>4548</v>
      </c>
      <c r="J2486">
        <v>2</v>
      </c>
      <c r="K2486">
        <v>0</v>
      </c>
      <c r="L2486">
        <v>5.49</v>
      </c>
      <c r="M2486">
        <v>180</v>
      </c>
      <c r="N2486">
        <v>2.7E-2</v>
      </c>
      <c r="O2486">
        <v>0</v>
      </c>
      <c r="P2486">
        <v>380</v>
      </c>
      <c r="Q2486" t="s">
        <v>411</v>
      </c>
      <c r="R2486" t="s">
        <v>418</v>
      </c>
      <c r="S2486">
        <v>2.16</v>
      </c>
      <c r="T2486" t="s">
        <v>411</v>
      </c>
      <c r="U2486">
        <v>0</v>
      </c>
      <c r="V2486">
        <v>10</v>
      </c>
      <c r="W2486" t="s">
        <v>411</v>
      </c>
      <c r="X2486">
        <v>0</v>
      </c>
      <c r="Y2486">
        <v>0</v>
      </c>
      <c r="Z2486">
        <v>200</v>
      </c>
      <c r="AA2486">
        <v>5.79</v>
      </c>
      <c r="AB2486" t="s">
        <v>410</v>
      </c>
      <c r="AC2486">
        <v>0</v>
      </c>
      <c r="AD2486">
        <v>0</v>
      </c>
      <c r="AE2486">
        <v>0</v>
      </c>
      <c r="AF2486">
        <v>1.8</v>
      </c>
      <c r="AG2486" t="s">
        <v>410</v>
      </c>
      <c r="AH2486">
        <v>0</v>
      </c>
      <c r="AI2486">
        <v>1.88</v>
      </c>
      <c r="AJ2486">
        <v>540</v>
      </c>
      <c r="AK2486" t="s">
        <v>411</v>
      </c>
      <c r="AL2486">
        <v>0.83</v>
      </c>
      <c r="AM2486">
        <v>0</v>
      </c>
      <c r="AN2486" t="s">
        <v>411</v>
      </c>
      <c r="AO2486">
        <v>1130</v>
      </c>
      <c r="AP2486">
        <v>0</v>
      </c>
      <c r="AQ2486">
        <v>180</v>
      </c>
      <c r="AR2486">
        <v>0</v>
      </c>
      <c r="AS2486">
        <v>0</v>
      </c>
      <c r="AT2486">
        <v>4.8899999999999997</v>
      </c>
      <c r="AU2486">
        <v>0.7</v>
      </c>
      <c r="AV2486" t="s">
        <v>410</v>
      </c>
      <c r="AW2486">
        <v>20</v>
      </c>
      <c r="AX2486">
        <v>0</v>
      </c>
      <c r="AY2486">
        <v>0</v>
      </c>
      <c r="AZ2486">
        <v>0</v>
      </c>
      <c r="BA2486" t="s">
        <v>4509</v>
      </c>
      <c r="BB2486">
        <v>70</v>
      </c>
      <c r="BC2486">
        <v>0</v>
      </c>
      <c r="BD2486">
        <v>0</v>
      </c>
      <c r="BE2486" t="s">
        <v>410</v>
      </c>
      <c r="BF2486">
        <v>0.17</v>
      </c>
      <c r="BG2486" t="s">
        <v>410</v>
      </c>
      <c r="BH2486" t="s">
        <v>410</v>
      </c>
      <c r="BI2486">
        <v>70</v>
      </c>
      <c r="BJ2486" t="s">
        <v>410</v>
      </c>
      <c r="BK2486">
        <v>0</v>
      </c>
      <c r="BL2486">
        <v>0</v>
      </c>
      <c r="BM2486">
        <v>810</v>
      </c>
      <c r="BN2486">
        <v>0</v>
      </c>
    </row>
    <row r="2487" spans="1:66" x14ac:dyDescent="0.15">
      <c r="A2487" t="s">
        <v>4575</v>
      </c>
      <c r="B2487" t="s">
        <v>171</v>
      </c>
      <c r="C2487">
        <v>1641</v>
      </c>
      <c r="D2487">
        <v>1643.5</v>
      </c>
      <c r="E2487">
        <v>500.2</v>
      </c>
      <c r="F2487">
        <v>500.9</v>
      </c>
      <c r="G2487" t="s">
        <v>2035</v>
      </c>
      <c r="H2487">
        <v>0</v>
      </c>
      <c r="I2487" t="s">
        <v>4548</v>
      </c>
      <c r="J2487">
        <v>1</v>
      </c>
      <c r="K2487">
        <v>0</v>
      </c>
      <c r="L2487">
        <v>5.63</v>
      </c>
      <c r="M2487">
        <v>90</v>
      </c>
      <c r="N2487">
        <v>8.0000000000000002E-3</v>
      </c>
      <c r="O2487">
        <v>0</v>
      </c>
      <c r="P2487">
        <v>480</v>
      </c>
      <c r="Q2487" t="s">
        <v>411</v>
      </c>
      <c r="R2487" t="s">
        <v>418</v>
      </c>
      <c r="S2487">
        <v>1.95</v>
      </c>
      <c r="T2487" t="s">
        <v>411</v>
      </c>
      <c r="U2487">
        <v>0</v>
      </c>
      <c r="V2487">
        <v>10</v>
      </c>
      <c r="W2487" t="s">
        <v>411</v>
      </c>
      <c r="X2487">
        <v>0</v>
      </c>
      <c r="Y2487">
        <v>0</v>
      </c>
      <c r="Z2487">
        <v>100</v>
      </c>
      <c r="AA2487">
        <v>5.36</v>
      </c>
      <c r="AB2487" t="s">
        <v>410</v>
      </c>
      <c r="AC2487">
        <v>0</v>
      </c>
      <c r="AD2487">
        <v>0</v>
      </c>
      <c r="AE2487">
        <v>0</v>
      </c>
      <c r="AF2487">
        <v>1.4</v>
      </c>
      <c r="AG2487" t="s">
        <v>410</v>
      </c>
      <c r="AH2487">
        <v>0</v>
      </c>
      <c r="AI2487">
        <v>1.78</v>
      </c>
      <c r="AJ2487">
        <v>680</v>
      </c>
      <c r="AK2487" t="s">
        <v>411</v>
      </c>
      <c r="AL2487">
        <v>0.72</v>
      </c>
      <c r="AM2487">
        <v>0</v>
      </c>
      <c r="AN2487" t="s">
        <v>411</v>
      </c>
      <c r="AO2487">
        <v>980</v>
      </c>
      <c r="AP2487">
        <v>0</v>
      </c>
      <c r="AQ2487">
        <v>140</v>
      </c>
      <c r="AR2487">
        <v>0</v>
      </c>
      <c r="AS2487">
        <v>0</v>
      </c>
      <c r="AT2487">
        <v>3.34</v>
      </c>
      <c r="AU2487">
        <v>0.53</v>
      </c>
      <c r="AV2487" t="s">
        <v>410</v>
      </c>
      <c r="AW2487">
        <v>20</v>
      </c>
      <c r="AX2487">
        <v>0</v>
      </c>
      <c r="AY2487">
        <v>0</v>
      </c>
      <c r="AZ2487">
        <v>0</v>
      </c>
      <c r="BA2487" t="s">
        <v>4509</v>
      </c>
      <c r="BB2487">
        <v>60</v>
      </c>
      <c r="BC2487">
        <v>0</v>
      </c>
      <c r="BD2487">
        <v>0</v>
      </c>
      <c r="BE2487" t="s">
        <v>410</v>
      </c>
      <c r="BF2487">
        <v>0.21</v>
      </c>
      <c r="BG2487" t="s">
        <v>410</v>
      </c>
      <c r="BH2487" t="s">
        <v>410</v>
      </c>
      <c r="BI2487">
        <v>70</v>
      </c>
      <c r="BJ2487" t="s">
        <v>410</v>
      </c>
      <c r="BK2487">
        <v>0</v>
      </c>
      <c r="BL2487">
        <v>0</v>
      </c>
      <c r="BM2487">
        <v>480</v>
      </c>
      <c r="BN2487">
        <v>0</v>
      </c>
    </row>
    <row r="2488" spans="1:66" x14ac:dyDescent="0.15">
      <c r="A2488" t="s">
        <v>4576</v>
      </c>
      <c r="B2488" t="s">
        <v>171</v>
      </c>
      <c r="C2488">
        <v>1643.5</v>
      </c>
      <c r="D2488">
        <v>1646.5</v>
      </c>
      <c r="E2488">
        <v>500.9</v>
      </c>
      <c r="F2488">
        <v>501.8</v>
      </c>
      <c r="G2488" t="s">
        <v>4577</v>
      </c>
      <c r="H2488">
        <v>0</v>
      </c>
      <c r="I2488" t="s">
        <v>4548</v>
      </c>
      <c r="J2488" t="s">
        <v>475</v>
      </c>
      <c r="K2488">
        <v>236</v>
      </c>
      <c r="L2488">
        <v>3.67</v>
      </c>
      <c r="M2488">
        <v>730</v>
      </c>
      <c r="N2488">
        <v>1.2849999999999999</v>
      </c>
      <c r="O2488">
        <v>0</v>
      </c>
      <c r="P2488">
        <v>170</v>
      </c>
      <c r="Q2488" t="s">
        <v>411</v>
      </c>
      <c r="R2488" t="s">
        <v>418</v>
      </c>
      <c r="S2488">
        <v>1.85</v>
      </c>
      <c r="T2488">
        <v>40</v>
      </c>
      <c r="U2488">
        <v>0</v>
      </c>
      <c r="V2488">
        <v>30</v>
      </c>
      <c r="W2488">
        <v>10</v>
      </c>
      <c r="X2488">
        <v>0</v>
      </c>
      <c r="Y2488">
        <v>0</v>
      </c>
      <c r="Z2488">
        <v>3990</v>
      </c>
      <c r="AA2488">
        <v>16.2</v>
      </c>
      <c r="AB2488" t="s">
        <v>410</v>
      </c>
      <c r="AC2488">
        <v>0</v>
      </c>
      <c r="AD2488">
        <v>0</v>
      </c>
      <c r="AE2488">
        <v>0</v>
      </c>
      <c r="AF2488">
        <v>0.9</v>
      </c>
      <c r="AG2488" t="s">
        <v>410</v>
      </c>
      <c r="AH2488">
        <v>0</v>
      </c>
      <c r="AI2488">
        <v>1.36</v>
      </c>
      <c r="AJ2488">
        <v>700</v>
      </c>
      <c r="AK2488">
        <v>10</v>
      </c>
      <c r="AL2488">
        <v>0.33</v>
      </c>
      <c r="AM2488">
        <v>0</v>
      </c>
      <c r="AN2488">
        <v>10</v>
      </c>
      <c r="AO2488">
        <v>160</v>
      </c>
      <c r="AP2488">
        <v>0</v>
      </c>
      <c r="AQ2488">
        <v>13450</v>
      </c>
      <c r="AR2488">
        <v>0</v>
      </c>
      <c r="AS2488">
        <v>0</v>
      </c>
      <c r="AT2488">
        <v>3.61</v>
      </c>
      <c r="AU2488" t="s">
        <v>412</v>
      </c>
      <c r="AV2488">
        <v>2330</v>
      </c>
      <c r="AW2488">
        <v>10</v>
      </c>
      <c r="AX2488">
        <v>0</v>
      </c>
      <c r="AY2488">
        <v>0</v>
      </c>
      <c r="AZ2488">
        <v>0</v>
      </c>
      <c r="BA2488" t="s">
        <v>4509</v>
      </c>
      <c r="BB2488">
        <v>40</v>
      </c>
      <c r="BC2488">
        <v>0</v>
      </c>
      <c r="BD2488">
        <v>0</v>
      </c>
      <c r="BE2488" t="s">
        <v>410</v>
      </c>
      <c r="BF2488">
        <v>0.08</v>
      </c>
      <c r="BG2488" t="s">
        <v>410</v>
      </c>
      <c r="BH2488" t="s">
        <v>410</v>
      </c>
      <c r="BI2488">
        <v>30</v>
      </c>
      <c r="BJ2488" t="s">
        <v>410</v>
      </c>
      <c r="BK2488">
        <v>0</v>
      </c>
      <c r="BL2488">
        <v>0</v>
      </c>
      <c r="BM2488">
        <v>15750</v>
      </c>
      <c r="BN2488">
        <v>0</v>
      </c>
    </row>
    <row r="2489" spans="1:66" x14ac:dyDescent="0.15">
      <c r="A2489" t="s">
        <v>4578</v>
      </c>
      <c r="B2489" t="s">
        <v>171</v>
      </c>
      <c r="C2489">
        <v>1646.5</v>
      </c>
      <c r="D2489">
        <v>1651</v>
      </c>
      <c r="E2489">
        <v>501.8</v>
      </c>
      <c r="F2489">
        <v>503.2</v>
      </c>
      <c r="G2489" t="s">
        <v>1687</v>
      </c>
      <c r="H2489">
        <v>0</v>
      </c>
      <c r="I2489" t="s">
        <v>4548</v>
      </c>
      <c r="J2489">
        <v>5</v>
      </c>
      <c r="K2489">
        <v>0</v>
      </c>
      <c r="L2489">
        <v>4.43</v>
      </c>
      <c r="M2489">
        <v>60</v>
      </c>
      <c r="N2489">
        <v>7.9000000000000001E-2</v>
      </c>
      <c r="O2489">
        <v>0</v>
      </c>
      <c r="P2489">
        <v>440</v>
      </c>
      <c r="Q2489" t="s">
        <v>411</v>
      </c>
      <c r="R2489" t="s">
        <v>418</v>
      </c>
      <c r="S2489">
        <v>0.83</v>
      </c>
      <c r="T2489" t="s">
        <v>411</v>
      </c>
      <c r="U2489">
        <v>0</v>
      </c>
      <c r="V2489">
        <v>10</v>
      </c>
      <c r="W2489" t="s">
        <v>411</v>
      </c>
      <c r="X2489">
        <v>0</v>
      </c>
      <c r="Y2489">
        <v>0</v>
      </c>
      <c r="Z2489">
        <v>230</v>
      </c>
      <c r="AA2489">
        <v>4.28</v>
      </c>
      <c r="AB2489" t="s">
        <v>410</v>
      </c>
      <c r="AC2489">
        <v>0</v>
      </c>
      <c r="AD2489">
        <v>0</v>
      </c>
      <c r="AE2489">
        <v>0</v>
      </c>
      <c r="AF2489">
        <v>1.4</v>
      </c>
      <c r="AG2489" t="s">
        <v>410</v>
      </c>
      <c r="AH2489">
        <v>0</v>
      </c>
      <c r="AI2489">
        <v>1.27</v>
      </c>
      <c r="AJ2489">
        <v>460</v>
      </c>
      <c r="AK2489" t="s">
        <v>411</v>
      </c>
      <c r="AL2489">
        <v>0.92</v>
      </c>
      <c r="AM2489">
        <v>0</v>
      </c>
      <c r="AN2489" t="s">
        <v>411</v>
      </c>
      <c r="AO2489">
        <v>550</v>
      </c>
      <c r="AP2489">
        <v>0</v>
      </c>
      <c r="AQ2489">
        <v>450</v>
      </c>
      <c r="AR2489">
        <v>0</v>
      </c>
      <c r="AS2489">
        <v>0</v>
      </c>
      <c r="AT2489">
        <v>5.33</v>
      </c>
      <c r="AU2489">
        <v>0.66</v>
      </c>
      <c r="AV2489">
        <v>90</v>
      </c>
      <c r="AW2489">
        <v>10</v>
      </c>
      <c r="AX2489">
        <v>0</v>
      </c>
      <c r="AY2489">
        <v>0</v>
      </c>
      <c r="AZ2489">
        <v>0</v>
      </c>
      <c r="BA2489" t="s">
        <v>4509</v>
      </c>
      <c r="BB2489">
        <v>50</v>
      </c>
      <c r="BC2489">
        <v>0</v>
      </c>
      <c r="BD2489">
        <v>0</v>
      </c>
      <c r="BE2489" t="s">
        <v>410</v>
      </c>
      <c r="BF2489">
        <v>0.15</v>
      </c>
      <c r="BG2489" t="s">
        <v>410</v>
      </c>
      <c r="BH2489" t="s">
        <v>410</v>
      </c>
      <c r="BI2489">
        <v>40</v>
      </c>
      <c r="BJ2489" t="s">
        <v>410</v>
      </c>
      <c r="BK2489">
        <v>0</v>
      </c>
      <c r="BL2489">
        <v>0</v>
      </c>
      <c r="BM2489">
        <v>340</v>
      </c>
      <c r="BN2489">
        <v>0</v>
      </c>
    </row>
    <row r="2490" spans="1:66" x14ac:dyDescent="0.15">
      <c r="A2490" t="s">
        <v>4579</v>
      </c>
      <c r="B2490" t="s">
        <v>171</v>
      </c>
      <c r="C2490">
        <v>1651</v>
      </c>
      <c r="D2490">
        <v>1656</v>
      </c>
      <c r="E2490">
        <v>503.2</v>
      </c>
      <c r="F2490">
        <v>504.8</v>
      </c>
      <c r="G2490" t="s">
        <v>1687</v>
      </c>
      <c r="H2490">
        <v>0</v>
      </c>
      <c r="I2490" t="s">
        <v>4548</v>
      </c>
      <c r="J2490">
        <v>1</v>
      </c>
      <c r="K2490">
        <v>0</v>
      </c>
      <c r="L2490">
        <v>5.55</v>
      </c>
      <c r="M2490" t="s">
        <v>410</v>
      </c>
      <c r="N2490">
        <v>1.2999999999999999E-2</v>
      </c>
      <c r="O2490">
        <v>0</v>
      </c>
      <c r="P2490">
        <v>580</v>
      </c>
      <c r="Q2490" t="s">
        <v>411</v>
      </c>
      <c r="R2490" t="s">
        <v>418</v>
      </c>
      <c r="S2490">
        <v>1.57</v>
      </c>
      <c r="T2490" t="s">
        <v>411</v>
      </c>
      <c r="U2490">
        <v>0</v>
      </c>
      <c r="V2490">
        <v>20</v>
      </c>
      <c r="W2490" t="s">
        <v>411</v>
      </c>
      <c r="X2490">
        <v>0</v>
      </c>
      <c r="Y2490">
        <v>0</v>
      </c>
      <c r="Z2490">
        <v>70</v>
      </c>
      <c r="AA2490">
        <v>6.65</v>
      </c>
      <c r="AB2490" t="s">
        <v>410</v>
      </c>
      <c r="AC2490">
        <v>0</v>
      </c>
      <c r="AD2490">
        <v>0</v>
      </c>
      <c r="AE2490">
        <v>0</v>
      </c>
      <c r="AF2490">
        <v>1.2</v>
      </c>
      <c r="AG2490" t="s">
        <v>410</v>
      </c>
      <c r="AH2490">
        <v>0</v>
      </c>
      <c r="AI2490">
        <v>2.2599999999999998</v>
      </c>
      <c r="AJ2490">
        <v>790</v>
      </c>
      <c r="AK2490" t="s">
        <v>411</v>
      </c>
      <c r="AL2490">
        <v>0.84</v>
      </c>
      <c r="AM2490">
        <v>0</v>
      </c>
      <c r="AN2490" t="s">
        <v>411</v>
      </c>
      <c r="AO2490">
        <v>890</v>
      </c>
      <c r="AP2490">
        <v>0</v>
      </c>
      <c r="AQ2490">
        <v>30</v>
      </c>
      <c r="AR2490">
        <v>0</v>
      </c>
      <c r="AS2490">
        <v>0</v>
      </c>
      <c r="AT2490">
        <v>6.29</v>
      </c>
      <c r="AU2490">
        <v>0.1</v>
      </c>
      <c r="AV2490" t="s">
        <v>410</v>
      </c>
      <c r="AW2490">
        <v>30</v>
      </c>
      <c r="AX2490">
        <v>0</v>
      </c>
      <c r="AY2490">
        <v>0</v>
      </c>
      <c r="AZ2490">
        <v>0</v>
      </c>
      <c r="BA2490" t="s">
        <v>4509</v>
      </c>
      <c r="BB2490">
        <v>60</v>
      </c>
      <c r="BC2490">
        <v>0</v>
      </c>
      <c r="BD2490">
        <v>0</v>
      </c>
      <c r="BE2490" t="s">
        <v>410</v>
      </c>
      <c r="BF2490">
        <v>0.15</v>
      </c>
      <c r="BG2490" t="s">
        <v>410</v>
      </c>
      <c r="BH2490" t="s">
        <v>410</v>
      </c>
      <c r="BI2490">
        <v>80</v>
      </c>
      <c r="BJ2490" t="s">
        <v>410</v>
      </c>
      <c r="BK2490">
        <v>0</v>
      </c>
      <c r="BL2490">
        <v>0</v>
      </c>
      <c r="BM2490">
        <v>170</v>
      </c>
      <c r="BN2490">
        <v>0</v>
      </c>
    </row>
    <row r="2491" spans="1:66" x14ac:dyDescent="0.15">
      <c r="A2491" t="s">
        <v>4580</v>
      </c>
      <c r="B2491" t="s">
        <v>171</v>
      </c>
      <c r="C2491">
        <v>1656</v>
      </c>
      <c r="D2491">
        <v>1661</v>
      </c>
      <c r="E2491">
        <v>504.8</v>
      </c>
      <c r="F2491">
        <v>506.3</v>
      </c>
      <c r="G2491" t="s">
        <v>1687</v>
      </c>
      <c r="H2491">
        <v>0</v>
      </c>
      <c r="I2491" t="s">
        <v>4548</v>
      </c>
      <c r="J2491" t="s">
        <v>416</v>
      </c>
      <c r="K2491">
        <v>0</v>
      </c>
      <c r="L2491">
        <v>5.5</v>
      </c>
      <c r="M2491" t="s">
        <v>410</v>
      </c>
      <c r="N2491" t="s">
        <v>417</v>
      </c>
      <c r="O2491">
        <v>0</v>
      </c>
      <c r="P2491">
        <v>300</v>
      </c>
      <c r="Q2491" t="s">
        <v>411</v>
      </c>
      <c r="R2491" t="s">
        <v>418</v>
      </c>
      <c r="S2491">
        <v>1.77</v>
      </c>
      <c r="T2491" t="s">
        <v>411</v>
      </c>
      <c r="U2491">
        <v>0</v>
      </c>
      <c r="V2491">
        <v>20</v>
      </c>
      <c r="W2491" t="s">
        <v>411</v>
      </c>
      <c r="X2491">
        <v>0</v>
      </c>
      <c r="Y2491">
        <v>0</v>
      </c>
      <c r="Z2491">
        <v>80</v>
      </c>
      <c r="AA2491">
        <v>6.23</v>
      </c>
      <c r="AB2491" t="s">
        <v>410</v>
      </c>
      <c r="AC2491">
        <v>0</v>
      </c>
      <c r="AD2491">
        <v>0</v>
      </c>
      <c r="AE2491">
        <v>0</v>
      </c>
      <c r="AF2491">
        <v>1.1000000000000001</v>
      </c>
      <c r="AG2491" t="s">
        <v>410</v>
      </c>
      <c r="AH2491">
        <v>0</v>
      </c>
      <c r="AI2491">
        <v>2.27</v>
      </c>
      <c r="AJ2491">
        <v>1050</v>
      </c>
      <c r="AK2491" t="s">
        <v>411</v>
      </c>
      <c r="AL2491">
        <v>1.39</v>
      </c>
      <c r="AM2491">
        <v>0</v>
      </c>
      <c r="AN2491" t="s">
        <v>411</v>
      </c>
      <c r="AO2491">
        <v>910</v>
      </c>
      <c r="AP2491">
        <v>0</v>
      </c>
      <c r="AQ2491">
        <v>20</v>
      </c>
      <c r="AR2491">
        <v>0</v>
      </c>
      <c r="AS2491">
        <v>0</v>
      </c>
      <c r="AT2491">
        <v>6.2</v>
      </c>
      <c r="AU2491">
        <v>0.08</v>
      </c>
      <c r="AV2491" t="s">
        <v>410</v>
      </c>
      <c r="AW2491">
        <v>30</v>
      </c>
      <c r="AX2491">
        <v>0</v>
      </c>
      <c r="AY2491">
        <v>0</v>
      </c>
      <c r="AZ2491">
        <v>0</v>
      </c>
      <c r="BA2491" t="s">
        <v>4509</v>
      </c>
      <c r="BB2491">
        <v>90</v>
      </c>
      <c r="BC2491">
        <v>0</v>
      </c>
      <c r="BD2491">
        <v>0</v>
      </c>
      <c r="BE2491" t="s">
        <v>410</v>
      </c>
      <c r="BF2491">
        <v>0.14000000000000001</v>
      </c>
      <c r="BG2491" t="s">
        <v>410</v>
      </c>
      <c r="BH2491" t="s">
        <v>410</v>
      </c>
      <c r="BI2491">
        <v>80</v>
      </c>
      <c r="BJ2491" t="s">
        <v>410</v>
      </c>
      <c r="BK2491">
        <v>0</v>
      </c>
      <c r="BL2491">
        <v>0</v>
      </c>
      <c r="BM2491">
        <v>150</v>
      </c>
      <c r="BN2491">
        <v>0</v>
      </c>
    </row>
    <row r="2492" spans="1:66" x14ac:dyDescent="0.15">
      <c r="A2492" t="s">
        <v>4581</v>
      </c>
      <c r="B2492" t="s">
        <v>171</v>
      </c>
      <c r="C2492">
        <v>1661</v>
      </c>
      <c r="D2492">
        <v>1666</v>
      </c>
      <c r="E2492">
        <v>506.3</v>
      </c>
      <c r="F2492">
        <v>507.8</v>
      </c>
      <c r="G2492" t="s">
        <v>1687</v>
      </c>
      <c r="H2492">
        <v>0</v>
      </c>
      <c r="I2492" t="s">
        <v>4548</v>
      </c>
      <c r="J2492" t="s">
        <v>416</v>
      </c>
      <c r="K2492">
        <v>0</v>
      </c>
      <c r="L2492">
        <v>5.81</v>
      </c>
      <c r="M2492" t="s">
        <v>410</v>
      </c>
      <c r="N2492" t="s">
        <v>417</v>
      </c>
      <c r="O2492">
        <v>0</v>
      </c>
      <c r="P2492">
        <v>270</v>
      </c>
      <c r="Q2492" t="s">
        <v>411</v>
      </c>
      <c r="R2492" t="s">
        <v>418</v>
      </c>
      <c r="S2492">
        <v>3.16</v>
      </c>
      <c r="T2492" t="s">
        <v>411</v>
      </c>
      <c r="U2492">
        <v>0</v>
      </c>
      <c r="V2492">
        <v>10</v>
      </c>
      <c r="W2492">
        <v>10</v>
      </c>
      <c r="X2492">
        <v>0</v>
      </c>
      <c r="Y2492">
        <v>0</v>
      </c>
      <c r="Z2492">
        <v>110</v>
      </c>
      <c r="AA2492">
        <v>6.17</v>
      </c>
      <c r="AB2492" t="s">
        <v>410</v>
      </c>
      <c r="AC2492">
        <v>0</v>
      </c>
      <c r="AD2492">
        <v>0</v>
      </c>
      <c r="AE2492">
        <v>0</v>
      </c>
      <c r="AF2492">
        <v>1.1000000000000001</v>
      </c>
      <c r="AG2492" t="s">
        <v>410</v>
      </c>
      <c r="AH2492">
        <v>0</v>
      </c>
      <c r="AI2492">
        <v>2.4900000000000002</v>
      </c>
      <c r="AJ2492">
        <v>1030</v>
      </c>
      <c r="AK2492" t="s">
        <v>411</v>
      </c>
      <c r="AL2492">
        <v>0.81</v>
      </c>
      <c r="AM2492">
        <v>0</v>
      </c>
      <c r="AN2492">
        <v>10</v>
      </c>
      <c r="AO2492">
        <v>910</v>
      </c>
      <c r="AP2492">
        <v>0</v>
      </c>
      <c r="AQ2492" t="s">
        <v>418</v>
      </c>
      <c r="AR2492">
        <v>0</v>
      </c>
      <c r="AS2492">
        <v>0</v>
      </c>
      <c r="AT2492">
        <v>6.48</v>
      </c>
      <c r="AU2492">
        <v>0.09</v>
      </c>
      <c r="AV2492" t="s">
        <v>410</v>
      </c>
      <c r="AW2492">
        <v>30</v>
      </c>
      <c r="AX2492">
        <v>0</v>
      </c>
      <c r="AY2492">
        <v>0</v>
      </c>
      <c r="AZ2492">
        <v>0</v>
      </c>
      <c r="BA2492" t="s">
        <v>4509</v>
      </c>
      <c r="BB2492">
        <v>110</v>
      </c>
      <c r="BC2492">
        <v>0</v>
      </c>
      <c r="BD2492">
        <v>0</v>
      </c>
      <c r="BE2492" t="s">
        <v>410</v>
      </c>
      <c r="BF2492">
        <v>0.16</v>
      </c>
      <c r="BG2492" t="s">
        <v>410</v>
      </c>
      <c r="BH2492" t="s">
        <v>410</v>
      </c>
      <c r="BI2492">
        <v>70</v>
      </c>
      <c r="BJ2492" t="s">
        <v>410</v>
      </c>
      <c r="BK2492">
        <v>0</v>
      </c>
      <c r="BL2492">
        <v>0</v>
      </c>
      <c r="BM2492">
        <v>150</v>
      </c>
      <c r="BN2492">
        <v>0</v>
      </c>
    </row>
    <row r="2493" spans="1:66" x14ac:dyDescent="0.15">
      <c r="A2493" t="s">
        <v>4582</v>
      </c>
      <c r="B2493" t="s">
        <v>171</v>
      </c>
      <c r="C2493">
        <v>1666</v>
      </c>
      <c r="D2493">
        <v>1670</v>
      </c>
      <c r="E2493">
        <v>507.8</v>
      </c>
      <c r="F2493">
        <v>509</v>
      </c>
      <c r="G2493" t="s">
        <v>1687</v>
      </c>
      <c r="H2493">
        <v>0</v>
      </c>
      <c r="I2493" t="s">
        <v>4548</v>
      </c>
      <c r="J2493" t="s">
        <v>416</v>
      </c>
      <c r="K2493">
        <v>0</v>
      </c>
      <c r="L2493">
        <v>6.31</v>
      </c>
      <c r="M2493" t="s">
        <v>410</v>
      </c>
      <c r="N2493">
        <v>5.0000000000000001E-3</v>
      </c>
      <c r="O2493">
        <v>0</v>
      </c>
      <c r="P2493">
        <v>160</v>
      </c>
      <c r="Q2493" t="s">
        <v>411</v>
      </c>
      <c r="R2493" t="s">
        <v>418</v>
      </c>
      <c r="S2493">
        <v>4.16</v>
      </c>
      <c r="T2493" t="s">
        <v>411</v>
      </c>
      <c r="U2493">
        <v>0</v>
      </c>
      <c r="V2493">
        <v>10</v>
      </c>
      <c r="W2493" t="s">
        <v>411</v>
      </c>
      <c r="X2493">
        <v>0</v>
      </c>
      <c r="Y2493">
        <v>0</v>
      </c>
      <c r="Z2493">
        <v>110</v>
      </c>
      <c r="AA2493">
        <v>6.19</v>
      </c>
      <c r="AB2493" t="s">
        <v>410</v>
      </c>
      <c r="AC2493">
        <v>0</v>
      </c>
      <c r="AD2493">
        <v>0</v>
      </c>
      <c r="AE2493">
        <v>0</v>
      </c>
      <c r="AF2493">
        <v>0.9</v>
      </c>
      <c r="AG2493" t="s">
        <v>410</v>
      </c>
      <c r="AH2493">
        <v>0</v>
      </c>
      <c r="AI2493">
        <v>2.77</v>
      </c>
      <c r="AJ2493">
        <v>940</v>
      </c>
      <c r="AK2493" t="s">
        <v>411</v>
      </c>
      <c r="AL2493">
        <v>0.67</v>
      </c>
      <c r="AM2493">
        <v>0</v>
      </c>
      <c r="AN2493" t="s">
        <v>411</v>
      </c>
      <c r="AO2493">
        <v>860</v>
      </c>
      <c r="AP2493">
        <v>0</v>
      </c>
      <c r="AQ2493">
        <v>20</v>
      </c>
      <c r="AR2493">
        <v>0</v>
      </c>
      <c r="AS2493">
        <v>0</v>
      </c>
      <c r="AT2493">
        <v>4.91</v>
      </c>
      <c r="AU2493">
        <v>0.18</v>
      </c>
      <c r="AV2493" t="s">
        <v>410</v>
      </c>
      <c r="AW2493">
        <v>30</v>
      </c>
      <c r="AX2493">
        <v>0</v>
      </c>
      <c r="AY2493">
        <v>0</v>
      </c>
      <c r="AZ2493">
        <v>0</v>
      </c>
      <c r="BA2493" t="s">
        <v>4509</v>
      </c>
      <c r="BB2493">
        <v>80</v>
      </c>
      <c r="BC2493">
        <v>0</v>
      </c>
      <c r="BD2493">
        <v>0</v>
      </c>
      <c r="BE2493" t="s">
        <v>410</v>
      </c>
      <c r="BF2493">
        <v>0.2</v>
      </c>
      <c r="BG2493" t="s">
        <v>410</v>
      </c>
      <c r="BH2493" t="s">
        <v>410</v>
      </c>
      <c r="BI2493">
        <v>60</v>
      </c>
      <c r="BJ2493" t="s">
        <v>410</v>
      </c>
      <c r="BK2493">
        <v>0</v>
      </c>
      <c r="BL2493">
        <v>0</v>
      </c>
      <c r="BM2493">
        <v>230</v>
      </c>
      <c r="BN2493">
        <v>0</v>
      </c>
    </row>
    <row r="2494" spans="1:66" x14ac:dyDescent="0.15">
      <c r="A2494" t="s">
        <v>4583</v>
      </c>
      <c r="B2494" t="s">
        <v>171</v>
      </c>
      <c r="C2494">
        <v>1670</v>
      </c>
      <c r="D2494">
        <v>1673</v>
      </c>
      <c r="E2494">
        <v>509</v>
      </c>
      <c r="F2494">
        <v>509.9</v>
      </c>
      <c r="G2494" t="s">
        <v>2035</v>
      </c>
      <c r="H2494">
        <v>0</v>
      </c>
      <c r="I2494" t="s">
        <v>4548</v>
      </c>
      <c r="J2494">
        <v>6</v>
      </c>
      <c r="K2494">
        <v>0</v>
      </c>
      <c r="L2494">
        <v>4.8499999999999996</v>
      </c>
      <c r="M2494">
        <v>180</v>
      </c>
      <c r="N2494">
        <v>9.1999999999999998E-2</v>
      </c>
      <c r="O2494">
        <v>0</v>
      </c>
      <c r="P2494">
        <v>150</v>
      </c>
      <c r="Q2494" t="s">
        <v>411</v>
      </c>
      <c r="R2494" t="s">
        <v>418</v>
      </c>
      <c r="S2494">
        <v>5.4</v>
      </c>
      <c r="T2494" t="s">
        <v>411</v>
      </c>
      <c r="U2494">
        <v>0</v>
      </c>
      <c r="V2494">
        <v>10</v>
      </c>
      <c r="W2494" t="s">
        <v>411</v>
      </c>
      <c r="X2494">
        <v>0</v>
      </c>
      <c r="Y2494">
        <v>0</v>
      </c>
      <c r="Z2494">
        <v>1690</v>
      </c>
      <c r="AA2494">
        <v>3.54</v>
      </c>
      <c r="AB2494" t="s">
        <v>410</v>
      </c>
      <c r="AC2494">
        <v>0</v>
      </c>
      <c r="AD2494">
        <v>0</v>
      </c>
      <c r="AE2494">
        <v>0</v>
      </c>
      <c r="AF2494">
        <v>0.9</v>
      </c>
      <c r="AG2494" t="s">
        <v>410</v>
      </c>
      <c r="AH2494">
        <v>0</v>
      </c>
      <c r="AI2494">
        <v>2.69</v>
      </c>
      <c r="AJ2494">
        <v>970</v>
      </c>
      <c r="AK2494" t="s">
        <v>411</v>
      </c>
      <c r="AL2494">
        <v>0.92</v>
      </c>
      <c r="AM2494">
        <v>0</v>
      </c>
      <c r="AN2494" t="s">
        <v>411</v>
      </c>
      <c r="AO2494">
        <v>130</v>
      </c>
      <c r="AP2494">
        <v>0</v>
      </c>
      <c r="AQ2494">
        <v>590</v>
      </c>
      <c r="AR2494">
        <v>0</v>
      </c>
      <c r="AS2494">
        <v>0</v>
      </c>
      <c r="AT2494">
        <v>3.99</v>
      </c>
      <c r="AU2494">
        <v>0.36</v>
      </c>
      <c r="AV2494">
        <v>580</v>
      </c>
      <c r="AW2494">
        <v>10</v>
      </c>
      <c r="AX2494">
        <v>0</v>
      </c>
      <c r="AY2494">
        <v>0</v>
      </c>
      <c r="AZ2494">
        <v>0</v>
      </c>
      <c r="BA2494" t="s">
        <v>4509</v>
      </c>
      <c r="BB2494">
        <v>90</v>
      </c>
      <c r="BC2494">
        <v>0</v>
      </c>
      <c r="BD2494">
        <v>0</v>
      </c>
      <c r="BE2494" t="s">
        <v>410</v>
      </c>
      <c r="BF2494">
        <v>0.12</v>
      </c>
      <c r="BG2494" t="s">
        <v>410</v>
      </c>
      <c r="BH2494" t="s">
        <v>410</v>
      </c>
      <c r="BI2494">
        <v>30</v>
      </c>
      <c r="BJ2494" t="s">
        <v>410</v>
      </c>
      <c r="BK2494">
        <v>0</v>
      </c>
      <c r="BL2494">
        <v>0</v>
      </c>
      <c r="BM2494">
        <v>400</v>
      </c>
      <c r="BN2494">
        <v>0</v>
      </c>
    </row>
    <row r="2495" spans="1:66" x14ac:dyDescent="0.15">
      <c r="A2495" t="s">
        <v>4584</v>
      </c>
      <c r="B2495" t="s">
        <v>171</v>
      </c>
      <c r="C2495">
        <v>1673</v>
      </c>
      <c r="D2495">
        <v>1676</v>
      </c>
      <c r="E2495">
        <v>509.9</v>
      </c>
      <c r="F2495">
        <v>510.8</v>
      </c>
      <c r="G2495" t="s">
        <v>4585</v>
      </c>
      <c r="H2495">
        <v>0</v>
      </c>
      <c r="I2495" t="s">
        <v>4548</v>
      </c>
      <c r="J2495">
        <v>16</v>
      </c>
      <c r="K2495">
        <v>0</v>
      </c>
      <c r="L2495">
        <v>5.58</v>
      </c>
      <c r="M2495">
        <v>1770</v>
      </c>
      <c r="N2495">
        <v>0.48</v>
      </c>
      <c r="O2495">
        <v>0</v>
      </c>
      <c r="P2495">
        <v>160</v>
      </c>
      <c r="Q2495" t="s">
        <v>411</v>
      </c>
      <c r="R2495" t="s">
        <v>418</v>
      </c>
      <c r="S2495">
        <v>2.56</v>
      </c>
      <c r="T2495">
        <v>30</v>
      </c>
      <c r="U2495">
        <v>0</v>
      </c>
      <c r="V2495">
        <v>50</v>
      </c>
      <c r="W2495" t="s">
        <v>411</v>
      </c>
      <c r="X2495">
        <v>0</v>
      </c>
      <c r="Y2495">
        <v>0</v>
      </c>
      <c r="Z2495">
        <v>11150</v>
      </c>
      <c r="AA2495">
        <v>5.51</v>
      </c>
      <c r="AB2495" t="s">
        <v>410</v>
      </c>
      <c r="AC2495">
        <v>0</v>
      </c>
      <c r="AD2495">
        <v>0</v>
      </c>
      <c r="AE2495">
        <v>0</v>
      </c>
      <c r="AF2495">
        <v>1</v>
      </c>
      <c r="AG2495" t="s">
        <v>410</v>
      </c>
      <c r="AH2495">
        <v>0</v>
      </c>
      <c r="AI2495">
        <v>2.0699999999999998</v>
      </c>
      <c r="AJ2495">
        <v>460</v>
      </c>
      <c r="AK2495" t="s">
        <v>411</v>
      </c>
      <c r="AL2495">
        <v>0.73</v>
      </c>
      <c r="AM2495">
        <v>0</v>
      </c>
      <c r="AN2495" t="s">
        <v>411</v>
      </c>
      <c r="AO2495">
        <v>490</v>
      </c>
      <c r="AP2495">
        <v>0</v>
      </c>
      <c r="AQ2495">
        <v>490</v>
      </c>
      <c r="AR2495">
        <v>0</v>
      </c>
      <c r="AS2495">
        <v>0</v>
      </c>
      <c r="AT2495">
        <v>3.94</v>
      </c>
      <c r="AU2495">
        <v>4.03</v>
      </c>
      <c r="AV2495">
        <v>2110</v>
      </c>
      <c r="AW2495">
        <v>10</v>
      </c>
      <c r="AX2495">
        <v>0</v>
      </c>
      <c r="AY2495">
        <v>0</v>
      </c>
      <c r="AZ2495">
        <v>0</v>
      </c>
      <c r="BA2495" t="s">
        <v>4509</v>
      </c>
      <c r="BB2495">
        <v>60</v>
      </c>
      <c r="BC2495">
        <v>0</v>
      </c>
      <c r="BD2495">
        <v>0</v>
      </c>
      <c r="BE2495" t="s">
        <v>410</v>
      </c>
      <c r="BF2495">
        <v>0.15</v>
      </c>
      <c r="BG2495" t="s">
        <v>410</v>
      </c>
      <c r="BH2495" t="s">
        <v>410</v>
      </c>
      <c r="BI2495">
        <v>70</v>
      </c>
      <c r="BJ2495" t="s">
        <v>410</v>
      </c>
      <c r="BK2495">
        <v>0</v>
      </c>
      <c r="BL2495">
        <v>0</v>
      </c>
      <c r="BM2495">
        <v>9370</v>
      </c>
      <c r="BN2495">
        <v>0</v>
      </c>
    </row>
    <row r="2496" spans="1:66" x14ac:dyDescent="0.15">
      <c r="A2496" t="s">
        <v>4586</v>
      </c>
      <c r="B2496" t="s">
        <v>171</v>
      </c>
      <c r="C2496">
        <v>1676</v>
      </c>
      <c r="D2496">
        <v>1678.5</v>
      </c>
      <c r="E2496">
        <v>510.8</v>
      </c>
      <c r="F2496">
        <v>511.6</v>
      </c>
      <c r="G2496" t="s">
        <v>4587</v>
      </c>
      <c r="H2496">
        <v>0</v>
      </c>
      <c r="I2496" t="s">
        <v>4548</v>
      </c>
      <c r="J2496">
        <v>111</v>
      </c>
      <c r="K2496">
        <v>0</v>
      </c>
      <c r="L2496">
        <v>4.7300000000000004</v>
      </c>
      <c r="M2496">
        <v>3860</v>
      </c>
      <c r="N2496">
        <v>1.78</v>
      </c>
      <c r="O2496">
        <v>0</v>
      </c>
      <c r="P2496">
        <v>110</v>
      </c>
      <c r="Q2496" t="s">
        <v>411</v>
      </c>
      <c r="R2496" t="s">
        <v>418</v>
      </c>
      <c r="S2496">
        <v>3.16</v>
      </c>
      <c r="T2496">
        <v>20</v>
      </c>
      <c r="U2496">
        <v>0</v>
      </c>
      <c r="V2496">
        <v>40</v>
      </c>
      <c r="W2496" t="s">
        <v>411</v>
      </c>
      <c r="X2496">
        <v>0</v>
      </c>
      <c r="Y2496">
        <v>0</v>
      </c>
      <c r="Z2496">
        <v>23800</v>
      </c>
      <c r="AA2496">
        <v>9.64</v>
      </c>
      <c r="AB2496" t="s">
        <v>410</v>
      </c>
      <c r="AC2496">
        <v>0</v>
      </c>
      <c r="AD2496">
        <v>0</v>
      </c>
      <c r="AE2496">
        <v>0</v>
      </c>
      <c r="AF2496">
        <v>0.8</v>
      </c>
      <c r="AG2496" t="s">
        <v>410</v>
      </c>
      <c r="AH2496">
        <v>0</v>
      </c>
      <c r="AI2496">
        <v>2.62</v>
      </c>
      <c r="AJ2496">
        <v>640</v>
      </c>
      <c r="AK2496" t="s">
        <v>411</v>
      </c>
      <c r="AL2496">
        <v>0.41</v>
      </c>
      <c r="AM2496">
        <v>0</v>
      </c>
      <c r="AN2496" t="s">
        <v>411</v>
      </c>
      <c r="AO2496">
        <v>280</v>
      </c>
      <c r="AP2496">
        <v>0</v>
      </c>
      <c r="AQ2496">
        <v>1510</v>
      </c>
      <c r="AR2496">
        <v>0</v>
      </c>
      <c r="AS2496">
        <v>0</v>
      </c>
      <c r="AT2496">
        <v>2.68</v>
      </c>
      <c r="AU2496">
        <v>8.5500000000000007</v>
      </c>
      <c r="AV2496">
        <v>4680</v>
      </c>
      <c r="AW2496">
        <v>10</v>
      </c>
      <c r="AX2496">
        <v>0</v>
      </c>
      <c r="AY2496">
        <v>0</v>
      </c>
      <c r="AZ2496">
        <v>0</v>
      </c>
      <c r="BA2496" t="s">
        <v>4509</v>
      </c>
      <c r="BB2496">
        <v>50</v>
      </c>
      <c r="BC2496">
        <v>0</v>
      </c>
      <c r="BD2496">
        <v>0</v>
      </c>
      <c r="BE2496" t="s">
        <v>410</v>
      </c>
      <c r="BF2496">
        <v>0.09</v>
      </c>
      <c r="BG2496" t="s">
        <v>410</v>
      </c>
      <c r="BH2496" t="s">
        <v>410</v>
      </c>
      <c r="BI2496">
        <v>20</v>
      </c>
      <c r="BJ2496" t="s">
        <v>410</v>
      </c>
      <c r="BK2496">
        <v>0</v>
      </c>
      <c r="BL2496">
        <v>0</v>
      </c>
      <c r="BM2496">
        <v>5550</v>
      </c>
      <c r="BN2496">
        <v>0</v>
      </c>
    </row>
    <row r="2497" spans="1:66" x14ac:dyDescent="0.15">
      <c r="A2497" t="s">
        <v>4588</v>
      </c>
      <c r="B2497" t="s">
        <v>171</v>
      </c>
      <c r="C2497">
        <v>1678.5</v>
      </c>
      <c r="D2497">
        <v>1681</v>
      </c>
      <c r="E2497">
        <v>511.6</v>
      </c>
      <c r="F2497">
        <v>512.4</v>
      </c>
      <c r="G2497" t="s">
        <v>4589</v>
      </c>
      <c r="H2497">
        <v>0</v>
      </c>
      <c r="I2497" t="s">
        <v>4548</v>
      </c>
      <c r="J2497">
        <v>3</v>
      </c>
      <c r="K2497">
        <v>0</v>
      </c>
      <c r="L2497">
        <v>4.33</v>
      </c>
      <c r="M2497">
        <v>800</v>
      </c>
      <c r="N2497">
        <v>5.6000000000000001E-2</v>
      </c>
      <c r="O2497">
        <v>0</v>
      </c>
      <c r="P2497">
        <v>200</v>
      </c>
      <c r="Q2497" t="s">
        <v>411</v>
      </c>
      <c r="R2497" t="s">
        <v>418</v>
      </c>
      <c r="S2497">
        <v>1.58</v>
      </c>
      <c r="T2497" t="s">
        <v>411</v>
      </c>
      <c r="U2497">
        <v>0</v>
      </c>
      <c r="V2497">
        <v>20</v>
      </c>
      <c r="W2497">
        <v>20</v>
      </c>
      <c r="X2497">
        <v>0</v>
      </c>
      <c r="Y2497">
        <v>0</v>
      </c>
      <c r="Z2497">
        <v>1270</v>
      </c>
      <c r="AA2497">
        <v>2.4500000000000002</v>
      </c>
      <c r="AB2497" t="s">
        <v>410</v>
      </c>
      <c r="AC2497">
        <v>0</v>
      </c>
      <c r="AD2497">
        <v>0</v>
      </c>
      <c r="AE2497">
        <v>0</v>
      </c>
      <c r="AF2497">
        <v>1.1000000000000001</v>
      </c>
      <c r="AG2497" t="s">
        <v>410</v>
      </c>
      <c r="AH2497">
        <v>0</v>
      </c>
      <c r="AI2497">
        <v>1.07</v>
      </c>
      <c r="AJ2497">
        <v>350</v>
      </c>
      <c r="AK2497" t="s">
        <v>411</v>
      </c>
      <c r="AL2497">
        <v>1.06</v>
      </c>
      <c r="AM2497">
        <v>0</v>
      </c>
      <c r="AN2497">
        <v>10</v>
      </c>
      <c r="AO2497">
        <v>620</v>
      </c>
      <c r="AP2497">
        <v>0</v>
      </c>
      <c r="AQ2497">
        <v>130</v>
      </c>
      <c r="AR2497">
        <v>0</v>
      </c>
      <c r="AS2497">
        <v>0</v>
      </c>
      <c r="AT2497">
        <v>2.4900000000000002</v>
      </c>
      <c r="AU2497">
        <v>0.97</v>
      </c>
      <c r="AV2497">
        <v>180</v>
      </c>
      <c r="AW2497">
        <v>10</v>
      </c>
      <c r="AX2497">
        <v>0</v>
      </c>
      <c r="AY2497">
        <v>0</v>
      </c>
      <c r="AZ2497">
        <v>0</v>
      </c>
      <c r="BA2497" t="s">
        <v>4509</v>
      </c>
      <c r="BB2497">
        <v>70</v>
      </c>
      <c r="BC2497">
        <v>0</v>
      </c>
      <c r="BD2497">
        <v>0</v>
      </c>
      <c r="BE2497" t="s">
        <v>410</v>
      </c>
      <c r="BF2497">
        <v>0.2</v>
      </c>
      <c r="BG2497" t="s">
        <v>410</v>
      </c>
      <c r="BH2497" t="s">
        <v>410</v>
      </c>
      <c r="BI2497">
        <v>80</v>
      </c>
      <c r="BJ2497" t="s">
        <v>410</v>
      </c>
      <c r="BK2497">
        <v>0</v>
      </c>
      <c r="BL2497">
        <v>0</v>
      </c>
      <c r="BM2497">
        <v>970</v>
      </c>
      <c r="BN2497">
        <v>0</v>
      </c>
    </row>
    <row r="2498" spans="1:66" x14ac:dyDescent="0.15">
      <c r="A2498" t="s">
        <v>4590</v>
      </c>
      <c r="B2498" t="s">
        <v>171</v>
      </c>
      <c r="C2498">
        <v>1681</v>
      </c>
      <c r="D2498">
        <v>1685</v>
      </c>
      <c r="E2498">
        <v>512.4</v>
      </c>
      <c r="F2498">
        <v>513.6</v>
      </c>
      <c r="G2498" t="s">
        <v>4589</v>
      </c>
      <c r="H2498">
        <v>0</v>
      </c>
      <c r="I2498" t="s">
        <v>4548</v>
      </c>
      <c r="J2498">
        <v>1</v>
      </c>
      <c r="K2498">
        <v>0</v>
      </c>
      <c r="L2498">
        <v>6.44</v>
      </c>
      <c r="M2498" t="s">
        <v>410</v>
      </c>
      <c r="N2498" t="s">
        <v>417</v>
      </c>
      <c r="O2498">
        <v>0</v>
      </c>
      <c r="P2498">
        <v>750</v>
      </c>
      <c r="Q2498" t="s">
        <v>411</v>
      </c>
      <c r="R2498" t="s">
        <v>418</v>
      </c>
      <c r="S2498">
        <v>2.59</v>
      </c>
      <c r="T2498" t="s">
        <v>411</v>
      </c>
      <c r="U2498">
        <v>0</v>
      </c>
      <c r="V2498">
        <v>20</v>
      </c>
      <c r="W2498">
        <v>120</v>
      </c>
      <c r="X2498">
        <v>0</v>
      </c>
      <c r="Y2498">
        <v>0</v>
      </c>
      <c r="Z2498">
        <v>60</v>
      </c>
      <c r="AA2498">
        <v>4.2300000000000004</v>
      </c>
      <c r="AB2498" t="s">
        <v>410</v>
      </c>
      <c r="AC2498">
        <v>0</v>
      </c>
      <c r="AD2498">
        <v>0</v>
      </c>
      <c r="AE2498">
        <v>0</v>
      </c>
      <c r="AF2498">
        <v>0.6</v>
      </c>
      <c r="AG2498" t="s">
        <v>410</v>
      </c>
      <c r="AH2498">
        <v>0</v>
      </c>
      <c r="AI2498">
        <v>2.63</v>
      </c>
      <c r="AJ2498">
        <v>1090</v>
      </c>
      <c r="AK2498" t="s">
        <v>411</v>
      </c>
      <c r="AL2498">
        <v>3.46</v>
      </c>
      <c r="AM2498">
        <v>0</v>
      </c>
      <c r="AN2498">
        <v>60</v>
      </c>
      <c r="AO2498">
        <v>1260</v>
      </c>
      <c r="AP2498">
        <v>0</v>
      </c>
      <c r="AQ2498" t="s">
        <v>418</v>
      </c>
      <c r="AR2498">
        <v>0</v>
      </c>
      <c r="AS2498">
        <v>0</v>
      </c>
      <c r="AT2498">
        <v>4.5999999999999996</v>
      </c>
      <c r="AU2498" t="s">
        <v>421</v>
      </c>
      <c r="AV2498" t="s">
        <v>410</v>
      </c>
      <c r="AW2498">
        <v>10</v>
      </c>
      <c r="AX2498">
        <v>0</v>
      </c>
      <c r="AY2498">
        <v>0</v>
      </c>
      <c r="AZ2498">
        <v>0</v>
      </c>
      <c r="BA2498" t="s">
        <v>4509</v>
      </c>
      <c r="BB2498">
        <v>430</v>
      </c>
      <c r="BC2498">
        <v>0</v>
      </c>
      <c r="BD2498">
        <v>0</v>
      </c>
      <c r="BE2498" t="s">
        <v>410</v>
      </c>
      <c r="BF2498">
        <v>0.4</v>
      </c>
      <c r="BG2498" t="s">
        <v>410</v>
      </c>
      <c r="BH2498" t="s">
        <v>410</v>
      </c>
      <c r="BI2498">
        <v>90</v>
      </c>
      <c r="BJ2498" t="s">
        <v>410</v>
      </c>
      <c r="BK2498">
        <v>0</v>
      </c>
      <c r="BL2498">
        <v>0</v>
      </c>
      <c r="BM2498">
        <v>100</v>
      </c>
      <c r="BN2498">
        <v>0</v>
      </c>
    </row>
    <row r="2499" spans="1:66" x14ac:dyDescent="0.15">
      <c r="A2499" t="s">
        <v>4591</v>
      </c>
      <c r="B2499" t="s">
        <v>171</v>
      </c>
      <c r="C2499">
        <v>1685</v>
      </c>
      <c r="D2499">
        <v>1689</v>
      </c>
      <c r="E2499">
        <v>513.6</v>
      </c>
      <c r="F2499">
        <v>514.79999999999995</v>
      </c>
      <c r="G2499" t="s">
        <v>4589</v>
      </c>
      <c r="H2499">
        <v>0</v>
      </c>
      <c r="I2499" t="s">
        <v>4548</v>
      </c>
      <c r="J2499">
        <v>1</v>
      </c>
      <c r="K2499">
        <v>0</v>
      </c>
      <c r="L2499">
        <v>6.46</v>
      </c>
      <c r="M2499" t="s">
        <v>410</v>
      </c>
      <c r="N2499" t="s">
        <v>417</v>
      </c>
      <c r="O2499">
        <v>0</v>
      </c>
      <c r="P2499">
        <v>840</v>
      </c>
      <c r="Q2499" t="s">
        <v>411</v>
      </c>
      <c r="R2499" t="s">
        <v>418</v>
      </c>
      <c r="S2499">
        <v>2.83</v>
      </c>
      <c r="T2499" t="s">
        <v>411</v>
      </c>
      <c r="U2499">
        <v>0</v>
      </c>
      <c r="V2499">
        <v>20</v>
      </c>
      <c r="W2499">
        <v>120</v>
      </c>
      <c r="X2499">
        <v>0</v>
      </c>
      <c r="Y2499">
        <v>0</v>
      </c>
      <c r="Z2499">
        <v>30</v>
      </c>
      <c r="AA2499">
        <v>4.3499999999999996</v>
      </c>
      <c r="AB2499" t="s">
        <v>410</v>
      </c>
      <c r="AC2499">
        <v>0</v>
      </c>
      <c r="AD2499">
        <v>0</v>
      </c>
      <c r="AE2499">
        <v>0</v>
      </c>
      <c r="AF2499">
        <v>0.6</v>
      </c>
      <c r="AG2499" t="s">
        <v>410</v>
      </c>
      <c r="AH2499">
        <v>0</v>
      </c>
      <c r="AI2499">
        <v>2.39</v>
      </c>
      <c r="AJ2499">
        <v>1220</v>
      </c>
      <c r="AK2499" t="s">
        <v>411</v>
      </c>
      <c r="AL2499">
        <v>3.81</v>
      </c>
      <c r="AM2499">
        <v>0</v>
      </c>
      <c r="AN2499">
        <v>60</v>
      </c>
      <c r="AO2499">
        <v>1240</v>
      </c>
      <c r="AP2499">
        <v>0</v>
      </c>
      <c r="AQ2499" t="s">
        <v>418</v>
      </c>
      <c r="AR2499">
        <v>0</v>
      </c>
      <c r="AS2499">
        <v>0</v>
      </c>
      <c r="AT2499">
        <v>5.68</v>
      </c>
      <c r="AU2499">
        <v>0.05</v>
      </c>
      <c r="AV2499" t="s">
        <v>410</v>
      </c>
      <c r="AW2499">
        <v>10</v>
      </c>
      <c r="AX2499">
        <v>0</v>
      </c>
      <c r="AY2499">
        <v>0</v>
      </c>
      <c r="AZ2499">
        <v>0</v>
      </c>
      <c r="BA2499" t="s">
        <v>4509</v>
      </c>
      <c r="BB2499">
        <v>530</v>
      </c>
      <c r="BC2499">
        <v>0</v>
      </c>
      <c r="BD2499">
        <v>0</v>
      </c>
      <c r="BE2499" t="s">
        <v>410</v>
      </c>
      <c r="BF2499">
        <v>0.4</v>
      </c>
      <c r="BG2499" t="s">
        <v>410</v>
      </c>
      <c r="BH2499" t="s">
        <v>410</v>
      </c>
      <c r="BI2499">
        <v>90</v>
      </c>
      <c r="BJ2499" t="s">
        <v>410</v>
      </c>
      <c r="BK2499">
        <v>0</v>
      </c>
      <c r="BL2499">
        <v>0</v>
      </c>
      <c r="BM2499">
        <v>100</v>
      </c>
      <c r="BN2499">
        <v>0</v>
      </c>
    </row>
    <row r="2500" spans="1:66" x14ac:dyDescent="0.15">
      <c r="A2500" t="s">
        <v>4592</v>
      </c>
      <c r="B2500" t="s">
        <v>171</v>
      </c>
      <c r="C2500">
        <v>1689</v>
      </c>
      <c r="D2500">
        <v>1693</v>
      </c>
      <c r="E2500">
        <v>514.79999999999995</v>
      </c>
      <c r="F2500">
        <v>516</v>
      </c>
      <c r="G2500" t="s">
        <v>4589</v>
      </c>
      <c r="H2500">
        <v>0</v>
      </c>
      <c r="I2500" t="s">
        <v>4548</v>
      </c>
      <c r="J2500" t="s">
        <v>416</v>
      </c>
      <c r="K2500">
        <v>0</v>
      </c>
      <c r="L2500">
        <v>6.53</v>
      </c>
      <c r="M2500">
        <v>60</v>
      </c>
      <c r="N2500" t="s">
        <v>417</v>
      </c>
      <c r="O2500">
        <v>0</v>
      </c>
      <c r="P2500">
        <v>380</v>
      </c>
      <c r="Q2500" t="s">
        <v>411</v>
      </c>
      <c r="R2500" t="s">
        <v>418</v>
      </c>
      <c r="S2500">
        <v>2.33</v>
      </c>
      <c r="T2500" t="s">
        <v>411</v>
      </c>
      <c r="U2500">
        <v>0</v>
      </c>
      <c r="V2500">
        <v>20</v>
      </c>
      <c r="W2500">
        <v>190</v>
      </c>
      <c r="X2500">
        <v>0</v>
      </c>
      <c r="Y2500">
        <v>0</v>
      </c>
      <c r="Z2500">
        <v>40</v>
      </c>
      <c r="AA2500">
        <v>4.97</v>
      </c>
      <c r="AB2500" t="s">
        <v>410</v>
      </c>
      <c r="AC2500">
        <v>0</v>
      </c>
      <c r="AD2500">
        <v>0</v>
      </c>
      <c r="AE2500">
        <v>0</v>
      </c>
      <c r="AF2500">
        <v>0.6</v>
      </c>
      <c r="AG2500" t="s">
        <v>410</v>
      </c>
      <c r="AH2500">
        <v>0</v>
      </c>
      <c r="AI2500">
        <v>3.41</v>
      </c>
      <c r="AJ2500">
        <v>1080</v>
      </c>
      <c r="AK2500" t="s">
        <v>411</v>
      </c>
      <c r="AL2500">
        <v>2.9</v>
      </c>
      <c r="AM2500">
        <v>0</v>
      </c>
      <c r="AN2500">
        <v>110</v>
      </c>
      <c r="AO2500">
        <v>1280</v>
      </c>
      <c r="AP2500">
        <v>0</v>
      </c>
      <c r="AQ2500">
        <v>50</v>
      </c>
      <c r="AR2500">
        <v>0</v>
      </c>
      <c r="AS2500">
        <v>0</v>
      </c>
      <c r="AT2500">
        <v>4.43</v>
      </c>
      <c r="AU2500">
        <v>0.12</v>
      </c>
      <c r="AV2500" t="s">
        <v>410</v>
      </c>
      <c r="AW2500">
        <v>10</v>
      </c>
      <c r="AX2500">
        <v>0</v>
      </c>
      <c r="AY2500">
        <v>0</v>
      </c>
      <c r="AZ2500">
        <v>0</v>
      </c>
      <c r="BA2500" t="s">
        <v>4509</v>
      </c>
      <c r="BB2500">
        <v>440</v>
      </c>
      <c r="BC2500">
        <v>0</v>
      </c>
      <c r="BD2500">
        <v>0</v>
      </c>
      <c r="BE2500" t="s">
        <v>410</v>
      </c>
      <c r="BF2500">
        <v>0.48</v>
      </c>
      <c r="BG2500" t="s">
        <v>410</v>
      </c>
      <c r="BH2500" t="s">
        <v>410</v>
      </c>
      <c r="BI2500">
        <v>120</v>
      </c>
      <c r="BJ2500" t="s">
        <v>410</v>
      </c>
      <c r="BK2500">
        <v>0</v>
      </c>
      <c r="BL2500">
        <v>0</v>
      </c>
      <c r="BM2500">
        <v>200</v>
      </c>
      <c r="BN2500">
        <v>0</v>
      </c>
    </row>
    <row r="2501" spans="1:66" x14ac:dyDescent="0.15">
      <c r="A2501" t="s">
        <v>4593</v>
      </c>
      <c r="B2501" t="s">
        <v>171</v>
      </c>
      <c r="C2501">
        <v>1693</v>
      </c>
      <c r="D2501">
        <v>1697</v>
      </c>
      <c r="E2501">
        <v>516</v>
      </c>
      <c r="F2501">
        <v>517.20000000000005</v>
      </c>
      <c r="G2501" t="s">
        <v>4594</v>
      </c>
      <c r="H2501">
        <v>0</v>
      </c>
      <c r="I2501" t="s">
        <v>4548</v>
      </c>
      <c r="J2501">
        <v>40</v>
      </c>
      <c r="K2501">
        <v>0</v>
      </c>
      <c r="L2501">
        <v>4.78</v>
      </c>
      <c r="M2501">
        <v>4970</v>
      </c>
      <c r="N2501">
        <v>0.81899999999999995</v>
      </c>
      <c r="O2501">
        <v>0</v>
      </c>
      <c r="P2501">
        <v>160</v>
      </c>
      <c r="Q2501" t="s">
        <v>411</v>
      </c>
      <c r="R2501" t="s">
        <v>418</v>
      </c>
      <c r="S2501">
        <v>2.48</v>
      </c>
      <c r="T2501">
        <v>30</v>
      </c>
      <c r="U2501">
        <v>0</v>
      </c>
      <c r="V2501">
        <v>30</v>
      </c>
      <c r="W2501">
        <v>10</v>
      </c>
      <c r="X2501">
        <v>0</v>
      </c>
      <c r="Y2501">
        <v>0</v>
      </c>
      <c r="Z2501">
        <v>3770</v>
      </c>
      <c r="AA2501">
        <v>10.55</v>
      </c>
      <c r="AB2501" t="s">
        <v>410</v>
      </c>
      <c r="AC2501">
        <v>0</v>
      </c>
      <c r="AD2501">
        <v>0</v>
      </c>
      <c r="AE2501">
        <v>0</v>
      </c>
      <c r="AF2501">
        <v>0.9</v>
      </c>
      <c r="AG2501" t="s">
        <v>410</v>
      </c>
      <c r="AH2501">
        <v>0</v>
      </c>
      <c r="AI2501">
        <v>2.34</v>
      </c>
      <c r="AJ2501">
        <v>440</v>
      </c>
      <c r="AK2501" t="s">
        <v>411</v>
      </c>
      <c r="AL2501">
        <v>0.59</v>
      </c>
      <c r="AM2501">
        <v>0</v>
      </c>
      <c r="AN2501">
        <v>10</v>
      </c>
      <c r="AO2501">
        <v>190</v>
      </c>
      <c r="AP2501">
        <v>0</v>
      </c>
      <c r="AQ2501">
        <v>2180</v>
      </c>
      <c r="AR2501">
        <v>0</v>
      </c>
      <c r="AS2501">
        <v>0</v>
      </c>
      <c r="AT2501">
        <v>5.99</v>
      </c>
      <c r="AU2501" t="s">
        <v>412</v>
      </c>
      <c r="AV2501">
        <v>750</v>
      </c>
      <c r="AW2501">
        <v>10</v>
      </c>
      <c r="AX2501">
        <v>0</v>
      </c>
      <c r="AY2501">
        <v>0</v>
      </c>
      <c r="AZ2501">
        <v>0</v>
      </c>
      <c r="BA2501" t="s">
        <v>4509</v>
      </c>
      <c r="BB2501">
        <v>50</v>
      </c>
      <c r="BC2501">
        <v>0</v>
      </c>
      <c r="BD2501">
        <v>0</v>
      </c>
      <c r="BE2501" t="s">
        <v>410</v>
      </c>
      <c r="BF2501">
        <v>0.09</v>
      </c>
      <c r="BG2501" t="s">
        <v>410</v>
      </c>
      <c r="BH2501" t="s">
        <v>410</v>
      </c>
      <c r="BI2501">
        <v>20</v>
      </c>
      <c r="BJ2501" t="s">
        <v>410</v>
      </c>
      <c r="BK2501">
        <v>0</v>
      </c>
      <c r="BL2501">
        <v>0</v>
      </c>
      <c r="BM2501">
        <v>13400</v>
      </c>
      <c r="BN2501">
        <v>0</v>
      </c>
    </row>
    <row r="2502" spans="1:66" x14ac:dyDescent="0.15">
      <c r="A2502" t="s">
        <v>4595</v>
      </c>
      <c r="B2502" t="s">
        <v>171</v>
      </c>
      <c r="C2502">
        <v>1697</v>
      </c>
      <c r="D2502">
        <v>1701</v>
      </c>
      <c r="E2502">
        <v>517.20000000000005</v>
      </c>
      <c r="F2502">
        <v>518.5</v>
      </c>
      <c r="G2502" t="s">
        <v>4596</v>
      </c>
      <c r="H2502">
        <v>0</v>
      </c>
      <c r="I2502" t="s">
        <v>4548</v>
      </c>
      <c r="J2502">
        <v>20</v>
      </c>
      <c r="K2502">
        <v>0</v>
      </c>
      <c r="L2502">
        <v>5.44</v>
      </c>
      <c r="M2502">
        <v>3070</v>
      </c>
      <c r="N2502">
        <v>0.53900000000000003</v>
      </c>
      <c r="O2502">
        <v>0</v>
      </c>
      <c r="P2502">
        <v>160</v>
      </c>
      <c r="Q2502" t="s">
        <v>411</v>
      </c>
      <c r="R2502" t="s">
        <v>418</v>
      </c>
      <c r="S2502">
        <v>8.48</v>
      </c>
      <c r="T2502">
        <v>20</v>
      </c>
      <c r="U2502">
        <v>0</v>
      </c>
      <c r="V2502">
        <v>20</v>
      </c>
      <c r="W2502" t="s">
        <v>411</v>
      </c>
      <c r="X2502">
        <v>0</v>
      </c>
      <c r="Y2502">
        <v>0</v>
      </c>
      <c r="Z2502">
        <v>2320</v>
      </c>
      <c r="AA2502">
        <v>6.61</v>
      </c>
      <c r="AB2502" t="s">
        <v>410</v>
      </c>
      <c r="AC2502">
        <v>0</v>
      </c>
      <c r="AD2502">
        <v>0</v>
      </c>
      <c r="AE2502">
        <v>0</v>
      </c>
      <c r="AF2502">
        <v>0.9</v>
      </c>
      <c r="AG2502" t="s">
        <v>410</v>
      </c>
      <c r="AH2502">
        <v>0</v>
      </c>
      <c r="AI2502">
        <v>4.1500000000000004</v>
      </c>
      <c r="AJ2502">
        <v>1550</v>
      </c>
      <c r="AK2502" t="s">
        <v>411</v>
      </c>
      <c r="AL2502">
        <v>0.66</v>
      </c>
      <c r="AM2502">
        <v>0</v>
      </c>
      <c r="AN2502">
        <v>10</v>
      </c>
      <c r="AO2502">
        <v>200</v>
      </c>
      <c r="AP2502">
        <v>0</v>
      </c>
      <c r="AQ2502">
        <v>1490</v>
      </c>
      <c r="AR2502">
        <v>0</v>
      </c>
      <c r="AS2502">
        <v>0</v>
      </c>
      <c r="AT2502">
        <v>5.38</v>
      </c>
      <c r="AU2502">
        <v>5.66</v>
      </c>
      <c r="AV2502">
        <v>420</v>
      </c>
      <c r="AW2502">
        <v>10</v>
      </c>
      <c r="AX2502">
        <v>0</v>
      </c>
      <c r="AY2502">
        <v>0</v>
      </c>
      <c r="AZ2502">
        <v>0</v>
      </c>
      <c r="BA2502" t="s">
        <v>4509</v>
      </c>
      <c r="BB2502">
        <v>60</v>
      </c>
      <c r="BC2502">
        <v>0</v>
      </c>
      <c r="BD2502">
        <v>0</v>
      </c>
      <c r="BE2502" t="s">
        <v>410</v>
      </c>
      <c r="BF2502">
        <v>0.11</v>
      </c>
      <c r="BG2502" t="s">
        <v>410</v>
      </c>
      <c r="BH2502" t="s">
        <v>410</v>
      </c>
      <c r="BI2502">
        <v>10</v>
      </c>
      <c r="BJ2502" t="s">
        <v>410</v>
      </c>
      <c r="BK2502">
        <v>0</v>
      </c>
      <c r="BL2502">
        <v>0</v>
      </c>
      <c r="BM2502">
        <v>7780</v>
      </c>
      <c r="BN2502">
        <v>0</v>
      </c>
    </row>
    <row r="2503" spans="1:66" x14ac:dyDescent="0.15">
      <c r="A2503" t="s">
        <v>4597</v>
      </c>
      <c r="B2503" t="s">
        <v>171</v>
      </c>
      <c r="C2503">
        <v>1701</v>
      </c>
      <c r="D2503">
        <v>1706</v>
      </c>
      <c r="E2503">
        <v>518.5</v>
      </c>
      <c r="F2503">
        <v>520</v>
      </c>
      <c r="G2503" t="s">
        <v>4598</v>
      </c>
      <c r="H2503">
        <v>0</v>
      </c>
      <c r="I2503" t="s">
        <v>4548</v>
      </c>
      <c r="J2503">
        <v>18</v>
      </c>
      <c r="K2503">
        <v>0</v>
      </c>
      <c r="L2503">
        <v>3.61</v>
      </c>
      <c r="M2503">
        <v>1870</v>
      </c>
      <c r="N2503">
        <v>0.41899999999999998</v>
      </c>
      <c r="O2503">
        <v>0</v>
      </c>
      <c r="P2503">
        <v>110</v>
      </c>
      <c r="Q2503" t="s">
        <v>411</v>
      </c>
      <c r="R2503" t="s">
        <v>418</v>
      </c>
      <c r="S2503">
        <v>12.2</v>
      </c>
      <c r="T2503">
        <v>10</v>
      </c>
      <c r="U2503">
        <v>0</v>
      </c>
      <c r="V2503">
        <v>10</v>
      </c>
      <c r="W2503" t="s">
        <v>411</v>
      </c>
      <c r="X2503">
        <v>0</v>
      </c>
      <c r="Y2503">
        <v>0</v>
      </c>
      <c r="Z2503">
        <v>2210</v>
      </c>
      <c r="AA2503">
        <v>6.83</v>
      </c>
      <c r="AB2503" t="s">
        <v>410</v>
      </c>
      <c r="AC2503">
        <v>0</v>
      </c>
      <c r="AD2503">
        <v>0</v>
      </c>
      <c r="AE2503">
        <v>0</v>
      </c>
      <c r="AF2503">
        <v>0.9</v>
      </c>
      <c r="AG2503" t="s">
        <v>410</v>
      </c>
      <c r="AH2503">
        <v>0</v>
      </c>
      <c r="AI2503">
        <v>5.74</v>
      </c>
      <c r="AJ2503">
        <v>2070</v>
      </c>
      <c r="AK2503" t="s">
        <v>411</v>
      </c>
      <c r="AL2503">
        <v>0.4</v>
      </c>
      <c r="AM2503">
        <v>0</v>
      </c>
      <c r="AN2503">
        <v>10</v>
      </c>
      <c r="AO2503">
        <v>190</v>
      </c>
      <c r="AP2503">
        <v>0</v>
      </c>
      <c r="AQ2503">
        <v>1050</v>
      </c>
      <c r="AR2503">
        <v>0</v>
      </c>
      <c r="AS2503">
        <v>0</v>
      </c>
      <c r="AT2503">
        <v>6.8</v>
      </c>
      <c r="AU2503">
        <v>5.38</v>
      </c>
      <c r="AV2503">
        <v>340</v>
      </c>
      <c r="AW2503">
        <v>10</v>
      </c>
      <c r="AX2503">
        <v>0</v>
      </c>
      <c r="AY2503">
        <v>0</v>
      </c>
      <c r="AZ2503">
        <v>0</v>
      </c>
      <c r="BA2503" t="s">
        <v>4509</v>
      </c>
      <c r="BB2503">
        <v>50</v>
      </c>
      <c r="BC2503">
        <v>0</v>
      </c>
      <c r="BD2503">
        <v>0</v>
      </c>
      <c r="BE2503" t="s">
        <v>410</v>
      </c>
      <c r="BF2503">
        <v>0.06</v>
      </c>
      <c r="BG2503" t="s">
        <v>410</v>
      </c>
      <c r="BH2503" t="s">
        <v>410</v>
      </c>
      <c r="BI2503">
        <v>10</v>
      </c>
      <c r="BJ2503" t="s">
        <v>410</v>
      </c>
      <c r="BK2503">
        <v>0</v>
      </c>
      <c r="BL2503">
        <v>0</v>
      </c>
      <c r="BM2503">
        <v>5030</v>
      </c>
      <c r="BN2503">
        <v>0</v>
      </c>
    </row>
    <row r="2504" spans="1:66" x14ac:dyDescent="0.15">
      <c r="A2504" t="s">
        <v>4599</v>
      </c>
      <c r="B2504" t="s">
        <v>171</v>
      </c>
      <c r="C2504">
        <v>1706</v>
      </c>
      <c r="D2504">
        <v>1711</v>
      </c>
      <c r="E2504">
        <v>520</v>
      </c>
      <c r="F2504">
        <v>521.5</v>
      </c>
      <c r="G2504" t="s">
        <v>4600</v>
      </c>
      <c r="H2504">
        <v>0</v>
      </c>
      <c r="I2504" t="s">
        <v>4548</v>
      </c>
      <c r="J2504">
        <v>45</v>
      </c>
      <c r="K2504">
        <v>0</v>
      </c>
      <c r="L2504">
        <v>4.9000000000000004</v>
      </c>
      <c r="M2504">
        <v>1860</v>
      </c>
      <c r="N2504">
        <v>0.35299999999999998</v>
      </c>
      <c r="O2504">
        <v>0</v>
      </c>
      <c r="P2504">
        <v>160</v>
      </c>
      <c r="Q2504" t="s">
        <v>411</v>
      </c>
      <c r="R2504" t="s">
        <v>418</v>
      </c>
      <c r="S2504">
        <v>11.55</v>
      </c>
      <c r="T2504" t="s">
        <v>411</v>
      </c>
      <c r="U2504">
        <v>0</v>
      </c>
      <c r="V2504">
        <v>10</v>
      </c>
      <c r="W2504">
        <v>10</v>
      </c>
      <c r="X2504">
        <v>0</v>
      </c>
      <c r="Y2504">
        <v>0</v>
      </c>
      <c r="Z2504">
        <v>1990</v>
      </c>
      <c r="AA2504">
        <v>6.26</v>
      </c>
      <c r="AB2504" t="s">
        <v>410</v>
      </c>
      <c r="AC2504">
        <v>0</v>
      </c>
      <c r="AD2504">
        <v>0</v>
      </c>
      <c r="AE2504">
        <v>0</v>
      </c>
      <c r="AF2504">
        <v>1.1000000000000001</v>
      </c>
      <c r="AG2504" t="s">
        <v>410</v>
      </c>
      <c r="AH2504">
        <v>0</v>
      </c>
      <c r="AI2504">
        <v>5.48</v>
      </c>
      <c r="AJ2504">
        <v>1900</v>
      </c>
      <c r="AK2504" t="s">
        <v>411</v>
      </c>
      <c r="AL2504">
        <v>0.5</v>
      </c>
      <c r="AM2504">
        <v>0</v>
      </c>
      <c r="AN2504" t="s">
        <v>411</v>
      </c>
      <c r="AO2504">
        <v>210</v>
      </c>
      <c r="AP2504">
        <v>0</v>
      </c>
      <c r="AQ2504">
        <v>400</v>
      </c>
      <c r="AR2504">
        <v>0</v>
      </c>
      <c r="AS2504">
        <v>0</v>
      </c>
      <c r="AT2504">
        <v>6.9</v>
      </c>
      <c r="AU2504">
        <v>4.8600000000000003</v>
      </c>
      <c r="AV2504">
        <v>870</v>
      </c>
      <c r="AW2504">
        <v>10</v>
      </c>
      <c r="AX2504">
        <v>0</v>
      </c>
      <c r="AY2504">
        <v>0</v>
      </c>
      <c r="AZ2504">
        <v>0</v>
      </c>
      <c r="BA2504" t="s">
        <v>4509</v>
      </c>
      <c r="BB2504">
        <v>50</v>
      </c>
      <c r="BC2504">
        <v>0</v>
      </c>
      <c r="BD2504">
        <v>0</v>
      </c>
      <c r="BE2504" t="s">
        <v>410</v>
      </c>
      <c r="BF2504">
        <v>0.08</v>
      </c>
      <c r="BG2504" t="s">
        <v>410</v>
      </c>
      <c r="BH2504" t="s">
        <v>410</v>
      </c>
      <c r="BI2504">
        <v>10</v>
      </c>
      <c r="BJ2504" t="s">
        <v>410</v>
      </c>
      <c r="BK2504">
        <v>0</v>
      </c>
      <c r="BL2504">
        <v>0</v>
      </c>
      <c r="BM2504">
        <v>2320</v>
      </c>
      <c r="BN2504">
        <v>0</v>
      </c>
    </row>
    <row r="2505" spans="1:66" x14ac:dyDescent="0.15">
      <c r="A2505" t="s">
        <v>4601</v>
      </c>
      <c r="B2505" t="s">
        <v>171</v>
      </c>
      <c r="C2505">
        <v>1711</v>
      </c>
      <c r="D2505">
        <v>1715.7</v>
      </c>
      <c r="E2505">
        <v>521.5</v>
      </c>
      <c r="F2505">
        <v>523</v>
      </c>
      <c r="G2505" t="s">
        <v>4602</v>
      </c>
      <c r="H2505">
        <v>0</v>
      </c>
      <c r="I2505" t="s">
        <v>4548</v>
      </c>
      <c r="J2505">
        <v>37</v>
      </c>
      <c r="K2505">
        <v>0</v>
      </c>
      <c r="L2505">
        <v>4.46</v>
      </c>
      <c r="M2505">
        <v>9990</v>
      </c>
      <c r="N2505">
        <v>1.2250000000000001</v>
      </c>
      <c r="O2505">
        <v>0</v>
      </c>
      <c r="P2505">
        <v>110</v>
      </c>
      <c r="Q2505" t="s">
        <v>411</v>
      </c>
      <c r="R2505" t="s">
        <v>418</v>
      </c>
      <c r="S2505">
        <v>3.72</v>
      </c>
      <c r="T2505">
        <v>30</v>
      </c>
      <c r="U2505">
        <v>0</v>
      </c>
      <c r="V2505">
        <v>20</v>
      </c>
      <c r="W2505" t="s">
        <v>411</v>
      </c>
      <c r="X2505">
        <v>0</v>
      </c>
      <c r="Y2505">
        <v>0</v>
      </c>
      <c r="Z2505">
        <v>4130</v>
      </c>
      <c r="AA2505">
        <v>12.9</v>
      </c>
      <c r="AB2505" t="s">
        <v>410</v>
      </c>
      <c r="AC2505">
        <v>0</v>
      </c>
      <c r="AD2505">
        <v>0</v>
      </c>
      <c r="AE2505">
        <v>0</v>
      </c>
      <c r="AF2505">
        <v>0.8</v>
      </c>
      <c r="AG2505" t="s">
        <v>410</v>
      </c>
      <c r="AH2505">
        <v>0</v>
      </c>
      <c r="AI2505">
        <v>2.73</v>
      </c>
      <c r="AJ2505">
        <v>630</v>
      </c>
      <c r="AK2505" t="s">
        <v>411</v>
      </c>
      <c r="AL2505">
        <v>0.43</v>
      </c>
      <c r="AM2505">
        <v>0</v>
      </c>
      <c r="AN2505">
        <v>10</v>
      </c>
      <c r="AO2505">
        <v>120</v>
      </c>
      <c r="AP2505">
        <v>0</v>
      </c>
      <c r="AQ2505">
        <v>3490</v>
      </c>
      <c r="AR2505">
        <v>0</v>
      </c>
      <c r="AS2505">
        <v>0</v>
      </c>
      <c r="AT2505">
        <v>7.07</v>
      </c>
      <c r="AU2505" t="s">
        <v>412</v>
      </c>
      <c r="AV2505">
        <v>490</v>
      </c>
      <c r="AW2505">
        <v>10</v>
      </c>
      <c r="AX2505">
        <v>0</v>
      </c>
      <c r="AY2505">
        <v>0</v>
      </c>
      <c r="AZ2505">
        <v>0</v>
      </c>
      <c r="BA2505" t="s">
        <v>4509</v>
      </c>
      <c r="BB2505">
        <v>50</v>
      </c>
      <c r="BC2505">
        <v>0</v>
      </c>
      <c r="BD2505">
        <v>0</v>
      </c>
      <c r="BE2505" t="s">
        <v>410</v>
      </c>
      <c r="BF2505">
        <v>0.05</v>
      </c>
      <c r="BG2505" t="s">
        <v>410</v>
      </c>
      <c r="BH2505" t="s">
        <v>410</v>
      </c>
      <c r="BI2505">
        <v>10</v>
      </c>
      <c r="BJ2505" t="s">
        <v>410</v>
      </c>
      <c r="BK2505">
        <v>0</v>
      </c>
      <c r="BL2505">
        <v>0</v>
      </c>
      <c r="BM2505">
        <v>14850</v>
      </c>
      <c r="BN2505">
        <v>0</v>
      </c>
    </row>
    <row r="2506" spans="1:66" x14ac:dyDescent="0.15">
      <c r="A2506" t="s">
        <v>4603</v>
      </c>
      <c r="B2506" t="s">
        <v>171</v>
      </c>
      <c r="C2506">
        <v>1715.7</v>
      </c>
      <c r="D2506">
        <v>1719</v>
      </c>
      <c r="E2506">
        <v>523</v>
      </c>
      <c r="F2506">
        <v>524</v>
      </c>
      <c r="G2506" t="s">
        <v>4589</v>
      </c>
      <c r="H2506">
        <v>0</v>
      </c>
      <c r="I2506" t="s">
        <v>4548</v>
      </c>
      <c r="J2506">
        <v>2</v>
      </c>
      <c r="K2506">
        <v>0</v>
      </c>
      <c r="L2506">
        <v>7.46</v>
      </c>
      <c r="M2506">
        <v>170</v>
      </c>
      <c r="N2506">
        <v>3.1E-2</v>
      </c>
      <c r="O2506">
        <v>0</v>
      </c>
      <c r="P2506">
        <v>320</v>
      </c>
      <c r="Q2506" t="s">
        <v>411</v>
      </c>
      <c r="R2506" t="s">
        <v>418</v>
      </c>
      <c r="S2506">
        <v>5.33</v>
      </c>
      <c r="T2506" t="s">
        <v>411</v>
      </c>
      <c r="U2506">
        <v>0</v>
      </c>
      <c r="V2506">
        <v>30</v>
      </c>
      <c r="W2506">
        <v>260</v>
      </c>
      <c r="X2506">
        <v>0</v>
      </c>
      <c r="Y2506">
        <v>0</v>
      </c>
      <c r="Z2506">
        <v>180</v>
      </c>
      <c r="AA2506">
        <v>6.16</v>
      </c>
      <c r="AB2506" t="s">
        <v>410</v>
      </c>
      <c r="AC2506">
        <v>0</v>
      </c>
      <c r="AD2506">
        <v>0</v>
      </c>
      <c r="AE2506">
        <v>0</v>
      </c>
      <c r="AF2506">
        <v>0.9</v>
      </c>
      <c r="AG2506" t="s">
        <v>410</v>
      </c>
      <c r="AH2506">
        <v>0</v>
      </c>
      <c r="AI2506">
        <v>4.33</v>
      </c>
      <c r="AJ2506">
        <v>1110</v>
      </c>
      <c r="AK2506" t="s">
        <v>411</v>
      </c>
      <c r="AL2506">
        <v>2.39</v>
      </c>
      <c r="AM2506">
        <v>0</v>
      </c>
      <c r="AN2506">
        <v>110</v>
      </c>
      <c r="AO2506">
        <v>1510</v>
      </c>
      <c r="AP2506">
        <v>0</v>
      </c>
      <c r="AQ2506">
        <v>100</v>
      </c>
      <c r="AR2506">
        <v>0</v>
      </c>
      <c r="AS2506">
        <v>0</v>
      </c>
      <c r="AT2506">
        <v>3.87</v>
      </c>
      <c r="AU2506">
        <v>0.46</v>
      </c>
      <c r="AV2506" t="s">
        <v>410</v>
      </c>
      <c r="AW2506">
        <v>20</v>
      </c>
      <c r="AX2506">
        <v>0</v>
      </c>
      <c r="AY2506">
        <v>0</v>
      </c>
      <c r="AZ2506">
        <v>0</v>
      </c>
      <c r="BA2506" t="s">
        <v>4509</v>
      </c>
      <c r="BB2506">
        <v>500</v>
      </c>
      <c r="BC2506">
        <v>0</v>
      </c>
      <c r="BD2506">
        <v>0</v>
      </c>
      <c r="BE2506" t="s">
        <v>410</v>
      </c>
      <c r="BF2506">
        <v>0.69</v>
      </c>
      <c r="BG2506" t="s">
        <v>410</v>
      </c>
      <c r="BH2506" t="s">
        <v>410</v>
      </c>
      <c r="BI2506">
        <v>210</v>
      </c>
      <c r="BJ2506" t="s">
        <v>410</v>
      </c>
      <c r="BK2506">
        <v>0</v>
      </c>
      <c r="BL2506">
        <v>0</v>
      </c>
      <c r="BM2506">
        <v>270</v>
      </c>
      <c r="BN2506">
        <v>0</v>
      </c>
    </row>
    <row r="2507" spans="1:66" x14ac:dyDescent="0.15">
      <c r="A2507" t="s">
        <v>4604</v>
      </c>
      <c r="B2507" t="s">
        <v>171</v>
      </c>
      <c r="C2507">
        <v>1719</v>
      </c>
      <c r="D2507">
        <v>1723.3</v>
      </c>
      <c r="E2507">
        <v>524</v>
      </c>
      <c r="F2507">
        <v>525.29999999999995</v>
      </c>
      <c r="G2507" t="s">
        <v>4589</v>
      </c>
      <c r="H2507">
        <v>0</v>
      </c>
      <c r="I2507" t="s">
        <v>4548</v>
      </c>
      <c r="J2507">
        <v>4</v>
      </c>
      <c r="K2507">
        <v>0</v>
      </c>
      <c r="L2507">
        <v>7.08</v>
      </c>
      <c r="M2507">
        <v>240</v>
      </c>
      <c r="N2507">
        <v>7.8E-2</v>
      </c>
      <c r="O2507">
        <v>0</v>
      </c>
      <c r="P2507">
        <v>260</v>
      </c>
      <c r="Q2507" t="s">
        <v>411</v>
      </c>
      <c r="R2507" t="s">
        <v>418</v>
      </c>
      <c r="S2507">
        <v>5.76</v>
      </c>
      <c r="T2507" t="s">
        <v>411</v>
      </c>
      <c r="U2507">
        <v>0</v>
      </c>
      <c r="V2507">
        <v>50</v>
      </c>
      <c r="W2507">
        <v>520</v>
      </c>
      <c r="X2507">
        <v>0</v>
      </c>
      <c r="Y2507">
        <v>0</v>
      </c>
      <c r="Z2507">
        <v>90</v>
      </c>
      <c r="AA2507">
        <v>6.7</v>
      </c>
      <c r="AB2507" t="s">
        <v>410</v>
      </c>
      <c r="AC2507">
        <v>0</v>
      </c>
      <c r="AD2507">
        <v>0</v>
      </c>
      <c r="AE2507">
        <v>0</v>
      </c>
      <c r="AF2507">
        <v>0.8</v>
      </c>
      <c r="AG2507" t="s">
        <v>410</v>
      </c>
      <c r="AH2507">
        <v>0</v>
      </c>
      <c r="AI2507">
        <v>6.32</v>
      </c>
      <c r="AJ2507">
        <v>1180</v>
      </c>
      <c r="AK2507" t="s">
        <v>411</v>
      </c>
      <c r="AL2507">
        <v>1.84</v>
      </c>
      <c r="AM2507">
        <v>0</v>
      </c>
      <c r="AN2507">
        <v>260</v>
      </c>
      <c r="AO2507">
        <v>1390</v>
      </c>
      <c r="AP2507">
        <v>0</v>
      </c>
      <c r="AQ2507">
        <v>380</v>
      </c>
      <c r="AR2507">
        <v>0</v>
      </c>
      <c r="AS2507">
        <v>0</v>
      </c>
      <c r="AT2507">
        <v>5.09</v>
      </c>
      <c r="AU2507">
        <v>0.35</v>
      </c>
      <c r="AV2507" t="s">
        <v>410</v>
      </c>
      <c r="AW2507">
        <v>30</v>
      </c>
      <c r="AX2507">
        <v>0</v>
      </c>
      <c r="AY2507">
        <v>0</v>
      </c>
      <c r="AZ2507">
        <v>0</v>
      </c>
      <c r="BA2507" t="s">
        <v>4509</v>
      </c>
      <c r="BB2507">
        <v>520</v>
      </c>
      <c r="BC2507">
        <v>0</v>
      </c>
      <c r="BD2507">
        <v>0</v>
      </c>
      <c r="BE2507" t="s">
        <v>410</v>
      </c>
      <c r="BF2507">
        <v>0.65</v>
      </c>
      <c r="BG2507" t="s">
        <v>410</v>
      </c>
      <c r="BH2507" t="s">
        <v>410</v>
      </c>
      <c r="BI2507">
        <v>200</v>
      </c>
      <c r="BJ2507" t="s">
        <v>410</v>
      </c>
      <c r="BK2507">
        <v>0</v>
      </c>
      <c r="BL2507">
        <v>0</v>
      </c>
      <c r="BM2507">
        <v>120</v>
      </c>
      <c r="BN2507">
        <v>0</v>
      </c>
    </row>
    <row r="2508" spans="1:66" x14ac:dyDescent="0.15">
      <c r="A2508" t="s">
        <v>4605</v>
      </c>
      <c r="B2508" t="s">
        <v>171</v>
      </c>
      <c r="C2508">
        <v>1723.3</v>
      </c>
      <c r="D2508">
        <v>1727</v>
      </c>
      <c r="E2508">
        <v>525.29999999999995</v>
      </c>
      <c r="F2508">
        <v>526.4</v>
      </c>
      <c r="G2508" t="s">
        <v>4602</v>
      </c>
      <c r="H2508">
        <v>0</v>
      </c>
      <c r="I2508" t="s">
        <v>4548</v>
      </c>
      <c r="J2508">
        <v>36</v>
      </c>
      <c r="K2508">
        <v>0</v>
      </c>
      <c r="L2508">
        <v>5.54</v>
      </c>
      <c r="M2508">
        <v>3940</v>
      </c>
      <c r="N2508">
        <v>0.82499999999999996</v>
      </c>
      <c r="O2508">
        <v>0</v>
      </c>
      <c r="P2508">
        <v>170</v>
      </c>
      <c r="Q2508" t="s">
        <v>411</v>
      </c>
      <c r="R2508" t="s">
        <v>418</v>
      </c>
      <c r="S2508">
        <v>3.57</v>
      </c>
      <c r="T2508">
        <v>30</v>
      </c>
      <c r="U2508">
        <v>0</v>
      </c>
      <c r="V2508">
        <v>20</v>
      </c>
      <c r="W2508">
        <v>20</v>
      </c>
      <c r="X2508">
        <v>0</v>
      </c>
      <c r="Y2508">
        <v>0</v>
      </c>
      <c r="Z2508">
        <v>3270</v>
      </c>
      <c r="AA2508">
        <v>13.85</v>
      </c>
      <c r="AB2508" t="s">
        <v>410</v>
      </c>
      <c r="AC2508">
        <v>0</v>
      </c>
      <c r="AD2508">
        <v>0</v>
      </c>
      <c r="AE2508">
        <v>0</v>
      </c>
      <c r="AF2508">
        <v>0.9</v>
      </c>
      <c r="AG2508" t="s">
        <v>410</v>
      </c>
      <c r="AH2508">
        <v>0</v>
      </c>
      <c r="AI2508">
        <v>3.28</v>
      </c>
      <c r="AJ2508">
        <v>800</v>
      </c>
      <c r="AK2508" t="s">
        <v>411</v>
      </c>
      <c r="AL2508">
        <v>0.64</v>
      </c>
      <c r="AM2508">
        <v>0</v>
      </c>
      <c r="AN2508">
        <v>20</v>
      </c>
      <c r="AO2508">
        <v>260</v>
      </c>
      <c r="AP2508">
        <v>0</v>
      </c>
      <c r="AQ2508">
        <v>1780</v>
      </c>
      <c r="AR2508">
        <v>0</v>
      </c>
      <c r="AS2508">
        <v>0</v>
      </c>
      <c r="AT2508">
        <v>4.49</v>
      </c>
      <c r="AU2508" t="s">
        <v>412</v>
      </c>
      <c r="AV2508">
        <v>390</v>
      </c>
      <c r="AW2508">
        <v>10</v>
      </c>
      <c r="AX2508">
        <v>0</v>
      </c>
      <c r="AY2508">
        <v>0</v>
      </c>
      <c r="AZ2508">
        <v>0</v>
      </c>
      <c r="BA2508" t="s">
        <v>4509</v>
      </c>
      <c r="BB2508">
        <v>130</v>
      </c>
      <c r="BC2508">
        <v>0</v>
      </c>
      <c r="BD2508">
        <v>0</v>
      </c>
      <c r="BE2508" t="s">
        <v>410</v>
      </c>
      <c r="BF2508">
        <v>0.09</v>
      </c>
      <c r="BG2508" t="s">
        <v>410</v>
      </c>
      <c r="BH2508" t="s">
        <v>410</v>
      </c>
      <c r="BI2508">
        <v>20</v>
      </c>
      <c r="BJ2508" t="s">
        <v>410</v>
      </c>
      <c r="BK2508">
        <v>0</v>
      </c>
      <c r="BL2508">
        <v>0</v>
      </c>
      <c r="BM2508">
        <v>15100</v>
      </c>
      <c r="BN2508">
        <v>0</v>
      </c>
    </row>
    <row r="2509" spans="1:66" x14ac:dyDescent="0.15">
      <c r="A2509" t="s">
        <v>4606</v>
      </c>
      <c r="B2509" t="s">
        <v>171</v>
      </c>
      <c r="C2509">
        <v>1727</v>
      </c>
      <c r="D2509">
        <v>1729.3</v>
      </c>
      <c r="E2509">
        <v>526.4</v>
      </c>
      <c r="F2509">
        <v>527.1</v>
      </c>
      <c r="G2509" t="s">
        <v>4589</v>
      </c>
      <c r="H2509">
        <v>0</v>
      </c>
      <c r="I2509" t="s">
        <v>4548</v>
      </c>
      <c r="J2509">
        <v>122</v>
      </c>
      <c r="K2509">
        <v>0</v>
      </c>
      <c r="L2509">
        <v>6.21</v>
      </c>
      <c r="M2509">
        <v>10200</v>
      </c>
      <c r="N2509">
        <v>3.29</v>
      </c>
      <c r="O2509">
        <v>0</v>
      </c>
      <c r="P2509">
        <v>180</v>
      </c>
      <c r="Q2509" t="s">
        <v>411</v>
      </c>
      <c r="R2509" t="s">
        <v>418</v>
      </c>
      <c r="S2509">
        <v>2.66</v>
      </c>
      <c r="T2509">
        <v>10</v>
      </c>
      <c r="U2509">
        <v>0</v>
      </c>
      <c r="V2509">
        <v>30</v>
      </c>
      <c r="W2509">
        <v>190</v>
      </c>
      <c r="X2509">
        <v>0</v>
      </c>
      <c r="Y2509">
        <v>0</v>
      </c>
      <c r="Z2509">
        <v>1340</v>
      </c>
      <c r="AA2509">
        <v>6.39</v>
      </c>
      <c r="AB2509" t="s">
        <v>410</v>
      </c>
      <c r="AC2509">
        <v>0</v>
      </c>
      <c r="AD2509">
        <v>0</v>
      </c>
      <c r="AE2509">
        <v>0</v>
      </c>
      <c r="AF2509">
        <v>0.7</v>
      </c>
      <c r="AG2509" t="s">
        <v>410</v>
      </c>
      <c r="AH2509">
        <v>0</v>
      </c>
      <c r="AI2509">
        <v>3.25</v>
      </c>
      <c r="AJ2509">
        <v>650</v>
      </c>
      <c r="AK2509" t="s">
        <v>411</v>
      </c>
      <c r="AL2509">
        <v>1.93</v>
      </c>
      <c r="AM2509">
        <v>0</v>
      </c>
      <c r="AN2509">
        <v>80</v>
      </c>
      <c r="AO2509">
        <v>1180</v>
      </c>
      <c r="AP2509">
        <v>0</v>
      </c>
      <c r="AQ2509">
        <v>13650</v>
      </c>
      <c r="AR2509">
        <v>0</v>
      </c>
      <c r="AS2509">
        <v>0</v>
      </c>
      <c r="AT2509">
        <v>2.66</v>
      </c>
      <c r="AU2509">
        <v>3.75</v>
      </c>
      <c r="AV2509">
        <v>780</v>
      </c>
      <c r="AW2509">
        <v>20</v>
      </c>
      <c r="AX2509">
        <v>0</v>
      </c>
      <c r="AY2509">
        <v>0</v>
      </c>
      <c r="AZ2509">
        <v>0</v>
      </c>
      <c r="BA2509" t="s">
        <v>4509</v>
      </c>
      <c r="BB2509">
        <v>330</v>
      </c>
      <c r="BC2509">
        <v>0</v>
      </c>
      <c r="BD2509">
        <v>0</v>
      </c>
      <c r="BE2509" t="s">
        <v>410</v>
      </c>
      <c r="BF2509">
        <v>0.56999999999999995</v>
      </c>
      <c r="BG2509" t="s">
        <v>410</v>
      </c>
      <c r="BH2509" t="s">
        <v>410</v>
      </c>
      <c r="BI2509">
        <v>170</v>
      </c>
      <c r="BJ2509" t="s">
        <v>410</v>
      </c>
      <c r="BK2509">
        <v>0</v>
      </c>
      <c r="BL2509">
        <v>0</v>
      </c>
      <c r="BM2509">
        <v>2280</v>
      </c>
      <c r="BN2509">
        <v>0</v>
      </c>
    </row>
    <row r="2510" spans="1:66" x14ac:dyDescent="0.15">
      <c r="A2510" t="s">
        <v>4607</v>
      </c>
      <c r="B2510" t="s">
        <v>171</v>
      </c>
      <c r="C2510">
        <v>1729.3</v>
      </c>
      <c r="D2510">
        <v>1731.8</v>
      </c>
      <c r="E2510">
        <v>527.1</v>
      </c>
      <c r="F2510">
        <v>527.79999999999995</v>
      </c>
      <c r="G2510" t="s">
        <v>4608</v>
      </c>
      <c r="H2510">
        <v>0</v>
      </c>
      <c r="I2510" t="s">
        <v>4548</v>
      </c>
      <c r="J2510">
        <v>41</v>
      </c>
      <c r="K2510">
        <v>0</v>
      </c>
      <c r="L2510">
        <v>3.7</v>
      </c>
      <c r="M2510">
        <v>2680</v>
      </c>
      <c r="N2510">
        <v>1.68</v>
      </c>
      <c r="O2510">
        <v>0</v>
      </c>
      <c r="P2510">
        <v>90</v>
      </c>
      <c r="Q2510" t="s">
        <v>411</v>
      </c>
      <c r="R2510" t="s">
        <v>418</v>
      </c>
      <c r="S2510">
        <v>0.54</v>
      </c>
      <c r="T2510">
        <v>210</v>
      </c>
      <c r="U2510">
        <v>0</v>
      </c>
      <c r="V2510">
        <v>10</v>
      </c>
      <c r="W2510">
        <v>40</v>
      </c>
      <c r="X2510">
        <v>0</v>
      </c>
      <c r="Y2510">
        <v>0</v>
      </c>
      <c r="Z2510">
        <v>780</v>
      </c>
      <c r="AA2510">
        <v>21.6</v>
      </c>
      <c r="AB2510" t="s">
        <v>410</v>
      </c>
      <c r="AC2510">
        <v>0</v>
      </c>
      <c r="AD2510">
        <v>0</v>
      </c>
      <c r="AE2510">
        <v>0</v>
      </c>
      <c r="AF2510">
        <v>0.6</v>
      </c>
      <c r="AG2510" t="s">
        <v>410</v>
      </c>
      <c r="AH2510">
        <v>0</v>
      </c>
      <c r="AI2510">
        <v>1.65</v>
      </c>
      <c r="AJ2510">
        <v>680</v>
      </c>
      <c r="AK2510" t="s">
        <v>411</v>
      </c>
      <c r="AL2510">
        <v>0.56000000000000005</v>
      </c>
      <c r="AM2510">
        <v>0</v>
      </c>
      <c r="AN2510">
        <v>30</v>
      </c>
      <c r="AO2510">
        <v>220</v>
      </c>
      <c r="AP2510">
        <v>0</v>
      </c>
      <c r="AQ2510">
        <v>6490</v>
      </c>
      <c r="AR2510">
        <v>0</v>
      </c>
      <c r="AS2510">
        <v>0</v>
      </c>
      <c r="AT2510">
        <v>4.3</v>
      </c>
      <c r="AU2510" t="s">
        <v>412</v>
      </c>
      <c r="AV2510">
        <v>190</v>
      </c>
      <c r="AW2510">
        <v>10</v>
      </c>
      <c r="AX2510">
        <v>0</v>
      </c>
      <c r="AY2510">
        <v>0</v>
      </c>
      <c r="AZ2510">
        <v>0</v>
      </c>
      <c r="BA2510" t="s">
        <v>4509</v>
      </c>
      <c r="BB2510">
        <v>70</v>
      </c>
      <c r="BC2510">
        <v>0</v>
      </c>
      <c r="BD2510">
        <v>0</v>
      </c>
      <c r="BE2510" t="s">
        <v>410</v>
      </c>
      <c r="BF2510">
        <v>0.11</v>
      </c>
      <c r="BG2510" t="s">
        <v>410</v>
      </c>
      <c r="BH2510" t="s">
        <v>410</v>
      </c>
      <c r="BI2510">
        <v>30</v>
      </c>
      <c r="BJ2510" t="s">
        <v>410</v>
      </c>
      <c r="BK2510">
        <v>0</v>
      </c>
      <c r="BL2510">
        <v>10.65</v>
      </c>
      <c r="BM2510" t="s">
        <v>765</v>
      </c>
      <c r="BN2510">
        <v>0</v>
      </c>
    </row>
    <row r="2511" spans="1:66" x14ac:dyDescent="0.15">
      <c r="A2511" t="s">
        <v>4609</v>
      </c>
      <c r="B2511" t="s">
        <v>171</v>
      </c>
      <c r="C2511">
        <v>1731.8</v>
      </c>
      <c r="D2511">
        <v>1736.5</v>
      </c>
      <c r="E2511">
        <v>527.79999999999995</v>
      </c>
      <c r="F2511">
        <v>529.29999999999995</v>
      </c>
      <c r="G2511" t="s">
        <v>4589</v>
      </c>
      <c r="H2511">
        <v>0</v>
      </c>
      <c r="I2511" t="s">
        <v>4548</v>
      </c>
      <c r="J2511">
        <v>2</v>
      </c>
      <c r="K2511">
        <v>0</v>
      </c>
      <c r="L2511">
        <v>5.66</v>
      </c>
      <c r="M2511">
        <v>130</v>
      </c>
      <c r="N2511">
        <v>4.9000000000000002E-2</v>
      </c>
      <c r="O2511">
        <v>0</v>
      </c>
      <c r="P2511">
        <v>260</v>
      </c>
      <c r="Q2511" t="s">
        <v>411</v>
      </c>
      <c r="R2511" t="s">
        <v>418</v>
      </c>
      <c r="S2511">
        <v>10.15</v>
      </c>
      <c r="T2511" t="s">
        <v>411</v>
      </c>
      <c r="U2511">
        <v>0</v>
      </c>
      <c r="V2511">
        <v>20</v>
      </c>
      <c r="W2511">
        <v>130</v>
      </c>
      <c r="X2511">
        <v>0</v>
      </c>
      <c r="Y2511">
        <v>0</v>
      </c>
      <c r="Z2511">
        <v>70</v>
      </c>
      <c r="AA2511">
        <v>4.91</v>
      </c>
      <c r="AB2511" t="s">
        <v>410</v>
      </c>
      <c r="AC2511">
        <v>0</v>
      </c>
      <c r="AD2511">
        <v>0</v>
      </c>
      <c r="AE2511">
        <v>0</v>
      </c>
      <c r="AF2511">
        <v>0.8</v>
      </c>
      <c r="AG2511" t="s">
        <v>410</v>
      </c>
      <c r="AH2511">
        <v>0</v>
      </c>
      <c r="AI2511">
        <v>4.8</v>
      </c>
      <c r="AJ2511">
        <v>1080</v>
      </c>
      <c r="AK2511" t="s">
        <v>411</v>
      </c>
      <c r="AL2511">
        <v>1.7</v>
      </c>
      <c r="AM2511">
        <v>0</v>
      </c>
      <c r="AN2511">
        <v>100</v>
      </c>
      <c r="AO2511">
        <v>1030</v>
      </c>
      <c r="AP2511">
        <v>0</v>
      </c>
      <c r="AQ2511">
        <v>100</v>
      </c>
      <c r="AR2511">
        <v>0</v>
      </c>
      <c r="AS2511">
        <v>0</v>
      </c>
      <c r="AT2511">
        <v>5.15</v>
      </c>
      <c r="AU2511">
        <v>0.36</v>
      </c>
      <c r="AV2511" t="s">
        <v>410</v>
      </c>
      <c r="AW2511">
        <v>20</v>
      </c>
      <c r="AX2511">
        <v>0</v>
      </c>
      <c r="AY2511">
        <v>0</v>
      </c>
      <c r="AZ2511">
        <v>0</v>
      </c>
      <c r="BA2511" t="s">
        <v>4509</v>
      </c>
      <c r="BB2511">
        <v>570</v>
      </c>
      <c r="BC2511">
        <v>0</v>
      </c>
      <c r="BD2511">
        <v>0</v>
      </c>
      <c r="BE2511" t="s">
        <v>410</v>
      </c>
      <c r="BF2511">
        <v>0.46</v>
      </c>
      <c r="BG2511" t="s">
        <v>410</v>
      </c>
      <c r="BH2511" t="s">
        <v>410</v>
      </c>
      <c r="BI2511">
        <v>130</v>
      </c>
      <c r="BJ2511" t="s">
        <v>410</v>
      </c>
      <c r="BK2511">
        <v>0</v>
      </c>
      <c r="BL2511">
        <v>0</v>
      </c>
      <c r="BM2511">
        <v>210</v>
      </c>
      <c r="BN2511">
        <v>0</v>
      </c>
    </row>
    <row r="2512" spans="1:66" x14ac:dyDescent="0.15">
      <c r="A2512" t="s">
        <v>4610</v>
      </c>
      <c r="B2512" t="s">
        <v>171</v>
      </c>
      <c r="C2512">
        <v>1736.5</v>
      </c>
      <c r="D2512">
        <v>1741.5</v>
      </c>
      <c r="E2512">
        <v>529.29999999999995</v>
      </c>
      <c r="F2512">
        <v>530.79999999999995</v>
      </c>
      <c r="G2512" t="s">
        <v>4589</v>
      </c>
      <c r="H2512">
        <v>0</v>
      </c>
      <c r="I2512" t="s">
        <v>4548</v>
      </c>
      <c r="J2512">
        <v>1</v>
      </c>
      <c r="K2512">
        <v>0</v>
      </c>
      <c r="L2512">
        <v>4.74</v>
      </c>
      <c r="M2512" t="s">
        <v>410</v>
      </c>
      <c r="N2512">
        <v>6.0000000000000001E-3</v>
      </c>
      <c r="O2512">
        <v>0</v>
      </c>
      <c r="P2512">
        <v>150</v>
      </c>
      <c r="Q2512" t="s">
        <v>411</v>
      </c>
      <c r="R2512" t="s">
        <v>418</v>
      </c>
      <c r="S2512">
        <v>9.5399999999999991</v>
      </c>
      <c r="T2512" t="s">
        <v>411</v>
      </c>
      <c r="U2512">
        <v>0</v>
      </c>
      <c r="V2512">
        <v>40</v>
      </c>
      <c r="W2512">
        <v>440</v>
      </c>
      <c r="X2512">
        <v>0</v>
      </c>
      <c r="Y2512">
        <v>0</v>
      </c>
      <c r="Z2512">
        <v>40</v>
      </c>
      <c r="AA2512">
        <v>5.8</v>
      </c>
      <c r="AB2512" t="s">
        <v>410</v>
      </c>
      <c r="AC2512">
        <v>0</v>
      </c>
      <c r="AD2512">
        <v>0</v>
      </c>
      <c r="AE2512">
        <v>0</v>
      </c>
      <c r="AF2512">
        <v>0.5</v>
      </c>
      <c r="AG2512" t="s">
        <v>410</v>
      </c>
      <c r="AH2512">
        <v>0</v>
      </c>
      <c r="AI2512">
        <v>7.48</v>
      </c>
      <c r="AJ2512">
        <v>1170</v>
      </c>
      <c r="AK2512" t="s">
        <v>411</v>
      </c>
      <c r="AL2512">
        <v>1.18</v>
      </c>
      <c r="AM2512">
        <v>0</v>
      </c>
      <c r="AN2512">
        <v>250</v>
      </c>
      <c r="AO2512">
        <v>930</v>
      </c>
      <c r="AP2512">
        <v>0</v>
      </c>
      <c r="AQ2512">
        <v>20</v>
      </c>
      <c r="AR2512">
        <v>0</v>
      </c>
      <c r="AS2512">
        <v>0</v>
      </c>
      <c r="AT2512">
        <v>6.21</v>
      </c>
      <c r="AU2512">
        <v>0.14000000000000001</v>
      </c>
      <c r="AV2512" t="s">
        <v>410</v>
      </c>
      <c r="AW2512">
        <v>20</v>
      </c>
      <c r="AX2512">
        <v>0</v>
      </c>
      <c r="AY2512">
        <v>0</v>
      </c>
      <c r="AZ2512">
        <v>0</v>
      </c>
      <c r="BA2512" t="s">
        <v>4509</v>
      </c>
      <c r="BB2512">
        <v>470</v>
      </c>
      <c r="BC2512">
        <v>0</v>
      </c>
      <c r="BD2512">
        <v>0</v>
      </c>
      <c r="BE2512" t="s">
        <v>410</v>
      </c>
      <c r="BF2512">
        <v>0.43</v>
      </c>
      <c r="BG2512" t="s">
        <v>410</v>
      </c>
      <c r="BH2512" t="s">
        <v>410</v>
      </c>
      <c r="BI2512">
        <v>120</v>
      </c>
      <c r="BJ2512" t="s">
        <v>410</v>
      </c>
      <c r="BK2512">
        <v>0</v>
      </c>
      <c r="BL2512">
        <v>0</v>
      </c>
      <c r="BM2512">
        <v>230</v>
      </c>
      <c r="BN2512">
        <v>0</v>
      </c>
    </row>
    <row r="2513" spans="1:66" x14ac:dyDescent="0.15">
      <c r="A2513" t="s">
        <v>4611</v>
      </c>
      <c r="B2513" t="s">
        <v>171</v>
      </c>
      <c r="C2513">
        <v>1741.5</v>
      </c>
      <c r="D2513">
        <v>1745.5</v>
      </c>
      <c r="E2513">
        <v>530.79999999999995</v>
      </c>
      <c r="F2513">
        <v>532</v>
      </c>
      <c r="G2513" t="s">
        <v>4612</v>
      </c>
      <c r="H2513">
        <v>0</v>
      </c>
      <c r="I2513" t="s">
        <v>4548</v>
      </c>
      <c r="J2513">
        <v>18</v>
      </c>
      <c r="K2513">
        <v>0</v>
      </c>
      <c r="L2513">
        <v>3.04</v>
      </c>
      <c r="M2513">
        <v>2060</v>
      </c>
      <c r="N2513">
        <v>0.41599999999999998</v>
      </c>
      <c r="O2513">
        <v>0</v>
      </c>
      <c r="P2513">
        <v>480</v>
      </c>
      <c r="Q2513" t="s">
        <v>411</v>
      </c>
      <c r="R2513" t="s">
        <v>418</v>
      </c>
      <c r="S2513">
        <v>13.85</v>
      </c>
      <c r="T2513" t="s">
        <v>411</v>
      </c>
      <c r="U2513">
        <v>0</v>
      </c>
      <c r="V2513" t="s">
        <v>411</v>
      </c>
      <c r="W2513">
        <v>10</v>
      </c>
      <c r="X2513">
        <v>0</v>
      </c>
      <c r="Y2513">
        <v>0</v>
      </c>
      <c r="Z2513">
        <v>680</v>
      </c>
      <c r="AA2513">
        <v>4.8499999999999996</v>
      </c>
      <c r="AB2513" t="s">
        <v>410</v>
      </c>
      <c r="AC2513">
        <v>0</v>
      </c>
      <c r="AD2513">
        <v>0</v>
      </c>
      <c r="AE2513">
        <v>0</v>
      </c>
      <c r="AF2513">
        <v>0.6</v>
      </c>
      <c r="AG2513" t="s">
        <v>410</v>
      </c>
      <c r="AH2513">
        <v>0</v>
      </c>
      <c r="AI2513">
        <v>7.62</v>
      </c>
      <c r="AJ2513">
        <v>2570</v>
      </c>
      <c r="AK2513" t="s">
        <v>411</v>
      </c>
      <c r="AL2513">
        <v>0.37</v>
      </c>
      <c r="AM2513">
        <v>0</v>
      </c>
      <c r="AN2513">
        <v>10</v>
      </c>
      <c r="AO2513">
        <v>190</v>
      </c>
      <c r="AP2513">
        <v>0</v>
      </c>
      <c r="AQ2513">
        <v>1660</v>
      </c>
      <c r="AR2513">
        <v>0</v>
      </c>
      <c r="AS2513">
        <v>0</v>
      </c>
      <c r="AT2513">
        <v>4.79</v>
      </c>
      <c r="AU2513">
        <v>2.79</v>
      </c>
      <c r="AV2513">
        <v>180</v>
      </c>
      <c r="AW2513">
        <v>10</v>
      </c>
      <c r="AX2513">
        <v>0</v>
      </c>
      <c r="AY2513">
        <v>0</v>
      </c>
      <c r="AZ2513">
        <v>0</v>
      </c>
      <c r="BA2513" t="s">
        <v>4509</v>
      </c>
      <c r="BB2513">
        <v>210</v>
      </c>
      <c r="BC2513">
        <v>0</v>
      </c>
      <c r="BD2513">
        <v>0</v>
      </c>
      <c r="BE2513" t="s">
        <v>410</v>
      </c>
      <c r="BF2513">
        <v>0.06</v>
      </c>
      <c r="BG2513" t="s">
        <v>410</v>
      </c>
      <c r="BH2513" t="s">
        <v>410</v>
      </c>
      <c r="BI2513">
        <v>10</v>
      </c>
      <c r="BJ2513" t="s">
        <v>410</v>
      </c>
      <c r="BK2513">
        <v>0</v>
      </c>
      <c r="BL2513">
        <v>0</v>
      </c>
      <c r="BM2513">
        <v>1070</v>
      </c>
      <c r="BN2513">
        <v>0</v>
      </c>
    </row>
    <row r="2514" spans="1:66" x14ac:dyDescent="0.15">
      <c r="A2514" t="s">
        <v>4613</v>
      </c>
      <c r="B2514" t="s">
        <v>171</v>
      </c>
      <c r="C2514">
        <v>1745.5</v>
      </c>
      <c r="D2514">
        <v>1749.5</v>
      </c>
      <c r="E2514">
        <v>532</v>
      </c>
      <c r="F2514">
        <v>533.20000000000005</v>
      </c>
      <c r="G2514" t="s">
        <v>4612</v>
      </c>
      <c r="H2514">
        <v>0</v>
      </c>
      <c r="I2514" t="s">
        <v>4548</v>
      </c>
      <c r="J2514">
        <v>17</v>
      </c>
      <c r="K2514">
        <v>0</v>
      </c>
      <c r="L2514">
        <v>4.93</v>
      </c>
      <c r="M2514">
        <v>1760</v>
      </c>
      <c r="N2514">
        <v>0.39500000000000002</v>
      </c>
      <c r="O2514">
        <v>0</v>
      </c>
      <c r="P2514">
        <v>110</v>
      </c>
      <c r="Q2514" t="s">
        <v>411</v>
      </c>
      <c r="R2514" t="s">
        <v>418</v>
      </c>
      <c r="S2514">
        <v>10.9</v>
      </c>
      <c r="T2514">
        <v>10</v>
      </c>
      <c r="U2514">
        <v>0</v>
      </c>
      <c r="V2514">
        <v>10</v>
      </c>
      <c r="W2514" t="s">
        <v>411</v>
      </c>
      <c r="X2514">
        <v>0</v>
      </c>
      <c r="Y2514">
        <v>0</v>
      </c>
      <c r="Z2514">
        <v>1770</v>
      </c>
      <c r="AA2514">
        <v>5.7</v>
      </c>
      <c r="AB2514" t="s">
        <v>410</v>
      </c>
      <c r="AC2514">
        <v>0</v>
      </c>
      <c r="AD2514">
        <v>0</v>
      </c>
      <c r="AE2514">
        <v>0</v>
      </c>
      <c r="AF2514">
        <v>0.7</v>
      </c>
      <c r="AG2514" t="s">
        <v>410</v>
      </c>
      <c r="AH2514">
        <v>0</v>
      </c>
      <c r="AI2514">
        <v>5.92</v>
      </c>
      <c r="AJ2514">
        <v>1690</v>
      </c>
      <c r="AK2514" t="s">
        <v>411</v>
      </c>
      <c r="AL2514">
        <v>0.45</v>
      </c>
      <c r="AM2514">
        <v>0</v>
      </c>
      <c r="AN2514">
        <v>10</v>
      </c>
      <c r="AO2514">
        <v>200</v>
      </c>
      <c r="AP2514">
        <v>0</v>
      </c>
      <c r="AQ2514">
        <v>950</v>
      </c>
      <c r="AR2514">
        <v>0</v>
      </c>
      <c r="AS2514">
        <v>0</v>
      </c>
      <c r="AT2514">
        <v>5.31</v>
      </c>
      <c r="AU2514">
        <v>4.07</v>
      </c>
      <c r="AV2514">
        <v>490</v>
      </c>
      <c r="AW2514">
        <v>10</v>
      </c>
      <c r="AX2514">
        <v>0</v>
      </c>
      <c r="AY2514">
        <v>0</v>
      </c>
      <c r="AZ2514">
        <v>0</v>
      </c>
      <c r="BA2514" t="s">
        <v>4509</v>
      </c>
      <c r="BB2514">
        <v>80</v>
      </c>
      <c r="BC2514">
        <v>0</v>
      </c>
      <c r="BD2514">
        <v>0</v>
      </c>
      <c r="BE2514" t="s">
        <v>410</v>
      </c>
      <c r="BF2514">
        <v>0.05</v>
      </c>
      <c r="BG2514" t="s">
        <v>410</v>
      </c>
      <c r="BH2514" t="s">
        <v>410</v>
      </c>
      <c r="BI2514">
        <v>10</v>
      </c>
      <c r="BJ2514" t="s">
        <v>410</v>
      </c>
      <c r="BK2514">
        <v>0</v>
      </c>
      <c r="BL2514">
        <v>0</v>
      </c>
      <c r="BM2514">
        <v>4990</v>
      </c>
      <c r="BN2514">
        <v>0</v>
      </c>
    </row>
    <row r="2515" spans="1:66" x14ac:dyDescent="0.15">
      <c r="A2515" t="s">
        <v>4614</v>
      </c>
      <c r="B2515" t="s">
        <v>171</v>
      </c>
      <c r="C2515">
        <v>1749.5</v>
      </c>
      <c r="D2515">
        <v>1753.5</v>
      </c>
      <c r="E2515">
        <v>533.20000000000005</v>
      </c>
      <c r="F2515">
        <v>534.5</v>
      </c>
      <c r="G2515" t="s">
        <v>4589</v>
      </c>
      <c r="H2515">
        <v>0</v>
      </c>
      <c r="I2515" t="s">
        <v>4548</v>
      </c>
      <c r="J2515">
        <v>33</v>
      </c>
      <c r="K2515">
        <v>0</v>
      </c>
      <c r="L2515">
        <v>6.55</v>
      </c>
      <c r="M2515">
        <v>2320</v>
      </c>
      <c r="N2515">
        <v>0.92300000000000004</v>
      </c>
      <c r="O2515">
        <v>0</v>
      </c>
      <c r="P2515">
        <v>200</v>
      </c>
      <c r="Q2515" t="s">
        <v>411</v>
      </c>
      <c r="R2515" t="s">
        <v>418</v>
      </c>
      <c r="S2515">
        <v>7.03</v>
      </c>
      <c r="T2515" t="s">
        <v>411</v>
      </c>
      <c r="U2515">
        <v>0</v>
      </c>
      <c r="V2515">
        <v>40</v>
      </c>
      <c r="W2515">
        <v>430</v>
      </c>
      <c r="X2515">
        <v>0</v>
      </c>
      <c r="Y2515">
        <v>0</v>
      </c>
      <c r="Z2515">
        <v>650</v>
      </c>
      <c r="AA2515">
        <v>6.1</v>
      </c>
      <c r="AB2515" t="s">
        <v>410</v>
      </c>
      <c r="AC2515">
        <v>0</v>
      </c>
      <c r="AD2515">
        <v>0</v>
      </c>
      <c r="AE2515">
        <v>0</v>
      </c>
      <c r="AF2515">
        <v>0.6</v>
      </c>
      <c r="AG2515" t="s">
        <v>410</v>
      </c>
      <c r="AH2515">
        <v>0</v>
      </c>
      <c r="AI2515">
        <v>5.17</v>
      </c>
      <c r="AJ2515">
        <v>1100</v>
      </c>
      <c r="AK2515" t="s">
        <v>411</v>
      </c>
      <c r="AL2515">
        <v>1.6</v>
      </c>
      <c r="AM2515">
        <v>0</v>
      </c>
      <c r="AN2515">
        <v>210</v>
      </c>
      <c r="AO2515">
        <v>1320</v>
      </c>
      <c r="AP2515">
        <v>0</v>
      </c>
      <c r="AQ2515">
        <v>3740</v>
      </c>
      <c r="AR2515">
        <v>0</v>
      </c>
      <c r="AS2515">
        <v>0</v>
      </c>
      <c r="AT2515">
        <v>5.07</v>
      </c>
      <c r="AU2515">
        <v>0.65</v>
      </c>
      <c r="AV2515">
        <v>200</v>
      </c>
      <c r="AW2515">
        <v>20</v>
      </c>
      <c r="AX2515">
        <v>0</v>
      </c>
      <c r="AY2515">
        <v>0</v>
      </c>
      <c r="AZ2515">
        <v>0</v>
      </c>
      <c r="BA2515" t="s">
        <v>4509</v>
      </c>
      <c r="BB2515">
        <v>420</v>
      </c>
      <c r="BC2515">
        <v>0</v>
      </c>
      <c r="BD2515">
        <v>0</v>
      </c>
      <c r="BE2515" t="s">
        <v>410</v>
      </c>
      <c r="BF2515">
        <v>0.64</v>
      </c>
      <c r="BG2515" t="s">
        <v>410</v>
      </c>
      <c r="BH2515" t="s">
        <v>410</v>
      </c>
      <c r="BI2515">
        <v>190</v>
      </c>
      <c r="BJ2515" t="s">
        <v>410</v>
      </c>
      <c r="BK2515">
        <v>0</v>
      </c>
      <c r="BL2515">
        <v>0</v>
      </c>
      <c r="BM2515">
        <v>160</v>
      </c>
      <c r="BN2515">
        <v>0</v>
      </c>
    </row>
    <row r="2516" spans="1:66" x14ac:dyDescent="0.15">
      <c r="A2516" t="s">
        <v>4615</v>
      </c>
      <c r="B2516" t="s">
        <v>171</v>
      </c>
      <c r="C2516">
        <v>1753.5</v>
      </c>
      <c r="D2516">
        <v>1755</v>
      </c>
      <c r="E2516">
        <v>534.5</v>
      </c>
      <c r="F2516">
        <v>534.9</v>
      </c>
      <c r="G2516" t="s">
        <v>4616</v>
      </c>
      <c r="H2516">
        <v>0</v>
      </c>
      <c r="I2516" t="s">
        <v>4548</v>
      </c>
      <c r="J2516">
        <v>51</v>
      </c>
      <c r="K2516">
        <v>0</v>
      </c>
      <c r="L2516">
        <v>5.79</v>
      </c>
      <c r="M2516">
        <v>8300</v>
      </c>
      <c r="N2516">
        <v>1.425</v>
      </c>
      <c r="O2516">
        <v>0</v>
      </c>
      <c r="P2516">
        <v>100</v>
      </c>
      <c r="Q2516" t="s">
        <v>411</v>
      </c>
      <c r="R2516" t="s">
        <v>418</v>
      </c>
      <c r="S2516">
        <v>2.23</v>
      </c>
      <c r="T2516">
        <v>60</v>
      </c>
      <c r="U2516">
        <v>0</v>
      </c>
      <c r="V2516">
        <v>20</v>
      </c>
      <c r="W2516">
        <v>20</v>
      </c>
      <c r="X2516">
        <v>0</v>
      </c>
      <c r="Y2516">
        <v>0</v>
      </c>
      <c r="Z2516">
        <v>3090</v>
      </c>
      <c r="AA2516">
        <v>16.7</v>
      </c>
      <c r="AB2516" t="s">
        <v>410</v>
      </c>
      <c r="AC2516">
        <v>0</v>
      </c>
      <c r="AD2516">
        <v>0</v>
      </c>
      <c r="AE2516">
        <v>0</v>
      </c>
      <c r="AF2516">
        <v>0.7</v>
      </c>
      <c r="AG2516" t="s">
        <v>410</v>
      </c>
      <c r="AH2516">
        <v>0</v>
      </c>
      <c r="AI2516">
        <v>3.05</v>
      </c>
      <c r="AJ2516">
        <v>510</v>
      </c>
      <c r="AK2516" t="s">
        <v>411</v>
      </c>
      <c r="AL2516">
        <v>0.65</v>
      </c>
      <c r="AM2516">
        <v>0</v>
      </c>
      <c r="AN2516">
        <v>20</v>
      </c>
      <c r="AO2516">
        <v>190</v>
      </c>
      <c r="AP2516">
        <v>0</v>
      </c>
      <c r="AQ2516">
        <v>3060</v>
      </c>
      <c r="AR2516">
        <v>0</v>
      </c>
      <c r="AS2516">
        <v>0</v>
      </c>
      <c r="AT2516">
        <v>2.19</v>
      </c>
      <c r="AU2516" t="s">
        <v>412</v>
      </c>
      <c r="AV2516">
        <v>780</v>
      </c>
      <c r="AW2516">
        <v>10</v>
      </c>
      <c r="AX2516">
        <v>0</v>
      </c>
      <c r="AY2516">
        <v>0</v>
      </c>
      <c r="AZ2516">
        <v>0</v>
      </c>
      <c r="BA2516" t="s">
        <v>4509</v>
      </c>
      <c r="BB2516">
        <v>70</v>
      </c>
      <c r="BC2516">
        <v>0</v>
      </c>
      <c r="BD2516">
        <v>0</v>
      </c>
      <c r="BE2516" t="s">
        <v>410</v>
      </c>
      <c r="BF2516">
        <v>0.1</v>
      </c>
      <c r="BG2516" t="s">
        <v>410</v>
      </c>
      <c r="BH2516" t="s">
        <v>410</v>
      </c>
      <c r="BI2516">
        <v>20</v>
      </c>
      <c r="BJ2516" t="s">
        <v>410</v>
      </c>
      <c r="BK2516">
        <v>0</v>
      </c>
      <c r="BL2516">
        <v>0</v>
      </c>
      <c r="BM2516">
        <v>29400</v>
      </c>
      <c r="BN2516">
        <v>0</v>
      </c>
    </row>
    <row r="2517" spans="1:66" x14ac:dyDescent="0.15">
      <c r="A2517" t="s">
        <v>4617</v>
      </c>
      <c r="B2517" t="s">
        <v>171</v>
      </c>
      <c r="C2517">
        <v>1755</v>
      </c>
      <c r="D2517">
        <v>1757.1</v>
      </c>
      <c r="E2517">
        <v>534.9</v>
      </c>
      <c r="F2517">
        <v>535.6</v>
      </c>
      <c r="G2517" t="s">
        <v>4589</v>
      </c>
      <c r="H2517">
        <v>0</v>
      </c>
      <c r="I2517" t="s">
        <v>4548</v>
      </c>
      <c r="J2517">
        <v>2</v>
      </c>
      <c r="K2517">
        <v>0</v>
      </c>
      <c r="L2517">
        <v>6.48</v>
      </c>
      <c r="M2517">
        <v>1460</v>
      </c>
      <c r="N2517">
        <v>4.9000000000000002E-2</v>
      </c>
      <c r="O2517">
        <v>0</v>
      </c>
      <c r="P2517">
        <v>190</v>
      </c>
      <c r="Q2517" t="s">
        <v>411</v>
      </c>
      <c r="R2517" t="s">
        <v>418</v>
      </c>
      <c r="S2517">
        <v>2.1800000000000002</v>
      </c>
      <c r="T2517" t="s">
        <v>411</v>
      </c>
      <c r="U2517">
        <v>0</v>
      </c>
      <c r="V2517">
        <v>40</v>
      </c>
      <c r="W2517">
        <v>460</v>
      </c>
      <c r="X2517">
        <v>0</v>
      </c>
      <c r="Y2517">
        <v>0</v>
      </c>
      <c r="Z2517">
        <v>90</v>
      </c>
      <c r="AA2517">
        <v>5.9</v>
      </c>
      <c r="AB2517" t="s">
        <v>410</v>
      </c>
      <c r="AC2517">
        <v>0</v>
      </c>
      <c r="AD2517">
        <v>0</v>
      </c>
      <c r="AE2517">
        <v>0</v>
      </c>
      <c r="AF2517">
        <v>0.6</v>
      </c>
      <c r="AG2517" t="s">
        <v>410</v>
      </c>
      <c r="AH2517">
        <v>0</v>
      </c>
      <c r="AI2517">
        <v>3.19</v>
      </c>
      <c r="AJ2517">
        <v>720</v>
      </c>
      <c r="AK2517" t="s">
        <v>411</v>
      </c>
      <c r="AL2517">
        <v>1.84</v>
      </c>
      <c r="AM2517">
        <v>0</v>
      </c>
      <c r="AN2517">
        <v>190</v>
      </c>
      <c r="AO2517">
        <v>1480</v>
      </c>
      <c r="AP2517">
        <v>0</v>
      </c>
      <c r="AQ2517">
        <v>260</v>
      </c>
      <c r="AR2517">
        <v>0</v>
      </c>
      <c r="AS2517">
        <v>0</v>
      </c>
      <c r="AT2517">
        <v>2.2400000000000002</v>
      </c>
      <c r="AU2517">
        <v>0.37</v>
      </c>
      <c r="AV2517" t="s">
        <v>410</v>
      </c>
      <c r="AW2517">
        <v>20</v>
      </c>
      <c r="AX2517">
        <v>0</v>
      </c>
      <c r="AY2517">
        <v>0</v>
      </c>
      <c r="AZ2517">
        <v>0</v>
      </c>
      <c r="BA2517" t="s">
        <v>4509</v>
      </c>
      <c r="BB2517">
        <v>360</v>
      </c>
      <c r="BC2517">
        <v>0</v>
      </c>
      <c r="BD2517">
        <v>0</v>
      </c>
      <c r="BE2517" t="s">
        <v>410</v>
      </c>
      <c r="BF2517">
        <v>0.74</v>
      </c>
      <c r="BG2517" t="s">
        <v>410</v>
      </c>
      <c r="BH2517" t="s">
        <v>410</v>
      </c>
      <c r="BI2517">
        <v>220</v>
      </c>
      <c r="BJ2517" t="s">
        <v>410</v>
      </c>
      <c r="BK2517">
        <v>0</v>
      </c>
      <c r="BL2517">
        <v>0</v>
      </c>
      <c r="BM2517">
        <v>140</v>
      </c>
      <c r="BN2517">
        <v>0</v>
      </c>
    </row>
    <row r="2518" spans="1:66" x14ac:dyDescent="0.15">
      <c r="A2518" t="s">
        <v>4618</v>
      </c>
      <c r="B2518" t="s">
        <v>171</v>
      </c>
      <c r="C2518">
        <v>1757.1</v>
      </c>
      <c r="D2518">
        <v>1758.5</v>
      </c>
      <c r="E2518">
        <v>535.6</v>
      </c>
      <c r="F2518">
        <v>536</v>
      </c>
      <c r="G2518" t="s">
        <v>4619</v>
      </c>
      <c r="H2518">
        <v>0</v>
      </c>
      <c r="I2518" t="s">
        <v>4548</v>
      </c>
      <c r="J2518">
        <v>49</v>
      </c>
      <c r="K2518">
        <v>0</v>
      </c>
      <c r="L2518">
        <v>3.54</v>
      </c>
      <c r="M2518">
        <v>6010</v>
      </c>
      <c r="N2518">
        <v>1.1850000000000001</v>
      </c>
      <c r="O2518">
        <v>0</v>
      </c>
      <c r="P2518" t="s">
        <v>410</v>
      </c>
      <c r="Q2518" t="s">
        <v>411</v>
      </c>
      <c r="R2518" t="s">
        <v>418</v>
      </c>
      <c r="S2518">
        <v>3.82</v>
      </c>
      <c r="T2518">
        <v>40</v>
      </c>
      <c r="U2518">
        <v>0</v>
      </c>
      <c r="V2518">
        <v>40</v>
      </c>
      <c r="W2518">
        <v>20</v>
      </c>
      <c r="X2518">
        <v>0</v>
      </c>
      <c r="Y2518">
        <v>0</v>
      </c>
      <c r="Z2518">
        <v>6350</v>
      </c>
      <c r="AA2518">
        <v>21.1</v>
      </c>
      <c r="AB2518" t="s">
        <v>410</v>
      </c>
      <c r="AC2518">
        <v>0</v>
      </c>
      <c r="AD2518">
        <v>0</v>
      </c>
      <c r="AE2518">
        <v>0</v>
      </c>
      <c r="AF2518">
        <v>0.3</v>
      </c>
      <c r="AG2518" t="s">
        <v>410</v>
      </c>
      <c r="AH2518">
        <v>0</v>
      </c>
      <c r="AI2518">
        <v>3.38</v>
      </c>
      <c r="AJ2518">
        <v>890</v>
      </c>
      <c r="AK2518">
        <v>10</v>
      </c>
      <c r="AL2518">
        <v>0.32</v>
      </c>
      <c r="AM2518">
        <v>0</v>
      </c>
      <c r="AN2518">
        <v>20</v>
      </c>
      <c r="AO2518">
        <v>110</v>
      </c>
      <c r="AP2518">
        <v>0</v>
      </c>
      <c r="AQ2518">
        <v>3210</v>
      </c>
      <c r="AR2518">
        <v>0</v>
      </c>
      <c r="AS2518">
        <v>0</v>
      </c>
      <c r="AT2518">
        <v>2.2000000000000002</v>
      </c>
      <c r="AU2518" t="s">
        <v>412</v>
      </c>
      <c r="AV2518">
        <v>670</v>
      </c>
      <c r="AW2518">
        <v>10</v>
      </c>
      <c r="AX2518">
        <v>0</v>
      </c>
      <c r="AY2518">
        <v>0</v>
      </c>
      <c r="AZ2518">
        <v>0</v>
      </c>
      <c r="BA2518" t="s">
        <v>4509</v>
      </c>
      <c r="BB2518">
        <v>70</v>
      </c>
      <c r="BC2518">
        <v>0</v>
      </c>
      <c r="BD2518">
        <v>0</v>
      </c>
      <c r="BE2518" t="s">
        <v>410</v>
      </c>
      <c r="BF2518">
        <v>7.0000000000000007E-2</v>
      </c>
      <c r="BG2518" t="s">
        <v>410</v>
      </c>
      <c r="BH2518" t="s">
        <v>410</v>
      </c>
      <c r="BI2518">
        <v>10</v>
      </c>
      <c r="BJ2518" t="s">
        <v>410</v>
      </c>
      <c r="BK2518">
        <v>0</v>
      </c>
      <c r="BL2518">
        <v>0</v>
      </c>
      <c r="BM2518">
        <v>17550</v>
      </c>
      <c r="BN2518">
        <v>0</v>
      </c>
    </row>
    <row r="2519" spans="1:66" x14ac:dyDescent="0.15">
      <c r="A2519" t="s">
        <v>4620</v>
      </c>
      <c r="B2519" t="s">
        <v>171</v>
      </c>
      <c r="C2519">
        <v>1758.5</v>
      </c>
      <c r="D2519">
        <v>1762</v>
      </c>
      <c r="E2519">
        <v>536</v>
      </c>
      <c r="F2519">
        <v>537.1</v>
      </c>
      <c r="G2519" t="s">
        <v>4589</v>
      </c>
      <c r="H2519">
        <v>0</v>
      </c>
      <c r="I2519" t="s">
        <v>4548</v>
      </c>
      <c r="J2519">
        <v>3</v>
      </c>
      <c r="K2519">
        <v>0</v>
      </c>
      <c r="L2519">
        <v>6.33</v>
      </c>
      <c r="M2519">
        <v>2450</v>
      </c>
      <c r="N2519">
        <v>0.17599999999999999</v>
      </c>
      <c r="O2519">
        <v>0</v>
      </c>
      <c r="P2519">
        <v>190</v>
      </c>
      <c r="Q2519" t="s">
        <v>411</v>
      </c>
      <c r="R2519" t="s">
        <v>418</v>
      </c>
      <c r="S2519">
        <v>1.62</v>
      </c>
      <c r="T2519">
        <v>10</v>
      </c>
      <c r="U2519">
        <v>0</v>
      </c>
      <c r="V2519">
        <v>40</v>
      </c>
      <c r="W2519">
        <v>420</v>
      </c>
      <c r="X2519">
        <v>0</v>
      </c>
      <c r="Y2519">
        <v>0</v>
      </c>
      <c r="Z2519">
        <v>180</v>
      </c>
      <c r="AA2519">
        <v>7.21</v>
      </c>
      <c r="AB2519" t="s">
        <v>410</v>
      </c>
      <c r="AC2519">
        <v>0</v>
      </c>
      <c r="AD2519">
        <v>0</v>
      </c>
      <c r="AE2519">
        <v>0</v>
      </c>
      <c r="AF2519">
        <v>0.6</v>
      </c>
      <c r="AG2519" t="s">
        <v>410</v>
      </c>
      <c r="AH2519">
        <v>0</v>
      </c>
      <c r="AI2519">
        <v>2.7</v>
      </c>
      <c r="AJ2519">
        <v>850</v>
      </c>
      <c r="AK2519" t="s">
        <v>411</v>
      </c>
      <c r="AL2519">
        <v>1.57</v>
      </c>
      <c r="AM2519">
        <v>0</v>
      </c>
      <c r="AN2519">
        <v>210</v>
      </c>
      <c r="AO2519">
        <v>1410</v>
      </c>
      <c r="AP2519">
        <v>0</v>
      </c>
      <c r="AQ2519">
        <v>510</v>
      </c>
      <c r="AR2519">
        <v>0</v>
      </c>
      <c r="AS2519">
        <v>0</v>
      </c>
      <c r="AT2519">
        <v>3.44</v>
      </c>
      <c r="AU2519">
        <v>2.4500000000000002</v>
      </c>
      <c r="AV2519" t="s">
        <v>410</v>
      </c>
      <c r="AW2519">
        <v>20</v>
      </c>
      <c r="AX2519">
        <v>0</v>
      </c>
      <c r="AY2519">
        <v>0</v>
      </c>
      <c r="AZ2519">
        <v>0</v>
      </c>
      <c r="BA2519" t="s">
        <v>4509</v>
      </c>
      <c r="BB2519">
        <v>250</v>
      </c>
      <c r="BC2519">
        <v>0</v>
      </c>
      <c r="BD2519">
        <v>0</v>
      </c>
      <c r="BE2519" t="s">
        <v>410</v>
      </c>
      <c r="BF2519">
        <v>0.7</v>
      </c>
      <c r="BG2519" t="s">
        <v>410</v>
      </c>
      <c r="BH2519" t="s">
        <v>410</v>
      </c>
      <c r="BI2519">
        <v>210</v>
      </c>
      <c r="BJ2519" t="s">
        <v>410</v>
      </c>
      <c r="BK2519">
        <v>0</v>
      </c>
      <c r="BL2519">
        <v>0</v>
      </c>
      <c r="BM2519">
        <v>3010</v>
      </c>
      <c r="BN2519">
        <v>0</v>
      </c>
    </row>
    <row r="2520" spans="1:66" x14ac:dyDescent="0.15">
      <c r="A2520" t="s">
        <v>4621</v>
      </c>
      <c r="B2520" t="s">
        <v>171</v>
      </c>
      <c r="C2520">
        <v>1762</v>
      </c>
      <c r="D2520">
        <v>1765.3</v>
      </c>
      <c r="E2520">
        <v>537.1</v>
      </c>
      <c r="F2520">
        <v>538.1</v>
      </c>
      <c r="G2520" t="s">
        <v>4622</v>
      </c>
      <c r="H2520">
        <v>0</v>
      </c>
      <c r="I2520" t="s">
        <v>4548</v>
      </c>
      <c r="J2520">
        <v>6</v>
      </c>
      <c r="K2520">
        <v>0</v>
      </c>
      <c r="L2520">
        <v>5.98</v>
      </c>
      <c r="M2520">
        <v>6670</v>
      </c>
      <c r="N2520">
        <v>0.98599999999999999</v>
      </c>
      <c r="O2520">
        <v>0</v>
      </c>
      <c r="P2520">
        <v>130</v>
      </c>
      <c r="Q2520" t="s">
        <v>411</v>
      </c>
      <c r="R2520" t="s">
        <v>418</v>
      </c>
      <c r="S2520">
        <v>1.51</v>
      </c>
      <c r="T2520">
        <v>20</v>
      </c>
      <c r="U2520">
        <v>0</v>
      </c>
      <c r="V2520">
        <v>30</v>
      </c>
      <c r="W2520">
        <v>340</v>
      </c>
      <c r="X2520">
        <v>0</v>
      </c>
      <c r="Y2520">
        <v>0</v>
      </c>
      <c r="Z2520">
        <v>290</v>
      </c>
      <c r="AA2520">
        <v>8.75</v>
      </c>
      <c r="AB2520" t="s">
        <v>410</v>
      </c>
      <c r="AC2520">
        <v>0</v>
      </c>
      <c r="AD2520">
        <v>0</v>
      </c>
      <c r="AE2520">
        <v>0</v>
      </c>
      <c r="AF2520">
        <v>0.5</v>
      </c>
      <c r="AG2520" t="s">
        <v>410</v>
      </c>
      <c r="AH2520">
        <v>0</v>
      </c>
      <c r="AI2520">
        <v>2.5499999999999998</v>
      </c>
      <c r="AJ2520">
        <v>700</v>
      </c>
      <c r="AK2520" t="s">
        <v>411</v>
      </c>
      <c r="AL2520">
        <v>1.17</v>
      </c>
      <c r="AM2520">
        <v>0</v>
      </c>
      <c r="AN2520">
        <v>180</v>
      </c>
      <c r="AO2520">
        <v>1100</v>
      </c>
      <c r="AP2520">
        <v>0</v>
      </c>
      <c r="AQ2520">
        <v>790</v>
      </c>
      <c r="AR2520">
        <v>0</v>
      </c>
      <c r="AS2520">
        <v>0</v>
      </c>
      <c r="AT2520">
        <v>3.72</v>
      </c>
      <c r="AU2520">
        <v>5.3</v>
      </c>
      <c r="AV2520">
        <v>90</v>
      </c>
      <c r="AW2520">
        <v>20</v>
      </c>
      <c r="AX2520">
        <v>0</v>
      </c>
      <c r="AY2520">
        <v>0</v>
      </c>
      <c r="AZ2520">
        <v>0</v>
      </c>
      <c r="BA2520" t="s">
        <v>4509</v>
      </c>
      <c r="BB2520">
        <v>150</v>
      </c>
      <c r="BC2520">
        <v>0</v>
      </c>
      <c r="BD2520">
        <v>0</v>
      </c>
      <c r="BE2520" t="s">
        <v>410</v>
      </c>
      <c r="BF2520">
        <v>0.56000000000000005</v>
      </c>
      <c r="BG2520" t="s">
        <v>410</v>
      </c>
      <c r="BH2520" t="s">
        <v>410</v>
      </c>
      <c r="BI2520">
        <v>160</v>
      </c>
      <c r="BJ2520" t="s">
        <v>410</v>
      </c>
      <c r="BK2520">
        <v>0</v>
      </c>
      <c r="BL2520">
        <v>0</v>
      </c>
      <c r="BM2520">
        <v>9930</v>
      </c>
      <c r="BN2520">
        <v>0</v>
      </c>
    </row>
    <row r="2521" spans="1:66" x14ac:dyDescent="0.15">
      <c r="A2521" t="s">
        <v>4623</v>
      </c>
      <c r="B2521" t="s">
        <v>171</v>
      </c>
      <c r="C2521">
        <v>1765.3</v>
      </c>
      <c r="D2521">
        <v>1769</v>
      </c>
      <c r="E2521">
        <v>538.1</v>
      </c>
      <c r="F2521">
        <v>539.20000000000005</v>
      </c>
      <c r="G2521" t="s">
        <v>4624</v>
      </c>
      <c r="H2521">
        <v>0</v>
      </c>
      <c r="I2521" t="s">
        <v>4548</v>
      </c>
      <c r="J2521">
        <v>54</v>
      </c>
      <c r="K2521">
        <v>0</v>
      </c>
      <c r="L2521">
        <v>6.07</v>
      </c>
      <c r="M2521">
        <v>15100</v>
      </c>
      <c r="N2521">
        <v>1.7649999999999999</v>
      </c>
      <c r="O2521">
        <v>0</v>
      </c>
      <c r="P2521">
        <v>110</v>
      </c>
      <c r="Q2521" t="s">
        <v>411</v>
      </c>
      <c r="R2521" t="s">
        <v>418</v>
      </c>
      <c r="S2521">
        <v>0.49</v>
      </c>
      <c r="T2521">
        <v>50</v>
      </c>
      <c r="U2521">
        <v>0</v>
      </c>
      <c r="V2521">
        <v>20</v>
      </c>
      <c r="W2521">
        <v>10</v>
      </c>
      <c r="X2521">
        <v>0</v>
      </c>
      <c r="Y2521">
        <v>0</v>
      </c>
      <c r="Z2521">
        <v>1940</v>
      </c>
      <c r="AA2521">
        <v>15.7</v>
      </c>
      <c r="AB2521" t="s">
        <v>410</v>
      </c>
      <c r="AC2521">
        <v>0</v>
      </c>
      <c r="AD2521">
        <v>0</v>
      </c>
      <c r="AE2521">
        <v>0</v>
      </c>
      <c r="AF2521">
        <v>0.8</v>
      </c>
      <c r="AG2521" t="s">
        <v>410</v>
      </c>
      <c r="AH2521">
        <v>0</v>
      </c>
      <c r="AI2521">
        <v>1.97</v>
      </c>
      <c r="AJ2521">
        <v>200</v>
      </c>
      <c r="AK2521" t="s">
        <v>411</v>
      </c>
      <c r="AL2521">
        <v>0.68</v>
      </c>
      <c r="AM2521">
        <v>0</v>
      </c>
      <c r="AN2521">
        <v>20</v>
      </c>
      <c r="AO2521">
        <v>160</v>
      </c>
      <c r="AP2521">
        <v>0</v>
      </c>
      <c r="AQ2521">
        <v>3630</v>
      </c>
      <c r="AR2521">
        <v>0</v>
      </c>
      <c r="AS2521">
        <v>0</v>
      </c>
      <c r="AT2521">
        <v>4.47</v>
      </c>
      <c r="AU2521" t="s">
        <v>412</v>
      </c>
      <c r="AV2521">
        <v>880</v>
      </c>
      <c r="AW2521">
        <v>20</v>
      </c>
      <c r="AX2521">
        <v>0</v>
      </c>
      <c r="AY2521">
        <v>0</v>
      </c>
      <c r="AZ2521">
        <v>0</v>
      </c>
      <c r="BA2521" t="s">
        <v>4509</v>
      </c>
      <c r="BB2521">
        <v>40</v>
      </c>
      <c r="BC2521">
        <v>0</v>
      </c>
      <c r="BD2521">
        <v>0</v>
      </c>
      <c r="BE2521" t="s">
        <v>410</v>
      </c>
      <c r="BF2521">
        <v>0.14000000000000001</v>
      </c>
      <c r="BG2521" t="s">
        <v>410</v>
      </c>
      <c r="BH2521" t="s">
        <v>410</v>
      </c>
      <c r="BI2521">
        <v>20</v>
      </c>
      <c r="BJ2521">
        <v>50</v>
      </c>
      <c r="BK2521">
        <v>0</v>
      </c>
      <c r="BL2521">
        <v>0</v>
      </c>
      <c r="BM2521">
        <v>25100</v>
      </c>
      <c r="BN2521">
        <v>0</v>
      </c>
    </row>
    <row r="2522" spans="1:66" x14ac:dyDescent="0.15">
      <c r="A2522" t="s">
        <v>4625</v>
      </c>
      <c r="B2522" t="s">
        <v>171</v>
      </c>
      <c r="C2522">
        <v>1769</v>
      </c>
      <c r="D2522">
        <v>1774</v>
      </c>
      <c r="E2522">
        <v>539.20000000000005</v>
      </c>
      <c r="F2522">
        <v>540.70000000000005</v>
      </c>
      <c r="G2522" t="s">
        <v>4626</v>
      </c>
      <c r="H2522">
        <v>0</v>
      </c>
      <c r="I2522" t="s">
        <v>4548</v>
      </c>
      <c r="J2522">
        <v>64</v>
      </c>
      <c r="K2522">
        <v>0</v>
      </c>
      <c r="L2522">
        <v>5.7</v>
      </c>
      <c r="M2522">
        <v>7790</v>
      </c>
      <c r="N2522">
        <v>1.63</v>
      </c>
      <c r="O2522">
        <v>0</v>
      </c>
      <c r="P2522">
        <v>70</v>
      </c>
      <c r="Q2522" t="s">
        <v>411</v>
      </c>
      <c r="R2522" t="s">
        <v>418</v>
      </c>
      <c r="S2522">
        <v>1.5</v>
      </c>
      <c r="T2522">
        <v>60</v>
      </c>
      <c r="U2522">
        <v>0</v>
      </c>
      <c r="V2522">
        <v>10</v>
      </c>
      <c r="W2522" t="s">
        <v>411</v>
      </c>
      <c r="X2522">
        <v>0</v>
      </c>
      <c r="Y2522">
        <v>0</v>
      </c>
      <c r="Z2522">
        <v>1440</v>
      </c>
      <c r="AA2522">
        <v>15.25</v>
      </c>
      <c r="AB2522" t="s">
        <v>410</v>
      </c>
      <c r="AC2522">
        <v>0</v>
      </c>
      <c r="AD2522">
        <v>0</v>
      </c>
      <c r="AE2522">
        <v>0</v>
      </c>
      <c r="AF2522">
        <v>0.6</v>
      </c>
      <c r="AG2522" t="s">
        <v>410</v>
      </c>
      <c r="AH2522">
        <v>0</v>
      </c>
      <c r="AI2522">
        <v>3.2</v>
      </c>
      <c r="AJ2522">
        <v>510</v>
      </c>
      <c r="AK2522" t="s">
        <v>411</v>
      </c>
      <c r="AL2522">
        <v>0.48</v>
      </c>
      <c r="AM2522">
        <v>0</v>
      </c>
      <c r="AN2522">
        <v>10</v>
      </c>
      <c r="AO2522">
        <v>130</v>
      </c>
      <c r="AP2522">
        <v>0</v>
      </c>
      <c r="AQ2522">
        <v>12550</v>
      </c>
      <c r="AR2522">
        <v>0</v>
      </c>
      <c r="AS2522">
        <v>0</v>
      </c>
      <c r="AT2522">
        <v>7</v>
      </c>
      <c r="AU2522" t="s">
        <v>412</v>
      </c>
      <c r="AV2522">
        <v>780</v>
      </c>
      <c r="AW2522">
        <v>10</v>
      </c>
      <c r="AX2522">
        <v>0</v>
      </c>
      <c r="AY2522">
        <v>0</v>
      </c>
      <c r="AZ2522">
        <v>0</v>
      </c>
      <c r="BA2522" t="s">
        <v>4509</v>
      </c>
      <c r="BB2522">
        <v>30</v>
      </c>
      <c r="BC2522">
        <v>0</v>
      </c>
      <c r="BD2522">
        <v>0</v>
      </c>
      <c r="BE2522" t="s">
        <v>410</v>
      </c>
      <c r="BF2522">
        <v>0.1</v>
      </c>
      <c r="BG2522" t="s">
        <v>410</v>
      </c>
      <c r="BH2522" t="s">
        <v>410</v>
      </c>
      <c r="BI2522">
        <v>10</v>
      </c>
      <c r="BJ2522">
        <v>60</v>
      </c>
      <c r="BK2522">
        <v>0</v>
      </c>
      <c r="BL2522">
        <v>0</v>
      </c>
      <c r="BM2522">
        <v>34100</v>
      </c>
      <c r="BN2522">
        <v>0</v>
      </c>
    </row>
    <row r="2523" spans="1:66" x14ac:dyDescent="0.15">
      <c r="A2523" t="s">
        <v>4627</v>
      </c>
      <c r="B2523" t="s">
        <v>171</v>
      </c>
      <c r="C2523">
        <v>1774</v>
      </c>
      <c r="D2523">
        <v>1779</v>
      </c>
      <c r="E2523">
        <v>540.70000000000005</v>
      </c>
      <c r="F2523">
        <v>542.20000000000005</v>
      </c>
      <c r="G2523" t="s">
        <v>4628</v>
      </c>
      <c r="H2523">
        <v>0</v>
      </c>
      <c r="I2523" t="s">
        <v>4548</v>
      </c>
      <c r="J2523">
        <v>101</v>
      </c>
      <c r="K2523">
        <v>0</v>
      </c>
      <c r="L2523">
        <v>6.33</v>
      </c>
      <c r="M2523">
        <v>2760</v>
      </c>
      <c r="N2523">
        <v>1.405</v>
      </c>
      <c r="O2523">
        <v>0</v>
      </c>
      <c r="P2523">
        <v>140</v>
      </c>
      <c r="Q2523" t="s">
        <v>411</v>
      </c>
      <c r="R2523" t="s">
        <v>418</v>
      </c>
      <c r="S2523">
        <v>0.24</v>
      </c>
      <c r="T2523">
        <v>30</v>
      </c>
      <c r="U2523">
        <v>0</v>
      </c>
      <c r="V2523">
        <v>20</v>
      </c>
      <c r="W2523">
        <v>10</v>
      </c>
      <c r="X2523">
        <v>0</v>
      </c>
      <c r="Y2523">
        <v>0</v>
      </c>
      <c r="Z2523">
        <v>1910</v>
      </c>
      <c r="AA2523">
        <v>10.65</v>
      </c>
      <c r="AB2523" t="s">
        <v>410</v>
      </c>
      <c r="AC2523">
        <v>0</v>
      </c>
      <c r="AD2523">
        <v>0</v>
      </c>
      <c r="AE2523">
        <v>0</v>
      </c>
      <c r="AF2523">
        <v>0.9</v>
      </c>
      <c r="AG2523" t="s">
        <v>410</v>
      </c>
      <c r="AH2523">
        <v>0</v>
      </c>
      <c r="AI2523">
        <v>2.75</v>
      </c>
      <c r="AJ2523">
        <v>170</v>
      </c>
      <c r="AK2523">
        <v>10</v>
      </c>
      <c r="AL2523">
        <v>0.8</v>
      </c>
      <c r="AM2523">
        <v>0</v>
      </c>
      <c r="AN2523">
        <v>10</v>
      </c>
      <c r="AO2523">
        <v>200</v>
      </c>
      <c r="AP2523">
        <v>0</v>
      </c>
      <c r="AQ2523">
        <v>1530</v>
      </c>
      <c r="AR2523">
        <v>0</v>
      </c>
      <c r="AS2523">
        <v>0</v>
      </c>
      <c r="AT2523">
        <v>7.64</v>
      </c>
      <c r="AU2523" t="s">
        <v>412</v>
      </c>
      <c r="AV2523">
        <v>1200</v>
      </c>
      <c r="AW2523">
        <v>10</v>
      </c>
      <c r="AX2523">
        <v>0</v>
      </c>
      <c r="AY2523">
        <v>0</v>
      </c>
      <c r="AZ2523">
        <v>0</v>
      </c>
      <c r="BA2523" t="s">
        <v>4509</v>
      </c>
      <c r="BB2523">
        <v>30</v>
      </c>
      <c r="BC2523">
        <v>0</v>
      </c>
      <c r="BD2523">
        <v>0</v>
      </c>
      <c r="BE2523" t="s">
        <v>410</v>
      </c>
      <c r="BF2523">
        <v>0.16</v>
      </c>
      <c r="BG2523" t="s">
        <v>410</v>
      </c>
      <c r="BH2523" t="s">
        <v>410</v>
      </c>
      <c r="BI2523">
        <v>30</v>
      </c>
      <c r="BJ2523" t="s">
        <v>410</v>
      </c>
      <c r="BK2523">
        <v>0</v>
      </c>
      <c r="BL2523">
        <v>0</v>
      </c>
      <c r="BM2523">
        <v>13650</v>
      </c>
      <c r="BN2523">
        <v>0</v>
      </c>
    </row>
    <row r="2524" spans="1:66" x14ac:dyDescent="0.15">
      <c r="A2524" t="s">
        <v>4629</v>
      </c>
      <c r="B2524" t="s">
        <v>171</v>
      </c>
      <c r="C2524">
        <v>1779</v>
      </c>
      <c r="D2524">
        <v>1781.5</v>
      </c>
      <c r="E2524">
        <v>542.20000000000005</v>
      </c>
      <c r="F2524">
        <v>543</v>
      </c>
      <c r="G2524" t="s">
        <v>4630</v>
      </c>
      <c r="H2524">
        <v>0</v>
      </c>
      <c r="I2524" t="s">
        <v>4548</v>
      </c>
      <c r="J2524" t="s">
        <v>475</v>
      </c>
      <c r="K2524">
        <v>470</v>
      </c>
      <c r="L2524">
        <v>3.71</v>
      </c>
      <c r="M2524">
        <v>8330</v>
      </c>
      <c r="N2524">
        <v>6.1</v>
      </c>
      <c r="O2524">
        <v>0</v>
      </c>
      <c r="P2524">
        <v>50</v>
      </c>
      <c r="Q2524" t="s">
        <v>411</v>
      </c>
      <c r="R2524" t="s">
        <v>418</v>
      </c>
      <c r="S2524">
        <v>2.59</v>
      </c>
      <c r="T2524">
        <v>150</v>
      </c>
      <c r="U2524">
        <v>0</v>
      </c>
      <c r="V2524" t="s">
        <v>411</v>
      </c>
      <c r="W2524" t="s">
        <v>411</v>
      </c>
      <c r="X2524">
        <v>0</v>
      </c>
      <c r="Y2524">
        <v>0</v>
      </c>
      <c r="Z2524">
        <v>3780</v>
      </c>
      <c r="AA2524">
        <v>18.850000000000001</v>
      </c>
      <c r="AB2524" t="s">
        <v>410</v>
      </c>
      <c r="AC2524">
        <v>0</v>
      </c>
      <c r="AD2524">
        <v>0</v>
      </c>
      <c r="AE2524">
        <v>0</v>
      </c>
      <c r="AF2524">
        <v>0.4</v>
      </c>
      <c r="AG2524" t="s">
        <v>410</v>
      </c>
      <c r="AH2524">
        <v>0</v>
      </c>
      <c r="AI2524">
        <v>2.2000000000000002</v>
      </c>
      <c r="AJ2524">
        <v>480</v>
      </c>
      <c r="AK2524">
        <v>10</v>
      </c>
      <c r="AL2524">
        <v>0.4</v>
      </c>
      <c r="AM2524">
        <v>0</v>
      </c>
      <c r="AN2524">
        <v>10</v>
      </c>
      <c r="AO2524">
        <v>170</v>
      </c>
      <c r="AP2524">
        <v>0</v>
      </c>
      <c r="AQ2524">
        <v>37500</v>
      </c>
      <c r="AR2524">
        <v>0</v>
      </c>
      <c r="AS2524">
        <v>0</v>
      </c>
      <c r="AT2524">
        <v>3.88</v>
      </c>
      <c r="AU2524" t="s">
        <v>412</v>
      </c>
      <c r="AV2524">
        <v>2850</v>
      </c>
      <c r="AW2524">
        <v>10</v>
      </c>
      <c r="AX2524">
        <v>0</v>
      </c>
      <c r="AY2524">
        <v>0</v>
      </c>
      <c r="AZ2524">
        <v>0</v>
      </c>
      <c r="BA2524" t="s">
        <v>4509</v>
      </c>
      <c r="BB2524">
        <v>30</v>
      </c>
      <c r="BC2524">
        <v>0</v>
      </c>
      <c r="BD2524">
        <v>0</v>
      </c>
      <c r="BE2524" t="s">
        <v>410</v>
      </c>
      <c r="BF2524">
        <v>0.06</v>
      </c>
      <c r="BG2524" t="s">
        <v>410</v>
      </c>
      <c r="BH2524" t="s">
        <v>410</v>
      </c>
      <c r="BI2524">
        <v>10</v>
      </c>
      <c r="BJ2524">
        <v>160</v>
      </c>
      <c r="BK2524">
        <v>0</v>
      </c>
      <c r="BL2524">
        <v>0</v>
      </c>
      <c r="BM2524">
        <v>88800</v>
      </c>
      <c r="BN2524">
        <v>0</v>
      </c>
    </row>
    <row r="2525" spans="1:66" x14ac:dyDescent="0.15">
      <c r="A2525" t="s">
        <v>4631</v>
      </c>
      <c r="B2525" t="s">
        <v>171</v>
      </c>
      <c r="C2525">
        <v>1781.5</v>
      </c>
      <c r="D2525">
        <v>1786</v>
      </c>
      <c r="E2525">
        <v>543</v>
      </c>
      <c r="F2525">
        <v>544.4</v>
      </c>
      <c r="G2525" t="s">
        <v>4632</v>
      </c>
      <c r="H2525">
        <v>0</v>
      </c>
      <c r="I2525" t="s">
        <v>4548</v>
      </c>
      <c r="J2525">
        <v>118</v>
      </c>
      <c r="K2525">
        <v>0</v>
      </c>
      <c r="L2525">
        <v>6.77</v>
      </c>
      <c r="M2525">
        <v>5230</v>
      </c>
      <c r="N2525">
        <v>1.96</v>
      </c>
      <c r="O2525">
        <v>0</v>
      </c>
      <c r="P2525">
        <v>180</v>
      </c>
      <c r="Q2525" t="s">
        <v>411</v>
      </c>
      <c r="R2525" t="s">
        <v>418</v>
      </c>
      <c r="S2525">
        <v>2.79</v>
      </c>
      <c r="T2525">
        <v>30</v>
      </c>
      <c r="U2525">
        <v>0</v>
      </c>
      <c r="V2525">
        <v>30</v>
      </c>
      <c r="W2525">
        <v>10</v>
      </c>
      <c r="X2525">
        <v>0</v>
      </c>
      <c r="Y2525">
        <v>0</v>
      </c>
      <c r="Z2525">
        <v>5430</v>
      </c>
      <c r="AA2525">
        <v>10.95</v>
      </c>
      <c r="AB2525" t="s">
        <v>410</v>
      </c>
      <c r="AC2525">
        <v>0</v>
      </c>
      <c r="AD2525">
        <v>0</v>
      </c>
      <c r="AE2525">
        <v>0</v>
      </c>
      <c r="AF2525">
        <v>1</v>
      </c>
      <c r="AG2525" t="s">
        <v>410</v>
      </c>
      <c r="AH2525">
        <v>0</v>
      </c>
      <c r="AI2525">
        <v>2.16</v>
      </c>
      <c r="AJ2525">
        <v>410</v>
      </c>
      <c r="AK2525">
        <v>10</v>
      </c>
      <c r="AL2525">
        <v>0.9</v>
      </c>
      <c r="AM2525">
        <v>0</v>
      </c>
      <c r="AN2525">
        <v>10</v>
      </c>
      <c r="AO2525">
        <v>210</v>
      </c>
      <c r="AP2525">
        <v>0</v>
      </c>
      <c r="AQ2525">
        <v>4300</v>
      </c>
      <c r="AR2525">
        <v>0</v>
      </c>
      <c r="AS2525">
        <v>0</v>
      </c>
      <c r="AT2525">
        <v>6.14</v>
      </c>
      <c r="AU2525" t="s">
        <v>412</v>
      </c>
      <c r="AV2525">
        <v>2170</v>
      </c>
      <c r="AW2525">
        <v>10</v>
      </c>
      <c r="AX2525">
        <v>0</v>
      </c>
      <c r="AY2525">
        <v>0</v>
      </c>
      <c r="AZ2525">
        <v>0</v>
      </c>
      <c r="BA2525" t="s">
        <v>4509</v>
      </c>
      <c r="BB2525">
        <v>50</v>
      </c>
      <c r="BC2525">
        <v>0</v>
      </c>
      <c r="BD2525">
        <v>0</v>
      </c>
      <c r="BE2525" t="s">
        <v>410</v>
      </c>
      <c r="BF2525">
        <v>0.13</v>
      </c>
      <c r="BG2525" t="s">
        <v>410</v>
      </c>
      <c r="BH2525" t="s">
        <v>410</v>
      </c>
      <c r="BI2525">
        <v>20</v>
      </c>
      <c r="BJ2525" t="s">
        <v>410</v>
      </c>
      <c r="BK2525">
        <v>0</v>
      </c>
      <c r="BL2525">
        <v>0</v>
      </c>
      <c r="BM2525">
        <v>14600</v>
      </c>
      <c r="BN2525">
        <v>0</v>
      </c>
    </row>
    <row r="2526" spans="1:66" x14ac:dyDescent="0.15">
      <c r="A2526" t="s">
        <v>4633</v>
      </c>
      <c r="B2526" t="s">
        <v>171</v>
      </c>
      <c r="C2526">
        <v>1786</v>
      </c>
      <c r="D2526">
        <v>1790</v>
      </c>
      <c r="E2526">
        <v>544.4</v>
      </c>
      <c r="F2526">
        <v>545.6</v>
      </c>
      <c r="G2526" t="s">
        <v>4634</v>
      </c>
      <c r="H2526">
        <v>0</v>
      </c>
      <c r="I2526" t="s">
        <v>4548</v>
      </c>
      <c r="J2526">
        <v>14</v>
      </c>
      <c r="K2526">
        <v>0</v>
      </c>
      <c r="L2526">
        <v>4.6399999999999997</v>
      </c>
      <c r="M2526">
        <v>2810</v>
      </c>
      <c r="N2526">
        <v>0.55400000000000005</v>
      </c>
      <c r="O2526">
        <v>0</v>
      </c>
      <c r="P2526">
        <v>120</v>
      </c>
      <c r="Q2526" t="s">
        <v>411</v>
      </c>
      <c r="R2526" t="s">
        <v>418</v>
      </c>
      <c r="S2526">
        <v>2.1800000000000002</v>
      </c>
      <c r="T2526">
        <v>20</v>
      </c>
      <c r="U2526">
        <v>0</v>
      </c>
      <c r="V2526">
        <v>20</v>
      </c>
      <c r="W2526">
        <v>10</v>
      </c>
      <c r="X2526">
        <v>0</v>
      </c>
      <c r="Y2526">
        <v>0</v>
      </c>
      <c r="Z2526">
        <v>2840</v>
      </c>
      <c r="AA2526">
        <v>7.12</v>
      </c>
      <c r="AB2526" t="s">
        <v>410</v>
      </c>
      <c r="AC2526">
        <v>0</v>
      </c>
      <c r="AD2526">
        <v>0</v>
      </c>
      <c r="AE2526">
        <v>0</v>
      </c>
      <c r="AF2526">
        <v>0.7</v>
      </c>
      <c r="AG2526" t="s">
        <v>410</v>
      </c>
      <c r="AH2526">
        <v>0</v>
      </c>
      <c r="AI2526">
        <v>2.35</v>
      </c>
      <c r="AJ2526">
        <v>400</v>
      </c>
      <c r="AK2526" t="s">
        <v>411</v>
      </c>
      <c r="AL2526">
        <v>0.52</v>
      </c>
      <c r="AM2526">
        <v>0</v>
      </c>
      <c r="AN2526">
        <v>10</v>
      </c>
      <c r="AO2526">
        <v>180</v>
      </c>
      <c r="AP2526">
        <v>0</v>
      </c>
      <c r="AQ2526">
        <v>1140</v>
      </c>
      <c r="AR2526">
        <v>0</v>
      </c>
      <c r="AS2526">
        <v>0</v>
      </c>
      <c r="AT2526">
        <v>5.73</v>
      </c>
      <c r="AU2526">
        <v>6.41</v>
      </c>
      <c r="AV2526">
        <v>140</v>
      </c>
      <c r="AW2526">
        <v>10</v>
      </c>
      <c r="AX2526">
        <v>0</v>
      </c>
      <c r="AY2526">
        <v>0</v>
      </c>
      <c r="AZ2526">
        <v>0</v>
      </c>
      <c r="BA2526" t="s">
        <v>4509</v>
      </c>
      <c r="BB2526">
        <v>30</v>
      </c>
      <c r="BC2526">
        <v>0</v>
      </c>
      <c r="BD2526">
        <v>0</v>
      </c>
      <c r="BE2526" t="s">
        <v>410</v>
      </c>
      <c r="BF2526">
        <v>0.1</v>
      </c>
      <c r="BG2526" t="s">
        <v>410</v>
      </c>
      <c r="BH2526" t="s">
        <v>410</v>
      </c>
      <c r="BI2526">
        <v>20</v>
      </c>
      <c r="BJ2526" t="s">
        <v>410</v>
      </c>
      <c r="BK2526">
        <v>0</v>
      </c>
      <c r="BL2526">
        <v>0</v>
      </c>
      <c r="BM2526">
        <v>6910</v>
      </c>
      <c r="BN2526">
        <v>0</v>
      </c>
    </row>
    <row r="2527" spans="1:66" x14ac:dyDescent="0.15">
      <c r="A2527" t="s">
        <v>4635</v>
      </c>
      <c r="B2527" t="s">
        <v>171</v>
      </c>
      <c r="C2527">
        <v>1790</v>
      </c>
      <c r="D2527">
        <v>1793</v>
      </c>
      <c r="E2527">
        <v>545.6</v>
      </c>
      <c r="F2527">
        <v>546.5</v>
      </c>
      <c r="G2527" t="s">
        <v>2035</v>
      </c>
      <c r="H2527">
        <v>0</v>
      </c>
      <c r="I2527" t="s">
        <v>4548</v>
      </c>
      <c r="J2527">
        <v>1</v>
      </c>
      <c r="K2527">
        <v>0</v>
      </c>
      <c r="L2527">
        <v>5.32</v>
      </c>
      <c r="M2527">
        <v>50</v>
      </c>
      <c r="N2527">
        <v>0.01</v>
      </c>
      <c r="O2527">
        <v>0</v>
      </c>
      <c r="P2527">
        <v>110</v>
      </c>
      <c r="Q2527" t="s">
        <v>411</v>
      </c>
      <c r="R2527" t="s">
        <v>418</v>
      </c>
      <c r="S2527">
        <v>6.94</v>
      </c>
      <c r="T2527" t="s">
        <v>411</v>
      </c>
      <c r="U2527">
        <v>0</v>
      </c>
      <c r="V2527" t="s">
        <v>411</v>
      </c>
      <c r="W2527" t="s">
        <v>411</v>
      </c>
      <c r="X2527">
        <v>0</v>
      </c>
      <c r="Y2527">
        <v>0</v>
      </c>
      <c r="Z2527">
        <v>70</v>
      </c>
      <c r="AA2527">
        <v>3.37</v>
      </c>
      <c r="AB2527" t="s">
        <v>410</v>
      </c>
      <c r="AC2527">
        <v>0</v>
      </c>
      <c r="AD2527">
        <v>0</v>
      </c>
      <c r="AE2527">
        <v>0</v>
      </c>
      <c r="AF2527">
        <v>0.6</v>
      </c>
      <c r="AG2527" t="s">
        <v>410</v>
      </c>
      <c r="AH2527">
        <v>0</v>
      </c>
      <c r="AI2527">
        <v>4.58</v>
      </c>
      <c r="AJ2527">
        <v>1140</v>
      </c>
      <c r="AK2527" t="s">
        <v>411</v>
      </c>
      <c r="AL2527">
        <v>0.52</v>
      </c>
      <c r="AM2527">
        <v>0</v>
      </c>
      <c r="AN2527" t="s">
        <v>411</v>
      </c>
      <c r="AO2527">
        <v>230</v>
      </c>
      <c r="AP2527">
        <v>0</v>
      </c>
      <c r="AQ2527">
        <v>70</v>
      </c>
      <c r="AR2527">
        <v>0</v>
      </c>
      <c r="AS2527">
        <v>0</v>
      </c>
      <c r="AT2527">
        <v>3.24</v>
      </c>
      <c r="AU2527">
        <v>0.19</v>
      </c>
      <c r="AV2527" t="s">
        <v>410</v>
      </c>
      <c r="AW2527">
        <v>10</v>
      </c>
      <c r="AX2527">
        <v>0</v>
      </c>
      <c r="AY2527">
        <v>0</v>
      </c>
      <c r="AZ2527">
        <v>0</v>
      </c>
      <c r="BA2527" t="s">
        <v>4509</v>
      </c>
      <c r="BB2527">
        <v>50</v>
      </c>
      <c r="BC2527">
        <v>0</v>
      </c>
      <c r="BD2527">
        <v>0</v>
      </c>
      <c r="BE2527" t="s">
        <v>410</v>
      </c>
      <c r="BF2527">
        <v>0.11</v>
      </c>
      <c r="BG2527" t="s">
        <v>410</v>
      </c>
      <c r="BH2527" t="s">
        <v>410</v>
      </c>
      <c r="BI2527" t="s">
        <v>411</v>
      </c>
      <c r="BJ2527" t="s">
        <v>410</v>
      </c>
      <c r="BK2527">
        <v>0</v>
      </c>
      <c r="BL2527">
        <v>0</v>
      </c>
      <c r="BM2527">
        <v>210</v>
      </c>
      <c r="BN2527">
        <v>0</v>
      </c>
    </row>
    <row r="2528" spans="1:66" x14ac:dyDescent="0.15">
      <c r="A2528" t="s">
        <v>4636</v>
      </c>
      <c r="B2528" t="s">
        <v>171</v>
      </c>
      <c r="C2528">
        <v>1793</v>
      </c>
      <c r="D2528">
        <v>1798</v>
      </c>
      <c r="E2528">
        <v>546.5</v>
      </c>
      <c r="F2528">
        <v>548</v>
      </c>
      <c r="G2528" t="s">
        <v>3497</v>
      </c>
      <c r="H2528">
        <v>0</v>
      </c>
      <c r="I2528" t="s">
        <v>4548</v>
      </c>
      <c r="J2528">
        <v>8</v>
      </c>
      <c r="K2528">
        <v>0</v>
      </c>
      <c r="L2528">
        <v>4.1900000000000004</v>
      </c>
      <c r="M2528">
        <v>960</v>
      </c>
      <c r="N2528">
        <v>0.252</v>
      </c>
      <c r="O2528">
        <v>0</v>
      </c>
      <c r="P2528">
        <v>140</v>
      </c>
      <c r="Q2528" t="s">
        <v>411</v>
      </c>
      <c r="R2528" t="s">
        <v>418</v>
      </c>
      <c r="S2528">
        <v>0.69</v>
      </c>
      <c r="T2528">
        <v>10</v>
      </c>
      <c r="U2528">
        <v>0</v>
      </c>
      <c r="V2528">
        <v>10</v>
      </c>
      <c r="W2528" t="s">
        <v>411</v>
      </c>
      <c r="X2528">
        <v>0</v>
      </c>
      <c r="Y2528">
        <v>0</v>
      </c>
      <c r="Z2528">
        <v>1020</v>
      </c>
      <c r="AA2528">
        <v>4.0199999999999996</v>
      </c>
      <c r="AB2528" t="s">
        <v>410</v>
      </c>
      <c r="AC2528">
        <v>0</v>
      </c>
      <c r="AD2528">
        <v>0</v>
      </c>
      <c r="AE2528">
        <v>0</v>
      </c>
      <c r="AF2528">
        <v>0.8</v>
      </c>
      <c r="AG2528" t="s">
        <v>410</v>
      </c>
      <c r="AH2528">
        <v>0</v>
      </c>
      <c r="AI2528">
        <v>2.21</v>
      </c>
      <c r="AJ2528">
        <v>160</v>
      </c>
      <c r="AK2528" t="s">
        <v>411</v>
      </c>
      <c r="AL2528">
        <v>0.79</v>
      </c>
      <c r="AM2528">
        <v>0</v>
      </c>
      <c r="AN2528">
        <v>10</v>
      </c>
      <c r="AO2528">
        <v>260</v>
      </c>
      <c r="AP2528">
        <v>0</v>
      </c>
      <c r="AQ2528">
        <v>590</v>
      </c>
      <c r="AR2528">
        <v>0</v>
      </c>
      <c r="AS2528">
        <v>0</v>
      </c>
      <c r="AT2528">
        <v>5.67</v>
      </c>
      <c r="AU2528">
        <v>2.77</v>
      </c>
      <c r="AV2528">
        <v>80</v>
      </c>
      <c r="AW2528">
        <v>10</v>
      </c>
      <c r="AX2528">
        <v>0</v>
      </c>
      <c r="AY2528">
        <v>0</v>
      </c>
      <c r="AZ2528">
        <v>0</v>
      </c>
      <c r="BA2528" t="s">
        <v>4509</v>
      </c>
      <c r="BB2528">
        <v>30</v>
      </c>
      <c r="BC2528">
        <v>0</v>
      </c>
      <c r="BD2528">
        <v>0</v>
      </c>
      <c r="BE2528" t="s">
        <v>410</v>
      </c>
      <c r="BF2528">
        <v>0.13</v>
      </c>
      <c r="BG2528" t="s">
        <v>410</v>
      </c>
      <c r="BH2528" t="s">
        <v>410</v>
      </c>
      <c r="BI2528">
        <v>10</v>
      </c>
      <c r="BJ2528" t="s">
        <v>410</v>
      </c>
      <c r="BK2528">
        <v>0</v>
      </c>
      <c r="BL2528">
        <v>0</v>
      </c>
      <c r="BM2528">
        <v>3330</v>
      </c>
      <c r="BN2528">
        <v>0</v>
      </c>
    </row>
    <row r="2529" spans="1:66" x14ac:dyDescent="0.15">
      <c r="A2529" t="s">
        <v>4637</v>
      </c>
      <c r="B2529" t="s">
        <v>171</v>
      </c>
      <c r="C2529">
        <v>1798</v>
      </c>
      <c r="D2529">
        <v>1803</v>
      </c>
      <c r="E2529">
        <v>548</v>
      </c>
      <c r="F2529">
        <v>549.6</v>
      </c>
      <c r="G2529" t="s">
        <v>3497</v>
      </c>
      <c r="H2529">
        <v>0</v>
      </c>
      <c r="I2529" t="s">
        <v>4548</v>
      </c>
      <c r="J2529">
        <v>18</v>
      </c>
      <c r="K2529">
        <v>0</v>
      </c>
      <c r="L2529">
        <v>5.35</v>
      </c>
      <c r="M2529">
        <v>1710</v>
      </c>
      <c r="N2529">
        <v>0.30399999999999999</v>
      </c>
      <c r="O2529">
        <v>0</v>
      </c>
      <c r="P2529">
        <v>160</v>
      </c>
      <c r="Q2529" t="s">
        <v>411</v>
      </c>
      <c r="R2529" t="s">
        <v>418</v>
      </c>
      <c r="S2529">
        <v>1.79</v>
      </c>
      <c r="T2529">
        <v>10</v>
      </c>
      <c r="U2529">
        <v>0</v>
      </c>
      <c r="V2529">
        <v>10</v>
      </c>
      <c r="W2529" t="s">
        <v>411</v>
      </c>
      <c r="X2529">
        <v>0</v>
      </c>
      <c r="Y2529">
        <v>0</v>
      </c>
      <c r="Z2529">
        <v>1470</v>
      </c>
      <c r="AA2529">
        <v>4.79</v>
      </c>
      <c r="AB2529" t="s">
        <v>410</v>
      </c>
      <c r="AC2529">
        <v>0</v>
      </c>
      <c r="AD2529">
        <v>0</v>
      </c>
      <c r="AE2529">
        <v>0</v>
      </c>
      <c r="AF2529">
        <v>0.9</v>
      </c>
      <c r="AG2529" t="s">
        <v>410</v>
      </c>
      <c r="AH2529">
        <v>0</v>
      </c>
      <c r="AI2529">
        <v>2.1</v>
      </c>
      <c r="AJ2529">
        <v>360</v>
      </c>
      <c r="AK2529" t="s">
        <v>411</v>
      </c>
      <c r="AL2529">
        <v>0.71</v>
      </c>
      <c r="AM2529">
        <v>0</v>
      </c>
      <c r="AN2529">
        <v>10</v>
      </c>
      <c r="AO2529">
        <v>190</v>
      </c>
      <c r="AP2529">
        <v>0</v>
      </c>
      <c r="AQ2529">
        <v>780</v>
      </c>
      <c r="AR2529">
        <v>0</v>
      </c>
      <c r="AS2529">
        <v>0</v>
      </c>
      <c r="AT2529">
        <v>4.05</v>
      </c>
      <c r="AU2529">
        <v>3.24</v>
      </c>
      <c r="AV2529">
        <v>270</v>
      </c>
      <c r="AW2529">
        <v>10</v>
      </c>
      <c r="AX2529">
        <v>0</v>
      </c>
      <c r="AY2529">
        <v>0</v>
      </c>
      <c r="AZ2529">
        <v>0</v>
      </c>
      <c r="BA2529" t="s">
        <v>4509</v>
      </c>
      <c r="BB2529">
        <v>30</v>
      </c>
      <c r="BC2529">
        <v>0</v>
      </c>
      <c r="BD2529">
        <v>0</v>
      </c>
      <c r="BE2529" t="s">
        <v>410</v>
      </c>
      <c r="BF2529">
        <v>0.12</v>
      </c>
      <c r="BG2529" t="s">
        <v>410</v>
      </c>
      <c r="BH2529" t="s">
        <v>410</v>
      </c>
      <c r="BI2529">
        <v>20</v>
      </c>
      <c r="BJ2529" t="s">
        <v>410</v>
      </c>
      <c r="BK2529">
        <v>0</v>
      </c>
      <c r="BL2529">
        <v>0</v>
      </c>
      <c r="BM2529">
        <v>3850</v>
      </c>
      <c r="BN2529">
        <v>0</v>
      </c>
    </row>
    <row r="2530" spans="1:66" x14ac:dyDescent="0.15">
      <c r="A2530" t="s">
        <v>4638</v>
      </c>
      <c r="B2530" t="s">
        <v>171</v>
      </c>
      <c r="C2530">
        <v>1803</v>
      </c>
      <c r="D2530">
        <v>1808</v>
      </c>
      <c r="E2530">
        <v>549.6</v>
      </c>
      <c r="F2530">
        <v>551.1</v>
      </c>
      <c r="G2530" t="s">
        <v>4639</v>
      </c>
      <c r="H2530">
        <v>0</v>
      </c>
      <c r="I2530" t="s">
        <v>4548</v>
      </c>
      <c r="J2530">
        <v>67</v>
      </c>
      <c r="K2530">
        <v>0</v>
      </c>
      <c r="L2530">
        <v>2.97</v>
      </c>
      <c r="M2530">
        <v>5340</v>
      </c>
      <c r="N2530">
        <v>0.34899999999999998</v>
      </c>
      <c r="O2530">
        <v>0</v>
      </c>
      <c r="P2530">
        <v>120</v>
      </c>
      <c r="Q2530" t="s">
        <v>411</v>
      </c>
      <c r="R2530" t="s">
        <v>418</v>
      </c>
      <c r="S2530">
        <v>1.1000000000000001</v>
      </c>
      <c r="T2530">
        <v>40</v>
      </c>
      <c r="U2530">
        <v>0</v>
      </c>
      <c r="V2530">
        <v>10</v>
      </c>
      <c r="W2530" t="s">
        <v>411</v>
      </c>
      <c r="X2530">
        <v>0</v>
      </c>
      <c r="Y2530">
        <v>0</v>
      </c>
      <c r="Z2530">
        <v>500</v>
      </c>
      <c r="AA2530">
        <v>19.899999999999999</v>
      </c>
      <c r="AB2530" t="s">
        <v>410</v>
      </c>
      <c r="AC2530">
        <v>0</v>
      </c>
      <c r="AD2530">
        <v>0</v>
      </c>
      <c r="AE2530">
        <v>0</v>
      </c>
      <c r="AF2530">
        <v>0.7</v>
      </c>
      <c r="AG2530" t="s">
        <v>410</v>
      </c>
      <c r="AH2530">
        <v>0</v>
      </c>
      <c r="AI2530">
        <v>0.81</v>
      </c>
      <c r="AJ2530">
        <v>530</v>
      </c>
      <c r="AK2530">
        <v>10</v>
      </c>
      <c r="AL2530">
        <v>0.56999999999999995</v>
      </c>
      <c r="AM2530">
        <v>0</v>
      </c>
      <c r="AN2530">
        <v>10</v>
      </c>
      <c r="AO2530">
        <v>130</v>
      </c>
      <c r="AP2530">
        <v>0</v>
      </c>
      <c r="AQ2530">
        <v>10550</v>
      </c>
      <c r="AR2530">
        <v>0</v>
      </c>
      <c r="AS2530">
        <v>0</v>
      </c>
      <c r="AT2530">
        <v>6.99</v>
      </c>
      <c r="AU2530" t="s">
        <v>412</v>
      </c>
      <c r="AV2530">
        <v>400</v>
      </c>
      <c r="AW2530">
        <v>10</v>
      </c>
      <c r="AX2530">
        <v>0</v>
      </c>
      <c r="AY2530">
        <v>0</v>
      </c>
      <c r="AZ2530">
        <v>0</v>
      </c>
      <c r="BA2530" t="s">
        <v>4509</v>
      </c>
      <c r="BB2530">
        <v>30</v>
      </c>
      <c r="BC2530">
        <v>0</v>
      </c>
      <c r="BD2530">
        <v>0</v>
      </c>
      <c r="BE2530" t="s">
        <v>410</v>
      </c>
      <c r="BF2530">
        <v>0.08</v>
      </c>
      <c r="BG2530" t="s">
        <v>410</v>
      </c>
      <c r="BH2530" t="s">
        <v>410</v>
      </c>
      <c r="BI2530">
        <v>10</v>
      </c>
      <c r="BJ2530">
        <v>70</v>
      </c>
      <c r="BK2530">
        <v>0</v>
      </c>
      <c r="BL2530">
        <v>0</v>
      </c>
      <c r="BM2530">
        <v>32600</v>
      </c>
      <c r="BN2530">
        <v>0</v>
      </c>
    </row>
    <row r="2531" spans="1:66" x14ac:dyDescent="0.15">
      <c r="A2531" t="s">
        <v>4640</v>
      </c>
      <c r="B2531" t="s">
        <v>171</v>
      </c>
      <c r="C2531">
        <v>1808</v>
      </c>
      <c r="D2531">
        <v>1811</v>
      </c>
      <c r="E2531">
        <v>551.1</v>
      </c>
      <c r="F2531">
        <v>552</v>
      </c>
      <c r="G2531" t="s">
        <v>4061</v>
      </c>
      <c r="H2531">
        <v>0</v>
      </c>
      <c r="I2531" t="s">
        <v>4548</v>
      </c>
      <c r="J2531">
        <v>23</v>
      </c>
      <c r="K2531">
        <v>0</v>
      </c>
      <c r="L2531">
        <v>2.69</v>
      </c>
      <c r="M2531">
        <v>460</v>
      </c>
      <c r="N2531">
        <v>7.4999999999999997E-2</v>
      </c>
      <c r="O2531">
        <v>0</v>
      </c>
      <c r="P2531">
        <v>190</v>
      </c>
      <c r="Q2531" t="s">
        <v>411</v>
      </c>
      <c r="R2531" t="s">
        <v>418</v>
      </c>
      <c r="S2531">
        <v>0.15</v>
      </c>
      <c r="T2531" t="s">
        <v>411</v>
      </c>
      <c r="U2531">
        <v>0</v>
      </c>
      <c r="V2531">
        <v>10</v>
      </c>
      <c r="W2531">
        <v>10</v>
      </c>
      <c r="X2531">
        <v>0</v>
      </c>
      <c r="Y2531">
        <v>0</v>
      </c>
      <c r="Z2531">
        <v>150</v>
      </c>
      <c r="AA2531">
        <v>4.82</v>
      </c>
      <c r="AB2531" t="s">
        <v>410</v>
      </c>
      <c r="AC2531">
        <v>0</v>
      </c>
      <c r="AD2531">
        <v>0</v>
      </c>
      <c r="AE2531">
        <v>0</v>
      </c>
      <c r="AF2531">
        <v>1</v>
      </c>
      <c r="AG2531" t="s">
        <v>410</v>
      </c>
      <c r="AH2531">
        <v>0</v>
      </c>
      <c r="AI2531">
        <v>0.2</v>
      </c>
      <c r="AJ2531">
        <v>80</v>
      </c>
      <c r="AK2531" t="s">
        <v>411</v>
      </c>
      <c r="AL2531">
        <v>0.62</v>
      </c>
      <c r="AM2531">
        <v>0</v>
      </c>
      <c r="AN2531">
        <v>10</v>
      </c>
      <c r="AO2531">
        <v>110</v>
      </c>
      <c r="AP2531">
        <v>0</v>
      </c>
      <c r="AQ2531">
        <v>750</v>
      </c>
      <c r="AR2531">
        <v>0</v>
      </c>
      <c r="AS2531">
        <v>0</v>
      </c>
      <c r="AT2531">
        <v>3.85</v>
      </c>
      <c r="AU2531">
        <v>5.73</v>
      </c>
      <c r="AV2531">
        <v>140</v>
      </c>
      <c r="AW2531">
        <v>10</v>
      </c>
      <c r="AX2531">
        <v>0</v>
      </c>
      <c r="AY2531">
        <v>0</v>
      </c>
      <c r="AZ2531">
        <v>0</v>
      </c>
      <c r="BA2531" t="s">
        <v>4509</v>
      </c>
      <c r="BB2531">
        <v>20</v>
      </c>
      <c r="BC2531">
        <v>0</v>
      </c>
      <c r="BD2531">
        <v>0</v>
      </c>
      <c r="BE2531" t="s">
        <v>410</v>
      </c>
      <c r="BF2531">
        <v>0.06</v>
      </c>
      <c r="BG2531" t="s">
        <v>410</v>
      </c>
      <c r="BH2531" t="s">
        <v>410</v>
      </c>
      <c r="BI2531">
        <v>10</v>
      </c>
      <c r="BJ2531" t="s">
        <v>410</v>
      </c>
      <c r="BK2531">
        <v>0</v>
      </c>
      <c r="BL2531">
        <v>0</v>
      </c>
      <c r="BM2531">
        <v>2030</v>
      </c>
      <c r="BN2531">
        <v>0</v>
      </c>
    </row>
    <row r="2532" spans="1:66" x14ac:dyDescent="0.15">
      <c r="A2532" t="s">
        <v>4641</v>
      </c>
      <c r="B2532" t="s">
        <v>171</v>
      </c>
      <c r="C2532">
        <v>1811</v>
      </c>
      <c r="D2532">
        <v>1813.5</v>
      </c>
      <c r="E2532">
        <v>552</v>
      </c>
      <c r="F2532">
        <v>552.79999999999995</v>
      </c>
      <c r="G2532" t="s">
        <v>4642</v>
      </c>
      <c r="H2532">
        <v>0</v>
      </c>
      <c r="I2532" t="s">
        <v>4548</v>
      </c>
      <c r="J2532">
        <v>114</v>
      </c>
      <c r="K2532">
        <v>0</v>
      </c>
      <c r="L2532">
        <v>1.49</v>
      </c>
      <c r="M2532">
        <v>3830</v>
      </c>
      <c r="N2532">
        <v>0.59</v>
      </c>
      <c r="O2532">
        <v>0</v>
      </c>
      <c r="P2532">
        <v>140</v>
      </c>
      <c r="Q2532" t="s">
        <v>411</v>
      </c>
      <c r="R2532" t="s">
        <v>418</v>
      </c>
      <c r="S2532">
        <v>0.15</v>
      </c>
      <c r="T2532">
        <v>40</v>
      </c>
      <c r="U2532">
        <v>0</v>
      </c>
      <c r="V2532">
        <v>40</v>
      </c>
      <c r="W2532" t="s">
        <v>411</v>
      </c>
      <c r="X2532">
        <v>0</v>
      </c>
      <c r="Y2532">
        <v>0</v>
      </c>
      <c r="Z2532">
        <v>180</v>
      </c>
      <c r="AA2532">
        <v>21.7</v>
      </c>
      <c r="AB2532" t="s">
        <v>410</v>
      </c>
      <c r="AC2532">
        <v>0</v>
      </c>
      <c r="AD2532">
        <v>0</v>
      </c>
      <c r="AE2532">
        <v>0</v>
      </c>
      <c r="AF2532">
        <v>1</v>
      </c>
      <c r="AG2532" t="s">
        <v>410</v>
      </c>
      <c r="AH2532">
        <v>0</v>
      </c>
      <c r="AI2532">
        <v>0.13</v>
      </c>
      <c r="AJ2532">
        <v>180</v>
      </c>
      <c r="AK2532">
        <v>10</v>
      </c>
      <c r="AL2532">
        <v>0.65</v>
      </c>
      <c r="AM2532">
        <v>0</v>
      </c>
      <c r="AN2532">
        <v>20</v>
      </c>
      <c r="AO2532">
        <v>80</v>
      </c>
      <c r="AP2532">
        <v>0</v>
      </c>
      <c r="AQ2532">
        <v>17800</v>
      </c>
      <c r="AR2532">
        <v>0</v>
      </c>
      <c r="AS2532">
        <v>0</v>
      </c>
      <c r="AT2532">
        <v>3.21</v>
      </c>
      <c r="AU2532" t="s">
        <v>412</v>
      </c>
      <c r="AV2532">
        <v>320</v>
      </c>
      <c r="AW2532">
        <v>10</v>
      </c>
      <c r="AX2532">
        <v>0</v>
      </c>
      <c r="AY2532">
        <v>0</v>
      </c>
      <c r="AZ2532">
        <v>0</v>
      </c>
      <c r="BA2532" t="s">
        <v>4509</v>
      </c>
      <c r="BB2532">
        <v>30</v>
      </c>
      <c r="BC2532">
        <v>0</v>
      </c>
      <c r="BD2532">
        <v>0</v>
      </c>
      <c r="BE2532" t="s">
        <v>410</v>
      </c>
      <c r="BF2532">
        <v>7.0000000000000007E-2</v>
      </c>
      <c r="BG2532" t="s">
        <v>410</v>
      </c>
      <c r="BH2532" t="s">
        <v>410</v>
      </c>
      <c r="BI2532">
        <v>10</v>
      </c>
      <c r="BJ2532">
        <v>100</v>
      </c>
      <c r="BK2532">
        <v>0</v>
      </c>
      <c r="BL2532">
        <v>0</v>
      </c>
      <c r="BM2532">
        <v>47400</v>
      </c>
      <c r="BN2532">
        <v>0</v>
      </c>
    </row>
    <row r="2533" spans="1:66" x14ac:dyDescent="0.15">
      <c r="A2533" t="s">
        <v>4643</v>
      </c>
      <c r="B2533" t="s">
        <v>171</v>
      </c>
      <c r="C2533">
        <v>1813.5</v>
      </c>
      <c r="D2533">
        <v>1816.5</v>
      </c>
      <c r="E2533">
        <v>552.79999999999995</v>
      </c>
      <c r="F2533">
        <v>553.70000000000005</v>
      </c>
      <c r="G2533" t="s">
        <v>4644</v>
      </c>
      <c r="H2533">
        <v>0</v>
      </c>
      <c r="I2533" t="s">
        <v>4548</v>
      </c>
      <c r="J2533">
        <v>47</v>
      </c>
      <c r="K2533">
        <v>0</v>
      </c>
      <c r="L2533">
        <v>4.41</v>
      </c>
      <c r="M2533">
        <v>1410</v>
      </c>
      <c r="N2533">
        <v>0.32200000000000001</v>
      </c>
      <c r="O2533">
        <v>0</v>
      </c>
      <c r="P2533">
        <v>110</v>
      </c>
      <c r="Q2533" t="s">
        <v>411</v>
      </c>
      <c r="R2533" t="s">
        <v>418</v>
      </c>
      <c r="S2533">
        <v>0.71</v>
      </c>
      <c r="T2533">
        <v>10</v>
      </c>
      <c r="U2533">
        <v>0</v>
      </c>
      <c r="V2533">
        <v>30</v>
      </c>
      <c r="W2533" t="s">
        <v>411</v>
      </c>
      <c r="X2533">
        <v>0</v>
      </c>
      <c r="Y2533">
        <v>0</v>
      </c>
      <c r="Z2533">
        <v>350</v>
      </c>
      <c r="AA2533">
        <v>16.149999999999999</v>
      </c>
      <c r="AB2533" t="s">
        <v>410</v>
      </c>
      <c r="AC2533">
        <v>0</v>
      </c>
      <c r="AD2533">
        <v>0</v>
      </c>
      <c r="AE2533">
        <v>0</v>
      </c>
      <c r="AF2533">
        <v>1.1000000000000001</v>
      </c>
      <c r="AG2533" t="s">
        <v>410</v>
      </c>
      <c r="AH2533">
        <v>0</v>
      </c>
      <c r="AI2533">
        <v>1.1000000000000001</v>
      </c>
      <c r="AJ2533">
        <v>210</v>
      </c>
      <c r="AK2533">
        <v>10</v>
      </c>
      <c r="AL2533">
        <v>0.63</v>
      </c>
      <c r="AM2533">
        <v>0</v>
      </c>
      <c r="AN2533">
        <v>10</v>
      </c>
      <c r="AO2533">
        <v>100</v>
      </c>
      <c r="AP2533">
        <v>0</v>
      </c>
      <c r="AQ2533">
        <v>1440</v>
      </c>
      <c r="AR2533">
        <v>0</v>
      </c>
      <c r="AS2533">
        <v>0</v>
      </c>
      <c r="AT2533">
        <v>3.27</v>
      </c>
      <c r="AU2533" t="s">
        <v>412</v>
      </c>
      <c r="AV2533">
        <v>340</v>
      </c>
      <c r="AW2533">
        <v>10</v>
      </c>
      <c r="AX2533">
        <v>0</v>
      </c>
      <c r="AY2533">
        <v>0</v>
      </c>
      <c r="AZ2533">
        <v>0</v>
      </c>
      <c r="BA2533" t="s">
        <v>4509</v>
      </c>
      <c r="BB2533">
        <v>30</v>
      </c>
      <c r="BC2533">
        <v>0</v>
      </c>
      <c r="BD2533">
        <v>0</v>
      </c>
      <c r="BE2533" t="s">
        <v>410</v>
      </c>
      <c r="BF2533">
        <v>0.08</v>
      </c>
      <c r="BG2533" t="s">
        <v>410</v>
      </c>
      <c r="BH2533" t="s">
        <v>410</v>
      </c>
      <c r="BI2533">
        <v>10</v>
      </c>
      <c r="BJ2533" t="s">
        <v>410</v>
      </c>
      <c r="BK2533">
        <v>0</v>
      </c>
      <c r="BL2533">
        <v>0</v>
      </c>
      <c r="BM2533">
        <v>4750</v>
      </c>
      <c r="BN2533">
        <v>0</v>
      </c>
    </row>
    <row r="2534" spans="1:66" x14ac:dyDescent="0.15">
      <c r="A2534" t="s">
        <v>4645</v>
      </c>
      <c r="B2534" t="s">
        <v>171</v>
      </c>
      <c r="C2534">
        <v>1816.5</v>
      </c>
      <c r="D2534">
        <v>1821.5</v>
      </c>
      <c r="E2534">
        <v>553.70000000000005</v>
      </c>
      <c r="F2534">
        <v>555.20000000000005</v>
      </c>
      <c r="G2534" t="s">
        <v>4646</v>
      </c>
      <c r="H2534">
        <v>0</v>
      </c>
      <c r="I2534" t="s">
        <v>4548</v>
      </c>
      <c r="J2534">
        <v>11</v>
      </c>
      <c r="K2534">
        <v>0</v>
      </c>
      <c r="L2534">
        <v>7.33</v>
      </c>
      <c r="M2534">
        <v>120</v>
      </c>
      <c r="N2534">
        <v>8.6999999999999994E-2</v>
      </c>
      <c r="O2534">
        <v>0</v>
      </c>
      <c r="P2534">
        <v>380</v>
      </c>
      <c r="Q2534" t="s">
        <v>411</v>
      </c>
      <c r="R2534" t="s">
        <v>418</v>
      </c>
      <c r="S2534">
        <v>4.08</v>
      </c>
      <c r="T2534">
        <v>10</v>
      </c>
      <c r="U2534">
        <v>0</v>
      </c>
      <c r="V2534">
        <v>10</v>
      </c>
      <c r="W2534" t="s">
        <v>411</v>
      </c>
      <c r="X2534">
        <v>0</v>
      </c>
      <c r="Y2534">
        <v>0</v>
      </c>
      <c r="Z2534">
        <v>170</v>
      </c>
      <c r="AA2534">
        <v>3.16</v>
      </c>
      <c r="AB2534" t="s">
        <v>410</v>
      </c>
      <c r="AC2534">
        <v>0</v>
      </c>
      <c r="AD2534">
        <v>0</v>
      </c>
      <c r="AE2534">
        <v>0</v>
      </c>
      <c r="AF2534">
        <v>1.8</v>
      </c>
      <c r="AG2534" t="s">
        <v>410</v>
      </c>
      <c r="AH2534">
        <v>0</v>
      </c>
      <c r="AI2534">
        <v>1.87</v>
      </c>
      <c r="AJ2534">
        <v>670</v>
      </c>
      <c r="AK2534" t="s">
        <v>411</v>
      </c>
      <c r="AL2534">
        <v>1.04</v>
      </c>
      <c r="AM2534">
        <v>0</v>
      </c>
      <c r="AN2534">
        <v>10</v>
      </c>
      <c r="AO2534">
        <v>300</v>
      </c>
      <c r="AP2534">
        <v>0</v>
      </c>
      <c r="AQ2534">
        <v>160</v>
      </c>
      <c r="AR2534">
        <v>0</v>
      </c>
      <c r="AS2534">
        <v>0</v>
      </c>
      <c r="AT2534">
        <v>6.15</v>
      </c>
      <c r="AU2534">
        <v>2.14</v>
      </c>
      <c r="AV2534">
        <v>140</v>
      </c>
      <c r="AW2534">
        <v>10</v>
      </c>
      <c r="AX2534">
        <v>0</v>
      </c>
      <c r="AY2534">
        <v>0</v>
      </c>
      <c r="AZ2534">
        <v>0</v>
      </c>
      <c r="BA2534" t="s">
        <v>4509</v>
      </c>
      <c r="BB2534">
        <v>50</v>
      </c>
      <c r="BC2534">
        <v>0</v>
      </c>
      <c r="BD2534">
        <v>0</v>
      </c>
      <c r="BE2534" t="s">
        <v>410</v>
      </c>
      <c r="BF2534">
        <v>0.16</v>
      </c>
      <c r="BG2534" t="s">
        <v>410</v>
      </c>
      <c r="BH2534" t="s">
        <v>410</v>
      </c>
      <c r="BI2534">
        <v>10</v>
      </c>
      <c r="BJ2534" t="s">
        <v>410</v>
      </c>
      <c r="BK2534">
        <v>0</v>
      </c>
      <c r="BL2534">
        <v>0</v>
      </c>
      <c r="BM2534">
        <v>940</v>
      </c>
      <c r="BN2534">
        <v>0</v>
      </c>
    </row>
    <row r="2535" spans="1:66" x14ac:dyDescent="0.15">
      <c r="A2535" t="s">
        <v>4647</v>
      </c>
      <c r="B2535" t="s">
        <v>171</v>
      </c>
      <c r="C2535">
        <v>1821.5</v>
      </c>
      <c r="D2535">
        <v>1826.5</v>
      </c>
      <c r="E2535">
        <v>555.20000000000005</v>
      </c>
      <c r="F2535">
        <v>556.70000000000005</v>
      </c>
      <c r="G2535" t="s">
        <v>4648</v>
      </c>
      <c r="H2535">
        <v>0</v>
      </c>
      <c r="I2535" t="s">
        <v>4548</v>
      </c>
      <c r="J2535">
        <v>5</v>
      </c>
      <c r="K2535">
        <v>0</v>
      </c>
      <c r="L2535">
        <v>5.52</v>
      </c>
      <c r="M2535">
        <v>220</v>
      </c>
      <c r="N2535">
        <v>0.1</v>
      </c>
      <c r="O2535">
        <v>0</v>
      </c>
      <c r="P2535">
        <v>270</v>
      </c>
      <c r="Q2535" t="s">
        <v>411</v>
      </c>
      <c r="R2535" t="s">
        <v>418</v>
      </c>
      <c r="S2535">
        <v>1.49</v>
      </c>
      <c r="T2535">
        <v>10</v>
      </c>
      <c r="U2535">
        <v>0</v>
      </c>
      <c r="V2535">
        <v>20</v>
      </c>
      <c r="W2535" t="s">
        <v>411</v>
      </c>
      <c r="X2535">
        <v>0</v>
      </c>
      <c r="Y2535">
        <v>0</v>
      </c>
      <c r="Z2535">
        <v>790</v>
      </c>
      <c r="AA2535">
        <v>5.03</v>
      </c>
      <c r="AB2535" t="s">
        <v>410</v>
      </c>
      <c r="AC2535">
        <v>0</v>
      </c>
      <c r="AD2535">
        <v>0</v>
      </c>
      <c r="AE2535">
        <v>0</v>
      </c>
      <c r="AF2535">
        <v>1.4</v>
      </c>
      <c r="AG2535" t="s">
        <v>410</v>
      </c>
      <c r="AH2535">
        <v>0</v>
      </c>
      <c r="AI2535">
        <v>1.42</v>
      </c>
      <c r="AJ2535">
        <v>290</v>
      </c>
      <c r="AK2535" t="s">
        <v>411</v>
      </c>
      <c r="AL2535">
        <v>0.78</v>
      </c>
      <c r="AM2535">
        <v>0</v>
      </c>
      <c r="AN2535">
        <v>10</v>
      </c>
      <c r="AO2535">
        <v>260</v>
      </c>
      <c r="AP2535">
        <v>0</v>
      </c>
      <c r="AQ2535">
        <v>100</v>
      </c>
      <c r="AR2535">
        <v>0</v>
      </c>
      <c r="AS2535">
        <v>0</v>
      </c>
      <c r="AT2535">
        <v>5.45</v>
      </c>
      <c r="AU2535">
        <v>3.87</v>
      </c>
      <c r="AV2535">
        <v>120</v>
      </c>
      <c r="AW2535">
        <v>10</v>
      </c>
      <c r="AX2535">
        <v>0</v>
      </c>
      <c r="AY2535">
        <v>0</v>
      </c>
      <c r="AZ2535">
        <v>0</v>
      </c>
      <c r="BA2535" t="s">
        <v>4509</v>
      </c>
      <c r="BB2535">
        <v>40</v>
      </c>
      <c r="BC2535">
        <v>0</v>
      </c>
      <c r="BD2535">
        <v>0</v>
      </c>
      <c r="BE2535" t="s">
        <v>410</v>
      </c>
      <c r="BF2535">
        <v>0.11</v>
      </c>
      <c r="BG2535" t="s">
        <v>410</v>
      </c>
      <c r="BH2535" t="s">
        <v>410</v>
      </c>
      <c r="BI2535">
        <v>10</v>
      </c>
      <c r="BJ2535" t="s">
        <v>410</v>
      </c>
      <c r="BK2535">
        <v>0</v>
      </c>
      <c r="BL2535">
        <v>0</v>
      </c>
      <c r="BM2535">
        <v>1290</v>
      </c>
      <c r="BN2535">
        <v>0</v>
      </c>
    </row>
    <row r="2536" spans="1:66" x14ac:dyDescent="0.15">
      <c r="A2536" t="s">
        <v>4649</v>
      </c>
      <c r="B2536" t="s">
        <v>171</v>
      </c>
      <c r="C2536">
        <v>1826.5</v>
      </c>
      <c r="D2536">
        <v>1829.5</v>
      </c>
      <c r="E2536">
        <v>556.70000000000005</v>
      </c>
      <c r="F2536">
        <v>557.6</v>
      </c>
      <c r="G2536" t="s">
        <v>4650</v>
      </c>
      <c r="H2536">
        <v>0</v>
      </c>
      <c r="I2536" t="s">
        <v>4548</v>
      </c>
      <c r="J2536">
        <v>35</v>
      </c>
      <c r="K2536">
        <v>0</v>
      </c>
      <c r="L2536">
        <v>2.21</v>
      </c>
      <c r="M2536">
        <v>44200</v>
      </c>
      <c r="N2536">
        <v>2.4300000000000002</v>
      </c>
      <c r="O2536">
        <v>0</v>
      </c>
      <c r="P2536" t="s">
        <v>410</v>
      </c>
      <c r="Q2536" t="s">
        <v>411</v>
      </c>
      <c r="R2536" t="s">
        <v>418</v>
      </c>
      <c r="S2536">
        <v>2.97</v>
      </c>
      <c r="T2536">
        <v>30</v>
      </c>
      <c r="U2536">
        <v>0</v>
      </c>
      <c r="V2536">
        <v>220</v>
      </c>
      <c r="W2536" t="s">
        <v>411</v>
      </c>
      <c r="X2536">
        <v>0</v>
      </c>
      <c r="Y2536">
        <v>0</v>
      </c>
      <c r="Z2536">
        <v>78000</v>
      </c>
      <c r="AA2536">
        <v>17.149999999999999</v>
      </c>
      <c r="AB2536" t="s">
        <v>410</v>
      </c>
      <c r="AC2536">
        <v>0</v>
      </c>
      <c r="AD2536">
        <v>0</v>
      </c>
      <c r="AE2536">
        <v>0</v>
      </c>
      <c r="AF2536">
        <v>0.2</v>
      </c>
      <c r="AG2536" t="s">
        <v>410</v>
      </c>
      <c r="AH2536">
        <v>0</v>
      </c>
      <c r="AI2536">
        <v>1.95</v>
      </c>
      <c r="AJ2536">
        <v>790</v>
      </c>
      <c r="AK2536" t="s">
        <v>411</v>
      </c>
      <c r="AL2536">
        <v>7.0000000000000007E-2</v>
      </c>
      <c r="AM2536">
        <v>0</v>
      </c>
      <c r="AN2536" t="s">
        <v>411</v>
      </c>
      <c r="AO2536">
        <v>70</v>
      </c>
      <c r="AP2536">
        <v>0</v>
      </c>
      <c r="AQ2536">
        <v>280</v>
      </c>
      <c r="AR2536">
        <v>0</v>
      </c>
      <c r="AS2536">
        <v>0</v>
      </c>
      <c r="AT2536">
        <v>4.41</v>
      </c>
      <c r="AU2536" t="s">
        <v>412</v>
      </c>
      <c r="AV2536">
        <v>280</v>
      </c>
      <c r="AW2536">
        <v>10</v>
      </c>
      <c r="AX2536">
        <v>0</v>
      </c>
      <c r="AY2536">
        <v>0</v>
      </c>
      <c r="AZ2536">
        <v>0</v>
      </c>
      <c r="BA2536" t="s">
        <v>4509</v>
      </c>
      <c r="BB2536">
        <v>20</v>
      </c>
      <c r="BC2536">
        <v>0</v>
      </c>
      <c r="BD2536">
        <v>0</v>
      </c>
      <c r="BE2536" t="s">
        <v>410</v>
      </c>
      <c r="BF2536" t="s">
        <v>421</v>
      </c>
      <c r="BG2536" t="s">
        <v>410</v>
      </c>
      <c r="BH2536" t="s">
        <v>410</v>
      </c>
      <c r="BI2536" t="s">
        <v>411</v>
      </c>
      <c r="BJ2536" t="s">
        <v>410</v>
      </c>
      <c r="BK2536">
        <v>0</v>
      </c>
      <c r="BL2536">
        <v>0</v>
      </c>
      <c r="BM2536">
        <v>7030</v>
      </c>
      <c r="BN2536">
        <v>0</v>
      </c>
    </row>
    <row r="2537" spans="1:66" x14ac:dyDescent="0.15">
      <c r="A2537" t="s">
        <v>4651</v>
      </c>
      <c r="B2537" t="s">
        <v>171</v>
      </c>
      <c r="C2537">
        <v>1829.5</v>
      </c>
      <c r="D2537">
        <v>1834.5</v>
      </c>
      <c r="E2537">
        <v>557.6</v>
      </c>
      <c r="F2537">
        <v>559.20000000000005</v>
      </c>
      <c r="G2537" t="s">
        <v>4650</v>
      </c>
      <c r="H2537">
        <v>0</v>
      </c>
      <c r="I2537" t="s">
        <v>4548</v>
      </c>
      <c r="J2537">
        <v>28</v>
      </c>
      <c r="K2537">
        <v>0</v>
      </c>
      <c r="L2537">
        <v>1.82</v>
      </c>
      <c r="M2537">
        <v>57300</v>
      </c>
      <c r="N2537">
        <v>3.19</v>
      </c>
      <c r="O2537">
        <v>0</v>
      </c>
      <c r="P2537" t="s">
        <v>410</v>
      </c>
      <c r="Q2537" t="s">
        <v>411</v>
      </c>
      <c r="R2537" t="s">
        <v>418</v>
      </c>
      <c r="S2537">
        <v>3.01</v>
      </c>
      <c r="T2537">
        <v>90</v>
      </c>
      <c r="U2537">
        <v>0</v>
      </c>
      <c r="V2537">
        <v>150</v>
      </c>
      <c r="W2537" t="s">
        <v>411</v>
      </c>
      <c r="X2537">
        <v>0</v>
      </c>
      <c r="Y2537">
        <v>0</v>
      </c>
      <c r="Z2537">
        <v>42400</v>
      </c>
      <c r="AA2537">
        <v>17.600000000000001</v>
      </c>
      <c r="AB2537" t="s">
        <v>410</v>
      </c>
      <c r="AC2537">
        <v>0</v>
      </c>
      <c r="AD2537">
        <v>0</v>
      </c>
      <c r="AE2537">
        <v>0</v>
      </c>
      <c r="AF2537">
        <v>0.1</v>
      </c>
      <c r="AG2537" t="s">
        <v>410</v>
      </c>
      <c r="AH2537">
        <v>0</v>
      </c>
      <c r="AI2537">
        <v>1.58</v>
      </c>
      <c r="AJ2537">
        <v>700</v>
      </c>
      <c r="AK2537" t="s">
        <v>411</v>
      </c>
      <c r="AL2537">
        <v>0.09</v>
      </c>
      <c r="AM2537">
        <v>0</v>
      </c>
      <c r="AN2537" t="s">
        <v>411</v>
      </c>
      <c r="AO2537" t="s">
        <v>410</v>
      </c>
      <c r="AP2537">
        <v>0</v>
      </c>
      <c r="AQ2537">
        <v>570</v>
      </c>
      <c r="AR2537">
        <v>0</v>
      </c>
      <c r="AS2537">
        <v>0</v>
      </c>
      <c r="AT2537">
        <v>7.62</v>
      </c>
      <c r="AU2537" t="s">
        <v>412</v>
      </c>
      <c r="AV2537">
        <v>300</v>
      </c>
      <c r="AW2537" t="s">
        <v>411</v>
      </c>
      <c r="AX2537">
        <v>0</v>
      </c>
      <c r="AY2537">
        <v>0</v>
      </c>
      <c r="AZ2537">
        <v>0</v>
      </c>
      <c r="BA2537" t="s">
        <v>4509</v>
      </c>
      <c r="BB2537">
        <v>10</v>
      </c>
      <c r="BC2537">
        <v>0</v>
      </c>
      <c r="BD2537">
        <v>0</v>
      </c>
      <c r="BE2537" t="s">
        <v>410</v>
      </c>
      <c r="BF2537" t="s">
        <v>421</v>
      </c>
      <c r="BG2537" t="s">
        <v>410</v>
      </c>
      <c r="BH2537" t="s">
        <v>410</v>
      </c>
      <c r="BI2537" t="s">
        <v>411</v>
      </c>
      <c r="BJ2537" t="s">
        <v>410</v>
      </c>
      <c r="BK2537">
        <v>0</v>
      </c>
      <c r="BL2537">
        <v>0</v>
      </c>
      <c r="BM2537">
        <v>25200</v>
      </c>
      <c r="BN2537">
        <v>0</v>
      </c>
    </row>
    <row r="2538" spans="1:66" x14ac:dyDescent="0.15">
      <c r="A2538" t="s">
        <v>4652</v>
      </c>
      <c r="B2538" t="s">
        <v>171</v>
      </c>
      <c r="C2538">
        <v>1834.5</v>
      </c>
      <c r="D2538">
        <v>1836.5</v>
      </c>
      <c r="E2538">
        <v>559.20000000000005</v>
      </c>
      <c r="F2538">
        <v>559.79999999999995</v>
      </c>
      <c r="G2538" t="s">
        <v>4653</v>
      </c>
      <c r="H2538">
        <v>0</v>
      </c>
      <c r="I2538" t="s">
        <v>4548</v>
      </c>
      <c r="J2538">
        <v>21</v>
      </c>
      <c r="K2538">
        <v>0</v>
      </c>
      <c r="L2538">
        <v>2.21</v>
      </c>
      <c r="M2538">
        <v>25000</v>
      </c>
      <c r="N2538">
        <v>3.31</v>
      </c>
      <c r="O2538">
        <v>0</v>
      </c>
      <c r="P2538">
        <v>60</v>
      </c>
      <c r="Q2538" t="s">
        <v>411</v>
      </c>
      <c r="R2538" t="s">
        <v>418</v>
      </c>
      <c r="S2538">
        <v>3.98</v>
      </c>
      <c r="T2538">
        <v>280</v>
      </c>
      <c r="U2538">
        <v>0</v>
      </c>
      <c r="V2538">
        <v>10</v>
      </c>
      <c r="W2538" t="s">
        <v>411</v>
      </c>
      <c r="X2538">
        <v>0</v>
      </c>
      <c r="Y2538">
        <v>0</v>
      </c>
      <c r="Z2538">
        <v>4600</v>
      </c>
      <c r="AA2538">
        <v>14.25</v>
      </c>
      <c r="AB2538" t="s">
        <v>410</v>
      </c>
      <c r="AC2538">
        <v>0</v>
      </c>
      <c r="AD2538">
        <v>0</v>
      </c>
      <c r="AE2538">
        <v>0</v>
      </c>
      <c r="AF2538">
        <v>0.4</v>
      </c>
      <c r="AG2538" t="s">
        <v>410</v>
      </c>
      <c r="AH2538">
        <v>0</v>
      </c>
      <c r="AI2538">
        <v>1.33</v>
      </c>
      <c r="AJ2538">
        <v>870</v>
      </c>
      <c r="AK2538">
        <v>10</v>
      </c>
      <c r="AL2538">
        <v>0.27</v>
      </c>
      <c r="AM2538">
        <v>0</v>
      </c>
      <c r="AN2538" t="s">
        <v>411</v>
      </c>
      <c r="AO2538">
        <v>120</v>
      </c>
      <c r="AP2538">
        <v>0</v>
      </c>
      <c r="AQ2538">
        <v>2290</v>
      </c>
      <c r="AR2538">
        <v>0</v>
      </c>
      <c r="AS2538">
        <v>0</v>
      </c>
      <c r="AT2538">
        <v>2.89</v>
      </c>
      <c r="AU2538" t="s">
        <v>412</v>
      </c>
      <c r="AV2538">
        <v>440</v>
      </c>
      <c r="AW2538">
        <v>10</v>
      </c>
      <c r="AX2538">
        <v>0</v>
      </c>
      <c r="AY2538">
        <v>0</v>
      </c>
      <c r="AZ2538">
        <v>0</v>
      </c>
      <c r="BA2538" t="s">
        <v>4509</v>
      </c>
      <c r="BB2538">
        <v>30</v>
      </c>
      <c r="BC2538">
        <v>0</v>
      </c>
      <c r="BD2538">
        <v>0</v>
      </c>
      <c r="BE2538" t="s">
        <v>410</v>
      </c>
      <c r="BF2538">
        <v>0.05</v>
      </c>
      <c r="BG2538" t="s">
        <v>410</v>
      </c>
      <c r="BH2538" t="s">
        <v>410</v>
      </c>
      <c r="BI2538">
        <v>10</v>
      </c>
      <c r="BJ2538">
        <v>140</v>
      </c>
      <c r="BK2538">
        <v>0</v>
      </c>
      <c r="BL2538">
        <v>0</v>
      </c>
      <c r="BM2538">
        <v>76500</v>
      </c>
      <c r="BN2538">
        <v>0</v>
      </c>
    </row>
    <row r="2539" spans="1:66" x14ac:dyDescent="0.15">
      <c r="A2539" t="s">
        <v>4654</v>
      </c>
      <c r="B2539" t="s">
        <v>171</v>
      </c>
      <c r="C2539">
        <v>1836.5</v>
      </c>
      <c r="D2539">
        <v>1840</v>
      </c>
      <c r="E2539">
        <v>559.79999999999995</v>
      </c>
      <c r="F2539">
        <v>560.79999999999995</v>
      </c>
      <c r="G2539" t="s">
        <v>4137</v>
      </c>
      <c r="H2539">
        <v>0</v>
      </c>
      <c r="I2539" t="s">
        <v>4548</v>
      </c>
      <c r="J2539">
        <v>1</v>
      </c>
      <c r="K2539">
        <v>0</v>
      </c>
      <c r="L2539">
        <v>6.58</v>
      </c>
      <c r="M2539">
        <v>170</v>
      </c>
      <c r="N2539">
        <v>0.05</v>
      </c>
      <c r="O2539">
        <v>0</v>
      </c>
      <c r="P2539">
        <v>180</v>
      </c>
      <c r="Q2539" t="s">
        <v>411</v>
      </c>
      <c r="R2539" t="s">
        <v>418</v>
      </c>
      <c r="S2539">
        <v>4.75</v>
      </c>
      <c r="T2539" t="s">
        <v>411</v>
      </c>
      <c r="U2539">
        <v>0</v>
      </c>
      <c r="V2539">
        <v>20</v>
      </c>
      <c r="W2539" t="s">
        <v>411</v>
      </c>
      <c r="X2539">
        <v>0</v>
      </c>
      <c r="Y2539">
        <v>0</v>
      </c>
      <c r="Z2539">
        <v>190</v>
      </c>
      <c r="AA2539">
        <v>7.03</v>
      </c>
      <c r="AB2539" t="s">
        <v>410</v>
      </c>
      <c r="AC2539">
        <v>0</v>
      </c>
      <c r="AD2539">
        <v>0</v>
      </c>
      <c r="AE2539">
        <v>0</v>
      </c>
      <c r="AF2539">
        <v>0.9</v>
      </c>
      <c r="AG2539" t="s">
        <v>410</v>
      </c>
      <c r="AH2539">
        <v>0</v>
      </c>
      <c r="AI2539">
        <v>1.69</v>
      </c>
      <c r="AJ2539">
        <v>1170</v>
      </c>
      <c r="AK2539" t="s">
        <v>411</v>
      </c>
      <c r="AL2539">
        <v>0.81</v>
      </c>
      <c r="AM2539">
        <v>0</v>
      </c>
      <c r="AN2539" t="s">
        <v>411</v>
      </c>
      <c r="AO2539">
        <v>820</v>
      </c>
      <c r="AP2539">
        <v>0</v>
      </c>
      <c r="AQ2539">
        <v>60</v>
      </c>
      <c r="AR2539">
        <v>0</v>
      </c>
      <c r="AS2539">
        <v>0</v>
      </c>
      <c r="AT2539">
        <v>4.74</v>
      </c>
      <c r="AU2539">
        <v>0.66</v>
      </c>
      <c r="AV2539" t="s">
        <v>410</v>
      </c>
      <c r="AW2539">
        <v>30</v>
      </c>
      <c r="AX2539">
        <v>0</v>
      </c>
      <c r="AY2539">
        <v>0</v>
      </c>
      <c r="AZ2539">
        <v>0</v>
      </c>
      <c r="BA2539" t="s">
        <v>4509</v>
      </c>
      <c r="BB2539">
        <v>50</v>
      </c>
      <c r="BC2539">
        <v>0</v>
      </c>
      <c r="BD2539">
        <v>0</v>
      </c>
      <c r="BE2539" t="s">
        <v>410</v>
      </c>
      <c r="BF2539">
        <v>0.23</v>
      </c>
      <c r="BG2539" t="s">
        <v>410</v>
      </c>
      <c r="BH2539" t="s">
        <v>410</v>
      </c>
      <c r="BI2539">
        <v>60</v>
      </c>
      <c r="BJ2539" t="s">
        <v>410</v>
      </c>
      <c r="BK2539">
        <v>0</v>
      </c>
      <c r="BL2539">
        <v>0</v>
      </c>
      <c r="BM2539">
        <v>640</v>
      </c>
      <c r="BN2539">
        <v>0</v>
      </c>
    </row>
    <row r="2540" spans="1:66" x14ac:dyDescent="0.15">
      <c r="A2540" t="s">
        <v>4655</v>
      </c>
      <c r="B2540" t="s">
        <v>171</v>
      </c>
      <c r="C2540">
        <v>1840</v>
      </c>
      <c r="D2540">
        <v>1843</v>
      </c>
      <c r="E2540">
        <v>560.79999999999995</v>
      </c>
      <c r="F2540">
        <v>561.79999999999995</v>
      </c>
      <c r="G2540" t="s">
        <v>2035</v>
      </c>
      <c r="H2540">
        <v>0</v>
      </c>
      <c r="I2540" t="s">
        <v>4548</v>
      </c>
      <c r="J2540" t="s">
        <v>416</v>
      </c>
      <c r="K2540">
        <v>0</v>
      </c>
      <c r="L2540">
        <v>7.13</v>
      </c>
      <c r="M2540">
        <v>80</v>
      </c>
      <c r="N2540">
        <v>3.5000000000000003E-2</v>
      </c>
      <c r="O2540">
        <v>0</v>
      </c>
      <c r="P2540">
        <v>200</v>
      </c>
      <c r="Q2540" t="s">
        <v>411</v>
      </c>
      <c r="R2540" t="s">
        <v>418</v>
      </c>
      <c r="S2540">
        <v>5.04</v>
      </c>
      <c r="T2540" t="s">
        <v>411</v>
      </c>
      <c r="U2540">
        <v>0</v>
      </c>
      <c r="V2540">
        <v>20</v>
      </c>
      <c r="W2540" t="s">
        <v>411</v>
      </c>
      <c r="X2540">
        <v>0</v>
      </c>
      <c r="Y2540">
        <v>0</v>
      </c>
      <c r="Z2540">
        <v>130</v>
      </c>
      <c r="AA2540">
        <v>7.62</v>
      </c>
      <c r="AB2540" t="s">
        <v>410</v>
      </c>
      <c r="AC2540">
        <v>0</v>
      </c>
      <c r="AD2540">
        <v>0</v>
      </c>
      <c r="AE2540">
        <v>0</v>
      </c>
      <c r="AF2540">
        <v>0.9</v>
      </c>
      <c r="AG2540" t="s">
        <v>410</v>
      </c>
      <c r="AH2540">
        <v>0</v>
      </c>
      <c r="AI2540">
        <v>1.84</v>
      </c>
      <c r="AJ2540">
        <v>1300</v>
      </c>
      <c r="AK2540" t="s">
        <v>411</v>
      </c>
      <c r="AL2540">
        <v>0.84</v>
      </c>
      <c r="AM2540">
        <v>0</v>
      </c>
      <c r="AN2540" t="s">
        <v>411</v>
      </c>
      <c r="AO2540">
        <v>810</v>
      </c>
      <c r="AP2540">
        <v>0</v>
      </c>
      <c r="AQ2540">
        <v>40</v>
      </c>
      <c r="AR2540">
        <v>0</v>
      </c>
      <c r="AS2540">
        <v>0</v>
      </c>
      <c r="AT2540">
        <v>4.5</v>
      </c>
      <c r="AU2540">
        <v>0.34</v>
      </c>
      <c r="AV2540" t="s">
        <v>410</v>
      </c>
      <c r="AW2540">
        <v>40</v>
      </c>
      <c r="AX2540">
        <v>0</v>
      </c>
      <c r="AY2540">
        <v>0</v>
      </c>
      <c r="AZ2540">
        <v>0</v>
      </c>
      <c r="BA2540" t="s">
        <v>4509</v>
      </c>
      <c r="BB2540">
        <v>50</v>
      </c>
      <c r="BC2540">
        <v>0</v>
      </c>
      <c r="BD2540">
        <v>0</v>
      </c>
      <c r="BE2540" t="s">
        <v>410</v>
      </c>
      <c r="BF2540">
        <v>0.24</v>
      </c>
      <c r="BG2540" t="s">
        <v>410</v>
      </c>
      <c r="BH2540" t="s">
        <v>410</v>
      </c>
      <c r="BI2540">
        <v>130</v>
      </c>
      <c r="BJ2540" t="s">
        <v>410</v>
      </c>
      <c r="BK2540">
        <v>0</v>
      </c>
      <c r="BL2540">
        <v>0</v>
      </c>
      <c r="BM2540">
        <v>270</v>
      </c>
      <c r="BN2540">
        <v>0</v>
      </c>
    </row>
    <row r="2541" spans="1:66" x14ac:dyDescent="0.15">
      <c r="A2541" t="s">
        <v>4656</v>
      </c>
      <c r="B2541" t="s">
        <v>171</v>
      </c>
      <c r="C2541">
        <v>1843</v>
      </c>
      <c r="D2541">
        <v>1844.3</v>
      </c>
      <c r="E2541">
        <v>561.79999999999995</v>
      </c>
      <c r="F2541">
        <v>562.1</v>
      </c>
      <c r="G2541" t="s">
        <v>4657</v>
      </c>
      <c r="H2541">
        <v>0</v>
      </c>
      <c r="I2541" t="s">
        <v>4548</v>
      </c>
      <c r="J2541">
        <v>14</v>
      </c>
      <c r="K2541">
        <v>0</v>
      </c>
      <c r="L2541">
        <v>2.29</v>
      </c>
      <c r="M2541">
        <v>52900</v>
      </c>
      <c r="N2541">
        <v>7.03</v>
      </c>
      <c r="O2541">
        <v>0</v>
      </c>
      <c r="P2541">
        <v>50</v>
      </c>
      <c r="Q2541" t="s">
        <v>411</v>
      </c>
      <c r="R2541" t="s">
        <v>418</v>
      </c>
      <c r="S2541">
        <v>2.35</v>
      </c>
      <c r="T2541">
        <v>540</v>
      </c>
      <c r="U2541">
        <v>0</v>
      </c>
      <c r="V2541" t="s">
        <v>411</v>
      </c>
      <c r="W2541" t="s">
        <v>411</v>
      </c>
      <c r="X2541">
        <v>0</v>
      </c>
      <c r="Y2541">
        <v>0</v>
      </c>
      <c r="Z2541">
        <v>990</v>
      </c>
      <c r="AA2541">
        <v>19.05</v>
      </c>
      <c r="AB2541" t="s">
        <v>410</v>
      </c>
      <c r="AC2541">
        <v>0</v>
      </c>
      <c r="AD2541">
        <v>0</v>
      </c>
      <c r="AE2541">
        <v>0</v>
      </c>
      <c r="AF2541">
        <v>0.4</v>
      </c>
      <c r="AG2541" t="s">
        <v>410</v>
      </c>
      <c r="AH2541">
        <v>0</v>
      </c>
      <c r="AI2541">
        <v>0.94</v>
      </c>
      <c r="AJ2541">
        <v>490</v>
      </c>
      <c r="AK2541">
        <v>10</v>
      </c>
      <c r="AL2541">
        <v>0.26</v>
      </c>
      <c r="AM2541">
        <v>0</v>
      </c>
      <c r="AN2541" t="s">
        <v>411</v>
      </c>
      <c r="AO2541">
        <v>120</v>
      </c>
      <c r="AP2541">
        <v>0</v>
      </c>
      <c r="AQ2541">
        <v>8760</v>
      </c>
      <c r="AR2541">
        <v>0</v>
      </c>
      <c r="AS2541">
        <v>0</v>
      </c>
      <c r="AT2541">
        <v>1.61</v>
      </c>
      <c r="AU2541" t="s">
        <v>412</v>
      </c>
      <c r="AV2541">
        <v>460</v>
      </c>
      <c r="AW2541">
        <v>10</v>
      </c>
      <c r="AX2541">
        <v>0</v>
      </c>
      <c r="AY2541">
        <v>0</v>
      </c>
      <c r="AZ2541">
        <v>0</v>
      </c>
      <c r="BA2541" t="s">
        <v>4509</v>
      </c>
      <c r="BB2541">
        <v>20</v>
      </c>
      <c r="BC2541">
        <v>0</v>
      </c>
      <c r="BD2541">
        <v>0</v>
      </c>
      <c r="BE2541" t="s">
        <v>410</v>
      </c>
      <c r="BF2541" t="s">
        <v>421</v>
      </c>
      <c r="BG2541" t="s">
        <v>410</v>
      </c>
      <c r="BH2541" t="s">
        <v>410</v>
      </c>
      <c r="BI2541">
        <v>10</v>
      </c>
      <c r="BJ2541" t="s">
        <v>410</v>
      </c>
      <c r="BK2541">
        <v>0</v>
      </c>
      <c r="BL2541">
        <v>17.3</v>
      </c>
      <c r="BM2541" t="s">
        <v>765</v>
      </c>
      <c r="BN2541">
        <v>0</v>
      </c>
    </row>
    <row r="2542" spans="1:66" x14ac:dyDescent="0.15">
      <c r="A2542" t="s">
        <v>4658</v>
      </c>
      <c r="B2542" t="s">
        <v>171</v>
      </c>
      <c r="C2542">
        <v>1844.3</v>
      </c>
      <c r="D2542">
        <v>1848</v>
      </c>
      <c r="E2542">
        <v>562.1</v>
      </c>
      <c r="F2542">
        <v>563.29999999999995</v>
      </c>
      <c r="G2542" t="s">
        <v>4659</v>
      </c>
      <c r="H2542">
        <v>0</v>
      </c>
      <c r="I2542" t="s">
        <v>4548</v>
      </c>
      <c r="J2542">
        <v>1</v>
      </c>
      <c r="K2542">
        <v>0</v>
      </c>
      <c r="L2542">
        <v>1.22</v>
      </c>
      <c r="M2542" t="s">
        <v>410</v>
      </c>
      <c r="N2542">
        <v>0.01</v>
      </c>
      <c r="O2542">
        <v>0</v>
      </c>
      <c r="P2542">
        <v>60</v>
      </c>
      <c r="Q2542" t="s">
        <v>411</v>
      </c>
      <c r="R2542" t="s">
        <v>418</v>
      </c>
      <c r="S2542">
        <v>16.600000000000001</v>
      </c>
      <c r="T2542" t="s">
        <v>411</v>
      </c>
      <c r="U2542">
        <v>0</v>
      </c>
      <c r="V2542" t="s">
        <v>411</v>
      </c>
      <c r="W2542">
        <v>10</v>
      </c>
      <c r="X2542">
        <v>0</v>
      </c>
      <c r="Y2542">
        <v>0</v>
      </c>
      <c r="Z2542">
        <v>20</v>
      </c>
      <c r="AA2542">
        <v>4.63</v>
      </c>
      <c r="AB2542" t="s">
        <v>410</v>
      </c>
      <c r="AC2542">
        <v>0</v>
      </c>
      <c r="AD2542">
        <v>0</v>
      </c>
      <c r="AE2542">
        <v>0</v>
      </c>
      <c r="AF2542">
        <v>0.3</v>
      </c>
      <c r="AG2542" t="s">
        <v>410</v>
      </c>
      <c r="AH2542">
        <v>0</v>
      </c>
      <c r="AI2542">
        <v>7.16</v>
      </c>
      <c r="AJ2542">
        <v>2680</v>
      </c>
      <c r="AK2542" t="s">
        <v>411</v>
      </c>
      <c r="AL2542">
        <v>0.15</v>
      </c>
      <c r="AM2542">
        <v>0</v>
      </c>
      <c r="AN2542" t="s">
        <v>411</v>
      </c>
      <c r="AO2542">
        <v>140</v>
      </c>
      <c r="AP2542">
        <v>0</v>
      </c>
      <c r="AQ2542">
        <v>90</v>
      </c>
      <c r="AR2542">
        <v>0</v>
      </c>
      <c r="AS2542">
        <v>0</v>
      </c>
      <c r="AT2542">
        <v>4.5199999999999996</v>
      </c>
      <c r="AU2542">
        <v>0.05</v>
      </c>
      <c r="AV2542" t="s">
        <v>410</v>
      </c>
      <c r="AW2542" t="s">
        <v>411</v>
      </c>
      <c r="AX2542">
        <v>0</v>
      </c>
      <c r="AY2542">
        <v>0</v>
      </c>
      <c r="AZ2542">
        <v>0</v>
      </c>
      <c r="BA2542" t="s">
        <v>4509</v>
      </c>
      <c r="BB2542">
        <v>40</v>
      </c>
      <c r="BC2542">
        <v>0</v>
      </c>
      <c r="BD2542">
        <v>0</v>
      </c>
      <c r="BE2542" t="s">
        <v>410</v>
      </c>
      <c r="BF2542" t="s">
        <v>421</v>
      </c>
      <c r="BG2542" t="s">
        <v>410</v>
      </c>
      <c r="BH2542" t="s">
        <v>410</v>
      </c>
      <c r="BI2542" t="s">
        <v>411</v>
      </c>
      <c r="BJ2542" t="s">
        <v>410</v>
      </c>
      <c r="BK2542">
        <v>0</v>
      </c>
      <c r="BL2542">
        <v>0</v>
      </c>
      <c r="BM2542">
        <v>230</v>
      </c>
      <c r="BN2542">
        <v>0</v>
      </c>
    </row>
    <row r="2543" spans="1:66" x14ac:dyDescent="0.15">
      <c r="A2543" t="s">
        <v>4660</v>
      </c>
      <c r="B2543" t="s">
        <v>171</v>
      </c>
      <c r="C2543">
        <v>1848</v>
      </c>
      <c r="D2543">
        <v>1852</v>
      </c>
      <c r="E2543">
        <v>563.29999999999995</v>
      </c>
      <c r="F2543">
        <v>564.5</v>
      </c>
      <c r="G2543" t="s">
        <v>4659</v>
      </c>
      <c r="H2543">
        <v>0</v>
      </c>
      <c r="I2543" t="s">
        <v>4548</v>
      </c>
      <c r="J2543">
        <v>1</v>
      </c>
      <c r="K2543">
        <v>0</v>
      </c>
      <c r="L2543">
        <v>2.04</v>
      </c>
      <c r="M2543" t="s">
        <v>410</v>
      </c>
      <c r="N2543">
        <v>0.01</v>
      </c>
      <c r="O2543">
        <v>0</v>
      </c>
      <c r="P2543">
        <v>80</v>
      </c>
      <c r="Q2543" t="s">
        <v>411</v>
      </c>
      <c r="R2543" t="s">
        <v>418</v>
      </c>
      <c r="S2543">
        <v>17.5</v>
      </c>
      <c r="T2543" t="s">
        <v>411</v>
      </c>
      <c r="U2543">
        <v>0</v>
      </c>
      <c r="V2543" t="s">
        <v>411</v>
      </c>
      <c r="W2543" t="s">
        <v>411</v>
      </c>
      <c r="X2543">
        <v>0</v>
      </c>
      <c r="Y2543">
        <v>0</v>
      </c>
      <c r="Z2543">
        <v>10</v>
      </c>
      <c r="AA2543">
        <v>4.7300000000000004</v>
      </c>
      <c r="AB2543" t="s">
        <v>410</v>
      </c>
      <c r="AC2543">
        <v>0</v>
      </c>
      <c r="AD2543">
        <v>0</v>
      </c>
      <c r="AE2543">
        <v>0</v>
      </c>
      <c r="AF2543">
        <v>0.4</v>
      </c>
      <c r="AG2543" t="s">
        <v>410</v>
      </c>
      <c r="AH2543">
        <v>0</v>
      </c>
      <c r="AI2543">
        <v>7.42</v>
      </c>
      <c r="AJ2543">
        <v>2700</v>
      </c>
      <c r="AK2543" t="s">
        <v>411</v>
      </c>
      <c r="AL2543">
        <v>0.28999999999999998</v>
      </c>
      <c r="AM2543">
        <v>0</v>
      </c>
      <c r="AN2543" t="s">
        <v>411</v>
      </c>
      <c r="AO2543">
        <v>120</v>
      </c>
      <c r="AP2543">
        <v>0</v>
      </c>
      <c r="AQ2543">
        <v>70</v>
      </c>
      <c r="AR2543">
        <v>0</v>
      </c>
      <c r="AS2543">
        <v>0</v>
      </c>
      <c r="AT2543">
        <v>4.7</v>
      </c>
      <c r="AU2543">
        <v>0.06</v>
      </c>
      <c r="AV2543" t="s">
        <v>410</v>
      </c>
      <c r="AW2543">
        <v>10</v>
      </c>
      <c r="AX2543">
        <v>0</v>
      </c>
      <c r="AY2543">
        <v>0</v>
      </c>
      <c r="AZ2543">
        <v>0</v>
      </c>
      <c r="BA2543" t="s">
        <v>4509</v>
      </c>
      <c r="BB2543">
        <v>50</v>
      </c>
      <c r="BC2543">
        <v>0</v>
      </c>
      <c r="BD2543">
        <v>0</v>
      </c>
      <c r="BE2543" t="s">
        <v>410</v>
      </c>
      <c r="BF2543" t="s">
        <v>421</v>
      </c>
      <c r="BG2543" t="s">
        <v>410</v>
      </c>
      <c r="BH2543" t="s">
        <v>410</v>
      </c>
      <c r="BI2543" t="s">
        <v>411</v>
      </c>
      <c r="BJ2543" t="s">
        <v>410</v>
      </c>
      <c r="BK2543">
        <v>0</v>
      </c>
      <c r="BL2543">
        <v>0</v>
      </c>
      <c r="BM2543">
        <v>320</v>
      </c>
      <c r="BN2543">
        <v>0</v>
      </c>
    </row>
    <row r="2544" spans="1:66" x14ac:dyDescent="0.15">
      <c r="A2544" t="s">
        <v>4661</v>
      </c>
      <c r="B2544" t="s">
        <v>175</v>
      </c>
      <c r="C2544" t="s">
        <v>407</v>
      </c>
      <c r="D2544" t="s">
        <v>407</v>
      </c>
      <c r="E2544" t="s">
        <v>407</v>
      </c>
      <c r="F2544" t="s">
        <v>407</v>
      </c>
      <c r="G2544">
        <v>0</v>
      </c>
      <c r="H2544" t="s">
        <v>470</v>
      </c>
      <c r="I2544" t="s">
        <v>4662</v>
      </c>
      <c r="J2544" t="s">
        <v>416</v>
      </c>
      <c r="K2544">
        <v>0</v>
      </c>
      <c r="L2544">
        <v>6.84</v>
      </c>
      <c r="M2544" t="s">
        <v>410</v>
      </c>
      <c r="N2544">
        <v>6.0000000000000001E-3</v>
      </c>
      <c r="O2544">
        <v>0</v>
      </c>
      <c r="P2544">
        <v>860</v>
      </c>
      <c r="Q2544" t="s">
        <v>411</v>
      </c>
      <c r="R2544" t="s">
        <v>418</v>
      </c>
      <c r="S2544">
        <v>1.63</v>
      </c>
      <c r="T2544" t="s">
        <v>411</v>
      </c>
      <c r="U2544">
        <v>0</v>
      </c>
      <c r="V2544" t="s">
        <v>411</v>
      </c>
      <c r="W2544">
        <v>30</v>
      </c>
      <c r="X2544">
        <v>0</v>
      </c>
      <c r="Y2544">
        <v>0</v>
      </c>
      <c r="Z2544">
        <v>30</v>
      </c>
      <c r="AA2544">
        <v>2.48</v>
      </c>
      <c r="AB2544" t="s">
        <v>410</v>
      </c>
      <c r="AC2544">
        <v>0</v>
      </c>
      <c r="AD2544">
        <v>0</v>
      </c>
      <c r="AE2544">
        <v>0</v>
      </c>
      <c r="AF2544">
        <v>1.6</v>
      </c>
      <c r="AG2544" t="s">
        <v>410</v>
      </c>
      <c r="AH2544">
        <v>0</v>
      </c>
      <c r="AI2544">
        <v>0.39</v>
      </c>
      <c r="AJ2544">
        <v>580</v>
      </c>
      <c r="AK2544" t="s">
        <v>411</v>
      </c>
      <c r="AL2544">
        <v>3.27</v>
      </c>
      <c r="AM2544">
        <v>0</v>
      </c>
      <c r="AN2544">
        <v>10</v>
      </c>
      <c r="AO2544">
        <v>370</v>
      </c>
      <c r="AP2544">
        <v>0</v>
      </c>
      <c r="AQ2544" t="s">
        <v>418</v>
      </c>
      <c r="AR2544">
        <v>0</v>
      </c>
      <c r="AS2544">
        <v>0</v>
      </c>
      <c r="AT2544">
        <v>0.06</v>
      </c>
      <c r="AU2544" t="s">
        <v>421</v>
      </c>
      <c r="AV2544" t="s">
        <v>410</v>
      </c>
      <c r="AW2544">
        <v>10</v>
      </c>
      <c r="AX2544">
        <v>0</v>
      </c>
      <c r="AY2544">
        <v>0</v>
      </c>
      <c r="AZ2544">
        <v>0</v>
      </c>
      <c r="BA2544" t="s">
        <v>4663</v>
      </c>
      <c r="BB2544">
        <v>190</v>
      </c>
      <c r="BC2544">
        <v>0</v>
      </c>
      <c r="BD2544">
        <v>0</v>
      </c>
      <c r="BE2544" t="s">
        <v>410</v>
      </c>
      <c r="BF2544">
        <v>0.18</v>
      </c>
      <c r="BG2544" t="s">
        <v>410</v>
      </c>
      <c r="BH2544" t="s">
        <v>410</v>
      </c>
      <c r="BI2544">
        <v>30</v>
      </c>
      <c r="BJ2544" t="s">
        <v>410</v>
      </c>
      <c r="BK2544">
        <v>0</v>
      </c>
      <c r="BL2544">
        <v>0</v>
      </c>
      <c r="BM2544">
        <v>30</v>
      </c>
      <c r="BN2544">
        <v>0</v>
      </c>
    </row>
    <row r="2545" spans="1:66" x14ac:dyDescent="0.15">
      <c r="A2545" t="s">
        <v>4664</v>
      </c>
      <c r="B2545" t="s">
        <v>175</v>
      </c>
      <c r="C2545" t="s">
        <v>407</v>
      </c>
      <c r="D2545" t="s">
        <v>407</v>
      </c>
      <c r="E2545" t="s">
        <v>407</v>
      </c>
      <c r="F2545" t="s">
        <v>407</v>
      </c>
      <c r="G2545">
        <v>0</v>
      </c>
      <c r="H2545" t="s">
        <v>474</v>
      </c>
      <c r="I2545" t="s">
        <v>4662</v>
      </c>
      <c r="J2545" t="s">
        <v>475</v>
      </c>
      <c r="K2545">
        <v>358</v>
      </c>
      <c r="L2545">
        <v>3.31</v>
      </c>
      <c r="M2545">
        <v>1680</v>
      </c>
      <c r="N2545">
        <v>5.63</v>
      </c>
      <c r="O2545">
        <v>0</v>
      </c>
      <c r="P2545">
        <v>2380</v>
      </c>
      <c r="Q2545" t="s">
        <v>411</v>
      </c>
      <c r="R2545">
        <v>30</v>
      </c>
      <c r="S2545">
        <v>2.5099999999999998</v>
      </c>
      <c r="T2545">
        <v>190</v>
      </c>
      <c r="U2545">
        <v>0</v>
      </c>
      <c r="V2545">
        <v>70</v>
      </c>
      <c r="W2545">
        <v>90</v>
      </c>
      <c r="X2545">
        <v>0</v>
      </c>
      <c r="Y2545">
        <v>0</v>
      </c>
      <c r="Z2545">
        <v>7780</v>
      </c>
      <c r="AA2545">
        <v>19</v>
      </c>
      <c r="AB2545" t="s">
        <v>410</v>
      </c>
      <c r="AC2545">
        <v>0</v>
      </c>
      <c r="AD2545">
        <v>0</v>
      </c>
      <c r="AE2545">
        <v>0</v>
      </c>
      <c r="AF2545">
        <v>1</v>
      </c>
      <c r="AG2545" t="s">
        <v>410</v>
      </c>
      <c r="AH2545">
        <v>0</v>
      </c>
      <c r="AI2545">
        <v>1.38</v>
      </c>
      <c r="AJ2545">
        <v>1300</v>
      </c>
      <c r="AK2545">
        <v>780</v>
      </c>
      <c r="AL2545">
        <v>0.67</v>
      </c>
      <c r="AM2545">
        <v>0</v>
      </c>
      <c r="AN2545">
        <v>60</v>
      </c>
      <c r="AO2545">
        <v>470</v>
      </c>
      <c r="AP2545">
        <v>0</v>
      </c>
      <c r="AQ2545">
        <v>22100</v>
      </c>
      <c r="AR2545">
        <v>0</v>
      </c>
      <c r="AS2545">
        <v>0</v>
      </c>
      <c r="AT2545">
        <v>0.11</v>
      </c>
      <c r="AU2545" t="s">
        <v>412</v>
      </c>
      <c r="AV2545">
        <v>1060</v>
      </c>
      <c r="AW2545">
        <v>10</v>
      </c>
      <c r="AX2545">
        <v>0</v>
      </c>
      <c r="AY2545">
        <v>0</v>
      </c>
      <c r="AZ2545">
        <v>0</v>
      </c>
      <c r="BA2545" t="s">
        <v>4663</v>
      </c>
      <c r="BB2545">
        <v>100</v>
      </c>
      <c r="BC2545">
        <v>0</v>
      </c>
      <c r="BD2545">
        <v>0</v>
      </c>
      <c r="BE2545" t="s">
        <v>410</v>
      </c>
      <c r="BF2545">
        <v>0.18</v>
      </c>
      <c r="BG2545" t="s">
        <v>410</v>
      </c>
      <c r="BH2545" t="s">
        <v>410</v>
      </c>
      <c r="BI2545">
        <v>130</v>
      </c>
      <c r="BJ2545">
        <v>70</v>
      </c>
      <c r="BK2545">
        <v>0</v>
      </c>
      <c r="BL2545">
        <v>0</v>
      </c>
      <c r="BM2545">
        <v>36500</v>
      </c>
      <c r="BN2545">
        <v>0</v>
      </c>
    </row>
    <row r="2546" spans="1:66" x14ac:dyDescent="0.15">
      <c r="A2546" t="s">
        <v>4665</v>
      </c>
      <c r="B2546" t="s">
        <v>175</v>
      </c>
      <c r="C2546" t="s">
        <v>407</v>
      </c>
      <c r="D2546" t="s">
        <v>407</v>
      </c>
      <c r="E2546" t="s">
        <v>407</v>
      </c>
      <c r="F2546" t="s">
        <v>407</v>
      </c>
      <c r="G2546">
        <v>0</v>
      </c>
      <c r="H2546" t="s">
        <v>470</v>
      </c>
      <c r="I2546" t="s">
        <v>4662</v>
      </c>
      <c r="J2546" t="s">
        <v>416</v>
      </c>
      <c r="K2546">
        <v>0</v>
      </c>
      <c r="L2546">
        <v>4.66</v>
      </c>
      <c r="M2546" t="s">
        <v>410</v>
      </c>
      <c r="N2546" t="s">
        <v>417</v>
      </c>
      <c r="O2546">
        <v>0</v>
      </c>
      <c r="P2546">
        <v>800</v>
      </c>
      <c r="Q2546" t="s">
        <v>411</v>
      </c>
      <c r="R2546" t="s">
        <v>418</v>
      </c>
      <c r="S2546">
        <v>1.5</v>
      </c>
      <c r="T2546" t="s">
        <v>411</v>
      </c>
      <c r="U2546">
        <v>0</v>
      </c>
      <c r="V2546" t="s">
        <v>411</v>
      </c>
      <c r="W2546">
        <v>20</v>
      </c>
      <c r="X2546">
        <v>0</v>
      </c>
      <c r="Y2546">
        <v>0</v>
      </c>
      <c r="Z2546">
        <v>30</v>
      </c>
      <c r="AA2546">
        <v>2.4</v>
      </c>
      <c r="AB2546" t="s">
        <v>410</v>
      </c>
      <c r="AC2546">
        <v>0</v>
      </c>
      <c r="AD2546">
        <v>0</v>
      </c>
      <c r="AE2546">
        <v>0</v>
      </c>
      <c r="AF2546">
        <v>1.7</v>
      </c>
      <c r="AG2546" t="s">
        <v>410</v>
      </c>
      <c r="AH2546">
        <v>0</v>
      </c>
      <c r="AI2546">
        <v>0.32</v>
      </c>
      <c r="AJ2546">
        <v>590</v>
      </c>
      <c r="AK2546" t="s">
        <v>411</v>
      </c>
      <c r="AL2546">
        <v>3.17</v>
      </c>
      <c r="AM2546">
        <v>0</v>
      </c>
      <c r="AN2546">
        <v>10</v>
      </c>
      <c r="AO2546">
        <v>330</v>
      </c>
      <c r="AP2546">
        <v>0</v>
      </c>
      <c r="AQ2546" t="s">
        <v>418</v>
      </c>
      <c r="AR2546">
        <v>0</v>
      </c>
      <c r="AS2546">
        <v>0</v>
      </c>
      <c r="AT2546">
        <v>0.06</v>
      </c>
      <c r="AU2546" t="s">
        <v>421</v>
      </c>
      <c r="AV2546" t="s">
        <v>410</v>
      </c>
      <c r="AW2546" t="s">
        <v>411</v>
      </c>
      <c r="AX2546">
        <v>0</v>
      </c>
      <c r="AY2546">
        <v>0</v>
      </c>
      <c r="AZ2546">
        <v>0</v>
      </c>
      <c r="BA2546" t="s">
        <v>4663</v>
      </c>
      <c r="BB2546">
        <v>180</v>
      </c>
      <c r="BC2546">
        <v>0</v>
      </c>
      <c r="BD2546">
        <v>0</v>
      </c>
      <c r="BE2546" t="s">
        <v>410</v>
      </c>
      <c r="BF2546">
        <v>0.17</v>
      </c>
      <c r="BG2546" t="s">
        <v>410</v>
      </c>
      <c r="BH2546" t="s">
        <v>410</v>
      </c>
      <c r="BI2546">
        <v>30</v>
      </c>
      <c r="BJ2546" t="s">
        <v>410</v>
      </c>
      <c r="BK2546">
        <v>0</v>
      </c>
      <c r="BL2546">
        <v>0</v>
      </c>
      <c r="BM2546">
        <v>30</v>
      </c>
      <c r="BN2546">
        <v>0</v>
      </c>
    </row>
    <row r="2547" spans="1:66" x14ac:dyDescent="0.15">
      <c r="A2547" t="s">
        <v>4666</v>
      </c>
      <c r="B2547" t="s">
        <v>175</v>
      </c>
      <c r="C2547" t="s">
        <v>407</v>
      </c>
      <c r="D2547" t="s">
        <v>407</v>
      </c>
      <c r="E2547" t="s">
        <v>407</v>
      </c>
      <c r="F2547" t="s">
        <v>407</v>
      </c>
      <c r="G2547">
        <v>0</v>
      </c>
      <c r="H2547" t="s">
        <v>408</v>
      </c>
      <c r="I2547" t="s">
        <v>4662</v>
      </c>
      <c r="J2547">
        <v>75</v>
      </c>
      <c r="K2547">
        <v>0</v>
      </c>
      <c r="L2547">
        <v>1.28</v>
      </c>
      <c r="M2547">
        <v>200</v>
      </c>
      <c r="N2547">
        <v>0.5</v>
      </c>
      <c r="O2547">
        <v>0</v>
      </c>
      <c r="P2547" t="s">
        <v>410</v>
      </c>
      <c r="Q2547" t="s">
        <v>411</v>
      </c>
      <c r="R2547">
        <v>110</v>
      </c>
      <c r="S2547">
        <v>0.98</v>
      </c>
      <c r="T2547">
        <v>110</v>
      </c>
      <c r="U2547">
        <v>0</v>
      </c>
      <c r="V2547">
        <v>340</v>
      </c>
      <c r="W2547">
        <v>20</v>
      </c>
      <c r="X2547">
        <v>0</v>
      </c>
      <c r="Y2547">
        <v>0</v>
      </c>
      <c r="Z2547">
        <v>40100</v>
      </c>
      <c r="AA2547">
        <v>30.4</v>
      </c>
      <c r="AB2547" t="s">
        <v>410</v>
      </c>
      <c r="AC2547">
        <v>0</v>
      </c>
      <c r="AD2547">
        <v>0</v>
      </c>
      <c r="AE2547">
        <v>0</v>
      </c>
      <c r="AF2547">
        <v>0.2</v>
      </c>
      <c r="AG2547" t="s">
        <v>410</v>
      </c>
      <c r="AH2547">
        <v>0</v>
      </c>
      <c r="AI2547">
        <v>2.08</v>
      </c>
      <c r="AJ2547">
        <v>820</v>
      </c>
      <c r="AK2547">
        <v>10</v>
      </c>
      <c r="AL2547">
        <v>0.08</v>
      </c>
      <c r="AM2547">
        <v>0</v>
      </c>
      <c r="AN2547">
        <v>60</v>
      </c>
      <c r="AO2547">
        <v>110</v>
      </c>
      <c r="AP2547">
        <v>0</v>
      </c>
      <c r="AQ2547">
        <v>2590</v>
      </c>
      <c r="AR2547">
        <v>0</v>
      </c>
      <c r="AS2547">
        <v>0</v>
      </c>
      <c r="AT2547">
        <v>0.11</v>
      </c>
      <c r="AU2547" t="s">
        <v>412</v>
      </c>
      <c r="AV2547" t="s">
        <v>410</v>
      </c>
      <c r="AW2547" t="s">
        <v>411</v>
      </c>
      <c r="AX2547">
        <v>0</v>
      </c>
      <c r="AY2547">
        <v>0</v>
      </c>
      <c r="AZ2547">
        <v>0</v>
      </c>
      <c r="BA2547" t="s">
        <v>4663</v>
      </c>
      <c r="BB2547" t="s">
        <v>411</v>
      </c>
      <c r="BC2547">
        <v>0</v>
      </c>
      <c r="BD2547">
        <v>0</v>
      </c>
      <c r="BE2547" t="s">
        <v>410</v>
      </c>
      <c r="BF2547">
        <v>0.05</v>
      </c>
      <c r="BG2547" t="s">
        <v>410</v>
      </c>
      <c r="BH2547" t="s">
        <v>410</v>
      </c>
      <c r="BI2547">
        <v>10</v>
      </c>
      <c r="BJ2547">
        <v>120</v>
      </c>
      <c r="BK2547">
        <v>0</v>
      </c>
      <c r="BL2547">
        <v>0</v>
      </c>
      <c r="BM2547">
        <v>39000</v>
      </c>
      <c r="BN2547">
        <v>0</v>
      </c>
    </row>
    <row r="2548" spans="1:66" x14ac:dyDescent="0.15">
      <c r="A2548" t="s">
        <v>4667</v>
      </c>
      <c r="B2548" t="s">
        <v>175</v>
      </c>
      <c r="C2548">
        <v>2896</v>
      </c>
      <c r="D2548">
        <v>2900</v>
      </c>
      <c r="E2548">
        <v>882.7</v>
      </c>
      <c r="F2548">
        <v>883.9</v>
      </c>
      <c r="G2548" t="s">
        <v>1709</v>
      </c>
      <c r="H2548">
        <v>0</v>
      </c>
      <c r="I2548" t="s">
        <v>4662</v>
      </c>
      <c r="J2548">
        <v>1</v>
      </c>
      <c r="K2548">
        <v>0</v>
      </c>
      <c r="L2548">
        <v>5.1100000000000003</v>
      </c>
      <c r="M2548">
        <v>180</v>
      </c>
      <c r="N2548">
        <v>8.5999999999999993E-2</v>
      </c>
      <c r="O2548">
        <v>0</v>
      </c>
      <c r="P2548">
        <v>210</v>
      </c>
      <c r="Q2548" t="s">
        <v>411</v>
      </c>
      <c r="R2548" t="s">
        <v>418</v>
      </c>
      <c r="S2548">
        <v>1.18</v>
      </c>
      <c r="T2548" t="s">
        <v>411</v>
      </c>
      <c r="U2548">
        <v>0</v>
      </c>
      <c r="V2548" t="s">
        <v>411</v>
      </c>
      <c r="W2548">
        <v>10</v>
      </c>
      <c r="X2548">
        <v>0</v>
      </c>
      <c r="Y2548">
        <v>0</v>
      </c>
      <c r="Z2548">
        <v>20</v>
      </c>
      <c r="AA2548">
        <v>2.04</v>
      </c>
      <c r="AB2548" t="s">
        <v>410</v>
      </c>
      <c r="AC2548">
        <v>0</v>
      </c>
      <c r="AD2548">
        <v>0</v>
      </c>
      <c r="AE2548">
        <v>0</v>
      </c>
      <c r="AF2548">
        <v>1.1000000000000001</v>
      </c>
      <c r="AG2548" t="s">
        <v>410</v>
      </c>
      <c r="AH2548">
        <v>0</v>
      </c>
      <c r="AI2548">
        <v>2.2200000000000002</v>
      </c>
      <c r="AJ2548">
        <v>600</v>
      </c>
      <c r="AK2548" t="s">
        <v>411</v>
      </c>
      <c r="AL2548">
        <v>0.32</v>
      </c>
      <c r="AM2548">
        <v>0</v>
      </c>
      <c r="AN2548" t="s">
        <v>411</v>
      </c>
      <c r="AO2548">
        <v>60</v>
      </c>
      <c r="AP2548">
        <v>0</v>
      </c>
      <c r="AQ2548">
        <v>200</v>
      </c>
      <c r="AR2548">
        <v>0</v>
      </c>
      <c r="AS2548">
        <v>0</v>
      </c>
      <c r="AT2548">
        <v>4.6100000000000003</v>
      </c>
      <c r="AU2548">
        <v>0.28000000000000003</v>
      </c>
      <c r="AV2548" t="s">
        <v>410</v>
      </c>
      <c r="AW2548">
        <v>10</v>
      </c>
      <c r="AX2548">
        <v>0</v>
      </c>
      <c r="AY2548">
        <v>0</v>
      </c>
      <c r="AZ2548">
        <v>0</v>
      </c>
      <c r="BA2548" t="s">
        <v>4663</v>
      </c>
      <c r="BB2548">
        <v>20</v>
      </c>
      <c r="BC2548">
        <v>0</v>
      </c>
      <c r="BD2548">
        <v>0</v>
      </c>
      <c r="BE2548" t="s">
        <v>410</v>
      </c>
      <c r="BF2548">
        <v>0.06</v>
      </c>
      <c r="BG2548" t="s">
        <v>410</v>
      </c>
      <c r="BH2548" t="s">
        <v>410</v>
      </c>
      <c r="BI2548" t="s">
        <v>411</v>
      </c>
      <c r="BJ2548" t="s">
        <v>410</v>
      </c>
      <c r="BK2548">
        <v>0</v>
      </c>
      <c r="BL2548">
        <v>0</v>
      </c>
      <c r="BM2548">
        <v>610</v>
      </c>
      <c r="BN2548">
        <v>0</v>
      </c>
    </row>
    <row r="2549" spans="1:66" x14ac:dyDescent="0.15">
      <c r="A2549" t="s">
        <v>4668</v>
      </c>
      <c r="B2549" t="s">
        <v>175</v>
      </c>
      <c r="C2549">
        <v>2900</v>
      </c>
      <c r="D2549">
        <v>2904</v>
      </c>
      <c r="E2549">
        <v>883.9</v>
      </c>
      <c r="F2549">
        <v>885.1</v>
      </c>
      <c r="G2549" t="s">
        <v>1709</v>
      </c>
      <c r="H2549">
        <v>0</v>
      </c>
      <c r="I2549" t="s">
        <v>4662</v>
      </c>
      <c r="J2549">
        <v>1</v>
      </c>
      <c r="K2549">
        <v>0</v>
      </c>
      <c r="L2549">
        <v>4.8899999999999997</v>
      </c>
      <c r="M2549">
        <v>90</v>
      </c>
      <c r="N2549">
        <v>5.0999999999999997E-2</v>
      </c>
      <c r="O2549">
        <v>0</v>
      </c>
      <c r="P2549">
        <v>190</v>
      </c>
      <c r="Q2549" t="s">
        <v>411</v>
      </c>
      <c r="R2549" t="s">
        <v>418</v>
      </c>
      <c r="S2549">
        <v>0.84</v>
      </c>
      <c r="T2549" t="s">
        <v>411</v>
      </c>
      <c r="U2549">
        <v>0</v>
      </c>
      <c r="V2549" t="s">
        <v>411</v>
      </c>
      <c r="W2549" t="s">
        <v>411</v>
      </c>
      <c r="X2549">
        <v>0</v>
      </c>
      <c r="Y2549">
        <v>0</v>
      </c>
      <c r="Z2549">
        <v>20</v>
      </c>
      <c r="AA2549">
        <v>1.98</v>
      </c>
      <c r="AB2549" t="s">
        <v>410</v>
      </c>
      <c r="AC2549">
        <v>0</v>
      </c>
      <c r="AD2549">
        <v>0</v>
      </c>
      <c r="AE2549">
        <v>0</v>
      </c>
      <c r="AF2549">
        <v>1.2</v>
      </c>
      <c r="AG2549" t="s">
        <v>410</v>
      </c>
      <c r="AH2549">
        <v>0</v>
      </c>
      <c r="AI2549">
        <v>2.13</v>
      </c>
      <c r="AJ2549">
        <v>490</v>
      </c>
      <c r="AK2549" t="s">
        <v>411</v>
      </c>
      <c r="AL2549">
        <v>0.28999999999999998</v>
      </c>
      <c r="AM2549">
        <v>0</v>
      </c>
      <c r="AN2549" t="s">
        <v>411</v>
      </c>
      <c r="AO2549">
        <v>50</v>
      </c>
      <c r="AP2549">
        <v>0</v>
      </c>
      <c r="AQ2549">
        <v>240</v>
      </c>
      <c r="AR2549">
        <v>0</v>
      </c>
      <c r="AS2549">
        <v>0</v>
      </c>
      <c r="AT2549">
        <v>4.6900000000000004</v>
      </c>
      <c r="AU2549">
        <v>0.27</v>
      </c>
      <c r="AV2549" t="s">
        <v>410</v>
      </c>
      <c r="AW2549">
        <v>10</v>
      </c>
      <c r="AX2549">
        <v>0</v>
      </c>
      <c r="AY2549">
        <v>0</v>
      </c>
      <c r="AZ2549">
        <v>0</v>
      </c>
      <c r="BA2549" t="s">
        <v>4663</v>
      </c>
      <c r="BB2549">
        <v>20</v>
      </c>
      <c r="BC2549">
        <v>0</v>
      </c>
      <c r="BD2549">
        <v>0</v>
      </c>
      <c r="BE2549" t="s">
        <v>410</v>
      </c>
      <c r="BF2549">
        <v>0.05</v>
      </c>
      <c r="BG2549" t="s">
        <v>410</v>
      </c>
      <c r="BH2549" t="s">
        <v>410</v>
      </c>
      <c r="BI2549" t="s">
        <v>411</v>
      </c>
      <c r="BJ2549" t="s">
        <v>410</v>
      </c>
      <c r="BK2549">
        <v>0</v>
      </c>
      <c r="BL2549">
        <v>0</v>
      </c>
      <c r="BM2549">
        <v>670</v>
      </c>
      <c r="BN2549">
        <v>0</v>
      </c>
    </row>
    <row r="2550" spans="1:66" x14ac:dyDescent="0.15">
      <c r="A2550" t="s">
        <v>4669</v>
      </c>
      <c r="B2550" t="s">
        <v>175</v>
      </c>
      <c r="C2550">
        <v>2904</v>
      </c>
      <c r="D2550">
        <v>2907</v>
      </c>
      <c r="E2550">
        <v>885.1</v>
      </c>
      <c r="F2550">
        <v>886</v>
      </c>
      <c r="G2550" t="s">
        <v>4670</v>
      </c>
      <c r="H2550">
        <v>0</v>
      </c>
      <c r="I2550" t="s">
        <v>4662</v>
      </c>
      <c r="J2550">
        <v>2</v>
      </c>
      <c r="K2550">
        <v>0</v>
      </c>
      <c r="L2550">
        <v>5.56</v>
      </c>
      <c r="M2550">
        <v>1790</v>
      </c>
      <c r="N2550">
        <v>0.27200000000000002</v>
      </c>
      <c r="O2550">
        <v>0</v>
      </c>
      <c r="P2550">
        <v>210</v>
      </c>
      <c r="Q2550" t="s">
        <v>411</v>
      </c>
      <c r="R2550" t="s">
        <v>418</v>
      </c>
      <c r="S2550">
        <v>0.96</v>
      </c>
      <c r="T2550" t="s">
        <v>411</v>
      </c>
      <c r="U2550">
        <v>0</v>
      </c>
      <c r="V2550" t="s">
        <v>411</v>
      </c>
      <c r="W2550" t="s">
        <v>411</v>
      </c>
      <c r="X2550">
        <v>0</v>
      </c>
      <c r="Y2550">
        <v>0</v>
      </c>
      <c r="Z2550">
        <v>40</v>
      </c>
      <c r="AA2550">
        <v>2.79</v>
      </c>
      <c r="AB2550" t="s">
        <v>410</v>
      </c>
      <c r="AC2550">
        <v>0</v>
      </c>
      <c r="AD2550">
        <v>0</v>
      </c>
      <c r="AE2550">
        <v>0</v>
      </c>
      <c r="AF2550">
        <v>1.3</v>
      </c>
      <c r="AG2550" t="s">
        <v>410</v>
      </c>
      <c r="AH2550">
        <v>0</v>
      </c>
      <c r="AI2550">
        <v>2.21</v>
      </c>
      <c r="AJ2550">
        <v>510</v>
      </c>
      <c r="AK2550" t="s">
        <v>411</v>
      </c>
      <c r="AL2550">
        <v>0.28000000000000003</v>
      </c>
      <c r="AM2550">
        <v>0</v>
      </c>
      <c r="AN2550" t="s">
        <v>411</v>
      </c>
      <c r="AO2550">
        <v>50</v>
      </c>
      <c r="AP2550">
        <v>0</v>
      </c>
      <c r="AQ2550">
        <v>440</v>
      </c>
      <c r="AR2550">
        <v>0</v>
      </c>
      <c r="AS2550">
        <v>0</v>
      </c>
      <c r="AT2550">
        <v>5.76</v>
      </c>
      <c r="AU2550">
        <v>1.03</v>
      </c>
      <c r="AV2550" t="s">
        <v>410</v>
      </c>
      <c r="AW2550">
        <v>10</v>
      </c>
      <c r="AX2550">
        <v>0</v>
      </c>
      <c r="AY2550">
        <v>0</v>
      </c>
      <c r="AZ2550">
        <v>0</v>
      </c>
      <c r="BA2550" t="s">
        <v>4663</v>
      </c>
      <c r="BB2550">
        <v>20</v>
      </c>
      <c r="BC2550">
        <v>0</v>
      </c>
      <c r="BD2550">
        <v>0</v>
      </c>
      <c r="BE2550" t="s">
        <v>410</v>
      </c>
      <c r="BF2550">
        <v>0.05</v>
      </c>
      <c r="BG2550" t="s">
        <v>410</v>
      </c>
      <c r="BH2550" t="s">
        <v>410</v>
      </c>
      <c r="BI2550" t="s">
        <v>411</v>
      </c>
      <c r="BJ2550" t="s">
        <v>410</v>
      </c>
      <c r="BK2550">
        <v>0</v>
      </c>
      <c r="BL2550">
        <v>0</v>
      </c>
      <c r="BM2550">
        <v>1210</v>
      </c>
      <c r="BN2550">
        <v>0</v>
      </c>
    </row>
    <row r="2551" spans="1:66" x14ac:dyDescent="0.15">
      <c r="A2551" t="s">
        <v>4671</v>
      </c>
      <c r="B2551" t="s">
        <v>175</v>
      </c>
      <c r="C2551">
        <v>2907</v>
      </c>
      <c r="D2551">
        <v>2912</v>
      </c>
      <c r="E2551">
        <v>886</v>
      </c>
      <c r="F2551">
        <v>887.6</v>
      </c>
      <c r="G2551" t="s">
        <v>4672</v>
      </c>
      <c r="H2551">
        <v>0</v>
      </c>
      <c r="I2551" t="s">
        <v>4662</v>
      </c>
      <c r="J2551">
        <v>1</v>
      </c>
      <c r="K2551">
        <v>0</v>
      </c>
      <c r="L2551">
        <v>3.14</v>
      </c>
      <c r="M2551">
        <v>350</v>
      </c>
      <c r="N2551">
        <v>6.0999999999999999E-2</v>
      </c>
      <c r="O2551">
        <v>0</v>
      </c>
      <c r="P2551">
        <v>170</v>
      </c>
      <c r="Q2551" t="s">
        <v>411</v>
      </c>
      <c r="R2551" t="s">
        <v>418</v>
      </c>
      <c r="S2551">
        <v>1.08</v>
      </c>
      <c r="T2551" t="s">
        <v>411</v>
      </c>
      <c r="U2551">
        <v>0</v>
      </c>
      <c r="V2551" t="s">
        <v>411</v>
      </c>
      <c r="W2551" t="s">
        <v>411</v>
      </c>
      <c r="X2551">
        <v>0</v>
      </c>
      <c r="Y2551">
        <v>0</v>
      </c>
      <c r="Z2551">
        <v>40</v>
      </c>
      <c r="AA2551">
        <v>2.6</v>
      </c>
      <c r="AB2551" t="s">
        <v>410</v>
      </c>
      <c r="AC2551">
        <v>0</v>
      </c>
      <c r="AD2551">
        <v>0</v>
      </c>
      <c r="AE2551">
        <v>0</v>
      </c>
      <c r="AF2551">
        <v>1.4</v>
      </c>
      <c r="AG2551" t="s">
        <v>410</v>
      </c>
      <c r="AH2551">
        <v>0</v>
      </c>
      <c r="AI2551">
        <v>1.89</v>
      </c>
      <c r="AJ2551">
        <v>570</v>
      </c>
      <c r="AK2551" t="s">
        <v>411</v>
      </c>
      <c r="AL2551">
        <v>0.26</v>
      </c>
      <c r="AM2551">
        <v>0</v>
      </c>
      <c r="AN2551" t="s">
        <v>411</v>
      </c>
      <c r="AO2551">
        <v>70</v>
      </c>
      <c r="AP2551">
        <v>0</v>
      </c>
      <c r="AQ2551">
        <v>320</v>
      </c>
      <c r="AR2551">
        <v>0</v>
      </c>
      <c r="AS2551">
        <v>0</v>
      </c>
      <c r="AT2551">
        <v>3.43</v>
      </c>
      <c r="AU2551">
        <v>0.64</v>
      </c>
      <c r="AV2551" t="s">
        <v>410</v>
      </c>
      <c r="AW2551">
        <v>10</v>
      </c>
      <c r="AX2551">
        <v>0</v>
      </c>
      <c r="AY2551">
        <v>0</v>
      </c>
      <c r="AZ2551">
        <v>0</v>
      </c>
      <c r="BA2551" t="s">
        <v>4663</v>
      </c>
      <c r="BB2551">
        <v>20</v>
      </c>
      <c r="BC2551">
        <v>0</v>
      </c>
      <c r="BD2551">
        <v>0</v>
      </c>
      <c r="BE2551" t="s">
        <v>410</v>
      </c>
      <c r="BF2551" t="s">
        <v>421</v>
      </c>
      <c r="BG2551" t="s">
        <v>410</v>
      </c>
      <c r="BH2551" t="s">
        <v>410</v>
      </c>
      <c r="BI2551">
        <v>10</v>
      </c>
      <c r="BJ2551" t="s">
        <v>410</v>
      </c>
      <c r="BK2551">
        <v>0</v>
      </c>
      <c r="BL2551">
        <v>0</v>
      </c>
      <c r="BM2551">
        <v>410</v>
      </c>
      <c r="BN2551">
        <v>0</v>
      </c>
    </row>
    <row r="2552" spans="1:66" x14ac:dyDescent="0.15">
      <c r="A2552" t="s">
        <v>4673</v>
      </c>
      <c r="B2552" t="s">
        <v>175</v>
      </c>
      <c r="C2552">
        <v>2912</v>
      </c>
      <c r="D2552">
        <v>2917</v>
      </c>
      <c r="E2552">
        <v>887.6</v>
      </c>
      <c r="F2552">
        <v>889.1</v>
      </c>
      <c r="G2552" t="s">
        <v>4674</v>
      </c>
      <c r="H2552">
        <v>0</v>
      </c>
      <c r="I2552" t="s">
        <v>4662</v>
      </c>
      <c r="J2552" t="s">
        <v>416</v>
      </c>
      <c r="K2552">
        <v>0</v>
      </c>
      <c r="L2552">
        <v>3.28</v>
      </c>
      <c r="M2552">
        <v>370</v>
      </c>
      <c r="N2552">
        <v>6.4000000000000001E-2</v>
      </c>
      <c r="O2552">
        <v>0</v>
      </c>
      <c r="P2552">
        <v>190</v>
      </c>
      <c r="Q2552" t="s">
        <v>411</v>
      </c>
      <c r="R2552" t="s">
        <v>418</v>
      </c>
      <c r="S2552">
        <v>1.2</v>
      </c>
      <c r="T2552" t="s">
        <v>411</v>
      </c>
      <c r="U2552">
        <v>0</v>
      </c>
      <c r="V2552" t="s">
        <v>411</v>
      </c>
      <c r="W2552">
        <v>10</v>
      </c>
      <c r="X2552">
        <v>0</v>
      </c>
      <c r="Y2552">
        <v>0</v>
      </c>
      <c r="Z2552">
        <v>30</v>
      </c>
      <c r="AA2552">
        <v>2.0099999999999998</v>
      </c>
      <c r="AB2552" t="s">
        <v>410</v>
      </c>
      <c r="AC2552">
        <v>0</v>
      </c>
      <c r="AD2552">
        <v>0</v>
      </c>
      <c r="AE2552">
        <v>0</v>
      </c>
      <c r="AF2552">
        <v>1.6</v>
      </c>
      <c r="AG2552" t="s">
        <v>410</v>
      </c>
      <c r="AH2552">
        <v>0</v>
      </c>
      <c r="AI2552">
        <v>1.61</v>
      </c>
      <c r="AJ2552">
        <v>590</v>
      </c>
      <c r="AK2552" t="s">
        <v>411</v>
      </c>
      <c r="AL2552">
        <v>0.28000000000000003</v>
      </c>
      <c r="AM2552">
        <v>0</v>
      </c>
      <c r="AN2552" t="s">
        <v>411</v>
      </c>
      <c r="AO2552" t="s">
        <v>410</v>
      </c>
      <c r="AP2552">
        <v>0</v>
      </c>
      <c r="AQ2552">
        <v>320</v>
      </c>
      <c r="AR2552">
        <v>0</v>
      </c>
      <c r="AS2552">
        <v>0</v>
      </c>
      <c r="AT2552">
        <v>5.39</v>
      </c>
      <c r="AU2552">
        <v>0.44</v>
      </c>
      <c r="AV2552" t="s">
        <v>410</v>
      </c>
      <c r="AW2552" t="s">
        <v>411</v>
      </c>
      <c r="AX2552">
        <v>0</v>
      </c>
      <c r="AY2552">
        <v>0</v>
      </c>
      <c r="AZ2552">
        <v>0</v>
      </c>
      <c r="BA2552" t="s">
        <v>4663</v>
      </c>
      <c r="BB2552">
        <v>30</v>
      </c>
      <c r="BC2552">
        <v>0</v>
      </c>
      <c r="BD2552">
        <v>0</v>
      </c>
      <c r="BE2552" t="s">
        <v>410</v>
      </c>
      <c r="BF2552" t="s">
        <v>421</v>
      </c>
      <c r="BG2552" t="s">
        <v>410</v>
      </c>
      <c r="BH2552" t="s">
        <v>410</v>
      </c>
      <c r="BI2552" t="s">
        <v>411</v>
      </c>
      <c r="BJ2552" t="s">
        <v>410</v>
      </c>
      <c r="BK2552">
        <v>0</v>
      </c>
      <c r="BL2552">
        <v>0</v>
      </c>
      <c r="BM2552">
        <v>540</v>
      </c>
      <c r="BN2552">
        <v>0</v>
      </c>
    </row>
    <row r="2553" spans="1:66" x14ac:dyDescent="0.15">
      <c r="A2553" t="s">
        <v>4675</v>
      </c>
      <c r="B2553" t="s">
        <v>175</v>
      </c>
      <c r="C2553">
        <v>2917</v>
      </c>
      <c r="D2553">
        <v>2922</v>
      </c>
      <c r="E2553">
        <v>889.1</v>
      </c>
      <c r="F2553">
        <v>890.6</v>
      </c>
      <c r="G2553" t="s">
        <v>4676</v>
      </c>
      <c r="H2553">
        <v>0</v>
      </c>
      <c r="I2553" t="s">
        <v>4662</v>
      </c>
      <c r="J2553">
        <v>1</v>
      </c>
      <c r="K2553">
        <v>0</v>
      </c>
      <c r="L2553">
        <v>4.17</v>
      </c>
      <c r="M2553">
        <v>370</v>
      </c>
      <c r="N2553">
        <v>6.8000000000000005E-2</v>
      </c>
      <c r="O2553">
        <v>0</v>
      </c>
      <c r="P2553">
        <v>190</v>
      </c>
      <c r="Q2553" t="s">
        <v>411</v>
      </c>
      <c r="R2553" t="s">
        <v>418</v>
      </c>
      <c r="S2553">
        <v>1.98</v>
      </c>
      <c r="T2553" t="s">
        <v>411</v>
      </c>
      <c r="U2553">
        <v>0</v>
      </c>
      <c r="V2553" t="s">
        <v>411</v>
      </c>
      <c r="W2553" t="s">
        <v>411</v>
      </c>
      <c r="X2553">
        <v>0</v>
      </c>
      <c r="Y2553">
        <v>0</v>
      </c>
      <c r="Z2553">
        <v>60</v>
      </c>
      <c r="AA2553">
        <v>2.15</v>
      </c>
      <c r="AB2553" t="s">
        <v>410</v>
      </c>
      <c r="AC2553">
        <v>0</v>
      </c>
      <c r="AD2553">
        <v>0</v>
      </c>
      <c r="AE2553">
        <v>0</v>
      </c>
      <c r="AF2553">
        <v>1.5</v>
      </c>
      <c r="AG2553" t="s">
        <v>410</v>
      </c>
      <c r="AH2553">
        <v>0</v>
      </c>
      <c r="AI2553">
        <v>1.79</v>
      </c>
      <c r="AJ2553">
        <v>810</v>
      </c>
      <c r="AK2553" t="s">
        <v>411</v>
      </c>
      <c r="AL2553">
        <v>0.25</v>
      </c>
      <c r="AM2553">
        <v>0</v>
      </c>
      <c r="AN2553" t="s">
        <v>411</v>
      </c>
      <c r="AO2553">
        <v>50</v>
      </c>
      <c r="AP2553">
        <v>0</v>
      </c>
      <c r="AQ2553">
        <v>370</v>
      </c>
      <c r="AR2553">
        <v>0</v>
      </c>
      <c r="AS2553">
        <v>0</v>
      </c>
      <c r="AT2553">
        <v>5.27</v>
      </c>
      <c r="AU2553">
        <v>0.57999999999999996</v>
      </c>
      <c r="AV2553" t="s">
        <v>410</v>
      </c>
      <c r="AW2553">
        <v>10</v>
      </c>
      <c r="AX2553">
        <v>0</v>
      </c>
      <c r="AY2553">
        <v>0</v>
      </c>
      <c r="AZ2553">
        <v>0</v>
      </c>
      <c r="BA2553" t="s">
        <v>4663</v>
      </c>
      <c r="BB2553">
        <v>30</v>
      </c>
      <c r="BC2553">
        <v>0</v>
      </c>
      <c r="BD2553">
        <v>0</v>
      </c>
      <c r="BE2553" t="s">
        <v>410</v>
      </c>
      <c r="BF2553" t="s">
        <v>421</v>
      </c>
      <c r="BG2553" t="s">
        <v>410</v>
      </c>
      <c r="BH2553" t="s">
        <v>410</v>
      </c>
      <c r="BI2553" t="s">
        <v>411</v>
      </c>
      <c r="BJ2553" t="s">
        <v>410</v>
      </c>
      <c r="BK2553">
        <v>0</v>
      </c>
      <c r="BL2553">
        <v>0</v>
      </c>
      <c r="BM2553">
        <v>770</v>
      </c>
      <c r="BN2553">
        <v>0</v>
      </c>
    </row>
    <row r="2554" spans="1:66" x14ac:dyDescent="0.15">
      <c r="A2554" t="s">
        <v>4677</v>
      </c>
      <c r="B2554" t="s">
        <v>175</v>
      </c>
      <c r="C2554">
        <v>2922</v>
      </c>
      <c r="D2554">
        <v>2926</v>
      </c>
      <c r="E2554">
        <v>890.6</v>
      </c>
      <c r="F2554">
        <v>891.8</v>
      </c>
      <c r="G2554" t="s">
        <v>4678</v>
      </c>
      <c r="H2554">
        <v>0</v>
      </c>
      <c r="I2554" t="s">
        <v>4662</v>
      </c>
      <c r="J2554">
        <v>2</v>
      </c>
      <c r="K2554">
        <v>0</v>
      </c>
      <c r="L2554">
        <v>4.21</v>
      </c>
      <c r="M2554">
        <v>930</v>
      </c>
      <c r="N2554">
        <v>0.114</v>
      </c>
      <c r="O2554">
        <v>0</v>
      </c>
      <c r="P2554">
        <v>260</v>
      </c>
      <c r="Q2554" t="s">
        <v>411</v>
      </c>
      <c r="R2554" t="s">
        <v>418</v>
      </c>
      <c r="S2554">
        <v>1.34</v>
      </c>
      <c r="T2554" t="s">
        <v>411</v>
      </c>
      <c r="U2554">
        <v>0</v>
      </c>
      <c r="V2554" t="s">
        <v>411</v>
      </c>
      <c r="W2554">
        <v>10</v>
      </c>
      <c r="X2554">
        <v>0</v>
      </c>
      <c r="Y2554">
        <v>0</v>
      </c>
      <c r="Z2554">
        <v>60</v>
      </c>
      <c r="AA2554">
        <v>2.0499999999999998</v>
      </c>
      <c r="AB2554" t="s">
        <v>410</v>
      </c>
      <c r="AC2554">
        <v>0</v>
      </c>
      <c r="AD2554">
        <v>0</v>
      </c>
      <c r="AE2554">
        <v>0</v>
      </c>
      <c r="AF2554">
        <v>1.9</v>
      </c>
      <c r="AG2554" t="s">
        <v>410</v>
      </c>
      <c r="AH2554">
        <v>0</v>
      </c>
      <c r="AI2554">
        <v>1.1200000000000001</v>
      </c>
      <c r="AJ2554">
        <v>430</v>
      </c>
      <c r="AK2554" t="s">
        <v>411</v>
      </c>
      <c r="AL2554">
        <v>0.32</v>
      </c>
      <c r="AM2554">
        <v>0</v>
      </c>
      <c r="AN2554" t="s">
        <v>411</v>
      </c>
      <c r="AO2554" t="s">
        <v>410</v>
      </c>
      <c r="AP2554">
        <v>0</v>
      </c>
      <c r="AQ2554">
        <v>470</v>
      </c>
      <c r="AR2554">
        <v>0</v>
      </c>
      <c r="AS2554">
        <v>0</v>
      </c>
      <c r="AT2554">
        <v>4.59</v>
      </c>
      <c r="AU2554">
        <v>1.18</v>
      </c>
      <c r="AV2554" t="s">
        <v>410</v>
      </c>
      <c r="AW2554">
        <v>10</v>
      </c>
      <c r="AX2554">
        <v>0</v>
      </c>
      <c r="AY2554">
        <v>0</v>
      </c>
      <c r="AZ2554">
        <v>0</v>
      </c>
      <c r="BA2554" t="s">
        <v>4663</v>
      </c>
      <c r="BB2554">
        <v>20</v>
      </c>
      <c r="BC2554">
        <v>0</v>
      </c>
      <c r="BD2554">
        <v>0</v>
      </c>
      <c r="BE2554" t="s">
        <v>410</v>
      </c>
      <c r="BF2554" t="s">
        <v>421</v>
      </c>
      <c r="BG2554" t="s">
        <v>410</v>
      </c>
      <c r="BH2554" t="s">
        <v>410</v>
      </c>
      <c r="BI2554" t="s">
        <v>411</v>
      </c>
      <c r="BJ2554" t="s">
        <v>410</v>
      </c>
      <c r="BK2554">
        <v>0</v>
      </c>
      <c r="BL2554">
        <v>0</v>
      </c>
      <c r="BM2554">
        <v>1360</v>
      </c>
      <c r="BN2554">
        <v>0</v>
      </c>
    </row>
    <row r="2555" spans="1:66" x14ac:dyDescent="0.15">
      <c r="A2555" t="s">
        <v>4679</v>
      </c>
      <c r="B2555" t="s">
        <v>175</v>
      </c>
      <c r="C2555">
        <v>2926</v>
      </c>
      <c r="D2555">
        <v>2931</v>
      </c>
      <c r="E2555">
        <v>891.8</v>
      </c>
      <c r="F2555">
        <v>893.4</v>
      </c>
      <c r="G2555" t="s">
        <v>4680</v>
      </c>
      <c r="H2555">
        <v>0</v>
      </c>
      <c r="I2555" t="s">
        <v>4662</v>
      </c>
      <c r="J2555">
        <v>1</v>
      </c>
      <c r="K2555">
        <v>0</v>
      </c>
      <c r="L2555">
        <v>4.53</v>
      </c>
      <c r="M2555">
        <v>2850</v>
      </c>
      <c r="N2555">
        <v>0.26900000000000002</v>
      </c>
      <c r="O2555">
        <v>0</v>
      </c>
      <c r="P2555">
        <v>270</v>
      </c>
      <c r="Q2555" t="s">
        <v>411</v>
      </c>
      <c r="R2555" t="s">
        <v>418</v>
      </c>
      <c r="S2555">
        <v>2.36</v>
      </c>
      <c r="T2555" t="s">
        <v>411</v>
      </c>
      <c r="U2555">
        <v>0</v>
      </c>
      <c r="V2555" t="s">
        <v>411</v>
      </c>
      <c r="W2555" t="s">
        <v>411</v>
      </c>
      <c r="X2555">
        <v>0</v>
      </c>
      <c r="Y2555">
        <v>0</v>
      </c>
      <c r="Z2555">
        <v>40</v>
      </c>
      <c r="AA2555">
        <v>2.11</v>
      </c>
      <c r="AB2555" t="s">
        <v>410</v>
      </c>
      <c r="AC2555">
        <v>0</v>
      </c>
      <c r="AD2555">
        <v>0</v>
      </c>
      <c r="AE2555">
        <v>0</v>
      </c>
      <c r="AF2555">
        <v>1.8</v>
      </c>
      <c r="AG2555" t="s">
        <v>410</v>
      </c>
      <c r="AH2555">
        <v>0</v>
      </c>
      <c r="AI2555">
        <v>1.25</v>
      </c>
      <c r="AJ2555">
        <v>640</v>
      </c>
      <c r="AK2555" t="s">
        <v>411</v>
      </c>
      <c r="AL2555">
        <v>0.28999999999999998</v>
      </c>
      <c r="AM2555">
        <v>0</v>
      </c>
      <c r="AN2555" t="s">
        <v>411</v>
      </c>
      <c r="AO2555">
        <v>50</v>
      </c>
      <c r="AP2555">
        <v>0</v>
      </c>
      <c r="AQ2555">
        <v>140</v>
      </c>
      <c r="AR2555">
        <v>0</v>
      </c>
      <c r="AS2555">
        <v>0</v>
      </c>
      <c r="AT2555">
        <v>5.91</v>
      </c>
      <c r="AU2555">
        <v>1.26</v>
      </c>
      <c r="AV2555" t="s">
        <v>410</v>
      </c>
      <c r="AW2555">
        <v>10</v>
      </c>
      <c r="AX2555">
        <v>0</v>
      </c>
      <c r="AY2555">
        <v>0</v>
      </c>
      <c r="AZ2555">
        <v>0</v>
      </c>
      <c r="BA2555" t="s">
        <v>4663</v>
      </c>
      <c r="BB2555">
        <v>30</v>
      </c>
      <c r="BC2555">
        <v>0</v>
      </c>
      <c r="BD2555">
        <v>0</v>
      </c>
      <c r="BE2555" t="s">
        <v>410</v>
      </c>
      <c r="BF2555" t="s">
        <v>421</v>
      </c>
      <c r="BG2555" t="s">
        <v>410</v>
      </c>
      <c r="BH2555" t="s">
        <v>410</v>
      </c>
      <c r="BI2555" t="s">
        <v>411</v>
      </c>
      <c r="BJ2555" t="s">
        <v>410</v>
      </c>
      <c r="BK2555">
        <v>0</v>
      </c>
      <c r="BL2555">
        <v>0</v>
      </c>
      <c r="BM2555">
        <v>1680</v>
      </c>
      <c r="BN2555">
        <v>0</v>
      </c>
    </row>
    <row r="2556" spans="1:66" x14ac:dyDescent="0.15">
      <c r="A2556" t="s">
        <v>4681</v>
      </c>
      <c r="B2556" t="s">
        <v>175</v>
      </c>
      <c r="C2556">
        <v>2931</v>
      </c>
      <c r="D2556">
        <v>2936</v>
      </c>
      <c r="E2556">
        <v>893.4</v>
      </c>
      <c r="F2556">
        <v>894.9</v>
      </c>
      <c r="G2556" t="s">
        <v>4682</v>
      </c>
      <c r="H2556">
        <v>0</v>
      </c>
      <c r="I2556" t="s">
        <v>4662</v>
      </c>
      <c r="J2556" t="s">
        <v>416</v>
      </c>
      <c r="K2556">
        <v>0</v>
      </c>
      <c r="L2556">
        <v>4.46</v>
      </c>
      <c r="M2556">
        <v>240</v>
      </c>
      <c r="N2556">
        <v>6.7000000000000004E-2</v>
      </c>
      <c r="O2556">
        <v>0</v>
      </c>
      <c r="P2556">
        <v>290</v>
      </c>
      <c r="Q2556" t="s">
        <v>411</v>
      </c>
      <c r="R2556" t="s">
        <v>418</v>
      </c>
      <c r="S2556">
        <v>1.99</v>
      </c>
      <c r="T2556" t="s">
        <v>411</v>
      </c>
      <c r="U2556">
        <v>0</v>
      </c>
      <c r="V2556" t="s">
        <v>411</v>
      </c>
      <c r="W2556" t="s">
        <v>411</v>
      </c>
      <c r="X2556">
        <v>0</v>
      </c>
      <c r="Y2556">
        <v>0</v>
      </c>
      <c r="Z2556">
        <v>50</v>
      </c>
      <c r="AA2556">
        <v>2.3199999999999998</v>
      </c>
      <c r="AB2556" t="s">
        <v>410</v>
      </c>
      <c r="AC2556">
        <v>0</v>
      </c>
      <c r="AD2556">
        <v>0</v>
      </c>
      <c r="AE2556">
        <v>0</v>
      </c>
      <c r="AF2556">
        <v>1.9</v>
      </c>
      <c r="AG2556" t="s">
        <v>410</v>
      </c>
      <c r="AH2556">
        <v>0</v>
      </c>
      <c r="AI2556">
        <v>1.81</v>
      </c>
      <c r="AJ2556">
        <v>670</v>
      </c>
      <c r="AK2556" t="s">
        <v>411</v>
      </c>
      <c r="AL2556">
        <v>0.31</v>
      </c>
      <c r="AM2556">
        <v>0</v>
      </c>
      <c r="AN2556" t="s">
        <v>411</v>
      </c>
      <c r="AO2556" t="s">
        <v>410</v>
      </c>
      <c r="AP2556">
        <v>0</v>
      </c>
      <c r="AQ2556">
        <v>110</v>
      </c>
      <c r="AR2556">
        <v>0</v>
      </c>
      <c r="AS2556">
        <v>0</v>
      </c>
      <c r="AT2556">
        <v>5.95</v>
      </c>
      <c r="AU2556">
        <v>0.49</v>
      </c>
      <c r="AV2556" t="s">
        <v>410</v>
      </c>
      <c r="AW2556">
        <v>10</v>
      </c>
      <c r="AX2556">
        <v>0</v>
      </c>
      <c r="AY2556">
        <v>0</v>
      </c>
      <c r="AZ2556">
        <v>0</v>
      </c>
      <c r="BA2556" t="s">
        <v>4663</v>
      </c>
      <c r="BB2556">
        <v>30</v>
      </c>
      <c r="BC2556">
        <v>0</v>
      </c>
      <c r="BD2556">
        <v>0</v>
      </c>
      <c r="BE2556" t="s">
        <v>410</v>
      </c>
      <c r="BF2556" t="s">
        <v>421</v>
      </c>
      <c r="BG2556" t="s">
        <v>410</v>
      </c>
      <c r="BH2556" t="s">
        <v>410</v>
      </c>
      <c r="BI2556" t="s">
        <v>411</v>
      </c>
      <c r="BJ2556" t="s">
        <v>410</v>
      </c>
      <c r="BK2556">
        <v>0</v>
      </c>
      <c r="BL2556">
        <v>0</v>
      </c>
      <c r="BM2556">
        <v>1540</v>
      </c>
      <c r="BN2556">
        <v>0</v>
      </c>
    </row>
    <row r="2557" spans="1:66" x14ac:dyDescent="0.15">
      <c r="A2557" t="s">
        <v>4683</v>
      </c>
      <c r="B2557" t="s">
        <v>175</v>
      </c>
      <c r="C2557">
        <v>2936</v>
      </c>
      <c r="D2557">
        <v>2940</v>
      </c>
      <c r="E2557">
        <v>894.9</v>
      </c>
      <c r="F2557">
        <v>896.1</v>
      </c>
      <c r="G2557" t="s">
        <v>4684</v>
      </c>
      <c r="H2557">
        <v>0</v>
      </c>
      <c r="I2557" t="s">
        <v>4662</v>
      </c>
      <c r="J2557" t="s">
        <v>416</v>
      </c>
      <c r="K2557">
        <v>0</v>
      </c>
      <c r="L2557">
        <v>3.41</v>
      </c>
      <c r="M2557">
        <v>100</v>
      </c>
      <c r="N2557">
        <v>0.13700000000000001</v>
      </c>
      <c r="O2557">
        <v>0</v>
      </c>
      <c r="P2557">
        <v>330</v>
      </c>
      <c r="Q2557" t="s">
        <v>411</v>
      </c>
      <c r="R2557" t="s">
        <v>418</v>
      </c>
      <c r="S2557">
        <v>1.1599999999999999</v>
      </c>
      <c r="T2557" t="s">
        <v>411</v>
      </c>
      <c r="U2557">
        <v>0</v>
      </c>
      <c r="V2557" t="s">
        <v>411</v>
      </c>
      <c r="W2557">
        <v>10</v>
      </c>
      <c r="X2557">
        <v>0</v>
      </c>
      <c r="Y2557">
        <v>0</v>
      </c>
      <c r="Z2557">
        <v>50</v>
      </c>
      <c r="AA2557">
        <v>2.4</v>
      </c>
      <c r="AB2557" t="s">
        <v>410</v>
      </c>
      <c r="AC2557">
        <v>0</v>
      </c>
      <c r="AD2557">
        <v>0</v>
      </c>
      <c r="AE2557">
        <v>0</v>
      </c>
      <c r="AF2557">
        <v>1.7</v>
      </c>
      <c r="AG2557" t="s">
        <v>410</v>
      </c>
      <c r="AH2557">
        <v>0</v>
      </c>
      <c r="AI2557">
        <v>1.33</v>
      </c>
      <c r="AJ2557">
        <v>390</v>
      </c>
      <c r="AK2557" t="s">
        <v>411</v>
      </c>
      <c r="AL2557">
        <v>0.28000000000000003</v>
      </c>
      <c r="AM2557">
        <v>0</v>
      </c>
      <c r="AN2557" t="s">
        <v>411</v>
      </c>
      <c r="AO2557">
        <v>80</v>
      </c>
      <c r="AP2557">
        <v>0</v>
      </c>
      <c r="AQ2557">
        <v>50</v>
      </c>
      <c r="AR2557">
        <v>0</v>
      </c>
      <c r="AS2557">
        <v>0</v>
      </c>
      <c r="AT2557">
        <v>4.6100000000000003</v>
      </c>
      <c r="AU2557">
        <v>0.14000000000000001</v>
      </c>
      <c r="AV2557" t="s">
        <v>410</v>
      </c>
      <c r="AW2557">
        <v>10</v>
      </c>
      <c r="AX2557">
        <v>0</v>
      </c>
      <c r="AY2557">
        <v>0</v>
      </c>
      <c r="AZ2557">
        <v>0</v>
      </c>
      <c r="BA2557" t="s">
        <v>4663</v>
      </c>
      <c r="BB2557">
        <v>20</v>
      </c>
      <c r="BC2557">
        <v>0</v>
      </c>
      <c r="BD2557">
        <v>0</v>
      </c>
      <c r="BE2557" t="s">
        <v>410</v>
      </c>
      <c r="BF2557" t="s">
        <v>421</v>
      </c>
      <c r="BG2557" t="s">
        <v>410</v>
      </c>
      <c r="BH2557" t="s">
        <v>410</v>
      </c>
      <c r="BI2557">
        <v>10</v>
      </c>
      <c r="BJ2557" t="s">
        <v>410</v>
      </c>
      <c r="BK2557">
        <v>0</v>
      </c>
      <c r="BL2557">
        <v>0</v>
      </c>
      <c r="BM2557">
        <v>1400</v>
      </c>
      <c r="BN2557">
        <v>0</v>
      </c>
    </row>
    <row r="2558" spans="1:66" x14ac:dyDescent="0.15">
      <c r="A2558" t="s">
        <v>4685</v>
      </c>
      <c r="B2558" t="s">
        <v>175</v>
      </c>
      <c r="C2558">
        <v>2940</v>
      </c>
      <c r="D2558">
        <v>2943</v>
      </c>
      <c r="E2558">
        <v>896.1</v>
      </c>
      <c r="F2558">
        <v>897</v>
      </c>
      <c r="G2558" t="s">
        <v>4686</v>
      </c>
      <c r="H2558">
        <v>0</v>
      </c>
      <c r="I2558" t="s">
        <v>4662</v>
      </c>
      <c r="J2558">
        <v>1</v>
      </c>
      <c r="K2558">
        <v>0</v>
      </c>
      <c r="L2558">
        <v>5.94</v>
      </c>
      <c r="M2558" t="s">
        <v>410</v>
      </c>
      <c r="N2558">
        <v>2.5999999999999999E-2</v>
      </c>
      <c r="O2558">
        <v>0</v>
      </c>
      <c r="P2558">
        <v>380</v>
      </c>
      <c r="Q2558" t="s">
        <v>411</v>
      </c>
      <c r="R2558" t="s">
        <v>418</v>
      </c>
      <c r="S2558">
        <v>2.14</v>
      </c>
      <c r="T2558" t="s">
        <v>411</v>
      </c>
      <c r="U2558">
        <v>0</v>
      </c>
      <c r="V2558">
        <v>10</v>
      </c>
      <c r="W2558" t="s">
        <v>411</v>
      </c>
      <c r="X2558">
        <v>0</v>
      </c>
      <c r="Y2558">
        <v>0</v>
      </c>
      <c r="Z2558">
        <v>130</v>
      </c>
      <c r="AA2558">
        <v>6.42</v>
      </c>
      <c r="AB2558" t="s">
        <v>410</v>
      </c>
      <c r="AC2558">
        <v>0</v>
      </c>
      <c r="AD2558">
        <v>0</v>
      </c>
      <c r="AE2558">
        <v>0</v>
      </c>
      <c r="AF2558">
        <v>1.7</v>
      </c>
      <c r="AG2558" t="s">
        <v>410</v>
      </c>
      <c r="AH2558">
        <v>0</v>
      </c>
      <c r="AI2558">
        <v>2.59</v>
      </c>
      <c r="AJ2558">
        <v>1100</v>
      </c>
      <c r="AK2558" t="s">
        <v>411</v>
      </c>
      <c r="AL2558">
        <v>0.26</v>
      </c>
      <c r="AM2558">
        <v>0</v>
      </c>
      <c r="AN2558" t="s">
        <v>411</v>
      </c>
      <c r="AO2558">
        <v>470</v>
      </c>
      <c r="AP2558">
        <v>0</v>
      </c>
      <c r="AQ2558">
        <v>40</v>
      </c>
      <c r="AR2558">
        <v>0</v>
      </c>
      <c r="AS2558">
        <v>0</v>
      </c>
      <c r="AT2558">
        <v>3.89</v>
      </c>
      <c r="AU2558">
        <v>0.38</v>
      </c>
      <c r="AV2558" t="s">
        <v>410</v>
      </c>
      <c r="AW2558">
        <v>30</v>
      </c>
      <c r="AX2558">
        <v>0</v>
      </c>
      <c r="AY2558">
        <v>0</v>
      </c>
      <c r="AZ2558">
        <v>0</v>
      </c>
      <c r="BA2558" t="s">
        <v>4663</v>
      </c>
      <c r="BB2558">
        <v>30</v>
      </c>
      <c r="BC2558">
        <v>0</v>
      </c>
      <c r="BD2558">
        <v>0</v>
      </c>
      <c r="BE2558" t="s">
        <v>410</v>
      </c>
      <c r="BF2558">
        <v>7.0000000000000007E-2</v>
      </c>
      <c r="BG2558" t="s">
        <v>410</v>
      </c>
      <c r="BH2558" t="s">
        <v>410</v>
      </c>
      <c r="BI2558">
        <v>60</v>
      </c>
      <c r="BJ2558" t="s">
        <v>410</v>
      </c>
      <c r="BK2558">
        <v>0</v>
      </c>
      <c r="BL2558">
        <v>0</v>
      </c>
      <c r="BM2558">
        <v>930</v>
      </c>
      <c r="BN2558">
        <v>0</v>
      </c>
    </row>
    <row r="2559" spans="1:66" x14ac:dyDescent="0.15">
      <c r="A2559" t="s">
        <v>4687</v>
      </c>
      <c r="B2559" t="s">
        <v>175</v>
      </c>
      <c r="C2559">
        <v>2943</v>
      </c>
      <c r="D2559">
        <v>2947</v>
      </c>
      <c r="E2559">
        <v>897</v>
      </c>
      <c r="F2559">
        <v>898.2</v>
      </c>
      <c r="G2559" t="s">
        <v>4688</v>
      </c>
      <c r="H2559">
        <v>0</v>
      </c>
      <c r="I2559" t="s">
        <v>4662</v>
      </c>
      <c r="J2559">
        <v>1</v>
      </c>
      <c r="K2559">
        <v>0</v>
      </c>
      <c r="L2559">
        <v>4.82</v>
      </c>
      <c r="M2559">
        <v>350</v>
      </c>
      <c r="N2559">
        <v>5.8000000000000003E-2</v>
      </c>
      <c r="O2559">
        <v>0</v>
      </c>
      <c r="P2559">
        <v>310</v>
      </c>
      <c r="Q2559" t="s">
        <v>411</v>
      </c>
      <c r="R2559" t="s">
        <v>418</v>
      </c>
      <c r="S2559">
        <v>2.08</v>
      </c>
      <c r="T2559">
        <v>10</v>
      </c>
      <c r="U2559">
        <v>0</v>
      </c>
      <c r="V2559" t="s">
        <v>411</v>
      </c>
      <c r="W2559">
        <v>10</v>
      </c>
      <c r="X2559">
        <v>0</v>
      </c>
      <c r="Y2559">
        <v>0</v>
      </c>
      <c r="Z2559">
        <v>80</v>
      </c>
      <c r="AA2559">
        <v>2.71</v>
      </c>
      <c r="AB2559" t="s">
        <v>410</v>
      </c>
      <c r="AC2559">
        <v>0</v>
      </c>
      <c r="AD2559">
        <v>0</v>
      </c>
      <c r="AE2559">
        <v>0</v>
      </c>
      <c r="AF2559">
        <v>1.8</v>
      </c>
      <c r="AG2559" t="s">
        <v>410</v>
      </c>
      <c r="AH2559">
        <v>0</v>
      </c>
      <c r="AI2559">
        <v>1.6</v>
      </c>
      <c r="AJ2559">
        <v>1030</v>
      </c>
      <c r="AK2559" t="s">
        <v>411</v>
      </c>
      <c r="AL2559">
        <v>0.3</v>
      </c>
      <c r="AM2559">
        <v>0</v>
      </c>
      <c r="AN2559" t="s">
        <v>411</v>
      </c>
      <c r="AO2559">
        <v>70</v>
      </c>
      <c r="AP2559">
        <v>0</v>
      </c>
      <c r="AQ2559">
        <v>190</v>
      </c>
      <c r="AR2559">
        <v>0</v>
      </c>
      <c r="AS2559">
        <v>0</v>
      </c>
      <c r="AT2559">
        <v>4.76</v>
      </c>
      <c r="AU2559">
        <v>1.02</v>
      </c>
      <c r="AV2559" t="s">
        <v>410</v>
      </c>
      <c r="AW2559">
        <v>10</v>
      </c>
      <c r="AX2559">
        <v>0</v>
      </c>
      <c r="AY2559">
        <v>0</v>
      </c>
      <c r="AZ2559">
        <v>0</v>
      </c>
      <c r="BA2559" t="s">
        <v>4663</v>
      </c>
      <c r="BB2559">
        <v>30</v>
      </c>
      <c r="BC2559">
        <v>0</v>
      </c>
      <c r="BD2559">
        <v>0</v>
      </c>
      <c r="BE2559" t="s">
        <v>410</v>
      </c>
      <c r="BF2559">
        <v>0.05</v>
      </c>
      <c r="BG2559" t="s">
        <v>410</v>
      </c>
      <c r="BH2559" t="s">
        <v>410</v>
      </c>
      <c r="BI2559">
        <v>10</v>
      </c>
      <c r="BJ2559" t="s">
        <v>410</v>
      </c>
      <c r="BK2559">
        <v>0</v>
      </c>
      <c r="BL2559">
        <v>0</v>
      </c>
      <c r="BM2559">
        <v>2430</v>
      </c>
      <c r="BN2559">
        <v>0</v>
      </c>
    </row>
    <row r="2560" spans="1:66" x14ac:dyDescent="0.15">
      <c r="A2560" t="s">
        <v>4689</v>
      </c>
      <c r="B2560" t="s">
        <v>175</v>
      </c>
      <c r="C2560">
        <v>2947</v>
      </c>
      <c r="D2560">
        <v>2952</v>
      </c>
      <c r="E2560">
        <v>898.2</v>
      </c>
      <c r="F2560">
        <v>899.8</v>
      </c>
      <c r="G2560" t="s">
        <v>4690</v>
      </c>
      <c r="H2560">
        <v>0</v>
      </c>
      <c r="I2560" t="s">
        <v>4662</v>
      </c>
      <c r="J2560">
        <v>1</v>
      </c>
      <c r="K2560">
        <v>0</v>
      </c>
      <c r="L2560">
        <v>2.98</v>
      </c>
      <c r="M2560">
        <v>1190</v>
      </c>
      <c r="N2560">
        <v>4.3999999999999997E-2</v>
      </c>
      <c r="O2560">
        <v>0</v>
      </c>
      <c r="P2560">
        <v>240</v>
      </c>
      <c r="Q2560" t="s">
        <v>411</v>
      </c>
      <c r="R2560" t="s">
        <v>418</v>
      </c>
      <c r="S2560">
        <v>1.07</v>
      </c>
      <c r="T2560" t="s">
        <v>411</v>
      </c>
      <c r="U2560">
        <v>0</v>
      </c>
      <c r="V2560" t="s">
        <v>411</v>
      </c>
      <c r="W2560">
        <v>10</v>
      </c>
      <c r="X2560">
        <v>0</v>
      </c>
      <c r="Y2560">
        <v>0</v>
      </c>
      <c r="Z2560">
        <v>50</v>
      </c>
      <c r="AA2560">
        <v>2.2200000000000002</v>
      </c>
      <c r="AB2560" t="s">
        <v>410</v>
      </c>
      <c r="AC2560">
        <v>0</v>
      </c>
      <c r="AD2560">
        <v>0</v>
      </c>
      <c r="AE2560">
        <v>0</v>
      </c>
      <c r="AF2560">
        <v>1.7</v>
      </c>
      <c r="AG2560" t="s">
        <v>410</v>
      </c>
      <c r="AH2560">
        <v>0</v>
      </c>
      <c r="AI2560">
        <v>1.53</v>
      </c>
      <c r="AJ2560">
        <v>700</v>
      </c>
      <c r="AK2560" t="s">
        <v>411</v>
      </c>
      <c r="AL2560">
        <v>0.28000000000000003</v>
      </c>
      <c r="AM2560">
        <v>0</v>
      </c>
      <c r="AN2560" t="s">
        <v>411</v>
      </c>
      <c r="AO2560">
        <v>50</v>
      </c>
      <c r="AP2560">
        <v>0</v>
      </c>
      <c r="AQ2560">
        <v>210</v>
      </c>
      <c r="AR2560">
        <v>0</v>
      </c>
      <c r="AS2560">
        <v>0</v>
      </c>
      <c r="AT2560">
        <v>5.81</v>
      </c>
      <c r="AU2560">
        <v>0.43</v>
      </c>
      <c r="AV2560" t="s">
        <v>410</v>
      </c>
      <c r="AW2560" t="s">
        <v>411</v>
      </c>
      <c r="AX2560">
        <v>0</v>
      </c>
      <c r="AY2560">
        <v>0</v>
      </c>
      <c r="AZ2560">
        <v>0</v>
      </c>
      <c r="BA2560" t="s">
        <v>4663</v>
      </c>
      <c r="BB2560">
        <v>20</v>
      </c>
      <c r="BC2560">
        <v>0</v>
      </c>
      <c r="BD2560">
        <v>0</v>
      </c>
      <c r="BE2560" t="s">
        <v>410</v>
      </c>
      <c r="BF2560" t="s">
        <v>421</v>
      </c>
      <c r="BG2560" t="s">
        <v>410</v>
      </c>
      <c r="BH2560" t="s">
        <v>410</v>
      </c>
      <c r="BI2560" t="s">
        <v>411</v>
      </c>
      <c r="BJ2560" t="s">
        <v>410</v>
      </c>
      <c r="BK2560">
        <v>0</v>
      </c>
      <c r="BL2560">
        <v>0</v>
      </c>
      <c r="BM2560">
        <v>1430</v>
      </c>
      <c r="BN2560">
        <v>0</v>
      </c>
    </row>
    <row r="2561" spans="1:66" x14ac:dyDescent="0.15">
      <c r="A2561" t="s">
        <v>4691</v>
      </c>
      <c r="B2561" t="s">
        <v>175</v>
      </c>
      <c r="C2561">
        <v>2952</v>
      </c>
      <c r="D2561">
        <v>2956</v>
      </c>
      <c r="E2561">
        <v>899.8</v>
      </c>
      <c r="F2561">
        <v>901</v>
      </c>
      <c r="G2561" t="s">
        <v>4692</v>
      </c>
      <c r="H2561">
        <v>0</v>
      </c>
      <c r="I2561" t="s">
        <v>4662</v>
      </c>
      <c r="J2561">
        <v>1</v>
      </c>
      <c r="K2561">
        <v>0</v>
      </c>
      <c r="L2561">
        <v>2.76</v>
      </c>
      <c r="M2561">
        <v>380</v>
      </c>
      <c r="N2561">
        <v>6.6000000000000003E-2</v>
      </c>
      <c r="O2561">
        <v>0</v>
      </c>
      <c r="P2561">
        <v>210</v>
      </c>
      <c r="Q2561" t="s">
        <v>411</v>
      </c>
      <c r="R2561" t="s">
        <v>418</v>
      </c>
      <c r="S2561">
        <v>0.9</v>
      </c>
      <c r="T2561" t="s">
        <v>411</v>
      </c>
      <c r="U2561">
        <v>0</v>
      </c>
      <c r="V2561" t="s">
        <v>411</v>
      </c>
      <c r="W2561" t="s">
        <v>411</v>
      </c>
      <c r="X2561">
        <v>0</v>
      </c>
      <c r="Y2561">
        <v>0</v>
      </c>
      <c r="Z2561">
        <v>60</v>
      </c>
      <c r="AA2561">
        <v>1.99</v>
      </c>
      <c r="AB2561" t="s">
        <v>410</v>
      </c>
      <c r="AC2561">
        <v>0</v>
      </c>
      <c r="AD2561">
        <v>0</v>
      </c>
      <c r="AE2561">
        <v>0</v>
      </c>
      <c r="AF2561">
        <v>1.7</v>
      </c>
      <c r="AG2561" t="s">
        <v>410</v>
      </c>
      <c r="AH2561">
        <v>0</v>
      </c>
      <c r="AI2561">
        <v>1.4</v>
      </c>
      <c r="AJ2561">
        <v>560</v>
      </c>
      <c r="AK2561" t="s">
        <v>411</v>
      </c>
      <c r="AL2561">
        <v>0.27</v>
      </c>
      <c r="AM2561">
        <v>0</v>
      </c>
      <c r="AN2561" t="s">
        <v>411</v>
      </c>
      <c r="AO2561" t="s">
        <v>410</v>
      </c>
      <c r="AP2561">
        <v>0</v>
      </c>
      <c r="AQ2561">
        <v>390</v>
      </c>
      <c r="AR2561">
        <v>0</v>
      </c>
      <c r="AS2561">
        <v>0</v>
      </c>
      <c r="AT2561">
        <v>4.8</v>
      </c>
      <c r="AU2561">
        <v>0.63</v>
      </c>
      <c r="AV2561" t="s">
        <v>410</v>
      </c>
      <c r="AW2561" t="s">
        <v>411</v>
      </c>
      <c r="AX2561">
        <v>0</v>
      </c>
      <c r="AY2561">
        <v>0</v>
      </c>
      <c r="AZ2561">
        <v>0</v>
      </c>
      <c r="BA2561" t="s">
        <v>4663</v>
      </c>
      <c r="BB2561">
        <v>20</v>
      </c>
      <c r="BC2561">
        <v>0</v>
      </c>
      <c r="BD2561">
        <v>0</v>
      </c>
      <c r="BE2561" t="s">
        <v>410</v>
      </c>
      <c r="BF2561" t="s">
        <v>421</v>
      </c>
      <c r="BG2561" t="s">
        <v>410</v>
      </c>
      <c r="BH2561" t="s">
        <v>410</v>
      </c>
      <c r="BI2561" t="s">
        <v>411</v>
      </c>
      <c r="BJ2561" t="s">
        <v>410</v>
      </c>
      <c r="BK2561">
        <v>0</v>
      </c>
      <c r="BL2561">
        <v>0</v>
      </c>
      <c r="BM2561">
        <v>1460</v>
      </c>
      <c r="BN2561">
        <v>0</v>
      </c>
    </row>
    <row r="2562" spans="1:66" x14ac:dyDescent="0.15">
      <c r="A2562" t="s">
        <v>4693</v>
      </c>
      <c r="B2562" t="s">
        <v>175</v>
      </c>
      <c r="C2562">
        <v>2956</v>
      </c>
      <c r="D2562">
        <v>2959</v>
      </c>
      <c r="E2562">
        <v>901</v>
      </c>
      <c r="F2562">
        <v>901.9</v>
      </c>
      <c r="G2562" t="s">
        <v>4692</v>
      </c>
      <c r="H2562">
        <v>0</v>
      </c>
      <c r="I2562" t="s">
        <v>4662</v>
      </c>
      <c r="J2562">
        <v>1</v>
      </c>
      <c r="K2562">
        <v>0</v>
      </c>
      <c r="L2562">
        <v>3</v>
      </c>
      <c r="M2562">
        <v>660</v>
      </c>
      <c r="N2562">
        <v>7.5999999999999998E-2</v>
      </c>
      <c r="O2562">
        <v>0</v>
      </c>
      <c r="P2562">
        <v>210</v>
      </c>
      <c r="Q2562" t="s">
        <v>411</v>
      </c>
      <c r="R2562" t="s">
        <v>418</v>
      </c>
      <c r="S2562">
        <v>0.71</v>
      </c>
      <c r="T2562">
        <v>10</v>
      </c>
      <c r="U2562">
        <v>0</v>
      </c>
      <c r="V2562" t="s">
        <v>411</v>
      </c>
      <c r="W2562">
        <v>10</v>
      </c>
      <c r="X2562">
        <v>0</v>
      </c>
      <c r="Y2562">
        <v>0</v>
      </c>
      <c r="Z2562">
        <v>90</v>
      </c>
      <c r="AA2562">
        <v>2.4</v>
      </c>
      <c r="AB2562" t="s">
        <v>410</v>
      </c>
      <c r="AC2562">
        <v>0</v>
      </c>
      <c r="AD2562">
        <v>0</v>
      </c>
      <c r="AE2562">
        <v>0</v>
      </c>
      <c r="AF2562">
        <v>1.7</v>
      </c>
      <c r="AG2562" t="s">
        <v>410</v>
      </c>
      <c r="AH2562">
        <v>0</v>
      </c>
      <c r="AI2562">
        <v>1.48</v>
      </c>
      <c r="AJ2562">
        <v>540</v>
      </c>
      <c r="AK2562" t="s">
        <v>411</v>
      </c>
      <c r="AL2562">
        <v>0.28999999999999998</v>
      </c>
      <c r="AM2562">
        <v>0</v>
      </c>
      <c r="AN2562" t="s">
        <v>411</v>
      </c>
      <c r="AO2562" t="s">
        <v>410</v>
      </c>
      <c r="AP2562">
        <v>0</v>
      </c>
      <c r="AQ2562">
        <v>230</v>
      </c>
      <c r="AR2562">
        <v>0</v>
      </c>
      <c r="AS2562">
        <v>0</v>
      </c>
      <c r="AT2562">
        <v>3.82</v>
      </c>
      <c r="AU2562">
        <v>1</v>
      </c>
      <c r="AV2562" t="s">
        <v>410</v>
      </c>
      <c r="AW2562" t="s">
        <v>411</v>
      </c>
      <c r="AX2562">
        <v>0</v>
      </c>
      <c r="AY2562">
        <v>0</v>
      </c>
      <c r="AZ2562">
        <v>0</v>
      </c>
      <c r="BA2562" t="s">
        <v>4663</v>
      </c>
      <c r="BB2562">
        <v>10</v>
      </c>
      <c r="BC2562">
        <v>0</v>
      </c>
      <c r="BD2562">
        <v>0</v>
      </c>
      <c r="BE2562" t="s">
        <v>410</v>
      </c>
      <c r="BF2562" t="s">
        <v>421</v>
      </c>
      <c r="BG2562" t="s">
        <v>410</v>
      </c>
      <c r="BH2562" t="s">
        <v>410</v>
      </c>
      <c r="BI2562" t="s">
        <v>411</v>
      </c>
      <c r="BJ2562" t="s">
        <v>410</v>
      </c>
      <c r="BK2562">
        <v>0</v>
      </c>
      <c r="BL2562">
        <v>0</v>
      </c>
      <c r="BM2562">
        <v>2510</v>
      </c>
      <c r="BN2562">
        <v>0</v>
      </c>
    </row>
    <row r="2563" spans="1:66" x14ac:dyDescent="0.15">
      <c r="A2563" t="s">
        <v>4694</v>
      </c>
      <c r="B2563" t="s">
        <v>175</v>
      </c>
      <c r="C2563">
        <v>2959</v>
      </c>
      <c r="D2563">
        <v>2963</v>
      </c>
      <c r="E2563">
        <v>901.9</v>
      </c>
      <c r="F2563">
        <v>903.1</v>
      </c>
      <c r="G2563" t="s">
        <v>4695</v>
      </c>
      <c r="H2563">
        <v>0</v>
      </c>
      <c r="I2563" t="s">
        <v>4662</v>
      </c>
      <c r="J2563">
        <v>2</v>
      </c>
      <c r="K2563">
        <v>0</v>
      </c>
      <c r="L2563">
        <v>2.71</v>
      </c>
      <c r="M2563">
        <v>1870</v>
      </c>
      <c r="N2563">
        <v>0.19800000000000001</v>
      </c>
      <c r="O2563">
        <v>0</v>
      </c>
      <c r="P2563">
        <v>220</v>
      </c>
      <c r="Q2563" t="s">
        <v>411</v>
      </c>
      <c r="R2563" t="s">
        <v>418</v>
      </c>
      <c r="S2563">
        <v>0.72</v>
      </c>
      <c r="T2563">
        <v>10</v>
      </c>
      <c r="U2563">
        <v>0</v>
      </c>
      <c r="V2563" t="s">
        <v>411</v>
      </c>
      <c r="W2563" t="s">
        <v>411</v>
      </c>
      <c r="X2563">
        <v>0</v>
      </c>
      <c r="Y2563">
        <v>0</v>
      </c>
      <c r="Z2563">
        <v>90</v>
      </c>
      <c r="AA2563">
        <v>2.17</v>
      </c>
      <c r="AB2563" t="s">
        <v>410</v>
      </c>
      <c r="AC2563">
        <v>0</v>
      </c>
      <c r="AD2563">
        <v>0</v>
      </c>
      <c r="AE2563">
        <v>0</v>
      </c>
      <c r="AF2563">
        <v>2</v>
      </c>
      <c r="AG2563" t="s">
        <v>410</v>
      </c>
      <c r="AH2563">
        <v>0</v>
      </c>
      <c r="AI2563">
        <v>1.1299999999999999</v>
      </c>
      <c r="AJ2563">
        <v>400</v>
      </c>
      <c r="AK2563" t="s">
        <v>411</v>
      </c>
      <c r="AL2563">
        <v>0.31</v>
      </c>
      <c r="AM2563">
        <v>0</v>
      </c>
      <c r="AN2563" t="s">
        <v>411</v>
      </c>
      <c r="AO2563">
        <v>50</v>
      </c>
      <c r="AP2563">
        <v>0</v>
      </c>
      <c r="AQ2563">
        <v>1550</v>
      </c>
      <c r="AR2563">
        <v>0</v>
      </c>
      <c r="AS2563">
        <v>0</v>
      </c>
      <c r="AT2563">
        <v>5.38</v>
      </c>
      <c r="AU2563">
        <v>1.42</v>
      </c>
      <c r="AV2563" t="s">
        <v>410</v>
      </c>
      <c r="AW2563" t="s">
        <v>411</v>
      </c>
      <c r="AX2563">
        <v>0</v>
      </c>
      <c r="AY2563">
        <v>0</v>
      </c>
      <c r="AZ2563">
        <v>0</v>
      </c>
      <c r="BA2563" t="s">
        <v>4663</v>
      </c>
      <c r="BB2563">
        <v>20</v>
      </c>
      <c r="BC2563">
        <v>0</v>
      </c>
      <c r="BD2563">
        <v>0</v>
      </c>
      <c r="BE2563" t="s">
        <v>410</v>
      </c>
      <c r="BF2563" t="s">
        <v>421</v>
      </c>
      <c r="BG2563" t="s">
        <v>410</v>
      </c>
      <c r="BH2563" t="s">
        <v>410</v>
      </c>
      <c r="BI2563" t="s">
        <v>411</v>
      </c>
      <c r="BJ2563" t="s">
        <v>410</v>
      </c>
      <c r="BK2563">
        <v>0</v>
      </c>
      <c r="BL2563">
        <v>0</v>
      </c>
      <c r="BM2563">
        <v>2810</v>
      </c>
      <c r="BN2563">
        <v>0</v>
      </c>
    </row>
    <row r="2564" spans="1:66" x14ac:dyDescent="0.15">
      <c r="A2564" t="s">
        <v>4696</v>
      </c>
      <c r="B2564" t="s">
        <v>175</v>
      </c>
      <c r="C2564">
        <v>2963</v>
      </c>
      <c r="D2564">
        <v>2968</v>
      </c>
      <c r="E2564">
        <v>903.1</v>
      </c>
      <c r="F2564">
        <v>904.6</v>
      </c>
      <c r="G2564" t="s">
        <v>4697</v>
      </c>
      <c r="H2564">
        <v>0</v>
      </c>
      <c r="I2564" t="s">
        <v>4662</v>
      </c>
      <c r="J2564">
        <v>1</v>
      </c>
      <c r="K2564">
        <v>0</v>
      </c>
      <c r="L2564">
        <v>2.78</v>
      </c>
      <c r="M2564">
        <v>300</v>
      </c>
      <c r="N2564">
        <v>0.04</v>
      </c>
      <c r="O2564">
        <v>0</v>
      </c>
      <c r="P2564">
        <v>200</v>
      </c>
      <c r="Q2564" t="s">
        <v>411</v>
      </c>
      <c r="R2564" t="s">
        <v>418</v>
      </c>
      <c r="S2564">
        <v>0.57999999999999996</v>
      </c>
      <c r="T2564" t="s">
        <v>411</v>
      </c>
      <c r="U2564">
        <v>0</v>
      </c>
      <c r="V2564" t="s">
        <v>411</v>
      </c>
      <c r="W2564">
        <v>10</v>
      </c>
      <c r="X2564">
        <v>0</v>
      </c>
      <c r="Y2564">
        <v>0</v>
      </c>
      <c r="Z2564">
        <v>30</v>
      </c>
      <c r="AA2564">
        <v>1.7</v>
      </c>
      <c r="AB2564" t="s">
        <v>410</v>
      </c>
      <c r="AC2564">
        <v>0</v>
      </c>
      <c r="AD2564">
        <v>0</v>
      </c>
      <c r="AE2564">
        <v>0</v>
      </c>
      <c r="AF2564">
        <v>1.9</v>
      </c>
      <c r="AG2564" t="s">
        <v>410</v>
      </c>
      <c r="AH2564">
        <v>0</v>
      </c>
      <c r="AI2564">
        <v>1.47</v>
      </c>
      <c r="AJ2564">
        <v>350</v>
      </c>
      <c r="AK2564" t="s">
        <v>411</v>
      </c>
      <c r="AL2564">
        <v>0.28000000000000003</v>
      </c>
      <c r="AM2564">
        <v>0</v>
      </c>
      <c r="AN2564" t="s">
        <v>411</v>
      </c>
      <c r="AO2564">
        <v>60</v>
      </c>
      <c r="AP2564">
        <v>0</v>
      </c>
      <c r="AQ2564">
        <v>530</v>
      </c>
      <c r="AR2564">
        <v>0</v>
      </c>
      <c r="AS2564">
        <v>0</v>
      </c>
      <c r="AT2564">
        <v>5.22</v>
      </c>
      <c r="AU2564">
        <v>0.31</v>
      </c>
      <c r="AV2564" t="s">
        <v>410</v>
      </c>
      <c r="AW2564" t="s">
        <v>411</v>
      </c>
      <c r="AX2564">
        <v>0</v>
      </c>
      <c r="AY2564">
        <v>0</v>
      </c>
      <c r="AZ2564">
        <v>0</v>
      </c>
      <c r="BA2564" t="s">
        <v>4663</v>
      </c>
      <c r="BB2564">
        <v>20</v>
      </c>
      <c r="BC2564">
        <v>0</v>
      </c>
      <c r="BD2564">
        <v>0</v>
      </c>
      <c r="BE2564" t="s">
        <v>410</v>
      </c>
      <c r="BF2564">
        <v>0.05</v>
      </c>
      <c r="BG2564" t="s">
        <v>410</v>
      </c>
      <c r="BH2564" t="s">
        <v>410</v>
      </c>
      <c r="BI2564" t="s">
        <v>411</v>
      </c>
      <c r="BJ2564" t="s">
        <v>410</v>
      </c>
      <c r="BK2564">
        <v>0</v>
      </c>
      <c r="BL2564">
        <v>0</v>
      </c>
      <c r="BM2564">
        <v>790</v>
      </c>
      <c r="BN2564">
        <v>0</v>
      </c>
    </row>
    <row r="2565" spans="1:66" x14ac:dyDescent="0.15">
      <c r="A2565" t="s">
        <v>4698</v>
      </c>
      <c r="B2565" t="s">
        <v>175</v>
      </c>
      <c r="C2565">
        <v>2968</v>
      </c>
      <c r="D2565">
        <v>2973</v>
      </c>
      <c r="E2565">
        <v>904.6</v>
      </c>
      <c r="F2565">
        <v>906.2</v>
      </c>
      <c r="G2565" t="s">
        <v>4699</v>
      </c>
      <c r="H2565">
        <v>0</v>
      </c>
      <c r="I2565" t="s">
        <v>4662</v>
      </c>
      <c r="J2565">
        <v>2</v>
      </c>
      <c r="K2565">
        <v>0</v>
      </c>
      <c r="L2565">
        <v>3.98</v>
      </c>
      <c r="M2565">
        <v>3490</v>
      </c>
      <c r="N2565">
        <v>0.41699999999999998</v>
      </c>
      <c r="O2565">
        <v>0</v>
      </c>
      <c r="P2565">
        <v>220</v>
      </c>
      <c r="Q2565" t="s">
        <v>411</v>
      </c>
      <c r="R2565" t="s">
        <v>418</v>
      </c>
      <c r="S2565">
        <v>1.29</v>
      </c>
      <c r="T2565">
        <v>10</v>
      </c>
      <c r="U2565">
        <v>0</v>
      </c>
      <c r="V2565" t="s">
        <v>411</v>
      </c>
      <c r="W2565">
        <v>10</v>
      </c>
      <c r="X2565">
        <v>0</v>
      </c>
      <c r="Y2565">
        <v>0</v>
      </c>
      <c r="Z2565">
        <v>120</v>
      </c>
      <c r="AA2565">
        <v>3.08</v>
      </c>
      <c r="AB2565" t="s">
        <v>410</v>
      </c>
      <c r="AC2565">
        <v>0</v>
      </c>
      <c r="AD2565">
        <v>0</v>
      </c>
      <c r="AE2565">
        <v>0</v>
      </c>
      <c r="AF2565">
        <v>1.8</v>
      </c>
      <c r="AG2565" t="s">
        <v>410</v>
      </c>
      <c r="AH2565">
        <v>0</v>
      </c>
      <c r="AI2565">
        <v>1.38</v>
      </c>
      <c r="AJ2565">
        <v>630</v>
      </c>
      <c r="AK2565" t="s">
        <v>411</v>
      </c>
      <c r="AL2565">
        <v>0.28999999999999998</v>
      </c>
      <c r="AM2565">
        <v>0</v>
      </c>
      <c r="AN2565" t="s">
        <v>411</v>
      </c>
      <c r="AO2565">
        <v>60</v>
      </c>
      <c r="AP2565">
        <v>0</v>
      </c>
      <c r="AQ2565">
        <v>900</v>
      </c>
      <c r="AR2565">
        <v>0</v>
      </c>
      <c r="AS2565">
        <v>0</v>
      </c>
      <c r="AT2565">
        <v>5.93</v>
      </c>
      <c r="AU2565">
        <v>1.91</v>
      </c>
      <c r="AV2565" t="s">
        <v>410</v>
      </c>
      <c r="AW2565">
        <v>10</v>
      </c>
      <c r="AX2565">
        <v>0</v>
      </c>
      <c r="AY2565">
        <v>0</v>
      </c>
      <c r="AZ2565">
        <v>0</v>
      </c>
      <c r="BA2565" t="s">
        <v>4663</v>
      </c>
      <c r="BB2565">
        <v>30</v>
      </c>
      <c r="BC2565">
        <v>0</v>
      </c>
      <c r="BD2565">
        <v>0</v>
      </c>
      <c r="BE2565" t="s">
        <v>410</v>
      </c>
      <c r="BF2565" t="s">
        <v>421</v>
      </c>
      <c r="BG2565" t="s">
        <v>410</v>
      </c>
      <c r="BH2565" t="s">
        <v>410</v>
      </c>
      <c r="BI2565" t="s">
        <v>411</v>
      </c>
      <c r="BJ2565" t="s">
        <v>410</v>
      </c>
      <c r="BK2565">
        <v>0</v>
      </c>
      <c r="BL2565">
        <v>0</v>
      </c>
      <c r="BM2565">
        <v>3100</v>
      </c>
      <c r="BN2565">
        <v>0</v>
      </c>
    </row>
    <row r="2566" spans="1:66" x14ac:dyDescent="0.15">
      <c r="A2566" t="s">
        <v>4700</v>
      </c>
      <c r="B2566" t="s">
        <v>175</v>
      </c>
      <c r="C2566">
        <v>2973</v>
      </c>
      <c r="D2566">
        <v>2976</v>
      </c>
      <c r="E2566">
        <v>906.2</v>
      </c>
      <c r="F2566">
        <v>907.1</v>
      </c>
      <c r="G2566" t="s">
        <v>4701</v>
      </c>
      <c r="H2566">
        <v>0</v>
      </c>
      <c r="I2566" t="s">
        <v>4662</v>
      </c>
      <c r="J2566" t="s">
        <v>416</v>
      </c>
      <c r="K2566">
        <v>0</v>
      </c>
      <c r="L2566">
        <v>8.8699999999999992</v>
      </c>
      <c r="M2566">
        <v>230</v>
      </c>
      <c r="N2566">
        <v>1.9E-2</v>
      </c>
      <c r="O2566">
        <v>0</v>
      </c>
      <c r="P2566">
        <v>260</v>
      </c>
      <c r="Q2566" t="s">
        <v>411</v>
      </c>
      <c r="R2566" t="s">
        <v>418</v>
      </c>
      <c r="S2566">
        <v>0.73</v>
      </c>
      <c r="T2566" t="s">
        <v>411</v>
      </c>
      <c r="U2566">
        <v>0</v>
      </c>
      <c r="V2566">
        <v>20</v>
      </c>
      <c r="W2566">
        <v>20</v>
      </c>
      <c r="X2566">
        <v>0</v>
      </c>
      <c r="Y2566">
        <v>0</v>
      </c>
      <c r="Z2566">
        <v>160</v>
      </c>
      <c r="AA2566">
        <v>6.68</v>
      </c>
      <c r="AB2566" t="s">
        <v>410</v>
      </c>
      <c r="AC2566">
        <v>0</v>
      </c>
      <c r="AD2566">
        <v>0</v>
      </c>
      <c r="AE2566">
        <v>0</v>
      </c>
      <c r="AF2566">
        <v>2</v>
      </c>
      <c r="AG2566" t="s">
        <v>410</v>
      </c>
      <c r="AH2566">
        <v>0</v>
      </c>
      <c r="AI2566">
        <v>4.04</v>
      </c>
      <c r="AJ2566">
        <v>1530</v>
      </c>
      <c r="AK2566" t="s">
        <v>411</v>
      </c>
      <c r="AL2566">
        <v>0.27</v>
      </c>
      <c r="AM2566">
        <v>0</v>
      </c>
      <c r="AN2566">
        <v>10</v>
      </c>
      <c r="AO2566">
        <v>610</v>
      </c>
      <c r="AP2566">
        <v>0</v>
      </c>
      <c r="AQ2566">
        <v>170</v>
      </c>
      <c r="AR2566">
        <v>0</v>
      </c>
      <c r="AS2566">
        <v>0</v>
      </c>
      <c r="AT2566">
        <v>3.58</v>
      </c>
      <c r="AU2566">
        <v>0.45</v>
      </c>
      <c r="AV2566" t="s">
        <v>410</v>
      </c>
      <c r="AW2566">
        <v>40</v>
      </c>
      <c r="AX2566">
        <v>0</v>
      </c>
      <c r="AY2566">
        <v>0</v>
      </c>
      <c r="AZ2566">
        <v>0</v>
      </c>
      <c r="BA2566" t="s">
        <v>4663</v>
      </c>
      <c r="BB2566">
        <v>20</v>
      </c>
      <c r="BC2566">
        <v>0</v>
      </c>
      <c r="BD2566">
        <v>0</v>
      </c>
      <c r="BE2566" t="s">
        <v>410</v>
      </c>
      <c r="BF2566">
        <v>0.11</v>
      </c>
      <c r="BG2566" t="s">
        <v>410</v>
      </c>
      <c r="BH2566" t="s">
        <v>410</v>
      </c>
      <c r="BI2566">
        <v>110</v>
      </c>
      <c r="BJ2566" t="s">
        <v>410</v>
      </c>
      <c r="BK2566">
        <v>0</v>
      </c>
      <c r="BL2566">
        <v>0</v>
      </c>
      <c r="BM2566">
        <v>540</v>
      </c>
      <c r="BN2566">
        <v>0</v>
      </c>
    </row>
    <row r="2567" spans="1:66" x14ac:dyDescent="0.15">
      <c r="A2567" t="s">
        <v>4702</v>
      </c>
      <c r="B2567" t="s">
        <v>175</v>
      </c>
      <c r="C2567">
        <v>2976</v>
      </c>
      <c r="D2567">
        <v>2979</v>
      </c>
      <c r="E2567">
        <v>907.1</v>
      </c>
      <c r="F2567">
        <v>908</v>
      </c>
      <c r="G2567" t="s">
        <v>1868</v>
      </c>
      <c r="H2567">
        <v>0</v>
      </c>
      <c r="I2567" t="s">
        <v>4662</v>
      </c>
      <c r="J2567" t="s">
        <v>416</v>
      </c>
      <c r="K2567">
        <v>0</v>
      </c>
      <c r="L2567">
        <v>2.5299999999999998</v>
      </c>
      <c r="M2567">
        <v>140</v>
      </c>
      <c r="N2567">
        <v>6.0000000000000001E-3</v>
      </c>
      <c r="O2567">
        <v>0</v>
      </c>
      <c r="P2567">
        <v>170</v>
      </c>
      <c r="Q2567" t="s">
        <v>411</v>
      </c>
      <c r="R2567" t="s">
        <v>418</v>
      </c>
      <c r="S2567">
        <v>0.43</v>
      </c>
      <c r="T2567" t="s">
        <v>411</v>
      </c>
      <c r="U2567">
        <v>0</v>
      </c>
      <c r="V2567" t="s">
        <v>411</v>
      </c>
      <c r="W2567">
        <v>10</v>
      </c>
      <c r="X2567">
        <v>0</v>
      </c>
      <c r="Y2567">
        <v>0</v>
      </c>
      <c r="Z2567">
        <v>20</v>
      </c>
      <c r="AA2567">
        <v>2.02</v>
      </c>
      <c r="AB2567" t="s">
        <v>410</v>
      </c>
      <c r="AC2567">
        <v>0</v>
      </c>
      <c r="AD2567">
        <v>0</v>
      </c>
      <c r="AE2567">
        <v>0</v>
      </c>
      <c r="AF2567">
        <v>1.6</v>
      </c>
      <c r="AG2567" t="s">
        <v>410</v>
      </c>
      <c r="AH2567">
        <v>0</v>
      </c>
      <c r="AI2567">
        <v>1.46</v>
      </c>
      <c r="AJ2567">
        <v>470</v>
      </c>
      <c r="AK2567" t="s">
        <v>411</v>
      </c>
      <c r="AL2567">
        <v>0.24</v>
      </c>
      <c r="AM2567">
        <v>0</v>
      </c>
      <c r="AN2567" t="s">
        <v>411</v>
      </c>
      <c r="AO2567">
        <v>60</v>
      </c>
      <c r="AP2567">
        <v>0</v>
      </c>
      <c r="AQ2567">
        <v>170</v>
      </c>
      <c r="AR2567">
        <v>0</v>
      </c>
      <c r="AS2567">
        <v>0</v>
      </c>
      <c r="AT2567">
        <v>3.47</v>
      </c>
      <c r="AU2567">
        <v>0.09</v>
      </c>
      <c r="AV2567" t="s">
        <v>410</v>
      </c>
      <c r="AW2567" t="s">
        <v>411</v>
      </c>
      <c r="AX2567">
        <v>0</v>
      </c>
      <c r="AY2567">
        <v>0</v>
      </c>
      <c r="AZ2567">
        <v>0</v>
      </c>
      <c r="BA2567" t="s">
        <v>4663</v>
      </c>
      <c r="BB2567">
        <v>20</v>
      </c>
      <c r="BC2567">
        <v>0</v>
      </c>
      <c r="BD2567">
        <v>0</v>
      </c>
      <c r="BE2567" t="s">
        <v>410</v>
      </c>
      <c r="BF2567" t="s">
        <v>421</v>
      </c>
      <c r="BG2567" t="s">
        <v>410</v>
      </c>
      <c r="BH2567" t="s">
        <v>410</v>
      </c>
      <c r="BI2567" t="s">
        <v>411</v>
      </c>
      <c r="BJ2567" t="s">
        <v>410</v>
      </c>
      <c r="BK2567">
        <v>0</v>
      </c>
      <c r="BL2567">
        <v>0</v>
      </c>
      <c r="BM2567">
        <v>310</v>
      </c>
      <c r="BN2567">
        <v>0</v>
      </c>
    </row>
    <row r="2568" spans="1:66" x14ac:dyDescent="0.15">
      <c r="A2568" t="s">
        <v>4703</v>
      </c>
      <c r="B2568" t="s">
        <v>175</v>
      </c>
      <c r="C2568">
        <v>2979</v>
      </c>
      <c r="D2568">
        <v>2982</v>
      </c>
      <c r="E2568">
        <v>908</v>
      </c>
      <c r="F2568">
        <v>908.9</v>
      </c>
      <c r="G2568" t="s">
        <v>1868</v>
      </c>
      <c r="H2568">
        <v>0</v>
      </c>
      <c r="I2568" t="s">
        <v>4662</v>
      </c>
      <c r="J2568" t="s">
        <v>416</v>
      </c>
      <c r="K2568">
        <v>0</v>
      </c>
      <c r="L2568">
        <v>3.03</v>
      </c>
      <c r="M2568">
        <v>290</v>
      </c>
      <c r="N2568">
        <v>2.5999999999999999E-2</v>
      </c>
      <c r="O2568">
        <v>0</v>
      </c>
      <c r="P2568">
        <v>160</v>
      </c>
      <c r="Q2568" t="s">
        <v>411</v>
      </c>
      <c r="R2568" t="s">
        <v>418</v>
      </c>
      <c r="S2568">
        <v>1.49</v>
      </c>
      <c r="T2568" t="s">
        <v>411</v>
      </c>
      <c r="U2568">
        <v>0</v>
      </c>
      <c r="V2568" t="s">
        <v>411</v>
      </c>
      <c r="W2568">
        <v>10</v>
      </c>
      <c r="X2568">
        <v>0</v>
      </c>
      <c r="Y2568">
        <v>0</v>
      </c>
      <c r="Z2568">
        <v>40</v>
      </c>
      <c r="AA2568">
        <v>2.4300000000000002</v>
      </c>
      <c r="AB2568" t="s">
        <v>410</v>
      </c>
      <c r="AC2568">
        <v>0</v>
      </c>
      <c r="AD2568">
        <v>0</v>
      </c>
      <c r="AE2568">
        <v>0</v>
      </c>
      <c r="AF2568">
        <v>1.4</v>
      </c>
      <c r="AG2568" t="s">
        <v>410</v>
      </c>
      <c r="AH2568">
        <v>0</v>
      </c>
      <c r="AI2568">
        <v>1.81</v>
      </c>
      <c r="AJ2568">
        <v>960</v>
      </c>
      <c r="AK2568" t="s">
        <v>411</v>
      </c>
      <c r="AL2568">
        <v>0.21</v>
      </c>
      <c r="AM2568">
        <v>0</v>
      </c>
      <c r="AN2568" t="s">
        <v>411</v>
      </c>
      <c r="AO2568">
        <v>70</v>
      </c>
      <c r="AP2568">
        <v>0</v>
      </c>
      <c r="AQ2568">
        <v>390</v>
      </c>
      <c r="AR2568">
        <v>0</v>
      </c>
      <c r="AS2568">
        <v>0</v>
      </c>
      <c r="AT2568">
        <v>3.38</v>
      </c>
      <c r="AU2568">
        <v>0.37</v>
      </c>
      <c r="AV2568" t="s">
        <v>410</v>
      </c>
      <c r="AW2568">
        <v>10</v>
      </c>
      <c r="AX2568">
        <v>0</v>
      </c>
      <c r="AY2568">
        <v>0</v>
      </c>
      <c r="AZ2568">
        <v>0</v>
      </c>
      <c r="BA2568" t="s">
        <v>4663</v>
      </c>
      <c r="BB2568">
        <v>20</v>
      </c>
      <c r="BC2568">
        <v>0</v>
      </c>
      <c r="BD2568">
        <v>0</v>
      </c>
      <c r="BE2568" t="s">
        <v>410</v>
      </c>
      <c r="BF2568" t="s">
        <v>421</v>
      </c>
      <c r="BG2568" t="s">
        <v>410</v>
      </c>
      <c r="BH2568" t="s">
        <v>410</v>
      </c>
      <c r="BI2568">
        <v>10</v>
      </c>
      <c r="BJ2568" t="s">
        <v>410</v>
      </c>
      <c r="BK2568">
        <v>0</v>
      </c>
      <c r="BL2568">
        <v>0</v>
      </c>
      <c r="BM2568">
        <v>990</v>
      </c>
      <c r="BN2568">
        <v>0</v>
      </c>
    </row>
    <row r="2569" spans="1:66" x14ac:dyDescent="0.15">
      <c r="A2569" t="s">
        <v>4704</v>
      </c>
      <c r="B2569" t="s">
        <v>175</v>
      </c>
      <c r="C2569">
        <v>3037</v>
      </c>
      <c r="D2569">
        <v>3040</v>
      </c>
      <c r="E2569">
        <v>925.7</v>
      </c>
      <c r="F2569">
        <v>926.6</v>
      </c>
      <c r="G2569" t="s">
        <v>4705</v>
      </c>
      <c r="H2569">
        <v>0</v>
      </c>
      <c r="I2569" t="s">
        <v>4662</v>
      </c>
      <c r="J2569">
        <v>1</v>
      </c>
      <c r="K2569">
        <v>0</v>
      </c>
      <c r="L2569">
        <v>5.04</v>
      </c>
      <c r="M2569">
        <v>590</v>
      </c>
      <c r="N2569">
        <v>9.9000000000000005E-2</v>
      </c>
      <c r="O2569">
        <v>0</v>
      </c>
      <c r="P2569">
        <v>170</v>
      </c>
      <c r="Q2569" t="s">
        <v>411</v>
      </c>
      <c r="R2569" t="s">
        <v>418</v>
      </c>
      <c r="S2569">
        <v>1.92</v>
      </c>
      <c r="T2569">
        <v>10</v>
      </c>
      <c r="U2569">
        <v>0</v>
      </c>
      <c r="V2569" t="s">
        <v>411</v>
      </c>
      <c r="W2569" t="s">
        <v>411</v>
      </c>
      <c r="X2569">
        <v>0</v>
      </c>
      <c r="Y2569">
        <v>0</v>
      </c>
      <c r="Z2569">
        <v>180</v>
      </c>
      <c r="AA2569">
        <v>4.29</v>
      </c>
      <c r="AB2569" t="s">
        <v>410</v>
      </c>
      <c r="AC2569">
        <v>0</v>
      </c>
      <c r="AD2569">
        <v>0</v>
      </c>
      <c r="AE2569">
        <v>0</v>
      </c>
      <c r="AF2569">
        <v>1</v>
      </c>
      <c r="AG2569" t="s">
        <v>410</v>
      </c>
      <c r="AH2569">
        <v>0</v>
      </c>
      <c r="AI2569">
        <v>3.25</v>
      </c>
      <c r="AJ2569">
        <v>1520</v>
      </c>
      <c r="AK2569" t="s">
        <v>411</v>
      </c>
      <c r="AL2569">
        <v>0.14000000000000001</v>
      </c>
      <c r="AM2569">
        <v>0</v>
      </c>
      <c r="AN2569" t="s">
        <v>411</v>
      </c>
      <c r="AO2569" t="s">
        <v>410</v>
      </c>
      <c r="AP2569">
        <v>0</v>
      </c>
      <c r="AQ2569">
        <v>280</v>
      </c>
      <c r="AR2569">
        <v>0</v>
      </c>
      <c r="AS2569">
        <v>0</v>
      </c>
      <c r="AT2569">
        <v>4.42</v>
      </c>
      <c r="AU2569">
        <v>1.17</v>
      </c>
      <c r="AV2569" t="s">
        <v>410</v>
      </c>
      <c r="AW2569">
        <v>10</v>
      </c>
      <c r="AX2569">
        <v>0</v>
      </c>
      <c r="AY2569">
        <v>0</v>
      </c>
      <c r="AZ2569">
        <v>0</v>
      </c>
      <c r="BA2569" t="s">
        <v>4663</v>
      </c>
      <c r="BB2569">
        <v>20</v>
      </c>
      <c r="BC2569">
        <v>0</v>
      </c>
      <c r="BD2569">
        <v>0</v>
      </c>
      <c r="BE2569" t="s">
        <v>410</v>
      </c>
      <c r="BF2569" t="s">
        <v>421</v>
      </c>
      <c r="BG2569" t="s">
        <v>410</v>
      </c>
      <c r="BH2569" t="s">
        <v>410</v>
      </c>
      <c r="BI2569" t="s">
        <v>411</v>
      </c>
      <c r="BJ2569" t="s">
        <v>410</v>
      </c>
      <c r="BK2569">
        <v>0</v>
      </c>
      <c r="BL2569">
        <v>0</v>
      </c>
      <c r="BM2569">
        <v>2350</v>
      </c>
      <c r="BN2569">
        <v>0</v>
      </c>
    </row>
    <row r="2570" spans="1:66" x14ac:dyDescent="0.15">
      <c r="A2570" t="s">
        <v>4706</v>
      </c>
      <c r="B2570" t="s">
        <v>175</v>
      </c>
      <c r="C2570">
        <v>3040</v>
      </c>
      <c r="D2570">
        <v>3043</v>
      </c>
      <c r="E2570">
        <v>926.6</v>
      </c>
      <c r="F2570">
        <v>927.5</v>
      </c>
      <c r="G2570" t="s">
        <v>4707</v>
      </c>
      <c r="H2570">
        <v>0</v>
      </c>
      <c r="I2570" t="s">
        <v>4662</v>
      </c>
      <c r="J2570" t="s">
        <v>416</v>
      </c>
      <c r="K2570">
        <v>0</v>
      </c>
      <c r="L2570">
        <v>5.28</v>
      </c>
      <c r="M2570" t="s">
        <v>410</v>
      </c>
      <c r="N2570">
        <v>0.03</v>
      </c>
      <c r="O2570">
        <v>0</v>
      </c>
      <c r="P2570">
        <v>180</v>
      </c>
      <c r="Q2570" t="s">
        <v>411</v>
      </c>
      <c r="R2570" t="s">
        <v>418</v>
      </c>
      <c r="S2570">
        <v>1.22</v>
      </c>
      <c r="T2570" t="s">
        <v>411</v>
      </c>
      <c r="U2570">
        <v>0</v>
      </c>
      <c r="V2570" t="s">
        <v>411</v>
      </c>
      <c r="W2570" t="s">
        <v>411</v>
      </c>
      <c r="X2570">
        <v>0</v>
      </c>
      <c r="Y2570">
        <v>0</v>
      </c>
      <c r="Z2570">
        <v>20</v>
      </c>
      <c r="AA2570">
        <v>3.98</v>
      </c>
      <c r="AB2570" t="s">
        <v>410</v>
      </c>
      <c r="AC2570">
        <v>0</v>
      </c>
      <c r="AD2570">
        <v>0</v>
      </c>
      <c r="AE2570">
        <v>0</v>
      </c>
      <c r="AF2570">
        <v>1.1000000000000001</v>
      </c>
      <c r="AG2570" t="s">
        <v>410</v>
      </c>
      <c r="AH2570">
        <v>0</v>
      </c>
      <c r="AI2570">
        <v>3.1</v>
      </c>
      <c r="AJ2570">
        <v>1270</v>
      </c>
      <c r="AK2570" t="s">
        <v>411</v>
      </c>
      <c r="AL2570">
        <v>0.14000000000000001</v>
      </c>
      <c r="AM2570">
        <v>0</v>
      </c>
      <c r="AN2570" t="s">
        <v>411</v>
      </c>
      <c r="AO2570">
        <v>60</v>
      </c>
      <c r="AP2570">
        <v>0</v>
      </c>
      <c r="AQ2570">
        <v>80</v>
      </c>
      <c r="AR2570">
        <v>0</v>
      </c>
      <c r="AS2570">
        <v>0</v>
      </c>
      <c r="AT2570">
        <v>2.52</v>
      </c>
      <c r="AU2570">
        <v>0.57999999999999996</v>
      </c>
      <c r="AV2570" t="s">
        <v>410</v>
      </c>
      <c r="AW2570">
        <v>10</v>
      </c>
      <c r="AX2570">
        <v>0</v>
      </c>
      <c r="AY2570">
        <v>0</v>
      </c>
      <c r="AZ2570">
        <v>0</v>
      </c>
      <c r="BA2570" t="s">
        <v>4663</v>
      </c>
      <c r="BB2570">
        <v>20</v>
      </c>
      <c r="BC2570">
        <v>0</v>
      </c>
      <c r="BD2570">
        <v>0</v>
      </c>
      <c r="BE2570" t="s">
        <v>410</v>
      </c>
      <c r="BF2570" t="s">
        <v>421</v>
      </c>
      <c r="BG2570" t="s">
        <v>410</v>
      </c>
      <c r="BH2570" t="s">
        <v>410</v>
      </c>
      <c r="BI2570" t="s">
        <v>411</v>
      </c>
      <c r="BJ2570" t="s">
        <v>410</v>
      </c>
      <c r="BK2570">
        <v>0</v>
      </c>
      <c r="BL2570">
        <v>0</v>
      </c>
      <c r="BM2570">
        <v>1000</v>
      </c>
      <c r="BN2570">
        <v>0</v>
      </c>
    </row>
    <row r="2571" spans="1:66" x14ac:dyDescent="0.15">
      <c r="A2571" t="s">
        <v>4708</v>
      </c>
      <c r="B2571" t="s">
        <v>175</v>
      </c>
      <c r="C2571">
        <v>3043</v>
      </c>
      <c r="D2571">
        <v>3047</v>
      </c>
      <c r="E2571">
        <v>927.5</v>
      </c>
      <c r="F2571">
        <v>928.7</v>
      </c>
      <c r="G2571" t="s">
        <v>4709</v>
      </c>
      <c r="H2571">
        <v>0</v>
      </c>
      <c r="I2571" t="s">
        <v>4662</v>
      </c>
      <c r="J2571">
        <v>7</v>
      </c>
      <c r="K2571">
        <v>0</v>
      </c>
      <c r="L2571">
        <v>5.9</v>
      </c>
      <c r="M2571">
        <v>2680</v>
      </c>
      <c r="N2571">
        <v>0.23</v>
      </c>
      <c r="O2571">
        <v>0</v>
      </c>
      <c r="P2571">
        <v>190</v>
      </c>
      <c r="Q2571" t="s">
        <v>411</v>
      </c>
      <c r="R2571" t="s">
        <v>418</v>
      </c>
      <c r="S2571">
        <v>1.41</v>
      </c>
      <c r="T2571">
        <v>10</v>
      </c>
      <c r="U2571">
        <v>0</v>
      </c>
      <c r="V2571">
        <v>10</v>
      </c>
      <c r="W2571" t="s">
        <v>411</v>
      </c>
      <c r="X2571">
        <v>0</v>
      </c>
      <c r="Y2571">
        <v>0</v>
      </c>
      <c r="Z2571">
        <v>1750</v>
      </c>
      <c r="AA2571">
        <v>6.2</v>
      </c>
      <c r="AB2571" t="s">
        <v>410</v>
      </c>
      <c r="AC2571">
        <v>0</v>
      </c>
      <c r="AD2571">
        <v>0</v>
      </c>
      <c r="AE2571">
        <v>0</v>
      </c>
      <c r="AF2571">
        <v>1.1000000000000001</v>
      </c>
      <c r="AG2571" t="s">
        <v>410</v>
      </c>
      <c r="AH2571">
        <v>0</v>
      </c>
      <c r="AI2571">
        <v>3.7</v>
      </c>
      <c r="AJ2571">
        <v>1250</v>
      </c>
      <c r="AK2571" t="s">
        <v>411</v>
      </c>
      <c r="AL2571">
        <v>0.15</v>
      </c>
      <c r="AM2571">
        <v>0</v>
      </c>
      <c r="AN2571" t="s">
        <v>411</v>
      </c>
      <c r="AO2571" t="s">
        <v>410</v>
      </c>
      <c r="AP2571">
        <v>0</v>
      </c>
      <c r="AQ2571">
        <v>60</v>
      </c>
      <c r="AR2571">
        <v>0</v>
      </c>
      <c r="AS2571">
        <v>0</v>
      </c>
      <c r="AT2571">
        <v>4.93</v>
      </c>
      <c r="AU2571">
        <v>2.4900000000000002</v>
      </c>
      <c r="AV2571">
        <v>200</v>
      </c>
      <c r="AW2571">
        <v>10</v>
      </c>
      <c r="AX2571">
        <v>0</v>
      </c>
      <c r="AY2571">
        <v>0</v>
      </c>
      <c r="AZ2571">
        <v>0</v>
      </c>
      <c r="BA2571" t="s">
        <v>4663</v>
      </c>
      <c r="BB2571">
        <v>20</v>
      </c>
      <c r="BC2571">
        <v>0</v>
      </c>
      <c r="BD2571">
        <v>0</v>
      </c>
      <c r="BE2571" t="s">
        <v>410</v>
      </c>
      <c r="BF2571" t="s">
        <v>421</v>
      </c>
      <c r="BG2571" t="s">
        <v>410</v>
      </c>
      <c r="BH2571" t="s">
        <v>410</v>
      </c>
      <c r="BI2571" t="s">
        <v>411</v>
      </c>
      <c r="BJ2571" t="s">
        <v>410</v>
      </c>
      <c r="BK2571">
        <v>0</v>
      </c>
      <c r="BL2571">
        <v>0</v>
      </c>
      <c r="BM2571">
        <v>3970</v>
      </c>
      <c r="BN2571">
        <v>0</v>
      </c>
    </row>
    <row r="2572" spans="1:66" x14ac:dyDescent="0.15">
      <c r="A2572" t="s">
        <v>4710</v>
      </c>
      <c r="B2572" t="s">
        <v>175</v>
      </c>
      <c r="C2572">
        <v>3047</v>
      </c>
      <c r="D2572">
        <v>3050</v>
      </c>
      <c r="E2572">
        <v>928.7</v>
      </c>
      <c r="F2572">
        <v>929.6</v>
      </c>
      <c r="G2572" t="s">
        <v>4705</v>
      </c>
      <c r="H2572">
        <v>0</v>
      </c>
      <c r="I2572" t="s">
        <v>4662</v>
      </c>
      <c r="J2572">
        <v>1</v>
      </c>
      <c r="K2572">
        <v>0</v>
      </c>
      <c r="L2572">
        <v>5.27</v>
      </c>
      <c r="M2572">
        <v>1640</v>
      </c>
      <c r="N2572">
        <v>0.26700000000000002</v>
      </c>
      <c r="O2572">
        <v>0</v>
      </c>
      <c r="P2572">
        <v>210</v>
      </c>
      <c r="Q2572" t="s">
        <v>411</v>
      </c>
      <c r="R2572" t="s">
        <v>418</v>
      </c>
      <c r="S2572">
        <v>0.67</v>
      </c>
      <c r="T2572" t="s">
        <v>411</v>
      </c>
      <c r="U2572">
        <v>0</v>
      </c>
      <c r="V2572" t="s">
        <v>411</v>
      </c>
      <c r="W2572" t="s">
        <v>411</v>
      </c>
      <c r="X2572">
        <v>0</v>
      </c>
      <c r="Y2572">
        <v>0</v>
      </c>
      <c r="Z2572">
        <v>280</v>
      </c>
      <c r="AA2572">
        <v>3.12</v>
      </c>
      <c r="AB2572" t="s">
        <v>410</v>
      </c>
      <c r="AC2572">
        <v>0</v>
      </c>
      <c r="AD2572">
        <v>0</v>
      </c>
      <c r="AE2572">
        <v>0</v>
      </c>
      <c r="AF2572">
        <v>1.2</v>
      </c>
      <c r="AG2572" t="s">
        <v>410</v>
      </c>
      <c r="AH2572">
        <v>0</v>
      </c>
      <c r="AI2572">
        <v>2.36</v>
      </c>
      <c r="AJ2572">
        <v>540</v>
      </c>
      <c r="AK2572" t="s">
        <v>411</v>
      </c>
      <c r="AL2572">
        <v>0.17</v>
      </c>
      <c r="AM2572">
        <v>0</v>
      </c>
      <c r="AN2572" t="s">
        <v>411</v>
      </c>
      <c r="AO2572" t="s">
        <v>410</v>
      </c>
      <c r="AP2572">
        <v>0</v>
      </c>
      <c r="AQ2572">
        <v>110</v>
      </c>
      <c r="AR2572">
        <v>0</v>
      </c>
      <c r="AS2572">
        <v>0</v>
      </c>
      <c r="AT2572">
        <v>3.02</v>
      </c>
      <c r="AU2572">
        <v>0.74</v>
      </c>
      <c r="AV2572">
        <v>50</v>
      </c>
      <c r="AW2572">
        <v>10</v>
      </c>
      <c r="AX2572">
        <v>0</v>
      </c>
      <c r="AY2572">
        <v>0</v>
      </c>
      <c r="AZ2572">
        <v>0</v>
      </c>
      <c r="BA2572" t="s">
        <v>4663</v>
      </c>
      <c r="BB2572">
        <v>20</v>
      </c>
      <c r="BC2572">
        <v>0</v>
      </c>
      <c r="BD2572">
        <v>0</v>
      </c>
      <c r="BE2572" t="s">
        <v>410</v>
      </c>
      <c r="BF2572" t="s">
        <v>421</v>
      </c>
      <c r="BG2572" t="s">
        <v>410</v>
      </c>
      <c r="BH2572" t="s">
        <v>410</v>
      </c>
      <c r="BI2572" t="s">
        <v>411</v>
      </c>
      <c r="BJ2572" t="s">
        <v>410</v>
      </c>
      <c r="BK2572">
        <v>0</v>
      </c>
      <c r="BL2572">
        <v>0</v>
      </c>
      <c r="BM2572">
        <v>2190</v>
      </c>
      <c r="BN2572">
        <v>0</v>
      </c>
    </row>
    <row r="2573" spans="1:66" x14ac:dyDescent="0.15">
      <c r="A2573" t="s">
        <v>4711</v>
      </c>
      <c r="B2573" t="s">
        <v>175</v>
      </c>
      <c r="C2573">
        <v>3050</v>
      </c>
      <c r="D2573">
        <v>3055</v>
      </c>
      <c r="E2573">
        <v>929.6</v>
      </c>
      <c r="F2573">
        <v>931.2</v>
      </c>
      <c r="G2573" t="s">
        <v>4712</v>
      </c>
      <c r="H2573">
        <v>0</v>
      </c>
      <c r="I2573" t="s">
        <v>4662</v>
      </c>
      <c r="J2573">
        <v>1</v>
      </c>
      <c r="K2573">
        <v>0</v>
      </c>
      <c r="L2573">
        <v>4.34</v>
      </c>
      <c r="M2573">
        <v>1630</v>
      </c>
      <c r="N2573">
        <v>0.16400000000000001</v>
      </c>
      <c r="O2573">
        <v>0</v>
      </c>
      <c r="P2573">
        <v>250</v>
      </c>
      <c r="Q2573" t="s">
        <v>411</v>
      </c>
      <c r="R2573" t="s">
        <v>418</v>
      </c>
      <c r="S2573">
        <v>3.09</v>
      </c>
      <c r="T2573" t="s">
        <v>411</v>
      </c>
      <c r="U2573">
        <v>0</v>
      </c>
      <c r="V2573" t="s">
        <v>411</v>
      </c>
      <c r="W2573" t="s">
        <v>411</v>
      </c>
      <c r="X2573">
        <v>0</v>
      </c>
      <c r="Y2573">
        <v>0</v>
      </c>
      <c r="Z2573">
        <v>130</v>
      </c>
      <c r="AA2573">
        <v>2.71</v>
      </c>
      <c r="AB2573" t="s">
        <v>410</v>
      </c>
      <c r="AC2573">
        <v>0</v>
      </c>
      <c r="AD2573">
        <v>0</v>
      </c>
      <c r="AE2573">
        <v>0</v>
      </c>
      <c r="AF2573">
        <v>1.4</v>
      </c>
      <c r="AG2573" t="s">
        <v>410</v>
      </c>
      <c r="AH2573">
        <v>0</v>
      </c>
      <c r="AI2573">
        <v>2.11</v>
      </c>
      <c r="AJ2573">
        <v>1200</v>
      </c>
      <c r="AK2573" t="s">
        <v>411</v>
      </c>
      <c r="AL2573">
        <v>0.2</v>
      </c>
      <c r="AM2573">
        <v>0</v>
      </c>
      <c r="AN2573" t="s">
        <v>411</v>
      </c>
      <c r="AO2573" t="s">
        <v>410</v>
      </c>
      <c r="AP2573">
        <v>0</v>
      </c>
      <c r="AQ2573">
        <v>100</v>
      </c>
      <c r="AR2573">
        <v>0</v>
      </c>
      <c r="AS2573">
        <v>0</v>
      </c>
      <c r="AT2573">
        <v>5.9</v>
      </c>
      <c r="AU2573">
        <v>1.03</v>
      </c>
      <c r="AV2573" t="s">
        <v>410</v>
      </c>
      <c r="AW2573">
        <v>10</v>
      </c>
      <c r="AX2573">
        <v>0</v>
      </c>
      <c r="AY2573">
        <v>0</v>
      </c>
      <c r="AZ2573">
        <v>0</v>
      </c>
      <c r="BA2573" t="s">
        <v>4663</v>
      </c>
      <c r="BB2573">
        <v>20</v>
      </c>
      <c r="BC2573">
        <v>0</v>
      </c>
      <c r="BD2573">
        <v>0</v>
      </c>
      <c r="BE2573" t="s">
        <v>410</v>
      </c>
      <c r="BF2573" t="s">
        <v>421</v>
      </c>
      <c r="BG2573" t="s">
        <v>410</v>
      </c>
      <c r="BH2573" t="s">
        <v>410</v>
      </c>
      <c r="BI2573" t="s">
        <v>411</v>
      </c>
      <c r="BJ2573" t="s">
        <v>410</v>
      </c>
      <c r="BK2573">
        <v>0</v>
      </c>
      <c r="BL2573">
        <v>0</v>
      </c>
      <c r="BM2573">
        <v>1340</v>
      </c>
      <c r="BN2573">
        <v>0</v>
      </c>
    </row>
    <row r="2574" spans="1:66" x14ac:dyDescent="0.15">
      <c r="A2574" t="s">
        <v>4713</v>
      </c>
      <c r="B2574" t="s">
        <v>175</v>
      </c>
      <c r="C2574">
        <v>3055</v>
      </c>
      <c r="D2574">
        <v>3060</v>
      </c>
      <c r="E2574">
        <v>931.2</v>
      </c>
      <c r="F2574">
        <v>932.7</v>
      </c>
      <c r="G2574" t="s">
        <v>4714</v>
      </c>
      <c r="H2574">
        <v>0</v>
      </c>
      <c r="I2574" t="s">
        <v>4662</v>
      </c>
      <c r="J2574">
        <v>2</v>
      </c>
      <c r="K2574">
        <v>0</v>
      </c>
      <c r="L2574">
        <v>4.3</v>
      </c>
      <c r="M2574">
        <v>4490</v>
      </c>
      <c r="N2574">
        <v>0.24399999999999999</v>
      </c>
      <c r="O2574">
        <v>0</v>
      </c>
      <c r="P2574">
        <v>180</v>
      </c>
      <c r="Q2574" t="s">
        <v>411</v>
      </c>
      <c r="R2574" t="s">
        <v>418</v>
      </c>
      <c r="S2574">
        <v>3.41</v>
      </c>
      <c r="T2574">
        <v>10</v>
      </c>
      <c r="U2574">
        <v>0</v>
      </c>
      <c r="V2574" t="s">
        <v>411</v>
      </c>
      <c r="W2574" t="s">
        <v>411</v>
      </c>
      <c r="X2574">
        <v>0</v>
      </c>
      <c r="Y2574">
        <v>0</v>
      </c>
      <c r="Z2574">
        <v>340</v>
      </c>
      <c r="AA2574">
        <v>5.15</v>
      </c>
      <c r="AB2574" t="s">
        <v>410</v>
      </c>
      <c r="AC2574">
        <v>0</v>
      </c>
      <c r="AD2574">
        <v>0</v>
      </c>
      <c r="AE2574">
        <v>0</v>
      </c>
      <c r="AF2574">
        <v>0.9</v>
      </c>
      <c r="AG2574" t="s">
        <v>410</v>
      </c>
      <c r="AH2574">
        <v>0</v>
      </c>
      <c r="AI2574">
        <v>3.04</v>
      </c>
      <c r="AJ2574">
        <v>1300</v>
      </c>
      <c r="AK2574" t="s">
        <v>411</v>
      </c>
      <c r="AL2574">
        <v>0.15</v>
      </c>
      <c r="AM2574">
        <v>0</v>
      </c>
      <c r="AN2574" t="s">
        <v>411</v>
      </c>
      <c r="AO2574" t="s">
        <v>410</v>
      </c>
      <c r="AP2574">
        <v>0</v>
      </c>
      <c r="AQ2574">
        <v>720</v>
      </c>
      <c r="AR2574">
        <v>0</v>
      </c>
      <c r="AS2574">
        <v>0</v>
      </c>
      <c r="AT2574">
        <v>6.06</v>
      </c>
      <c r="AU2574">
        <v>2.1800000000000002</v>
      </c>
      <c r="AV2574" t="s">
        <v>410</v>
      </c>
      <c r="AW2574">
        <v>10</v>
      </c>
      <c r="AX2574">
        <v>0</v>
      </c>
      <c r="AY2574">
        <v>0</v>
      </c>
      <c r="AZ2574">
        <v>0</v>
      </c>
      <c r="BA2574" t="s">
        <v>4663</v>
      </c>
      <c r="BB2574">
        <v>30</v>
      </c>
      <c r="BC2574">
        <v>0</v>
      </c>
      <c r="BD2574">
        <v>0</v>
      </c>
      <c r="BE2574" t="s">
        <v>410</v>
      </c>
      <c r="BF2574" t="s">
        <v>421</v>
      </c>
      <c r="BG2574" t="s">
        <v>410</v>
      </c>
      <c r="BH2574" t="s">
        <v>410</v>
      </c>
      <c r="BI2574" t="s">
        <v>411</v>
      </c>
      <c r="BJ2574" t="s">
        <v>410</v>
      </c>
      <c r="BK2574">
        <v>0</v>
      </c>
      <c r="BL2574">
        <v>0</v>
      </c>
      <c r="BM2574">
        <v>5750</v>
      </c>
      <c r="BN2574">
        <v>0</v>
      </c>
    </row>
    <row r="2575" spans="1:66" x14ac:dyDescent="0.15">
      <c r="A2575" t="s">
        <v>4715</v>
      </c>
      <c r="B2575" t="s">
        <v>175</v>
      </c>
      <c r="C2575">
        <v>3060</v>
      </c>
      <c r="D2575">
        <v>3064</v>
      </c>
      <c r="E2575">
        <v>932.7</v>
      </c>
      <c r="F2575">
        <v>933.9</v>
      </c>
      <c r="G2575" t="s">
        <v>4716</v>
      </c>
      <c r="H2575">
        <v>0</v>
      </c>
      <c r="I2575" t="s">
        <v>4662</v>
      </c>
      <c r="J2575" t="s">
        <v>416</v>
      </c>
      <c r="K2575">
        <v>0</v>
      </c>
      <c r="L2575">
        <v>6.02</v>
      </c>
      <c r="M2575" t="s">
        <v>410</v>
      </c>
      <c r="N2575">
        <v>1.0999999999999999E-2</v>
      </c>
      <c r="O2575">
        <v>0</v>
      </c>
      <c r="P2575">
        <v>520</v>
      </c>
      <c r="Q2575" t="s">
        <v>411</v>
      </c>
      <c r="R2575" t="s">
        <v>418</v>
      </c>
      <c r="S2575">
        <v>3.55</v>
      </c>
      <c r="T2575" t="s">
        <v>411</v>
      </c>
      <c r="U2575">
        <v>0</v>
      </c>
      <c r="V2575">
        <v>20</v>
      </c>
      <c r="W2575">
        <v>50</v>
      </c>
      <c r="X2575">
        <v>0</v>
      </c>
      <c r="Y2575">
        <v>0</v>
      </c>
      <c r="Z2575">
        <v>150</v>
      </c>
      <c r="AA2575">
        <v>6.76</v>
      </c>
      <c r="AB2575" t="s">
        <v>410</v>
      </c>
      <c r="AC2575">
        <v>0</v>
      </c>
      <c r="AD2575">
        <v>0</v>
      </c>
      <c r="AE2575">
        <v>0</v>
      </c>
      <c r="AF2575">
        <v>1.9</v>
      </c>
      <c r="AG2575" t="s">
        <v>410</v>
      </c>
      <c r="AH2575">
        <v>0</v>
      </c>
      <c r="AI2575">
        <v>3.18</v>
      </c>
      <c r="AJ2575">
        <v>1350</v>
      </c>
      <c r="AK2575" t="s">
        <v>411</v>
      </c>
      <c r="AL2575">
        <v>0.27</v>
      </c>
      <c r="AM2575">
        <v>0</v>
      </c>
      <c r="AN2575">
        <v>20</v>
      </c>
      <c r="AO2575">
        <v>450</v>
      </c>
      <c r="AP2575">
        <v>0</v>
      </c>
      <c r="AQ2575" t="s">
        <v>418</v>
      </c>
      <c r="AR2575">
        <v>0</v>
      </c>
      <c r="AS2575">
        <v>0</v>
      </c>
      <c r="AT2575">
        <v>4.87</v>
      </c>
      <c r="AU2575">
        <v>0.3</v>
      </c>
      <c r="AV2575" t="s">
        <v>410</v>
      </c>
      <c r="AW2575">
        <v>30</v>
      </c>
      <c r="AX2575">
        <v>0</v>
      </c>
      <c r="AY2575">
        <v>0</v>
      </c>
      <c r="AZ2575">
        <v>0</v>
      </c>
      <c r="BA2575" t="s">
        <v>4663</v>
      </c>
      <c r="BB2575">
        <v>30</v>
      </c>
      <c r="BC2575">
        <v>0</v>
      </c>
      <c r="BD2575">
        <v>0</v>
      </c>
      <c r="BE2575" t="s">
        <v>410</v>
      </c>
      <c r="BF2575">
        <v>0.1</v>
      </c>
      <c r="BG2575" t="s">
        <v>410</v>
      </c>
      <c r="BH2575" t="s">
        <v>410</v>
      </c>
      <c r="BI2575">
        <v>150</v>
      </c>
      <c r="BJ2575" t="s">
        <v>410</v>
      </c>
      <c r="BK2575">
        <v>0</v>
      </c>
      <c r="BL2575">
        <v>0</v>
      </c>
      <c r="BM2575">
        <v>260</v>
      </c>
      <c r="BN2575">
        <v>0</v>
      </c>
    </row>
    <row r="2576" spans="1:66" x14ac:dyDescent="0.15">
      <c r="A2576" t="s">
        <v>4717</v>
      </c>
      <c r="B2576" t="s">
        <v>175</v>
      </c>
      <c r="C2576">
        <v>3064</v>
      </c>
      <c r="D2576">
        <v>3069</v>
      </c>
      <c r="E2576">
        <v>933.9</v>
      </c>
      <c r="F2576">
        <v>935.4</v>
      </c>
      <c r="G2576" t="s">
        <v>1868</v>
      </c>
      <c r="H2576">
        <v>0</v>
      </c>
      <c r="I2576" t="s">
        <v>4662</v>
      </c>
      <c r="J2576" t="s">
        <v>416</v>
      </c>
      <c r="K2576">
        <v>0</v>
      </c>
      <c r="L2576">
        <v>7.02</v>
      </c>
      <c r="M2576" t="s">
        <v>410</v>
      </c>
      <c r="N2576">
        <v>5.0000000000000001E-3</v>
      </c>
      <c r="O2576">
        <v>0</v>
      </c>
      <c r="P2576">
        <v>850</v>
      </c>
      <c r="Q2576" t="s">
        <v>411</v>
      </c>
      <c r="R2576" t="s">
        <v>418</v>
      </c>
      <c r="S2576">
        <v>4.16</v>
      </c>
      <c r="T2576" t="s">
        <v>411</v>
      </c>
      <c r="U2576">
        <v>0</v>
      </c>
      <c r="V2576">
        <v>30</v>
      </c>
      <c r="W2576">
        <v>40</v>
      </c>
      <c r="X2576">
        <v>0</v>
      </c>
      <c r="Y2576">
        <v>0</v>
      </c>
      <c r="Z2576">
        <v>140</v>
      </c>
      <c r="AA2576">
        <v>6.56</v>
      </c>
      <c r="AB2576" t="s">
        <v>410</v>
      </c>
      <c r="AC2576">
        <v>0</v>
      </c>
      <c r="AD2576">
        <v>0</v>
      </c>
      <c r="AE2576">
        <v>0</v>
      </c>
      <c r="AF2576">
        <v>2.2000000000000002</v>
      </c>
      <c r="AG2576" t="s">
        <v>410</v>
      </c>
      <c r="AH2576">
        <v>0</v>
      </c>
      <c r="AI2576">
        <v>3.01</v>
      </c>
      <c r="AJ2576">
        <v>960</v>
      </c>
      <c r="AK2576" t="s">
        <v>411</v>
      </c>
      <c r="AL2576">
        <v>0.25</v>
      </c>
      <c r="AM2576">
        <v>0</v>
      </c>
      <c r="AN2576">
        <v>20</v>
      </c>
      <c r="AO2576">
        <v>430</v>
      </c>
      <c r="AP2576">
        <v>0</v>
      </c>
      <c r="AQ2576" t="s">
        <v>418</v>
      </c>
      <c r="AR2576">
        <v>0</v>
      </c>
      <c r="AS2576">
        <v>0</v>
      </c>
      <c r="AT2576">
        <v>5.41</v>
      </c>
      <c r="AU2576">
        <v>0.4</v>
      </c>
      <c r="AV2576" t="s">
        <v>410</v>
      </c>
      <c r="AW2576">
        <v>40</v>
      </c>
      <c r="AX2576">
        <v>0</v>
      </c>
      <c r="AY2576">
        <v>0</v>
      </c>
      <c r="AZ2576">
        <v>0</v>
      </c>
      <c r="BA2576" t="s">
        <v>4663</v>
      </c>
      <c r="BB2576">
        <v>30</v>
      </c>
      <c r="BC2576">
        <v>0</v>
      </c>
      <c r="BD2576">
        <v>0</v>
      </c>
      <c r="BE2576" t="s">
        <v>410</v>
      </c>
      <c r="BF2576">
        <v>0.11</v>
      </c>
      <c r="BG2576" t="s">
        <v>410</v>
      </c>
      <c r="BH2576" t="s">
        <v>410</v>
      </c>
      <c r="BI2576">
        <v>140</v>
      </c>
      <c r="BJ2576" t="s">
        <v>410</v>
      </c>
      <c r="BK2576">
        <v>0</v>
      </c>
      <c r="BL2576">
        <v>0</v>
      </c>
      <c r="BM2576">
        <v>170</v>
      </c>
      <c r="BN2576">
        <v>0</v>
      </c>
    </row>
    <row r="2577" spans="1:66" x14ac:dyDescent="0.15">
      <c r="A2577" t="s">
        <v>4718</v>
      </c>
      <c r="B2577" t="s">
        <v>177</v>
      </c>
      <c r="C2577" t="s">
        <v>407</v>
      </c>
      <c r="D2577" t="s">
        <v>407</v>
      </c>
      <c r="E2577" t="s">
        <v>407</v>
      </c>
      <c r="F2577" t="s">
        <v>407</v>
      </c>
      <c r="G2577">
        <v>0</v>
      </c>
      <c r="H2577" t="s">
        <v>474</v>
      </c>
      <c r="I2577" t="s">
        <v>4719</v>
      </c>
      <c r="J2577" t="s">
        <v>475</v>
      </c>
      <c r="K2577">
        <v>357</v>
      </c>
      <c r="L2577">
        <v>2.71</v>
      </c>
      <c r="M2577">
        <v>1670</v>
      </c>
      <c r="N2577">
        <v>5.22</v>
      </c>
      <c r="O2577">
        <v>0</v>
      </c>
      <c r="P2577">
        <v>1760</v>
      </c>
      <c r="Q2577" t="s">
        <v>411</v>
      </c>
      <c r="R2577">
        <v>20</v>
      </c>
      <c r="S2577">
        <v>2.4300000000000002</v>
      </c>
      <c r="T2577">
        <v>190</v>
      </c>
      <c r="U2577">
        <v>0</v>
      </c>
      <c r="V2577">
        <v>70</v>
      </c>
      <c r="W2577">
        <v>90</v>
      </c>
      <c r="X2577">
        <v>0</v>
      </c>
      <c r="Y2577">
        <v>0</v>
      </c>
      <c r="Z2577">
        <v>7620</v>
      </c>
      <c r="AA2577">
        <v>18.25</v>
      </c>
      <c r="AB2577" t="s">
        <v>410</v>
      </c>
      <c r="AC2577">
        <v>0</v>
      </c>
      <c r="AD2577">
        <v>0</v>
      </c>
      <c r="AE2577">
        <v>0</v>
      </c>
      <c r="AF2577">
        <v>0.9</v>
      </c>
      <c r="AG2577" t="s">
        <v>410</v>
      </c>
      <c r="AH2577">
        <v>0</v>
      </c>
      <c r="AI2577">
        <v>1.27</v>
      </c>
      <c r="AJ2577">
        <v>1240</v>
      </c>
      <c r="AK2577">
        <v>770</v>
      </c>
      <c r="AL2577">
        <v>0.63</v>
      </c>
      <c r="AM2577">
        <v>0</v>
      </c>
      <c r="AN2577">
        <v>50</v>
      </c>
      <c r="AO2577">
        <v>460</v>
      </c>
      <c r="AP2577">
        <v>0</v>
      </c>
      <c r="AQ2577">
        <v>21700</v>
      </c>
      <c r="AR2577">
        <v>0</v>
      </c>
      <c r="AS2577">
        <v>0</v>
      </c>
      <c r="AT2577">
        <v>0.11</v>
      </c>
      <c r="AU2577" t="s">
        <v>412</v>
      </c>
      <c r="AV2577">
        <v>1030</v>
      </c>
      <c r="AW2577">
        <v>10</v>
      </c>
      <c r="AX2577">
        <v>0</v>
      </c>
      <c r="AY2577">
        <v>0</v>
      </c>
      <c r="AZ2577">
        <v>0</v>
      </c>
      <c r="BA2577" t="s">
        <v>4720</v>
      </c>
      <c r="BB2577">
        <v>110</v>
      </c>
      <c r="BC2577">
        <v>0</v>
      </c>
      <c r="BD2577">
        <v>0</v>
      </c>
      <c r="BE2577" t="s">
        <v>410</v>
      </c>
      <c r="BF2577">
        <v>0.18</v>
      </c>
      <c r="BG2577" t="s">
        <v>410</v>
      </c>
      <c r="BH2577" t="s">
        <v>410</v>
      </c>
      <c r="BI2577">
        <v>130</v>
      </c>
      <c r="BJ2577" t="s">
        <v>410</v>
      </c>
      <c r="BK2577">
        <v>0</v>
      </c>
      <c r="BL2577">
        <v>0</v>
      </c>
      <c r="BM2577">
        <v>36200</v>
      </c>
      <c r="BN2577">
        <v>0</v>
      </c>
    </row>
    <row r="2578" spans="1:66" x14ac:dyDescent="0.15">
      <c r="A2578" t="s">
        <v>4721</v>
      </c>
      <c r="B2578" t="s">
        <v>177</v>
      </c>
      <c r="C2578" t="s">
        <v>407</v>
      </c>
      <c r="D2578" t="s">
        <v>407</v>
      </c>
      <c r="E2578" t="s">
        <v>407</v>
      </c>
      <c r="F2578" t="s">
        <v>407</v>
      </c>
      <c r="G2578">
        <v>0</v>
      </c>
      <c r="H2578" t="s">
        <v>470</v>
      </c>
      <c r="I2578" t="s">
        <v>4719</v>
      </c>
      <c r="J2578" t="s">
        <v>416</v>
      </c>
      <c r="K2578">
        <v>0</v>
      </c>
      <c r="L2578">
        <v>3.83</v>
      </c>
      <c r="M2578" t="s">
        <v>410</v>
      </c>
      <c r="N2578">
        <v>7.0000000000000001E-3</v>
      </c>
      <c r="O2578">
        <v>0</v>
      </c>
      <c r="P2578">
        <v>800</v>
      </c>
      <c r="Q2578" t="s">
        <v>411</v>
      </c>
      <c r="R2578" t="s">
        <v>418</v>
      </c>
      <c r="S2578">
        <v>1.44</v>
      </c>
      <c r="T2578" t="s">
        <v>411</v>
      </c>
      <c r="U2578">
        <v>0</v>
      </c>
      <c r="V2578">
        <v>10</v>
      </c>
      <c r="W2578">
        <v>30</v>
      </c>
      <c r="X2578">
        <v>0</v>
      </c>
      <c r="Y2578">
        <v>0</v>
      </c>
      <c r="Z2578">
        <v>40</v>
      </c>
      <c r="AA2578">
        <v>2.25</v>
      </c>
      <c r="AB2578" t="s">
        <v>410</v>
      </c>
      <c r="AC2578">
        <v>0</v>
      </c>
      <c r="AD2578">
        <v>0</v>
      </c>
      <c r="AE2578">
        <v>0</v>
      </c>
      <c r="AF2578">
        <v>1.6</v>
      </c>
      <c r="AG2578" t="s">
        <v>410</v>
      </c>
      <c r="AH2578">
        <v>0</v>
      </c>
      <c r="AI2578">
        <v>0.27</v>
      </c>
      <c r="AJ2578">
        <v>570</v>
      </c>
      <c r="AK2578" t="s">
        <v>411</v>
      </c>
      <c r="AL2578">
        <v>3.2</v>
      </c>
      <c r="AM2578">
        <v>0</v>
      </c>
      <c r="AN2578">
        <v>10</v>
      </c>
      <c r="AO2578">
        <v>330</v>
      </c>
      <c r="AP2578">
        <v>0</v>
      </c>
      <c r="AQ2578" t="s">
        <v>418</v>
      </c>
      <c r="AR2578">
        <v>0</v>
      </c>
      <c r="AS2578">
        <v>0</v>
      </c>
      <c r="AT2578">
        <v>0.06</v>
      </c>
      <c r="AU2578" t="s">
        <v>421</v>
      </c>
      <c r="AV2578" t="s">
        <v>410</v>
      </c>
      <c r="AW2578" t="s">
        <v>411</v>
      </c>
      <c r="AX2578">
        <v>0</v>
      </c>
      <c r="AY2578">
        <v>0</v>
      </c>
      <c r="AZ2578">
        <v>0</v>
      </c>
      <c r="BA2578" t="s">
        <v>4720</v>
      </c>
      <c r="BB2578">
        <v>160</v>
      </c>
      <c r="BC2578">
        <v>0</v>
      </c>
      <c r="BD2578">
        <v>0</v>
      </c>
      <c r="BE2578" t="s">
        <v>410</v>
      </c>
      <c r="BF2578">
        <v>0.16</v>
      </c>
      <c r="BG2578" t="s">
        <v>410</v>
      </c>
      <c r="BH2578" t="s">
        <v>410</v>
      </c>
      <c r="BI2578">
        <v>30</v>
      </c>
      <c r="BJ2578" t="s">
        <v>410</v>
      </c>
      <c r="BK2578">
        <v>0</v>
      </c>
      <c r="BL2578">
        <v>0</v>
      </c>
      <c r="BM2578">
        <v>40</v>
      </c>
      <c r="BN2578">
        <v>0</v>
      </c>
    </row>
    <row r="2579" spans="1:66" x14ac:dyDescent="0.15">
      <c r="A2579" t="s">
        <v>4722</v>
      </c>
      <c r="B2579" t="s">
        <v>177</v>
      </c>
      <c r="C2579" t="s">
        <v>407</v>
      </c>
      <c r="D2579" t="s">
        <v>407</v>
      </c>
      <c r="E2579" t="s">
        <v>407</v>
      </c>
      <c r="F2579" t="s">
        <v>407</v>
      </c>
      <c r="G2579">
        <v>0</v>
      </c>
      <c r="H2579" t="s">
        <v>408</v>
      </c>
      <c r="I2579" t="s">
        <v>4719</v>
      </c>
      <c r="J2579">
        <v>72</v>
      </c>
      <c r="K2579">
        <v>0</v>
      </c>
      <c r="L2579">
        <v>1.23</v>
      </c>
      <c r="M2579">
        <v>180</v>
      </c>
      <c r="N2579">
        <v>0.56000000000000005</v>
      </c>
      <c r="O2579">
        <v>0</v>
      </c>
      <c r="P2579" t="s">
        <v>410</v>
      </c>
      <c r="Q2579" t="s">
        <v>411</v>
      </c>
      <c r="R2579">
        <v>90</v>
      </c>
      <c r="S2579">
        <v>0.96</v>
      </c>
      <c r="T2579">
        <v>110</v>
      </c>
      <c r="U2579">
        <v>0</v>
      </c>
      <c r="V2579">
        <v>320</v>
      </c>
      <c r="W2579">
        <v>20</v>
      </c>
      <c r="X2579">
        <v>0</v>
      </c>
      <c r="Y2579">
        <v>0</v>
      </c>
      <c r="Z2579">
        <v>38200</v>
      </c>
      <c r="AA2579">
        <v>29.6</v>
      </c>
      <c r="AB2579" t="s">
        <v>410</v>
      </c>
      <c r="AC2579">
        <v>0</v>
      </c>
      <c r="AD2579">
        <v>0</v>
      </c>
      <c r="AE2579">
        <v>0</v>
      </c>
      <c r="AF2579">
        <v>0.2</v>
      </c>
      <c r="AG2579" t="s">
        <v>410</v>
      </c>
      <c r="AH2579">
        <v>0</v>
      </c>
      <c r="AI2579">
        <v>2.04</v>
      </c>
      <c r="AJ2579">
        <v>810</v>
      </c>
      <c r="AK2579">
        <v>10</v>
      </c>
      <c r="AL2579">
        <v>7.0000000000000007E-2</v>
      </c>
      <c r="AM2579">
        <v>0</v>
      </c>
      <c r="AN2579">
        <v>60</v>
      </c>
      <c r="AO2579">
        <v>120</v>
      </c>
      <c r="AP2579">
        <v>0</v>
      </c>
      <c r="AQ2579">
        <v>2530</v>
      </c>
      <c r="AR2579">
        <v>0</v>
      </c>
      <c r="AS2579">
        <v>0</v>
      </c>
      <c r="AT2579">
        <v>0.11</v>
      </c>
      <c r="AU2579" t="s">
        <v>412</v>
      </c>
      <c r="AV2579" t="s">
        <v>410</v>
      </c>
      <c r="AW2579" t="s">
        <v>411</v>
      </c>
      <c r="AX2579">
        <v>0</v>
      </c>
      <c r="AY2579">
        <v>0</v>
      </c>
      <c r="AZ2579">
        <v>0</v>
      </c>
      <c r="BA2579" t="s">
        <v>4720</v>
      </c>
      <c r="BB2579">
        <v>10</v>
      </c>
      <c r="BC2579">
        <v>0</v>
      </c>
      <c r="BD2579">
        <v>0</v>
      </c>
      <c r="BE2579" t="s">
        <v>410</v>
      </c>
      <c r="BF2579">
        <v>0.05</v>
      </c>
      <c r="BG2579" t="s">
        <v>410</v>
      </c>
      <c r="BH2579" t="s">
        <v>410</v>
      </c>
      <c r="BI2579">
        <v>10</v>
      </c>
      <c r="BJ2579" t="s">
        <v>410</v>
      </c>
      <c r="BK2579">
        <v>0</v>
      </c>
      <c r="BL2579">
        <v>0</v>
      </c>
      <c r="BM2579">
        <v>37300</v>
      </c>
      <c r="BN2579">
        <v>0</v>
      </c>
    </row>
    <row r="2580" spans="1:66" x14ac:dyDescent="0.15">
      <c r="A2580" t="s">
        <v>4723</v>
      </c>
      <c r="B2580" t="s">
        <v>177</v>
      </c>
      <c r="C2580" t="s">
        <v>407</v>
      </c>
      <c r="D2580" t="s">
        <v>407</v>
      </c>
      <c r="E2580" t="s">
        <v>407</v>
      </c>
      <c r="F2580" t="s">
        <v>407</v>
      </c>
      <c r="G2580">
        <v>0</v>
      </c>
      <c r="H2580" t="s">
        <v>470</v>
      </c>
      <c r="I2580" t="s">
        <v>4719</v>
      </c>
      <c r="J2580" t="s">
        <v>416</v>
      </c>
      <c r="K2580">
        <v>0</v>
      </c>
      <c r="L2580">
        <v>4.21</v>
      </c>
      <c r="M2580" t="s">
        <v>410</v>
      </c>
      <c r="N2580" t="s">
        <v>417</v>
      </c>
      <c r="O2580">
        <v>0</v>
      </c>
      <c r="P2580">
        <v>790</v>
      </c>
      <c r="Q2580" t="s">
        <v>411</v>
      </c>
      <c r="R2580" t="s">
        <v>418</v>
      </c>
      <c r="S2580">
        <v>1.36</v>
      </c>
      <c r="T2580" t="s">
        <v>411</v>
      </c>
      <c r="U2580">
        <v>0</v>
      </c>
      <c r="V2580" t="s">
        <v>411</v>
      </c>
      <c r="W2580">
        <v>30</v>
      </c>
      <c r="X2580">
        <v>0</v>
      </c>
      <c r="Y2580">
        <v>0</v>
      </c>
      <c r="Z2580">
        <v>30</v>
      </c>
      <c r="AA2580">
        <v>2.23</v>
      </c>
      <c r="AB2580" t="s">
        <v>410</v>
      </c>
      <c r="AC2580">
        <v>0</v>
      </c>
      <c r="AD2580">
        <v>0</v>
      </c>
      <c r="AE2580">
        <v>0</v>
      </c>
      <c r="AF2580">
        <v>1.3</v>
      </c>
      <c r="AG2580" t="s">
        <v>410</v>
      </c>
      <c r="AH2580">
        <v>0</v>
      </c>
      <c r="AI2580">
        <v>0.3</v>
      </c>
      <c r="AJ2580">
        <v>560</v>
      </c>
      <c r="AK2580" t="s">
        <v>411</v>
      </c>
      <c r="AL2580">
        <v>3.17</v>
      </c>
      <c r="AM2580">
        <v>0</v>
      </c>
      <c r="AN2580">
        <v>20</v>
      </c>
      <c r="AO2580">
        <v>340</v>
      </c>
      <c r="AP2580">
        <v>0</v>
      </c>
      <c r="AQ2580" t="s">
        <v>418</v>
      </c>
      <c r="AR2580">
        <v>0</v>
      </c>
      <c r="AS2580">
        <v>0</v>
      </c>
      <c r="AT2580">
        <v>0.06</v>
      </c>
      <c r="AU2580" t="s">
        <v>421</v>
      </c>
      <c r="AV2580" t="s">
        <v>410</v>
      </c>
      <c r="AW2580" t="s">
        <v>411</v>
      </c>
      <c r="AX2580">
        <v>0</v>
      </c>
      <c r="AY2580">
        <v>0</v>
      </c>
      <c r="AZ2580">
        <v>0</v>
      </c>
      <c r="BA2580" t="s">
        <v>4720</v>
      </c>
      <c r="BB2580">
        <v>160</v>
      </c>
      <c r="BC2580">
        <v>0</v>
      </c>
      <c r="BD2580">
        <v>0</v>
      </c>
      <c r="BE2580" t="s">
        <v>410</v>
      </c>
      <c r="BF2580">
        <v>0.17</v>
      </c>
      <c r="BG2580" t="s">
        <v>410</v>
      </c>
      <c r="BH2580" t="s">
        <v>410</v>
      </c>
      <c r="BI2580">
        <v>30</v>
      </c>
      <c r="BJ2580" t="s">
        <v>410</v>
      </c>
      <c r="BK2580">
        <v>0</v>
      </c>
      <c r="BL2580">
        <v>0</v>
      </c>
      <c r="BM2580">
        <v>30</v>
      </c>
      <c r="BN2580">
        <v>0</v>
      </c>
    </row>
    <row r="2581" spans="1:66" x14ac:dyDescent="0.15">
      <c r="A2581" t="s">
        <v>4724</v>
      </c>
      <c r="B2581" t="s">
        <v>177</v>
      </c>
      <c r="C2581" t="s">
        <v>407</v>
      </c>
      <c r="D2581" t="s">
        <v>407</v>
      </c>
      <c r="E2581" t="s">
        <v>407</v>
      </c>
      <c r="F2581" t="s">
        <v>407</v>
      </c>
      <c r="G2581">
        <v>0</v>
      </c>
      <c r="H2581" t="s">
        <v>474</v>
      </c>
      <c r="I2581" t="s">
        <v>4719</v>
      </c>
      <c r="J2581" t="s">
        <v>475</v>
      </c>
      <c r="K2581">
        <v>348</v>
      </c>
      <c r="L2581">
        <v>3.5</v>
      </c>
      <c r="M2581">
        <v>1690</v>
      </c>
      <c r="N2581">
        <v>5.2</v>
      </c>
      <c r="O2581">
        <v>0</v>
      </c>
      <c r="P2581">
        <v>4600</v>
      </c>
      <c r="Q2581" t="s">
        <v>411</v>
      </c>
      <c r="R2581">
        <v>20</v>
      </c>
      <c r="S2581">
        <v>2.44</v>
      </c>
      <c r="T2581">
        <v>190</v>
      </c>
      <c r="U2581">
        <v>0</v>
      </c>
      <c r="V2581">
        <v>70</v>
      </c>
      <c r="W2581">
        <v>100</v>
      </c>
      <c r="X2581">
        <v>0</v>
      </c>
      <c r="Y2581">
        <v>0</v>
      </c>
      <c r="Z2581">
        <v>7870</v>
      </c>
      <c r="AA2581">
        <v>18.149999999999999</v>
      </c>
      <c r="AB2581" t="s">
        <v>410</v>
      </c>
      <c r="AC2581">
        <v>0</v>
      </c>
      <c r="AD2581">
        <v>0</v>
      </c>
      <c r="AE2581">
        <v>0</v>
      </c>
      <c r="AF2581">
        <v>1</v>
      </c>
      <c r="AG2581" t="s">
        <v>410</v>
      </c>
      <c r="AH2581">
        <v>0</v>
      </c>
      <c r="AI2581">
        <v>1.39</v>
      </c>
      <c r="AJ2581">
        <v>1260</v>
      </c>
      <c r="AK2581">
        <v>780</v>
      </c>
      <c r="AL2581">
        <v>0.68</v>
      </c>
      <c r="AM2581">
        <v>0</v>
      </c>
      <c r="AN2581">
        <v>60</v>
      </c>
      <c r="AO2581">
        <v>480</v>
      </c>
      <c r="AP2581">
        <v>0</v>
      </c>
      <c r="AQ2581">
        <v>22200</v>
      </c>
      <c r="AR2581">
        <v>0</v>
      </c>
      <c r="AS2581">
        <v>0</v>
      </c>
      <c r="AT2581">
        <v>0.11</v>
      </c>
      <c r="AU2581" t="s">
        <v>412</v>
      </c>
      <c r="AV2581">
        <v>1050</v>
      </c>
      <c r="AW2581">
        <v>10</v>
      </c>
      <c r="AX2581">
        <v>0</v>
      </c>
      <c r="AY2581">
        <v>0</v>
      </c>
      <c r="AZ2581">
        <v>0</v>
      </c>
      <c r="BA2581" t="s">
        <v>4720</v>
      </c>
      <c r="BB2581">
        <v>130</v>
      </c>
      <c r="BC2581">
        <v>0</v>
      </c>
      <c r="BD2581">
        <v>0</v>
      </c>
      <c r="BE2581" t="s">
        <v>410</v>
      </c>
      <c r="BF2581">
        <v>0.18</v>
      </c>
      <c r="BG2581" t="s">
        <v>410</v>
      </c>
      <c r="BH2581" t="s">
        <v>410</v>
      </c>
      <c r="BI2581">
        <v>140</v>
      </c>
      <c r="BJ2581" t="s">
        <v>410</v>
      </c>
      <c r="BK2581">
        <v>0</v>
      </c>
      <c r="BL2581">
        <v>0</v>
      </c>
      <c r="BM2581">
        <v>36700</v>
      </c>
      <c r="BN2581">
        <v>0</v>
      </c>
    </row>
    <row r="2582" spans="1:66" x14ac:dyDescent="0.15">
      <c r="A2582" t="s">
        <v>4725</v>
      </c>
      <c r="B2582" t="s">
        <v>177</v>
      </c>
      <c r="C2582">
        <v>2713</v>
      </c>
      <c r="D2582">
        <v>2718</v>
      </c>
      <c r="E2582">
        <v>826.9</v>
      </c>
      <c r="F2582">
        <v>828.4</v>
      </c>
      <c r="G2582" t="s">
        <v>1687</v>
      </c>
      <c r="H2582">
        <v>0</v>
      </c>
      <c r="I2582" t="s">
        <v>4719</v>
      </c>
      <c r="J2582" t="s">
        <v>416</v>
      </c>
      <c r="K2582">
        <v>0</v>
      </c>
      <c r="L2582">
        <v>3.11</v>
      </c>
      <c r="M2582" t="s">
        <v>410</v>
      </c>
      <c r="N2582" t="s">
        <v>417</v>
      </c>
      <c r="O2582">
        <v>0</v>
      </c>
      <c r="P2582">
        <v>380</v>
      </c>
      <c r="Q2582" t="s">
        <v>411</v>
      </c>
      <c r="R2582" t="s">
        <v>418</v>
      </c>
      <c r="S2582">
        <v>3.29</v>
      </c>
      <c r="T2582" t="s">
        <v>411</v>
      </c>
      <c r="U2582">
        <v>0</v>
      </c>
      <c r="V2582" t="s">
        <v>411</v>
      </c>
      <c r="W2582" t="s">
        <v>411</v>
      </c>
      <c r="X2582">
        <v>0</v>
      </c>
      <c r="Y2582">
        <v>0</v>
      </c>
      <c r="Z2582">
        <v>20</v>
      </c>
      <c r="AA2582">
        <v>1.77</v>
      </c>
      <c r="AB2582" t="s">
        <v>410</v>
      </c>
      <c r="AC2582">
        <v>0</v>
      </c>
      <c r="AD2582">
        <v>0</v>
      </c>
      <c r="AE2582">
        <v>0</v>
      </c>
      <c r="AF2582">
        <v>1.1000000000000001</v>
      </c>
      <c r="AG2582" t="s">
        <v>410</v>
      </c>
      <c r="AH2582">
        <v>0</v>
      </c>
      <c r="AI2582">
        <v>2.02</v>
      </c>
      <c r="AJ2582">
        <v>600</v>
      </c>
      <c r="AK2582" t="s">
        <v>411</v>
      </c>
      <c r="AL2582">
        <v>0.41</v>
      </c>
      <c r="AM2582">
        <v>0</v>
      </c>
      <c r="AN2582" t="s">
        <v>411</v>
      </c>
      <c r="AO2582">
        <v>60</v>
      </c>
      <c r="AP2582">
        <v>0</v>
      </c>
      <c r="AQ2582" t="s">
        <v>418</v>
      </c>
      <c r="AR2582">
        <v>0</v>
      </c>
      <c r="AS2582">
        <v>0</v>
      </c>
      <c r="AT2582">
        <v>5.3</v>
      </c>
      <c r="AU2582">
        <v>0.12</v>
      </c>
      <c r="AV2582" t="s">
        <v>410</v>
      </c>
      <c r="AW2582" t="s">
        <v>411</v>
      </c>
      <c r="AX2582">
        <v>0</v>
      </c>
      <c r="AY2582">
        <v>0</v>
      </c>
      <c r="AZ2582">
        <v>0</v>
      </c>
      <c r="BA2582" t="s">
        <v>4720</v>
      </c>
      <c r="BB2582">
        <v>50</v>
      </c>
      <c r="BC2582">
        <v>0</v>
      </c>
      <c r="BD2582">
        <v>0</v>
      </c>
      <c r="BE2582" t="s">
        <v>410</v>
      </c>
      <c r="BF2582">
        <v>0.06</v>
      </c>
      <c r="BG2582" t="s">
        <v>410</v>
      </c>
      <c r="BH2582" t="s">
        <v>410</v>
      </c>
      <c r="BI2582" t="s">
        <v>411</v>
      </c>
      <c r="BJ2582" t="s">
        <v>410</v>
      </c>
      <c r="BK2582">
        <v>0</v>
      </c>
      <c r="BL2582">
        <v>0</v>
      </c>
      <c r="BM2582">
        <v>70</v>
      </c>
      <c r="BN2582">
        <v>0</v>
      </c>
    </row>
    <row r="2583" spans="1:66" x14ac:dyDescent="0.15">
      <c r="A2583" t="s">
        <v>4726</v>
      </c>
      <c r="B2583" t="s">
        <v>177</v>
      </c>
      <c r="C2583">
        <v>2718</v>
      </c>
      <c r="D2583">
        <v>2723</v>
      </c>
      <c r="E2583">
        <v>828.4</v>
      </c>
      <c r="F2583">
        <v>830</v>
      </c>
      <c r="G2583" t="s">
        <v>4727</v>
      </c>
      <c r="H2583">
        <v>0</v>
      </c>
      <c r="I2583" t="s">
        <v>4719</v>
      </c>
      <c r="J2583" t="s">
        <v>416</v>
      </c>
      <c r="K2583">
        <v>0</v>
      </c>
      <c r="L2583">
        <v>4.1500000000000004</v>
      </c>
      <c r="M2583" t="s">
        <v>410</v>
      </c>
      <c r="N2583">
        <v>5.0000000000000001E-3</v>
      </c>
      <c r="O2583">
        <v>0</v>
      </c>
      <c r="P2583">
        <v>370</v>
      </c>
      <c r="Q2583" t="s">
        <v>411</v>
      </c>
      <c r="R2583" t="s">
        <v>418</v>
      </c>
      <c r="S2583">
        <v>3.99</v>
      </c>
      <c r="T2583" t="s">
        <v>411</v>
      </c>
      <c r="U2583">
        <v>0</v>
      </c>
      <c r="V2583" t="s">
        <v>411</v>
      </c>
      <c r="W2583" t="s">
        <v>411</v>
      </c>
      <c r="X2583">
        <v>0</v>
      </c>
      <c r="Y2583">
        <v>0</v>
      </c>
      <c r="Z2583">
        <v>10</v>
      </c>
      <c r="AA2583">
        <v>2.2799999999999998</v>
      </c>
      <c r="AB2583" t="s">
        <v>410</v>
      </c>
      <c r="AC2583">
        <v>0</v>
      </c>
      <c r="AD2583">
        <v>0</v>
      </c>
      <c r="AE2583">
        <v>0</v>
      </c>
      <c r="AF2583">
        <v>1.4</v>
      </c>
      <c r="AG2583" t="s">
        <v>410</v>
      </c>
      <c r="AH2583">
        <v>0</v>
      </c>
      <c r="AI2583">
        <v>2.36</v>
      </c>
      <c r="AJ2583">
        <v>890</v>
      </c>
      <c r="AK2583" t="s">
        <v>411</v>
      </c>
      <c r="AL2583">
        <v>0.42</v>
      </c>
      <c r="AM2583">
        <v>0</v>
      </c>
      <c r="AN2583" t="s">
        <v>411</v>
      </c>
      <c r="AO2583">
        <v>80</v>
      </c>
      <c r="AP2583">
        <v>0</v>
      </c>
      <c r="AQ2583" t="s">
        <v>418</v>
      </c>
      <c r="AR2583">
        <v>0</v>
      </c>
      <c r="AS2583">
        <v>0</v>
      </c>
      <c r="AT2583">
        <v>4.55</v>
      </c>
      <c r="AU2583">
        <v>0.1</v>
      </c>
      <c r="AV2583" t="s">
        <v>410</v>
      </c>
      <c r="AW2583">
        <v>10</v>
      </c>
      <c r="AX2583">
        <v>0</v>
      </c>
      <c r="AY2583">
        <v>0</v>
      </c>
      <c r="AZ2583">
        <v>0</v>
      </c>
      <c r="BA2583" t="s">
        <v>4720</v>
      </c>
      <c r="BB2583">
        <v>60</v>
      </c>
      <c r="BC2583">
        <v>0</v>
      </c>
      <c r="BD2583">
        <v>0</v>
      </c>
      <c r="BE2583" t="s">
        <v>410</v>
      </c>
      <c r="BF2583">
        <v>0.06</v>
      </c>
      <c r="BG2583" t="s">
        <v>410</v>
      </c>
      <c r="BH2583" t="s">
        <v>410</v>
      </c>
      <c r="BI2583" t="s">
        <v>411</v>
      </c>
      <c r="BJ2583" t="s">
        <v>410</v>
      </c>
      <c r="BK2583">
        <v>0</v>
      </c>
      <c r="BL2583">
        <v>0</v>
      </c>
      <c r="BM2583">
        <v>90</v>
      </c>
      <c r="BN2583">
        <v>0</v>
      </c>
    </row>
    <row r="2584" spans="1:66" x14ac:dyDescent="0.15">
      <c r="A2584" t="s">
        <v>4728</v>
      </c>
      <c r="B2584" t="s">
        <v>177</v>
      </c>
      <c r="C2584">
        <v>2723</v>
      </c>
      <c r="D2584">
        <v>2728</v>
      </c>
      <c r="E2584">
        <v>830</v>
      </c>
      <c r="F2584">
        <v>831.5</v>
      </c>
      <c r="G2584" t="s">
        <v>4727</v>
      </c>
      <c r="H2584">
        <v>0</v>
      </c>
      <c r="I2584" t="s">
        <v>4719</v>
      </c>
      <c r="J2584">
        <v>1</v>
      </c>
      <c r="K2584">
        <v>0</v>
      </c>
      <c r="L2584">
        <v>3.69</v>
      </c>
      <c r="M2584" t="s">
        <v>410</v>
      </c>
      <c r="N2584">
        <v>2.1999999999999999E-2</v>
      </c>
      <c r="O2584">
        <v>0</v>
      </c>
      <c r="P2584">
        <v>310</v>
      </c>
      <c r="Q2584" t="s">
        <v>411</v>
      </c>
      <c r="R2584" t="s">
        <v>418</v>
      </c>
      <c r="S2584">
        <v>3.89</v>
      </c>
      <c r="T2584" t="s">
        <v>411</v>
      </c>
      <c r="U2584">
        <v>0</v>
      </c>
      <c r="V2584" t="s">
        <v>411</v>
      </c>
      <c r="W2584" t="s">
        <v>411</v>
      </c>
      <c r="X2584">
        <v>0</v>
      </c>
      <c r="Y2584">
        <v>0</v>
      </c>
      <c r="Z2584">
        <v>20</v>
      </c>
      <c r="AA2584">
        <v>2.06</v>
      </c>
      <c r="AB2584" t="s">
        <v>410</v>
      </c>
      <c r="AC2584">
        <v>0</v>
      </c>
      <c r="AD2584">
        <v>0</v>
      </c>
      <c r="AE2584">
        <v>0</v>
      </c>
      <c r="AF2584">
        <v>1.2</v>
      </c>
      <c r="AG2584" t="s">
        <v>410</v>
      </c>
      <c r="AH2584">
        <v>0</v>
      </c>
      <c r="AI2584">
        <v>2.13</v>
      </c>
      <c r="AJ2584">
        <v>1150</v>
      </c>
      <c r="AK2584" t="s">
        <v>411</v>
      </c>
      <c r="AL2584">
        <v>0.41</v>
      </c>
      <c r="AM2584">
        <v>0</v>
      </c>
      <c r="AN2584" t="s">
        <v>411</v>
      </c>
      <c r="AO2584">
        <v>90</v>
      </c>
      <c r="AP2584">
        <v>0</v>
      </c>
      <c r="AQ2584" t="s">
        <v>418</v>
      </c>
      <c r="AR2584">
        <v>0</v>
      </c>
      <c r="AS2584">
        <v>0</v>
      </c>
      <c r="AT2584">
        <v>4.6399999999999997</v>
      </c>
      <c r="AU2584">
        <v>0.14000000000000001</v>
      </c>
      <c r="AV2584" t="s">
        <v>410</v>
      </c>
      <c r="AW2584">
        <v>10</v>
      </c>
      <c r="AX2584">
        <v>0</v>
      </c>
      <c r="AY2584">
        <v>0</v>
      </c>
      <c r="AZ2584">
        <v>0</v>
      </c>
      <c r="BA2584" t="s">
        <v>4720</v>
      </c>
      <c r="BB2584">
        <v>60</v>
      </c>
      <c r="BC2584">
        <v>0</v>
      </c>
      <c r="BD2584">
        <v>0</v>
      </c>
      <c r="BE2584" t="s">
        <v>410</v>
      </c>
      <c r="BF2584">
        <v>0.06</v>
      </c>
      <c r="BG2584" t="s">
        <v>410</v>
      </c>
      <c r="BH2584" t="s">
        <v>410</v>
      </c>
      <c r="BI2584" t="s">
        <v>411</v>
      </c>
      <c r="BJ2584" t="s">
        <v>410</v>
      </c>
      <c r="BK2584">
        <v>0</v>
      </c>
      <c r="BL2584">
        <v>0</v>
      </c>
      <c r="BM2584">
        <v>100</v>
      </c>
      <c r="BN2584">
        <v>0</v>
      </c>
    </row>
    <row r="2585" spans="1:66" x14ac:dyDescent="0.15">
      <c r="A2585" t="s">
        <v>4729</v>
      </c>
      <c r="B2585" t="s">
        <v>177</v>
      </c>
      <c r="C2585">
        <v>2728</v>
      </c>
      <c r="D2585">
        <v>2733</v>
      </c>
      <c r="E2585">
        <v>831.5</v>
      </c>
      <c r="F2585">
        <v>833</v>
      </c>
      <c r="G2585" t="s">
        <v>4730</v>
      </c>
      <c r="H2585">
        <v>0</v>
      </c>
      <c r="I2585" t="s">
        <v>4719</v>
      </c>
      <c r="J2585">
        <v>2</v>
      </c>
      <c r="K2585">
        <v>0</v>
      </c>
      <c r="L2585">
        <v>3.42</v>
      </c>
      <c r="M2585" t="s">
        <v>410</v>
      </c>
      <c r="N2585">
        <v>0.182</v>
      </c>
      <c r="O2585">
        <v>0</v>
      </c>
      <c r="P2585">
        <v>320</v>
      </c>
      <c r="Q2585" t="s">
        <v>411</v>
      </c>
      <c r="R2585" t="s">
        <v>418</v>
      </c>
      <c r="S2585">
        <v>1.88</v>
      </c>
      <c r="T2585" t="s">
        <v>411</v>
      </c>
      <c r="U2585">
        <v>0</v>
      </c>
      <c r="V2585" t="s">
        <v>411</v>
      </c>
      <c r="W2585" t="s">
        <v>411</v>
      </c>
      <c r="X2585">
        <v>0</v>
      </c>
      <c r="Y2585">
        <v>0</v>
      </c>
      <c r="Z2585">
        <v>40</v>
      </c>
      <c r="AA2585">
        <v>1.49</v>
      </c>
      <c r="AB2585" t="s">
        <v>410</v>
      </c>
      <c r="AC2585">
        <v>0</v>
      </c>
      <c r="AD2585">
        <v>0</v>
      </c>
      <c r="AE2585">
        <v>0</v>
      </c>
      <c r="AF2585">
        <v>1.7</v>
      </c>
      <c r="AG2585" t="s">
        <v>410</v>
      </c>
      <c r="AH2585">
        <v>0</v>
      </c>
      <c r="AI2585">
        <v>1.1399999999999999</v>
      </c>
      <c r="AJ2585">
        <v>780</v>
      </c>
      <c r="AK2585" t="s">
        <v>411</v>
      </c>
      <c r="AL2585">
        <v>0.63</v>
      </c>
      <c r="AM2585">
        <v>0</v>
      </c>
      <c r="AN2585" t="s">
        <v>411</v>
      </c>
      <c r="AO2585">
        <v>90</v>
      </c>
      <c r="AP2585">
        <v>0</v>
      </c>
      <c r="AQ2585">
        <v>60</v>
      </c>
      <c r="AR2585">
        <v>0</v>
      </c>
      <c r="AS2585">
        <v>0</v>
      </c>
      <c r="AT2585">
        <v>4.97</v>
      </c>
      <c r="AU2585">
        <v>0.36</v>
      </c>
      <c r="AV2585" t="s">
        <v>410</v>
      </c>
      <c r="AW2585">
        <v>10</v>
      </c>
      <c r="AX2585">
        <v>0</v>
      </c>
      <c r="AY2585">
        <v>0</v>
      </c>
      <c r="AZ2585">
        <v>0</v>
      </c>
      <c r="BA2585" t="s">
        <v>4720</v>
      </c>
      <c r="BB2585">
        <v>50</v>
      </c>
      <c r="BC2585">
        <v>0</v>
      </c>
      <c r="BD2585">
        <v>0</v>
      </c>
      <c r="BE2585" t="s">
        <v>410</v>
      </c>
      <c r="BF2585">
        <v>7.0000000000000007E-2</v>
      </c>
      <c r="BG2585" t="s">
        <v>410</v>
      </c>
      <c r="BH2585" t="s">
        <v>410</v>
      </c>
      <c r="BI2585" t="s">
        <v>411</v>
      </c>
      <c r="BJ2585" t="s">
        <v>410</v>
      </c>
      <c r="BK2585">
        <v>0</v>
      </c>
      <c r="BL2585">
        <v>0</v>
      </c>
      <c r="BM2585">
        <v>130</v>
      </c>
      <c r="BN2585">
        <v>0</v>
      </c>
    </row>
    <row r="2586" spans="1:66" x14ac:dyDescent="0.15">
      <c r="A2586" t="s">
        <v>4731</v>
      </c>
      <c r="B2586" t="s">
        <v>177</v>
      </c>
      <c r="C2586">
        <v>2733</v>
      </c>
      <c r="D2586">
        <v>2738</v>
      </c>
      <c r="E2586">
        <v>833</v>
      </c>
      <c r="F2586">
        <v>834.5</v>
      </c>
      <c r="G2586" t="s">
        <v>4732</v>
      </c>
      <c r="H2586">
        <v>0</v>
      </c>
      <c r="I2586" t="s">
        <v>4719</v>
      </c>
      <c r="J2586">
        <v>3</v>
      </c>
      <c r="K2586">
        <v>0</v>
      </c>
      <c r="L2586">
        <v>4.42</v>
      </c>
      <c r="M2586" t="s">
        <v>410</v>
      </c>
      <c r="N2586">
        <v>0.32</v>
      </c>
      <c r="O2586">
        <v>0</v>
      </c>
      <c r="P2586">
        <v>220</v>
      </c>
      <c r="Q2586" t="s">
        <v>411</v>
      </c>
      <c r="R2586" t="s">
        <v>418</v>
      </c>
      <c r="S2586">
        <v>4.5199999999999996</v>
      </c>
      <c r="T2586" t="s">
        <v>411</v>
      </c>
      <c r="U2586">
        <v>0</v>
      </c>
      <c r="V2586" t="s">
        <v>411</v>
      </c>
      <c r="W2586">
        <v>10</v>
      </c>
      <c r="X2586">
        <v>0</v>
      </c>
      <c r="Y2586">
        <v>0</v>
      </c>
      <c r="Z2586">
        <v>40</v>
      </c>
      <c r="AA2586">
        <v>2.2200000000000002</v>
      </c>
      <c r="AB2586" t="s">
        <v>410</v>
      </c>
      <c r="AC2586">
        <v>0</v>
      </c>
      <c r="AD2586">
        <v>0</v>
      </c>
      <c r="AE2586">
        <v>0</v>
      </c>
      <c r="AF2586">
        <v>0.9</v>
      </c>
      <c r="AG2586" t="s">
        <v>410</v>
      </c>
      <c r="AH2586">
        <v>0</v>
      </c>
      <c r="AI2586">
        <v>2.04</v>
      </c>
      <c r="AJ2586">
        <v>1660</v>
      </c>
      <c r="AK2586" t="s">
        <v>411</v>
      </c>
      <c r="AL2586">
        <v>0.45</v>
      </c>
      <c r="AM2586">
        <v>0</v>
      </c>
      <c r="AN2586" t="s">
        <v>411</v>
      </c>
      <c r="AO2586">
        <v>50</v>
      </c>
      <c r="AP2586">
        <v>0</v>
      </c>
      <c r="AQ2586">
        <v>150</v>
      </c>
      <c r="AR2586">
        <v>0</v>
      </c>
      <c r="AS2586">
        <v>0</v>
      </c>
      <c r="AT2586">
        <v>4.63</v>
      </c>
      <c r="AU2586">
        <v>0.65</v>
      </c>
      <c r="AV2586" t="s">
        <v>410</v>
      </c>
      <c r="AW2586">
        <v>10</v>
      </c>
      <c r="AX2586">
        <v>0</v>
      </c>
      <c r="AY2586">
        <v>0</v>
      </c>
      <c r="AZ2586">
        <v>0</v>
      </c>
      <c r="BA2586" t="s">
        <v>4720</v>
      </c>
      <c r="BB2586">
        <v>70</v>
      </c>
      <c r="BC2586">
        <v>0</v>
      </c>
      <c r="BD2586">
        <v>0</v>
      </c>
      <c r="BE2586" t="s">
        <v>410</v>
      </c>
      <c r="BF2586">
        <v>0.05</v>
      </c>
      <c r="BG2586" t="s">
        <v>410</v>
      </c>
      <c r="BH2586" t="s">
        <v>410</v>
      </c>
      <c r="BI2586" t="s">
        <v>411</v>
      </c>
      <c r="BJ2586" t="s">
        <v>410</v>
      </c>
      <c r="BK2586">
        <v>0</v>
      </c>
      <c r="BL2586">
        <v>0</v>
      </c>
      <c r="BM2586">
        <v>360</v>
      </c>
      <c r="BN2586">
        <v>0</v>
      </c>
    </row>
    <row r="2587" spans="1:66" x14ac:dyDescent="0.15">
      <c r="A2587" t="s">
        <v>4733</v>
      </c>
      <c r="B2587" t="s">
        <v>177</v>
      </c>
      <c r="C2587">
        <v>2738</v>
      </c>
      <c r="D2587">
        <v>2743</v>
      </c>
      <c r="E2587">
        <v>834.5</v>
      </c>
      <c r="F2587">
        <v>836.1</v>
      </c>
      <c r="G2587" t="s">
        <v>4734</v>
      </c>
      <c r="H2587">
        <v>0</v>
      </c>
      <c r="I2587" t="s">
        <v>4719</v>
      </c>
      <c r="J2587">
        <v>2</v>
      </c>
      <c r="K2587">
        <v>0</v>
      </c>
      <c r="L2587">
        <v>4.88</v>
      </c>
      <c r="M2587">
        <v>100</v>
      </c>
      <c r="N2587">
        <v>0.17</v>
      </c>
      <c r="O2587">
        <v>0</v>
      </c>
      <c r="P2587">
        <v>330</v>
      </c>
      <c r="Q2587" t="s">
        <v>411</v>
      </c>
      <c r="R2587" t="s">
        <v>418</v>
      </c>
      <c r="S2587">
        <v>2.12</v>
      </c>
      <c r="T2587" t="s">
        <v>411</v>
      </c>
      <c r="U2587">
        <v>0</v>
      </c>
      <c r="V2587">
        <v>10</v>
      </c>
      <c r="W2587" t="s">
        <v>411</v>
      </c>
      <c r="X2587">
        <v>0</v>
      </c>
      <c r="Y2587">
        <v>0</v>
      </c>
      <c r="Z2587">
        <v>30</v>
      </c>
      <c r="AA2587">
        <v>3.17</v>
      </c>
      <c r="AB2587" t="s">
        <v>410</v>
      </c>
      <c r="AC2587">
        <v>0</v>
      </c>
      <c r="AD2587">
        <v>0</v>
      </c>
      <c r="AE2587">
        <v>0</v>
      </c>
      <c r="AF2587">
        <v>1.8</v>
      </c>
      <c r="AG2587" t="s">
        <v>410</v>
      </c>
      <c r="AH2587">
        <v>0</v>
      </c>
      <c r="AI2587">
        <v>1.77</v>
      </c>
      <c r="AJ2587">
        <v>1470</v>
      </c>
      <c r="AK2587" t="s">
        <v>411</v>
      </c>
      <c r="AL2587">
        <v>0.7</v>
      </c>
      <c r="AM2587">
        <v>0</v>
      </c>
      <c r="AN2587" t="s">
        <v>411</v>
      </c>
      <c r="AO2587">
        <v>280</v>
      </c>
      <c r="AP2587">
        <v>0</v>
      </c>
      <c r="AQ2587">
        <v>100</v>
      </c>
      <c r="AR2587">
        <v>0</v>
      </c>
      <c r="AS2587">
        <v>0</v>
      </c>
      <c r="AT2587">
        <v>4</v>
      </c>
      <c r="AU2587">
        <v>0.79</v>
      </c>
      <c r="AV2587" t="s">
        <v>410</v>
      </c>
      <c r="AW2587">
        <v>10</v>
      </c>
      <c r="AX2587">
        <v>0</v>
      </c>
      <c r="AY2587">
        <v>0</v>
      </c>
      <c r="AZ2587">
        <v>0</v>
      </c>
      <c r="BA2587" t="s">
        <v>4720</v>
      </c>
      <c r="BB2587">
        <v>60</v>
      </c>
      <c r="BC2587">
        <v>0</v>
      </c>
      <c r="BD2587">
        <v>0</v>
      </c>
      <c r="BE2587" t="s">
        <v>410</v>
      </c>
      <c r="BF2587">
        <v>0.1</v>
      </c>
      <c r="BG2587" t="s">
        <v>410</v>
      </c>
      <c r="BH2587" t="s">
        <v>410</v>
      </c>
      <c r="BI2587">
        <v>20</v>
      </c>
      <c r="BJ2587" t="s">
        <v>410</v>
      </c>
      <c r="BK2587">
        <v>0</v>
      </c>
      <c r="BL2587">
        <v>0</v>
      </c>
      <c r="BM2587">
        <v>190</v>
      </c>
      <c r="BN2587">
        <v>0</v>
      </c>
    </row>
    <row r="2588" spans="1:66" x14ac:dyDescent="0.15">
      <c r="A2588" t="s">
        <v>4735</v>
      </c>
      <c r="B2588" t="s">
        <v>177</v>
      </c>
      <c r="C2588">
        <v>2743</v>
      </c>
      <c r="D2588">
        <v>2748</v>
      </c>
      <c r="E2588">
        <v>836.1</v>
      </c>
      <c r="F2588">
        <v>837.6</v>
      </c>
      <c r="G2588" t="s">
        <v>4736</v>
      </c>
      <c r="H2588">
        <v>0</v>
      </c>
      <c r="I2588" t="s">
        <v>4719</v>
      </c>
      <c r="J2588">
        <v>1</v>
      </c>
      <c r="K2588">
        <v>0</v>
      </c>
      <c r="L2588">
        <v>5.29</v>
      </c>
      <c r="M2588" t="s">
        <v>410</v>
      </c>
      <c r="N2588">
        <v>3.1E-2</v>
      </c>
      <c r="O2588">
        <v>0</v>
      </c>
      <c r="P2588">
        <v>290</v>
      </c>
      <c r="Q2588" t="s">
        <v>411</v>
      </c>
      <c r="R2588" t="s">
        <v>418</v>
      </c>
      <c r="S2588">
        <v>3.66</v>
      </c>
      <c r="T2588" t="s">
        <v>411</v>
      </c>
      <c r="U2588">
        <v>0</v>
      </c>
      <c r="V2588" t="s">
        <v>411</v>
      </c>
      <c r="W2588">
        <v>10</v>
      </c>
      <c r="X2588">
        <v>0</v>
      </c>
      <c r="Y2588">
        <v>0</v>
      </c>
      <c r="Z2588">
        <v>30</v>
      </c>
      <c r="AA2588">
        <v>3.08</v>
      </c>
      <c r="AB2588" t="s">
        <v>410</v>
      </c>
      <c r="AC2588">
        <v>0</v>
      </c>
      <c r="AD2588">
        <v>0</v>
      </c>
      <c r="AE2588">
        <v>0</v>
      </c>
      <c r="AF2588">
        <v>1.3</v>
      </c>
      <c r="AG2588" t="s">
        <v>410</v>
      </c>
      <c r="AH2588">
        <v>0</v>
      </c>
      <c r="AI2588">
        <v>2.19</v>
      </c>
      <c r="AJ2588">
        <v>1470</v>
      </c>
      <c r="AK2588" t="s">
        <v>411</v>
      </c>
      <c r="AL2588">
        <v>0.53</v>
      </c>
      <c r="AM2588">
        <v>0</v>
      </c>
      <c r="AN2588" t="s">
        <v>411</v>
      </c>
      <c r="AO2588">
        <v>220</v>
      </c>
      <c r="AP2588">
        <v>0</v>
      </c>
      <c r="AQ2588">
        <v>160</v>
      </c>
      <c r="AR2588">
        <v>0</v>
      </c>
      <c r="AS2588">
        <v>0</v>
      </c>
      <c r="AT2588">
        <v>3.99</v>
      </c>
      <c r="AU2588">
        <v>0.36</v>
      </c>
      <c r="AV2588" t="s">
        <v>410</v>
      </c>
      <c r="AW2588">
        <v>10</v>
      </c>
      <c r="AX2588">
        <v>0</v>
      </c>
      <c r="AY2588">
        <v>0</v>
      </c>
      <c r="AZ2588">
        <v>0</v>
      </c>
      <c r="BA2588" t="s">
        <v>4720</v>
      </c>
      <c r="BB2588">
        <v>70</v>
      </c>
      <c r="BC2588">
        <v>0</v>
      </c>
      <c r="BD2588">
        <v>0</v>
      </c>
      <c r="BE2588" t="s">
        <v>410</v>
      </c>
      <c r="BF2588">
        <v>0.09</v>
      </c>
      <c r="BG2588" t="s">
        <v>410</v>
      </c>
      <c r="BH2588" t="s">
        <v>410</v>
      </c>
      <c r="BI2588">
        <v>20</v>
      </c>
      <c r="BJ2588" t="s">
        <v>410</v>
      </c>
      <c r="BK2588">
        <v>0</v>
      </c>
      <c r="BL2588">
        <v>0</v>
      </c>
      <c r="BM2588">
        <v>150</v>
      </c>
      <c r="BN2588">
        <v>0</v>
      </c>
    </row>
    <row r="2589" spans="1:66" x14ac:dyDescent="0.15">
      <c r="A2589" t="s">
        <v>4737</v>
      </c>
      <c r="B2589" t="s">
        <v>177</v>
      </c>
      <c r="C2589">
        <v>2748</v>
      </c>
      <c r="D2589">
        <v>2753</v>
      </c>
      <c r="E2589">
        <v>837.6</v>
      </c>
      <c r="F2589">
        <v>839.1</v>
      </c>
      <c r="G2589" t="s">
        <v>4738</v>
      </c>
      <c r="H2589">
        <v>0</v>
      </c>
      <c r="I2589" t="s">
        <v>4719</v>
      </c>
      <c r="J2589">
        <v>1</v>
      </c>
      <c r="K2589">
        <v>0</v>
      </c>
      <c r="L2589">
        <v>4.87</v>
      </c>
      <c r="M2589">
        <v>60</v>
      </c>
      <c r="N2589">
        <v>7.5999999999999998E-2</v>
      </c>
      <c r="O2589">
        <v>0</v>
      </c>
      <c r="P2589">
        <v>310</v>
      </c>
      <c r="Q2589" t="s">
        <v>411</v>
      </c>
      <c r="R2589" t="s">
        <v>418</v>
      </c>
      <c r="S2589">
        <v>2.64</v>
      </c>
      <c r="T2589" t="s">
        <v>411</v>
      </c>
      <c r="U2589">
        <v>0</v>
      </c>
      <c r="V2589">
        <v>10</v>
      </c>
      <c r="W2589">
        <v>10</v>
      </c>
      <c r="X2589">
        <v>0</v>
      </c>
      <c r="Y2589">
        <v>0</v>
      </c>
      <c r="Z2589">
        <v>100</v>
      </c>
      <c r="AA2589">
        <v>2.63</v>
      </c>
      <c r="AB2589" t="s">
        <v>410</v>
      </c>
      <c r="AC2589">
        <v>0</v>
      </c>
      <c r="AD2589">
        <v>0</v>
      </c>
      <c r="AE2589">
        <v>0</v>
      </c>
      <c r="AF2589">
        <v>1.7</v>
      </c>
      <c r="AG2589" t="s">
        <v>410</v>
      </c>
      <c r="AH2589">
        <v>0</v>
      </c>
      <c r="AI2589">
        <v>1.61</v>
      </c>
      <c r="AJ2589">
        <v>980</v>
      </c>
      <c r="AK2589" t="s">
        <v>411</v>
      </c>
      <c r="AL2589">
        <v>0.64</v>
      </c>
      <c r="AM2589">
        <v>0</v>
      </c>
      <c r="AN2589" t="s">
        <v>411</v>
      </c>
      <c r="AO2589">
        <v>210</v>
      </c>
      <c r="AP2589">
        <v>0</v>
      </c>
      <c r="AQ2589">
        <v>230</v>
      </c>
      <c r="AR2589">
        <v>0</v>
      </c>
      <c r="AS2589">
        <v>0</v>
      </c>
      <c r="AT2589">
        <v>2.91</v>
      </c>
      <c r="AU2589">
        <v>0.61</v>
      </c>
      <c r="AV2589" t="s">
        <v>410</v>
      </c>
      <c r="AW2589">
        <v>10</v>
      </c>
      <c r="AX2589">
        <v>0</v>
      </c>
      <c r="AY2589">
        <v>0</v>
      </c>
      <c r="AZ2589">
        <v>0</v>
      </c>
      <c r="BA2589" t="s">
        <v>4720</v>
      </c>
      <c r="BB2589">
        <v>70</v>
      </c>
      <c r="BC2589">
        <v>0</v>
      </c>
      <c r="BD2589">
        <v>0</v>
      </c>
      <c r="BE2589" t="s">
        <v>410</v>
      </c>
      <c r="BF2589">
        <v>0.09</v>
      </c>
      <c r="BG2589" t="s">
        <v>410</v>
      </c>
      <c r="BH2589" t="s">
        <v>410</v>
      </c>
      <c r="BI2589">
        <v>20</v>
      </c>
      <c r="BJ2589" t="s">
        <v>410</v>
      </c>
      <c r="BK2589">
        <v>0</v>
      </c>
      <c r="BL2589">
        <v>0</v>
      </c>
      <c r="BM2589">
        <v>1750</v>
      </c>
      <c r="BN2589">
        <v>0</v>
      </c>
    </row>
    <row r="2590" spans="1:66" x14ac:dyDescent="0.15">
      <c r="A2590" t="s">
        <v>4739</v>
      </c>
      <c r="B2590" t="s">
        <v>177</v>
      </c>
      <c r="C2590">
        <v>2753</v>
      </c>
      <c r="D2590">
        <v>2758</v>
      </c>
      <c r="E2590">
        <v>839.1</v>
      </c>
      <c r="F2590">
        <v>840.6</v>
      </c>
      <c r="G2590" t="s">
        <v>3935</v>
      </c>
      <c r="H2590">
        <v>0</v>
      </c>
      <c r="I2590" t="s">
        <v>4719</v>
      </c>
      <c r="J2590">
        <v>1</v>
      </c>
      <c r="K2590">
        <v>0</v>
      </c>
      <c r="L2590">
        <v>4.1900000000000004</v>
      </c>
      <c r="M2590" t="s">
        <v>410</v>
      </c>
      <c r="N2590">
        <v>3.5999999999999997E-2</v>
      </c>
      <c r="O2590">
        <v>0</v>
      </c>
      <c r="P2590">
        <v>270</v>
      </c>
      <c r="Q2590" t="s">
        <v>411</v>
      </c>
      <c r="R2590" t="s">
        <v>418</v>
      </c>
      <c r="S2590">
        <v>5.18</v>
      </c>
      <c r="T2590" t="s">
        <v>411</v>
      </c>
      <c r="U2590">
        <v>0</v>
      </c>
      <c r="V2590" t="s">
        <v>411</v>
      </c>
      <c r="W2590" t="s">
        <v>411</v>
      </c>
      <c r="X2590">
        <v>0</v>
      </c>
      <c r="Y2590">
        <v>0</v>
      </c>
      <c r="Z2590">
        <v>40</v>
      </c>
      <c r="AA2590">
        <v>2.16</v>
      </c>
      <c r="AB2590" t="s">
        <v>410</v>
      </c>
      <c r="AC2590">
        <v>0</v>
      </c>
      <c r="AD2590">
        <v>0</v>
      </c>
      <c r="AE2590">
        <v>0</v>
      </c>
      <c r="AF2590">
        <v>1</v>
      </c>
      <c r="AG2590" t="s">
        <v>410</v>
      </c>
      <c r="AH2590">
        <v>0</v>
      </c>
      <c r="AI2590">
        <v>2.4500000000000002</v>
      </c>
      <c r="AJ2590">
        <v>870</v>
      </c>
      <c r="AK2590" t="s">
        <v>411</v>
      </c>
      <c r="AL2590">
        <v>0.55000000000000004</v>
      </c>
      <c r="AM2590">
        <v>0</v>
      </c>
      <c r="AN2590" t="s">
        <v>411</v>
      </c>
      <c r="AO2590">
        <v>70</v>
      </c>
      <c r="AP2590">
        <v>0</v>
      </c>
      <c r="AQ2590">
        <v>90</v>
      </c>
      <c r="AR2590">
        <v>0</v>
      </c>
      <c r="AS2590">
        <v>0</v>
      </c>
      <c r="AT2590">
        <v>3.28</v>
      </c>
      <c r="AU2590">
        <v>0.36</v>
      </c>
      <c r="AV2590" t="s">
        <v>410</v>
      </c>
      <c r="AW2590">
        <v>10</v>
      </c>
      <c r="AX2590">
        <v>0</v>
      </c>
      <c r="AY2590">
        <v>0</v>
      </c>
      <c r="AZ2590">
        <v>0</v>
      </c>
      <c r="BA2590" t="s">
        <v>4720</v>
      </c>
      <c r="BB2590">
        <v>90</v>
      </c>
      <c r="BC2590">
        <v>0</v>
      </c>
      <c r="BD2590">
        <v>0</v>
      </c>
      <c r="BE2590" t="s">
        <v>410</v>
      </c>
      <c r="BF2590">
        <v>0.06</v>
      </c>
      <c r="BG2590" t="s">
        <v>410</v>
      </c>
      <c r="BH2590" t="s">
        <v>410</v>
      </c>
      <c r="BI2590">
        <v>10</v>
      </c>
      <c r="BJ2590" t="s">
        <v>410</v>
      </c>
      <c r="BK2590">
        <v>0</v>
      </c>
      <c r="BL2590">
        <v>0</v>
      </c>
      <c r="BM2590">
        <v>270</v>
      </c>
      <c r="BN2590">
        <v>0</v>
      </c>
    </row>
    <row r="2591" spans="1:66" x14ac:dyDescent="0.15">
      <c r="A2591" t="s">
        <v>4740</v>
      </c>
      <c r="B2591" t="s">
        <v>177</v>
      </c>
      <c r="C2591">
        <v>2758</v>
      </c>
      <c r="D2591">
        <v>2763</v>
      </c>
      <c r="E2591">
        <v>840.6</v>
      </c>
      <c r="F2591">
        <v>842.2</v>
      </c>
      <c r="G2591" t="s">
        <v>1687</v>
      </c>
      <c r="H2591">
        <v>0</v>
      </c>
      <c r="I2591" t="s">
        <v>4719</v>
      </c>
      <c r="J2591" t="s">
        <v>416</v>
      </c>
      <c r="K2591">
        <v>0</v>
      </c>
      <c r="L2591">
        <v>4.67</v>
      </c>
      <c r="M2591" t="s">
        <v>410</v>
      </c>
      <c r="N2591">
        <v>1.0999999999999999E-2</v>
      </c>
      <c r="O2591">
        <v>0</v>
      </c>
      <c r="P2591">
        <v>400</v>
      </c>
      <c r="Q2591" t="s">
        <v>411</v>
      </c>
      <c r="R2591" t="s">
        <v>418</v>
      </c>
      <c r="S2591">
        <v>2.06</v>
      </c>
      <c r="T2591" t="s">
        <v>411</v>
      </c>
      <c r="U2591">
        <v>0</v>
      </c>
      <c r="V2591">
        <v>10</v>
      </c>
      <c r="W2591" t="s">
        <v>411</v>
      </c>
      <c r="X2591">
        <v>0</v>
      </c>
      <c r="Y2591">
        <v>0</v>
      </c>
      <c r="Z2591">
        <v>70</v>
      </c>
      <c r="AA2591">
        <v>4.2300000000000004</v>
      </c>
      <c r="AB2591" t="s">
        <v>410</v>
      </c>
      <c r="AC2591">
        <v>0</v>
      </c>
      <c r="AD2591">
        <v>0</v>
      </c>
      <c r="AE2591">
        <v>0</v>
      </c>
      <c r="AF2591">
        <v>1.6</v>
      </c>
      <c r="AG2591" t="s">
        <v>410</v>
      </c>
      <c r="AH2591">
        <v>0</v>
      </c>
      <c r="AI2591">
        <v>2.31</v>
      </c>
      <c r="AJ2591">
        <v>660</v>
      </c>
      <c r="AK2591" t="s">
        <v>411</v>
      </c>
      <c r="AL2591">
        <v>0.75</v>
      </c>
      <c r="AM2591">
        <v>0</v>
      </c>
      <c r="AN2591" t="s">
        <v>411</v>
      </c>
      <c r="AO2591">
        <v>600</v>
      </c>
      <c r="AP2591">
        <v>0</v>
      </c>
      <c r="AQ2591">
        <v>20</v>
      </c>
      <c r="AR2591">
        <v>0</v>
      </c>
      <c r="AS2591">
        <v>0</v>
      </c>
      <c r="AT2591">
        <v>4.45</v>
      </c>
      <c r="AU2591">
        <v>0.14000000000000001</v>
      </c>
      <c r="AV2591" t="s">
        <v>410</v>
      </c>
      <c r="AW2591">
        <v>20</v>
      </c>
      <c r="AX2591">
        <v>0</v>
      </c>
      <c r="AY2591">
        <v>0</v>
      </c>
      <c r="AZ2591">
        <v>0</v>
      </c>
      <c r="BA2591" t="s">
        <v>4720</v>
      </c>
      <c r="BB2591">
        <v>70</v>
      </c>
      <c r="BC2591">
        <v>0</v>
      </c>
      <c r="BD2591">
        <v>0</v>
      </c>
      <c r="BE2591" t="s">
        <v>410</v>
      </c>
      <c r="BF2591">
        <v>0.12</v>
      </c>
      <c r="BG2591" t="s">
        <v>410</v>
      </c>
      <c r="BH2591" t="s">
        <v>410</v>
      </c>
      <c r="BI2591">
        <v>40</v>
      </c>
      <c r="BJ2591" t="s">
        <v>410</v>
      </c>
      <c r="BK2591">
        <v>0</v>
      </c>
      <c r="BL2591">
        <v>0</v>
      </c>
      <c r="BM2591">
        <v>150</v>
      </c>
      <c r="BN2591">
        <v>0</v>
      </c>
    </row>
    <row r="2592" spans="1:66" x14ac:dyDescent="0.15">
      <c r="A2592" t="s">
        <v>4741</v>
      </c>
      <c r="B2592" t="s">
        <v>177</v>
      </c>
      <c r="C2592">
        <v>2816</v>
      </c>
      <c r="D2592">
        <v>2819</v>
      </c>
      <c r="E2592">
        <v>858.3</v>
      </c>
      <c r="F2592">
        <v>859.2</v>
      </c>
      <c r="G2592" t="s">
        <v>1687</v>
      </c>
      <c r="H2592">
        <v>0</v>
      </c>
      <c r="I2592" t="s">
        <v>4719</v>
      </c>
      <c r="J2592">
        <v>2</v>
      </c>
      <c r="K2592">
        <v>0</v>
      </c>
      <c r="L2592">
        <v>4.13</v>
      </c>
      <c r="M2592">
        <v>2690</v>
      </c>
      <c r="N2592">
        <v>0.122</v>
      </c>
      <c r="O2592">
        <v>0</v>
      </c>
      <c r="P2592" t="s">
        <v>410</v>
      </c>
      <c r="Q2592" t="s">
        <v>411</v>
      </c>
      <c r="R2592" t="s">
        <v>418</v>
      </c>
      <c r="S2592">
        <v>1.72</v>
      </c>
      <c r="T2592" t="s">
        <v>411</v>
      </c>
      <c r="U2592">
        <v>0</v>
      </c>
      <c r="V2592">
        <v>50</v>
      </c>
      <c r="W2592">
        <v>10</v>
      </c>
      <c r="X2592">
        <v>0</v>
      </c>
      <c r="Y2592">
        <v>0</v>
      </c>
      <c r="Z2592">
        <v>5230</v>
      </c>
      <c r="AA2592">
        <v>9.57</v>
      </c>
      <c r="AB2592" t="s">
        <v>410</v>
      </c>
      <c r="AC2592">
        <v>0</v>
      </c>
      <c r="AD2592">
        <v>0</v>
      </c>
      <c r="AE2592">
        <v>0</v>
      </c>
      <c r="AF2592">
        <v>0.1</v>
      </c>
      <c r="AG2592" t="s">
        <v>410</v>
      </c>
      <c r="AH2592">
        <v>0</v>
      </c>
      <c r="AI2592">
        <v>3.75</v>
      </c>
      <c r="AJ2592">
        <v>1090</v>
      </c>
      <c r="AK2592" t="s">
        <v>411</v>
      </c>
      <c r="AL2592" t="s">
        <v>421</v>
      </c>
      <c r="AM2592">
        <v>0</v>
      </c>
      <c r="AN2592" t="s">
        <v>411</v>
      </c>
      <c r="AO2592">
        <v>70</v>
      </c>
      <c r="AP2592">
        <v>0</v>
      </c>
      <c r="AQ2592">
        <v>20</v>
      </c>
      <c r="AR2592">
        <v>0</v>
      </c>
      <c r="AS2592">
        <v>0</v>
      </c>
      <c r="AT2592">
        <v>3.76</v>
      </c>
      <c r="AU2592">
        <v>1.1200000000000001</v>
      </c>
      <c r="AV2592" t="s">
        <v>410</v>
      </c>
      <c r="AW2592">
        <v>10</v>
      </c>
      <c r="AX2592">
        <v>0</v>
      </c>
      <c r="AY2592">
        <v>0</v>
      </c>
      <c r="AZ2592">
        <v>0</v>
      </c>
      <c r="BA2592" t="s">
        <v>4720</v>
      </c>
      <c r="BB2592">
        <v>20</v>
      </c>
      <c r="BC2592">
        <v>0</v>
      </c>
      <c r="BD2592">
        <v>0</v>
      </c>
      <c r="BE2592" t="s">
        <v>410</v>
      </c>
      <c r="BF2592" t="s">
        <v>421</v>
      </c>
      <c r="BG2592" t="s">
        <v>410</v>
      </c>
      <c r="BH2592" t="s">
        <v>410</v>
      </c>
      <c r="BI2592" t="s">
        <v>411</v>
      </c>
      <c r="BJ2592" t="s">
        <v>410</v>
      </c>
      <c r="BK2592">
        <v>0</v>
      </c>
      <c r="BL2592">
        <v>0</v>
      </c>
      <c r="BM2592">
        <v>130</v>
      </c>
      <c r="BN2592">
        <v>0</v>
      </c>
    </row>
    <row r="2593" spans="1:66" x14ac:dyDescent="0.15">
      <c r="A2593" t="s">
        <v>4742</v>
      </c>
      <c r="B2593" t="s">
        <v>177</v>
      </c>
      <c r="C2593">
        <v>2819</v>
      </c>
      <c r="D2593">
        <v>2823</v>
      </c>
      <c r="E2593">
        <v>859.2</v>
      </c>
      <c r="F2593">
        <v>860.4</v>
      </c>
      <c r="G2593" t="s">
        <v>1687</v>
      </c>
      <c r="H2593">
        <v>0</v>
      </c>
      <c r="I2593" t="s">
        <v>4719</v>
      </c>
      <c r="J2593" t="s">
        <v>416</v>
      </c>
      <c r="K2593">
        <v>0</v>
      </c>
      <c r="L2593">
        <v>3.98</v>
      </c>
      <c r="M2593">
        <v>140</v>
      </c>
      <c r="N2593">
        <v>2.9000000000000001E-2</v>
      </c>
      <c r="O2593">
        <v>0</v>
      </c>
      <c r="P2593" t="s">
        <v>410</v>
      </c>
      <c r="Q2593" t="s">
        <v>411</v>
      </c>
      <c r="R2593" t="s">
        <v>418</v>
      </c>
      <c r="S2593">
        <v>0.99</v>
      </c>
      <c r="T2593" t="s">
        <v>411</v>
      </c>
      <c r="U2593">
        <v>0</v>
      </c>
      <c r="V2593">
        <v>20</v>
      </c>
      <c r="W2593">
        <v>10</v>
      </c>
      <c r="X2593">
        <v>0</v>
      </c>
      <c r="Y2593">
        <v>0</v>
      </c>
      <c r="Z2593">
        <v>6250</v>
      </c>
      <c r="AA2593">
        <v>8.82</v>
      </c>
      <c r="AB2593" t="s">
        <v>410</v>
      </c>
      <c r="AC2593">
        <v>0</v>
      </c>
      <c r="AD2593">
        <v>0</v>
      </c>
      <c r="AE2593">
        <v>0</v>
      </c>
      <c r="AF2593">
        <v>0.1</v>
      </c>
      <c r="AG2593" t="s">
        <v>410</v>
      </c>
      <c r="AH2593">
        <v>0</v>
      </c>
      <c r="AI2593">
        <v>3.33</v>
      </c>
      <c r="AJ2593">
        <v>910</v>
      </c>
      <c r="AK2593" t="s">
        <v>411</v>
      </c>
      <c r="AL2593">
        <v>0.05</v>
      </c>
      <c r="AM2593">
        <v>0</v>
      </c>
      <c r="AN2593" t="s">
        <v>411</v>
      </c>
      <c r="AO2593">
        <v>80</v>
      </c>
      <c r="AP2593">
        <v>0</v>
      </c>
      <c r="AQ2593" t="s">
        <v>418</v>
      </c>
      <c r="AR2593">
        <v>0</v>
      </c>
      <c r="AS2593">
        <v>0</v>
      </c>
      <c r="AT2593">
        <v>2.84</v>
      </c>
      <c r="AU2593">
        <v>0.77</v>
      </c>
      <c r="AV2593" t="s">
        <v>410</v>
      </c>
      <c r="AW2593">
        <v>10</v>
      </c>
      <c r="AX2593">
        <v>0</v>
      </c>
      <c r="AY2593">
        <v>0</v>
      </c>
      <c r="AZ2593">
        <v>0</v>
      </c>
      <c r="BA2593" t="s">
        <v>4720</v>
      </c>
      <c r="BB2593">
        <v>20</v>
      </c>
      <c r="BC2593">
        <v>0</v>
      </c>
      <c r="BD2593">
        <v>0</v>
      </c>
      <c r="BE2593" t="s">
        <v>410</v>
      </c>
      <c r="BF2593" t="s">
        <v>421</v>
      </c>
      <c r="BG2593" t="s">
        <v>410</v>
      </c>
      <c r="BH2593" t="s">
        <v>410</v>
      </c>
      <c r="BI2593" t="s">
        <v>411</v>
      </c>
      <c r="BJ2593" t="s">
        <v>410</v>
      </c>
      <c r="BK2593">
        <v>0</v>
      </c>
      <c r="BL2593">
        <v>0</v>
      </c>
      <c r="BM2593">
        <v>150</v>
      </c>
      <c r="BN2593">
        <v>0</v>
      </c>
    </row>
    <row r="2594" spans="1:66" x14ac:dyDescent="0.15">
      <c r="A2594" t="s">
        <v>4743</v>
      </c>
      <c r="B2594" t="s">
        <v>177</v>
      </c>
      <c r="C2594">
        <v>2823</v>
      </c>
      <c r="D2594">
        <v>2827</v>
      </c>
      <c r="E2594">
        <v>860.4</v>
      </c>
      <c r="F2594">
        <v>861.7</v>
      </c>
      <c r="G2594" t="s">
        <v>4744</v>
      </c>
      <c r="H2594">
        <v>0</v>
      </c>
      <c r="I2594" t="s">
        <v>4719</v>
      </c>
      <c r="J2594">
        <v>4</v>
      </c>
      <c r="K2594">
        <v>0</v>
      </c>
      <c r="L2594">
        <v>2.77</v>
      </c>
      <c r="M2594">
        <v>1250</v>
      </c>
      <c r="N2594">
        <v>0.28699999999999998</v>
      </c>
      <c r="O2594">
        <v>0</v>
      </c>
      <c r="P2594" t="s">
        <v>410</v>
      </c>
      <c r="Q2594" t="s">
        <v>411</v>
      </c>
      <c r="R2594" t="s">
        <v>418</v>
      </c>
      <c r="S2594">
        <v>0.69</v>
      </c>
      <c r="T2594" t="s">
        <v>411</v>
      </c>
      <c r="U2594">
        <v>0</v>
      </c>
      <c r="V2594">
        <v>120</v>
      </c>
      <c r="W2594">
        <v>10</v>
      </c>
      <c r="X2594">
        <v>0</v>
      </c>
      <c r="Y2594">
        <v>0</v>
      </c>
      <c r="Z2594">
        <v>33300</v>
      </c>
      <c r="AA2594">
        <v>9.9</v>
      </c>
      <c r="AB2594" t="s">
        <v>410</v>
      </c>
      <c r="AC2594">
        <v>0</v>
      </c>
      <c r="AD2594">
        <v>0</v>
      </c>
      <c r="AE2594">
        <v>0</v>
      </c>
      <c r="AF2594">
        <v>0.3</v>
      </c>
      <c r="AG2594" t="s">
        <v>410</v>
      </c>
      <c r="AH2594">
        <v>0</v>
      </c>
      <c r="AI2594">
        <v>1.94</v>
      </c>
      <c r="AJ2594">
        <v>930</v>
      </c>
      <c r="AK2594" t="s">
        <v>411</v>
      </c>
      <c r="AL2594">
        <v>0.15</v>
      </c>
      <c r="AM2594">
        <v>0</v>
      </c>
      <c r="AN2594" t="s">
        <v>411</v>
      </c>
      <c r="AO2594" t="s">
        <v>410</v>
      </c>
      <c r="AP2594">
        <v>0</v>
      </c>
      <c r="AQ2594">
        <v>60</v>
      </c>
      <c r="AR2594">
        <v>0</v>
      </c>
      <c r="AS2594">
        <v>0</v>
      </c>
      <c r="AT2594">
        <v>5.49</v>
      </c>
      <c r="AU2594">
        <v>3.12</v>
      </c>
      <c r="AV2594" t="s">
        <v>410</v>
      </c>
      <c r="AW2594" t="s">
        <v>411</v>
      </c>
      <c r="AX2594">
        <v>0</v>
      </c>
      <c r="AY2594">
        <v>0</v>
      </c>
      <c r="AZ2594">
        <v>0</v>
      </c>
      <c r="BA2594" t="s">
        <v>4720</v>
      </c>
      <c r="BB2594">
        <v>10</v>
      </c>
      <c r="BC2594">
        <v>0</v>
      </c>
      <c r="BD2594">
        <v>0</v>
      </c>
      <c r="BE2594" t="s">
        <v>410</v>
      </c>
      <c r="BF2594" t="s">
        <v>421</v>
      </c>
      <c r="BG2594" t="s">
        <v>410</v>
      </c>
      <c r="BH2594" t="s">
        <v>410</v>
      </c>
      <c r="BI2594" t="s">
        <v>411</v>
      </c>
      <c r="BJ2594" t="s">
        <v>410</v>
      </c>
      <c r="BK2594">
        <v>0</v>
      </c>
      <c r="BL2594">
        <v>0</v>
      </c>
      <c r="BM2594">
        <v>370</v>
      </c>
      <c r="BN2594">
        <v>0</v>
      </c>
    </row>
    <row r="2595" spans="1:66" x14ac:dyDescent="0.15">
      <c r="A2595" t="s">
        <v>4745</v>
      </c>
      <c r="B2595" t="s">
        <v>177</v>
      </c>
      <c r="C2595">
        <v>2827</v>
      </c>
      <c r="D2595">
        <v>2832</v>
      </c>
      <c r="E2595">
        <v>861.7</v>
      </c>
      <c r="F2595">
        <v>863.2</v>
      </c>
      <c r="G2595" t="s">
        <v>4746</v>
      </c>
      <c r="H2595">
        <v>0</v>
      </c>
      <c r="I2595" t="s">
        <v>4719</v>
      </c>
      <c r="J2595">
        <v>6</v>
      </c>
      <c r="K2595">
        <v>0</v>
      </c>
      <c r="L2595">
        <v>5.26</v>
      </c>
      <c r="M2595">
        <v>730</v>
      </c>
      <c r="N2595">
        <v>0.156</v>
      </c>
      <c r="O2595">
        <v>0</v>
      </c>
      <c r="P2595" t="s">
        <v>410</v>
      </c>
      <c r="Q2595" t="s">
        <v>411</v>
      </c>
      <c r="R2595" t="s">
        <v>418</v>
      </c>
      <c r="S2595">
        <v>1.45</v>
      </c>
      <c r="T2595" t="s">
        <v>411</v>
      </c>
      <c r="U2595">
        <v>0</v>
      </c>
      <c r="V2595">
        <v>40</v>
      </c>
      <c r="W2595">
        <v>10</v>
      </c>
      <c r="X2595">
        <v>0</v>
      </c>
      <c r="Y2595">
        <v>0</v>
      </c>
      <c r="Z2595">
        <v>29100</v>
      </c>
      <c r="AA2595">
        <v>12.75</v>
      </c>
      <c r="AB2595" t="s">
        <v>410</v>
      </c>
      <c r="AC2595">
        <v>0</v>
      </c>
      <c r="AD2595">
        <v>0</v>
      </c>
      <c r="AE2595">
        <v>0</v>
      </c>
      <c r="AF2595">
        <v>0.3</v>
      </c>
      <c r="AG2595" t="s">
        <v>410</v>
      </c>
      <c r="AH2595">
        <v>0</v>
      </c>
      <c r="AI2595">
        <v>4.5599999999999996</v>
      </c>
      <c r="AJ2595">
        <v>1420</v>
      </c>
      <c r="AK2595">
        <v>10</v>
      </c>
      <c r="AL2595">
        <v>0.16</v>
      </c>
      <c r="AM2595">
        <v>0</v>
      </c>
      <c r="AN2595" t="s">
        <v>411</v>
      </c>
      <c r="AO2595" t="s">
        <v>410</v>
      </c>
      <c r="AP2595">
        <v>0</v>
      </c>
      <c r="AQ2595">
        <v>280</v>
      </c>
      <c r="AR2595">
        <v>0</v>
      </c>
      <c r="AS2595">
        <v>0</v>
      </c>
      <c r="AT2595">
        <v>6.09</v>
      </c>
      <c r="AU2595">
        <v>2.63</v>
      </c>
      <c r="AV2595" t="s">
        <v>410</v>
      </c>
      <c r="AW2595">
        <v>10</v>
      </c>
      <c r="AX2595">
        <v>0</v>
      </c>
      <c r="AY2595">
        <v>0</v>
      </c>
      <c r="AZ2595">
        <v>0</v>
      </c>
      <c r="BA2595" t="s">
        <v>4720</v>
      </c>
      <c r="BB2595">
        <v>20</v>
      </c>
      <c r="BC2595">
        <v>0</v>
      </c>
      <c r="BD2595">
        <v>0</v>
      </c>
      <c r="BE2595" t="s">
        <v>410</v>
      </c>
      <c r="BF2595" t="s">
        <v>421</v>
      </c>
      <c r="BG2595" t="s">
        <v>410</v>
      </c>
      <c r="BH2595" t="s">
        <v>410</v>
      </c>
      <c r="BI2595">
        <v>10</v>
      </c>
      <c r="BJ2595" t="s">
        <v>410</v>
      </c>
      <c r="BK2595">
        <v>0</v>
      </c>
      <c r="BL2595">
        <v>0</v>
      </c>
      <c r="BM2595">
        <v>580</v>
      </c>
      <c r="BN2595">
        <v>0</v>
      </c>
    </row>
    <row r="2596" spans="1:66" x14ac:dyDescent="0.15">
      <c r="A2596" t="s">
        <v>4747</v>
      </c>
      <c r="B2596" t="s">
        <v>177</v>
      </c>
      <c r="C2596">
        <v>2832</v>
      </c>
      <c r="D2596">
        <v>2837</v>
      </c>
      <c r="E2596">
        <v>863.2</v>
      </c>
      <c r="F2596">
        <v>864.7</v>
      </c>
      <c r="G2596" t="s">
        <v>4748</v>
      </c>
      <c r="H2596">
        <v>0</v>
      </c>
      <c r="I2596" t="s">
        <v>4719</v>
      </c>
      <c r="J2596">
        <v>9</v>
      </c>
      <c r="K2596">
        <v>0</v>
      </c>
      <c r="L2596">
        <v>5.44</v>
      </c>
      <c r="M2596">
        <v>1150</v>
      </c>
      <c r="N2596">
        <v>0.129</v>
      </c>
      <c r="O2596">
        <v>0</v>
      </c>
      <c r="P2596" t="s">
        <v>410</v>
      </c>
      <c r="Q2596" t="s">
        <v>411</v>
      </c>
      <c r="R2596">
        <v>50</v>
      </c>
      <c r="S2596">
        <v>6.39</v>
      </c>
      <c r="T2596">
        <v>10</v>
      </c>
      <c r="U2596">
        <v>0</v>
      </c>
      <c r="V2596">
        <v>20</v>
      </c>
      <c r="W2596" t="s">
        <v>411</v>
      </c>
      <c r="X2596">
        <v>0</v>
      </c>
      <c r="Y2596">
        <v>0</v>
      </c>
      <c r="Z2596">
        <v>19650</v>
      </c>
      <c r="AA2596">
        <v>13.5</v>
      </c>
      <c r="AB2596" t="s">
        <v>410</v>
      </c>
      <c r="AC2596">
        <v>0</v>
      </c>
      <c r="AD2596">
        <v>0</v>
      </c>
      <c r="AE2596">
        <v>0</v>
      </c>
      <c r="AF2596">
        <v>0.2</v>
      </c>
      <c r="AG2596" t="s">
        <v>410</v>
      </c>
      <c r="AH2596">
        <v>0</v>
      </c>
      <c r="AI2596">
        <v>7.74</v>
      </c>
      <c r="AJ2596">
        <v>2690</v>
      </c>
      <c r="AK2596" t="s">
        <v>411</v>
      </c>
      <c r="AL2596">
        <v>7.0000000000000007E-2</v>
      </c>
      <c r="AM2596">
        <v>0</v>
      </c>
      <c r="AN2596" t="s">
        <v>411</v>
      </c>
      <c r="AO2596">
        <v>80</v>
      </c>
      <c r="AP2596">
        <v>0</v>
      </c>
      <c r="AQ2596">
        <v>1360</v>
      </c>
      <c r="AR2596">
        <v>0</v>
      </c>
      <c r="AS2596">
        <v>0</v>
      </c>
      <c r="AT2596">
        <v>4.82</v>
      </c>
      <c r="AU2596">
        <v>2.83</v>
      </c>
      <c r="AV2596" t="s">
        <v>410</v>
      </c>
      <c r="AW2596">
        <v>10</v>
      </c>
      <c r="AX2596">
        <v>0</v>
      </c>
      <c r="AY2596">
        <v>0</v>
      </c>
      <c r="AZ2596">
        <v>0</v>
      </c>
      <c r="BA2596" t="s">
        <v>4720</v>
      </c>
      <c r="BB2596">
        <v>60</v>
      </c>
      <c r="BC2596">
        <v>0</v>
      </c>
      <c r="BD2596">
        <v>0</v>
      </c>
      <c r="BE2596" t="s">
        <v>410</v>
      </c>
      <c r="BF2596" t="s">
        <v>421</v>
      </c>
      <c r="BG2596" t="s">
        <v>410</v>
      </c>
      <c r="BH2596" t="s">
        <v>410</v>
      </c>
      <c r="BI2596">
        <v>10</v>
      </c>
      <c r="BJ2596" t="s">
        <v>410</v>
      </c>
      <c r="BK2596">
        <v>0</v>
      </c>
      <c r="BL2596">
        <v>0</v>
      </c>
      <c r="BM2596">
        <v>2780</v>
      </c>
      <c r="BN2596">
        <v>0</v>
      </c>
    </row>
    <row r="2597" spans="1:66" x14ac:dyDescent="0.15">
      <c r="A2597" t="s">
        <v>4749</v>
      </c>
      <c r="B2597" t="s">
        <v>177</v>
      </c>
      <c r="C2597">
        <v>2837</v>
      </c>
      <c r="D2597">
        <v>2840</v>
      </c>
      <c r="E2597">
        <v>864.7</v>
      </c>
      <c r="F2597">
        <v>865.6</v>
      </c>
      <c r="G2597" t="s">
        <v>4750</v>
      </c>
      <c r="H2597">
        <v>0</v>
      </c>
      <c r="I2597" t="s">
        <v>4719</v>
      </c>
      <c r="J2597">
        <v>16</v>
      </c>
      <c r="K2597">
        <v>0</v>
      </c>
      <c r="L2597">
        <v>4.2</v>
      </c>
      <c r="M2597">
        <v>70</v>
      </c>
      <c r="N2597">
        <v>8.5000000000000006E-2</v>
      </c>
      <c r="O2597">
        <v>0</v>
      </c>
      <c r="P2597">
        <v>100</v>
      </c>
      <c r="Q2597" t="s">
        <v>411</v>
      </c>
      <c r="R2597" t="s">
        <v>418</v>
      </c>
      <c r="S2597">
        <v>1.92</v>
      </c>
      <c r="T2597" t="s">
        <v>411</v>
      </c>
      <c r="U2597">
        <v>0</v>
      </c>
      <c r="V2597">
        <v>20</v>
      </c>
      <c r="W2597" t="s">
        <v>411</v>
      </c>
      <c r="X2597">
        <v>0</v>
      </c>
      <c r="Y2597">
        <v>0</v>
      </c>
      <c r="Z2597">
        <v>87000</v>
      </c>
      <c r="AA2597">
        <v>18.600000000000001</v>
      </c>
      <c r="AB2597" t="s">
        <v>410</v>
      </c>
      <c r="AC2597">
        <v>0</v>
      </c>
      <c r="AD2597">
        <v>0</v>
      </c>
      <c r="AE2597">
        <v>0</v>
      </c>
      <c r="AF2597">
        <v>0.6</v>
      </c>
      <c r="AG2597" t="s">
        <v>410</v>
      </c>
      <c r="AH2597">
        <v>0</v>
      </c>
      <c r="AI2597">
        <v>4.79</v>
      </c>
      <c r="AJ2597">
        <v>2030</v>
      </c>
      <c r="AK2597">
        <v>10</v>
      </c>
      <c r="AL2597">
        <v>0.21</v>
      </c>
      <c r="AM2597">
        <v>0</v>
      </c>
      <c r="AN2597" t="s">
        <v>411</v>
      </c>
      <c r="AO2597" t="s">
        <v>410</v>
      </c>
      <c r="AP2597">
        <v>0</v>
      </c>
      <c r="AQ2597">
        <v>970</v>
      </c>
      <c r="AR2597">
        <v>0</v>
      </c>
      <c r="AS2597">
        <v>0</v>
      </c>
      <c r="AT2597">
        <v>4.0599999999999996</v>
      </c>
      <c r="AU2597">
        <v>6.97</v>
      </c>
      <c r="AV2597" t="s">
        <v>410</v>
      </c>
      <c r="AW2597">
        <v>10</v>
      </c>
      <c r="AX2597">
        <v>0</v>
      </c>
      <c r="AY2597">
        <v>0</v>
      </c>
      <c r="AZ2597">
        <v>0</v>
      </c>
      <c r="BA2597" t="s">
        <v>4720</v>
      </c>
      <c r="BB2597">
        <v>30</v>
      </c>
      <c r="BC2597">
        <v>0</v>
      </c>
      <c r="BD2597">
        <v>0</v>
      </c>
      <c r="BE2597" t="s">
        <v>410</v>
      </c>
      <c r="BF2597" t="s">
        <v>421</v>
      </c>
      <c r="BG2597" t="s">
        <v>410</v>
      </c>
      <c r="BH2597" t="s">
        <v>410</v>
      </c>
      <c r="BI2597">
        <v>10</v>
      </c>
      <c r="BJ2597" t="s">
        <v>410</v>
      </c>
      <c r="BK2597">
        <v>0</v>
      </c>
      <c r="BL2597">
        <v>0</v>
      </c>
      <c r="BM2597">
        <v>880</v>
      </c>
      <c r="BN2597">
        <v>0</v>
      </c>
    </row>
    <row r="2598" spans="1:66" x14ac:dyDescent="0.15">
      <c r="A2598" t="s">
        <v>4751</v>
      </c>
      <c r="B2598" t="s">
        <v>177</v>
      </c>
      <c r="C2598">
        <v>2840</v>
      </c>
      <c r="D2598">
        <v>2845</v>
      </c>
      <c r="E2598">
        <v>865.6</v>
      </c>
      <c r="F2598">
        <v>867.2</v>
      </c>
      <c r="G2598" t="s">
        <v>4752</v>
      </c>
      <c r="H2598">
        <v>0</v>
      </c>
      <c r="I2598" t="s">
        <v>4719</v>
      </c>
      <c r="J2598">
        <v>4</v>
      </c>
      <c r="K2598">
        <v>0</v>
      </c>
      <c r="L2598">
        <v>5.96</v>
      </c>
      <c r="M2598">
        <v>140</v>
      </c>
      <c r="N2598">
        <v>0.14299999999999999</v>
      </c>
      <c r="O2598">
        <v>0</v>
      </c>
      <c r="P2598">
        <v>160</v>
      </c>
      <c r="Q2598" t="s">
        <v>411</v>
      </c>
      <c r="R2598" t="s">
        <v>418</v>
      </c>
      <c r="S2598">
        <v>2.81</v>
      </c>
      <c r="T2598" t="s">
        <v>411</v>
      </c>
      <c r="U2598">
        <v>0</v>
      </c>
      <c r="V2598">
        <v>30</v>
      </c>
      <c r="W2598" t="s">
        <v>411</v>
      </c>
      <c r="X2598">
        <v>0</v>
      </c>
      <c r="Y2598">
        <v>0</v>
      </c>
      <c r="Z2598">
        <v>18000</v>
      </c>
      <c r="AA2598">
        <v>14.9</v>
      </c>
      <c r="AB2598" t="s">
        <v>410</v>
      </c>
      <c r="AC2598">
        <v>0</v>
      </c>
      <c r="AD2598">
        <v>0</v>
      </c>
      <c r="AE2598">
        <v>0</v>
      </c>
      <c r="AF2598">
        <v>0.9</v>
      </c>
      <c r="AG2598" t="s">
        <v>410</v>
      </c>
      <c r="AH2598">
        <v>0</v>
      </c>
      <c r="AI2598">
        <v>5.37</v>
      </c>
      <c r="AJ2598">
        <v>1350</v>
      </c>
      <c r="AK2598" t="s">
        <v>411</v>
      </c>
      <c r="AL2598">
        <v>0.42</v>
      </c>
      <c r="AM2598">
        <v>0</v>
      </c>
      <c r="AN2598" t="s">
        <v>411</v>
      </c>
      <c r="AO2598">
        <v>80</v>
      </c>
      <c r="AP2598">
        <v>0</v>
      </c>
      <c r="AQ2598">
        <v>190</v>
      </c>
      <c r="AR2598">
        <v>0</v>
      </c>
      <c r="AS2598">
        <v>0</v>
      </c>
      <c r="AT2598">
        <v>5.76</v>
      </c>
      <c r="AU2598">
        <v>5.39</v>
      </c>
      <c r="AV2598" t="s">
        <v>410</v>
      </c>
      <c r="AW2598">
        <v>10</v>
      </c>
      <c r="AX2598">
        <v>0</v>
      </c>
      <c r="AY2598">
        <v>0</v>
      </c>
      <c r="AZ2598">
        <v>0</v>
      </c>
      <c r="BA2598" t="s">
        <v>4720</v>
      </c>
      <c r="BB2598">
        <v>50</v>
      </c>
      <c r="BC2598">
        <v>0</v>
      </c>
      <c r="BD2598">
        <v>0</v>
      </c>
      <c r="BE2598" t="s">
        <v>410</v>
      </c>
      <c r="BF2598" t="s">
        <v>421</v>
      </c>
      <c r="BG2598" t="s">
        <v>410</v>
      </c>
      <c r="BH2598" t="s">
        <v>410</v>
      </c>
      <c r="BI2598">
        <v>10</v>
      </c>
      <c r="BJ2598" t="s">
        <v>410</v>
      </c>
      <c r="BK2598">
        <v>0</v>
      </c>
      <c r="BL2598">
        <v>0</v>
      </c>
      <c r="BM2598">
        <v>480</v>
      </c>
      <c r="BN2598">
        <v>0</v>
      </c>
    </row>
    <row r="2599" spans="1:66" x14ac:dyDescent="0.15">
      <c r="A2599" t="s">
        <v>4753</v>
      </c>
      <c r="B2599" t="s">
        <v>177</v>
      </c>
      <c r="C2599">
        <v>2845</v>
      </c>
      <c r="D2599">
        <v>2850</v>
      </c>
      <c r="E2599">
        <v>867.2</v>
      </c>
      <c r="F2599">
        <v>868.7</v>
      </c>
      <c r="G2599" t="s">
        <v>3478</v>
      </c>
      <c r="H2599">
        <v>0</v>
      </c>
      <c r="I2599" t="s">
        <v>4719</v>
      </c>
      <c r="J2599">
        <v>1</v>
      </c>
      <c r="K2599">
        <v>0</v>
      </c>
      <c r="L2599">
        <v>7.44</v>
      </c>
      <c r="M2599">
        <v>90</v>
      </c>
      <c r="N2599">
        <v>2.7E-2</v>
      </c>
      <c r="O2599">
        <v>0</v>
      </c>
      <c r="P2599">
        <v>100</v>
      </c>
      <c r="Q2599" t="s">
        <v>411</v>
      </c>
      <c r="R2599" t="s">
        <v>418</v>
      </c>
      <c r="S2599">
        <v>3.07</v>
      </c>
      <c r="T2599" t="s">
        <v>411</v>
      </c>
      <c r="U2599">
        <v>0</v>
      </c>
      <c r="V2599">
        <v>30</v>
      </c>
      <c r="W2599" t="s">
        <v>411</v>
      </c>
      <c r="X2599">
        <v>0</v>
      </c>
      <c r="Y2599">
        <v>0</v>
      </c>
      <c r="Z2599">
        <v>3070</v>
      </c>
      <c r="AA2599">
        <v>16.600000000000001</v>
      </c>
      <c r="AB2599" t="s">
        <v>410</v>
      </c>
      <c r="AC2599">
        <v>0</v>
      </c>
      <c r="AD2599">
        <v>0</v>
      </c>
      <c r="AE2599">
        <v>0</v>
      </c>
      <c r="AF2599">
        <v>0.6</v>
      </c>
      <c r="AG2599" t="s">
        <v>410</v>
      </c>
      <c r="AH2599">
        <v>0</v>
      </c>
      <c r="AI2599">
        <v>7.56</v>
      </c>
      <c r="AJ2599">
        <v>1250</v>
      </c>
      <c r="AK2599" t="s">
        <v>411</v>
      </c>
      <c r="AL2599">
        <v>0.27</v>
      </c>
      <c r="AM2599">
        <v>0</v>
      </c>
      <c r="AN2599" t="s">
        <v>411</v>
      </c>
      <c r="AO2599">
        <v>100</v>
      </c>
      <c r="AP2599">
        <v>0</v>
      </c>
      <c r="AQ2599">
        <v>160</v>
      </c>
      <c r="AR2599">
        <v>0</v>
      </c>
      <c r="AS2599">
        <v>0</v>
      </c>
      <c r="AT2599">
        <v>6.57</v>
      </c>
      <c r="AU2599">
        <v>4.76</v>
      </c>
      <c r="AV2599" t="s">
        <v>410</v>
      </c>
      <c r="AW2599">
        <v>10</v>
      </c>
      <c r="AX2599">
        <v>0</v>
      </c>
      <c r="AY2599">
        <v>0</v>
      </c>
      <c r="AZ2599">
        <v>0</v>
      </c>
      <c r="BA2599" t="s">
        <v>4720</v>
      </c>
      <c r="BB2599">
        <v>50</v>
      </c>
      <c r="BC2599">
        <v>0</v>
      </c>
      <c r="BD2599">
        <v>0</v>
      </c>
      <c r="BE2599" t="s">
        <v>410</v>
      </c>
      <c r="BF2599" t="s">
        <v>421</v>
      </c>
      <c r="BG2599" t="s">
        <v>410</v>
      </c>
      <c r="BH2599" t="s">
        <v>410</v>
      </c>
      <c r="BI2599" t="s">
        <v>411</v>
      </c>
      <c r="BJ2599" t="s">
        <v>410</v>
      </c>
      <c r="BK2599">
        <v>0</v>
      </c>
      <c r="BL2599">
        <v>0</v>
      </c>
      <c r="BM2599">
        <v>620</v>
      </c>
      <c r="BN2599">
        <v>0</v>
      </c>
    </row>
    <row r="2600" spans="1:66" x14ac:dyDescent="0.15">
      <c r="A2600" t="s">
        <v>4754</v>
      </c>
      <c r="B2600" t="s">
        <v>177</v>
      </c>
      <c r="C2600">
        <v>2850</v>
      </c>
      <c r="D2600">
        <v>2853</v>
      </c>
      <c r="E2600">
        <v>868.7</v>
      </c>
      <c r="F2600">
        <v>869.6</v>
      </c>
      <c r="G2600" t="s">
        <v>3478</v>
      </c>
      <c r="H2600">
        <v>0</v>
      </c>
      <c r="I2600" t="s">
        <v>4719</v>
      </c>
      <c r="J2600">
        <v>7</v>
      </c>
      <c r="K2600">
        <v>0</v>
      </c>
      <c r="L2600">
        <v>6.3</v>
      </c>
      <c r="M2600">
        <v>670</v>
      </c>
      <c r="N2600">
        <v>6.0999999999999999E-2</v>
      </c>
      <c r="O2600">
        <v>0</v>
      </c>
      <c r="P2600">
        <v>70</v>
      </c>
      <c r="Q2600" t="s">
        <v>411</v>
      </c>
      <c r="R2600" t="s">
        <v>418</v>
      </c>
      <c r="S2600">
        <v>2.63</v>
      </c>
      <c r="T2600" t="s">
        <v>411</v>
      </c>
      <c r="U2600">
        <v>0</v>
      </c>
      <c r="V2600">
        <v>40</v>
      </c>
      <c r="W2600" t="s">
        <v>411</v>
      </c>
      <c r="X2600">
        <v>0</v>
      </c>
      <c r="Y2600">
        <v>0</v>
      </c>
      <c r="Z2600">
        <v>18250</v>
      </c>
      <c r="AA2600">
        <v>13.9</v>
      </c>
      <c r="AB2600" t="s">
        <v>410</v>
      </c>
      <c r="AC2600">
        <v>0</v>
      </c>
      <c r="AD2600">
        <v>0</v>
      </c>
      <c r="AE2600">
        <v>0</v>
      </c>
      <c r="AF2600">
        <v>0.4</v>
      </c>
      <c r="AG2600" t="s">
        <v>410</v>
      </c>
      <c r="AH2600">
        <v>0</v>
      </c>
      <c r="AI2600">
        <v>6.44</v>
      </c>
      <c r="AJ2600">
        <v>1200</v>
      </c>
      <c r="AK2600" t="s">
        <v>411</v>
      </c>
      <c r="AL2600">
        <v>0.17</v>
      </c>
      <c r="AM2600">
        <v>0</v>
      </c>
      <c r="AN2600" t="s">
        <v>411</v>
      </c>
      <c r="AO2600">
        <v>60</v>
      </c>
      <c r="AP2600">
        <v>0</v>
      </c>
      <c r="AQ2600">
        <v>220</v>
      </c>
      <c r="AR2600">
        <v>0</v>
      </c>
      <c r="AS2600">
        <v>0</v>
      </c>
      <c r="AT2600">
        <v>3.72</v>
      </c>
      <c r="AU2600">
        <v>3.06</v>
      </c>
      <c r="AV2600">
        <v>100</v>
      </c>
      <c r="AW2600">
        <v>10</v>
      </c>
      <c r="AX2600">
        <v>0</v>
      </c>
      <c r="AY2600">
        <v>0</v>
      </c>
      <c r="AZ2600">
        <v>0</v>
      </c>
      <c r="BA2600" t="s">
        <v>4720</v>
      </c>
      <c r="BB2600">
        <v>40</v>
      </c>
      <c r="BC2600">
        <v>0</v>
      </c>
      <c r="BD2600">
        <v>0</v>
      </c>
      <c r="BE2600" t="s">
        <v>410</v>
      </c>
      <c r="BF2600" t="s">
        <v>421</v>
      </c>
      <c r="BG2600" t="s">
        <v>410</v>
      </c>
      <c r="BH2600" t="s">
        <v>410</v>
      </c>
      <c r="BI2600" t="s">
        <v>411</v>
      </c>
      <c r="BJ2600" t="s">
        <v>410</v>
      </c>
      <c r="BK2600">
        <v>0</v>
      </c>
      <c r="BL2600">
        <v>0</v>
      </c>
      <c r="BM2600">
        <v>1100</v>
      </c>
      <c r="BN2600">
        <v>0</v>
      </c>
    </row>
    <row r="2601" spans="1:66" x14ac:dyDescent="0.15">
      <c r="A2601" t="s">
        <v>4755</v>
      </c>
      <c r="B2601" t="s">
        <v>177</v>
      </c>
      <c r="C2601">
        <v>2853</v>
      </c>
      <c r="D2601">
        <v>2855</v>
      </c>
      <c r="E2601">
        <v>869.6</v>
      </c>
      <c r="F2601">
        <v>870.2</v>
      </c>
      <c r="G2601" t="s">
        <v>4756</v>
      </c>
      <c r="H2601">
        <v>0</v>
      </c>
      <c r="I2601" t="s">
        <v>4719</v>
      </c>
      <c r="J2601">
        <v>12</v>
      </c>
      <c r="K2601">
        <v>0</v>
      </c>
      <c r="L2601">
        <v>6.52</v>
      </c>
      <c r="M2601">
        <v>250</v>
      </c>
      <c r="N2601">
        <v>8.4000000000000005E-2</v>
      </c>
      <c r="O2601">
        <v>0</v>
      </c>
      <c r="P2601">
        <v>60</v>
      </c>
      <c r="Q2601" t="s">
        <v>411</v>
      </c>
      <c r="R2601" t="s">
        <v>418</v>
      </c>
      <c r="S2601">
        <v>1.54</v>
      </c>
      <c r="T2601" t="s">
        <v>411</v>
      </c>
      <c r="U2601">
        <v>0</v>
      </c>
      <c r="V2601">
        <v>80</v>
      </c>
      <c r="W2601" t="s">
        <v>411</v>
      </c>
      <c r="X2601">
        <v>0</v>
      </c>
      <c r="Y2601">
        <v>0</v>
      </c>
      <c r="Z2601">
        <v>81500</v>
      </c>
      <c r="AA2601">
        <v>18.75</v>
      </c>
      <c r="AB2601" t="s">
        <v>410</v>
      </c>
      <c r="AC2601">
        <v>0</v>
      </c>
      <c r="AD2601">
        <v>0</v>
      </c>
      <c r="AE2601">
        <v>0</v>
      </c>
      <c r="AF2601">
        <v>0.4</v>
      </c>
      <c r="AG2601" t="s">
        <v>410</v>
      </c>
      <c r="AH2601">
        <v>0</v>
      </c>
      <c r="AI2601">
        <v>6.3</v>
      </c>
      <c r="AJ2601">
        <v>1280</v>
      </c>
      <c r="AK2601" t="s">
        <v>411</v>
      </c>
      <c r="AL2601">
        <v>0.17</v>
      </c>
      <c r="AM2601">
        <v>0</v>
      </c>
      <c r="AN2601" t="s">
        <v>411</v>
      </c>
      <c r="AO2601">
        <v>50</v>
      </c>
      <c r="AP2601">
        <v>0</v>
      </c>
      <c r="AQ2601">
        <v>590</v>
      </c>
      <c r="AR2601">
        <v>0</v>
      </c>
      <c r="AS2601">
        <v>0</v>
      </c>
      <c r="AT2601">
        <v>1.96</v>
      </c>
      <c r="AU2601">
        <v>7.02</v>
      </c>
      <c r="AV2601" t="s">
        <v>410</v>
      </c>
      <c r="AW2601">
        <v>10</v>
      </c>
      <c r="AX2601">
        <v>0</v>
      </c>
      <c r="AY2601">
        <v>0</v>
      </c>
      <c r="AZ2601">
        <v>0</v>
      </c>
      <c r="BA2601" t="s">
        <v>4720</v>
      </c>
      <c r="BB2601">
        <v>20</v>
      </c>
      <c r="BC2601">
        <v>0</v>
      </c>
      <c r="BD2601">
        <v>0</v>
      </c>
      <c r="BE2601" t="s">
        <v>410</v>
      </c>
      <c r="BF2601" t="s">
        <v>421</v>
      </c>
      <c r="BG2601" t="s">
        <v>410</v>
      </c>
      <c r="BH2601" t="s">
        <v>410</v>
      </c>
      <c r="BI2601" t="s">
        <v>411</v>
      </c>
      <c r="BJ2601" t="s">
        <v>410</v>
      </c>
      <c r="BK2601">
        <v>0</v>
      </c>
      <c r="BL2601">
        <v>0</v>
      </c>
      <c r="BM2601">
        <v>1070</v>
      </c>
      <c r="BN2601">
        <v>0</v>
      </c>
    </row>
    <row r="2602" spans="1:66" x14ac:dyDescent="0.15">
      <c r="A2602" t="s">
        <v>4757</v>
      </c>
      <c r="B2602" t="s">
        <v>177</v>
      </c>
      <c r="C2602">
        <v>2855</v>
      </c>
      <c r="D2602">
        <v>2860</v>
      </c>
      <c r="E2602">
        <v>870.2</v>
      </c>
      <c r="F2602">
        <v>871.7</v>
      </c>
      <c r="G2602" t="s">
        <v>4758</v>
      </c>
      <c r="H2602">
        <v>0</v>
      </c>
      <c r="I2602" t="s">
        <v>4719</v>
      </c>
      <c r="J2602">
        <v>1</v>
      </c>
      <c r="K2602">
        <v>0</v>
      </c>
      <c r="L2602">
        <v>5.16</v>
      </c>
      <c r="M2602">
        <v>350</v>
      </c>
      <c r="N2602">
        <v>1.9E-2</v>
      </c>
      <c r="O2602">
        <v>0</v>
      </c>
      <c r="P2602">
        <v>190</v>
      </c>
      <c r="Q2602" t="s">
        <v>411</v>
      </c>
      <c r="R2602" t="s">
        <v>418</v>
      </c>
      <c r="S2602">
        <v>6.8</v>
      </c>
      <c r="T2602" t="s">
        <v>411</v>
      </c>
      <c r="U2602">
        <v>0</v>
      </c>
      <c r="V2602">
        <v>10</v>
      </c>
      <c r="W2602" t="s">
        <v>411</v>
      </c>
      <c r="X2602">
        <v>0</v>
      </c>
      <c r="Y2602">
        <v>0</v>
      </c>
      <c r="Z2602">
        <v>850</v>
      </c>
      <c r="AA2602">
        <v>4.38</v>
      </c>
      <c r="AB2602" t="s">
        <v>410</v>
      </c>
      <c r="AC2602">
        <v>0</v>
      </c>
      <c r="AD2602">
        <v>0</v>
      </c>
      <c r="AE2602">
        <v>0</v>
      </c>
      <c r="AF2602">
        <v>0.7</v>
      </c>
      <c r="AG2602" t="s">
        <v>410</v>
      </c>
      <c r="AH2602">
        <v>0</v>
      </c>
      <c r="AI2602">
        <v>4.01</v>
      </c>
      <c r="AJ2602">
        <v>1160</v>
      </c>
      <c r="AK2602" t="s">
        <v>411</v>
      </c>
      <c r="AL2602">
        <v>0.46</v>
      </c>
      <c r="AM2602">
        <v>0</v>
      </c>
      <c r="AN2602">
        <v>10</v>
      </c>
      <c r="AO2602">
        <v>120</v>
      </c>
      <c r="AP2602">
        <v>0</v>
      </c>
      <c r="AQ2602">
        <v>40</v>
      </c>
      <c r="AR2602">
        <v>0</v>
      </c>
      <c r="AS2602">
        <v>0</v>
      </c>
      <c r="AT2602">
        <v>4.76</v>
      </c>
      <c r="AU2602">
        <v>0.43</v>
      </c>
      <c r="AV2602" t="s">
        <v>410</v>
      </c>
      <c r="AW2602">
        <v>10</v>
      </c>
      <c r="AX2602">
        <v>0</v>
      </c>
      <c r="AY2602">
        <v>0</v>
      </c>
      <c r="AZ2602">
        <v>0</v>
      </c>
      <c r="BA2602" t="s">
        <v>4720</v>
      </c>
      <c r="BB2602">
        <v>80</v>
      </c>
      <c r="BC2602">
        <v>0</v>
      </c>
      <c r="BD2602">
        <v>0</v>
      </c>
      <c r="BE2602" t="s">
        <v>410</v>
      </c>
      <c r="BF2602">
        <v>0.08</v>
      </c>
      <c r="BG2602" t="s">
        <v>410</v>
      </c>
      <c r="BH2602" t="s">
        <v>410</v>
      </c>
      <c r="BI2602">
        <v>30</v>
      </c>
      <c r="BJ2602" t="s">
        <v>410</v>
      </c>
      <c r="BK2602">
        <v>0</v>
      </c>
      <c r="BL2602">
        <v>0</v>
      </c>
      <c r="BM2602">
        <v>220</v>
      </c>
      <c r="BN2602">
        <v>0</v>
      </c>
    </row>
    <row r="2603" spans="1:66" x14ac:dyDescent="0.15">
      <c r="A2603" t="s">
        <v>4759</v>
      </c>
      <c r="B2603" t="s">
        <v>177</v>
      </c>
      <c r="C2603">
        <v>2860</v>
      </c>
      <c r="D2603">
        <v>2863</v>
      </c>
      <c r="E2603">
        <v>871.7</v>
      </c>
      <c r="F2603">
        <v>872.6</v>
      </c>
      <c r="G2603" t="s">
        <v>1687</v>
      </c>
      <c r="H2603">
        <v>0</v>
      </c>
      <c r="I2603" t="s">
        <v>4719</v>
      </c>
      <c r="J2603" t="s">
        <v>416</v>
      </c>
      <c r="K2603">
        <v>0</v>
      </c>
      <c r="L2603">
        <v>5.43</v>
      </c>
      <c r="M2603">
        <v>50</v>
      </c>
      <c r="N2603">
        <v>1.4E-2</v>
      </c>
      <c r="O2603">
        <v>0</v>
      </c>
      <c r="P2603">
        <v>270</v>
      </c>
      <c r="Q2603" t="s">
        <v>411</v>
      </c>
      <c r="R2603" t="s">
        <v>418</v>
      </c>
      <c r="S2603">
        <v>3.35</v>
      </c>
      <c r="T2603" t="s">
        <v>411</v>
      </c>
      <c r="U2603">
        <v>0</v>
      </c>
      <c r="V2603">
        <v>10</v>
      </c>
      <c r="W2603" t="s">
        <v>411</v>
      </c>
      <c r="X2603">
        <v>0</v>
      </c>
      <c r="Y2603">
        <v>0</v>
      </c>
      <c r="Z2603">
        <v>790</v>
      </c>
      <c r="AA2603">
        <v>3.44</v>
      </c>
      <c r="AB2603" t="s">
        <v>410</v>
      </c>
      <c r="AC2603">
        <v>0</v>
      </c>
      <c r="AD2603">
        <v>0</v>
      </c>
      <c r="AE2603">
        <v>0</v>
      </c>
      <c r="AF2603">
        <v>1.2</v>
      </c>
      <c r="AG2603" t="s">
        <v>410</v>
      </c>
      <c r="AH2603">
        <v>0</v>
      </c>
      <c r="AI2603">
        <v>2.27</v>
      </c>
      <c r="AJ2603">
        <v>700</v>
      </c>
      <c r="AK2603" t="s">
        <v>411</v>
      </c>
      <c r="AL2603">
        <v>0.51</v>
      </c>
      <c r="AM2603">
        <v>0</v>
      </c>
      <c r="AN2603" t="s">
        <v>411</v>
      </c>
      <c r="AO2603">
        <v>120</v>
      </c>
      <c r="AP2603">
        <v>0</v>
      </c>
      <c r="AQ2603">
        <v>50</v>
      </c>
      <c r="AR2603">
        <v>0</v>
      </c>
      <c r="AS2603">
        <v>0</v>
      </c>
      <c r="AT2603">
        <v>3.43</v>
      </c>
      <c r="AU2603">
        <v>0.99</v>
      </c>
      <c r="AV2603" t="s">
        <v>410</v>
      </c>
      <c r="AW2603">
        <v>10</v>
      </c>
      <c r="AX2603">
        <v>0</v>
      </c>
      <c r="AY2603">
        <v>0</v>
      </c>
      <c r="AZ2603">
        <v>0</v>
      </c>
      <c r="BA2603" t="s">
        <v>4720</v>
      </c>
      <c r="BB2603">
        <v>50</v>
      </c>
      <c r="BC2603">
        <v>0</v>
      </c>
      <c r="BD2603">
        <v>0</v>
      </c>
      <c r="BE2603" t="s">
        <v>410</v>
      </c>
      <c r="BF2603">
        <v>0.09</v>
      </c>
      <c r="BG2603" t="s">
        <v>410</v>
      </c>
      <c r="BH2603" t="s">
        <v>410</v>
      </c>
      <c r="BI2603">
        <v>40</v>
      </c>
      <c r="BJ2603" t="s">
        <v>410</v>
      </c>
      <c r="BK2603">
        <v>0</v>
      </c>
      <c r="BL2603">
        <v>0</v>
      </c>
      <c r="BM2603">
        <v>320</v>
      </c>
      <c r="BN2603">
        <v>0</v>
      </c>
    </row>
    <row r="2604" spans="1:66" x14ac:dyDescent="0.15">
      <c r="A2604" t="s">
        <v>4760</v>
      </c>
      <c r="B2604" t="s">
        <v>177</v>
      </c>
      <c r="C2604">
        <v>2863</v>
      </c>
      <c r="D2604">
        <v>2868</v>
      </c>
      <c r="E2604">
        <v>872.6</v>
      </c>
      <c r="F2604">
        <v>874.2</v>
      </c>
      <c r="G2604" t="s">
        <v>4761</v>
      </c>
      <c r="H2604">
        <v>0</v>
      </c>
      <c r="I2604" t="s">
        <v>4719</v>
      </c>
      <c r="J2604">
        <v>2</v>
      </c>
      <c r="K2604">
        <v>0</v>
      </c>
      <c r="L2604">
        <v>5.14</v>
      </c>
      <c r="M2604">
        <v>330</v>
      </c>
      <c r="N2604">
        <v>3.5999999999999997E-2</v>
      </c>
      <c r="O2604">
        <v>0</v>
      </c>
      <c r="P2604" t="s">
        <v>410</v>
      </c>
      <c r="Q2604" t="s">
        <v>411</v>
      </c>
      <c r="R2604" t="s">
        <v>418</v>
      </c>
      <c r="S2604">
        <v>6.39</v>
      </c>
      <c r="T2604" t="s">
        <v>411</v>
      </c>
      <c r="U2604">
        <v>0</v>
      </c>
      <c r="V2604">
        <v>10</v>
      </c>
      <c r="W2604" t="s">
        <v>411</v>
      </c>
      <c r="X2604">
        <v>0</v>
      </c>
      <c r="Y2604">
        <v>0</v>
      </c>
      <c r="Z2604">
        <v>1990</v>
      </c>
      <c r="AA2604">
        <v>12.9</v>
      </c>
      <c r="AB2604" t="s">
        <v>410</v>
      </c>
      <c r="AC2604">
        <v>0</v>
      </c>
      <c r="AD2604">
        <v>0</v>
      </c>
      <c r="AE2604">
        <v>0</v>
      </c>
      <c r="AF2604">
        <v>0.2</v>
      </c>
      <c r="AG2604" t="s">
        <v>410</v>
      </c>
      <c r="AH2604">
        <v>0</v>
      </c>
      <c r="AI2604">
        <v>7.17</v>
      </c>
      <c r="AJ2604">
        <v>1540</v>
      </c>
      <c r="AK2604" t="s">
        <v>411</v>
      </c>
      <c r="AL2604">
        <v>0.09</v>
      </c>
      <c r="AM2604">
        <v>0</v>
      </c>
      <c r="AN2604" t="s">
        <v>411</v>
      </c>
      <c r="AO2604">
        <v>100</v>
      </c>
      <c r="AP2604">
        <v>0</v>
      </c>
      <c r="AQ2604">
        <v>250</v>
      </c>
      <c r="AR2604">
        <v>0</v>
      </c>
      <c r="AS2604">
        <v>0</v>
      </c>
      <c r="AT2604">
        <v>5.75</v>
      </c>
      <c r="AU2604">
        <v>5.2</v>
      </c>
      <c r="AV2604">
        <v>80</v>
      </c>
      <c r="AW2604">
        <v>10</v>
      </c>
      <c r="AX2604">
        <v>0</v>
      </c>
      <c r="AY2604">
        <v>0</v>
      </c>
      <c r="AZ2604">
        <v>0</v>
      </c>
      <c r="BA2604" t="s">
        <v>4720</v>
      </c>
      <c r="BB2604">
        <v>50</v>
      </c>
      <c r="BC2604">
        <v>0</v>
      </c>
      <c r="BD2604">
        <v>0</v>
      </c>
      <c r="BE2604" t="s">
        <v>410</v>
      </c>
      <c r="BF2604" t="s">
        <v>421</v>
      </c>
      <c r="BG2604" t="s">
        <v>410</v>
      </c>
      <c r="BH2604" t="s">
        <v>410</v>
      </c>
      <c r="BI2604" t="s">
        <v>411</v>
      </c>
      <c r="BJ2604" t="s">
        <v>410</v>
      </c>
      <c r="BK2604">
        <v>0</v>
      </c>
      <c r="BL2604">
        <v>0</v>
      </c>
      <c r="BM2604">
        <v>850</v>
      </c>
      <c r="BN2604">
        <v>0</v>
      </c>
    </row>
    <row r="2605" spans="1:66" x14ac:dyDescent="0.15">
      <c r="A2605" t="s">
        <v>4762</v>
      </c>
      <c r="B2605" t="s">
        <v>177</v>
      </c>
      <c r="C2605">
        <v>2868</v>
      </c>
      <c r="D2605">
        <v>2873</v>
      </c>
      <c r="E2605">
        <v>874.2</v>
      </c>
      <c r="F2605">
        <v>875.7</v>
      </c>
      <c r="G2605" t="s">
        <v>4761</v>
      </c>
      <c r="H2605">
        <v>0</v>
      </c>
      <c r="I2605" t="s">
        <v>4719</v>
      </c>
      <c r="J2605">
        <v>6</v>
      </c>
      <c r="K2605">
        <v>0</v>
      </c>
      <c r="L2605">
        <v>4.75</v>
      </c>
      <c r="M2605">
        <v>560</v>
      </c>
      <c r="N2605">
        <v>0.104</v>
      </c>
      <c r="O2605">
        <v>0</v>
      </c>
      <c r="P2605" t="s">
        <v>410</v>
      </c>
      <c r="Q2605" t="s">
        <v>411</v>
      </c>
      <c r="R2605" t="s">
        <v>418</v>
      </c>
      <c r="S2605">
        <v>7.43</v>
      </c>
      <c r="T2605">
        <v>40</v>
      </c>
      <c r="U2605">
        <v>0</v>
      </c>
      <c r="V2605">
        <v>20</v>
      </c>
      <c r="W2605" t="s">
        <v>411</v>
      </c>
      <c r="X2605">
        <v>0</v>
      </c>
      <c r="Y2605">
        <v>0</v>
      </c>
      <c r="Z2605">
        <v>2710</v>
      </c>
      <c r="AA2605">
        <v>12.2</v>
      </c>
      <c r="AB2605" t="s">
        <v>410</v>
      </c>
      <c r="AC2605">
        <v>0</v>
      </c>
      <c r="AD2605">
        <v>0</v>
      </c>
      <c r="AE2605">
        <v>0</v>
      </c>
      <c r="AF2605">
        <v>0.1</v>
      </c>
      <c r="AG2605" t="s">
        <v>410</v>
      </c>
      <c r="AH2605">
        <v>0</v>
      </c>
      <c r="AI2605">
        <v>7.58</v>
      </c>
      <c r="AJ2605">
        <v>1820</v>
      </c>
      <c r="AK2605" t="s">
        <v>411</v>
      </c>
      <c r="AL2605" t="s">
        <v>421</v>
      </c>
      <c r="AM2605">
        <v>0</v>
      </c>
      <c r="AN2605" t="s">
        <v>411</v>
      </c>
      <c r="AO2605">
        <v>70</v>
      </c>
      <c r="AP2605">
        <v>0</v>
      </c>
      <c r="AQ2605">
        <v>320</v>
      </c>
      <c r="AR2605">
        <v>0</v>
      </c>
      <c r="AS2605">
        <v>0</v>
      </c>
      <c r="AT2605">
        <v>5.62</v>
      </c>
      <c r="AU2605">
        <v>5.23</v>
      </c>
      <c r="AV2605">
        <v>270</v>
      </c>
      <c r="AW2605">
        <v>10</v>
      </c>
      <c r="AX2605">
        <v>0</v>
      </c>
      <c r="AY2605">
        <v>0</v>
      </c>
      <c r="AZ2605">
        <v>0</v>
      </c>
      <c r="BA2605" t="s">
        <v>4720</v>
      </c>
      <c r="BB2605">
        <v>50</v>
      </c>
      <c r="BC2605">
        <v>0</v>
      </c>
      <c r="BD2605">
        <v>0</v>
      </c>
      <c r="BE2605" t="s">
        <v>410</v>
      </c>
      <c r="BF2605" t="s">
        <v>421</v>
      </c>
      <c r="BG2605" t="s">
        <v>410</v>
      </c>
      <c r="BH2605" t="s">
        <v>410</v>
      </c>
      <c r="BI2605">
        <v>10</v>
      </c>
      <c r="BJ2605" t="s">
        <v>410</v>
      </c>
      <c r="BK2605">
        <v>0</v>
      </c>
      <c r="BL2605">
        <v>0</v>
      </c>
      <c r="BM2605">
        <v>12600</v>
      </c>
      <c r="BN2605">
        <v>0</v>
      </c>
    </row>
    <row r="2606" spans="1:66" x14ac:dyDescent="0.15">
      <c r="A2606" t="s">
        <v>4763</v>
      </c>
      <c r="B2606" t="s">
        <v>177</v>
      </c>
      <c r="C2606">
        <v>2873</v>
      </c>
      <c r="D2606">
        <v>2878</v>
      </c>
      <c r="E2606">
        <v>875.7</v>
      </c>
      <c r="F2606">
        <v>877.2</v>
      </c>
      <c r="G2606" t="s">
        <v>4764</v>
      </c>
      <c r="H2606">
        <v>0</v>
      </c>
      <c r="I2606" t="s">
        <v>4719</v>
      </c>
      <c r="J2606">
        <v>4</v>
      </c>
      <c r="K2606">
        <v>0</v>
      </c>
      <c r="L2606">
        <v>5.98</v>
      </c>
      <c r="M2606">
        <v>110</v>
      </c>
      <c r="N2606">
        <v>4.2999999999999997E-2</v>
      </c>
      <c r="O2606">
        <v>0</v>
      </c>
      <c r="P2606">
        <v>200</v>
      </c>
      <c r="Q2606" t="s">
        <v>411</v>
      </c>
      <c r="R2606" t="s">
        <v>418</v>
      </c>
      <c r="S2606">
        <v>4.2300000000000004</v>
      </c>
      <c r="T2606" t="s">
        <v>411</v>
      </c>
      <c r="U2606">
        <v>0</v>
      </c>
      <c r="V2606">
        <v>10</v>
      </c>
      <c r="W2606" t="s">
        <v>411</v>
      </c>
      <c r="X2606">
        <v>0</v>
      </c>
      <c r="Y2606">
        <v>0</v>
      </c>
      <c r="Z2606">
        <v>2660</v>
      </c>
      <c r="AA2606">
        <v>9.83</v>
      </c>
      <c r="AB2606" t="s">
        <v>410</v>
      </c>
      <c r="AC2606">
        <v>0</v>
      </c>
      <c r="AD2606">
        <v>0</v>
      </c>
      <c r="AE2606">
        <v>0</v>
      </c>
      <c r="AF2606">
        <v>0.8</v>
      </c>
      <c r="AG2606" t="s">
        <v>410</v>
      </c>
      <c r="AH2606">
        <v>0</v>
      </c>
      <c r="AI2606">
        <v>5.24</v>
      </c>
      <c r="AJ2606">
        <v>1380</v>
      </c>
      <c r="AK2606" t="s">
        <v>411</v>
      </c>
      <c r="AL2606">
        <v>0.19</v>
      </c>
      <c r="AM2606">
        <v>0</v>
      </c>
      <c r="AN2606" t="s">
        <v>411</v>
      </c>
      <c r="AO2606">
        <v>350</v>
      </c>
      <c r="AP2606">
        <v>0</v>
      </c>
      <c r="AQ2606">
        <v>150</v>
      </c>
      <c r="AR2606">
        <v>0</v>
      </c>
      <c r="AS2606">
        <v>0</v>
      </c>
      <c r="AT2606">
        <v>5.28</v>
      </c>
      <c r="AU2606">
        <v>1.64</v>
      </c>
      <c r="AV2606">
        <v>60</v>
      </c>
      <c r="AW2606">
        <v>20</v>
      </c>
      <c r="AX2606">
        <v>0</v>
      </c>
      <c r="AY2606">
        <v>0</v>
      </c>
      <c r="AZ2606">
        <v>0</v>
      </c>
      <c r="BA2606" t="s">
        <v>4720</v>
      </c>
      <c r="BB2606">
        <v>40</v>
      </c>
      <c r="BC2606">
        <v>0</v>
      </c>
      <c r="BD2606">
        <v>0</v>
      </c>
      <c r="BE2606" t="s">
        <v>410</v>
      </c>
      <c r="BF2606">
        <v>7.0000000000000007E-2</v>
      </c>
      <c r="BG2606" t="s">
        <v>410</v>
      </c>
      <c r="BH2606" t="s">
        <v>410</v>
      </c>
      <c r="BI2606">
        <v>40</v>
      </c>
      <c r="BJ2606" t="s">
        <v>410</v>
      </c>
      <c r="BK2606">
        <v>0</v>
      </c>
      <c r="BL2606">
        <v>0</v>
      </c>
      <c r="BM2606">
        <v>660</v>
      </c>
      <c r="BN2606">
        <v>0</v>
      </c>
    </row>
    <row r="2607" spans="1:66" x14ac:dyDescent="0.15">
      <c r="A2607" t="s">
        <v>4765</v>
      </c>
      <c r="B2607" t="s">
        <v>177</v>
      </c>
      <c r="C2607">
        <v>2878</v>
      </c>
      <c r="D2607">
        <v>2883</v>
      </c>
      <c r="E2607">
        <v>877.2</v>
      </c>
      <c r="F2607">
        <v>878.7</v>
      </c>
      <c r="G2607" t="s">
        <v>1687</v>
      </c>
      <c r="H2607">
        <v>0</v>
      </c>
      <c r="I2607" t="s">
        <v>4719</v>
      </c>
      <c r="J2607">
        <v>1</v>
      </c>
      <c r="K2607">
        <v>0</v>
      </c>
      <c r="L2607">
        <v>5.45</v>
      </c>
      <c r="M2607" t="s">
        <v>410</v>
      </c>
      <c r="N2607">
        <v>6.5000000000000002E-2</v>
      </c>
      <c r="O2607">
        <v>0</v>
      </c>
      <c r="P2607">
        <v>430</v>
      </c>
      <c r="Q2607" t="s">
        <v>411</v>
      </c>
      <c r="R2607" t="s">
        <v>418</v>
      </c>
      <c r="S2607">
        <v>1.88</v>
      </c>
      <c r="T2607">
        <v>10</v>
      </c>
      <c r="U2607">
        <v>0</v>
      </c>
      <c r="V2607">
        <v>10</v>
      </c>
      <c r="W2607">
        <v>10</v>
      </c>
      <c r="X2607">
        <v>0</v>
      </c>
      <c r="Y2607">
        <v>0</v>
      </c>
      <c r="Z2607">
        <v>190</v>
      </c>
      <c r="AA2607">
        <v>6.26</v>
      </c>
      <c r="AB2607" t="s">
        <v>410</v>
      </c>
      <c r="AC2607">
        <v>0</v>
      </c>
      <c r="AD2607">
        <v>0</v>
      </c>
      <c r="AE2607">
        <v>0</v>
      </c>
      <c r="AF2607">
        <v>1.7</v>
      </c>
      <c r="AG2607" t="s">
        <v>410</v>
      </c>
      <c r="AH2607">
        <v>0</v>
      </c>
      <c r="AI2607">
        <v>2.0099999999999998</v>
      </c>
      <c r="AJ2607">
        <v>860</v>
      </c>
      <c r="AK2607" t="s">
        <v>411</v>
      </c>
      <c r="AL2607">
        <v>0.32</v>
      </c>
      <c r="AM2607">
        <v>0</v>
      </c>
      <c r="AN2607" t="s">
        <v>411</v>
      </c>
      <c r="AO2607">
        <v>460</v>
      </c>
      <c r="AP2607">
        <v>0</v>
      </c>
      <c r="AQ2607" t="s">
        <v>418</v>
      </c>
      <c r="AR2607">
        <v>0</v>
      </c>
      <c r="AS2607">
        <v>0</v>
      </c>
      <c r="AT2607">
        <v>5.89</v>
      </c>
      <c r="AU2607">
        <v>0.68</v>
      </c>
      <c r="AV2607" t="s">
        <v>410</v>
      </c>
      <c r="AW2607">
        <v>30</v>
      </c>
      <c r="AX2607">
        <v>0</v>
      </c>
      <c r="AY2607">
        <v>0</v>
      </c>
      <c r="AZ2607">
        <v>0</v>
      </c>
      <c r="BA2607" t="s">
        <v>4720</v>
      </c>
      <c r="BB2607">
        <v>30</v>
      </c>
      <c r="BC2607">
        <v>0</v>
      </c>
      <c r="BD2607">
        <v>0</v>
      </c>
      <c r="BE2607" t="s">
        <v>410</v>
      </c>
      <c r="BF2607">
        <v>0.09</v>
      </c>
      <c r="BG2607" t="s">
        <v>410</v>
      </c>
      <c r="BH2607" t="s">
        <v>410</v>
      </c>
      <c r="BI2607">
        <v>80</v>
      </c>
      <c r="BJ2607" t="s">
        <v>410</v>
      </c>
      <c r="BK2607">
        <v>0</v>
      </c>
      <c r="BL2607">
        <v>0</v>
      </c>
      <c r="BM2607">
        <v>1620</v>
      </c>
      <c r="BN2607">
        <v>0</v>
      </c>
    </row>
    <row r="2608" spans="1:66" x14ac:dyDescent="0.15">
      <c r="A2608" t="s">
        <v>4766</v>
      </c>
      <c r="B2608" t="s">
        <v>177</v>
      </c>
      <c r="C2608">
        <v>2883</v>
      </c>
      <c r="D2608">
        <v>2888</v>
      </c>
      <c r="E2608">
        <v>878.7</v>
      </c>
      <c r="F2608">
        <v>880.3</v>
      </c>
      <c r="G2608" t="s">
        <v>1687</v>
      </c>
      <c r="H2608">
        <v>0</v>
      </c>
      <c r="I2608" t="s">
        <v>4719</v>
      </c>
      <c r="J2608">
        <v>1</v>
      </c>
      <c r="K2608">
        <v>0</v>
      </c>
      <c r="L2608">
        <v>6.85</v>
      </c>
      <c r="M2608">
        <v>240</v>
      </c>
      <c r="N2608">
        <v>1.6E-2</v>
      </c>
      <c r="O2608">
        <v>0</v>
      </c>
      <c r="P2608">
        <v>490</v>
      </c>
      <c r="Q2608" t="s">
        <v>411</v>
      </c>
      <c r="R2608" t="s">
        <v>418</v>
      </c>
      <c r="S2608">
        <v>2.81</v>
      </c>
      <c r="T2608" t="s">
        <v>411</v>
      </c>
      <c r="U2608">
        <v>0</v>
      </c>
      <c r="V2608">
        <v>20</v>
      </c>
      <c r="W2608">
        <v>10</v>
      </c>
      <c r="X2608">
        <v>0</v>
      </c>
      <c r="Y2608">
        <v>0</v>
      </c>
      <c r="Z2608">
        <v>170</v>
      </c>
      <c r="AA2608">
        <v>7.38</v>
      </c>
      <c r="AB2608" t="s">
        <v>410</v>
      </c>
      <c r="AC2608">
        <v>0</v>
      </c>
      <c r="AD2608">
        <v>0</v>
      </c>
      <c r="AE2608">
        <v>0</v>
      </c>
      <c r="AF2608">
        <v>1.7</v>
      </c>
      <c r="AG2608" t="s">
        <v>410</v>
      </c>
      <c r="AH2608">
        <v>0</v>
      </c>
      <c r="AI2608">
        <v>2.66</v>
      </c>
      <c r="AJ2608">
        <v>1390</v>
      </c>
      <c r="AK2608" t="s">
        <v>411</v>
      </c>
      <c r="AL2608">
        <v>0.4</v>
      </c>
      <c r="AM2608">
        <v>0</v>
      </c>
      <c r="AN2608" t="s">
        <v>411</v>
      </c>
      <c r="AO2608">
        <v>610</v>
      </c>
      <c r="AP2608">
        <v>0</v>
      </c>
      <c r="AQ2608">
        <v>20</v>
      </c>
      <c r="AR2608">
        <v>0</v>
      </c>
      <c r="AS2608">
        <v>0</v>
      </c>
      <c r="AT2608">
        <v>5.22</v>
      </c>
      <c r="AU2608">
        <v>0.12</v>
      </c>
      <c r="AV2608" t="s">
        <v>410</v>
      </c>
      <c r="AW2608">
        <v>40</v>
      </c>
      <c r="AX2608">
        <v>0</v>
      </c>
      <c r="AY2608">
        <v>0</v>
      </c>
      <c r="AZ2608">
        <v>0</v>
      </c>
      <c r="BA2608" t="s">
        <v>4720</v>
      </c>
      <c r="BB2608">
        <v>30</v>
      </c>
      <c r="BC2608">
        <v>0</v>
      </c>
      <c r="BD2608">
        <v>0</v>
      </c>
      <c r="BE2608" t="s">
        <v>410</v>
      </c>
      <c r="BF2608">
        <v>0.12</v>
      </c>
      <c r="BG2608" t="s">
        <v>410</v>
      </c>
      <c r="BH2608" t="s">
        <v>410</v>
      </c>
      <c r="BI2608">
        <v>120</v>
      </c>
      <c r="BJ2608" t="s">
        <v>410</v>
      </c>
      <c r="BK2608">
        <v>0</v>
      </c>
      <c r="BL2608">
        <v>0</v>
      </c>
      <c r="BM2608">
        <v>230</v>
      </c>
      <c r="BN2608">
        <v>0</v>
      </c>
    </row>
    <row r="2609" spans="1:66" x14ac:dyDescent="0.15">
      <c r="A2609" t="s">
        <v>4767</v>
      </c>
      <c r="B2609" t="s">
        <v>177</v>
      </c>
      <c r="C2609">
        <v>2888</v>
      </c>
      <c r="D2609">
        <v>2892</v>
      </c>
      <c r="E2609">
        <v>880.3</v>
      </c>
      <c r="F2609">
        <v>881.5</v>
      </c>
      <c r="G2609" t="s">
        <v>3372</v>
      </c>
      <c r="H2609">
        <v>0</v>
      </c>
      <c r="I2609" t="s">
        <v>4719</v>
      </c>
      <c r="J2609">
        <v>6</v>
      </c>
      <c r="K2609">
        <v>0</v>
      </c>
      <c r="L2609">
        <v>5.73</v>
      </c>
      <c r="M2609">
        <v>620</v>
      </c>
      <c r="N2609">
        <v>0.18</v>
      </c>
      <c r="O2609">
        <v>0</v>
      </c>
      <c r="P2609">
        <v>120</v>
      </c>
      <c r="Q2609" t="s">
        <v>411</v>
      </c>
      <c r="R2609" t="s">
        <v>418</v>
      </c>
      <c r="S2609">
        <v>2.2400000000000002</v>
      </c>
      <c r="T2609" t="s">
        <v>411</v>
      </c>
      <c r="U2609">
        <v>0</v>
      </c>
      <c r="V2609">
        <v>30</v>
      </c>
      <c r="W2609" t="s">
        <v>411</v>
      </c>
      <c r="X2609">
        <v>0</v>
      </c>
      <c r="Y2609">
        <v>0</v>
      </c>
      <c r="Z2609">
        <v>3110</v>
      </c>
      <c r="AA2609">
        <v>11.5</v>
      </c>
      <c r="AB2609" t="s">
        <v>410</v>
      </c>
      <c r="AC2609">
        <v>0</v>
      </c>
      <c r="AD2609">
        <v>0</v>
      </c>
      <c r="AE2609">
        <v>0</v>
      </c>
      <c r="AF2609">
        <v>0.6</v>
      </c>
      <c r="AG2609" t="s">
        <v>410</v>
      </c>
      <c r="AH2609">
        <v>0</v>
      </c>
      <c r="AI2609">
        <v>3.77</v>
      </c>
      <c r="AJ2609">
        <v>1180</v>
      </c>
      <c r="AK2609" t="s">
        <v>411</v>
      </c>
      <c r="AL2609">
        <v>0.22</v>
      </c>
      <c r="AM2609">
        <v>0</v>
      </c>
      <c r="AN2609" t="s">
        <v>411</v>
      </c>
      <c r="AO2609">
        <v>240</v>
      </c>
      <c r="AP2609">
        <v>0</v>
      </c>
      <c r="AQ2609">
        <v>390</v>
      </c>
      <c r="AR2609">
        <v>0</v>
      </c>
      <c r="AS2609">
        <v>0</v>
      </c>
      <c r="AT2609">
        <v>4.17</v>
      </c>
      <c r="AU2609">
        <v>3.84</v>
      </c>
      <c r="AV2609" t="s">
        <v>410</v>
      </c>
      <c r="AW2609">
        <v>20</v>
      </c>
      <c r="AX2609">
        <v>0</v>
      </c>
      <c r="AY2609">
        <v>0</v>
      </c>
      <c r="AZ2609">
        <v>0</v>
      </c>
      <c r="BA2609" t="s">
        <v>4720</v>
      </c>
      <c r="BB2609">
        <v>30</v>
      </c>
      <c r="BC2609">
        <v>0</v>
      </c>
      <c r="BD2609">
        <v>0</v>
      </c>
      <c r="BE2609" t="s">
        <v>410</v>
      </c>
      <c r="BF2609">
        <v>0.06</v>
      </c>
      <c r="BG2609" t="s">
        <v>410</v>
      </c>
      <c r="BH2609" t="s">
        <v>410</v>
      </c>
      <c r="BI2609">
        <v>20</v>
      </c>
      <c r="BJ2609" t="s">
        <v>410</v>
      </c>
      <c r="BK2609">
        <v>0</v>
      </c>
      <c r="BL2609">
        <v>0</v>
      </c>
      <c r="BM2609">
        <v>1280</v>
      </c>
      <c r="BN2609">
        <v>0</v>
      </c>
    </row>
    <row r="2610" spans="1:66" x14ac:dyDescent="0.15">
      <c r="A2610" t="s">
        <v>4768</v>
      </c>
      <c r="B2610" t="s">
        <v>177</v>
      </c>
      <c r="C2610">
        <v>2892</v>
      </c>
      <c r="D2610">
        <v>2896</v>
      </c>
      <c r="E2610">
        <v>881.5</v>
      </c>
      <c r="F2610">
        <v>882.7</v>
      </c>
      <c r="G2610" t="s">
        <v>3497</v>
      </c>
      <c r="H2610">
        <v>0</v>
      </c>
      <c r="I2610" t="s">
        <v>4719</v>
      </c>
      <c r="J2610">
        <v>50</v>
      </c>
      <c r="K2610">
        <v>0</v>
      </c>
      <c r="L2610">
        <v>5.2</v>
      </c>
      <c r="M2610">
        <v>890</v>
      </c>
      <c r="N2610">
        <v>0.19500000000000001</v>
      </c>
      <c r="O2610">
        <v>0</v>
      </c>
      <c r="P2610">
        <v>80</v>
      </c>
      <c r="Q2610" t="s">
        <v>411</v>
      </c>
      <c r="R2610" t="s">
        <v>418</v>
      </c>
      <c r="S2610">
        <v>7.14</v>
      </c>
      <c r="T2610">
        <v>20</v>
      </c>
      <c r="U2610">
        <v>0</v>
      </c>
      <c r="V2610">
        <v>10</v>
      </c>
      <c r="W2610" t="s">
        <v>411</v>
      </c>
      <c r="X2610">
        <v>0</v>
      </c>
      <c r="Y2610">
        <v>0</v>
      </c>
      <c r="Z2610">
        <v>4200</v>
      </c>
      <c r="AA2610">
        <v>6.93</v>
      </c>
      <c r="AB2610" t="s">
        <v>410</v>
      </c>
      <c r="AC2610">
        <v>0</v>
      </c>
      <c r="AD2610">
        <v>0</v>
      </c>
      <c r="AE2610">
        <v>0</v>
      </c>
      <c r="AF2610">
        <v>0.5</v>
      </c>
      <c r="AG2610" t="s">
        <v>410</v>
      </c>
      <c r="AH2610">
        <v>0</v>
      </c>
      <c r="AI2610">
        <v>4.66</v>
      </c>
      <c r="AJ2610">
        <v>2350</v>
      </c>
      <c r="AK2610" t="s">
        <v>411</v>
      </c>
      <c r="AL2610">
        <v>0.35</v>
      </c>
      <c r="AM2610">
        <v>0</v>
      </c>
      <c r="AN2610" t="s">
        <v>411</v>
      </c>
      <c r="AO2610">
        <v>110</v>
      </c>
      <c r="AP2610">
        <v>0</v>
      </c>
      <c r="AQ2610">
        <v>2290</v>
      </c>
      <c r="AR2610">
        <v>0</v>
      </c>
      <c r="AS2610">
        <v>0</v>
      </c>
      <c r="AT2610">
        <v>3.41</v>
      </c>
      <c r="AU2610">
        <v>1.29</v>
      </c>
      <c r="AV2610">
        <v>740</v>
      </c>
      <c r="AW2610">
        <v>10</v>
      </c>
      <c r="AX2610">
        <v>0</v>
      </c>
      <c r="AY2610">
        <v>0</v>
      </c>
      <c r="AZ2610">
        <v>0</v>
      </c>
      <c r="BA2610" t="s">
        <v>4720</v>
      </c>
      <c r="BB2610">
        <v>70</v>
      </c>
      <c r="BC2610">
        <v>0</v>
      </c>
      <c r="BD2610">
        <v>0</v>
      </c>
      <c r="BE2610" t="s">
        <v>410</v>
      </c>
      <c r="BF2610">
        <v>0.08</v>
      </c>
      <c r="BG2610" t="s">
        <v>410</v>
      </c>
      <c r="BH2610" t="s">
        <v>410</v>
      </c>
      <c r="BI2610">
        <v>20</v>
      </c>
      <c r="BJ2610" t="s">
        <v>410</v>
      </c>
      <c r="BK2610">
        <v>0</v>
      </c>
      <c r="BL2610">
        <v>0</v>
      </c>
      <c r="BM2610">
        <v>5410</v>
      </c>
      <c r="BN2610">
        <v>0</v>
      </c>
    </row>
    <row r="2611" spans="1:66" x14ac:dyDescent="0.15">
      <c r="A2611" t="s">
        <v>4769</v>
      </c>
      <c r="B2611" t="s">
        <v>177</v>
      </c>
      <c r="C2611">
        <v>2896</v>
      </c>
      <c r="D2611">
        <v>2901</v>
      </c>
      <c r="E2611">
        <v>882.7</v>
      </c>
      <c r="F2611">
        <v>884.2</v>
      </c>
      <c r="G2611" t="s">
        <v>4065</v>
      </c>
      <c r="H2611">
        <v>0</v>
      </c>
      <c r="I2611" t="s">
        <v>4719</v>
      </c>
      <c r="J2611">
        <v>11</v>
      </c>
      <c r="K2611">
        <v>0</v>
      </c>
      <c r="L2611">
        <v>5.09</v>
      </c>
      <c r="M2611">
        <v>650</v>
      </c>
      <c r="N2611">
        <v>0.246</v>
      </c>
      <c r="O2611">
        <v>0</v>
      </c>
      <c r="P2611">
        <v>130</v>
      </c>
      <c r="Q2611" t="s">
        <v>411</v>
      </c>
      <c r="R2611" t="s">
        <v>418</v>
      </c>
      <c r="S2611">
        <v>1.88</v>
      </c>
      <c r="T2611">
        <v>20</v>
      </c>
      <c r="U2611">
        <v>0</v>
      </c>
      <c r="V2611">
        <v>20</v>
      </c>
      <c r="W2611" t="s">
        <v>411</v>
      </c>
      <c r="X2611">
        <v>0</v>
      </c>
      <c r="Y2611">
        <v>0</v>
      </c>
      <c r="Z2611">
        <v>5930</v>
      </c>
      <c r="AA2611">
        <v>7.94</v>
      </c>
      <c r="AB2611" t="s">
        <v>410</v>
      </c>
      <c r="AC2611">
        <v>0</v>
      </c>
      <c r="AD2611">
        <v>0</v>
      </c>
      <c r="AE2611">
        <v>0</v>
      </c>
      <c r="AF2611">
        <v>0.8</v>
      </c>
      <c r="AG2611" t="s">
        <v>410</v>
      </c>
      <c r="AH2611">
        <v>0</v>
      </c>
      <c r="AI2611">
        <v>2.76</v>
      </c>
      <c r="AJ2611">
        <v>960</v>
      </c>
      <c r="AK2611" t="s">
        <v>411</v>
      </c>
      <c r="AL2611">
        <v>0.23</v>
      </c>
      <c r="AM2611">
        <v>0</v>
      </c>
      <c r="AN2611" t="s">
        <v>411</v>
      </c>
      <c r="AO2611">
        <v>270</v>
      </c>
      <c r="AP2611">
        <v>0</v>
      </c>
      <c r="AQ2611">
        <v>690</v>
      </c>
      <c r="AR2611">
        <v>0</v>
      </c>
      <c r="AS2611">
        <v>0</v>
      </c>
      <c r="AT2611">
        <v>7.21</v>
      </c>
      <c r="AU2611">
        <v>3.33</v>
      </c>
      <c r="AV2611">
        <v>50</v>
      </c>
      <c r="AW2611">
        <v>10</v>
      </c>
      <c r="AX2611">
        <v>0</v>
      </c>
      <c r="AY2611">
        <v>0</v>
      </c>
      <c r="AZ2611">
        <v>0</v>
      </c>
      <c r="BA2611" t="s">
        <v>4720</v>
      </c>
      <c r="BB2611">
        <v>20</v>
      </c>
      <c r="BC2611">
        <v>0</v>
      </c>
      <c r="BD2611">
        <v>0</v>
      </c>
      <c r="BE2611" t="s">
        <v>410</v>
      </c>
      <c r="BF2611">
        <v>0.05</v>
      </c>
      <c r="BG2611" t="s">
        <v>410</v>
      </c>
      <c r="BH2611" t="s">
        <v>410</v>
      </c>
      <c r="BI2611">
        <v>10</v>
      </c>
      <c r="BJ2611" t="s">
        <v>410</v>
      </c>
      <c r="BK2611">
        <v>0</v>
      </c>
      <c r="BL2611">
        <v>0</v>
      </c>
      <c r="BM2611">
        <v>6870</v>
      </c>
      <c r="BN2611">
        <v>0</v>
      </c>
    </row>
    <row r="2612" spans="1:66" x14ac:dyDescent="0.15">
      <c r="A2612" t="s">
        <v>4770</v>
      </c>
      <c r="B2612" t="s">
        <v>177</v>
      </c>
      <c r="C2612">
        <v>2901</v>
      </c>
      <c r="D2612">
        <v>2906</v>
      </c>
      <c r="E2612">
        <v>884.2</v>
      </c>
      <c r="F2612">
        <v>885.8</v>
      </c>
      <c r="G2612" t="s">
        <v>4771</v>
      </c>
      <c r="H2612">
        <v>0</v>
      </c>
      <c r="I2612" t="s">
        <v>4719</v>
      </c>
      <c r="J2612">
        <v>7</v>
      </c>
      <c r="K2612">
        <v>0</v>
      </c>
      <c r="L2612">
        <v>7.16</v>
      </c>
      <c r="M2612">
        <v>900</v>
      </c>
      <c r="N2612">
        <v>0.372</v>
      </c>
      <c r="O2612">
        <v>0</v>
      </c>
      <c r="P2612">
        <v>180</v>
      </c>
      <c r="Q2612" t="s">
        <v>411</v>
      </c>
      <c r="R2612" t="s">
        <v>418</v>
      </c>
      <c r="S2612">
        <v>0.64</v>
      </c>
      <c r="T2612">
        <v>10</v>
      </c>
      <c r="U2612">
        <v>0</v>
      </c>
      <c r="V2612">
        <v>30</v>
      </c>
      <c r="W2612" t="s">
        <v>411</v>
      </c>
      <c r="X2612">
        <v>0</v>
      </c>
      <c r="Y2612">
        <v>0</v>
      </c>
      <c r="Z2612">
        <v>1730</v>
      </c>
      <c r="AA2612">
        <v>14.05</v>
      </c>
      <c r="AB2612" t="s">
        <v>410</v>
      </c>
      <c r="AC2612">
        <v>0</v>
      </c>
      <c r="AD2612">
        <v>0</v>
      </c>
      <c r="AE2612">
        <v>0</v>
      </c>
      <c r="AF2612">
        <v>1.1000000000000001</v>
      </c>
      <c r="AG2612" t="s">
        <v>410</v>
      </c>
      <c r="AH2612">
        <v>0</v>
      </c>
      <c r="AI2612">
        <v>2.99</v>
      </c>
      <c r="AJ2612">
        <v>630</v>
      </c>
      <c r="AK2612" t="s">
        <v>411</v>
      </c>
      <c r="AL2612">
        <v>0.36</v>
      </c>
      <c r="AM2612">
        <v>0</v>
      </c>
      <c r="AN2612" t="s">
        <v>411</v>
      </c>
      <c r="AO2612">
        <v>330</v>
      </c>
      <c r="AP2612">
        <v>0</v>
      </c>
      <c r="AQ2612">
        <v>560</v>
      </c>
      <c r="AR2612">
        <v>0</v>
      </c>
      <c r="AS2612">
        <v>0</v>
      </c>
      <c r="AT2612">
        <v>5.7</v>
      </c>
      <c r="AU2612">
        <v>9</v>
      </c>
      <c r="AV2612" t="s">
        <v>410</v>
      </c>
      <c r="AW2612">
        <v>10</v>
      </c>
      <c r="AX2612">
        <v>0</v>
      </c>
      <c r="AY2612">
        <v>0</v>
      </c>
      <c r="AZ2612">
        <v>0</v>
      </c>
      <c r="BA2612" t="s">
        <v>4720</v>
      </c>
      <c r="BB2612">
        <v>30</v>
      </c>
      <c r="BC2612">
        <v>0</v>
      </c>
      <c r="BD2612">
        <v>0</v>
      </c>
      <c r="BE2612" t="s">
        <v>410</v>
      </c>
      <c r="BF2612">
        <v>0.05</v>
      </c>
      <c r="BG2612" t="s">
        <v>410</v>
      </c>
      <c r="BH2612" t="s">
        <v>410</v>
      </c>
      <c r="BI2612">
        <v>10</v>
      </c>
      <c r="BJ2612" t="s">
        <v>410</v>
      </c>
      <c r="BK2612">
        <v>0</v>
      </c>
      <c r="BL2612">
        <v>0</v>
      </c>
      <c r="BM2612">
        <v>4320</v>
      </c>
      <c r="BN2612">
        <v>0</v>
      </c>
    </row>
    <row r="2613" spans="1:66" x14ac:dyDescent="0.15">
      <c r="A2613" t="s">
        <v>4772</v>
      </c>
      <c r="B2613" t="s">
        <v>177</v>
      </c>
      <c r="C2613">
        <v>2906</v>
      </c>
      <c r="D2613">
        <v>2909</v>
      </c>
      <c r="E2613">
        <v>885.8</v>
      </c>
      <c r="F2613">
        <v>886.7</v>
      </c>
      <c r="G2613" t="s">
        <v>4773</v>
      </c>
      <c r="H2613">
        <v>0</v>
      </c>
      <c r="I2613" t="s">
        <v>4719</v>
      </c>
      <c r="J2613">
        <v>1</v>
      </c>
      <c r="K2613">
        <v>0</v>
      </c>
      <c r="L2613">
        <v>3.68</v>
      </c>
      <c r="M2613" t="s">
        <v>410</v>
      </c>
      <c r="N2613">
        <v>3.5999999999999997E-2</v>
      </c>
      <c r="O2613">
        <v>0</v>
      </c>
      <c r="P2613">
        <v>260</v>
      </c>
      <c r="Q2613" t="s">
        <v>411</v>
      </c>
      <c r="R2613" t="s">
        <v>418</v>
      </c>
      <c r="S2613">
        <v>1.73</v>
      </c>
      <c r="T2613" t="s">
        <v>411</v>
      </c>
      <c r="U2613">
        <v>0</v>
      </c>
      <c r="V2613" t="s">
        <v>411</v>
      </c>
      <c r="W2613" t="s">
        <v>411</v>
      </c>
      <c r="X2613">
        <v>0</v>
      </c>
      <c r="Y2613">
        <v>0</v>
      </c>
      <c r="Z2613">
        <v>40</v>
      </c>
      <c r="AA2613">
        <v>1.58</v>
      </c>
      <c r="AB2613" t="s">
        <v>410</v>
      </c>
      <c r="AC2613">
        <v>0</v>
      </c>
      <c r="AD2613">
        <v>0</v>
      </c>
      <c r="AE2613">
        <v>0</v>
      </c>
      <c r="AF2613">
        <v>1.3</v>
      </c>
      <c r="AG2613" t="s">
        <v>410</v>
      </c>
      <c r="AH2613">
        <v>0</v>
      </c>
      <c r="AI2613">
        <v>0.84</v>
      </c>
      <c r="AJ2613">
        <v>450</v>
      </c>
      <c r="AK2613" t="s">
        <v>411</v>
      </c>
      <c r="AL2613">
        <v>0.45</v>
      </c>
      <c r="AM2613">
        <v>0</v>
      </c>
      <c r="AN2613" t="s">
        <v>411</v>
      </c>
      <c r="AO2613">
        <v>60</v>
      </c>
      <c r="AP2613">
        <v>0</v>
      </c>
      <c r="AQ2613">
        <v>70</v>
      </c>
      <c r="AR2613">
        <v>0</v>
      </c>
      <c r="AS2613">
        <v>0</v>
      </c>
      <c r="AT2613">
        <v>3.11</v>
      </c>
      <c r="AU2613">
        <v>0.93</v>
      </c>
      <c r="AV2613" t="s">
        <v>410</v>
      </c>
      <c r="AW2613">
        <v>10</v>
      </c>
      <c r="AX2613">
        <v>0</v>
      </c>
      <c r="AY2613">
        <v>0</v>
      </c>
      <c r="AZ2613">
        <v>0</v>
      </c>
      <c r="BA2613" t="s">
        <v>4720</v>
      </c>
      <c r="BB2613">
        <v>30</v>
      </c>
      <c r="BC2613">
        <v>0</v>
      </c>
      <c r="BD2613">
        <v>0</v>
      </c>
      <c r="BE2613" t="s">
        <v>410</v>
      </c>
      <c r="BF2613">
        <v>0.05</v>
      </c>
      <c r="BG2613" t="s">
        <v>410</v>
      </c>
      <c r="BH2613" t="s">
        <v>410</v>
      </c>
      <c r="BI2613" t="s">
        <v>411</v>
      </c>
      <c r="BJ2613" t="s">
        <v>410</v>
      </c>
      <c r="BK2613">
        <v>0</v>
      </c>
      <c r="BL2613">
        <v>0</v>
      </c>
      <c r="BM2613">
        <v>130</v>
      </c>
      <c r="BN2613">
        <v>0</v>
      </c>
    </row>
    <row r="2614" spans="1:66" x14ac:dyDescent="0.15">
      <c r="A2614" t="s">
        <v>4774</v>
      </c>
      <c r="B2614" t="s">
        <v>177</v>
      </c>
      <c r="C2614">
        <v>2909</v>
      </c>
      <c r="D2614">
        <v>2912</v>
      </c>
      <c r="E2614">
        <v>886.7</v>
      </c>
      <c r="F2614">
        <v>887.6</v>
      </c>
      <c r="G2614" t="s">
        <v>4775</v>
      </c>
      <c r="H2614">
        <v>0</v>
      </c>
      <c r="I2614" t="s">
        <v>4719</v>
      </c>
      <c r="J2614">
        <v>1</v>
      </c>
      <c r="K2614">
        <v>0</v>
      </c>
      <c r="L2614">
        <v>3.35</v>
      </c>
      <c r="M2614" t="s">
        <v>410</v>
      </c>
      <c r="N2614">
        <v>4.2000000000000003E-2</v>
      </c>
      <c r="O2614">
        <v>0</v>
      </c>
      <c r="P2614">
        <v>280</v>
      </c>
      <c r="Q2614" t="s">
        <v>411</v>
      </c>
      <c r="R2614" t="s">
        <v>418</v>
      </c>
      <c r="S2614">
        <v>2.11</v>
      </c>
      <c r="T2614" t="s">
        <v>411</v>
      </c>
      <c r="U2614">
        <v>0</v>
      </c>
      <c r="V2614" t="s">
        <v>411</v>
      </c>
      <c r="W2614" t="s">
        <v>411</v>
      </c>
      <c r="X2614">
        <v>0</v>
      </c>
      <c r="Y2614">
        <v>0</v>
      </c>
      <c r="Z2614">
        <v>40</v>
      </c>
      <c r="AA2614">
        <v>1.58</v>
      </c>
      <c r="AB2614" t="s">
        <v>410</v>
      </c>
      <c r="AC2614">
        <v>0</v>
      </c>
      <c r="AD2614">
        <v>0</v>
      </c>
      <c r="AE2614">
        <v>0</v>
      </c>
      <c r="AF2614">
        <v>1.3</v>
      </c>
      <c r="AG2614" t="s">
        <v>410</v>
      </c>
      <c r="AH2614">
        <v>0</v>
      </c>
      <c r="AI2614">
        <v>1</v>
      </c>
      <c r="AJ2614">
        <v>590</v>
      </c>
      <c r="AK2614" t="s">
        <v>411</v>
      </c>
      <c r="AL2614">
        <v>0.52</v>
      </c>
      <c r="AM2614">
        <v>0</v>
      </c>
      <c r="AN2614" t="s">
        <v>411</v>
      </c>
      <c r="AO2614">
        <v>70</v>
      </c>
      <c r="AP2614">
        <v>0</v>
      </c>
      <c r="AQ2614">
        <v>70</v>
      </c>
      <c r="AR2614">
        <v>0</v>
      </c>
      <c r="AS2614">
        <v>0</v>
      </c>
      <c r="AT2614">
        <v>2.93</v>
      </c>
      <c r="AU2614">
        <v>0.86</v>
      </c>
      <c r="AV2614" t="s">
        <v>410</v>
      </c>
      <c r="AW2614">
        <v>10</v>
      </c>
      <c r="AX2614">
        <v>0</v>
      </c>
      <c r="AY2614">
        <v>0</v>
      </c>
      <c r="AZ2614">
        <v>0</v>
      </c>
      <c r="BA2614" t="s">
        <v>4720</v>
      </c>
      <c r="BB2614">
        <v>30</v>
      </c>
      <c r="BC2614">
        <v>0</v>
      </c>
      <c r="BD2614">
        <v>0</v>
      </c>
      <c r="BE2614" t="s">
        <v>410</v>
      </c>
      <c r="BF2614">
        <v>0.06</v>
      </c>
      <c r="BG2614" t="s">
        <v>410</v>
      </c>
      <c r="BH2614" t="s">
        <v>410</v>
      </c>
      <c r="BI2614" t="s">
        <v>411</v>
      </c>
      <c r="BJ2614" t="s">
        <v>410</v>
      </c>
      <c r="BK2614">
        <v>0</v>
      </c>
      <c r="BL2614">
        <v>0</v>
      </c>
      <c r="BM2614">
        <v>90</v>
      </c>
      <c r="BN2614">
        <v>0</v>
      </c>
    </row>
    <row r="2615" spans="1:66" x14ac:dyDescent="0.15">
      <c r="A2615" t="s">
        <v>4776</v>
      </c>
      <c r="B2615" t="s">
        <v>177</v>
      </c>
      <c r="C2615">
        <v>2912</v>
      </c>
      <c r="D2615">
        <v>2917</v>
      </c>
      <c r="E2615">
        <v>887.6</v>
      </c>
      <c r="F2615">
        <v>889.1</v>
      </c>
      <c r="G2615" t="s">
        <v>4777</v>
      </c>
      <c r="H2615">
        <v>0</v>
      </c>
      <c r="I2615" t="s">
        <v>4719</v>
      </c>
      <c r="J2615" t="s">
        <v>416</v>
      </c>
      <c r="K2615">
        <v>0</v>
      </c>
      <c r="L2615">
        <v>3.22</v>
      </c>
      <c r="M2615" t="s">
        <v>410</v>
      </c>
      <c r="N2615">
        <v>3.4000000000000002E-2</v>
      </c>
      <c r="O2615">
        <v>0</v>
      </c>
      <c r="P2615">
        <v>250</v>
      </c>
      <c r="Q2615" t="s">
        <v>411</v>
      </c>
      <c r="R2615" t="s">
        <v>418</v>
      </c>
      <c r="S2615">
        <v>0.92</v>
      </c>
      <c r="T2615" t="s">
        <v>411</v>
      </c>
      <c r="U2615">
        <v>0</v>
      </c>
      <c r="V2615" t="s">
        <v>411</v>
      </c>
      <c r="W2615" t="s">
        <v>411</v>
      </c>
      <c r="X2615">
        <v>0</v>
      </c>
      <c r="Y2615">
        <v>0</v>
      </c>
      <c r="Z2615">
        <v>20</v>
      </c>
      <c r="AA2615">
        <v>1.37</v>
      </c>
      <c r="AB2615" t="s">
        <v>410</v>
      </c>
      <c r="AC2615">
        <v>0</v>
      </c>
      <c r="AD2615">
        <v>0</v>
      </c>
      <c r="AE2615">
        <v>0</v>
      </c>
      <c r="AF2615">
        <v>1.3</v>
      </c>
      <c r="AG2615" t="s">
        <v>410</v>
      </c>
      <c r="AH2615">
        <v>0</v>
      </c>
      <c r="AI2615">
        <v>0.81</v>
      </c>
      <c r="AJ2615">
        <v>320</v>
      </c>
      <c r="AK2615" t="s">
        <v>411</v>
      </c>
      <c r="AL2615">
        <v>0.53</v>
      </c>
      <c r="AM2615">
        <v>0</v>
      </c>
      <c r="AN2615" t="s">
        <v>411</v>
      </c>
      <c r="AO2615">
        <v>50</v>
      </c>
      <c r="AP2615">
        <v>0</v>
      </c>
      <c r="AQ2615">
        <v>60</v>
      </c>
      <c r="AR2615">
        <v>0</v>
      </c>
      <c r="AS2615">
        <v>0</v>
      </c>
      <c r="AT2615">
        <v>4.8099999999999996</v>
      </c>
      <c r="AU2615">
        <v>0.57999999999999996</v>
      </c>
      <c r="AV2615" t="s">
        <v>410</v>
      </c>
      <c r="AW2615" t="s">
        <v>411</v>
      </c>
      <c r="AX2615">
        <v>0</v>
      </c>
      <c r="AY2615">
        <v>0</v>
      </c>
      <c r="AZ2615">
        <v>0</v>
      </c>
      <c r="BA2615" t="s">
        <v>4720</v>
      </c>
      <c r="BB2615">
        <v>30</v>
      </c>
      <c r="BC2615">
        <v>0</v>
      </c>
      <c r="BD2615">
        <v>0</v>
      </c>
      <c r="BE2615" t="s">
        <v>410</v>
      </c>
      <c r="BF2615">
        <v>0.05</v>
      </c>
      <c r="BG2615" t="s">
        <v>410</v>
      </c>
      <c r="BH2615" t="s">
        <v>410</v>
      </c>
      <c r="BI2615" t="s">
        <v>411</v>
      </c>
      <c r="BJ2615" t="s">
        <v>410</v>
      </c>
      <c r="BK2615">
        <v>0</v>
      </c>
      <c r="BL2615">
        <v>0</v>
      </c>
      <c r="BM2615">
        <v>120</v>
      </c>
      <c r="BN2615">
        <v>0</v>
      </c>
    </row>
    <row r="2616" spans="1:66" x14ac:dyDescent="0.15">
      <c r="A2616" t="s">
        <v>4778</v>
      </c>
      <c r="B2616" t="s">
        <v>177</v>
      </c>
      <c r="C2616">
        <v>2917</v>
      </c>
      <c r="D2616">
        <v>2922</v>
      </c>
      <c r="E2616">
        <v>889.1</v>
      </c>
      <c r="F2616">
        <v>890.6</v>
      </c>
      <c r="G2616" t="s">
        <v>1687</v>
      </c>
      <c r="H2616">
        <v>0</v>
      </c>
      <c r="I2616" t="s">
        <v>4719</v>
      </c>
      <c r="J2616">
        <v>1</v>
      </c>
      <c r="K2616">
        <v>0</v>
      </c>
      <c r="L2616">
        <v>3.31</v>
      </c>
      <c r="M2616">
        <v>450</v>
      </c>
      <c r="N2616">
        <v>2.1999999999999999E-2</v>
      </c>
      <c r="O2616">
        <v>0</v>
      </c>
      <c r="P2616">
        <v>220</v>
      </c>
      <c r="Q2616" t="s">
        <v>411</v>
      </c>
      <c r="R2616" t="s">
        <v>418</v>
      </c>
      <c r="S2616">
        <v>1.23</v>
      </c>
      <c r="T2616" t="s">
        <v>411</v>
      </c>
      <c r="U2616">
        <v>0</v>
      </c>
      <c r="V2616" t="s">
        <v>411</v>
      </c>
      <c r="W2616">
        <v>10</v>
      </c>
      <c r="X2616">
        <v>0</v>
      </c>
      <c r="Y2616">
        <v>0</v>
      </c>
      <c r="Z2616">
        <v>30</v>
      </c>
      <c r="AA2616">
        <v>2.58</v>
      </c>
      <c r="AB2616" t="s">
        <v>410</v>
      </c>
      <c r="AC2616">
        <v>0</v>
      </c>
      <c r="AD2616">
        <v>0</v>
      </c>
      <c r="AE2616">
        <v>0</v>
      </c>
      <c r="AF2616">
        <v>1.3</v>
      </c>
      <c r="AG2616" t="s">
        <v>410</v>
      </c>
      <c r="AH2616">
        <v>0</v>
      </c>
      <c r="AI2616">
        <v>1.7</v>
      </c>
      <c r="AJ2616">
        <v>450</v>
      </c>
      <c r="AK2616" t="s">
        <v>411</v>
      </c>
      <c r="AL2616">
        <v>0.44</v>
      </c>
      <c r="AM2616">
        <v>0</v>
      </c>
      <c r="AN2616" t="s">
        <v>411</v>
      </c>
      <c r="AO2616">
        <v>60</v>
      </c>
      <c r="AP2616">
        <v>0</v>
      </c>
      <c r="AQ2616">
        <v>90</v>
      </c>
      <c r="AR2616">
        <v>0</v>
      </c>
      <c r="AS2616">
        <v>0</v>
      </c>
      <c r="AT2616">
        <v>5.08</v>
      </c>
      <c r="AU2616">
        <v>0.21</v>
      </c>
      <c r="AV2616" t="s">
        <v>410</v>
      </c>
      <c r="AW2616">
        <v>10</v>
      </c>
      <c r="AX2616">
        <v>0</v>
      </c>
      <c r="AY2616">
        <v>0</v>
      </c>
      <c r="AZ2616">
        <v>0</v>
      </c>
      <c r="BA2616" t="s">
        <v>4720</v>
      </c>
      <c r="BB2616">
        <v>30</v>
      </c>
      <c r="BC2616">
        <v>0</v>
      </c>
      <c r="BD2616">
        <v>0</v>
      </c>
      <c r="BE2616" t="s">
        <v>410</v>
      </c>
      <c r="BF2616" t="s">
        <v>421</v>
      </c>
      <c r="BG2616" t="s">
        <v>410</v>
      </c>
      <c r="BH2616" t="s">
        <v>410</v>
      </c>
      <c r="BI2616" t="s">
        <v>411</v>
      </c>
      <c r="BJ2616" t="s">
        <v>410</v>
      </c>
      <c r="BK2616">
        <v>0</v>
      </c>
      <c r="BL2616">
        <v>0</v>
      </c>
      <c r="BM2616">
        <v>300</v>
      </c>
      <c r="BN2616">
        <v>0</v>
      </c>
    </row>
    <row r="2617" spans="1:66" x14ac:dyDescent="0.15">
      <c r="A2617" t="s">
        <v>4779</v>
      </c>
      <c r="B2617" t="s">
        <v>177</v>
      </c>
      <c r="C2617">
        <v>2922</v>
      </c>
      <c r="D2617">
        <v>2927</v>
      </c>
      <c r="E2617">
        <v>890.6</v>
      </c>
      <c r="F2617">
        <v>892.2</v>
      </c>
      <c r="G2617" t="s">
        <v>4780</v>
      </c>
      <c r="H2617">
        <v>0</v>
      </c>
      <c r="I2617" t="s">
        <v>4719</v>
      </c>
      <c r="J2617">
        <v>13</v>
      </c>
      <c r="K2617">
        <v>0</v>
      </c>
      <c r="L2617">
        <v>7.48</v>
      </c>
      <c r="M2617">
        <v>940</v>
      </c>
      <c r="N2617">
        <v>0.193</v>
      </c>
      <c r="O2617">
        <v>0</v>
      </c>
      <c r="P2617">
        <v>120</v>
      </c>
      <c r="Q2617" t="s">
        <v>411</v>
      </c>
      <c r="R2617" t="s">
        <v>418</v>
      </c>
      <c r="S2617">
        <v>3.69</v>
      </c>
      <c r="T2617" t="s">
        <v>411</v>
      </c>
      <c r="U2617">
        <v>0</v>
      </c>
      <c r="V2617">
        <v>40</v>
      </c>
      <c r="W2617">
        <v>10</v>
      </c>
      <c r="X2617">
        <v>0</v>
      </c>
      <c r="Y2617">
        <v>0</v>
      </c>
      <c r="Z2617">
        <v>1720</v>
      </c>
      <c r="AA2617">
        <v>9.6199999999999992</v>
      </c>
      <c r="AB2617" t="s">
        <v>410</v>
      </c>
      <c r="AC2617">
        <v>0</v>
      </c>
      <c r="AD2617">
        <v>0</v>
      </c>
      <c r="AE2617">
        <v>0</v>
      </c>
      <c r="AF2617">
        <v>0.7</v>
      </c>
      <c r="AG2617" t="s">
        <v>410</v>
      </c>
      <c r="AH2617">
        <v>0</v>
      </c>
      <c r="AI2617">
        <v>6.89</v>
      </c>
      <c r="AJ2617">
        <v>1530</v>
      </c>
      <c r="AK2617" t="s">
        <v>411</v>
      </c>
      <c r="AL2617">
        <v>0.15</v>
      </c>
      <c r="AM2617">
        <v>0</v>
      </c>
      <c r="AN2617" t="s">
        <v>411</v>
      </c>
      <c r="AO2617">
        <v>230</v>
      </c>
      <c r="AP2617">
        <v>0</v>
      </c>
      <c r="AQ2617">
        <v>380</v>
      </c>
      <c r="AR2617">
        <v>0</v>
      </c>
      <c r="AS2617">
        <v>0</v>
      </c>
      <c r="AT2617">
        <v>3.56</v>
      </c>
      <c r="AU2617">
        <v>1.24</v>
      </c>
      <c r="AV2617">
        <v>350</v>
      </c>
      <c r="AW2617">
        <v>20</v>
      </c>
      <c r="AX2617">
        <v>0</v>
      </c>
      <c r="AY2617">
        <v>0</v>
      </c>
      <c r="AZ2617">
        <v>0</v>
      </c>
      <c r="BA2617" t="s">
        <v>4720</v>
      </c>
      <c r="BB2617">
        <v>30</v>
      </c>
      <c r="BC2617">
        <v>0</v>
      </c>
      <c r="BD2617">
        <v>0</v>
      </c>
      <c r="BE2617" t="s">
        <v>410</v>
      </c>
      <c r="BF2617">
        <v>7.0000000000000007E-2</v>
      </c>
      <c r="BG2617" t="s">
        <v>410</v>
      </c>
      <c r="BH2617" t="s">
        <v>410</v>
      </c>
      <c r="BI2617">
        <v>30</v>
      </c>
      <c r="BJ2617" t="s">
        <v>410</v>
      </c>
      <c r="BK2617">
        <v>0</v>
      </c>
      <c r="BL2617">
        <v>0</v>
      </c>
      <c r="BM2617">
        <v>940</v>
      </c>
      <c r="BN2617">
        <v>0</v>
      </c>
    </row>
    <row r="2618" spans="1:66" x14ac:dyDescent="0.15">
      <c r="A2618" t="s">
        <v>4781</v>
      </c>
      <c r="B2618" t="s">
        <v>177</v>
      </c>
      <c r="C2618">
        <v>2927</v>
      </c>
      <c r="D2618">
        <v>2932</v>
      </c>
      <c r="E2618">
        <v>892.2</v>
      </c>
      <c r="F2618">
        <v>893.7</v>
      </c>
      <c r="G2618" t="s">
        <v>4782</v>
      </c>
      <c r="H2618">
        <v>0</v>
      </c>
      <c r="I2618" t="s">
        <v>4719</v>
      </c>
      <c r="J2618">
        <v>4</v>
      </c>
      <c r="K2618">
        <v>0</v>
      </c>
      <c r="L2618">
        <v>7.64</v>
      </c>
      <c r="M2618">
        <v>2570</v>
      </c>
      <c r="N2618">
        <v>9.1999999999999998E-2</v>
      </c>
      <c r="O2618">
        <v>0</v>
      </c>
      <c r="P2618" t="s">
        <v>410</v>
      </c>
      <c r="Q2618" t="s">
        <v>411</v>
      </c>
      <c r="R2618" t="s">
        <v>418</v>
      </c>
      <c r="S2618">
        <v>3.6</v>
      </c>
      <c r="T2618" t="s">
        <v>411</v>
      </c>
      <c r="U2618">
        <v>0</v>
      </c>
      <c r="V2618">
        <v>20</v>
      </c>
      <c r="W2618">
        <v>10</v>
      </c>
      <c r="X2618">
        <v>0</v>
      </c>
      <c r="Y2618">
        <v>0</v>
      </c>
      <c r="Z2618">
        <v>2940</v>
      </c>
      <c r="AA2618">
        <v>9.5500000000000007</v>
      </c>
      <c r="AB2618" t="s">
        <v>410</v>
      </c>
      <c r="AC2618">
        <v>0</v>
      </c>
      <c r="AD2618">
        <v>0</v>
      </c>
      <c r="AE2618">
        <v>0</v>
      </c>
      <c r="AF2618">
        <v>0.2</v>
      </c>
      <c r="AG2618" t="s">
        <v>410</v>
      </c>
      <c r="AH2618">
        <v>0</v>
      </c>
      <c r="AI2618">
        <v>8.4</v>
      </c>
      <c r="AJ2618">
        <v>1670</v>
      </c>
      <c r="AK2618">
        <v>10</v>
      </c>
      <c r="AL2618">
        <v>7.0000000000000007E-2</v>
      </c>
      <c r="AM2618">
        <v>0</v>
      </c>
      <c r="AN2618" t="s">
        <v>411</v>
      </c>
      <c r="AO2618">
        <v>170</v>
      </c>
      <c r="AP2618">
        <v>0</v>
      </c>
      <c r="AQ2618">
        <v>410</v>
      </c>
      <c r="AR2618">
        <v>0</v>
      </c>
      <c r="AS2618">
        <v>0</v>
      </c>
      <c r="AT2618">
        <v>5.56</v>
      </c>
      <c r="AU2618">
        <v>0.56000000000000005</v>
      </c>
      <c r="AV2618">
        <v>80</v>
      </c>
      <c r="AW2618">
        <v>10</v>
      </c>
      <c r="AX2618">
        <v>0</v>
      </c>
      <c r="AY2618">
        <v>0</v>
      </c>
      <c r="AZ2618">
        <v>0</v>
      </c>
      <c r="BA2618" t="s">
        <v>4720</v>
      </c>
      <c r="BB2618">
        <v>20</v>
      </c>
      <c r="BC2618">
        <v>0</v>
      </c>
      <c r="BD2618">
        <v>0</v>
      </c>
      <c r="BE2618" t="s">
        <v>410</v>
      </c>
      <c r="BF2618" t="s">
        <v>421</v>
      </c>
      <c r="BG2618" t="s">
        <v>410</v>
      </c>
      <c r="BH2618" t="s">
        <v>410</v>
      </c>
      <c r="BI2618">
        <v>10</v>
      </c>
      <c r="BJ2618" t="s">
        <v>410</v>
      </c>
      <c r="BK2618">
        <v>0</v>
      </c>
      <c r="BL2618">
        <v>0</v>
      </c>
      <c r="BM2618">
        <v>1160</v>
      </c>
      <c r="BN2618">
        <v>0</v>
      </c>
    </row>
    <row r="2619" spans="1:66" x14ac:dyDescent="0.15">
      <c r="A2619" t="s">
        <v>4783</v>
      </c>
      <c r="B2619" t="s">
        <v>177</v>
      </c>
      <c r="C2619">
        <v>2932</v>
      </c>
      <c r="D2619">
        <v>2937</v>
      </c>
      <c r="E2619">
        <v>893.7</v>
      </c>
      <c r="F2619">
        <v>895.2</v>
      </c>
      <c r="G2619" t="s">
        <v>4784</v>
      </c>
      <c r="H2619">
        <v>0</v>
      </c>
      <c r="I2619" t="s">
        <v>4719</v>
      </c>
      <c r="J2619">
        <v>4</v>
      </c>
      <c r="K2619">
        <v>0</v>
      </c>
      <c r="L2619">
        <v>5.16</v>
      </c>
      <c r="M2619">
        <v>13350</v>
      </c>
      <c r="N2619">
        <v>0.32700000000000001</v>
      </c>
      <c r="O2619">
        <v>0</v>
      </c>
      <c r="P2619" t="s">
        <v>410</v>
      </c>
      <c r="Q2619" t="s">
        <v>411</v>
      </c>
      <c r="R2619">
        <v>20</v>
      </c>
      <c r="S2619">
        <v>2.4700000000000002</v>
      </c>
      <c r="T2619" t="s">
        <v>411</v>
      </c>
      <c r="U2619">
        <v>0</v>
      </c>
      <c r="V2619">
        <v>70</v>
      </c>
      <c r="W2619">
        <v>10</v>
      </c>
      <c r="X2619">
        <v>0</v>
      </c>
      <c r="Y2619">
        <v>0</v>
      </c>
      <c r="Z2619">
        <v>10050</v>
      </c>
      <c r="AA2619">
        <v>11.75</v>
      </c>
      <c r="AB2619" t="s">
        <v>410</v>
      </c>
      <c r="AC2619">
        <v>0</v>
      </c>
      <c r="AD2619">
        <v>0</v>
      </c>
      <c r="AE2619">
        <v>0</v>
      </c>
      <c r="AF2619">
        <v>0.1</v>
      </c>
      <c r="AG2619" t="s">
        <v>410</v>
      </c>
      <c r="AH2619">
        <v>0</v>
      </c>
      <c r="AI2619">
        <v>5.36</v>
      </c>
      <c r="AJ2619">
        <v>1690</v>
      </c>
      <c r="AK2619" t="s">
        <v>411</v>
      </c>
      <c r="AL2619" t="s">
        <v>421</v>
      </c>
      <c r="AM2619">
        <v>0</v>
      </c>
      <c r="AN2619" t="s">
        <v>411</v>
      </c>
      <c r="AO2619">
        <v>160</v>
      </c>
      <c r="AP2619">
        <v>0</v>
      </c>
      <c r="AQ2619">
        <v>200</v>
      </c>
      <c r="AR2619">
        <v>0</v>
      </c>
      <c r="AS2619">
        <v>0</v>
      </c>
      <c r="AT2619">
        <v>5.99</v>
      </c>
      <c r="AU2619">
        <v>3.46</v>
      </c>
      <c r="AV2619" t="s">
        <v>410</v>
      </c>
      <c r="AW2619">
        <v>10</v>
      </c>
      <c r="AX2619">
        <v>0</v>
      </c>
      <c r="AY2619">
        <v>0</v>
      </c>
      <c r="AZ2619">
        <v>0</v>
      </c>
      <c r="BA2619" t="s">
        <v>4720</v>
      </c>
      <c r="BB2619">
        <v>10</v>
      </c>
      <c r="BC2619">
        <v>0</v>
      </c>
      <c r="BD2619">
        <v>0</v>
      </c>
      <c r="BE2619" t="s">
        <v>410</v>
      </c>
      <c r="BF2619" t="s">
        <v>421</v>
      </c>
      <c r="BG2619" t="s">
        <v>410</v>
      </c>
      <c r="BH2619" t="s">
        <v>410</v>
      </c>
      <c r="BI2619" t="s">
        <v>411</v>
      </c>
      <c r="BJ2619" t="s">
        <v>410</v>
      </c>
      <c r="BK2619">
        <v>0</v>
      </c>
      <c r="BL2619">
        <v>0</v>
      </c>
      <c r="BM2619">
        <v>830</v>
      </c>
      <c r="BN2619">
        <v>0</v>
      </c>
    </row>
    <row r="2620" spans="1:66" x14ac:dyDescent="0.15">
      <c r="A2620" t="s">
        <v>4785</v>
      </c>
      <c r="B2620" t="s">
        <v>177</v>
      </c>
      <c r="C2620">
        <v>2937</v>
      </c>
      <c r="D2620">
        <v>2942</v>
      </c>
      <c r="E2620">
        <v>895.2</v>
      </c>
      <c r="F2620">
        <v>896.7</v>
      </c>
      <c r="G2620" t="s">
        <v>2035</v>
      </c>
      <c r="H2620">
        <v>0</v>
      </c>
      <c r="I2620" t="s">
        <v>4719</v>
      </c>
      <c r="J2620">
        <v>1</v>
      </c>
      <c r="K2620">
        <v>0</v>
      </c>
      <c r="L2620">
        <v>4.5199999999999996</v>
      </c>
      <c r="M2620">
        <v>260</v>
      </c>
      <c r="N2620">
        <v>1.0999999999999999E-2</v>
      </c>
      <c r="O2620">
        <v>0</v>
      </c>
      <c r="P2620">
        <v>170</v>
      </c>
      <c r="Q2620" t="s">
        <v>411</v>
      </c>
      <c r="R2620" t="s">
        <v>418</v>
      </c>
      <c r="S2620">
        <v>0.11</v>
      </c>
      <c r="T2620" t="s">
        <v>411</v>
      </c>
      <c r="U2620">
        <v>0</v>
      </c>
      <c r="V2620">
        <v>10</v>
      </c>
      <c r="W2620">
        <v>10</v>
      </c>
      <c r="X2620">
        <v>0</v>
      </c>
      <c r="Y2620">
        <v>0</v>
      </c>
      <c r="Z2620">
        <v>950</v>
      </c>
      <c r="AA2620">
        <v>3.31</v>
      </c>
      <c r="AB2620" t="s">
        <v>410</v>
      </c>
      <c r="AC2620">
        <v>0</v>
      </c>
      <c r="AD2620">
        <v>0</v>
      </c>
      <c r="AE2620">
        <v>0</v>
      </c>
      <c r="AF2620">
        <v>0.9</v>
      </c>
      <c r="AG2620" t="s">
        <v>410</v>
      </c>
      <c r="AH2620">
        <v>0</v>
      </c>
      <c r="AI2620">
        <v>1.33</v>
      </c>
      <c r="AJ2620">
        <v>250</v>
      </c>
      <c r="AK2620" t="s">
        <v>411</v>
      </c>
      <c r="AL2620">
        <v>0.25</v>
      </c>
      <c r="AM2620">
        <v>0</v>
      </c>
      <c r="AN2620" t="s">
        <v>411</v>
      </c>
      <c r="AO2620">
        <v>100</v>
      </c>
      <c r="AP2620">
        <v>0</v>
      </c>
      <c r="AQ2620">
        <v>40</v>
      </c>
      <c r="AR2620">
        <v>0</v>
      </c>
      <c r="AS2620">
        <v>0</v>
      </c>
      <c r="AT2620">
        <v>5.73</v>
      </c>
      <c r="AU2620">
        <v>0.4</v>
      </c>
      <c r="AV2620" t="s">
        <v>410</v>
      </c>
      <c r="AW2620">
        <v>10</v>
      </c>
      <c r="AX2620">
        <v>0</v>
      </c>
      <c r="AY2620">
        <v>0</v>
      </c>
      <c r="AZ2620">
        <v>0</v>
      </c>
      <c r="BA2620" t="s">
        <v>4720</v>
      </c>
      <c r="BB2620">
        <v>20</v>
      </c>
      <c r="BC2620">
        <v>0</v>
      </c>
      <c r="BD2620">
        <v>0</v>
      </c>
      <c r="BE2620" t="s">
        <v>410</v>
      </c>
      <c r="BF2620" t="s">
        <v>421</v>
      </c>
      <c r="BG2620" t="s">
        <v>410</v>
      </c>
      <c r="BH2620" t="s">
        <v>410</v>
      </c>
      <c r="BI2620" t="s">
        <v>411</v>
      </c>
      <c r="BJ2620" t="s">
        <v>410</v>
      </c>
      <c r="BK2620">
        <v>0</v>
      </c>
      <c r="BL2620">
        <v>0</v>
      </c>
      <c r="BM2620">
        <v>230</v>
      </c>
      <c r="BN2620">
        <v>0</v>
      </c>
    </row>
    <row r="2621" spans="1:66" x14ac:dyDescent="0.15">
      <c r="A2621" t="s">
        <v>4786</v>
      </c>
      <c r="B2621" t="s">
        <v>177</v>
      </c>
      <c r="C2621">
        <v>2942</v>
      </c>
      <c r="D2621">
        <v>2947</v>
      </c>
      <c r="E2621">
        <v>896.7</v>
      </c>
      <c r="F2621">
        <v>898.2</v>
      </c>
      <c r="G2621" t="s">
        <v>4787</v>
      </c>
      <c r="H2621">
        <v>0</v>
      </c>
      <c r="I2621" t="s">
        <v>4719</v>
      </c>
      <c r="J2621">
        <v>1</v>
      </c>
      <c r="K2621">
        <v>0</v>
      </c>
      <c r="L2621">
        <v>3.64</v>
      </c>
      <c r="M2621">
        <v>470</v>
      </c>
      <c r="N2621">
        <v>1.7000000000000001E-2</v>
      </c>
      <c r="O2621">
        <v>0</v>
      </c>
      <c r="P2621">
        <v>90</v>
      </c>
      <c r="Q2621" t="s">
        <v>411</v>
      </c>
      <c r="R2621" t="s">
        <v>418</v>
      </c>
      <c r="S2621">
        <v>0.57999999999999996</v>
      </c>
      <c r="T2621" t="s">
        <v>411</v>
      </c>
      <c r="U2621">
        <v>0</v>
      </c>
      <c r="V2621">
        <v>10</v>
      </c>
      <c r="W2621">
        <v>20</v>
      </c>
      <c r="X2621">
        <v>0</v>
      </c>
      <c r="Y2621">
        <v>0</v>
      </c>
      <c r="Z2621">
        <v>3830</v>
      </c>
      <c r="AA2621">
        <v>4.57</v>
      </c>
      <c r="AB2621" t="s">
        <v>410</v>
      </c>
      <c r="AC2621">
        <v>0</v>
      </c>
      <c r="AD2621">
        <v>0</v>
      </c>
      <c r="AE2621">
        <v>0</v>
      </c>
      <c r="AF2621">
        <v>0.6</v>
      </c>
      <c r="AG2621" t="s">
        <v>410</v>
      </c>
      <c r="AH2621">
        <v>0</v>
      </c>
      <c r="AI2621">
        <v>1.96</v>
      </c>
      <c r="AJ2621">
        <v>600</v>
      </c>
      <c r="AK2621" t="s">
        <v>411</v>
      </c>
      <c r="AL2621">
        <v>0.16</v>
      </c>
      <c r="AM2621">
        <v>0</v>
      </c>
      <c r="AN2621" t="s">
        <v>411</v>
      </c>
      <c r="AO2621" t="s">
        <v>410</v>
      </c>
      <c r="AP2621">
        <v>0</v>
      </c>
      <c r="AQ2621">
        <v>20</v>
      </c>
      <c r="AR2621">
        <v>0</v>
      </c>
      <c r="AS2621">
        <v>0</v>
      </c>
      <c r="AT2621">
        <v>6.31</v>
      </c>
      <c r="AU2621">
        <v>0.48</v>
      </c>
      <c r="AV2621" t="s">
        <v>410</v>
      </c>
      <c r="AW2621">
        <v>10</v>
      </c>
      <c r="AX2621">
        <v>0</v>
      </c>
      <c r="AY2621">
        <v>0</v>
      </c>
      <c r="AZ2621">
        <v>0</v>
      </c>
      <c r="BA2621" t="s">
        <v>4720</v>
      </c>
      <c r="BB2621">
        <v>10</v>
      </c>
      <c r="BC2621">
        <v>0</v>
      </c>
      <c r="BD2621">
        <v>0</v>
      </c>
      <c r="BE2621" t="s">
        <v>410</v>
      </c>
      <c r="BF2621" t="s">
        <v>421</v>
      </c>
      <c r="BG2621" t="s">
        <v>410</v>
      </c>
      <c r="BH2621" t="s">
        <v>410</v>
      </c>
      <c r="BI2621" t="s">
        <v>411</v>
      </c>
      <c r="BJ2621" t="s">
        <v>410</v>
      </c>
      <c r="BK2621">
        <v>0</v>
      </c>
      <c r="BL2621">
        <v>0</v>
      </c>
      <c r="BM2621">
        <v>290</v>
      </c>
      <c r="BN2621">
        <v>0</v>
      </c>
    </row>
    <row r="2622" spans="1:66" x14ac:dyDescent="0.15">
      <c r="A2622" t="s">
        <v>4788</v>
      </c>
      <c r="B2622" t="s">
        <v>177</v>
      </c>
      <c r="C2622">
        <v>2947</v>
      </c>
      <c r="D2622">
        <v>2950.5</v>
      </c>
      <c r="E2622">
        <v>898.2</v>
      </c>
      <c r="F2622">
        <v>899.3</v>
      </c>
      <c r="G2622" t="s">
        <v>4789</v>
      </c>
      <c r="H2622">
        <v>0</v>
      </c>
      <c r="I2622" t="s">
        <v>4719</v>
      </c>
      <c r="J2622">
        <v>15</v>
      </c>
      <c r="K2622">
        <v>0</v>
      </c>
      <c r="L2622">
        <v>4.8099999999999996</v>
      </c>
      <c r="M2622">
        <v>2860</v>
      </c>
      <c r="N2622">
        <v>0.112</v>
      </c>
      <c r="O2622">
        <v>0</v>
      </c>
      <c r="P2622" t="s">
        <v>410</v>
      </c>
      <c r="Q2622" t="s">
        <v>411</v>
      </c>
      <c r="R2622" t="s">
        <v>418</v>
      </c>
      <c r="S2622">
        <v>1.4</v>
      </c>
      <c r="T2622" t="s">
        <v>411</v>
      </c>
      <c r="U2622">
        <v>0</v>
      </c>
      <c r="V2622">
        <v>60</v>
      </c>
      <c r="W2622">
        <v>10</v>
      </c>
      <c r="X2622">
        <v>0</v>
      </c>
      <c r="Y2622">
        <v>0</v>
      </c>
      <c r="Z2622">
        <v>65600</v>
      </c>
      <c r="AA2622">
        <v>15.65</v>
      </c>
      <c r="AB2622" t="s">
        <v>410</v>
      </c>
      <c r="AC2622">
        <v>0</v>
      </c>
      <c r="AD2622">
        <v>0</v>
      </c>
      <c r="AE2622">
        <v>0</v>
      </c>
      <c r="AF2622" t="s">
        <v>959</v>
      </c>
      <c r="AG2622" t="s">
        <v>410</v>
      </c>
      <c r="AH2622">
        <v>0</v>
      </c>
      <c r="AI2622">
        <v>5.32</v>
      </c>
      <c r="AJ2622">
        <v>1230</v>
      </c>
      <c r="AK2622">
        <v>10</v>
      </c>
      <c r="AL2622" t="s">
        <v>421</v>
      </c>
      <c r="AM2622">
        <v>0</v>
      </c>
      <c r="AN2622" t="s">
        <v>411</v>
      </c>
      <c r="AO2622">
        <v>80</v>
      </c>
      <c r="AP2622">
        <v>0</v>
      </c>
      <c r="AQ2622">
        <v>350</v>
      </c>
      <c r="AR2622">
        <v>0</v>
      </c>
      <c r="AS2622">
        <v>0</v>
      </c>
      <c r="AT2622">
        <v>4.01</v>
      </c>
      <c r="AU2622">
        <v>8.39</v>
      </c>
      <c r="AV2622">
        <v>60</v>
      </c>
      <c r="AW2622">
        <v>10</v>
      </c>
      <c r="AX2622">
        <v>0</v>
      </c>
      <c r="AY2622">
        <v>0</v>
      </c>
      <c r="AZ2622">
        <v>0</v>
      </c>
      <c r="BA2622" t="s">
        <v>4720</v>
      </c>
      <c r="BB2622">
        <v>10</v>
      </c>
      <c r="BC2622">
        <v>0</v>
      </c>
      <c r="BD2622">
        <v>0</v>
      </c>
      <c r="BE2622" t="s">
        <v>410</v>
      </c>
      <c r="BF2622" t="s">
        <v>421</v>
      </c>
      <c r="BG2622" t="s">
        <v>410</v>
      </c>
      <c r="BH2622" t="s">
        <v>410</v>
      </c>
      <c r="BI2622" t="s">
        <v>411</v>
      </c>
      <c r="BJ2622" t="s">
        <v>410</v>
      </c>
      <c r="BK2622">
        <v>0</v>
      </c>
      <c r="BL2622">
        <v>0</v>
      </c>
      <c r="BM2622">
        <v>970</v>
      </c>
      <c r="BN2622">
        <v>0</v>
      </c>
    </row>
    <row r="2623" spans="1:66" x14ac:dyDescent="0.15">
      <c r="A2623" t="s">
        <v>4790</v>
      </c>
      <c r="B2623" t="s">
        <v>177</v>
      </c>
      <c r="C2623">
        <v>2950.5</v>
      </c>
      <c r="D2623">
        <v>2955</v>
      </c>
      <c r="E2623">
        <v>899.3</v>
      </c>
      <c r="F2623">
        <v>900.7</v>
      </c>
      <c r="G2623" t="s">
        <v>3458</v>
      </c>
      <c r="H2623">
        <v>0</v>
      </c>
      <c r="I2623" t="s">
        <v>4719</v>
      </c>
      <c r="J2623">
        <v>1</v>
      </c>
      <c r="K2623">
        <v>0</v>
      </c>
      <c r="L2623">
        <v>4.57</v>
      </c>
      <c r="M2623">
        <v>530</v>
      </c>
      <c r="N2623">
        <v>2.3E-2</v>
      </c>
      <c r="O2623">
        <v>0</v>
      </c>
      <c r="P2623">
        <v>80</v>
      </c>
      <c r="Q2623" t="s">
        <v>411</v>
      </c>
      <c r="R2623" t="s">
        <v>418</v>
      </c>
      <c r="S2623">
        <v>0.55000000000000004</v>
      </c>
      <c r="T2623" t="s">
        <v>411</v>
      </c>
      <c r="U2623">
        <v>0</v>
      </c>
      <c r="V2623">
        <v>10</v>
      </c>
      <c r="W2623">
        <v>10</v>
      </c>
      <c r="X2623">
        <v>0</v>
      </c>
      <c r="Y2623">
        <v>0</v>
      </c>
      <c r="Z2623">
        <v>730</v>
      </c>
      <c r="AA2623">
        <v>4.53</v>
      </c>
      <c r="AB2623" t="s">
        <v>410</v>
      </c>
      <c r="AC2623">
        <v>0</v>
      </c>
      <c r="AD2623">
        <v>0</v>
      </c>
      <c r="AE2623">
        <v>0</v>
      </c>
      <c r="AF2623">
        <v>0.6</v>
      </c>
      <c r="AG2623" t="s">
        <v>410</v>
      </c>
      <c r="AH2623">
        <v>0</v>
      </c>
      <c r="AI2623">
        <v>2.91</v>
      </c>
      <c r="AJ2623">
        <v>540</v>
      </c>
      <c r="AK2623" t="s">
        <v>411</v>
      </c>
      <c r="AL2623">
        <v>0.14000000000000001</v>
      </c>
      <c r="AM2623">
        <v>0</v>
      </c>
      <c r="AN2623" t="s">
        <v>411</v>
      </c>
      <c r="AO2623">
        <v>60</v>
      </c>
      <c r="AP2623">
        <v>0</v>
      </c>
      <c r="AQ2623" t="s">
        <v>418</v>
      </c>
      <c r="AR2623">
        <v>0</v>
      </c>
      <c r="AS2623">
        <v>0</v>
      </c>
      <c r="AT2623">
        <v>5.09</v>
      </c>
      <c r="AU2623">
        <v>0.13</v>
      </c>
      <c r="AV2623" t="s">
        <v>410</v>
      </c>
      <c r="AW2623">
        <v>10</v>
      </c>
      <c r="AX2623">
        <v>0</v>
      </c>
      <c r="AY2623">
        <v>0</v>
      </c>
      <c r="AZ2623">
        <v>0</v>
      </c>
      <c r="BA2623" t="s">
        <v>4720</v>
      </c>
      <c r="BB2623">
        <v>10</v>
      </c>
      <c r="BC2623">
        <v>0</v>
      </c>
      <c r="BD2623">
        <v>0</v>
      </c>
      <c r="BE2623" t="s">
        <v>410</v>
      </c>
      <c r="BF2623" t="s">
        <v>421</v>
      </c>
      <c r="BG2623" t="s">
        <v>410</v>
      </c>
      <c r="BH2623" t="s">
        <v>410</v>
      </c>
      <c r="BI2623" t="s">
        <v>411</v>
      </c>
      <c r="BJ2623" t="s">
        <v>410</v>
      </c>
      <c r="BK2623">
        <v>0</v>
      </c>
      <c r="BL2623">
        <v>0</v>
      </c>
      <c r="BM2623">
        <v>410</v>
      </c>
      <c r="BN2623">
        <v>0</v>
      </c>
    </row>
    <row r="2624" spans="1:66" x14ac:dyDescent="0.15">
      <c r="A2624" t="s">
        <v>4791</v>
      </c>
      <c r="B2624" t="s">
        <v>177</v>
      </c>
      <c r="C2624">
        <v>2955</v>
      </c>
      <c r="D2624">
        <v>2959.5</v>
      </c>
      <c r="E2624">
        <v>900.7</v>
      </c>
      <c r="F2624">
        <v>902.1</v>
      </c>
      <c r="G2624" t="s">
        <v>4792</v>
      </c>
      <c r="H2624">
        <v>0</v>
      </c>
      <c r="I2624" t="s">
        <v>4719</v>
      </c>
      <c r="J2624">
        <v>7</v>
      </c>
      <c r="K2624">
        <v>0</v>
      </c>
      <c r="L2624">
        <v>6.28</v>
      </c>
      <c r="M2624">
        <v>2510</v>
      </c>
      <c r="N2624">
        <v>9.0999999999999998E-2</v>
      </c>
      <c r="O2624">
        <v>0</v>
      </c>
      <c r="P2624">
        <v>80</v>
      </c>
      <c r="Q2624" t="s">
        <v>411</v>
      </c>
      <c r="R2624" t="s">
        <v>418</v>
      </c>
      <c r="S2624">
        <v>2.17</v>
      </c>
      <c r="T2624" t="s">
        <v>411</v>
      </c>
      <c r="U2624">
        <v>0</v>
      </c>
      <c r="V2624">
        <v>40</v>
      </c>
      <c r="W2624">
        <v>10</v>
      </c>
      <c r="X2624">
        <v>0</v>
      </c>
      <c r="Y2624">
        <v>0</v>
      </c>
      <c r="Z2624">
        <v>24600</v>
      </c>
      <c r="AA2624">
        <v>10.6</v>
      </c>
      <c r="AB2624" t="s">
        <v>410</v>
      </c>
      <c r="AC2624">
        <v>0</v>
      </c>
      <c r="AD2624">
        <v>0</v>
      </c>
      <c r="AE2624">
        <v>0</v>
      </c>
      <c r="AF2624">
        <v>0.5</v>
      </c>
      <c r="AG2624" t="s">
        <v>410</v>
      </c>
      <c r="AH2624">
        <v>0</v>
      </c>
      <c r="AI2624">
        <v>5.2</v>
      </c>
      <c r="AJ2624">
        <v>1180</v>
      </c>
      <c r="AK2624" t="s">
        <v>411</v>
      </c>
      <c r="AL2624">
        <v>0.11</v>
      </c>
      <c r="AM2624">
        <v>0</v>
      </c>
      <c r="AN2624" t="s">
        <v>411</v>
      </c>
      <c r="AO2624">
        <v>110</v>
      </c>
      <c r="AP2624">
        <v>0</v>
      </c>
      <c r="AQ2624">
        <v>210</v>
      </c>
      <c r="AR2624">
        <v>0</v>
      </c>
      <c r="AS2624">
        <v>0</v>
      </c>
      <c r="AT2624">
        <v>5.43</v>
      </c>
      <c r="AU2624">
        <v>3.37</v>
      </c>
      <c r="AV2624" t="s">
        <v>410</v>
      </c>
      <c r="AW2624">
        <v>10</v>
      </c>
      <c r="AX2624">
        <v>0</v>
      </c>
      <c r="AY2624">
        <v>0</v>
      </c>
      <c r="AZ2624">
        <v>0</v>
      </c>
      <c r="BA2624" t="s">
        <v>4720</v>
      </c>
      <c r="BB2624">
        <v>20</v>
      </c>
      <c r="BC2624">
        <v>0</v>
      </c>
      <c r="BD2624">
        <v>0</v>
      </c>
      <c r="BE2624" t="s">
        <v>410</v>
      </c>
      <c r="BF2624" t="s">
        <v>421</v>
      </c>
      <c r="BG2624" t="s">
        <v>410</v>
      </c>
      <c r="BH2624" t="s">
        <v>410</v>
      </c>
      <c r="BI2624" t="s">
        <v>411</v>
      </c>
      <c r="BJ2624" t="s">
        <v>410</v>
      </c>
      <c r="BK2624">
        <v>0</v>
      </c>
      <c r="BL2624">
        <v>0</v>
      </c>
      <c r="BM2624">
        <v>1130</v>
      </c>
      <c r="BN2624">
        <v>0</v>
      </c>
    </row>
    <row r="2625" spans="1:66" x14ac:dyDescent="0.15">
      <c r="A2625" t="s">
        <v>4793</v>
      </c>
      <c r="B2625" t="s">
        <v>177</v>
      </c>
      <c r="C2625">
        <v>2959.5</v>
      </c>
      <c r="D2625">
        <v>2964</v>
      </c>
      <c r="E2625">
        <v>902.1</v>
      </c>
      <c r="F2625">
        <v>903.4</v>
      </c>
      <c r="G2625" t="s">
        <v>4794</v>
      </c>
      <c r="H2625">
        <v>0</v>
      </c>
      <c r="I2625" t="s">
        <v>4719</v>
      </c>
      <c r="J2625">
        <v>5</v>
      </c>
      <c r="K2625">
        <v>0</v>
      </c>
      <c r="L2625">
        <v>6.99</v>
      </c>
      <c r="M2625">
        <v>2310</v>
      </c>
      <c r="N2625">
        <v>9.1999999999999998E-2</v>
      </c>
      <c r="O2625">
        <v>0</v>
      </c>
      <c r="P2625">
        <v>100</v>
      </c>
      <c r="Q2625" t="s">
        <v>411</v>
      </c>
      <c r="R2625" t="s">
        <v>418</v>
      </c>
      <c r="S2625">
        <v>2.12</v>
      </c>
      <c r="T2625" t="s">
        <v>411</v>
      </c>
      <c r="U2625">
        <v>0</v>
      </c>
      <c r="V2625">
        <v>60</v>
      </c>
      <c r="W2625">
        <v>20</v>
      </c>
      <c r="X2625">
        <v>0</v>
      </c>
      <c r="Y2625">
        <v>0</v>
      </c>
      <c r="Z2625">
        <v>14450</v>
      </c>
      <c r="AA2625">
        <v>11.15</v>
      </c>
      <c r="AB2625" t="s">
        <v>410</v>
      </c>
      <c r="AC2625">
        <v>0</v>
      </c>
      <c r="AD2625">
        <v>0</v>
      </c>
      <c r="AE2625">
        <v>0</v>
      </c>
      <c r="AF2625">
        <v>0.6</v>
      </c>
      <c r="AG2625" t="s">
        <v>410</v>
      </c>
      <c r="AH2625">
        <v>0</v>
      </c>
      <c r="AI2625">
        <v>5.64</v>
      </c>
      <c r="AJ2625">
        <v>1470</v>
      </c>
      <c r="AK2625" t="s">
        <v>411</v>
      </c>
      <c r="AL2625">
        <v>0.12</v>
      </c>
      <c r="AM2625">
        <v>0</v>
      </c>
      <c r="AN2625">
        <v>10</v>
      </c>
      <c r="AO2625">
        <v>260</v>
      </c>
      <c r="AP2625">
        <v>0</v>
      </c>
      <c r="AQ2625">
        <v>130</v>
      </c>
      <c r="AR2625">
        <v>0</v>
      </c>
      <c r="AS2625">
        <v>0</v>
      </c>
      <c r="AT2625">
        <v>5.32</v>
      </c>
      <c r="AU2625">
        <v>2.54</v>
      </c>
      <c r="AV2625" t="s">
        <v>410</v>
      </c>
      <c r="AW2625">
        <v>20</v>
      </c>
      <c r="AX2625">
        <v>0</v>
      </c>
      <c r="AY2625">
        <v>0</v>
      </c>
      <c r="AZ2625">
        <v>0</v>
      </c>
      <c r="BA2625" t="s">
        <v>4720</v>
      </c>
      <c r="BB2625">
        <v>20</v>
      </c>
      <c r="BC2625">
        <v>0</v>
      </c>
      <c r="BD2625">
        <v>0</v>
      </c>
      <c r="BE2625" t="s">
        <v>410</v>
      </c>
      <c r="BF2625">
        <v>0.06</v>
      </c>
      <c r="BG2625" t="s">
        <v>410</v>
      </c>
      <c r="BH2625" t="s">
        <v>410</v>
      </c>
      <c r="BI2625">
        <v>60</v>
      </c>
      <c r="BJ2625" t="s">
        <v>410</v>
      </c>
      <c r="BK2625">
        <v>0</v>
      </c>
      <c r="BL2625">
        <v>0</v>
      </c>
      <c r="BM2625">
        <v>760</v>
      </c>
      <c r="BN2625">
        <v>0</v>
      </c>
    </row>
    <row r="2626" spans="1:66" x14ac:dyDescent="0.15">
      <c r="A2626" t="s">
        <v>4795</v>
      </c>
      <c r="B2626" t="s">
        <v>177</v>
      </c>
      <c r="C2626">
        <v>2964</v>
      </c>
      <c r="D2626">
        <v>2968</v>
      </c>
      <c r="E2626">
        <v>903.4</v>
      </c>
      <c r="F2626">
        <v>904.6</v>
      </c>
      <c r="G2626" t="s">
        <v>1687</v>
      </c>
      <c r="H2626">
        <v>0</v>
      </c>
      <c r="I2626" t="s">
        <v>4719</v>
      </c>
      <c r="J2626">
        <v>1</v>
      </c>
      <c r="K2626">
        <v>0</v>
      </c>
      <c r="L2626">
        <v>6.11</v>
      </c>
      <c r="M2626">
        <v>460</v>
      </c>
      <c r="N2626">
        <v>6.0999999999999999E-2</v>
      </c>
      <c r="O2626">
        <v>0</v>
      </c>
      <c r="P2626">
        <v>180</v>
      </c>
      <c r="Q2626" t="s">
        <v>411</v>
      </c>
      <c r="R2626" t="s">
        <v>418</v>
      </c>
      <c r="S2626">
        <v>0.56999999999999995</v>
      </c>
      <c r="T2626" t="s">
        <v>411</v>
      </c>
      <c r="U2626">
        <v>0</v>
      </c>
      <c r="V2626" t="s">
        <v>411</v>
      </c>
      <c r="W2626" t="s">
        <v>411</v>
      </c>
      <c r="X2626">
        <v>0</v>
      </c>
      <c r="Y2626">
        <v>0</v>
      </c>
      <c r="Z2626">
        <v>610</v>
      </c>
      <c r="AA2626">
        <v>4.2</v>
      </c>
      <c r="AB2626" t="s">
        <v>410</v>
      </c>
      <c r="AC2626">
        <v>0</v>
      </c>
      <c r="AD2626">
        <v>0</v>
      </c>
      <c r="AE2626">
        <v>0</v>
      </c>
      <c r="AF2626">
        <v>1</v>
      </c>
      <c r="AG2626" t="s">
        <v>410</v>
      </c>
      <c r="AH2626">
        <v>0</v>
      </c>
      <c r="AI2626">
        <v>2.44</v>
      </c>
      <c r="AJ2626">
        <v>390</v>
      </c>
      <c r="AK2626" t="s">
        <v>411</v>
      </c>
      <c r="AL2626">
        <v>0.32</v>
      </c>
      <c r="AM2626">
        <v>0</v>
      </c>
      <c r="AN2626" t="s">
        <v>411</v>
      </c>
      <c r="AO2626">
        <v>70</v>
      </c>
      <c r="AP2626">
        <v>0</v>
      </c>
      <c r="AQ2626">
        <v>330</v>
      </c>
      <c r="AR2626">
        <v>0</v>
      </c>
      <c r="AS2626">
        <v>0</v>
      </c>
      <c r="AT2626">
        <v>2.92</v>
      </c>
      <c r="AU2626">
        <v>0.63</v>
      </c>
      <c r="AV2626" t="s">
        <v>410</v>
      </c>
      <c r="AW2626">
        <v>10</v>
      </c>
      <c r="AX2626">
        <v>0</v>
      </c>
      <c r="AY2626">
        <v>0</v>
      </c>
      <c r="AZ2626">
        <v>0</v>
      </c>
      <c r="BA2626" t="s">
        <v>4720</v>
      </c>
      <c r="BB2626">
        <v>20</v>
      </c>
      <c r="BC2626">
        <v>0</v>
      </c>
      <c r="BD2626">
        <v>0</v>
      </c>
      <c r="BE2626" t="s">
        <v>410</v>
      </c>
      <c r="BF2626" t="s">
        <v>421</v>
      </c>
      <c r="BG2626" t="s">
        <v>410</v>
      </c>
      <c r="BH2626" t="s">
        <v>410</v>
      </c>
      <c r="BI2626" t="s">
        <v>411</v>
      </c>
      <c r="BJ2626" t="s">
        <v>410</v>
      </c>
      <c r="BK2626">
        <v>0</v>
      </c>
      <c r="BL2626">
        <v>0</v>
      </c>
      <c r="BM2626">
        <v>1300</v>
      </c>
      <c r="BN2626">
        <v>0</v>
      </c>
    </row>
    <row r="2627" spans="1:66" x14ac:dyDescent="0.15">
      <c r="A2627" t="s">
        <v>4796</v>
      </c>
      <c r="B2627" t="s">
        <v>177</v>
      </c>
      <c r="C2627">
        <v>2968</v>
      </c>
      <c r="D2627">
        <v>2973</v>
      </c>
      <c r="E2627">
        <v>904.6</v>
      </c>
      <c r="F2627">
        <v>906.2</v>
      </c>
      <c r="G2627" t="s">
        <v>1687</v>
      </c>
      <c r="H2627">
        <v>0</v>
      </c>
      <c r="I2627" t="s">
        <v>4719</v>
      </c>
      <c r="J2627" t="s">
        <v>416</v>
      </c>
      <c r="K2627">
        <v>0</v>
      </c>
      <c r="L2627">
        <v>6.62</v>
      </c>
      <c r="M2627">
        <v>130</v>
      </c>
      <c r="N2627">
        <v>3.2000000000000001E-2</v>
      </c>
      <c r="O2627">
        <v>0</v>
      </c>
      <c r="P2627">
        <v>260</v>
      </c>
      <c r="Q2627" t="s">
        <v>411</v>
      </c>
      <c r="R2627" t="s">
        <v>418</v>
      </c>
      <c r="S2627">
        <v>0.84</v>
      </c>
      <c r="T2627" t="s">
        <v>411</v>
      </c>
      <c r="U2627">
        <v>0</v>
      </c>
      <c r="V2627">
        <v>10</v>
      </c>
      <c r="W2627" t="s">
        <v>411</v>
      </c>
      <c r="X2627">
        <v>0</v>
      </c>
      <c r="Y2627">
        <v>0</v>
      </c>
      <c r="Z2627">
        <v>210</v>
      </c>
      <c r="AA2627">
        <v>5.65</v>
      </c>
      <c r="AB2627" t="s">
        <v>410</v>
      </c>
      <c r="AC2627">
        <v>0</v>
      </c>
      <c r="AD2627">
        <v>0</v>
      </c>
      <c r="AE2627">
        <v>0</v>
      </c>
      <c r="AF2627">
        <v>1.4</v>
      </c>
      <c r="AG2627" t="s">
        <v>410</v>
      </c>
      <c r="AH2627">
        <v>0</v>
      </c>
      <c r="AI2627">
        <v>2.57</v>
      </c>
      <c r="AJ2627">
        <v>960</v>
      </c>
      <c r="AK2627" t="s">
        <v>411</v>
      </c>
      <c r="AL2627">
        <v>0.34</v>
      </c>
      <c r="AM2627">
        <v>0</v>
      </c>
      <c r="AN2627" t="s">
        <v>411</v>
      </c>
      <c r="AO2627">
        <v>470</v>
      </c>
      <c r="AP2627">
        <v>0</v>
      </c>
      <c r="AQ2627">
        <v>140</v>
      </c>
      <c r="AR2627">
        <v>0</v>
      </c>
      <c r="AS2627">
        <v>0</v>
      </c>
      <c r="AT2627">
        <v>5.45</v>
      </c>
      <c r="AU2627">
        <v>0.38</v>
      </c>
      <c r="AV2627" t="s">
        <v>410</v>
      </c>
      <c r="AW2627">
        <v>20</v>
      </c>
      <c r="AX2627">
        <v>0</v>
      </c>
      <c r="AY2627">
        <v>0</v>
      </c>
      <c r="AZ2627">
        <v>0</v>
      </c>
      <c r="BA2627" t="s">
        <v>4720</v>
      </c>
      <c r="BB2627">
        <v>20</v>
      </c>
      <c r="BC2627">
        <v>0</v>
      </c>
      <c r="BD2627">
        <v>0</v>
      </c>
      <c r="BE2627" t="s">
        <v>410</v>
      </c>
      <c r="BF2627">
        <v>0.1</v>
      </c>
      <c r="BG2627" t="s">
        <v>410</v>
      </c>
      <c r="BH2627" t="s">
        <v>410</v>
      </c>
      <c r="BI2627">
        <v>30</v>
      </c>
      <c r="BJ2627" t="s">
        <v>410</v>
      </c>
      <c r="BK2627">
        <v>0</v>
      </c>
      <c r="BL2627">
        <v>0</v>
      </c>
      <c r="BM2627">
        <v>440</v>
      </c>
      <c r="BN2627">
        <v>0</v>
      </c>
    </row>
    <row r="2628" spans="1:66" x14ac:dyDescent="0.15">
      <c r="A2628" t="s">
        <v>4797</v>
      </c>
      <c r="B2628" t="s">
        <v>179</v>
      </c>
      <c r="C2628" t="s">
        <v>407</v>
      </c>
      <c r="D2628" t="s">
        <v>407</v>
      </c>
      <c r="E2628" t="s">
        <v>407</v>
      </c>
      <c r="F2628" t="s">
        <v>407</v>
      </c>
      <c r="G2628">
        <v>0</v>
      </c>
      <c r="H2628" t="s">
        <v>470</v>
      </c>
      <c r="I2628" t="s">
        <v>4798</v>
      </c>
      <c r="J2628" t="s">
        <v>416</v>
      </c>
      <c r="K2628">
        <v>0</v>
      </c>
      <c r="L2628">
        <v>4.5999999999999996</v>
      </c>
      <c r="M2628" t="s">
        <v>410</v>
      </c>
      <c r="N2628" t="s">
        <v>417</v>
      </c>
      <c r="O2628">
        <v>0</v>
      </c>
      <c r="P2628">
        <v>790</v>
      </c>
      <c r="Q2628" t="s">
        <v>411</v>
      </c>
      <c r="R2628" t="s">
        <v>418</v>
      </c>
      <c r="S2628">
        <v>1.41</v>
      </c>
      <c r="T2628" t="s">
        <v>411</v>
      </c>
      <c r="U2628">
        <v>0</v>
      </c>
      <c r="V2628" t="s">
        <v>411</v>
      </c>
      <c r="W2628">
        <v>30</v>
      </c>
      <c r="X2628">
        <v>0</v>
      </c>
      <c r="Y2628">
        <v>0</v>
      </c>
      <c r="Z2628">
        <v>40</v>
      </c>
      <c r="AA2628">
        <v>2.2999999999999998</v>
      </c>
      <c r="AB2628" t="s">
        <v>410</v>
      </c>
      <c r="AC2628">
        <v>0</v>
      </c>
      <c r="AD2628">
        <v>0</v>
      </c>
      <c r="AE2628">
        <v>0</v>
      </c>
      <c r="AF2628">
        <v>1</v>
      </c>
      <c r="AG2628" t="s">
        <v>410</v>
      </c>
      <c r="AH2628">
        <v>0</v>
      </c>
      <c r="AI2628">
        <v>0.33</v>
      </c>
      <c r="AJ2628">
        <v>560</v>
      </c>
      <c r="AK2628" t="s">
        <v>411</v>
      </c>
      <c r="AL2628">
        <v>3.2</v>
      </c>
      <c r="AM2628">
        <v>0</v>
      </c>
      <c r="AN2628">
        <v>10</v>
      </c>
      <c r="AO2628">
        <v>340</v>
      </c>
      <c r="AP2628">
        <v>0</v>
      </c>
      <c r="AQ2628" t="s">
        <v>418</v>
      </c>
      <c r="AR2628">
        <v>0</v>
      </c>
      <c r="AS2628">
        <v>0</v>
      </c>
      <c r="AT2628">
        <v>0.06</v>
      </c>
      <c r="AU2628" t="s">
        <v>421</v>
      </c>
      <c r="AV2628" t="s">
        <v>410</v>
      </c>
      <c r="AW2628" t="s">
        <v>411</v>
      </c>
      <c r="AX2628">
        <v>0</v>
      </c>
      <c r="AY2628">
        <v>0</v>
      </c>
      <c r="AZ2628">
        <v>0</v>
      </c>
      <c r="BA2628" t="s">
        <v>4509</v>
      </c>
      <c r="BB2628">
        <v>170</v>
      </c>
      <c r="BC2628">
        <v>0</v>
      </c>
      <c r="BD2628">
        <v>0</v>
      </c>
      <c r="BE2628" t="s">
        <v>410</v>
      </c>
      <c r="BF2628">
        <v>0.17</v>
      </c>
      <c r="BG2628" t="s">
        <v>410</v>
      </c>
      <c r="BH2628" t="s">
        <v>410</v>
      </c>
      <c r="BI2628">
        <v>30</v>
      </c>
      <c r="BJ2628" t="s">
        <v>410</v>
      </c>
      <c r="BK2628">
        <v>0</v>
      </c>
      <c r="BL2628">
        <v>0</v>
      </c>
      <c r="BM2628">
        <v>40</v>
      </c>
      <c r="BN2628">
        <v>0</v>
      </c>
    </row>
    <row r="2629" spans="1:66" x14ac:dyDescent="0.15">
      <c r="A2629" t="s">
        <v>4799</v>
      </c>
      <c r="B2629" t="s">
        <v>179</v>
      </c>
      <c r="C2629" t="s">
        <v>407</v>
      </c>
      <c r="D2629" t="s">
        <v>407</v>
      </c>
      <c r="E2629" t="s">
        <v>407</v>
      </c>
      <c r="F2629" t="s">
        <v>407</v>
      </c>
      <c r="G2629">
        <v>0</v>
      </c>
      <c r="H2629" t="s">
        <v>474</v>
      </c>
      <c r="I2629" t="s">
        <v>4798</v>
      </c>
      <c r="J2629" t="s">
        <v>475</v>
      </c>
      <c r="K2629">
        <v>353</v>
      </c>
      <c r="L2629">
        <v>3.41</v>
      </c>
      <c r="M2629">
        <v>1640</v>
      </c>
      <c r="N2629">
        <v>5.74</v>
      </c>
      <c r="O2629">
        <v>0</v>
      </c>
      <c r="P2629">
        <v>2380</v>
      </c>
      <c r="Q2629" t="s">
        <v>411</v>
      </c>
      <c r="R2629">
        <v>20</v>
      </c>
      <c r="S2629">
        <v>2.4300000000000002</v>
      </c>
      <c r="T2629">
        <v>190</v>
      </c>
      <c r="U2629">
        <v>0</v>
      </c>
      <c r="V2629">
        <v>70</v>
      </c>
      <c r="W2629">
        <v>90</v>
      </c>
      <c r="X2629">
        <v>0</v>
      </c>
      <c r="Y2629">
        <v>0</v>
      </c>
      <c r="Z2629">
        <v>7730</v>
      </c>
      <c r="AA2629">
        <v>18.100000000000001</v>
      </c>
      <c r="AB2629" t="s">
        <v>410</v>
      </c>
      <c r="AC2629">
        <v>0</v>
      </c>
      <c r="AD2629">
        <v>0</v>
      </c>
      <c r="AE2629">
        <v>0</v>
      </c>
      <c r="AF2629">
        <v>1</v>
      </c>
      <c r="AG2629" t="s">
        <v>410</v>
      </c>
      <c r="AH2629">
        <v>0</v>
      </c>
      <c r="AI2629">
        <v>1.39</v>
      </c>
      <c r="AJ2629">
        <v>1220</v>
      </c>
      <c r="AK2629">
        <v>750</v>
      </c>
      <c r="AL2629">
        <v>0.65</v>
      </c>
      <c r="AM2629">
        <v>0</v>
      </c>
      <c r="AN2629">
        <v>60</v>
      </c>
      <c r="AO2629">
        <v>470</v>
      </c>
      <c r="AP2629">
        <v>0</v>
      </c>
      <c r="AQ2629">
        <v>21300</v>
      </c>
      <c r="AR2629">
        <v>0</v>
      </c>
      <c r="AS2629">
        <v>0</v>
      </c>
      <c r="AT2629">
        <v>0.11</v>
      </c>
      <c r="AU2629" t="s">
        <v>412</v>
      </c>
      <c r="AV2629">
        <v>1040</v>
      </c>
      <c r="AW2629">
        <v>10</v>
      </c>
      <c r="AX2629">
        <v>0</v>
      </c>
      <c r="AY2629">
        <v>0</v>
      </c>
      <c r="AZ2629">
        <v>0</v>
      </c>
      <c r="BA2629" t="s">
        <v>4509</v>
      </c>
      <c r="BB2629">
        <v>110</v>
      </c>
      <c r="BC2629">
        <v>0</v>
      </c>
      <c r="BD2629">
        <v>0</v>
      </c>
      <c r="BE2629" t="s">
        <v>410</v>
      </c>
      <c r="BF2629">
        <v>0.18</v>
      </c>
      <c r="BG2629" t="s">
        <v>410</v>
      </c>
      <c r="BH2629" t="s">
        <v>410</v>
      </c>
      <c r="BI2629">
        <v>130</v>
      </c>
      <c r="BJ2629" t="s">
        <v>410</v>
      </c>
      <c r="BK2629">
        <v>0</v>
      </c>
      <c r="BL2629">
        <v>0</v>
      </c>
      <c r="BM2629">
        <v>35900</v>
      </c>
      <c r="BN2629">
        <v>0</v>
      </c>
    </row>
    <row r="2630" spans="1:66" x14ac:dyDescent="0.15">
      <c r="A2630" t="s">
        <v>4800</v>
      </c>
      <c r="B2630" t="s">
        <v>179</v>
      </c>
      <c r="C2630" t="s">
        <v>407</v>
      </c>
      <c r="D2630" t="s">
        <v>407</v>
      </c>
      <c r="E2630" t="s">
        <v>407</v>
      </c>
      <c r="F2630" t="s">
        <v>407</v>
      </c>
      <c r="G2630">
        <v>0</v>
      </c>
      <c r="H2630" t="s">
        <v>470</v>
      </c>
      <c r="I2630" t="s">
        <v>4798</v>
      </c>
      <c r="J2630" t="s">
        <v>416</v>
      </c>
      <c r="K2630">
        <v>0</v>
      </c>
      <c r="L2630">
        <v>3.84</v>
      </c>
      <c r="M2630" t="s">
        <v>410</v>
      </c>
      <c r="N2630" t="s">
        <v>417</v>
      </c>
      <c r="O2630">
        <v>0</v>
      </c>
      <c r="P2630">
        <v>790</v>
      </c>
      <c r="Q2630" t="s">
        <v>411</v>
      </c>
      <c r="R2630" t="s">
        <v>418</v>
      </c>
      <c r="S2630">
        <v>1.43</v>
      </c>
      <c r="T2630" t="s">
        <v>411</v>
      </c>
      <c r="U2630">
        <v>0</v>
      </c>
      <c r="V2630">
        <v>10</v>
      </c>
      <c r="W2630">
        <v>30</v>
      </c>
      <c r="X2630">
        <v>0</v>
      </c>
      <c r="Y2630">
        <v>0</v>
      </c>
      <c r="Z2630">
        <v>30</v>
      </c>
      <c r="AA2630">
        <v>2.2799999999999998</v>
      </c>
      <c r="AB2630" t="s">
        <v>410</v>
      </c>
      <c r="AC2630">
        <v>0</v>
      </c>
      <c r="AD2630">
        <v>0</v>
      </c>
      <c r="AE2630">
        <v>0</v>
      </c>
      <c r="AF2630">
        <v>1.7</v>
      </c>
      <c r="AG2630" t="s">
        <v>410</v>
      </c>
      <c r="AH2630">
        <v>0</v>
      </c>
      <c r="AI2630">
        <v>0.26</v>
      </c>
      <c r="AJ2630">
        <v>560</v>
      </c>
      <c r="AK2630" t="s">
        <v>411</v>
      </c>
      <c r="AL2630">
        <v>3.19</v>
      </c>
      <c r="AM2630">
        <v>0</v>
      </c>
      <c r="AN2630">
        <v>20</v>
      </c>
      <c r="AO2630">
        <v>320</v>
      </c>
      <c r="AP2630">
        <v>0</v>
      </c>
      <c r="AQ2630" t="s">
        <v>418</v>
      </c>
      <c r="AR2630">
        <v>0</v>
      </c>
      <c r="AS2630">
        <v>0</v>
      </c>
      <c r="AT2630">
        <v>0.05</v>
      </c>
      <c r="AU2630" t="s">
        <v>421</v>
      </c>
      <c r="AV2630" t="s">
        <v>410</v>
      </c>
      <c r="AW2630" t="s">
        <v>411</v>
      </c>
      <c r="AX2630">
        <v>0</v>
      </c>
      <c r="AY2630">
        <v>0</v>
      </c>
      <c r="AZ2630">
        <v>0</v>
      </c>
      <c r="BA2630" t="s">
        <v>4509</v>
      </c>
      <c r="BB2630">
        <v>170</v>
      </c>
      <c r="BC2630">
        <v>0</v>
      </c>
      <c r="BD2630">
        <v>0</v>
      </c>
      <c r="BE2630" t="s">
        <v>410</v>
      </c>
      <c r="BF2630">
        <v>0.17</v>
      </c>
      <c r="BG2630" t="s">
        <v>410</v>
      </c>
      <c r="BH2630" t="s">
        <v>410</v>
      </c>
      <c r="BI2630">
        <v>30</v>
      </c>
      <c r="BJ2630" t="s">
        <v>410</v>
      </c>
      <c r="BK2630">
        <v>0</v>
      </c>
      <c r="BL2630">
        <v>0</v>
      </c>
      <c r="BM2630">
        <v>30</v>
      </c>
      <c r="BN2630">
        <v>0</v>
      </c>
    </row>
    <row r="2631" spans="1:66" x14ac:dyDescent="0.15">
      <c r="A2631" t="s">
        <v>4801</v>
      </c>
      <c r="B2631" t="s">
        <v>179</v>
      </c>
      <c r="C2631" t="s">
        <v>407</v>
      </c>
      <c r="D2631" t="s">
        <v>407</v>
      </c>
      <c r="E2631" t="s">
        <v>407</v>
      </c>
      <c r="F2631" t="s">
        <v>407</v>
      </c>
      <c r="G2631">
        <v>0</v>
      </c>
      <c r="H2631" t="s">
        <v>408</v>
      </c>
      <c r="I2631" t="s">
        <v>4798</v>
      </c>
      <c r="J2631">
        <v>71</v>
      </c>
      <c r="K2631">
        <v>0</v>
      </c>
      <c r="L2631">
        <v>1.22</v>
      </c>
      <c r="M2631">
        <v>180</v>
      </c>
      <c r="N2631">
        <v>0.55600000000000005</v>
      </c>
      <c r="O2631">
        <v>0</v>
      </c>
      <c r="P2631" t="s">
        <v>410</v>
      </c>
      <c r="Q2631" t="s">
        <v>411</v>
      </c>
      <c r="R2631">
        <v>110</v>
      </c>
      <c r="S2631">
        <v>0.94</v>
      </c>
      <c r="T2631">
        <v>110</v>
      </c>
      <c r="U2631">
        <v>0</v>
      </c>
      <c r="V2631">
        <v>320</v>
      </c>
      <c r="W2631">
        <v>30</v>
      </c>
      <c r="X2631">
        <v>0</v>
      </c>
      <c r="Y2631">
        <v>0</v>
      </c>
      <c r="Z2631">
        <v>37300</v>
      </c>
      <c r="AA2631">
        <v>29.5</v>
      </c>
      <c r="AB2631" t="s">
        <v>410</v>
      </c>
      <c r="AC2631">
        <v>0</v>
      </c>
      <c r="AD2631">
        <v>0</v>
      </c>
      <c r="AE2631">
        <v>0</v>
      </c>
      <c r="AF2631">
        <v>0.2</v>
      </c>
      <c r="AG2631" t="s">
        <v>410</v>
      </c>
      <c r="AH2631">
        <v>0</v>
      </c>
      <c r="AI2631">
        <v>1.95</v>
      </c>
      <c r="AJ2631">
        <v>780</v>
      </c>
      <c r="AK2631">
        <v>10</v>
      </c>
      <c r="AL2631">
        <v>7.0000000000000007E-2</v>
      </c>
      <c r="AM2631">
        <v>0</v>
      </c>
      <c r="AN2631">
        <v>60</v>
      </c>
      <c r="AO2631">
        <v>110</v>
      </c>
      <c r="AP2631">
        <v>0</v>
      </c>
      <c r="AQ2631">
        <v>2500</v>
      </c>
      <c r="AR2631">
        <v>0</v>
      </c>
      <c r="AS2631">
        <v>0</v>
      </c>
      <c r="AT2631">
        <v>0.11</v>
      </c>
      <c r="AU2631" t="s">
        <v>412</v>
      </c>
      <c r="AV2631" t="s">
        <v>410</v>
      </c>
      <c r="AW2631" t="s">
        <v>411</v>
      </c>
      <c r="AX2631">
        <v>0</v>
      </c>
      <c r="AY2631">
        <v>0</v>
      </c>
      <c r="AZ2631">
        <v>0</v>
      </c>
      <c r="BA2631" t="s">
        <v>4509</v>
      </c>
      <c r="BB2631">
        <v>10</v>
      </c>
      <c r="BC2631">
        <v>0</v>
      </c>
      <c r="BD2631">
        <v>0</v>
      </c>
      <c r="BE2631" t="s">
        <v>410</v>
      </c>
      <c r="BF2631">
        <v>0.05</v>
      </c>
      <c r="BG2631" t="s">
        <v>410</v>
      </c>
      <c r="BH2631" t="s">
        <v>410</v>
      </c>
      <c r="BI2631">
        <v>10</v>
      </c>
      <c r="BJ2631" t="s">
        <v>410</v>
      </c>
      <c r="BK2631">
        <v>0</v>
      </c>
      <c r="BL2631">
        <v>0</v>
      </c>
      <c r="BM2631">
        <v>36400</v>
      </c>
      <c r="BN2631">
        <v>0</v>
      </c>
    </row>
    <row r="2632" spans="1:66" x14ac:dyDescent="0.15">
      <c r="A2632" t="s">
        <v>4802</v>
      </c>
      <c r="B2632" t="s">
        <v>179</v>
      </c>
      <c r="C2632">
        <v>2450</v>
      </c>
      <c r="D2632">
        <v>2454</v>
      </c>
      <c r="E2632">
        <v>746.8</v>
      </c>
      <c r="F2632">
        <v>748</v>
      </c>
      <c r="G2632" t="s">
        <v>4803</v>
      </c>
      <c r="H2632">
        <v>0</v>
      </c>
      <c r="I2632" t="s">
        <v>4798</v>
      </c>
      <c r="J2632" t="s">
        <v>416</v>
      </c>
      <c r="K2632">
        <v>0</v>
      </c>
      <c r="L2632">
        <v>4.01</v>
      </c>
      <c r="M2632" t="s">
        <v>410</v>
      </c>
      <c r="N2632">
        <v>8.0000000000000002E-3</v>
      </c>
      <c r="O2632">
        <v>0</v>
      </c>
      <c r="P2632">
        <v>290</v>
      </c>
      <c r="Q2632" t="s">
        <v>411</v>
      </c>
      <c r="R2632" t="s">
        <v>418</v>
      </c>
      <c r="S2632">
        <v>2</v>
      </c>
      <c r="T2632" t="s">
        <v>411</v>
      </c>
      <c r="U2632">
        <v>0</v>
      </c>
      <c r="V2632" t="s">
        <v>411</v>
      </c>
      <c r="W2632" t="s">
        <v>411</v>
      </c>
      <c r="X2632">
        <v>0</v>
      </c>
      <c r="Y2632">
        <v>0</v>
      </c>
      <c r="Z2632">
        <v>620</v>
      </c>
      <c r="AA2632">
        <v>2.35</v>
      </c>
      <c r="AB2632" t="s">
        <v>410</v>
      </c>
      <c r="AC2632">
        <v>0</v>
      </c>
      <c r="AD2632">
        <v>0</v>
      </c>
      <c r="AE2632">
        <v>0</v>
      </c>
      <c r="AF2632">
        <v>1.2</v>
      </c>
      <c r="AG2632" t="s">
        <v>410</v>
      </c>
      <c r="AH2632">
        <v>0</v>
      </c>
      <c r="AI2632">
        <v>1.77</v>
      </c>
      <c r="AJ2632">
        <v>180</v>
      </c>
      <c r="AK2632" t="s">
        <v>411</v>
      </c>
      <c r="AL2632">
        <v>0.77</v>
      </c>
      <c r="AM2632">
        <v>0</v>
      </c>
      <c r="AN2632" t="s">
        <v>411</v>
      </c>
      <c r="AO2632">
        <v>260</v>
      </c>
      <c r="AP2632">
        <v>0</v>
      </c>
      <c r="AQ2632" t="s">
        <v>418</v>
      </c>
      <c r="AR2632">
        <v>0</v>
      </c>
      <c r="AS2632">
        <v>0</v>
      </c>
      <c r="AT2632">
        <v>4.47</v>
      </c>
      <c r="AU2632">
        <v>0.08</v>
      </c>
      <c r="AV2632" t="s">
        <v>410</v>
      </c>
      <c r="AW2632">
        <v>10</v>
      </c>
      <c r="AX2632">
        <v>0</v>
      </c>
      <c r="AY2632">
        <v>0</v>
      </c>
      <c r="AZ2632">
        <v>0</v>
      </c>
      <c r="BA2632" t="s">
        <v>4509</v>
      </c>
      <c r="BB2632">
        <v>40</v>
      </c>
      <c r="BC2632">
        <v>0</v>
      </c>
      <c r="BD2632">
        <v>0</v>
      </c>
      <c r="BE2632" t="s">
        <v>410</v>
      </c>
      <c r="BF2632">
        <v>0.11</v>
      </c>
      <c r="BG2632" t="s">
        <v>410</v>
      </c>
      <c r="BH2632" t="s">
        <v>410</v>
      </c>
      <c r="BI2632">
        <v>20</v>
      </c>
      <c r="BJ2632" t="s">
        <v>410</v>
      </c>
      <c r="BK2632">
        <v>0</v>
      </c>
      <c r="BL2632">
        <v>0</v>
      </c>
      <c r="BM2632">
        <v>350</v>
      </c>
      <c r="BN2632">
        <v>0</v>
      </c>
    </row>
    <row r="2633" spans="1:66" x14ac:dyDescent="0.15">
      <c r="A2633" t="s">
        <v>4804</v>
      </c>
      <c r="B2633" t="s">
        <v>179</v>
      </c>
      <c r="C2633">
        <v>2454</v>
      </c>
      <c r="D2633">
        <v>2458</v>
      </c>
      <c r="E2633">
        <v>748</v>
      </c>
      <c r="F2633">
        <v>749.2</v>
      </c>
      <c r="G2633" t="s">
        <v>1709</v>
      </c>
      <c r="H2633">
        <v>0</v>
      </c>
      <c r="I2633" t="s">
        <v>4798</v>
      </c>
      <c r="J2633" t="s">
        <v>416</v>
      </c>
      <c r="K2633">
        <v>0</v>
      </c>
      <c r="L2633">
        <v>4.6399999999999997</v>
      </c>
      <c r="M2633" t="s">
        <v>410</v>
      </c>
      <c r="N2633">
        <v>5.0000000000000001E-3</v>
      </c>
      <c r="O2633">
        <v>0</v>
      </c>
      <c r="P2633">
        <v>320</v>
      </c>
      <c r="Q2633" t="s">
        <v>411</v>
      </c>
      <c r="R2633" t="s">
        <v>418</v>
      </c>
      <c r="S2633">
        <v>4.76</v>
      </c>
      <c r="T2633" t="s">
        <v>411</v>
      </c>
      <c r="U2633">
        <v>0</v>
      </c>
      <c r="V2633" t="s">
        <v>411</v>
      </c>
      <c r="W2633">
        <v>10</v>
      </c>
      <c r="X2633">
        <v>0</v>
      </c>
      <c r="Y2633">
        <v>0</v>
      </c>
      <c r="Z2633">
        <v>180</v>
      </c>
      <c r="AA2633">
        <v>1.86</v>
      </c>
      <c r="AB2633" t="s">
        <v>410</v>
      </c>
      <c r="AC2633">
        <v>0</v>
      </c>
      <c r="AD2633">
        <v>0</v>
      </c>
      <c r="AE2633">
        <v>0</v>
      </c>
      <c r="AF2633">
        <v>1</v>
      </c>
      <c r="AG2633" t="s">
        <v>410</v>
      </c>
      <c r="AH2633">
        <v>0</v>
      </c>
      <c r="AI2633">
        <v>1.77</v>
      </c>
      <c r="AJ2633">
        <v>320</v>
      </c>
      <c r="AK2633" t="s">
        <v>411</v>
      </c>
      <c r="AL2633">
        <v>1.1599999999999999</v>
      </c>
      <c r="AM2633">
        <v>0</v>
      </c>
      <c r="AN2633" t="s">
        <v>411</v>
      </c>
      <c r="AO2633">
        <v>260</v>
      </c>
      <c r="AP2633">
        <v>0</v>
      </c>
      <c r="AQ2633" t="s">
        <v>418</v>
      </c>
      <c r="AR2633">
        <v>0</v>
      </c>
      <c r="AS2633">
        <v>0</v>
      </c>
      <c r="AT2633">
        <v>4.5599999999999996</v>
      </c>
      <c r="AU2633">
        <v>0.16</v>
      </c>
      <c r="AV2633" t="s">
        <v>410</v>
      </c>
      <c r="AW2633">
        <v>10</v>
      </c>
      <c r="AX2633">
        <v>0</v>
      </c>
      <c r="AY2633">
        <v>0</v>
      </c>
      <c r="AZ2633">
        <v>0</v>
      </c>
      <c r="BA2633" t="s">
        <v>4509</v>
      </c>
      <c r="BB2633">
        <v>60</v>
      </c>
      <c r="BC2633">
        <v>0</v>
      </c>
      <c r="BD2633">
        <v>0</v>
      </c>
      <c r="BE2633" t="s">
        <v>410</v>
      </c>
      <c r="BF2633">
        <v>0.15</v>
      </c>
      <c r="BG2633" t="s">
        <v>410</v>
      </c>
      <c r="BH2633" t="s">
        <v>410</v>
      </c>
      <c r="BI2633">
        <v>20</v>
      </c>
      <c r="BJ2633" t="s">
        <v>410</v>
      </c>
      <c r="BK2633">
        <v>0</v>
      </c>
      <c r="BL2633">
        <v>0</v>
      </c>
      <c r="BM2633">
        <v>180</v>
      </c>
      <c r="BN2633">
        <v>0</v>
      </c>
    </row>
    <row r="2634" spans="1:66" x14ac:dyDescent="0.15">
      <c r="A2634" t="s">
        <v>4805</v>
      </c>
      <c r="B2634" t="s">
        <v>179</v>
      </c>
      <c r="C2634">
        <v>2458</v>
      </c>
      <c r="D2634">
        <v>2462</v>
      </c>
      <c r="E2634">
        <v>749.2</v>
      </c>
      <c r="F2634">
        <v>750.4</v>
      </c>
      <c r="G2634" t="s">
        <v>4806</v>
      </c>
      <c r="H2634">
        <v>0</v>
      </c>
      <c r="I2634" t="s">
        <v>4798</v>
      </c>
      <c r="J2634" t="s">
        <v>416</v>
      </c>
      <c r="K2634">
        <v>0</v>
      </c>
      <c r="L2634">
        <v>4.72</v>
      </c>
      <c r="M2634" t="s">
        <v>410</v>
      </c>
      <c r="N2634">
        <v>1.2E-2</v>
      </c>
      <c r="O2634">
        <v>0</v>
      </c>
      <c r="P2634">
        <v>250</v>
      </c>
      <c r="Q2634" t="s">
        <v>411</v>
      </c>
      <c r="R2634" t="s">
        <v>418</v>
      </c>
      <c r="S2634">
        <v>5.3</v>
      </c>
      <c r="T2634" t="s">
        <v>411</v>
      </c>
      <c r="U2634">
        <v>0</v>
      </c>
      <c r="V2634" t="s">
        <v>411</v>
      </c>
      <c r="W2634" t="s">
        <v>411</v>
      </c>
      <c r="X2634">
        <v>0</v>
      </c>
      <c r="Y2634">
        <v>0</v>
      </c>
      <c r="Z2634">
        <v>1040</v>
      </c>
      <c r="AA2634">
        <v>2.42</v>
      </c>
      <c r="AB2634" t="s">
        <v>410</v>
      </c>
      <c r="AC2634">
        <v>0</v>
      </c>
      <c r="AD2634">
        <v>0</v>
      </c>
      <c r="AE2634">
        <v>0</v>
      </c>
      <c r="AF2634">
        <v>0.9</v>
      </c>
      <c r="AG2634" t="s">
        <v>410</v>
      </c>
      <c r="AH2634">
        <v>0</v>
      </c>
      <c r="AI2634">
        <v>1.81</v>
      </c>
      <c r="AJ2634">
        <v>470</v>
      </c>
      <c r="AK2634" t="s">
        <v>411</v>
      </c>
      <c r="AL2634">
        <v>1.21</v>
      </c>
      <c r="AM2634">
        <v>0</v>
      </c>
      <c r="AN2634" t="s">
        <v>411</v>
      </c>
      <c r="AO2634">
        <v>220</v>
      </c>
      <c r="AP2634">
        <v>0</v>
      </c>
      <c r="AQ2634">
        <v>20</v>
      </c>
      <c r="AR2634">
        <v>0</v>
      </c>
      <c r="AS2634">
        <v>0</v>
      </c>
      <c r="AT2634">
        <v>5.2</v>
      </c>
      <c r="AU2634">
        <v>0.31</v>
      </c>
      <c r="AV2634" t="s">
        <v>410</v>
      </c>
      <c r="AW2634">
        <v>10</v>
      </c>
      <c r="AX2634">
        <v>0</v>
      </c>
      <c r="AY2634">
        <v>0</v>
      </c>
      <c r="AZ2634">
        <v>0</v>
      </c>
      <c r="BA2634" t="s">
        <v>4509</v>
      </c>
      <c r="BB2634">
        <v>60</v>
      </c>
      <c r="BC2634">
        <v>0</v>
      </c>
      <c r="BD2634">
        <v>0</v>
      </c>
      <c r="BE2634" t="s">
        <v>410</v>
      </c>
      <c r="BF2634">
        <v>0.14000000000000001</v>
      </c>
      <c r="BG2634" t="s">
        <v>410</v>
      </c>
      <c r="BH2634" t="s">
        <v>410</v>
      </c>
      <c r="BI2634">
        <v>20</v>
      </c>
      <c r="BJ2634" t="s">
        <v>410</v>
      </c>
      <c r="BK2634">
        <v>0</v>
      </c>
      <c r="BL2634">
        <v>0</v>
      </c>
      <c r="BM2634">
        <v>410</v>
      </c>
      <c r="BN2634">
        <v>0</v>
      </c>
    </row>
    <row r="2635" spans="1:66" x14ac:dyDescent="0.15">
      <c r="A2635" t="s">
        <v>4807</v>
      </c>
      <c r="B2635" t="s">
        <v>179</v>
      </c>
      <c r="C2635">
        <v>2462</v>
      </c>
      <c r="D2635">
        <v>2465.5</v>
      </c>
      <c r="E2635">
        <v>750.4</v>
      </c>
      <c r="F2635">
        <v>751.5</v>
      </c>
      <c r="G2635" t="s">
        <v>4808</v>
      </c>
      <c r="H2635">
        <v>0</v>
      </c>
      <c r="I2635" t="s">
        <v>4798</v>
      </c>
      <c r="J2635">
        <v>5</v>
      </c>
      <c r="K2635">
        <v>0</v>
      </c>
      <c r="L2635">
        <v>4.18</v>
      </c>
      <c r="M2635">
        <v>60</v>
      </c>
      <c r="N2635">
        <v>0.376</v>
      </c>
      <c r="O2635">
        <v>0</v>
      </c>
      <c r="P2635">
        <v>120</v>
      </c>
      <c r="Q2635" t="s">
        <v>411</v>
      </c>
      <c r="R2635" t="s">
        <v>418</v>
      </c>
      <c r="S2635">
        <v>5.68</v>
      </c>
      <c r="T2635">
        <v>10</v>
      </c>
      <c r="U2635">
        <v>0</v>
      </c>
      <c r="V2635">
        <v>10</v>
      </c>
      <c r="W2635" t="s">
        <v>411</v>
      </c>
      <c r="X2635">
        <v>0</v>
      </c>
      <c r="Y2635">
        <v>0</v>
      </c>
      <c r="Z2635">
        <v>5620</v>
      </c>
      <c r="AA2635">
        <v>3.21</v>
      </c>
      <c r="AB2635" t="s">
        <v>410</v>
      </c>
      <c r="AC2635">
        <v>0</v>
      </c>
      <c r="AD2635">
        <v>0</v>
      </c>
      <c r="AE2635">
        <v>0</v>
      </c>
      <c r="AF2635">
        <v>0.6</v>
      </c>
      <c r="AG2635" t="s">
        <v>410</v>
      </c>
      <c r="AH2635">
        <v>0</v>
      </c>
      <c r="AI2635">
        <v>1.85</v>
      </c>
      <c r="AJ2635">
        <v>570</v>
      </c>
      <c r="AK2635" t="s">
        <v>411</v>
      </c>
      <c r="AL2635">
        <v>1.1499999999999999</v>
      </c>
      <c r="AM2635">
        <v>0</v>
      </c>
      <c r="AN2635" t="s">
        <v>411</v>
      </c>
      <c r="AO2635">
        <v>170</v>
      </c>
      <c r="AP2635">
        <v>0</v>
      </c>
      <c r="AQ2635">
        <v>780</v>
      </c>
      <c r="AR2635">
        <v>0</v>
      </c>
      <c r="AS2635">
        <v>0</v>
      </c>
      <c r="AT2635">
        <v>4.6900000000000004</v>
      </c>
      <c r="AU2635">
        <v>0.73</v>
      </c>
      <c r="AV2635" t="s">
        <v>410</v>
      </c>
      <c r="AW2635">
        <v>10</v>
      </c>
      <c r="AX2635">
        <v>0</v>
      </c>
      <c r="AY2635">
        <v>0</v>
      </c>
      <c r="AZ2635">
        <v>0</v>
      </c>
      <c r="BA2635" t="s">
        <v>4509</v>
      </c>
      <c r="BB2635">
        <v>60</v>
      </c>
      <c r="BC2635">
        <v>0</v>
      </c>
      <c r="BD2635">
        <v>0</v>
      </c>
      <c r="BE2635" t="s">
        <v>410</v>
      </c>
      <c r="BF2635">
        <v>0.1</v>
      </c>
      <c r="BG2635" t="s">
        <v>410</v>
      </c>
      <c r="BH2635" t="s">
        <v>410</v>
      </c>
      <c r="BI2635">
        <v>30</v>
      </c>
      <c r="BJ2635" t="s">
        <v>410</v>
      </c>
      <c r="BK2635">
        <v>0</v>
      </c>
      <c r="BL2635">
        <v>0</v>
      </c>
      <c r="BM2635">
        <v>2180</v>
      </c>
      <c r="BN2635">
        <v>0</v>
      </c>
    </row>
    <row r="2636" spans="1:66" x14ac:dyDescent="0.15">
      <c r="A2636" t="s">
        <v>4809</v>
      </c>
      <c r="B2636" t="s">
        <v>179</v>
      </c>
      <c r="C2636">
        <v>2465.5</v>
      </c>
      <c r="D2636">
        <v>2468</v>
      </c>
      <c r="E2636">
        <v>751.5</v>
      </c>
      <c r="F2636">
        <v>752.2</v>
      </c>
      <c r="G2636" t="s">
        <v>4810</v>
      </c>
      <c r="H2636">
        <v>0</v>
      </c>
      <c r="I2636" t="s">
        <v>4798</v>
      </c>
      <c r="J2636">
        <v>14</v>
      </c>
      <c r="K2636">
        <v>0</v>
      </c>
      <c r="L2636">
        <v>2.5099999999999998</v>
      </c>
      <c r="M2636">
        <v>460</v>
      </c>
      <c r="N2636">
        <v>1.1200000000000001</v>
      </c>
      <c r="O2636">
        <v>0</v>
      </c>
      <c r="P2636">
        <v>60</v>
      </c>
      <c r="Q2636" t="s">
        <v>411</v>
      </c>
      <c r="R2636" t="s">
        <v>418</v>
      </c>
      <c r="S2636">
        <v>8.8699999999999992</v>
      </c>
      <c r="T2636">
        <v>100</v>
      </c>
      <c r="U2636">
        <v>0</v>
      </c>
      <c r="V2636">
        <v>60</v>
      </c>
      <c r="W2636" t="s">
        <v>411</v>
      </c>
      <c r="X2636">
        <v>0</v>
      </c>
      <c r="Y2636">
        <v>0</v>
      </c>
      <c r="Z2636">
        <v>15300</v>
      </c>
      <c r="AA2636">
        <v>10.3</v>
      </c>
      <c r="AB2636" t="s">
        <v>410</v>
      </c>
      <c r="AC2636">
        <v>0</v>
      </c>
      <c r="AD2636">
        <v>0</v>
      </c>
      <c r="AE2636">
        <v>0</v>
      </c>
      <c r="AF2636">
        <v>0.4</v>
      </c>
      <c r="AG2636" t="s">
        <v>410</v>
      </c>
      <c r="AH2636">
        <v>0</v>
      </c>
      <c r="AI2636">
        <v>3.65</v>
      </c>
      <c r="AJ2636">
        <v>1170</v>
      </c>
      <c r="AK2636" t="s">
        <v>411</v>
      </c>
      <c r="AL2636">
        <v>0.5</v>
      </c>
      <c r="AM2636">
        <v>0</v>
      </c>
      <c r="AN2636">
        <v>10</v>
      </c>
      <c r="AO2636">
        <v>130</v>
      </c>
      <c r="AP2636">
        <v>0</v>
      </c>
      <c r="AQ2636">
        <v>3290</v>
      </c>
      <c r="AR2636">
        <v>0</v>
      </c>
      <c r="AS2636">
        <v>0</v>
      </c>
      <c r="AT2636">
        <v>3.39</v>
      </c>
      <c r="AU2636">
        <v>9.85</v>
      </c>
      <c r="AV2636">
        <v>190</v>
      </c>
      <c r="AW2636" t="s">
        <v>411</v>
      </c>
      <c r="AX2636">
        <v>0</v>
      </c>
      <c r="AY2636">
        <v>0</v>
      </c>
      <c r="AZ2636">
        <v>0</v>
      </c>
      <c r="BA2636" t="s">
        <v>4509</v>
      </c>
      <c r="BB2636">
        <v>40</v>
      </c>
      <c r="BC2636">
        <v>0</v>
      </c>
      <c r="BD2636">
        <v>0</v>
      </c>
      <c r="BE2636" t="s">
        <v>410</v>
      </c>
      <c r="BF2636" t="s">
        <v>421</v>
      </c>
      <c r="BG2636" t="s">
        <v>410</v>
      </c>
      <c r="BH2636" t="s">
        <v>410</v>
      </c>
      <c r="BI2636">
        <v>30</v>
      </c>
      <c r="BJ2636" t="s">
        <v>410</v>
      </c>
      <c r="BK2636">
        <v>0</v>
      </c>
      <c r="BL2636">
        <v>0</v>
      </c>
      <c r="BM2636">
        <v>30800</v>
      </c>
      <c r="BN2636">
        <v>0</v>
      </c>
    </row>
    <row r="2637" spans="1:66" x14ac:dyDescent="0.15">
      <c r="A2637" t="s">
        <v>4811</v>
      </c>
      <c r="B2637" t="s">
        <v>179</v>
      </c>
      <c r="C2637">
        <v>2468</v>
      </c>
      <c r="D2637">
        <v>2471</v>
      </c>
      <c r="E2637">
        <v>752.2</v>
      </c>
      <c r="F2637">
        <v>753.2</v>
      </c>
      <c r="G2637" t="s">
        <v>4812</v>
      </c>
      <c r="H2637">
        <v>0</v>
      </c>
      <c r="I2637" t="s">
        <v>4798</v>
      </c>
      <c r="J2637">
        <v>1</v>
      </c>
      <c r="K2637">
        <v>0</v>
      </c>
      <c r="L2637">
        <v>5.51</v>
      </c>
      <c r="M2637">
        <v>90</v>
      </c>
      <c r="N2637">
        <v>0.13700000000000001</v>
      </c>
      <c r="O2637">
        <v>0</v>
      </c>
      <c r="P2637">
        <v>140</v>
      </c>
      <c r="Q2637" t="s">
        <v>411</v>
      </c>
      <c r="R2637" t="s">
        <v>418</v>
      </c>
      <c r="S2637">
        <v>7.79</v>
      </c>
      <c r="T2637" t="s">
        <v>411</v>
      </c>
      <c r="U2637">
        <v>0</v>
      </c>
      <c r="V2637">
        <v>10</v>
      </c>
      <c r="W2637" t="s">
        <v>411</v>
      </c>
      <c r="X2637">
        <v>0</v>
      </c>
      <c r="Y2637">
        <v>0</v>
      </c>
      <c r="Z2637">
        <v>2040</v>
      </c>
      <c r="AA2637">
        <v>4.47</v>
      </c>
      <c r="AB2637" t="s">
        <v>410</v>
      </c>
      <c r="AC2637">
        <v>0</v>
      </c>
      <c r="AD2637">
        <v>0</v>
      </c>
      <c r="AE2637">
        <v>0</v>
      </c>
      <c r="AF2637">
        <v>0.7</v>
      </c>
      <c r="AG2637" t="s">
        <v>410</v>
      </c>
      <c r="AH2637">
        <v>0</v>
      </c>
      <c r="AI2637">
        <v>3.13</v>
      </c>
      <c r="AJ2637">
        <v>550</v>
      </c>
      <c r="AK2637" t="s">
        <v>411</v>
      </c>
      <c r="AL2637">
        <v>1.05</v>
      </c>
      <c r="AM2637">
        <v>0</v>
      </c>
      <c r="AN2637" t="s">
        <v>411</v>
      </c>
      <c r="AO2637">
        <v>170</v>
      </c>
      <c r="AP2637">
        <v>0</v>
      </c>
      <c r="AQ2637">
        <v>330</v>
      </c>
      <c r="AR2637">
        <v>0</v>
      </c>
      <c r="AS2637">
        <v>0</v>
      </c>
      <c r="AT2637">
        <v>3.75</v>
      </c>
      <c r="AU2637">
        <v>1.84</v>
      </c>
      <c r="AV2637" t="s">
        <v>410</v>
      </c>
      <c r="AW2637">
        <v>10</v>
      </c>
      <c r="AX2637">
        <v>0</v>
      </c>
      <c r="AY2637">
        <v>0</v>
      </c>
      <c r="AZ2637">
        <v>0</v>
      </c>
      <c r="BA2637" t="s">
        <v>4509</v>
      </c>
      <c r="BB2637">
        <v>60</v>
      </c>
      <c r="BC2637">
        <v>0</v>
      </c>
      <c r="BD2637">
        <v>0</v>
      </c>
      <c r="BE2637" t="s">
        <v>410</v>
      </c>
      <c r="BF2637">
        <v>0.1</v>
      </c>
      <c r="BG2637" t="s">
        <v>410</v>
      </c>
      <c r="BH2637" t="s">
        <v>410</v>
      </c>
      <c r="BI2637">
        <v>20</v>
      </c>
      <c r="BJ2637" t="s">
        <v>410</v>
      </c>
      <c r="BK2637">
        <v>0</v>
      </c>
      <c r="BL2637">
        <v>0</v>
      </c>
      <c r="BM2637">
        <v>700</v>
      </c>
      <c r="BN2637">
        <v>0</v>
      </c>
    </row>
    <row r="2638" spans="1:66" x14ac:dyDescent="0.15">
      <c r="A2638" t="s">
        <v>4813</v>
      </c>
      <c r="B2638" t="s">
        <v>179</v>
      </c>
      <c r="C2638">
        <v>2471</v>
      </c>
      <c r="D2638">
        <v>2474.5</v>
      </c>
      <c r="E2638">
        <v>753.2</v>
      </c>
      <c r="F2638">
        <v>754.2</v>
      </c>
      <c r="G2638" t="s">
        <v>4814</v>
      </c>
      <c r="H2638">
        <v>0</v>
      </c>
      <c r="I2638" t="s">
        <v>4798</v>
      </c>
      <c r="J2638">
        <v>4</v>
      </c>
      <c r="K2638">
        <v>0</v>
      </c>
      <c r="L2638">
        <v>6.41</v>
      </c>
      <c r="M2638">
        <v>1010</v>
      </c>
      <c r="N2638">
        <v>0.189</v>
      </c>
      <c r="O2638">
        <v>0</v>
      </c>
      <c r="P2638">
        <v>170</v>
      </c>
      <c r="Q2638" t="s">
        <v>411</v>
      </c>
      <c r="R2638" t="s">
        <v>418</v>
      </c>
      <c r="S2638">
        <v>5.01</v>
      </c>
      <c r="T2638">
        <v>10</v>
      </c>
      <c r="U2638">
        <v>0</v>
      </c>
      <c r="V2638">
        <v>10</v>
      </c>
      <c r="W2638" t="s">
        <v>411</v>
      </c>
      <c r="X2638">
        <v>0</v>
      </c>
      <c r="Y2638">
        <v>0</v>
      </c>
      <c r="Z2638">
        <v>5690</v>
      </c>
      <c r="AA2638">
        <v>3.43</v>
      </c>
      <c r="AB2638" t="s">
        <v>410</v>
      </c>
      <c r="AC2638">
        <v>0</v>
      </c>
      <c r="AD2638">
        <v>0</v>
      </c>
      <c r="AE2638">
        <v>0</v>
      </c>
      <c r="AF2638">
        <v>0.9</v>
      </c>
      <c r="AG2638" t="s">
        <v>410</v>
      </c>
      <c r="AH2638">
        <v>0</v>
      </c>
      <c r="AI2638">
        <v>1.88</v>
      </c>
      <c r="AJ2638">
        <v>340</v>
      </c>
      <c r="AK2638" t="s">
        <v>411</v>
      </c>
      <c r="AL2638">
        <v>1.37</v>
      </c>
      <c r="AM2638">
        <v>0</v>
      </c>
      <c r="AN2638" t="s">
        <v>411</v>
      </c>
      <c r="AO2638">
        <v>150</v>
      </c>
      <c r="AP2638">
        <v>0</v>
      </c>
      <c r="AQ2638">
        <v>980</v>
      </c>
      <c r="AR2638">
        <v>0</v>
      </c>
      <c r="AS2638">
        <v>0</v>
      </c>
      <c r="AT2638">
        <v>4</v>
      </c>
      <c r="AU2638">
        <v>1.57</v>
      </c>
      <c r="AV2638" t="s">
        <v>410</v>
      </c>
      <c r="AW2638">
        <v>10</v>
      </c>
      <c r="AX2638">
        <v>0</v>
      </c>
      <c r="AY2638">
        <v>0</v>
      </c>
      <c r="AZ2638">
        <v>0</v>
      </c>
      <c r="BA2638" t="s">
        <v>4509</v>
      </c>
      <c r="BB2638">
        <v>60</v>
      </c>
      <c r="BC2638">
        <v>0</v>
      </c>
      <c r="BD2638">
        <v>0</v>
      </c>
      <c r="BE2638" t="s">
        <v>410</v>
      </c>
      <c r="BF2638">
        <v>0.11</v>
      </c>
      <c r="BG2638" t="s">
        <v>410</v>
      </c>
      <c r="BH2638" t="s">
        <v>410</v>
      </c>
      <c r="BI2638">
        <v>20</v>
      </c>
      <c r="BJ2638" t="s">
        <v>410</v>
      </c>
      <c r="BK2638">
        <v>0</v>
      </c>
      <c r="BL2638">
        <v>0</v>
      </c>
      <c r="BM2638">
        <v>3060</v>
      </c>
      <c r="BN2638">
        <v>0</v>
      </c>
    </row>
    <row r="2639" spans="1:66" x14ac:dyDescent="0.15">
      <c r="A2639" t="s">
        <v>4815</v>
      </c>
      <c r="B2639" t="s">
        <v>179</v>
      </c>
      <c r="C2639">
        <v>2474.5</v>
      </c>
      <c r="D2639">
        <v>2476</v>
      </c>
      <c r="E2639">
        <v>754.2</v>
      </c>
      <c r="F2639">
        <v>754.7</v>
      </c>
      <c r="G2639" t="s">
        <v>4816</v>
      </c>
      <c r="H2639">
        <v>0</v>
      </c>
      <c r="I2639" t="s">
        <v>4798</v>
      </c>
      <c r="J2639">
        <v>18</v>
      </c>
      <c r="K2639">
        <v>0</v>
      </c>
      <c r="L2639">
        <v>2.38</v>
      </c>
      <c r="M2639">
        <v>800</v>
      </c>
      <c r="N2639">
        <v>0.75700000000000001</v>
      </c>
      <c r="O2639">
        <v>0</v>
      </c>
      <c r="P2639">
        <v>60</v>
      </c>
      <c r="Q2639" t="s">
        <v>411</v>
      </c>
      <c r="R2639">
        <v>20</v>
      </c>
      <c r="S2639">
        <v>5.72</v>
      </c>
      <c r="T2639">
        <v>60</v>
      </c>
      <c r="U2639">
        <v>0</v>
      </c>
      <c r="V2639">
        <v>150</v>
      </c>
      <c r="W2639" t="s">
        <v>411</v>
      </c>
      <c r="X2639">
        <v>0</v>
      </c>
      <c r="Y2639">
        <v>0</v>
      </c>
      <c r="Z2639">
        <v>39300</v>
      </c>
      <c r="AA2639">
        <v>10.45</v>
      </c>
      <c r="AB2639" t="s">
        <v>410</v>
      </c>
      <c r="AC2639">
        <v>0</v>
      </c>
      <c r="AD2639">
        <v>0</v>
      </c>
      <c r="AE2639">
        <v>0</v>
      </c>
      <c r="AF2639">
        <v>0.4</v>
      </c>
      <c r="AG2639" t="s">
        <v>410</v>
      </c>
      <c r="AH2639">
        <v>0</v>
      </c>
      <c r="AI2639">
        <v>2.2200000000000002</v>
      </c>
      <c r="AJ2639">
        <v>670</v>
      </c>
      <c r="AK2639" t="s">
        <v>411</v>
      </c>
      <c r="AL2639">
        <v>0.44</v>
      </c>
      <c r="AM2639">
        <v>0</v>
      </c>
      <c r="AN2639">
        <v>10</v>
      </c>
      <c r="AO2639">
        <v>90</v>
      </c>
      <c r="AP2639">
        <v>0</v>
      </c>
      <c r="AQ2639">
        <v>2790</v>
      </c>
      <c r="AR2639">
        <v>0</v>
      </c>
      <c r="AS2639">
        <v>0</v>
      </c>
      <c r="AT2639">
        <v>2.0499999999999998</v>
      </c>
      <c r="AU2639">
        <v>9.6</v>
      </c>
      <c r="AV2639">
        <v>80</v>
      </c>
      <c r="AW2639" t="s">
        <v>411</v>
      </c>
      <c r="AX2639">
        <v>0</v>
      </c>
      <c r="AY2639">
        <v>0</v>
      </c>
      <c r="AZ2639">
        <v>0</v>
      </c>
      <c r="BA2639" t="s">
        <v>4509</v>
      </c>
      <c r="BB2639">
        <v>30</v>
      </c>
      <c r="BC2639">
        <v>0</v>
      </c>
      <c r="BD2639">
        <v>0</v>
      </c>
      <c r="BE2639" t="s">
        <v>410</v>
      </c>
      <c r="BF2639">
        <v>0.05</v>
      </c>
      <c r="BG2639" t="s">
        <v>410</v>
      </c>
      <c r="BH2639" t="s">
        <v>410</v>
      </c>
      <c r="BI2639">
        <v>10</v>
      </c>
      <c r="BJ2639" t="s">
        <v>410</v>
      </c>
      <c r="BK2639">
        <v>0</v>
      </c>
      <c r="BL2639">
        <v>0</v>
      </c>
      <c r="BM2639">
        <v>17700</v>
      </c>
      <c r="BN2639">
        <v>0</v>
      </c>
    </row>
    <row r="2640" spans="1:66" x14ac:dyDescent="0.15">
      <c r="A2640" t="s">
        <v>4817</v>
      </c>
      <c r="B2640" t="s">
        <v>179</v>
      </c>
      <c r="C2640">
        <v>2476</v>
      </c>
      <c r="D2640">
        <v>2479</v>
      </c>
      <c r="E2640">
        <v>754.7</v>
      </c>
      <c r="F2640">
        <v>755.6</v>
      </c>
      <c r="G2640" t="s">
        <v>4818</v>
      </c>
      <c r="H2640">
        <v>0</v>
      </c>
      <c r="I2640" t="s">
        <v>4798</v>
      </c>
      <c r="J2640">
        <v>55</v>
      </c>
      <c r="K2640">
        <v>0</v>
      </c>
      <c r="L2640">
        <v>3.24</v>
      </c>
      <c r="M2640">
        <v>2040</v>
      </c>
      <c r="N2640">
        <v>1.02</v>
      </c>
      <c r="O2640">
        <v>0</v>
      </c>
      <c r="P2640">
        <v>80</v>
      </c>
      <c r="Q2640" t="s">
        <v>411</v>
      </c>
      <c r="R2640" t="s">
        <v>418</v>
      </c>
      <c r="S2640">
        <v>8.56</v>
      </c>
      <c r="T2640">
        <v>30</v>
      </c>
      <c r="U2640">
        <v>0</v>
      </c>
      <c r="V2640">
        <v>30</v>
      </c>
      <c r="W2640" t="s">
        <v>411</v>
      </c>
      <c r="X2640">
        <v>0</v>
      </c>
      <c r="Y2640">
        <v>0</v>
      </c>
      <c r="Z2640">
        <v>11900</v>
      </c>
      <c r="AA2640">
        <v>6.14</v>
      </c>
      <c r="AB2640" t="s">
        <v>410</v>
      </c>
      <c r="AC2640">
        <v>0</v>
      </c>
      <c r="AD2640">
        <v>0</v>
      </c>
      <c r="AE2640">
        <v>0</v>
      </c>
      <c r="AF2640">
        <v>0.5</v>
      </c>
      <c r="AG2640" t="s">
        <v>410</v>
      </c>
      <c r="AH2640">
        <v>0</v>
      </c>
      <c r="AI2640">
        <v>3.95</v>
      </c>
      <c r="AJ2640">
        <v>1110</v>
      </c>
      <c r="AK2640" t="s">
        <v>411</v>
      </c>
      <c r="AL2640">
        <v>0.51</v>
      </c>
      <c r="AM2640">
        <v>0</v>
      </c>
      <c r="AN2640">
        <v>10</v>
      </c>
      <c r="AO2640">
        <v>100</v>
      </c>
      <c r="AP2640">
        <v>0</v>
      </c>
      <c r="AQ2640">
        <v>1020</v>
      </c>
      <c r="AR2640">
        <v>0</v>
      </c>
      <c r="AS2640">
        <v>0</v>
      </c>
      <c r="AT2640">
        <v>3.58</v>
      </c>
      <c r="AU2640">
        <v>4.3099999999999996</v>
      </c>
      <c r="AV2640">
        <v>1690</v>
      </c>
      <c r="AW2640">
        <v>10</v>
      </c>
      <c r="AX2640">
        <v>0</v>
      </c>
      <c r="AY2640">
        <v>0</v>
      </c>
      <c r="AZ2640">
        <v>0</v>
      </c>
      <c r="BA2640" t="s">
        <v>4509</v>
      </c>
      <c r="BB2640">
        <v>40</v>
      </c>
      <c r="BC2640">
        <v>0</v>
      </c>
      <c r="BD2640">
        <v>0</v>
      </c>
      <c r="BE2640" t="s">
        <v>410</v>
      </c>
      <c r="BF2640">
        <v>0.05</v>
      </c>
      <c r="BG2640" t="s">
        <v>410</v>
      </c>
      <c r="BH2640" t="s">
        <v>410</v>
      </c>
      <c r="BI2640">
        <v>10</v>
      </c>
      <c r="BJ2640" t="s">
        <v>410</v>
      </c>
      <c r="BK2640">
        <v>0</v>
      </c>
      <c r="BL2640">
        <v>0</v>
      </c>
      <c r="BM2640">
        <v>9020</v>
      </c>
      <c r="BN2640">
        <v>0</v>
      </c>
    </row>
    <row r="2641" spans="1:66" x14ac:dyDescent="0.15">
      <c r="A2641" t="s">
        <v>4819</v>
      </c>
      <c r="B2641" t="s">
        <v>179</v>
      </c>
      <c r="C2641">
        <v>2479</v>
      </c>
      <c r="D2641">
        <v>2484</v>
      </c>
      <c r="E2641">
        <v>755.6</v>
      </c>
      <c r="F2641">
        <v>757.1</v>
      </c>
      <c r="G2641" t="s">
        <v>4820</v>
      </c>
      <c r="H2641">
        <v>0</v>
      </c>
      <c r="I2641" t="s">
        <v>4798</v>
      </c>
      <c r="J2641">
        <v>9</v>
      </c>
      <c r="K2641">
        <v>0</v>
      </c>
      <c r="L2641">
        <v>6.49</v>
      </c>
      <c r="M2641">
        <v>1720</v>
      </c>
      <c r="N2641">
        <v>0.40200000000000002</v>
      </c>
      <c r="O2641">
        <v>0</v>
      </c>
      <c r="P2641">
        <v>150</v>
      </c>
      <c r="Q2641" t="s">
        <v>411</v>
      </c>
      <c r="R2641" t="s">
        <v>418</v>
      </c>
      <c r="S2641">
        <v>4.2699999999999996</v>
      </c>
      <c r="T2641">
        <v>10</v>
      </c>
      <c r="U2641">
        <v>0</v>
      </c>
      <c r="V2641">
        <v>20</v>
      </c>
      <c r="W2641" t="s">
        <v>411</v>
      </c>
      <c r="X2641">
        <v>0</v>
      </c>
      <c r="Y2641">
        <v>0</v>
      </c>
      <c r="Z2641">
        <v>5710</v>
      </c>
      <c r="AA2641">
        <v>5.03</v>
      </c>
      <c r="AB2641" t="s">
        <v>410</v>
      </c>
      <c r="AC2641">
        <v>0</v>
      </c>
      <c r="AD2641">
        <v>0</v>
      </c>
      <c r="AE2641">
        <v>0</v>
      </c>
      <c r="AF2641">
        <v>0.7</v>
      </c>
      <c r="AG2641" t="s">
        <v>410</v>
      </c>
      <c r="AH2641">
        <v>0</v>
      </c>
      <c r="AI2641">
        <v>3.09</v>
      </c>
      <c r="AJ2641">
        <v>440</v>
      </c>
      <c r="AK2641" t="s">
        <v>411</v>
      </c>
      <c r="AL2641">
        <v>0.93</v>
      </c>
      <c r="AM2641">
        <v>0</v>
      </c>
      <c r="AN2641" t="s">
        <v>411</v>
      </c>
      <c r="AO2641">
        <v>210</v>
      </c>
      <c r="AP2641">
        <v>0</v>
      </c>
      <c r="AQ2641">
        <v>570</v>
      </c>
      <c r="AR2641">
        <v>0</v>
      </c>
      <c r="AS2641">
        <v>0</v>
      </c>
      <c r="AT2641">
        <v>6.82</v>
      </c>
      <c r="AU2641">
        <v>1.71</v>
      </c>
      <c r="AV2641">
        <v>140</v>
      </c>
      <c r="AW2641">
        <v>10</v>
      </c>
      <c r="AX2641">
        <v>0</v>
      </c>
      <c r="AY2641">
        <v>0</v>
      </c>
      <c r="AZ2641">
        <v>0</v>
      </c>
      <c r="BA2641" t="s">
        <v>4509</v>
      </c>
      <c r="BB2641">
        <v>50</v>
      </c>
      <c r="BC2641">
        <v>0</v>
      </c>
      <c r="BD2641">
        <v>0</v>
      </c>
      <c r="BE2641" t="s">
        <v>410</v>
      </c>
      <c r="BF2641">
        <v>0.1</v>
      </c>
      <c r="BG2641" t="s">
        <v>410</v>
      </c>
      <c r="BH2641" t="s">
        <v>410</v>
      </c>
      <c r="BI2641">
        <v>20</v>
      </c>
      <c r="BJ2641" t="s">
        <v>410</v>
      </c>
      <c r="BK2641">
        <v>0</v>
      </c>
      <c r="BL2641">
        <v>0</v>
      </c>
      <c r="BM2641">
        <v>3430</v>
      </c>
      <c r="BN2641">
        <v>0</v>
      </c>
    </row>
    <row r="2642" spans="1:66" x14ac:dyDescent="0.15">
      <c r="A2642" t="s">
        <v>4821</v>
      </c>
      <c r="B2642" t="s">
        <v>179</v>
      </c>
      <c r="C2642">
        <v>2484</v>
      </c>
      <c r="D2642">
        <v>2487.5</v>
      </c>
      <c r="E2642">
        <v>757.1</v>
      </c>
      <c r="F2642">
        <v>758.2</v>
      </c>
      <c r="G2642" t="s">
        <v>4822</v>
      </c>
      <c r="H2642">
        <v>0</v>
      </c>
      <c r="I2642" t="s">
        <v>4798</v>
      </c>
      <c r="J2642">
        <v>32</v>
      </c>
      <c r="K2642">
        <v>0</v>
      </c>
      <c r="L2642">
        <v>4.08</v>
      </c>
      <c r="M2642">
        <v>3910</v>
      </c>
      <c r="N2642">
        <v>1.2549999999999999</v>
      </c>
      <c r="O2642">
        <v>0</v>
      </c>
      <c r="P2642">
        <v>100</v>
      </c>
      <c r="Q2642" t="s">
        <v>411</v>
      </c>
      <c r="R2642" t="s">
        <v>418</v>
      </c>
      <c r="S2642">
        <v>5.91</v>
      </c>
      <c r="T2642">
        <v>50</v>
      </c>
      <c r="U2642">
        <v>0</v>
      </c>
      <c r="V2642">
        <v>90</v>
      </c>
      <c r="W2642" t="s">
        <v>411</v>
      </c>
      <c r="X2642">
        <v>0</v>
      </c>
      <c r="Y2642">
        <v>0</v>
      </c>
      <c r="Z2642">
        <v>20900</v>
      </c>
      <c r="AA2642">
        <v>8.83</v>
      </c>
      <c r="AB2642" t="s">
        <v>410</v>
      </c>
      <c r="AC2642">
        <v>0</v>
      </c>
      <c r="AD2642">
        <v>0</v>
      </c>
      <c r="AE2642">
        <v>0</v>
      </c>
      <c r="AF2642">
        <v>0.6</v>
      </c>
      <c r="AG2642" t="s">
        <v>410</v>
      </c>
      <c r="AH2642">
        <v>0</v>
      </c>
      <c r="AI2642">
        <v>2.86</v>
      </c>
      <c r="AJ2642">
        <v>690</v>
      </c>
      <c r="AK2642" t="s">
        <v>411</v>
      </c>
      <c r="AL2642">
        <v>0.65</v>
      </c>
      <c r="AM2642">
        <v>0</v>
      </c>
      <c r="AN2642">
        <v>10</v>
      </c>
      <c r="AO2642">
        <v>140</v>
      </c>
      <c r="AP2642">
        <v>0</v>
      </c>
      <c r="AQ2642">
        <v>2380</v>
      </c>
      <c r="AR2642">
        <v>0</v>
      </c>
      <c r="AS2642">
        <v>0</v>
      </c>
      <c r="AT2642">
        <v>4.26</v>
      </c>
      <c r="AU2642">
        <v>7.47</v>
      </c>
      <c r="AV2642">
        <v>510</v>
      </c>
      <c r="AW2642">
        <v>10</v>
      </c>
      <c r="AX2642">
        <v>0</v>
      </c>
      <c r="AY2642">
        <v>0</v>
      </c>
      <c r="AZ2642">
        <v>0</v>
      </c>
      <c r="BA2642" t="s">
        <v>4509</v>
      </c>
      <c r="BB2642">
        <v>40</v>
      </c>
      <c r="BC2642">
        <v>0</v>
      </c>
      <c r="BD2642">
        <v>0</v>
      </c>
      <c r="BE2642" t="s">
        <v>410</v>
      </c>
      <c r="BF2642">
        <v>7.0000000000000007E-2</v>
      </c>
      <c r="BG2642" t="s">
        <v>410</v>
      </c>
      <c r="BH2642" t="s">
        <v>410</v>
      </c>
      <c r="BI2642">
        <v>20</v>
      </c>
      <c r="BJ2642" t="s">
        <v>410</v>
      </c>
      <c r="BK2642">
        <v>0</v>
      </c>
      <c r="BL2642">
        <v>0</v>
      </c>
      <c r="BM2642">
        <v>15450</v>
      </c>
      <c r="BN2642">
        <v>0</v>
      </c>
    </row>
    <row r="2643" spans="1:66" x14ac:dyDescent="0.15">
      <c r="A2643" t="s">
        <v>4823</v>
      </c>
      <c r="B2643" t="s">
        <v>179</v>
      </c>
      <c r="C2643">
        <v>2487.5</v>
      </c>
      <c r="D2643">
        <v>2492</v>
      </c>
      <c r="E2643">
        <v>758.2</v>
      </c>
      <c r="F2643">
        <v>759.6</v>
      </c>
      <c r="G2643" t="s">
        <v>4824</v>
      </c>
      <c r="H2643">
        <v>0</v>
      </c>
      <c r="I2643" t="s">
        <v>4798</v>
      </c>
      <c r="J2643">
        <v>1</v>
      </c>
      <c r="K2643">
        <v>0</v>
      </c>
      <c r="L2643">
        <v>4.8600000000000003</v>
      </c>
      <c r="M2643" t="s">
        <v>410</v>
      </c>
      <c r="N2643">
        <v>6.0000000000000001E-3</v>
      </c>
      <c r="O2643">
        <v>0</v>
      </c>
      <c r="P2643">
        <v>210</v>
      </c>
      <c r="Q2643" t="s">
        <v>411</v>
      </c>
      <c r="R2643" t="s">
        <v>418</v>
      </c>
      <c r="S2643">
        <v>6.3</v>
      </c>
      <c r="T2643" t="s">
        <v>411</v>
      </c>
      <c r="U2643">
        <v>0</v>
      </c>
      <c r="V2643" t="s">
        <v>411</v>
      </c>
      <c r="W2643" t="s">
        <v>411</v>
      </c>
      <c r="X2643">
        <v>0</v>
      </c>
      <c r="Y2643">
        <v>0</v>
      </c>
      <c r="Z2643">
        <v>90</v>
      </c>
      <c r="AA2643">
        <v>2.73</v>
      </c>
      <c r="AB2643" t="s">
        <v>410</v>
      </c>
      <c r="AC2643">
        <v>0</v>
      </c>
      <c r="AD2643">
        <v>0</v>
      </c>
      <c r="AE2643">
        <v>0</v>
      </c>
      <c r="AF2643">
        <v>1</v>
      </c>
      <c r="AG2643" t="s">
        <v>410</v>
      </c>
      <c r="AH2643">
        <v>0</v>
      </c>
      <c r="AI2643">
        <v>3.32</v>
      </c>
      <c r="AJ2643">
        <v>870</v>
      </c>
      <c r="AK2643" t="s">
        <v>411</v>
      </c>
      <c r="AL2643">
        <v>0.83</v>
      </c>
      <c r="AM2643">
        <v>0</v>
      </c>
      <c r="AN2643" t="s">
        <v>411</v>
      </c>
      <c r="AO2643">
        <v>230</v>
      </c>
      <c r="AP2643">
        <v>0</v>
      </c>
      <c r="AQ2643">
        <v>40</v>
      </c>
      <c r="AR2643">
        <v>0</v>
      </c>
      <c r="AS2643">
        <v>0</v>
      </c>
      <c r="AT2643">
        <v>6.49</v>
      </c>
      <c r="AU2643">
        <v>0.34</v>
      </c>
      <c r="AV2643" t="s">
        <v>410</v>
      </c>
      <c r="AW2643">
        <v>10</v>
      </c>
      <c r="AX2643">
        <v>0</v>
      </c>
      <c r="AY2643">
        <v>0</v>
      </c>
      <c r="AZ2643">
        <v>0</v>
      </c>
      <c r="BA2643" t="s">
        <v>4509</v>
      </c>
      <c r="BB2643">
        <v>50</v>
      </c>
      <c r="BC2643">
        <v>0</v>
      </c>
      <c r="BD2643">
        <v>0</v>
      </c>
      <c r="BE2643" t="s">
        <v>410</v>
      </c>
      <c r="BF2643">
        <v>0.11</v>
      </c>
      <c r="BG2643" t="s">
        <v>410</v>
      </c>
      <c r="BH2643" t="s">
        <v>410</v>
      </c>
      <c r="BI2643">
        <v>10</v>
      </c>
      <c r="BJ2643" t="s">
        <v>410</v>
      </c>
      <c r="BK2643">
        <v>0</v>
      </c>
      <c r="BL2643">
        <v>0</v>
      </c>
      <c r="BM2643">
        <v>340</v>
      </c>
      <c r="BN2643">
        <v>0</v>
      </c>
    </row>
    <row r="2644" spans="1:66" x14ac:dyDescent="0.15">
      <c r="A2644" t="s">
        <v>4825</v>
      </c>
      <c r="B2644" t="s">
        <v>179</v>
      </c>
      <c r="C2644">
        <v>2492</v>
      </c>
      <c r="D2644">
        <v>2497</v>
      </c>
      <c r="E2644">
        <v>759.6</v>
      </c>
      <c r="F2644">
        <v>761.1</v>
      </c>
      <c r="G2644" t="s">
        <v>4826</v>
      </c>
      <c r="H2644">
        <v>0</v>
      </c>
      <c r="I2644" t="s">
        <v>4798</v>
      </c>
      <c r="J2644" t="s">
        <v>416</v>
      </c>
      <c r="K2644">
        <v>0</v>
      </c>
      <c r="L2644">
        <v>5.18</v>
      </c>
      <c r="M2644">
        <v>50</v>
      </c>
      <c r="N2644">
        <v>8.9999999999999993E-3</v>
      </c>
      <c r="O2644">
        <v>0</v>
      </c>
      <c r="P2644">
        <v>220</v>
      </c>
      <c r="Q2644" t="s">
        <v>411</v>
      </c>
      <c r="R2644" t="s">
        <v>418</v>
      </c>
      <c r="S2644">
        <v>6.98</v>
      </c>
      <c r="T2644" t="s">
        <v>411</v>
      </c>
      <c r="U2644">
        <v>0</v>
      </c>
      <c r="V2644" t="s">
        <v>411</v>
      </c>
      <c r="W2644" t="s">
        <v>411</v>
      </c>
      <c r="X2644">
        <v>0</v>
      </c>
      <c r="Y2644">
        <v>0</v>
      </c>
      <c r="Z2644">
        <v>220</v>
      </c>
      <c r="AA2644">
        <v>2.56</v>
      </c>
      <c r="AB2644" t="s">
        <v>410</v>
      </c>
      <c r="AC2644">
        <v>0</v>
      </c>
      <c r="AD2644">
        <v>0</v>
      </c>
      <c r="AE2644">
        <v>0</v>
      </c>
      <c r="AF2644">
        <v>1</v>
      </c>
      <c r="AG2644" t="s">
        <v>410</v>
      </c>
      <c r="AH2644">
        <v>0</v>
      </c>
      <c r="AI2644">
        <v>3.71</v>
      </c>
      <c r="AJ2644">
        <v>860</v>
      </c>
      <c r="AK2644" t="s">
        <v>411</v>
      </c>
      <c r="AL2644">
        <v>0.76</v>
      </c>
      <c r="AM2644">
        <v>0</v>
      </c>
      <c r="AN2644" t="s">
        <v>411</v>
      </c>
      <c r="AO2644">
        <v>240</v>
      </c>
      <c r="AP2644">
        <v>0</v>
      </c>
      <c r="AQ2644" t="s">
        <v>418</v>
      </c>
      <c r="AR2644">
        <v>0</v>
      </c>
      <c r="AS2644">
        <v>0</v>
      </c>
      <c r="AT2644">
        <v>6.71</v>
      </c>
      <c r="AU2644">
        <v>0.31</v>
      </c>
      <c r="AV2644" t="s">
        <v>410</v>
      </c>
      <c r="AW2644">
        <v>10</v>
      </c>
      <c r="AX2644">
        <v>0</v>
      </c>
      <c r="AY2644">
        <v>0</v>
      </c>
      <c r="AZ2644">
        <v>0</v>
      </c>
      <c r="BA2644" t="s">
        <v>4509</v>
      </c>
      <c r="BB2644">
        <v>40</v>
      </c>
      <c r="BC2644">
        <v>0</v>
      </c>
      <c r="BD2644">
        <v>0</v>
      </c>
      <c r="BE2644" t="s">
        <v>410</v>
      </c>
      <c r="BF2644">
        <v>0.1</v>
      </c>
      <c r="BG2644" t="s">
        <v>410</v>
      </c>
      <c r="BH2644" t="s">
        <v>410</v>
      </c>
      <c r="BI2644">
        <v>20</v>
      </c>
      <c r="BJ2644" t="s">
        <v>410</v>
      </c>
      <c r="BK2644">
        <v>0</v>
      </c>
      <c r="BL2644">
        <v>0</v>
      </c>
      <c r="BM2644">
        <v>420</v>
      </c>
      <c r="BN2644">
        <v>0</v>
      </c>
    </row>
    <row r="2645" spans="1:66" x14ac:dyDescent="0.15">
      <c r="A2645" t="s">
        <v>4827</v>
      </c>
      <c r="B2645" t="s">
        <v>179</v>
      </c>
      <c r="C2645">
        <v>2497</v>
      </c>
      <c r="D2645">
        <v>2502</v>
      </c>
      <c r="E2645">
        <v>761.1</v>
      </c>
      <c r="F2645">
        <v>762.6</v>
      </c>
      <c r="G2645" t="s">
        <v>1893</v>
      </c>
      <c r="H2645">
        <v>0</v>
      </c>
      <c r="I2645" t="s">
        <v>4798</v>
      </c>
      <c r="J2645">
        <v>1</v>
      </c>
      <c r="K2645">
        <v>0</v>
      </c>
      <c r="L2645">
        <v>4.0599999999999996</v>
      </c>
      <c r="M2645" t="s">
        <v>410</v>
      </c>
      <c r="N2645">
        <v>1.4999999999999999E-2</v>
      </c>
      <c r="O2645">
        <v>0</v>
      </c>
      <c r="P2645">
        <v>110</v>
      </c>
      <c r="Q2645" t="s">
        <v>411</v>
      </c>
      <c r="R2645" t="s">
        <v>418</v>
      </c>
      <c r="S2645">
        <v>2.8</v>
      </c>
      <c r="T2645" t="s">
        <v>411</v>
      </c>
      <c r="U2645">
        <v>0</v>
      </c>
      <c r="V2645">
        <v>10</v>
      </c>
      <c r="W2645">
        <v>10</v>
      </c>
      <c r="X2645">
        <v>0</v>
      </c>
      <c r="Y2645">
        <v>0</v>
      </c>
      <c r="Z2645">
        <v>430</v>
      </c>
      <c r="AA2645">
        <v>4.87</v>
      </c>
      <c r="AB2645" t="s">
        <v>410</v>
      </c>
      <c r="AC2645">
        <v>0</v>
      </c>
      <c r="AD2645">
        <v>0</v>
      </c>
      <c r="AE2645">
        <v>0</v>
      </c>
      <c r="AF2645">
        <v>0.5</v>
      </c>
      <c r="AG2645" t="s">
        <v>410</v>
      </c>
      <c r="AH2645">
        <v>0</v>
      </c>
      <c r="AI2645">
        <v>3.24</v>
      </c>
      <c r="AJ2645">
        <v>600</v>
      </c>
      <c r="AK2645" t="s">
        <v>411</v>
      </c>
      <c r="AL2645">
        <v>0.65</v>
      </c>
      <c r="AM2645">
        <v>0</v>
      </c>
      <c r="AN2645" t="s">
        <v>411</v>
      </c>
      <c r="AO2645">
        <v>410</v>
      </c>
      <c r="AP2645">
        <v>0</v>
      </c>
      <c r="AQ2645">
        <v>20</v>
      </c>
      <c r="AR2645">
        <v>0</v>
      </c>
      <c r="AS2645">
        <v>0</v>
      </c>
      <c r="AT2645">
        <v>5.51</v>
      </c>
      <c r="AU2645">
        <v>0.12</v>
      </c>
      <c r="AV2645" t="s">
        <v>410</v>
      </c>
      <c r="AW2645">
        <v>10</v>
      </c>
      <c r="AX2645">
        <v>0</v>
      </c>
      <c r="AY2645">
        <v>0</v>
      </c>
      <c r="AZ2645">
        <v>0</v>
      </c>
      <c r="BA2645" t="s">
        <v>4509</v>
      </c>
      <c r="BB2645">
        <v>30</v>
      </c>
      <c r="BC2645">
        <v>0</v>
      </c>
      <c r="BD2645">
        <v>0</v>
      </c>
      <c r="BE2645" t="s">
        <v>410</v>
      </c>
      <c r="BF2645">
        <v>0.12</v>
      </c>
      <c r="BG2645" t="s">
        <v>410</v>
      </c>
      <c r="BH2645" t="s">
        <v>410</v>
      </c>
      <c r="BI2645">
        <v>70</v>
      </c>
      <c r="BJ2645" t="s">
        <v>410</v>
      </c>
      <c r="BK2645">
        <v>0</v>
      </c>
      <c r="BL2645">
        <v>0</v>
      </c>
      <c r="BM2645">
        <v>450</v>
      </c>
      <c r="BN2645">
        <v>0</v>
      </c>
    </row>
    <row r="2646" spans="1:66" x14ac:dyDescent="0.15">
      <c r="A2646" t="s">
        <v>4828</v>
      </c>
      <c r="B2646" t="s">
        <v>179</v>
      </c>
      <c r="C2646">
        <v>2545</v>
      </c>
      <c r="D2646">
        <v>2550</v>
      </c>
      <c r="E2646">
        <v>775.7</v>
      </c>
      <c r="F2646">
        <v>777.2</v>
      </c>
      <c r="G2646" t="s">
        <v>4829</v>
      </c>
      <c r="H2646">
        <v>0</v>
      </c>
      <c r="I2646" t="s">
        <v>4798</v>
      </c>
      <c r="J2646">
        <v>1</v>
      </c>
      <c r="K2646">
        <v>0</v>
      </c>
      <c r="L2646">
        <v>3.81</v>
      </c>
      <c r="M2646">
        <v>100</v>
      </c>
      <c r="N2646">
        <v>6.0000000000000001E-3</v>
      </c>
      <c r="O2646">
        <v>0</v>
      </c>
      <c r="P2646">
        <v>270</v>
      </c>
      <c r="Q2646" t="s">
        <v>411</v>
      </c>
      <c r="R2646" t="s">
        <v>418</v>
      </c>
      <c r="S2646">
        <v>2.83</v>
      </c>
      <c r="T2646" t="s">
        <v>411</v>
      </c>
      <c r="U2646">
        <v>0</v>
      </c>
      <c r="V2646" t="s">
        <v>411</v>
      </c>
      <c r="W2646" t="s">
        <v>411</v>
      </c>
      <c r="X2646">
        <v>0</v>
      </c>
      <c r="Y2646">
        <v>0</v>
      </c>
      <c r="Z2646">
        <v>50</v>
      </c>
      <c r="AA2646">
        <v>2.86</v>
      </c>
      <c r="AB2646" t="s">
        <v>410</v>
      </c>
      <c r="AC2646">
        <v>0</v>
      </c>
      <c r="AD2646">
        <v>0</v>
      </c>
      <c r="AE2646">
        <v>0</v>
      </c>
      <c r="AF2646">
        <v>0.8</v>
      </c>
      <c r="AG2646" t="s">
        <v>410</v>
      </c>
      <c r="AH2646">
        <v>0</v>
      </c>
      <c r="AI2646">
        <v>0.94</v>
      </c>
      <c r="AJ2646">
        <v>980</v>
      </c>
      <c r="AK2646" t="s">
        <v>411</v>
      </c>
      <c r="AL2646">
        <v>0.98</v>
      </c>
      <c r="AM2646">
        <v>0</v>
      </c>
      <c r="AN2646" t="s">
        <v>411</v>
      </c>
      <c r="AO2646">
        <v>230</v>
      </c>
      <c r="AP2646">
        <v>0</v>
      </c>
      <c r="AQ2646">
        <v>20</v>
      </c>
      <c r="AR2646">
        <v>0</v>
      </c>
      <c r="AS2646">
        <v>0</v>
      </c>
      <c r="AT2646">
        <v>5.5</v>
      </c>
      <c r="AU2646">
        <v>0.5</v>
      </c>
      <c r="AV2646" t="s">
        <v>410</v>
      </c>
      <c r="AW2646">
        <v>10</v>
      </c>
      <c r="AX2646">
        <v>0</v>
      </c>
      <c r="AY2646">
        <v>0</v>
      </c>
      <c r="AZ2646">
        <v>0</v>
      </c>
      <c r="BA2646" t="s">
        <v>4509</v>
      </c>
      <c r="BB2646">
        <v>40</v>
      </c>
      <c r="BC2646">
        <v>0</v>
      </c>
      <c r="BD2646">
        <v>0</v>
      </c>
      <c r="BE2646" t="s">
        <v>410</v>
      </c>
      <c r="BF2646">
        <v>0.11</v>
      </c>
      <c r="BG2646" t="s">
        <v>410</v>
      </c>
      <c r="BH2646" t="s">
        <v>410</v>
      </c>
      <c r="BI2646">
        <v>10</v>
      </c>
      <c r="BJ2646" t="s">
        <v>410</v>
      </c>
      <c r="BK2646">
        <v>0</v>
      </c>
      <c r="BL2646">
        <v>0</v>
      </c>
      <c r="BM2646">
        <v>120</v>
      </c>
      <c r="BN2646">
        <v>0</v>
      </c>
    </row>
    <row r="2647" spans="1:66" x14ac:dyDescent="0.15">
      <c r="A2647" t="s">
        <v>4830</v>
      </c>
      <c r="B2647" t="s">
        <v>179</v>
      </c>
      <c r="C2647">
        <v>2550</v>
      </c>
      <c r="D2647">
        <v>2554.5</v>
      </c>
      <c r="E2647">
        <v>777.2</v>
      </c>
      <c r="F2647">
        <v>778.6</v>
      </c>
      <c r="G2647" t="s">
        <v>4831</v>
      </c>
      <c r="H2647">
        <v>0</v>
      </c>
      <c r="I2647" t="s">
        <v>4798</v>
      </c>
      <c r="J2647">
        <v>3</v>
      </c>
      <c r="K2647">
        <v>0</v>
      </c>
      <c r="L2647">
        <v>6.61</v>
      </c>
      <c r="M2647">
        <v>50</v>
      </c>
      <c r="N2647">
        <v>4.4999999999999998E-2</v>
      </c>
      <c r="O2647">
        <v>0</v>
      </c>
      <c r="P2647">
        <v>290</v>
      </c>
      <c r="Q2647" t="s">
        <v>411</v>
      </c>
      <c r="R2647" t="s">
        <v>418</v>
      </c>
      <c r="S2647">
        <v>5.78</v>
      </c>
      <c r="T2647" t="s">
        <v>411</v>
      </c>
      <c r="U2647">
        <v>0</v>
      </c>
      <c r="V2647">
        <v>10</v>
      </c>
      <c r="W2647" t="s">
        <v>411</v>
      </c>
      <c r="X2647">
        <v>0</v>
      </c>
      <c r="Y2647">
        <v>0</v>
      </c>
      <c r="Z2647">
        <v>70</v>
      </c>
      <c r="AA2647">
        <v>9.56</v>
      </c>
      <c r="AB2647" t="s">
        <v>410</v>
      </c>
      <c r="AC2647">
        <v>0</v>
      </c>
      <c r="AD2647">
        <v>0</v>
      </c>
      <c r="AE2647">
        <v>0</v>
      </c>
      <c r="AF2647">
        <v>1.1000000000000001</v>
      </c>
      <c r="AG2647" t="s">
        <v>410</v>
      </c>
      <c r="AH2647">
        <v>0</v>
      </c>
      <c r="AI2647">
        <v>2.4300000000000002</v>
      </c>
      <c r="AJ2647">
        <v>4990</v>
      </c>
      <c r="AK2647" t="s">
        <v>411</v>
      </c>
      <c r="AL2647">
        <v>0.92</v>
      </c>
      <c r="AM2647">
        <v>0</v>
      </c>
      <c r="AN2647" t="s">
        <v>411</v>
      </c>
      <c r="AO2647">
        <v>440</v>
      </c>
      <c r="AP2647">
        <v>0</v>
      </c>
      <c r="AQ2647">
        <v>100</v>
      </c>
      <c r="AR2647">
        <v>0</v>
      </c>
      <c r="AS2647">
        <v>0</v>
      </c>
      <c r="AT2647">
        <v>3.55</v>
      </c>
      <c r="AU2647">
        <v>3.41</v>
      </c>
      <c r="AV2647" t="s">
        <v>410</v>
      </c>
      <c r="AW2647">
        <v>20</v>
      </c>
      <c r="AX2647">
        <v>0</v>
      </c>
      <c r="AY2647">
        <v>0</v>
      </c>
      <c r="AZ2647">
        <v>0</v>
      </c>
      <c r="BA2647" t="s">
        <v>4509</v>
      </c>
      <c r="BB2647">
        <v>60</v>
      </c>
      <c r="BC2647">
        <v>0</v>
      </c>
      <c r="BD2647">
        <v>0</v>
      </c>
      <c r="BE2647" t="s">
        <v>410</v>
      </c>
      <c r="BF2647">
        <v>0.09</v>
      </c>
      <c r="BG2647" t="s">
        <v>410</v>
      </c>
      <c r="BH2647" t="s">
        <v>410</v>
      </c>
      <c r="BI2647">
        <v>40</v>
      </c>
      <c r="BJ2647" t="s">
        <v>410</v>
      </c>
      <c r="BK2647">
        <v>0</v>
      </c>
      <c r="BL2647">
        <v>0</v>
      </c>
      <c r="BM2647">
        <v>260</v>
      </c>
      <c r="BN2647">
        <v>0</v>
      </c>
    </row>
    <row r="2648" spans="1:66" x14ac:dyDescent="0.15">
      <c r="A2648" t="s">
        <v>4832</v>
      </c>
      <c r="B2648" t="s">
        <v>179</v>
      </c>
      <c r="C2648">
        <v>2554.5</v>
      </c>
      <c r="D2648">
        <v>2555.6999999999998</v>
      </c>
      <c r="E2648">
        <v>778.6</v>
      </c>
      <c r="F2648">
        <v>779</v>
      </c>
      <c r="G2648" t="s">
        <v>4833</v>
      </c>
      <c r="H2648">
        <v>0</v>
      </c>
      <c r="I2648" t="s">
        <v>4798</v>
      </c>
      <c r="J2648">
        <v>63</v>
      </c>
      <c r="K2648">
        <v>0</v>
      </c>
      <c r="L2648">
        <v>4.8899999999999997</v>
      </c>
      <c r="M2648">
        <v>2640</v>
      </c>
      <c r="N2648">
        <v>0.108</v>
      </c>
      <c r="O2648">
        <v>0</v>
      </c>
      <c r="P2648">
        <v>210</v>
      </c>
      <c r="Q2648" t="s">
        <v>411</v>
      </c>
      <c r="R2648" t="s">
        <v>418</v>
      </c>
      <c r="S2648">
        <v>1.26</v>
      </c>
      <c r="T2648">
        <v>50</v>
      </c>
      <c r="U2648">
        <v>0</v>
      </c>
      <c r="V2648" t="s">
        <v>411</v>
      </c>
      <c r="W2648" t="s">
        <v>411</v>
      </c>
      <c r="X2648">
        <v>0</v>
      </c>
      <c r="Y2648">
        <v>0</v>
      </c>
      <c r="Z2648">
        <v>200</v>
      </c>
      <c r="AA2648">
        <v>16.7</v>
      </c>
      <c r="AB2648" t="s">
        <v>410</v>
      </c>
      <c r="AC2648">
        <v>0</v>
      </c>
      <c r="AD2648">
        <v>0</v>
      </c>
      <c r="AE2648">
        <v>0</v>
      </c>
      <c r="AF2648">
        <v>1.2</v>
      </c>
      <c r="AG2648" t="s">
        <v>410</v>
      </c>
      <c r="AH2648">
        <v>0</v>
      </c>
      <c r="AI2648">
        <v>1.33</v>
      </c>
      <c r="AJ2648">
        <v>1120</v>
      </c>
      <c r="AK2648">
        <v>10</v>
      </c>
      <c r="AL2648">
        <v>0.62</v>
      </c>
      <c r="AM2648">
        <v>0</v>
      </c>
      <c r="AN2648" t="s">
        <v>411</v>
      </c>
      <c r="AO2648">
        <v>230</v>
      </c>
      <c r="AP2648">
        <v>0</v>
      </c>
      <c r="AQ2648">
        <v>17000</v>
      </c>
      <c r="AR2648">
        <v>0</v>
      </c>
      <c r="AS2648">
        <v>0</v>
      </c>
      <c r="AT2648">
        <v>1.69</v>
      </c>
      <c r="AU2648" t="s">
        <v>412</v>
      </c>
      <c r="AV2648">
        <v>200</v>
      </c>
      <c r="AW2648">
        <v>10</v>
      </c>
      <c r="AX2648">
        <v>0</v>
      </c>
      <c r="AY2648">
        <v>0</v>
      </c>
      <c r="AZ2648">
        <v>0</v>
      </c>
      <c r="BA2648" t="s">
        <v>4509</v>
      </c>
      <c r="BB2648">
        <v>30</v>
      </c>
      <c r="BC2648">
        <v>0</v>
      </c>
      <c r="BD2648">
        <v>0</v>
      </c>
      <c r="BE2648" t="s">
        <v>410</v>
      </c>
      <c r="BF2648">
        <v>7.0000000000000007E-2</v>
      </c>
      <c r="BG2648" t="s">
        <v>410</v>
      </c>
      <c r="BH2648" t="s">
        <v>410</v>
      </c>
      <c r="BI2648">
        <v>40</v>
      </c>
      <c r="BJ2648" t="s">
        <v>410</v>
      </c>
      <c r="BK2648">
        <v>0</v>
      </c>
      <c r="BL2648">
        <v>0</v>
      </c>
      <c r="BM2648">
        <v>29900</v>
      </c>
      <c r="BN2648">
        <v>0</v>
      </c>
    </row>
    <row r="2649" spans="1:66" x14ac:dyDescent="0.15">
      <c r="A2649" t="s">
        <v>4834</v>
      </c>
      <c r="B2649" t="s">
        <v>179</v>
      </c>
      <c r="C2649">
        <v>2555.6999999999998</v>
      </c>
      <c r="D2649">
        <v>2560</v>
      </c>
      <c r="E2649">
        <v>779</v>
      </c>
      <c r="F2649">
        <v>780.3</v>
      </c>
      <c r="G2649" t="s">
        <v>4835</v>
      </c>
      <c r="H2649">
        <v>0</v>
      </c>
      <c r="I2649" t="s">
        <v>4798</v>
      </c>
      <c r="J2649">
        <v>6</v>
      </c>
      <c r="K2649">
        <v>0</v>
      </c>
      <c r="L2649">
        <v>3.6</v>
      </c>
      <c r="M2649">
        <v>140</v>
      </c>
      <c r="N2649">
        <v>1.4999999999999999E-2</v>
      </c>
      <c r="O2649">
        <v>0</v>
      </c>
      <c r="P2649">
        <v>170</v>
      </c>
      <c r="Q2649" t="s">
        <v>411</v>
      </c>
      <c r="R2649" t="s">
        <v>418</v>
      </c>
      <c r="S2649">
        <v>7.13</v>
      </c>
      <c r="T2649" t="s">
        <v>411</v>
      </c>
      <c r="U2649">
        <v>0</v>
      </c>
      <c r="V2649" t="s">
        <v>411</v>
      </c>
      <c r="W2649" t="s">
        <v>411</v>
      </c>
      <c r="X2649">
        <v>0</v>
      </c>
      <c r="Y2649">
        <v>0</v>
      </c>
      <c r="Z2649">
        <v>40</v>
      </c>
      <c r="AA2649">
        <v>5.99</v>
      </c>
      <c r="AB2649" t="s">
        <v>410</v>
      </c>
      <c r="AC2649">
        <v>0</v>
      </c>
      <c r="AD2649">
        <v>0</v>
      </c>
      <c r="AE2649">
        <v>0</v>
      </c>
      <c r="AF2649">
        <v>1</v>
      </c>
      <c r="AG2649" t="s">
        <v>410</v>
      </c>
      <c r="AH2649">
        <v>0</v>
      </c>
      <c r="AI2649">
        <v>2.66</v>
      </c>
      <c r="AJ2649">
        <v>2780</v>
      </c>
      <c r="AK2649" t="s">
        <v>411</v>
      </c>
      <c r="AL2649">
        <v>0.42</v>
      </c>
      <c r="AM2649">
        <v>0</v>
      </c>
      <c r="AN2649" t="s">
        <v>411</v>
      </c>
      <c r="AO2649">
        <v>390</v>
      </c>
      <c r="AP2649">
        <v>0</v>
      </c>
      <c r="AQ2649">
        <v>370</v>
      </c>
      <c r="AR2649">
        <v>0</v>
      </c>
      <c r="AS2649">
        <v>0</v>
      </c>
      <c r="AT2649">
        <v>3.75</v>
      </c>
      <c r="AU2649">
        <v>3.16</v>
      </c>
      <c r="AV2649" t="s">
        <v>410</v>
      </c>
      <c r="AW2649">
        <v>10</v>
      </c>
      <c r="AX2649">
        <v>0</v>
      </c>
      <c r="AY2649">
        <v>0</v>
      </c>
      <c r="AZ2649">
        <v>0</v>
      </c>
      <c r="BA2649" t="s">
        <v>4509</v>
      </c>
      <c r="BB2649">
        <v>40</v>
      </c>
      <c r="BC2649">
        <v>0</v>
      </c>
      <c r="BD2649">
        <v>0</v>
      </c>
      <c r="BE2649" t="s">
        <v>410</v>
      </c>
      <c r="BF2649">
        <v>0.11</v>
      </c>
      <c r="BG2649" t="s">
        <v>410</v>
      </c>
      <c r="BH2649" t="s">
        <v>410</v>
      </c>
      <c r="BI2649">
        <v>10</v>
      </c>
      <c r="BJ2649" t="s">
        <v>410</v>
      </c>
      <c r="BK2649">
        <v>0</v>
      </c>
      <c r="BL2649">
        <v>0</v>
      </c>
      <c r="BM2649">
        <v>1180</v>
      </c>
      <c r="BN2649">
        <v>0</v>
      </c>
    </row>
    <row r="2650" spans="1:66" x14ac:dyDescent="0.15">
      <c r="A2650" t="s">
        <v>4836</v>
      </c>
      <c r="B2650" t="s">
        <v>179</v>
      </c>
      <c r="C2650">
        <v>2560</v>
      </c>
      <c r="D2650">
        <v>2563.5</v>
      </c>
      <c r="E2650">
        <v>780.3</v>
      </c>
      <c r="F2650">
        <v>781.4</v>
      </c>
      <c r="G2650" t="s">
        <v>4837</v>
      </c>
      <c r="H2650">
        <v>0</v>
      </c>
      <c r="I2650" t="s">
        <v>4798</v>
      </c>
      <c r="J2650">
        <v>14</v>
      </c>
      <c r="K2650">
        <v>0</v>
      </c>
      <c r="L2650">
        <v>4.96</v>
      </c>
      <c r="M2650">
        <v>340</v>
      </c>
      <c r="N2650">
        <v>5.8999999999999997E-2</v>
      </c>
      <c r="O2650">
        <v>0</v>
      </c>
      <c r="P2650">
        <v>250</v>
      </c>
      <c r="Q2650" t="s">
        <v>411</v>
      </c>
      <c r="R2650" t="s">
        <v>418</v>
      </c>
      <c r="S2650">
        <v>3.2</v>
      </c>
      <c r="T2650">
        <v>10</v>
      </c>
      <c r="U2650">
        <v>0</v>
      </c>
      <c r="V2650" t="s">
        <v>411</v>
      </c>
      <c r="W2650" t="s">
        <v>411</v>
      </c>
      <c r="X2650">
        <v>0</v>
      </c>
      <c r="Y2650">
        <v>0</v>
      </c>
      <c r="Z2650">
        <v>60</v>
      </c>
      <c r="AA2650">
        <v>4.6900000000000004</v>
      </c>
      <c r="AB2650" t="s">
        <v>410</v>
      </c>
      <c r="AC2650">
        <v>0</v>
      </c>
      <c r="AD2650">
        <v>0</v>
      </c>
      <c r="AE2650">
        <v>0</v>
      </c>
      <c r="AF2650">
        <v>1.4</v>
      </c>
      <c r="AG2650" t="s">
        <v>410</v>
      </c>
      <c r="AH2650">
        <v>0</v>
      </c>
      <c r="AI2650">
        <v>1.23</v>
      </c>
      <c r="AJ2650">
        <v>1030</v>
      </c>
      <c r="AK2650">
        <v>10</v>
      </c>
      <c r="AL2650">
        <v>0.53</v>
      </c>
      <c r="AM2650">
        <v>0</v>
      </c>
      <c r="AN2650" t="s">
        <v>411</v>
      </c>
      <c r="AO2650">
        <v>190</v>
      </c>
      <c r="AP2650">
        <v>0</v>
      </c>
      <c r="AQ2650">
        <v>1940</v>
      </c>
      <c r="AR2650">
        <v>0</v>
      </c>
      <c r="AS2650">
        <v>0</v>
      </c>
      <c r="AT2650">
        <v>4.32</v>
      </c>
      <c r="AU2650">
        <v>3.87</v>
      </c>
      <c r="AV2650">
        <v>60</v>
      </c>
      <c r="AW2650">
        <v>10</v>
      </c>
      <c r="AX2650">
        <v>0</v>
      </c>
      <c r="AY2650">
        <v>0</v>
      </c>
      <c r="AZ2650">
        <v>0</v>
      </c>
      <c r="BA2650" t="s">
        <v>4509</v>
      </c>
      <c r="BB2650">
        <v>40</v>
      </c>
      <c r="BC2650">
        <v>0</v>
      </c>
      <c r="BD2650">
        <v>0</v>
      </c>
      <c r="BE2650" t="s">
        <v>410</v>
      </c>
      <c r="BF2650">
        <v>0.08</v>
      </c>
      <c r="BG2650" t="s">
        <v>410</v>
      </c>
      <c r="BH2650" t="s">
        <v>410</v>
      </c>
      <c r="BI2650">
        <v>10</v>
      </c>
      <c r="BJ2650" t="s">
        <v>410</v>
      </c>
      <c r="BK2650">
        <v>0</v>
      </c>
      <c r="BL2650">
        <v>0</v>
      </c>
      <c r="BM2650">
        <v>3670</v>
      </c>
      <c r="BN2650">
        <v>0</v>
      </c>
    </row>
    <row r="2651" spans="1:66" x14ac:dyDescent="0.15">
      <c r="A2651" t="s">
        <v>4838</v>
      </c>
      <c r="B2651" t="s">
        <v>179</v>
      </c>
      <c r="C2651">
        <v>2563.5</v>
      </c>
      <c r="D2651">
        <v>2567.5</v>
      </c>
      <c r="E2651">
        <v>781.4</v>
      </c>
      <c r="F2651">
        <v>782.6</v>
      </c>
      <c r="G2651" t="s">
        <v>2035</v>
      </c>
      <c r="H2651">
        <v>0</v>
      </c>
      <c r="I2651" t="s">
        <v>4798</v>
      </c>
      <c r="J2651">
        <v>6</v>
      </c>
      <c r="K2651">
        <v>0</v>
      </c>
      <c r="L2651">
        <v>5.79</v>
      </c>
      <c r="M2651">
        <v>80</v>
      </c>
      <c r="N2651">
        <v>1.2999999999999999E-2</v>
      </c>
      <c r="O2651">
        <v>0</v>
      </c>
      <c r="P2651">
        <v>280</v>
      </c>
      <c r="Q2651" t="s">
        <v>411</v>
      </c>
      <c r="R2651" t="s">
        <v>418</v>
      </c>
      <c r="S2651">
        <v>2.2400000000000002</v>
      </c>
      <c r="T2651" t="s">
        <v>411</v>
      </c>
      <c r="U2651">
        <v>0</v>
      </c>
      <c r="V2651">
        <v>10</v>
      </c>
      <c r="W2651" t="s">
        <v>411</v>
      </c>
      <c r="X2651">
        <v>0</v>
      </c>
      <c r="Y2651">
        <v>0</v>
      </c>
      <c r="Z2651">
        <v>60</v>
      </c>
      <c r="AA2651">
        <v>4.8600000000000003</v>
      </c>
      <c r="AB2651" t="s">
        <v>410</v>
      </c>
      <c r="AC2651">
        <v>0</v>
      </c>
      <c r="AD2651">
        <v>0</v>
      </c>
      <c r="AE2651">
        <v>0</v>
      </c>
      <c r="AF2651">
        <v>1.9</v>
      </c>
      <c r="AG2651" t="s">
        <v>410</v>
      </c>
      <c r="AH2651">
        <v>0</v>
      </c>
      <c r="AI2651">
        <v>1.42</v>
      </c>
      <c r="AJ2651">
        <v>730</v>
      </c>
      <c r="AK2651" t="s">
        <v>411</v>
      </c>
      <c r="AL2651">
        <v>0.56000000000000005</v>
      </c>
      <c r="AM2651">
        <v>0</v>
      </c>
      <c r="AN2651" t="s">
        <v>411</v>
      </c>
      <c r="AO2651">
        <v>680</v>
      </c>
      <c r="AP2651">
        <v>0</v>
      </c>
      <c r="AQ2651">
        <v>50</v>
      </c>
      <c r="AR2651">
        <v>0</v>
      </c>
      <c r="AS2651">
        <v>0</v>
      </c>
      <c r="AT2651">
        <v>4.07</v>
      </c>
      <c r="AU2651">
        <v>0.89</v>
      </c>
      <c r="AV2651" t="s">
        <v>410</v>
      </c>
      <c r="AW2651">
        <v>20</v>
      </c>
      <c r="AX2651">
        <v>0</v>
      </c>
      <c r="AY2651">
        <v>0</v>
      </c>
      <c r="AZ2651">
        <v>0</v>
      </c>
      <c r="BA2651" t="s">
        <v>4509</v>
      </c>
      <c r="BB2651">
        <v>40</v>
      </c>
      <c r="BC2651">
        <v>0</v>
      </c>
      <c r="BD2651">
        <v>0</v>
      </c>
      <c r="BE2651" t="s">
        <v>410</v>
      </c>
      <c r="BF2651">
        <v>0.11</v>
      </c>
      <c r="BG2651" t="s">
        <v>410</v>
      </c>
      <c r="BH2651" t="s">
        <v>410</v>
      </c>
      <c r="BI2651">
        <v>20</v>
      </c>
      <c r="BJ2651" t="s">
        <v>410</v>
      </c>
      <c r="BK2651">
        <v>0</v>
      </c>
      <c r="BL2651">
        <v>0</v>
      </c>
      <c r="BM2651">
        <v>300</v>
      </c>
      <c r="BN2651">
        <v>0</v>
      </c>
    </row>
    <row r="2652" spans="1:66" x14ac:dyDescent="0.15">
      <c r="A2652" t="s">
        <v>4839</v>
      </c>
      <c r="B2652" t="s">
        <v>179</v>
      </c>
      <c r="C2652">
        <v>2567.5</v>
      </c>
      <c r="D2652">
        <v>2571.5</v>
      </c>
      <c r="E2652">
        <v>782.6</v>
      </c>
      <c r="F2652">
        <v>783.8</v>
      </c>
      <c r="G2652" t="s">
        <v>4840</v>
      </c>
      <c r="H2652">
        <v>0</v>
      </c>
      <c r="I2652" t="s">
        <v>4798</v>
      </c>
      <c r="J2652">
        <v>106</v>
      </c>
      <c r="K2652">
        <v>0</v>
      </c>
      <c r="L2652">
        <v>5.0999999999999996</v>
      </c>
      <c r="M2652">
        <v>300</v>
      </c>
      <c r="N2652">
        <v>9.4E-2</v>
      </c>
      <c r="O2652">
        <v>0</v>
      </c>
      <c r="P2652">
        <v>260</v>
      </c>
      <c r="Q2652" t="s">
        <v>411</v>
      </c>
      <c r="R2652" t="s">
        <v>418</v>
      </c>
      <c r="S2652">
        <v>2.52</v>
      </c>
      <c r="T2652" t="s">
        <v>411</v>
      </c>
      <c r="U2652">
        <v>0</v>
      </c>
      <c r="V2652" t="s">
        <v>411</v>
      </c>
      <c r="W2652" t="s">
        <v>411</v>
      </c>
      <c r="X2652">
        <v>0</v>
      </c>
      <c r="Y2652">
        <v>0</v>
      </c>
      <c r="Z2652">
        <v>130</v>
      </c>
      <c r="AA2652">
        <v>5.8</v>
      </c>
      <c r="AB2652" t="s">
        <v>410</v>
      </c>
      <c r="AC2652">
        <v>0</v>
      </c>
      <c r="AD2652">
        <v>0</v>
      </c>
      <c r="AE2652">
        <v>0</v>
      </c>
      <c r="AF2652">
        <v>1.6</v>
      </c>
      <c r="AG2652" t="s">
        <v>410</v>
      </c>
      <c r="AH2652">
        <v>0</v>
      </c>
      <c r="AI2652">
        <v>0.86</v>
      </c>
      <c r="AJ2652">
        <v>750</v>
      </c>
      <c r="AK2652">
        <v>10</v>
      </c>
      <c r="AL2652">
        <v>0.77</v>
      </c>
      <c r="AM2652">
        <v>0</v>
      </c>
      <c r="AN2652" t="s">
        <v>411</v>
      </c>
      <c r="AO2652">
        <v>200</v>
      </c>
      <c r="AP2652">
        <v>0</v>
      </c>
      <c r="AQ2652">
        <v>3860</v>
      </c>
      <c r="AR2652">
        <v>0</v>
      </c>
      <c r="AS2652">
        <v>0</v>
      </c>
      <c r="AT2652">
        <v>4.16</v>
      </c>
      <c r="AU2652">
        <v>5.83</v>
      </c>
      <c r="AV2652">
        <v>160</v>
      </c>
      <c r="AW2652">
        <v>10</v>
      </c>
      <c r="AX2652">
        <v>0</v>
      </c>
      <c r="AY2652">
        <v>0</v>
      </c>
      <c r="AZ2652">
        <v>0</v>
      </c>
      <c r="BA2652" t="s">
        <v>4509</v>
      </c>
      <c r="BB2652">
        <v>40</v>
      </c>
      <c r="BC2652">
        <v>0</v>
      </c>
      <c r="BD2652">
        <v>0</v>
      </c>
      <c r="BE2652" t="s">
        <v>410</v>
      </c>
      <c r="BF2652">
        <v>0.08</v>
      </c>
      <c r="BG2652" t="s">
        <v>410</v>
      </c>
      <c r="BH2652" t="s">
        <v>410</v>
      </c>
      <c r="BI2652">
        <v>10</v>
      </c>
      <c r="BJ2652" t="s">
        <v>410</v>
      </c>
      <c r="BK2652">
        <v>0</v>
      </c>
      <c r="BL2652">
        <v>0</v>
      </c>
      <c r="BM2652">
        <v>3900</v>
      </c>
      <c r="BN2652">
        <v>0</v>
      </c>
    </row>
    <row r="2653" spans="1:66" x14ac:dyDescent="0.15">
      <c r="A2653" t="s">
        <v>4841</v>
      </c>
      <c r="B2653" t="s">
        <v>179</v>
      </c>
      <c r="C2653">
        <v>2571.5</v>
      </c>
      <c r="D2653">
        <v>2576.5</v>
      </c>
      <c r="E2653">
        <v>783.8</v>
      </c>
      <c r="F2653">
        <v>785.3</v>
      </c>
      <c r="G2653" t="s">
        <v>4842</v>
      </c>
      <c r="H2653">
        <v>0</v>
      </c>
      <c r="I2653" t="s">
        <v>4798</v>
      </c>
      <c r="J2653">
        <v>7</v>
      </c>
      <c r="K2653">
        <v>0</v>
      </c>
      <c r="L2653">
        <v>3.48</v>
      </c>
      <c r="M2653">
        <v>90</v>
      </c>
      <c r="N2653">
        <v>0.03</v>
      </c>
      <c r="O2653">
        <v>0</v>
      </c>
      <c r="P2653">
        <v>180</v>
      </c>
      <c r="Q2653" t="s">
        <v>411</v>
      </c>
      <c r="R2653" t="s">
        <v>418</v>
      </c>
      <c r="S2653">
        <v>2.44</v>
      </c>
      <c r="T2653" t="s">
        <v>411</v>
      </c>
      <c r="U2653">
        <v>0</v>
      </c>
      <c r="V2653">
        <v>10</v>
      </c>
      <c r="W2653" t="s">
        <v>411</v>
      </c>
      <c r="X2653">
        <v>0</v>
      </c>
      <c r="Y2653">
        <v>0</v>
      </c>
      <c r="Z2653">
        <v>100</v>
      </c>
      <c r="AA2653">
        <v>2.17</v>
      </c>
      <c r="AB2653" t="s">
        <v>410</v>
      </c>
      <c r="AC2653">
        <v>0</v>
      </c>
      <c r="AD2653">
        <v>0</v>
      </c>
      <c r="AE2653">
        <v>0</v>
      </c>
      <c r="AF2653">
        <v>1.1000000000000001</v>
      </c>
      <c r="AG2653" t="s">
        <v>410</v>
      </c>
      <c r="AH2653">
        <v>0</v>
      </c>
      <c r="AI2653">
        <v>0.99</v>
      </c>
      <c r="AJ2653">
        <v>420</v>
      </c>
      <c r="AK2653" t="s">
        <v>411</v>
      </c>
      <c r="AL2653">
        <v>0.28999999999999998</v>
      </c>
      <c r="AM2653">
        <v>0</v>
      </c>
      <c r="AN2653" t="s">
        <v>411</v>
      </c>
      <c r="AO2653">
        <v>140</v>
      </c>
      <c r="AP2653">
        <v>0</v>
      </c>
      <c r="AQ2653">
        <v>50</v>
      </c>
      <c r="AR2653">
        <v>0</v>
      </c>
      <c r="AS2653">
        <v>0</v>
      </c>
      <c r="AT2653">
        <v>5.4</v>
      </c>
      <c r="AU2653">
        <v>1.32</v>
      </c>
      <c r="AV2653">
        <v>80</v>
      </c>
      <c r="AW2653">
        <v>10</v>
      </c>
      <c r="AX2653">
        <v>0</v>
      </c>
      <c r="AY2653">
        <v>0</v>
      </c>
      <c r="AZ2653">
        <v>0</v>
      </c>
      <c r="BA2653" t="s">
        <v>4509</v>
      </c>
      <c r="BB2653">
        <v>20</v>
      </c>
      <c r="BC2653">
        <v>0</v>
      </c>
      <c r="BD2653">
        <v>0</v>
      </c>
      <c r="BE2653" t="s">
        <v>410</v>
      </c>
      <c r="BF2653">
        <v>0.06</v>
      </c>
      <c r="BG2653" t="s">
        <v>410</v>
      </c>
      <c r="BH2653" t="s">
        <v>410</v>
      </c>
      <c r="BI2653">
        <v>10</v>
      </c>
      <c r="BJ2653" t="s">
        <v>410</v>
      </c>
      <c r="BK2653">
        <v>0</v>
      </c>
      <c r="BL2653">
        <v>0</v>
      </c>
      <c r="BM2653">
        <v>280</v>
      </c>
      <c r="BN2653">
        <v>0</v>
      </c>
    </row>
    <row r="2654" spans="1:66" x14ac:dyDescent="0.15">
      <c r="A2654" t="s">
        <v>4843</v>
      </c>
      <c r="B2654" t="s">
        <v>179</v>
      </c>
      <c r="C2654">
        <v>2576.5</v>
      </c>
      <c r="D2654">
        <v>2581.5</v>
      </c>
      <c r="E2654">
        <v>785.3</v>
      </c>
      <c r="F2654">
        <v>786.8</v>
      </c>
      <c r="G2654" t="s">
        <v>1709</v>
      </c>
      <c r="H2654">
        <v>0</v>
      </c>
      <c r="I2654" t="s">
        <v>4798</v>
      </c>
      <c r="J2654">
        <v>2</v>
      </c>
      <c r="K2654">
        <v>0</v>
      </c>
      <c r="L2654">
        <v>6.21</v>
      </c>
      <c r="M2654">
        <v>200</v>
      </c>
      <c r="N2654">
        <v>1.6E-2</v>
      </c>
      <c r="O2654">
        <v>0</v>
      </c>
      <c r="P2654">
        <v>370</v>
      </c>
      <c r="Q2654" t="s">
        <v>411</v>
      </c>
      <c r="R2654" t="s">
        <v>418</v>
      </c>
      <c r="S2654">
        <v>4.4800000000000004</v>
      </c>
      <c r="T2654" t="s">
        <v>411</v>
      </c>
      <c r="U2654">
        <v>0</v>
      </c>
      <c r="V2654" t="s">
        <v>411</v>
      </c>
      <c r="W2654" t="s">
        <v>411</v>
      </c>
      <c r="X2654">
        <v>0</v>
      </c>
      <c r="Y2654">
        <v>0</v>
      </c>
      <c r="Z2654">
        <v>50</v>
      </c>
      <c r="AA2654">
        <v>2.1800000000000002</v>
      </c>
      <c r="AB2654" t="s">
        <v>410</v>
      </c>
      <c r="AC2654">
        <v>0</v>
      </c>
      <c r="AD2654">
        <v>0</v>
      </c>
      <c r="AE2654">
        <v>0</v>
      </c>
      <c r="AF2654">
        <v>2.2999999999999998</v>
      </c>
      <c r="AG2654" t="s">
        <v>410</v>
      </c>
      <c r="AH2654">
        <v>0</v>
      </c>
      <c r="AI2654">
        <v>1.63</v>
      </c>
      <c r="AJ2654">
        <v>1050</v>
      </c>
      <c r="AK2654" t="s">
        <v>411</v>
      </c>
      <c r="AL2654">
        <v>0.63</v>
      </c>
      <c r="AM2654">
        <v>0</v>
      </c>
      <c r="AN2654" t="s">
        <v>411</v>
      </c>
      <c r="AO2654">
        <v>280</v>
      </c>
      <c r="AP2654">
        <v>0</v>
      </c>
      <c r="AQ2654">
        <v>20</v>
      </c>
      <c r="AR2654">
        <v>0</v>
      </c>
      <c r="AS2654">
        <v>0</v>
      </c>
      <c r="AT2654">
        <v>6.53</v>
      </c>
      <c r="AU2654">
        <v>0.28999999999999998</v>
      </c>
      <c r="AV2654" t="s">
        <v>410</v>
      </c>
      <c r="AW2654">
        <v>10</v>
      </c>
      <c r="AX2654">
        <v>0</v>
      </c>
      <c r="AY2654">
        <v>0</v>
      </c>
      <c r="AZ2654">
        <v>0</v>
      </c>
      <c r="BA2654" t="s">
        <v>4509</v>
      </c>
      <c r="BB2654">
        <v>50</v>
      </c>
      <c r="BC2654">
        <v>0</v>
      </c>
      <c r="BD2654">
        <v>0</v>
      </c>
      <c r="BE2654" t="s">
        <v>410</v>
      </c>
      <c r="BF2654">
        <v>0.13</v>
      </c>
      <c r="BG2654" t="s">
        <v>410</v>
      </c>
      <c r="BH2654" t="s">
        <v>410</v>
      </c>
      <c r="BI2654">
        <v>10</v>
      </c>
      <c r="BJ2654" t="s">
        <v>410</v>
      </c>
      <c r="BK2654">
        <v>0</v>
      </c>
      <c r="BL2654">
        <v>0</v>
      </c>
      <c r="BM2654">
        <v>180</v>
      </c>
      <c r="BN2654">
        <v>0</v>
      </c>
    </row>
    <row r="2655" spans="1:66" x14ac:dyDescent="0.15">
      <c r="A2655" t="s">
        <v>4844</v>
      </c>
      <c r="B2655" t="s">
        <v>179</v>
      </c>
      <c r="C2655">
        <v>2581.5</v>
      </c>
      <c r="D2655">
        <v>2583.5</v>
      </c>
      <c r="E2655">
        <v>786.8</v>
      </c>
      <c r="F2655">
        <v>787.4</v>
      </c>
      <c r="G2655" t="s">
        <v>4845</v>
      </c>
      <c r="H2655">
        <v>0</v>
      </c>
      <c r="I2655" t="s">
        <v>4798</v>
      </c>
      <c r="J2655">
        <v>30</v>
      </c>
      <c r="K2655">
        <v>0</v>
      </c>
      <c r="L2655">
        <v>2.85</v>
      </c>
      <c r="M2655">
        <v>1610</v>
      </c>
      <c r="N2655">
        <v>0.316</v>
      </c>
      <c r="O2655">
        <v>0</v>
      </c>
      <c r="P2655">
        <v>110</v>
      </c>
      <c r="Q2655" t="s">
        <v>411</v>
      </c>
      <c r="R2655" t="s">
        <v>418</v>
      </c>
      <c r="S2655">
        <v>3.66</v>
      </c>
      <c r="T2655" t="s">
        <v>411</v>
      </c>
      <c r="U2655">
        <v>0</v>
      </c>
      <c r="V2655">
        <v>10</v>
      </c>
      <c r="W2655" t="s">
        <v>411</v>
      </c>
      <c r="X2655">
        <v>0</v>
      </c>
      <c r="Y2655">
        <v>0</v>
      </c>
      <c r="Z2655">
        <v>120</v>
      </c>
      <c r="AA2655">
        <v>22.5</v>
      </c>
      <c r="AB2655" t="s">
        <v>410</v>
      </c>
      <c r="AC2655">
        <v>0</v>
      </c>
      <c r="AD2655">
        <v>0</v>
      </c>
      <c r="AE2655">
        <v>0</v>
      </c>
      <c r="AF2655">
        <v>0.7</v>
      </c>
      <c r="AG2655" t="s">
        <v>410</v>
      </c>
      <c r="AH2655">
        <v>0</v>
      </c>
      <c r="AI2655">
        <v>1.42</v>
      </c>
      <c r="AJ2655">
        <v>1220</v>
      </c>
      <c r="AK2655" t="s">
        <v>411</v>
      </c>
      <c r="AL2655">
        <v>0.37</v>
      </c>
      <c r="AM2655">
        <v>0</v>
      </c>
      <c r="AN2655" t="s">
        <v>411</v>
      </c>
      <c r="AO2655" t="s">
        <v>410</v>
      </c>
      <c r="AP2655">
        <v>0</v>
      </c>
      <c r="AQ2655">
        <v>720</v>
      </c>
      <c r="AR2655">
        <v>0</v>
      </c>
      <c r="AS2655">
        <v>0</v>
      </c>
      <c r="AT2655">
        <v>3.2</v>
      </c>
      <c r="AU2655" t="s">
        <v>412</v>
      </c>
      <c r="AV2655">
        <v>110</v>
      </c>
      <c r="AW2655">
        <v>10</v>
      </c>
      <c r="AX2655">
        <v>0</v>
      </c>
      <c r="AY2655">
        <v>0</v>
      </c>
      <c r="AZ2655">
        <v>0</v>
      </c>
      <c r="BA2655" t="s">
        <v>4509</v>
      </c>
      <c r="BB2655">
        <v>30</v>
      </c>
      <c r="BC2655">
        <v>0</v>
      </c>
      <c r="BD2655">
        <v>0</v>
      </c>
      <c r="BE2655" t="s">
        <v>410</v>
      </c>
      <c r="BF2655" t="s">
        <v>421</v>
      </c>
      <c r="BG2655" t="s">
        <v>410</v>
      </c>
      <c r="BH2655" t="s">
        <v>410</v>
      </c>
      <c r="BI2655" t="s">
        <v>411</v>
      </c>
      <c r="BJ2655" t="s">
        <v>410</v>
      </c>
      <c r="BK2655">
        <v>0</v>
      </c>
      <c r="BL2655">
        <v>0</v>
      </c>
      <c r="BM2655">
        <v>1040</v>
      </c>
      <c r="BN2655">
        <v>0</v>
      </c>
    </row>
    <row r="2656" spans="1:66" x14ac:dyDescent="0.15">
      <c r="A2656" t="s">
        <v>4846</v>
      </c>
      <c r="B2656" t="s">
        <v>179</v>
      </c>
      <c r="C2656">
        <v>2583.5</v>
      </c>
      <c r="D2656">
        <v>2585.6999999999998</v>
      </c>
      <c r="E2656">
        <v>787.4</v>
      </c>
      <c r="F2656">
        <v>788.1</v>
      </c>
      <c r="G2656" t="s">
        <v>1868</v>
      </c>
      <c r="H2656">
        <v>0</v>
      </c>
      <c r="I2656" t="s">
        <v>4798</v>
      </c>
      <c r="J2656">
        <v>23</v>
      </c>
      <c r="K2656">
        <v>0</v>
      </c>
      <c r="L2656">
        <v>3.48</v>
      </c>
      <c r="M2656">
        <v>4650</v>
      </c>
      <c r="N2656">
        <v>0.94299999999999995</v>
      </c>
      <c r="O2656">
        <v>0</v>
      </c>
      <c r="P2656">
        <v>170</v>
      </c>
      <c r="Q2656" t="s">
        <v>411</v>
      </c>
      <c r="R2656" t="s">
        <v>418</v>
      </c>
      <c r="S2656">
        <v>1.79</v>
      </c>
      <c r="T2656">
        <v>30</v>
      </c>
      <c r="U2656">
        <v>0</v>
      </c>
      <c r="V2656" t="s">
        <v>411</v>
      </c>
      <c r="W2656" t="s">
        <v>411</v>
      </c>
      <c r="X2656">
        <v>0</v>
      </c>
      <c r="Y2656">
        <v>0</v>
      </c>
      <c r="Z2656">
        <v>110</v>
      </c>
      <c r="AA2656">
        <v>1.92</v>
      </c>
      <c r="AB2656" t="s">
        <v>410</v>
      </c>
      <c r="AC2656">
        <v>0</v>
      </c>
      <c r="AD2656">
        <v>0</v>
      </c>
      <c r="AE2656">
        <v>0</v>
      </c>
      <c r="AF2656">
        <v>1.1000000000000001</v>
      </c>
      <c r="AG2656" t="s">
        <v>410</v>
      </c>
      <c r="AH2656">
        <v>0</v>
      </c>
      <c r="AI2656">
        <v>0.73</v>
      </c>
      <c r="AJ2656">
        <v>430</v>
      </c>
      <c r="AK2656" t="s">
        <v>411</v>
      </c>
      <c r="AL2656">
        <v>0.35</v>
      </c>
      <c r="AM2656">
        <v>0</v>
      </c>
      <c r="AN2656" t="s">
        <v>411</v>
      </c>
      <c r="AO2656" t="s">
        <v>410</v>
      </c>
      <c r="AP2656">
        <v>0</v>
      </c>
      <c r="AQ2656">
        <v>4610</v>
      </c>
      <c r="AR2656">
        <v>0</v>
      </c>
      <c r="AS2656">
        <v>0</v>
      </c>
      <c r="AT2656">
        <v>2.73</v>
      </c>
      <c r="AU2656">
        <v>1.99</v>
      </c>
      <c r="AV2656">
        <v>120</v>
      </c>
      <c r="AW2656">
        <v>10</v>
      </c>
      <c r="AX2656">
        <v>0</v>
      </c>
      <c r="AY2656">
        <v>0</v>
      </c>
      <c r="AZ2656">
        <v>0</v>
      </c>
      <c r="BA2656" t="s">
        <v>4509</v>
      </c>
      <c r="BB2656">
        <v>20</v>
      </c>
      <c r="BC2656">
        <v>0</v>
      </c>
      <c r="BD2656">
        <v>0</v>
      </c>
      <c r="BE2656" t="s">
        <v>410</v>
      </c>
      <c r="BF2656">
        <v>7.0000000000000007E-2</v>
      </c>
      <c r="BG2656" t="s">
        <v>410</v>
      </c>
      <c r="BH2656" t="s">
        <v>410</v>
      </c>
      <c r="BI2656">
        <v>10</v>
      </c>
      <c r="BJ2656" t="s">
        <v>410</v>
      </c>
      <c r="BK2656">
        <v>0</v>
      </c>
      <c r="BL2656">
        <v>0</v>
      </c>
      <c r="BM2656">
        <v>16850</v>
      </c>
      <c r="BN2656">
        <v>0</v>
      </c>
    </row>
    <row r="2657" spans="1:66" x14ac:dyDescent="0.15">
      <c r="A2657" t="s">
        <v>4847</v>
      </c>
      <c r="B2657" t="s">
        <v>179</v>
      </c>
      <c r="C2657">
        <v>2585.6999999999998</v>
      </c>
      <c r="D2657">
        <v>2590.5</v>
      </c>
      <c r="E2657">
        <v>788.1</v>
      </c>
      <c r="F2657">
        <v>789.6</v>
      </c>
      <c r="G2657" t="s">
        <v>4848</v>
      </c>
      <c r="H2657">
        <v>0</v>
      </c>
      <c r="I2657" t="s">
        <v>4798</v>
      </c>
      <c r="J2657">
        <v>31</v>
      </c>
      <c r="K2657">
        <v>0</v>
      </c>
      <c r="L2657">
        <v>3.61</v>
      </c>
      <c r="M2657">
        <v>9460</v>
      </c>
      <c r="N2657">
        <v>1.42</v>
      </c>
      <c r="O2657">
        <v>0</v>
      </c>
      <c r="P2657">
        <v>230</v>
      </c>
      <c r="Q2657" t="s">
        <v>411</v>
      </c>
      <c r="R2657" t="s">
        <v>418</v>
      </c>
      <c r="S2657">
        <v>2.58</v>
      </c>
      <c r="T2657">
        <v>50</v>
      </c>
      <c r="U2657">
        <v>0</v>
      </c>
      <c r="V2657">
        <v>10</v>
      </c>
      <c r="W2657" t="s">
        <v>411</v>
      </c>
      <c r="X2657">
        <v>0</v>
      </c>
      <c r="Y2657">
        <v>0</v>
      </c>
      <c r="Z2657">
        <v>460</v>
      </c>
      <c r="AA2657">
        <v>16.2</v>
      </c>
      <c r="AB2657" t="s">
        <v>410</v>
      </c>
      <c r="AC2657">
        <v>0</v>
      </c>
      <c r="AD2657">
        <v>0</v>
      </c>
      <c r="AE2657">
        <v>0</v>
      </c>
      <c r="AF2657">
        <v>1.3</v>
      </c>
      <c r="AG2657" t="s">
        <v>410</v>
      </c>
      <c r="AH2657">
        <v>0</v>
      </c>
      <c r="AI2657">
        <v>0.81</v>
      </c>
      <c r="AJ2657">
        <v>850</v>
      </c>
      <c r="AK2657" t="s">
        <v>411</v>
      </c>
      <c r="AL2657">
        <v>0.71</v>
      </c>
      <c r="AM2657">
        <v>0</v>
      </c>
      <c r="AN2657" t="s">
        <v>411</v>
      </c>
      <c r="AO2657">
        <v>240</v>
      </c>
      <c r="AP2657">
        <v>0</v>
      </c>
      <c r="AQ2657">
        <v>1060</v>
      </c>
      <c r="AR2657">
        <v>0</v>
      </c>
      <c r="AS2657">
        <v>0</v>
      </c>
      <c r="AT2657">
        <v>6.37</v>
      </c>
      <c r="AU2657" t="s">
        <v>412</v>
      </c>
      <c r="AV2657">
        <v>360</v>
      </c>
      <c r="AW2657">
        <v>10</v>
      </c>
      <c r="AX2657">
        <v>0</v>
      </c>
      <c r="AY2657">
        <v>0</v>
      </c>
      <c r="AZ2657">
        <v>0</v>
      </c>
      <c r="BA2657" t="s">
        <v>4509</v>
      </c>
      <c r="BB2657">
        <v>40</v>
      </c>
      <c r="BC2657">
        <v>0</v>
      </c>
      <c r="BD2657">
        <v>0</v>
      </c>
      <c r="BE2657" t="s">
        <v>410</v>
      </c>
      <c r="BF2657">
        <v>0.05</v>
      </c>
      <c r="BG2657" t="s">
        <v>410</v>
      </c>
      <c r="BH2657" t="s">
        <v>410</v>
      </c>
      <c r="BI2657" t="s">
        <v>411</v>
      </c>
      <c r="BJ2657" t="s">
        <v>410</v>
      </c>
      <c r="BK2657">
        <v>0</v>
      </c>
      <c r="BL2657">
        <v>0</v>
      </c>
      <c r="BM2657">
        <v>16800</v>
      </c>
      <c r="BN2657">
        <v>0</v>
      </c>
    </row>
    <row r="2658" spans="1:66" x14ac:dyDescent="0.15">
      <c r="A2658" t="s">
        <v>4849</v>
      </c>
      <c r="B2658" t="s">
        <v>179</v>
      </c>
      <c r="C2658">
        <v>2590.5</v>
      </c>
      <c r="D2658">
        <v>2594</v>
      </c>
      <c r="E2658">
        <v>789.6</v>
      </c>
      <c r="F2658">
        <v>790.6</v>
      </c>
      <c r="G2658" t="s">
        <v>1709</v>
      </c>
      <c r="H2658">
        <v>0</v>
      </c>
      <c r="I2658" t="s">
        <v>4798</v>
      </c>
      <c r="J2658">
        <v>6</v>
      </c>
      <c r="K2658">
        <v>0</v>
      </c>
      <c r="L2658">
        <v>5.69</v>
      </c>
      <c r="M2658">
        <v>160</v>
      </c>
      <c r="N2658">
        <v>5.8999999999999997E-2</v>
      </c>
      <c r="O2658">
        <v>0</v>
      </c>
      <c r="P2658">
        <v>330</v>
      </c>
      <c r="Q2658" t="s">
        <v>411</v>
      </c>
      <c r="R2658" t="s">
        <v>418</v>
      </c>
      <c r="S2658">
        <v>4.9000000000000004</v>
      </c>
      <c r="T2658" t="s">
        <v>411</v>
      </c>
      <c r="U2658">
        <v>0</v>
      </c>
      <c r="V2658" t="s">
        <v>411</v>
      </c>
      <c r="W2658" t="s">
        <v>411</v>
      </c>
      <c r="X2658">
        <v>0</v>
      </c>
      <c r="Y2658">
        <v>0</v>
      </c>
      <c r="Z2658">
        <v>60</v>
      </c>
      <c r="AA2658">
        <v>3.78</v>
      </c>
      <c r="AB2658" t="s">
        <v>410</v>
      </c>
      <c r="AC2658">
        <v>0</v>
      </c>
      <c r="AD2658">
        <v>0</v>
      </c>
      <c r="AE2658">
        <v>0</v>
      </c>
      <c r="AF2658">
        <v>2</v>
      </c>
      <c r="AG2658" t="s">
        <v>410</v>
      </c>
      <c r="AH2658">
        <v>0</v>
      </c>
      <c r="AI2658">
        <v>2.1800000000000002</v>
      </c>
      <c r="AJ2658">
        <v>1210</v>
      </c>
      <c r="AK2658" t="s">
        <v>411</v>
      </c>
      <c r="AL2658">
        <v>0.38</v>
      </c>
      <c r="AM2658">
        <v>0</v>
      </c>
      <c r="AN2658" t="s">
        <v>411</v>
      </c>
      <c r="AO2658">
        <v>200</v>
      </c>
      <c r="AP2658">
        <v>0</v>
      </c>
      <c r="AQ2658">
        <v>50</v>
      </c>
      <c r="AR2658">
        <v>0</v>
      </c>
      <c r="AS2658">
        <v>0</v>
      </c>
      <c r="AT2658">
        <v>4.4400000000000004</v>
      </c>
      <c r="AU2658">
        <v>0.88</v>
      </c>
      <c r="AV2658">
        <v>50</v>
      </c>
      <c r="AW2658">
        <v>10</v>
      </c>
      <c r="AX2658">
        <v>0</v>
      </c>
      <c r="AY2658">
        <v>0</v>
      </c>
      <c r="AZ2658">
        <v>0</v>
      </c>
      <c r="BA2658" t="s">
        <v>4509</v>
      </c>
      <c r="BB2658">
        <v>40</v>
      </c>
      <c r="BC2658">
        <v>0</v>
      </c>
      <c r="BD2658">
        <v>0</v>
      </c>
      <c r="BE2658" t="s">
        <v>410</v>
      </c>
      <c r="BF2658">
        <v>0.09</v>
      </c>
      <c r="BG2658" t="s">
        <v>410</v>
      </c>
      <c r="BH2658" t="s">
        <v>410</v>
      </c>
      <c r="BI2658">
        <v>10</v>
      </c>
      <c r="BJ2658" t="s">
        <v>410</v>
      </c>
      <c r="BK2658">
        <v>0</v>
      </c>
      <c r="BL2658">
        <v>0</v>
      </c>
      <c r="BM2658">
        <v>640</v>
      </c>
      <c r="BN2658">
        <v>0</v>
      </c>
    </row>
    <row r="2659" spans="1:66" x14ac:dyDescent="0.15">
      <c r="A2659" t="s">
        <v>4850</v>
      </c>
      <c r="B2659" t="s">
        <v>179</v>
      </c>
      <c r="C2659">
        <v>2594</v>
      </c>
      <c r="D2659">
        <v>2597.5</v>
      </c>
      <c r="E2659">
        <v>790.6</v>
      </c>
      <c r="F2659">
        <v>791.7</v>
      </c>
      <c r="G2659" t="s">
        <v>1709</v>
      </c>
      <c r="H2659">
        <v>0</v>
      </c>
      <c r="I2659" t="s">
        <v>4798</v>
      </c>
      <c r="J2659">
        <v>2</v>
      </c>
      <c r="K2659">
        <v>0</v>
      </c>
      <c r="L2659">
        <v>6.5</v>
      </c>
      <c r="M2659">
        <v>210</v>
      </c>
      <c r="N2659">
        <v>1.9E-2</v>
      </c>
      <c r="O2659">
        <v>0</v>
      </c>
      <c r="P2659">
        <v>370</v>
      </c>
      <c r="Q2659" t="s">
        <v>411</v>
      </c>
      <c r="R2659" t="s">
        <v>418</v>
      </c>
      <c r="S2659">
        <v>4.1399999999999997</v>
      </c>
      <c r="T2659" t="s">
        <v>411</v>
      </c>
      <c r="U2659">
        <v>0</v>
      </c>
      <c r="V2659">
        <v>10</v>
      </c>
      <c r="W2659" t="s">
        <v>411</v>
      </c>
      <c r="X2659">
        <v>0</v>
      </c>
      <c r="Y2659">
        <v>0</v>
      </c>
      <c r="Z2659">
        <v>50</v>
      </c>
      <c r="AA2659">
        <v>4.0999999999999996</v>
      </c>
      <c r="AB2659" t="s">
        <v>410</v>
      </c>
      <c r="AC2659">
        <v>0</v>
      </c>
      <c r="AD2659">
        <v>0</v>
      </c>
      <c r="AE2659">
        <v>0</v>
      </c>
      <c r="AF2659">
        <v>2</v>
      </c>
      <c r="AG2659" t="s">
        <v>410</v>
      </c>
      <c r="AH2659">
        <v>0</v>
      </c>
      <c r="AI2659">
        <v>1.94</v>
      </c>
      <c r="AJ2659">
        <v>890</v>
      </c>
      <c r="AK2659" t="s">
        <v>411</v>
      </c>
      <c r="AL2659">
        <v>0.52</v>
      </c>
      <c r="AM2659">
        <v>0</v>
      </c>
      <c r="AN2659" t="s">
        <v>411</v>
      </c>
      <c r="AO2659">
        <v>630</v>
      </c>
      <c r="AP2659">
        <v>0</v>
      </c>
      <c r="AQ2659">
        <v>50</v>
      </c>
      <c r="AR2659">
        <v>0</v>
      </c>
      <c r="AS2659">
        <v>0</v>
      </c>
      <c r="AT2659">
        <v>4.24</v>
      </c>
      <c r="AU2659">
        <v>0.3</v>
      </c>
      <c r="AV2659" t="s">
        <v>410</v>
      </c>
      <c r="AW2659">
        <v>20</v>
      </c>
      <c r="AX2659">
        <v>0</v>
      </c>
      <c r="AY2659">
        <v>0</v>
      </c>
      <c r="AZ2659">
        <v>0</v>
      </c>
      <c r="BA2659" t="s">
        <v>4509</v>
      </c>
      <c r="BB2659">
        <v>50</v>
      </c>
      <c r="BC2659">
        <v>0</v>
      </c>
      <c r="BD2659">
        <v>0</v>
      </c>
      <c r="BE2659" t="s">
        <v>410</v>
      </c>
      <c r="BF2659">
        <v>0.13</v>
      </c>
      <c r="BG2659" t="s">
        <v>410</v>
      </c>
      <c r="BH2659" t="s">
        <v>410</v>
      </c>
      <c r="BI2659">
        <v>20</v>
      </c>
      <c r="BJ2659" t="s">
        <v>410</v>
      </c>
      <c r="BK2659">
        <v>0</v>
      </c>
      <c r="BL2659">
        <v>0</v>
      </c>
      <c r="BM2659">
        <v>140</v>
      </c>
      <c r="BN2659">
        <v>0</v>
      </c>
    </row>
    <row r="2660" spans="1:66" x14ac:dyDescent="0.15">
      <c r="A2660" t="s">
        <v>4851</v>
      </c>
      <c r="B2660" t="s">
        <v>179</v>
      </c>
      <c r="C2660">
        <v>2597.5</v>
      </c>
      <c r="D2660">
        <v>2601</v>
      </c>
      <c r="E2660">
        <v>791.7</v>
      </c>
      <c r="F2660">
        <v>792.8</v>
      </c>
      <c r="G2660" t="s">
        <v>1709</v>
      </c>
      <c r="H2660">
        <v>0</v>
      </c>
      <c r="I2660" t="s">
        <v>4798</v>
      </c>
      <c r="J2660">
        <v>16</v>
      </c>
      <c r="K2660">
        <v>0</v>
      </c>
      <c r="L2660">
        <v>6.48</v>
      </c>
      <c r="M2660">
        <v>1700</v>
      </c>
      <c r="N2660">
        <v>0.498</v>
      </c>
      <c r="O2660">
        <v>0</v>
      </c>
      <c r="P2660">
        <v>410</v>
      </c>
      <c r="Q2660" t="s">
        <v>411</v>
      </c>
      <c r="R2660" t="s">
        <v>418</v>
      </c>
      <c r="S2660">
        <v>5.26</v>
      </c>
      <c r="T2660">
        <v>10</v>
      </c>
      <c r="U2660">
        <v>0</v>
      </c>
      <c r="V2660">
        <v>10</v>
      </c>
      <c r="W2660" t="s">
        <v>411</v>
      </c>
      <c r="X2660">
        <v>0</v>
      </c>
      <c r="Y2660">
        <v>0</v>
      </c>
      <c r="Z2660">
        <v>600</v>
      </c>
      <c r="AA2660">
        <v>3.62</v>
      </c>
      <c r="AB2660" t="s">
        <v>410</v>
      </c>
      <c r="AC2660">
        <v>0</v>
      </c>
      <c r="AD2660">
        <v>0</v>
      </c>
      <c r="AE2660">
        <v>0</v>
      </c>
      <c r="AF2660">
        <v>2.1</v>
      </c>
      <c r="AG2660" t="s">
        <v>410</v>
      </c>
      <c r="AH2660">
        <v>0</v>
      </c>
      <c r="AI2660">
        <v>1.96</v>
      </c>
      <c r="AJ2660">
        <v>1050</v>
      </c>
      <c r="AK2660" t="s">
        <v>411</v>
      </c>
      <c r="AL2660">
        <v>0.57999999999999996</v>
      </c>
      <c r="AM2660">
        <v>0</v>
      </c>
      <c r="AN2660" t="s">
        <v>411</v>
      </c>
      <c r="AO2660">
        <v>330</v>
      </c>
      <c r="AP2660">
        <v>0</v>
      </c>
      <c r="AQ2660">
        <v>160</v>
      </c>
      <c r="AR2660">
        <v>0</v>
      </c>
      <c r="AS2660">
        <v>0</v>
      </c>
      <c r="AT2660">
        <v>4.04</v>
      </c>
      <c r="AU2660">
        <v>0.97</v>
      </c>
      <c r="AV2660">
        <v>360</v>
      </c>
      <c r="AW2660">
        <v>20</v>
      </c>
      <c r="AX2660">
        <v>0</v>
      </c>
      <c r="AY2660">
        <v>0</v>
      </c>
      <c r="AZ2660">
        <v>0</v>
      </c>
      <c r="BA2660" t="s">
        <v>4509</v>
      </c>
      <c r="BB2660">
        <v>60</v>
      </c>
      <c r="BC2660">
        <v>0</v>
      </c>
      <c r="BD2660">
        <v>0</v>
      </c>
      <c r="BE2660" t="s">
        <v>410</v>
      </c>
      <c r="BF2660">
        <v>0.12</v>
      </c>
      <c r="BG2660" t="s">
        <v>410</v>
      </c>
      <c r="BH2660" t="s">
        <v>410</v>
      </c>
      <c r="BI2660">
        <v>20</v>
      </c>
      <c r="BJ2660" t="s">
        <v>410</v>
      </c>
      <c r="BK2660">
        <v>0</v>
      </c>
      <c r="BL2660">
        <v>0</v>
      </c>
      <c r="BM2660">
        <v>2530</v>
      </c>
      <c r="BN2660">
        <v>0</v>
      </c>
    </row>
    <row r="2661" spans="1:66" x14ac:dyDescent="0.15">
      <c r="A2661" t="s">
        <v>4852</v>
      </c>
      <c r="B2661" t="s">
        <v>179</v>
      </c>
      <c r="C2661">
        <v>2601</v>
      </c>
      <c r="D2661">
        <v>2603</v>
      </c>
      <c r="E2661">
        <v>792.8</v>
      </c>
      <c r="F2661">
        <v>793.4</v>
      </c>
      <c r="G2661" t="s">
        <v>4853</v>
      </c>
      <c r="H2661">
        <v>0</v>
      </c>
      <c r="I2661" t="s">
        <v>4798</v>
      </c>
      <c r="J2661">
        <v>8</v>
      </c>
      <c r="K2661">
        <v>0</v>
      </c>
      <c r="L2661">
        <v>5.3</v>
      </c>
      <c r="M2661">
        <v>960</v>
      </c>
      <c r="N2661">
        <v>0.23</v>
      </c>
      <c r="O2661">
        <v>0</v>
      </c>
      <c r="P2661">
        <v>370</v>
      </c>
      <c r="Q2661" t="s">
        <v>411</v>
      </c>
      <c r="R2661" t="s">
        <v>418</v>
      </c>
      <c r="S2661">
        <v>10.55</v>
      </c>
      <c r="T2661">
        <v>10</v>
      </c>
      <c r="U2661">
        <v>0</v>
      </c>
      <c r="V2661">
        <v>20</v>
      </c>
      <c r="W2661" t="s">
        <v>411</v>
      </c>
      <c r="X2661">
        <v>0</v>
      </c>
      <c r="Y2661">
        <v>0</v>
      </c>
      <c r="Z2661">
        <v>320</v>
      </c>
      <c r="AA2661">
        <v>7.17</v>
      </c>
      <c r="AB2661" t="s">
        <v>410</v>
      </c>
      <c r="AC2661">
        <v>0</v>
      </c>
      <c r="AD2661">
        <v>0</v>
      </c>
      <c r="AE2661">
        <v>0</v>
      </c>
      <c r="AF2661">
        <v>1.6</v>
      </c>
      <c r="AG2661" t="s">
        <v>410</v>
      </c>
      <c r="AH2661">
        <v>0</v>
      </c>
      <c r="AI2661">
        <v>4.08</v>
      </c>
      <c r="AJ2661">
        <v>2620</v>
      </c>
      <c r="AK2661" t="s">
        <v>411</v>
      </c>
      <c r="AL2661">
        <v>0.48</v>
      </c>
      <c r="AM2661">
        <v>0</v>
      </c>
      <c r="AN2661" t="s">
        <v>411</v>
      </c>
      <c r="AO2661">
        <v>410</v>
      </c>
      <c r="AP2661">
        <v>0</v>
      </c>
      <c r="AQ2661">
        <v>490</v>
      </c>
      <c r="AR2661">
        <v>0</v>
      </c>
      <c r="AS2661">
        <v>0</v>
      </c>
      <c r="AT2661">
        <v>2.95</v>
      </c>
      <c r="AU2661">
        <v>1.86</v>
      </c>
      <c r="AV2661">
        <v>170</v>
      </c>
      <c r="AW2661">
        <v>20</v>
      </c>
      <c r="AX2661">
        <v>0</v>
      </c>
      <c r="AY2661">
        <v>0</v>
      </c>
      <c r="AZ2661">
        <v>0</v>
      </c>
      <c r="BA2661" t="s">
        <v>4509</v>
      </c>
      <c r="BB2661">
        <v>70</v>
      </c>
      <c r="BC2661">
        <v>0</v>
      </c>
      <c r="BD2661">
        <v>0</v>
      </c>
      <c r="BE2661" t="s">
        <v>410</v>
      </c>
      <c r="BF2661">
        <v>0.15</v>
      </c>
      <c r="BG2661" t="s">
        <v>410</v>
      </c>
      <c r="BH2661" t="s">
        <v>410</v>
      </c>
      <c r="BI2661">
        <v>50</v>
      </c>
      <c r="BJ2661" t="s">
        <v>410</v>
      </c>
      <c r="BK2661">
        <v>0</v>
      </c>
      <c r="BL2661">
        <v>0</v>
      </c>
      <c r="BM2661">
        <v>4850</v>
      </c>
      <c r="BN2661">
        <v>0</v>
      </c>
    </row>
    <row r="2662" spans="1:66" x14ac:dyDescent="0.15">
      <c r="A2662" t="s">
        <v>4854</v>
      </c>
      <c r="B2662" t="s">
        <v>179</v>
      </c>
      <c r="C2662">
        <v>2603</v>
      </c>
      <c r="D2662">
        <v>2607</v>
      </c>
      <c r="E2662">
        <v>793.4</v>
      </c>
      <c r="F2662">
        <v>794.6</v>
      </c>
      <c r="G2662" t="s">
        <v>1709</v>
      </c>
      <c r="H2662">
        <v>0</v>
      </c>
      <c r="I2662" t="s">
        <v>4798</v>
      </c>
      <c r="J2662" t="s">
        <v>416</v>
      </c>
      <c r="K2662">
        <v>0</v>
      </c>
      <c r="L2662">
        <v>7.03</v>
      </c>
      <c r="M2662" t="s">
        <v>410</v>
      </c>
      <c r="N2662">
        <v>5.0000000000000001E-3</v>
      </c>
      <c r="O2662">
        <v>0</v>
      </c>
      <c r="P2662">
        <v>930</v>
      </c>
      <c r="Q2662" t="s">
        <v>411</v>
      </c>
      <c r="R2662" t="s">
        <v>418</v>
      </c>
      <c r="S2662">
        <v>3.73</v>
      </c>
      <c r="T2662" t="s">
        <v>411</v>
      </c>
      <c r="U2662">
        <v>0</v>
      </c>
      <c r="V2662">
        <v>30</v>
      </c>
      <c r="W2662" t="s">
        <v>411</v>
      </c>
      <c r="X2662">
        <v>0</v>
      </c>
      <c r="Y2662">
        <v>0</v>
      </c>
      <c r="Z2662">
        <v>110</v>
      </c>
      <c r="AA2662">
        <v>8.0399999999999991</v>
      </c>
      <c r="AB2662" t="s">
        <v>410</v>
      </c>
      <c r="AC2662">
        <v>0</v>
      </c>
      <c r="AD2662">
        <v>0</v>
      </c>
      <c r="AE2662">
        <v>0</v>
      </c>
      <c r="AF2662">
        <v>2.7</v>
      </c>
      <c r="AG2662" t="s">
        <v>410</v>
      </c>
      <c r="AH2662">
        <v>0</v>
      </c>
      <c r="AI2662">
        <v>1.96</v>
      </c>
      <c r="AJ2662">
        <v>1500</v>
      </c>
      <c r="AK2662" t="s">
        <v>411</v>
      </c>
      <c r="AL2662">
        <v>0.38</v>
      </c>
      <c r="AM2662">
        <v>0</v>
      </c>
      <c r="AN2662" t="s">
        <v>411</v>
      </c>
      <c r="AO2662">
        <v>770</v>
      </c>
      <c r="AP2662">
        <v>0</v>
      </c>
      <c r="AQ2662" t="s">
        <v>418</v>
      </c>
      <c r="AR2662">
        <v>0</v>
      </c>
      <c r="AS2662">
        <v>0</v>
      </c>
      <c r="AT2662">
        <v>4.5999999999999996</v>
      </c>
      <c r="AU2662">
        <v>0.31</v>
      </c>
      <c r="AV2662" t="s">
        <v>410</v>
      </c>
      <c r="AW2662">
        <v>40</v>
      </c>
      <c r="AX2662">
        <v>0</v>
      </c>
      <c r="AY2662">
        <v>0</v>
      </c>
      <c r="AZ2662">
        <v>0</v>
      </c>
      <c r="BA2662" t="s">
        <v>4509</v>
      </c>
      <c r="BB2662">
        <v>40</v>
      </c>
      <c r="BC2662">
        <v>0</v>
      </c>
      <c r="BD2662">
        <v>0</v>
      </c>
      <c r="BE2662" t="s">
        <v>410</v>
      </c>
      <c r="BF2662">
        <v>0.21</v>
      </c>
      <c r="BG2662" t="s">
        <v>410</v>
      </c>
      <c r="BH2662" t="s">
        <v>410</v>
      </c>
      <c r="BI2662">
        <v>150</v>
      </c>
      <c r="BJ2662" t="s">
        <v>410</v>
      </c>
      <c r="BK2662">
        <v>0</v>
      </c>
      <c r="BL2662">
        <v>0</v>
      </c>
      <c r="BM2662">
        <v>130</v>
      </c>
      <c r="BN2662">
        <v>0</v>
      </c>
    </row>
    <row r="2663" spans="1:66" x14ac:dyDescent="0.15">
      <c r="A2663" t="s">
        <v>4855</v>
      </c>
      <c r="B2663" t="s">
        <v>181</v>
      </c>
      <c r="C2663" t="s">
        <v>407</v>
      </c>
      <c r="D2663" t="s">
        <v>407</v>
      </c>
      <c r="E2663" t="s">
        <v>407</v>
      </c>
      <c r="F2663" t="s">
        <v>407</v>
      </c>
      <c r="G2663">
        <v>0</v>
      </c>
      <c r="H2663" t="s">
        <v>470</v>
      </c>
      <c r="I2663" t="s">
        <v>4856</v>
      </c>
      <c r="J2663" t="s">
        <v>416</v>
      </c>
      <c r="K2663">
        <v>0</v>
      </c>
      <c r="L2663">
        <v>4.18</v>
      </c>
      <c r="M2663" t="s">
        <v>410</v>
      </c>
      <c r="N2663" t="s">
        <v>417</v>
      </c>
      <c r="O2663">
        <v>0</v>
      </c>
      <c r="P2663">
        <v>790</v>
      </c>
      <c r="Q2663" t="s">
        <v>411</v>
      </c>
      <c r="R2663" t="s">
        <v>418</v>
      </c>
      <c r="S2663">
        <v>1.42</v>
      </c>
      <c r="T2663" t="s">
        <v>411</v>
      </c>
      <c r="U2663">
        <v>0</v>
      </c>
      <c r="V2663" t="s">
        <v>411</v>
      </c>
      <c r="W2663">
        <v>30</v>
      </c>
      <c r="X2663">
        <v>0</v>
      </c>
      <c r="Y2663">
        <v>0</v>
      </c>
      <c r="Z2663">
        <v>30</v>
      </c>
      <c r="AA2663">
        <v>2.2999999999999998</v>
      </c>
      <c r="AB2663" t="s">
        <v>410</v>
      </c>
      <c r="AC2663">
        <v>0</v>
      </c>
      <c r="AD2663">
        <v>0</v>
      </c>
      <c r="AE2663">
        <v>0</v>
      </c>
      <c r="AF2663">
        <v>1.6</v>
      </c>
      <c r="AG2663" t="s">
        <v>410</v>
      </c>
      <c r="AH2663">
        <v>0</v>
      </c>
      <c r="AI2663">
        <v>0.28999999999999998</v>
      </c>
      <c r="AJ2663">
        <v>580</v>
      </c>
      <c r="AK2663" t="s">
        <v>411</v>
      </c>
      <c r="AL2663">
        <v>3.13</v>
      </c>
      <c r="AM2663">
        <v>0</v>
      </c>
      <c r="AN2663">
        <v>10</v>
      </c>
      <c r="AO2663">
        <v>330</v>
      </c>
      <c r="AP2663">
        <v>0</v>
      </c>
      <c r="AQ2663">
        <v>20</v>
      </c>
      <c r="AR2663">
        <v>0</v>
      </c>
      <c r="AS2663">
        <v>0</v>
      </c>
      <c r="AT2663">
        <v>0.06</v>
      </c>
      <c r="AU2663" t="s">
        <v>421</v>
      </c>
      <c r="AV2663" t="s">
        <v>410</v>
      </c>
      <c r="AW2663" t="s">
        <v>411</v>
      </c>
      <c r="AX2663">
        <v>0</v>
      </c>
      <c r="AY2663">
        <v>0</v>
      </c>
      <c r="AZ2663">
        <v>0</v>
      </c>
      <c r="BA2663" t="s">
        <v>4663</v>
      </c>
      <c r="BB2663">
        <v>180</v>
      </c>
      <c r="BC2663">
        <v>0</v>
      </c>
      <c r="BD2663">
        <v>0</v>
      </c>
      <c r="BE2663" t="s">
        <v>410</v>
      </c>
      <c r="BF2663">
        <v>0.16</v>
      </c>
      <c r="BG2663" t="s">
        <v>410</v>
      </c>
      <c r="BH2663" t="s">
        <v>410</v>
      </c>
      <c r="BI2663">
        <v>30</v>
      </c>
      <c r="BJ2663" t="s">
        <v>410</v>
      </c>
      <c r="BK2663">
        <v>0</v>
      </c>
      <c r="BL2663">
        <v>0</v>
      </c>
      <c r="BM2663">
        <v>100</v>
      </c>
      <c r="BN2663">
        <v>0</v>
      </c>
    </row>
    <row r="2664" spans="1:66" x14ac:dyDescent="0.15">
      <c r="A2664" t="s">
        <v>4857</v>
      </c>
      <c r="B2664" t="s">
        <v>181</v>
      </c>
      <c r="C2664" t="s">
        <v>407</v>
      </c>
      <c r="D2664" t="s">
        <v>407</v>
      </c>
      <c r="E2664" t="s">
        <v>407</v>
      </c>
      <c r="F2664" t="s">
        <v>407</v>
      </c>
      <c r="G2664">
        <v>0</v>
      </c>
      <c r="H2664" t="s">
        <v>474</v>
      </c>
      <c r="I2664" t="s">
        <v>4856</v>
      </c>
      <c r="J2664" t="s">
        <v>475</v>
      </c>
      <c r="K2664">
        <v>355</v>
      </c>
      <c r="L2664">
        <v>2.64</v>
      </c>
      <c r="M2664">
        <v>1660</v>
      </c>
      <c r="N2664">
        <v>5.35</v>
      </c>
      <c r="O2664">
        <v>0</v>
      </c>
      <c r="P2664">
        <v>1420</v>
      </c>
      <c r="Q2664" t="s">
        <v>411</v>
      </c>
      <c r="R2664">
        <v>30</v>
      </c>
      <c r="S2664">
        <v>2.5</v>
      </c>
      <c r="T2664">
        <v>190</v>
      </c>
      <c r="U2664">
        <v>0</v>
      </c>
      <c r="V2664">
        <v>70</v>
      </c>
      <c r="W2664">
        <v>90</v>
      </c>
      <c r="X2664">
        <v>0</v>
      </c>
      <c r="Y2664">
        <v>0</v>
      </c>
      <c r="Z2664">
        <v>7800</v>
      </c>
      <c r="AA2664">
        <v>18.850000000000001</v>
      </c>
      <c r="AB2664" t="s">
        <v>410</v>
      </c>
      <c r="AC2664">
        <v>0</v>
      </c>
      <c r="AD2664">
        <v>0</v>
      </c>
      <c r="AE2664">
        <v>0</v>
      </c>
      <c r="AF2664">
        <v>0.9</v>
      </c>
      <c r="AG2664" t="s">
        <v>410</v>
      </c>
      <c r="AH2664">
        <v>0</v>
      </c>
      <c r="AI2664">
        <v>1.25</v>
      </c>
      <c r="AJ2664">
        <v>1310</v>
      </c>
      <c r="AK2664">
        <v>780</v>
      </c>
      <c r="AL2664">
        <v>0.66</v>
      </c>
      <c r="AM2664">
        <v>0</v>
      </c>
      <c r="AN2664">
        <v>60</v>
      </c>
      <c r="AO2664">
        <v>460</v>
      </c>
      <c r="AP2664">
        <v>0</v>
      </c>
      <c r="AQ2664">
        <v>21800</v>
      </c>
      <c r="AR2664">
        <v>0</v>
      </c>
      <c r="AS2664">
        <v>0</v>
      </c>
      <c r="AT2664">
        <v>0.11</v>
      </c>
      <c r="AU2664" t="s">
        <v>412</v>
      </c>
      <c r="AV2664">
        <v>1060</v>
      </c>
      <c r="AW2664">
        <v>10</v>
      </c>
      <c r="AX2664">
        <v>0</v>
      </c>
      <c r="AY2664">
        <v>0</v>
      </c>
      <c r="AZ2664">
        <v>0</v>
      </c>
      <c r="BA2664" t="s">
        <v>4663</v>
      </c>
      <c r="BB2664">
        <v>90</v>
      </c>
      <c r="BC2664">
        <v>0</v>
      </c>
      <c r="BD2664">
        <v>0</v>
      </c>
      <c r="BE2664" t="s">
        <v>410</v>
      </c>
      <c r="BF2664">
        <v>0.18</v>
      </c>
      <c r="BG2664" t="s">
        <v>410</v>
      </c>
      <c r="BH2664" t="s">
        <v>410</v>
      </c>
      <c r="BI2664">
        <v>130</v>
      </c>
      <c r="BJ2664">
        <v>70</v>
      </c>
      <c r="BK2664">
        <v>0</v>
      </c>
      <c r="BL2664">
        <v>0</v>
      </c>
      <c r="BM2664">
        <v>36600</v>
      </c>
      <c r="BN2664">
        <v>0</v>
      </c>
    </row>
    <row r="2665" spans="1:66" x14ac:dyDescent="0.15">
      <c r="A2665" t="s">
        <v>4858</v>
      </c>
      <c r="B2665" t="s">
        <v>181</v>
      </c>
      <c r="C2665" t="s">
        <v>407</v>
      </c>
      <c r="D2665" t="s">
        <v>407</v>
      </c>
      <c r="E2665" t="s">
        <v>407</v>
      </c>
      <c r="F2665" t="s">
        <v>407</v>
      </c>
      <c r="G2665">
        <v>0</v>
      </c>
      <c r="H2665" t="s">
        <v>470</v>
      </c>
      <c r="I2665" t="s">
        <v>4856</v>
      </c>
      <c r="J2665">
        <v>1</v>
      </c>
      <c r="K2665">
        <v>0</v>
      </c>
      <c r="L2665">
        <v>3.12</v>
      </c>
      <c r="M2665" t="s">
        <v>410</v>
      </c>
      <c r="N2665" t="s">
        <v>417</v>
      </c>
      <c r="O2665">
        <v>0</v>
      </c>
      <c r="P2665">
        <v>760</v>
      </c>
      <c r="Q2665" t="s">
        <v>411</v>
      </c>
      <c r="R2665" t="s">
        <v>418</v>
      </c>
      <c r="S2665">
        <v>1.42</v>
      </c>
      <c r="T2665" t="s">
        <v>411</v>
      </c>
      <c r="U2665">
        <v>0</v>
      </c>
      <c r="V2665">
        <v>10</v>
      </c>
      <c r="W2665">
        <v>30</v>
      </c>
      <c r="X2665">
        <v>0</v>
      </c>
      <c r="Y2665">
        <v>0</v>
      </c>
      <c r="Z2665">
        <v>30</v>
      </c>
      <c r="AA2665">
        <v>2.19</v>
      </c>
      <c r="AB2665" t="s">
        <v>410</v>
      </c>
      <c r="AC2665">
        <v>0</v>
      </c>
      <c r="AD2665">
        <v>0</v>
      </c>
      <c r="AE2665">
        <v>0</v>
      </c>
      <c r="AF2665">
        <v>1.7</v>
      </c>
      <c r="AG2665" t="s">
        <v>410</v>
      </c>
      <c r="AH2665">
        <v>0</v>
      </c>
      <c r="AI2665">
        <v>0.23</v>
      </c>
      <c r="AJ2665">
        <v>560</v>
      </c>
      <c r="AK2665" t="s">
        <v>411</v>
      </c>
      <c r="AL2665">
        <v>3.18</v>
      </c>
      <c r="AM2665">
        <v>0</v>
      </c>
      <c r="AN2665">
        <v>20</v>
      </c>
      <c r="AO2665">
        <v>300</v>
      </c>
      <c r="AP2665">
        <v>0</v>
      </c>
      <c r="AQ2665" t="s">
        <v>418</v>
      </c>
      <c r="AR2665">
        <v>0</v>
      </c>
      <c r="AS2665">
        <v>0</v>
      </c>
      <c r="AT2665">
        <v>0.06</v>
      </c>
      <c r="AU2665" t="s">
        <v>421</v>
      </c>
      <c r="AV2665" t="s">
        <v>410</v>
      </c>
      <c r="AW2665" t="s">
        <v>411</v>
      </c>
      <c r="AX2665">
        <v>0</v>
      </c>
      <c r="AY2665">
        <v>0</v>
      </c>
      <c r="AZ2665">
        <v>0</v>
      </c>
      <c r="BA2665" t="s">
        <v>4663</v>
      </c>
      <c r="BB2665">
        <v>160</v>
      </c>
      <c r="BC2665">
        <v>0</v>
      </c>
      <c r="BD2665">
        <v>0</v>
      </c>
      <c r="BE2665" t="s">
        <v>410</v>
      </c>
      <c r="BF2665">
        <v>0.15</v>
      </c>
      <c r="BG2665" t="s">
        <v>410</v>
      </c>
      <c r="BH2665" t="s">
        <v>410</v>
      </c>
      <c r="BI2665">
        <v>30</v>
      </c>
      <c r="BJ2665" t="s">
        <v>410</v>
      </c>
      <c r="BK2665">
        <v>0</v>
      </c>
      <c r="BL2665">
        <v>0</v>
      </c>
      <c r="BM2665">
        <v>90</v>
      </c>
      <c r="BN2665">
        <v>0</v>
      </c>
    </row>
    <row r="2666" spans="1:66" x14ac:dyDescent="0.15">
      <c r="A2666" t="s">
        <v>4859</v>
      </c>
      <c r="B2666" t="s">
        <v>181</v>
      </c>
      <c r="C2666" t="s">
        <v>407</v>
      </c>
      <c r="D2666" t="s">
        <v>407</v>
      </c>
      <c r="E2666" t="s">
        <v>407</v>
      </c>
      <c r="F2666" t="s">
        <v>407</v>
      </c>
      <c r="G2666">
        <v>0</v>
      </c>
      <c r="H2666" t="s">
        <v>408</v>
      </c>
      <c r="I2666" t="s">
        <v>4856</v>
      </c>
      <c r="J2666">
        <v>70</v>
      </c>
      <c r="K2666">
        <v>0</v>
      </c>
      <c r="L2666">
        <v>1.2</v>
      </c>
      <c r="M2666">
        <v>180</v>
      </c>
      <c r="N2666">
        <v>0.55600000000000005</v>
      </c>
      <c r="O2666">
        <v>0</v>
      </c>
      <c r="P2666" t="s">
        <v>410</v>
      </c>
      <c r="Q2666" t="s">
        <v>411</v>
      </c>
      <c r="R2666">
        <v>120</v>
      </c>
      <c r="S2666">
        <v>0.92</v>
      </c>
      <c r="T2666">
        <v>110</v>
      </c>
      <c r="U2666">
        <v>0</v>
      </c>
      <c r="V2666">
        <v>320</v>
      </c>
      <c r="W2666">
        <v>20</v>
      </c>
      <c r="X2666">
        <v>0</v>
      </c>
      <c r="Y2666">
        <v>0</v>
      </c>
      <c r="Z2666">
        <v>37400</v>
      </c>
      <c r="AA2666">
        <v>28.7</v>
      </c>
      <c r="AB2666" t="s">
        <v>410</v>
      </c>
      <c r="AC2666">
        <v>0</v>
      </c>
      <c r="AD2666">
        <v>0</v>
      </c>
      <c r="AE2666">
        <v>0</v>
      </c>
      <c r="AF2666">
        <v>0.1</v>
      </c>
      <c r="AG2666" t="s">
        <v>410</v>
      </c>
      <c r="AH2666">
        <v>0</v>
      </c>
      <c r="AI2666">
        <v>1.96</v>
      </c>
      <c r="AJ2666">
        <v>780</v>
      </c>
      <c r="AK2666">
        <v>10</v>
      </c>
      <c r="AL2666">
        <v>7.0000000000000007E-2</v>
      </c>
      <c r="AM2666">
        <v>0</v>
      </c>
      <c r="AN2666">
        <v>60</v>
      </c>
      <c r="AO2666">
        <v>100</v>
      </c>
      <c r="AP2666">
        <v>0</v>
      </c>
      <c r="AQ2666">
        <v>2450</v>
      </c>
      <c r="AR2666">
        <v>0</v>
      </c>
      <c r="AS2666">
        <v>0</v>
      </c>
      <c r="AT2666">
        <v>0.11</v>
      </c>
      <c r="AU2666" t="s">
        <v>412</v>
      </c>
      <c r="AV2666" t="s">
        <v>410</v>
      </c>
      <c r="AW2666" t="s">
        <v>411</v>
      </c>
      <c r="AX2666">
        <v>0</v>
      </c>
      <c r="AY2666">
        <v>0</v>
      </c>
      <c r="AZ2666">
        <v>0</v>
      </c>
      <c r="BA2666" t="s">
        <v>4663</v>
      </c>
      <c r="BB2666">
        <v>10</v>
      </c>
      <c r="BC2666">
        <v>0</v>
      </c>
      <c r="BD2666">
        <v>0</v>
      </c>
      <c r="BE2666" t="s">
        <v>410</v>
      </c>
      <c r="BF2666">
        <v>0.05</v>
      </c>
      <c r="BG2666" t="s">
        <v>410</v>
      </c>
      <c r="BH2666" t="s">
        <v>410</v>
      </c>
      <c r="BI2666">
        <v>10</v>
      </c>
      <c r="BJ2666">
        <v>80</v>
      </c>
      <c r="BK2666">
        <v>0</v>
      </c>
      <c r="BL2666">
        <v>0</v>
      </c>
      <c r="BM2666">
        <v>36200</v>
      </c>
      <c r="BN2666">
        <v>0</v>
      </c>
    </row>
    <row r="2667" spans="1:66" x14ac:dyDescent="0.15">
      <c r="A2667" t="s">
        <v>4860</v>
      </c>
      <c r="B2667" t="s">
        <v>181</v>
      </c>
      <c r="C2667" t="s">
        <v>407</v>
      </c>
      <c r="D2667" t="s">
        <v>407</v>
      </c>
      <c r="E2667" t="s">
        <v>407</v>
      </c>
      <c r="F2667" t="s">
        <v>407</v>
      </c>
      <c r="G2667">
        <v>0</v>
      </c>
      <c r="H2667" t="s">
        <v>470</v>
      </c>
      <c r="I2667" t="s">
        <v>4856</v>
      </c>
      <c r="J2667" t="s">
        <v>416</v>
      </c>
      <c r="K2667">
        <v>0</v>
      </c>
      <c r="L2667">
        <v>4.1500000000000004</v>
      </c>
      <c r="M2667" t="s">
        <v>410</v>
      </c>
      <c r="N2667" t="s">
        <v>417</v>
      </c>
      <c r="O2667">
        <v>0</v>
      </c>
      <c r="P2667">
        <v>780</v>
      </c>
      <c r="Q2667" t="s">
        <v>411</v>
      </c>
      <c r="R2667" t="s">
        <v>418</v>
      </c>
      <c r="S2667">
        <v>1.38</v>
      </c>
      <c r="T2667" t="s">
        <v>411</v>
      </c>
      <c r="U2667">
        <v>0</v>
      </c>
      <c r="V2667">
        <v>10</v>
      </c>
      <c r="W2667">
        <v>30</v>
      </c>
      <c r="X2667">
        <v>0</v>
      </c>
      <c r="Y2667">
        <v>0</v>
      </c>
      <c r="Z2667">
        <v>30</v>
      </c>
      <c r="AA2667">
        <v>2.2200000000000002</v>
      </c>
      <c r="AB2667" t="s">
        <v>410</v>
      </c>
      <c r="AC2667">
        <v>0</v>
      </c>
      <c r="AD2667">
        <v>0</v>
      </c>
      <c r="AE2667">
        <v>0</v>
      </c>
      <c r="AF2667">
        <v>1.7</v>
      </c>
      <c r="AG2667" t="s">
        <v>410</v>
      </c>
      <c r="AH2667">
        <v>0</v>
      </c>
      <c r="AI2667">
        <v>0.3</v>
      </c>
      <c r="AJ2667">
        <v>560</v>
      </c>
      <c r="AK2667" t="s">
        <v>411</v>
      </c>
      <c r="AL2667">
        <v>3.17</v>
      </c>
      <c r="AM2667">
        <v>0</v>
      </c>
      <c r="AN2667">
        <v>10</v>
      </c>
      <c r="AO2667">
        <v>340</v>
      </c>
      <c r="AP2667">
        <v>0</v>
      </c>
      <c r="AQ2667" t="s">
        <v>418</v>
      </c>
      <c r="AR2667">
        <v>0</v>
      </c>
      <c r="AS2667">
        <v>0</v>
      </c>
      <c r="AT2667">
        <v>0.06</v>
      </c>
      <c r="AU2667" t="s">
        <v>421</v>
      </c>
      <c r="AV2667" t="s">
        <v>410</v>
      </c>
      <c r="AW2667" t="s">
        <v>411</v>
      </c>
      <c r="AX2667">
        <v>0</v>
      </c>
      <c r="AY2667">
        <v>0</v>
      </c>
      <c r="AZ2667">
        <v>0</v>
      </c>
      <c r="BA2667" t="s">
        <v>4663</v>
      </c>
      <c r="BB2667">
        <v>160</v>
      </c>
      <c r="BC2667">
        <v>0</v>
      </c>
      <c r="BD2667">
        <v>0</v>
      </c>
      <c r="BE2667" t="s">
        <v>410</v>
      </c>
      <c r="BF2667">
        <v>0.16</v>
      </c>
      <c r="BG2667" t="s">
        <v>410</v>
      </c>
      <c r="BH2667" t="s">
        <v>410</v>
      </c>
      <c r="BI2667">
        <v>30</v>
      </c>
      <c r="BJ2667" t="s">
        <v>410</v>
      </c>
      <c r="BK2667">
        <v>0</v>
      </c>
      <c r="BL2667">
        <v>0</v>
      </c>
      <c r="BM2667">
        <v>30</v>
      </c>
      <c r="BN2667">
        <v>0</v>
      </c>
    </row>
    <row r="2668" spans="1:66" x14ac:dyDescent="0.15">
      <c r="A2668" t="s">
        <v>4861</v>
      </c>
      <c r="B2668" t="s">
        <v>181</v>
      </c>
      <c r="C2668" t="s">
        <v>407</v>
      </c>
      <c r="D2668" t="s">
        <v>407</v>
      </c>
      <c r="E2668" t="s">
        <v>407</v>
      </c>
      <c r="F2668" t="s">
        <v>407</v>
      </c>
      <c r="G2668">
        <v>0</v>
      </c>
      <c r="H2668" t="s">
        <v>474</v>
      </c>
      <c r="I2668" t="s">
        <v>4856</v>
      </c>
      <c r="J2668" t="s">
        <v>475</v>
      </c>
      <c r="K2668">
        <v>355</v>
      </c>
      <c r="L2668">
        <v>2.41</v>
      </c>
      <c r="M2668">
        <v>1690</v>
      </c>
      <c r="N2668">
        <v>5.32</v>
      </c>
      <c r="O2668">
        <v>0</v>
      </c>
      <c r="P2668">
        <v>1120</v>
      </c>
      <c r="Q2668" t="s">
        <v>411</v>
      </c>
      <c r="R2668">
        <v>20</v>
      </c>
      <c r="S2668">
        <v>2.37</v>
      </c>
      <c r="T2668">
        <v>190</v>
      </c>
      <c r="U2668">
        <v>0</v>
      </c>
      <c r="V2668">
        <v>70</v>
      </c>
      <c r="W2668">
        <v>90</v>
      </c>
      <c r="X2668">
        <v>0</v>
      </c>
      <c r="Y2668">
        <v>0</v>
      </c>
      <c r="Z2668">
        <v>7780</v>
      </c>
      <c r="AA2668">
        <v>17.600000000000001</v>
      </c>
      <c r="AB2668" t="s">
        <v>410</v>
      </c>
      <c r="AC2668">
        <v>0</v>
      </c>
      <c r="AD2668">
        <v>0</v>
      </c>
      <c r="AE2668">
        <v>0</v>
      </c>
      <c r="AF2668">
        <v>0.9</v>
      </c>
      <c r="AG2668" t="s">
        <v>410</v>
      </c>
      <c r="AH2668">
        <v>0</v>
      </c>
      <c r="AI2668">
        <v>1.2</v>
      </c>
      <c r="AJ2668">
        <v>1230</v>
      </c>
      <c r="AK2668">
        <v>760</v>
      </c>
      <c r="AL2668">
        <v>0.66</v>
      </c>
      <c r="AM2668">
        <v>0</v>
      </c>
      <c r="AN2668">
        <v>60</v>
      </c>
      <c r="AO2668">
        <v>450</v>
      </c>
      <c r="AP2668">
        <v>0</v>
      </c>
      <c r="AQ2668">
        <v>21600</v>
      </c>
      <c r="AR2668">
        <v>0</v>
      </c>
      <c r="AS2668">
        <v>0</v>
      </c>
      <c r="AT2668">
        <v>0.11</v>
      </c>
      <c r="AU2668" t="s">
        <v>412</v>
      </c>
      <c r="AV2668">
        <v>1020</v>
      </c>
      <c r="AW2668" t="s">
        <v>411</v>
      </c>
      <c r="AX2668">
        <v>0</v>
      </c>
      <c r="AY2668">
        <v>0</v>
      </c>
      <c r="AZ2668">
        <v>0</v>
      </c>
      <c r="BA2668" t="s">
        <v>4663</v>
      </c>
      <c r="BB2668">
        <v>90</v>
      </c>
      <c r="BC2668">
        <v>0</v>
      </c>
      <c r="BD2668">
        <v>0</v>
      </c>
      <c r="BE2668" t="s">
        <v>410</v>
      </c>
      <c r="BF2668">
        <v>0.18</v>
      </c>
      <c r="BG2668" t="s">
        <v>410</v>
      </c>
      <c r="BH2668" t="s">
        <v>410</v>
      </c>
      <c r="BI2668">
        <v>140</v>
      </c>
      <c r="BJ2668">
        <v>100</v>
      </c>
      <c r="BK2668">
        <v>0</v>
      </c>
      <c r="BL2668">
        <v>0</v>
      </c>
      <c r="BM2668">
        <v>36100</v>
      </c>
      <c r="BN2668">
        <v>0</v>
      </c>
    </row>
    <row r="2669" spans="1:66" x14ac:dyDescent="0.15">
      <c r="A2669" t="s">
        <v>4862</v>
      </c>
      <c r="B2669" t="s">
        <v>181</v>
      </c>
      <c r="C2669" t="s">
        <v>407</v>
      </c>
      <c r="D2669" t="s">
        <v>407</v>
      </c>
      <c r="E2669" t="s">
        <v>407</v>
      </c>
      <c r="F2669" t="s">
        <v>407</v>
      </c>
      <c r="G2669">
        <v>0</v>
      </c>
      <c r="H2669" t="s">
        <v>470</v>
      </c>
      <c r="I2669" t="s">
        <v>4856</v>
      </c>
      <c r="J2669">
        <v>1</v>
      </c>
      <c r="K2669">
        <v>0</v>
      </c>
      <c r="L2669">
        <v>7.27</v>
      </c>
      <c r="M2669" t="s">
        <v>410</v>
      </c>
      <c r="N2669" t="s">
        <v>417</v>
      </c>
      <c r="O2669">
        <v>0</v>
      </c>
      <c r="P2669">
        <v>850</v>
      </c>
      <c r="Q2669" t="s">
        <v>411</v>
      </c>
      <c r="R2669" t="s">
        <v>418</v>
      </c>
      <c r="S2669">
        <v>1.67</v>
      </c>
      <c r="T2669" t="s">
        <v>411</v>
      </c>
      <c r="U2669">
        <v>0</v>
      </c>
      <c r="V2669" t="s">
        <v>411</v>
      </c>
      <c r="W2669">
        <v>20</v>
      </c>
      <c r="X2669">
        <v>0</v>
      </c>
      <c r="Y2669">
        <v>0</v>
      </c>
      <c r="Z2669">
        <v>30</v>
      </c>
      <c r="AA2669">
        <v>2.5099999999999998</v>
      </c>
      <c r="AB2669" t="s">
        <v>410</v>
      </c>
      <c r="AC2669">
        <v>0</v>
      </c>
      <c r="AD2669">
        <v>0</v>
      </c>
      <c r="AE2669">
        <v>0</v>
      </c>
      <c r="AF2669">
        <v>1.2</v>
      </c>
      <c r="AG2669" t="s">
        <v>410</v>
      </c>
      <c r="AH2669">
        <v>0</v>
      </c>
      <c r="AI2669">
        <v>0.39</v>
      </c>
      <c r="AJ2669">
        <v>590</v>
      </c>
      <c r="AK2669" t="s">
        <v>411</v>
      </c>
      <c r="AL2669">
        <v>3.27</v>
      </c>
      <c r="AM2669">
        <v>0</v>
      </c>
      <c r="AN2669">
        <v>10</v>
      </c>
      <c r="AO2669">
        <v>360</v>
      </c>
      <c r="AP2669">
        <v>0</v>
      </c>
      <c r="AQ2669" t="s">
        <v>418</v>
      </c>
      <c r="AR2669">
        <v>0</v>
      </c>
      <c r="AS2669">
        <v>0</v>
      </c>
      <c r="AT2669">
        <v>0.06</v>
      </c>
      <c r="AU2669" t="s">
        <v>421</v>
      </c>
      <c r="AV2669" t="s">
        <v>410</v>
      </c>
      <c r="AW2669">
        <v>10</v>
      </c>
      <c r="AX2669">
        <v>0</v>
      </c>
      <c r="AY2669">
        <v>0</v>
      </c>
      <c r="AZ2669">
        <v>0</v>
      </c>
      <c r="BA2669" t="s">
        <v>4663</v>
      </c>
      <c r="BB2669">
        <v>200</v>
      </c>
      <c r="BC2669">
        <v>0</v>
      </c>
      <c r="BD2669">
        <v>0</v>
      </c>
      <c r="BE2669" t="s">
        <v>410</v>
      </c>
      <c r="BF2669">
        <v>0.17</v>
      </c>
      <c r="BG2669" t="s">
        <v>410</v>
      </c>
      <c r="BH2669" t="s">
        <v>410</v>
      </c>
      <c r="BI2669">
        <v>30</v>
      </c>
      <c r="BJ2669" t="s">
        <v>410</v>
      </c>
      <c r="BK2669">
        <v>0</v>
      </c>
      <c r="BL2669">
        <v>0</v>
      </c>
      <c r="BM2669">
        <v>30</v>
      </c>
      <c r="BN2669">
        <v>0</v>
      </c>
    </row>
    <row r="2670" spans="1:66" x14ac:dyDescent="0.15">
      <c r="A2670" t="s">
        <v>4863</v>
      </c>
      <c r="B2670" t="s">
        <v>181</v>
      </c>
      <c r="C2670" t="s">
        <v>407</v>
      </c>
      <c r="D2670" t="s">
        <v>407</v>
      </c>
      <c r="E2670" t="s">
        <v>407</v>
      </c>
      <c r="F2670" t="s">
        <v>407</v>
      </c>
      <c r="G2670">
        <v>0</v>
      </c>
      <c r="H2670" t="s">
        <v>408</v>
      </c>
      <c r="I2670" t="s">
        <v>4856</v>
      </c>
      <c r="J2670">
        <v>72</v>
      </c>
      <c r="K2670">
        <v>0</v>
      </c>
      <c r="L2670">
        <v>1.21</v>
      </c>
      <c r="M2670">
        <v>170</v>
      </c>
      <c r="N2670">
        <v>0.55200000000000005</v>
      </c>
      <c r="O2670">
        <v>0</v>
      </c>
      <c r="P2670" t="s">
        <v>410</v>
      </c>
      <c r="Q2670" t="s">
        <v>411</v>
      </c>
      <c r="R2670">
        <v>100</v>
      </c>
      <c r="S2670">
        <v>0.94</v>
      </c>
      <c r="T2670">
        <v>110</v>
      </c>
      <c r="U2670">
        <v>0</v>
      </c>
      <c r="V2670">
        <v>320</v>
      </c>
      <c r="W2670">
        <v>20</v>
      </c>
      <c r="X2670">
        <v>0</v>
      </c>
      <c r="Y2670">
        <v>0</v>
      </c>
      <c r="Z2670">
        <v>37800</v>
      </c>
      <c r="AA2670">
        <v>29.5</v>
      </c>
      <c r="AB2670" t="s">
        <v>410</v>
      </c>
      <c r="AC2670">
        <v>0</v>
      </c>
      <c r="AD2670">
        <v>0</v>
      </c>
      <c r="AE2670">
        <v>0</v>
      </c>
      <c r="AF2670">
        <v>0.1</v>
      </c>
      <c r="AG2670" t="s">
        <v>410</v>
      </c>
      <c r="AH2670">
        <v>0</v>
      </c>
      <c r="AI2670">
        <v>2.0099999999999998</v>
      </c>
      <c r="AJ2670">
        <v>790</v>
      </c>
      <c r="AK2670">
        <v>10</v>
      </c>
      <c r="AL2670">
        <v>7.0000000000000007E-2</v>
      </c>
      <c r="AM2670">
        <v>0</v>
      </c>
      <c r="AN2670">
        <v>60</v>
      </c>
      <c r="AO2670">
        <v>110</v>
      </c>
      <c r="AP2670">
        <v>0</v>
      </c>
      <c r="AQ2670">
        <v>2500</v>
      </c>
      <c r="AR2670">
        <v>0</v>
      </c>
      <c r="AS2670">
        <v>0</v>
      </c>
      <c r="AT2670">
        <v>0.11</v>
      </c>
      <c r="AU2670" t="s">
        <v>412</v>
      </c>
      <c r="AV2670" t="s">
        <v>410</v>
      </c>
      <c r="AW2670" t="s">
        <v>411</v>
      </c>
      <c r="AX2670">
        <v>0</v>
      </c>
      <c r="AY2670">
        <v>0</v>
      </c>
      <c r="AZ2670">
        <v>0</v>
      </c>
      <c r="BA2670" t="s">
        <v>4663</v>
      </c>
      <c r="BB2670">
        <v>10</v>
      </c>
      <c r="BC2670">
        <v>0</v>
      </c>
      <c r="BD2670">
        <v>0</v>
      </c>
      <c r="BE2670" t="s">
        <v>410</v>
      </c>
      <c r="BF2670">
        <v>0.05</v>
      </c>
      <c r="BG2670" t="s">
        <v>410</v>
      </c>
      <c r="BH2670" t="s">
        <v>410</v>
      </c>
      <c r="BI2670">
        <v>10</v>
      </c>
      <c r="BJ2670">
        <v>90</v>
      </c>
      <c r="BK2670">
        <v>0</v>
      </c>
      <c r="BL2670">
        <v>0</v>
      </c>
      <c r="BM2670">
        <v>37000</v>
      </c>
      <c r="BN2670">
        <v>0</v>
      </c>
    </row>
    <row r="2671" spans="1:66" x14ac:dyDescent="0.15">
      <c r="A2671" t="s">
        <v>4864</v>
      </c>
      <c r="B2671" t="s">
        <v>181</v>
      </c>
      <c r="C2671">
        <v>2497</v>
      </c>
      <c r="D2671">
        <v>2501.5</v>
      </c>
      <c r="E2671">
        <v>761.1</v>
      </c>
      <c r="F2671">
        <v>762.5</v>
      </c>
      <c r="G2671" t="s">
        <v>1709</v>
      </c>
      <c r="H2671">
        <v>0</v>
      </c>
      <c r="I2671" t="s">
        <v>4856</v>
      </c>
      <c r="J2671">
        <v>1</v>
      </c>
      <c r="K2671">
        <v>0</v>
      </c>
      <c r="L2671">
        <v>4.2300000000000004</v>
      </c>
      <c r="M2671">
        <v>50</v>
      </c>
      <c r="N2671">
        <v>1.2E-2</v>
      </c>
      <c r="O2671">
        <v>0</v>
      </c>
      <c r="P2671">
        <v>280</v>
      </c>
      <c r="Q2671" t="s">
        <v>411</v>
      </c>
      <c r="R2671" t="s">
        <v>418</v>
      </c>
      <c r="S2671">
        <v>3.23</v>
      </c>
      <c r="T2671" t="s">
        <v>411</v>
      </c>
      <c r="U2671">
        <v>0</v>
      </c>
      <c r="V2671">
        <v>20</v>
      </c>
      <c r="W2671">
        <v>30</v>
      </c>
      <c r="X2671">
        <v>0</v>
      </c>
      <c r="Y2671">
        <v>0</v>
      </c>
      <c r="Z2671">
        <v>40</v>
      </c>
      <c r="AA2671">
        <v>5.2</v>
      </c>
      <c r="AB2671" t="s">
        <v>410</v>
      </c>
      <c r="AC2671">
        <v>0</v>
      </c>
      <c r="AD2671">
        <v>0</v>
      </c>
      <c r="AE2671">
        <v>0</v>
      </c>
      <c r="AF2671">
        <v>1.1000000000000001</v>
      </c>
      <c r="AG2671" t="s">
        <v>410</v>
      </c>
      <c r="AH2671">
        <v>0</v>
      </c>
      <c r="AI2671">
        <v>4.1399999999999997</v>
      </c>
      <c r="AJ2671">
        <v>670</v>
      </c>
      <c r="AK2671" t="s">
        <v>411</v>
      </c>
      <c r="AL2671">
        <v>0.28999999999999998</v>
      </c>
      <c r="AM2671">
        <v>0</v>
      </c>
      <c r="AN2671">
        <v>20</v>
      </c>
      <c r="AO2671">
        <v>310</v>
      </c>
      <c r="AP2671">
        <v>0</v>
      </c>
      <c r="AQ2671">
        <v>60</v>
      </c>
      <c r="AR2671">
        <v>0</v>
      </c>
      <c r="AS2671">
        <v>0</v>
      </c>
      <c r="AT2671">
        <v>4.45</v>
      </c>
      <c r="AU2671" t="s">
        <v>421</v>
      </c>
      <c r="AV2671" t="s">
        <v>410</v>
      </c>
      <c r="AW2671">
        <v>10</v>
      </c>
      <c r="AX2671">
        <v>0</v>
      </c>
      <c r="AY2671">
        <v>0</v>
      </c>
      <c r="AZ2671">
        <v>0</v>
      </c>
      <c r="BA2671" t="s">
        <v>4663</v>
      </c>
      <c r="BB2671">
        <v>70</v>
      </c>
      <c r="BC2671">
        <v>0</v>
      </c>
      <c r="BD2671">
        <v>0</v>
      </c>
      <c r="BE2671" t="s">
        <v>410</v>
      </c>
      <c r="BF2671">
        <v>0.14000000000000001</v>
      </c>
      <c r="BG2671" t="s">
        <v>410</v>
      </c>
      <c r="BH2671" t="s">
        <v>410</v>
      </c>
      <c r="BI2671">
        <v>140</v>
      </c>
      <c r="BJ2671" t="s">
        <v>410</v>
      </c>
      <c r="BK2671">
        <v>0</v>
      </c>
      <c r="BL2671">
        <v>0</v>
      </c>
      <c r="BM2671">
        <v>270</v>
      </c>
      <c r="BN2671">
        <v>0</v>
      </c>
    </row>
    <row r="2672" spans="1:66" x14ac:dyDescent="0.15">
      <c r="A2672" t="s">
        <v>4865</v>
      </c>
      <c r="B2672" t="s">
        <v>181</v>
      </c>
      <c r="C2672">
        <v>2501.5</v>
      </c>
      <c r="D2672">
        <v>2505.5</v>
      </c>
      <c r="E2672">
        <v>762.5</v>
      </c>
      <c r="F2672">
        <v>763.7</v>
      </c>
      <c r="G2672" t="s">
        <v>1709</v>
      </c>
      <c r="H2672">
        <v>0</v>
      </c>
      <c r="I2672" t="s">
        <v>4856</v>
      </c>
      <c r="J2672">
        <v>4</v>
      </c>
      <c r="K2672">
        <v>0</v>
      </c>
      <c r="L2672">
        <v>4.57</v>
      </c>
      <c r="M2672">
        <v>60</v>
      </c>
      <c r="N2672">
        <v>0.03</v>
      </c>
      <c r="O2672">
        <v>0</v>
      </c>
      <c r="P2672">
        <v>370</v>
      </c>
      <c r="Q2672" t="s">
        <v>411</v>
      </c>
      <c r="R2672" t="s">
        <v>418</v>
      </c>
      <c r="S2672">
        <v>1.77</v>
      </c>
      <c r="T2672" t="s">
        <v>411</v>
      </c>
      <c r="U2672">
        <v>0</v>
      </c>
      <c r="V2672">
        <v>10</v>
      </c>
      <c r="W2672">
        <v>20</v>
      </c>
      <c r="X2672">
        <v>0</v>
      </c>
      <c r="Y2672">
        <v>0</v>
      </c>
      <c r="Z2672">
        <v>120</v>
      </c>
      <c r="AA2672">
        <v>4.09</v>
      </c>
      <c r="AB2672" t="s">
        <v>410</v>
      </c>
      <c r="AC2672">
        <v>0</v>
      </c>
      <c r="AD2672">
        <v>0</v>
      </c>
      <c r="AE2672">
        <v>0</v>
      </c>
      <c r="AF2672">
        <v>1.6</v>
      </c>
      <c r="AG2672" t="s">
        <v>410</v>
      </c>
      <c r="AH2672">
        <v>0</v>
      </c>
      <c r="AI2672">
        <v>2.58</v>
      </c>
      <c r="AJ2672">
        <v>740</v>
      </c>
      <c r="AK2672" t="s">
        <v>411</v>
      </c>
      <c r="AL2672">
        <v>0.42</v>
      </c>
      <c r="AM2672">
        <v>0</v>
      </c>
      <c r="AN2672">
        <v>10</v>
      </c>
      <c r="AO2672">
        <v>250</v>
      </c>
      <c r="AP2672">
        <v>0</v>
      </c>
      <c r="AQ2672">
        <v>70</v>
      </c>
      <c r="AR2672">
        <v>0</v>
      </c>
      <c r="AS2672">
        <v>0</v>
      </c>
      <c r="AT2672">
        <v>3.3</v>
      </c>
      <c r="AU2672">
        <v>0.15</v>
      </c>
      <c r="AV2672">
        <v>70</v>
      </c>
      <c r="AW2672">
        <v>10</v>
      </c>
      <c r="AX2672">
        <v>0</v>
      </c>
      <c r="AY2672">
        <v>0</v>
      </c>
      <c r="AZ2672">
        <v>0</v>
      </c>
      <c r="BA2672" t="s">
        <v>4663</v>
      </c>
      <c r="BB2672">
        <v>60</v>
      </c>
      <c r="BC2672">
        <v>0</v>
      </c>
      <c r="BD2672">
        <v>0</v>
      </c>
      <c r="BE2672" t="s">
        <v>410</v>
      </c>
      <c r="BF2672">
        <v>0.13</v>
      </c>
      <c r="BG2672" t="s">
        <v>410</v>
      </c>
      <c r="BH2672" t="s">
        <v>410</v>
      </c>
      <c r="BI2672">
        <v>90</v>
      </c>
      <c r="BJ2672" t="s">
        <v>410</v>
      </c>
      <c r="BK2672">
        <v>0</v>
      </c>
      <c r="BL2672">
        <v>0</v>
      </c>
      <c r="BM2672">
        <v>1150</v>
      </c>
      <c r="BN2672">
        <v>0</v>
      </c>
    </row>
    <row r="2673" spans="1:66" x14ac:dyDescent="0.15">
      <c r="A2673" t="s">
        <v>4866</v>
      </c>
      <c r="B2673" t="s">
        <v>181</v>
      </c>
      <c r="C2673">
        <v>2505.5</v>
      </c>
      <c r="D2673">
        <v>2509.5</v>
      </c>
      <c r="E2673">
        <v>763.7</v>
      </c>
      <c r="F2673">
        <v>764.9</v>
      </c>
      <c r="G2673" t="s">
        <v>4867</v>
      </c>
      <c r="H2673">
        <v>0</v>
      </c>
      <c r="I2673" t="s">
        <v>4856</v>
      </c>
      <c r="J2673">
        <v>132</v>
      </c>
      <c r="K2673">
        <v>0</v>
      </c>
      <c r="L2673">
        <v>1.23</v>
      </c>
      <c r="M2673">
        <v>6980</v>
      </c>
      <c r="N2673">
        <v>3.01</v>
      </c>
      <c r="O2673">
        <v>0</v>
      </c>
      <c r="P2673">
        <v>70</v>
      </c>
      <c r="Q2673" t="s">
        <v>411</v>
      </c>
      <c r="R2673" t="s">
        <v>418</v>
      </c>
      <c r="S2673">
        <v>0.88</v>
      </c>
      <c r="T2673">
        <v>250</v>
      </c>
      <c r="U2673">
        <v>0</v>
      </c>
      <c r="V2673" t="s">
        <v>411</v>
      </c>
      <c r="W2673">
        <v>10</v>
      </c>
      <c r="X2673">
        <v>0</v>
      </c>
      <c r="Y2673">
        <v>0</v>
      </c>
      <c r="Z2673">
        <v>3760</v>
      </c>
      <c r="AA2673">
        <v>24.4</v>
      </c>
      <c r="AB2673" t="s">
        <v>410</v>
      </c>
      <c r="AC2673">
        <v>0</v>
      </c>
      <c r="AD2673">
        <v>0</v>
      </c>
      <c r="AE2673">
        <v>0</v>
      </c>
      <c r="AF2673">
        <v>0.3</v>
      </c>
      <c r="AG2673" t="s">
        <v>410</v>
      </c>
      <c r="AH2673">
        <v>0</v>
      </c>
      <c r="AI2673">
        <v>0.7</v>
      </c>
      <c r="AJ2673">
        <v>960</v>
      </c>
      <c r="AK2673" t="s">
        <v>411</v>
      </c>
      <c r="AL2673">
        <v>0.09</v>
      </c>
      <c r="AM2673">
        <v>0</v>
      </c>
      <c r="AN2673">
        <v>10</v>
      </c>
      <c r="AO2673">
        <v>60</v>
      </c>
      <c r="AP2673">
        <v>0</v>
      </c>
      <c r="AQ2673">
        <v>16800</v>
      </c>
      <c r="AR2673">
        <v>0</v>
      </c>
      <c r="AS2673">
        <v>0</v>
      </c>
      <c r="AT2673">
        <v>6.49</v>
      </c>
      <c r="AU2673" t="s">
        <v>412</v>
      </c>
      <c r="AV2673">
        <v>1640</v>
      </c>
      <c r="AW2673" t="s">
        <v>411</v>
      </c>
      <c r="AX2673">
        <v>0</v>
      </c>
      <c r="AY2673">
        <v>0</v>
      </c>
      <c r="AZ2673">
        <v>0</v>
      </c>
      <c r="BA2673" t="s">
        <v>4663</v>
      </c>
      <c r="BB2673">
        <v>20</v>
      </c>
      <c r="BC2673">
        <v>0</v>
      </c>
      <c r="BD2673">
        <v>0</v>
      </c>
      <c r="BE2673" t="s">
        <v>410</v>
      </c>
      <c r="BF2673" t="s">
        <v>421</v>
      </c>
      <c r="BG2673" t="s">
        <v>410</v>
      </c>
      <c r="BH2673" t="s">
        <v>410</v>
      </c>
      <c r="BI2673">
        <v>10</v>
      </c>
      <c r="BJ2673">
        <v>110</v>
      </c>
      <c r="BK2673">
        <v>0</v>
      </c>
      <c r="BL2673">
        <v>0</v>
      </c>
      <c r="BM2673">
        <v>86900</v>
      </c>
      <c r="BN2673">
        <v>0</v>
      </c>
    </row>
    <row r="2674" spans="1:66" x14ac:dyDescent="0.15">
      <c r="A2674" t="s">
        <v>4868</v>
      </c>
      <c r="B2674" t="s">
        <v>181</v>
      </c>
      <c r="C2674">
        <v>2509.5</v>
      </c>
      <c r="D2674">
        <v>2514</v>
      </c>
      <c r="E2674">
        <v>764.9</v>
      </c>
      <c r="F2674">
        <v>766.3</v>
      </c>
      <c r="G2674" t="s">
        <v>4869</v>
      </c>
      <c r="H2674">
        <v>0</v>
      </c>
      <c r="I2674" t="s">
        <v>4856</v>
      </c>
      <c r="J2674">
        <v>1</v>
      </c>
      <c r="K2674">
        <v>0</v>
      </c>
      <c r="L2674">
        <v>2.65</v>
      </c>
      <c r="M2674">
        <v>60</v>
      </c>
      <c r="N2674">
        <v>0.10100000000000001</v>
      </c>
      <c r="O2674">
        <v>0</v>
      </c>
      <c r="P2674">
        <v>160</v>
      </c>
      <c r="Q2674" t="s">
        <v>411</v>
      </c>
      <c r="R2674" t="s">
        <v>418</v>
      </c>
      <c r="S2674">
        <v>1.32</v>
      </c>
      <c r="T2674" t="s">
        <v>411</v>
      </c>
      <c r="U2674">
        <v>0</v>
      </c>
      <c r="V2674" t="s">
        <v>411</v>
      </c>
      <c r="W2674">
        <v>10</v>
      </c>
      <c r="X2674">
        <v>0</v>
      </c>
      <c r="Y2674">
        <v>0</v>
      </c>
      <c r="Z2674">
        <v>20</v>
      </c>
      <c r="AA2674">
        <v>2.13</v>
      </c>
      <c r="AB2674" t="s">
        <v>410</v>
      </c>
      <c r="AC2674">
        <v>0</v>
      </c>
      <c r="AD2674">
        <v>0</v>
      </c>
      <c r="AE2674">
        <v>0</v>
      </c>
      <c r="AF2674">
        <v>0.9</v>
      </c>
      <c r="AG2674" t="s">
        <v>410</v>
      </c>
      <c r="AH2674">
        <v>0</v>
      </c>
      <c r="AI2674">
        <v>0.77</v>
      </c>
      <c r="AJ2674">
        <v>250</v>
      </c>
      <c r="AK2674" t="s">
        <v>411</v>
      </c>
      <c r="AL2674">
        <v>0.56000000000000005</v>
      </c>
      <c r="AM2674">
        <v>0</v>
      </c>
      <c r="AN2674" t="s">
        <v>411</v>
      </c>
      <c r="AO2674">
        <v>180</v>
      </c>
      <c r="AP2674">
        <v>0</v>
      </c>
      <c r="AQ2674">
        <v>130</v>
      </c>
      <c r="AR2674">
        <v>0</v>
      </c>
      <c r="AS2674">
        <v>0</v>
      </c>
      <c r="AT2674">
        <v>5.54</v>
      </c>
      <c r="AU2674">
        <v>1.54</v>
      </c>
      <c r="AV2674" t="s">
        <v>410</v>
      </c>
      <c r="AW2674">
        <v>10</v>
      </c>
      <c r="AX2674">
        <v>0</v>
      </c>
      <c r="AY2674">
        <v>0</v>
      </c>
      <c r="AZ2674">
        <v>0</v>
      </c>
      <c r="BA2674" t="s">
        <v>4663</v>
      </c>
      <c r="BB2674">
        <v>40</v>
      </c>
      <c r="BC2674">
        <v>0</v>
      </c>
      <c r="BD2674">
        <v>0</v>
      </c>
      <c r="BE2674" t="s">
        <v>410</v>
      </c>
      <c r="BF2674">
        <v>0.08</v>
      </c>
      <c r="BG2674" t="s">
        <v>410</v>
      </c>
      <c r="BH2674" t="s">
        <v>410</v>
      </c>
      <c r="BI2674">
        <v>10</v>
      </c>
      <c r="BJ2674" t="s">
        <v>410</v>
      </c>
      <c r="BK2674">
        <v>0</v>
      </c>
      <c r="BL2674">
        <v>0</v>
      </c>
      <c r="BM2674">
        <v>190</v>
      </c>
      <c r="BN2674">
        <v>0</v>
      </c>
    </row>
    <row r="2675" spans="1:66" x14ac:dyDescent="0.15">
      <c r="A2675" t="s">
        <v>4870</v>
      </c>
      <c r="B2675" t="s">
        <v>181</v>
      </c>
      <c r="C2675">
        <v>2514</v>
      </c>
      <c r="D2675">
        <v>2518</v>
      </c>
      <c r="E2675">
        <v>766.3</v>
      </c>
      <c r="F2675">
        <v>767.5</v>
      </c>
      <c r="G2675" t="s">
        <v>1709</v>
      </c>
      <c r="H2675">
        <v>0</v>
      </c>
      <c r="I2675" t="s">
        <v>4856</v>
      </c>
      <c r="J2675">
        <v>3</v>
      </c>
      <c r="K2675">
        <v>0</v>
      </c>
      <c r="L2675">
        <v>2.79</v>
      </c>
      <c r="M2675">
        <v>50</v>
      </c>
      <c r="N2675">
        <v>0.153</v>
      </c>
      <c r="O2675">
        <v>0</v>
      </c>
      <c r="P2675">
        <v>190</v>
      </c>
      <c r="Q2675" t="s">
        <v>411</v>
      </c>
      <c r="R2675" t="s">
        <v>418</v>
      </c>
      <c r="S2675">
        <v>0.83</v>
      </c>
      <c r="T2675" t="s">
        <v>411</v>
      </c>
      <c r="U2675">
        <v>0</v>
      </c>
      <c r="V2675" t="s">
        <v>411</v>
      </c>
      <c r="W2675">
        <v>10</v>
      </c>
      <c r="X2675">
        <v>0</v>
      </c>
      <c r="Y2675">
        <v>0</v>
      </c>
      <c r="Z2675">
        <v>40</v>
      </c>
      <c r="AA2675">
        <v>2.25</v>
      </c>
      <c r="AB2675" t="s">
        <v>410</v>
      </c>
      <c r="AC2675">
        <v>0</v>
      </c>
      <c r="AD2675">
        <v>0</v>
      </c>
      <c r="AE2675">
        <v>0</v>
      </c>
      <c r="AF2675">
        <v>1</v>
      </c>
      <c r="AG2675" t="s">
        <v>410</v>
      </c>
      <c r="AH2675">
        <v>0</v>
      </c>
      <c r="AI2675">
        <v>0.62</v>
      </c>
      <c r="AJ2675">
        <v>190</v>
      </c>
      <c r="AK2675" t="s">
        <v>411</v>
      </c>
      <c r="AL2675">
        <v>0.76</v>
      </c>
      <c r="AM2675">
        <v>0</v>
      </c>
      <c r="AN2675" t="s">
        <v>411</v>
      </c>
      <c r="AO2675">
        <v>190</v>
      </c>
      <c r="AP2675">
        <v>0</v>
      </c>
      <c r="AQ2675">
        <v>130</v>
      </c>
      <c r="AR2675">
        <v>0</v>
      </c>
      <c r="AS2675">
        <v>0</v>
      </c>
      <c r="AT2675">
        <v>4.45</v>
      </c>
      <c r="AU2675">
        <v>2.13</v>
      </c>
      <c r="AV2675" t="s">
        <v>410</v>
      </c>
      <c r="AW2675">
        <v>10</v>
      </c>
      <c r="AX2675">
        <v>0</v>
      </c>
      <c r="AY2675">
        <v>0</v>
      </c>
      <c r="AZ2675">
        <v>0</v>
      </c>
      <c r="BA2675" t="s">
        <v>4663</v>
      </c>
      <c r="BB2675">
        <v>40</v>
      </c>
      <c r="BC2675">
        <v>0</v>
      </c>
      <c r="BD2675">
        <v>0</v>
      </c>
      <c r="BE2675" t="s">
        <v>410</v>
      </c>
      <c r="BF2675">
        <v>0.09</v>
      </c>
      <c r="BG2675" t="s">
        <v>410</v>
      </c>
      <c r="BH2675" t="s">
        <v>410</v>
      </c>
      <c r="BI2675">
        <v>10</v>
      </c>
      <c r="BJ2675" t="s">
        <v>410</v>
      </c>
      <c r="BK2675">
        <v>0</v>
      </c>
      <c r="BL2675">
        <v>0</v>
      </c>
      <c r="BM2675">
        <v>370</v>
      </c>
      <c r="BN2675">
        <v>0</v>
      </c>
    </row>
    <row r="2676" spans="1:66" x14ac:dyDescent="0.15">
      <c r="A2676" t="s">
        <v>4871</v>
      </c>
      <c r="B2676" t="s">
        <v>181</v>
      </c>
      <c r="C2676">
        <v>2518</v>
      </c>
      <c r="D2676">
        <v>2522</v>
      </c>
      <c r="E2676">
        <v>767.5</v>
      </c>
      <c r="F2676">
        <v>768.7</v>
      </c>
      <c r="G2676" t="s">
        <v>4872</v>
      </c>
      <c r="H2676">
        <v>0</v>
      </c>
      <c r="I2676" t="s">
        <v>4856</v>
      </c>
      <c r="J2676">
        <v>4</v>
      </c>
      <c r="K2676">
        <v>0</v>
      </c>
      <c r="L2676">
        <v>3.46</v>
      </c>
      <c r="M2676">
        <v>60</v>
      </c>
      <c r="N2676">
        <v>0.218</v>
      </c>
      <c r="O2676">
        <v>0</v>
      </c>
      <c r="P2676">
        <v>260</v>
      </c>
      <c r="Q2676" t="s">
        <v>411</v>
      </c>
      <c r="R2676" t="s">
        <v>418</v>
      </c>
      <c r="S2676">
        <v>0.67</v>
      </c>
      <c r="T2676" t="s">
        <v>411</v>
      </c>
      <c r="U2676">
        <v>0</v>
      </c>
      <c r="V2676" t="s">
        <v>411</v>
      </c>
      <c r="W2676">
        <v>10</v>
      </c>
      <c r="X2676">
        <v>0</v>
      </c>
      <c r="Y2676">
        <v>0</v>
      </c>
      <c r="Z2676">
        <v>30</v>
      </c>
      <c r="AA2676">
        <v>2.83</v>
      </c>
      <c r="AB2676" t="s">
        <v>410</v>
      </c>
      <c r="AC2676">
        <v>0</v>
      </c>
      <c r="AD2676">
        <v>0</v>
      </c>
      <c r="AE2676">
        <v>0</v>
      </c>
      <c r="AF2676">
        <v>1.3</v>
      </c>
      <c r="AG2676" t="s">
        <v>410</v>
      </c>
      <c r="AH2676">
        <v>0</v>
      </c>
      <c r="AI2676">
        <v>0.47</v>
      </c>
      <c r="AJ2676">
        <v>180</v>
      </c>
      <c r="AK2676" t="s">
        <v>411</v>
      </c>
      <c r="AL2676">
        <v>1.06</v>
      </c>
      <c r="AM2676">
        <v>0</v>
      </c>
      <c r="AN2676" t="s">
        <v>411</v>
      </c>
      <c r="AO2676">
        <v>270</v>
      </c>
      <c r="AP2676">
        <v>0</v>
      </c>
      <c r="AQ2676">
        <v>120</v>
      </c>
      <c r="AR2676">
        <v>0</v>
      </c>
      <c r="AS2676">
        <v>0</v>
      </c>
      <c r="AT2676">
        <v>4.8600000000000003</v>
      </c>
      <c r="AU2676">
        <v>3.07</v>
      </c>
      <c r="AV2676" t="s">
        <v>410</v>
      </c>
      <c r="AW2676">
        <v>10</v>
      </c>
      <c r="AX2676">
        <v>0</v>
      </c>
      <c r="AY2676">
        <v>0</v>
      </c>
      <c r="AZ2676">
        <v>0</v>
      </c>
      <c r="BA2676" t="s">
        <v>4663</v>
      </c>
      <c r="BB2676">
        <v>50</v>
      </c>
      <c r="BC2676">
        <v>0</v>
      </c>
      <c r="BD2676">
        <v>0</v>
      </c>
      <c r="BE2676" t="s">
        <v>410</v>
      </c>
      <c r="BF2676">
        <v>0.08</v>
      </c>
      <c r="BG2676" t="s">
        <v>410</v>
      </c>
      <c r="BH2676" t="s">
        <v>410</v>
      </c>
      <c r="BI2676">
        <v>10</v>
      </c>
      <c r="BJ2676" t="s">
        <v>410</v>
      </c>
      <c r="BK2676">
        <v>0</v>
      </c>
      <c r="BL2676">
        <v>0</v>
      </c>
      <c r="BM2676">
        <v>470</v>
      </c>
      <c r="BN2676">
        <v>0</v>
      </c>
    </row>
    <row r="2677" spans="1:66" x14ac:dyDescent="0.15">
      <c r="A2677" t="s">
        <v>4873</v>
      </c>
      <c r="B2677" t="s">
        <v>181</v>
      </c>
      <c r="C2677">
        <v>2522</v>
      </c>
      <c r="D2677">
        <v>2527</v>
      </c>
      <c r="E2677">
        <v>768.7</v>
      </c>
      <c r="F2677">
        <v>770.2</v>
      </c>
      <c r="G2677" t="s">
        <v>4874</v>
      </c>
      <c r="H2677">
        <v>0</v>
      </c>
      <c r="I2677" t="s">
        <v>4856</v>
      </c>
      <c r="J2677">
        <v>4</v>
      </c>
      <c r="K2677">
        <v>0</v>
      </c>
      <c r="L2677">
        <v>3.83</v>
      </c>
      <c r="M2677">
        <v>70</v>
      </c>
      <c r="N2677">
        <v>0.14599999999999999</v>
      </c>
      <c r="O2677">
        <v>0</v>
      </c>
      <c r="P2677">
        <v>240</v>
      </c>
      <c r="Q2677" t="s">
        <v>411</v>
      </c>
      <c r="R2677" t="s">
        <v>418</v>
      </c>
      <c r="S2677">
        <v>1.26</v>
      </c>
      <c r="T2677" t="s">
        <v>411</v>
      </c>
      <c r="U2677">
        <v>0</v>
      </c>
      <c r="V2677" t="s">
        <v>411</v>
      </c>
      <c r="W2677">
        <v>10</v>
      </c>
      <c r="X2677">
        <v>0</v>
      </c>
      <c r="Y2677">
        <v>0</v>
      </c>
      <c r="Z2677">
        <v>50</v>
      </c>
      <c r="AA2677">
        <v>2.71</v>
      </c>
      <c r="AB2677" t="s">
        <v>410</v>
      </c>
      <c r="AC2677">
        <v>0</v>
      </c>
      <c r="AD2677">
        <v>0</v>
      </c>
      <c r="AE2677">
        <v>0</v>
      </c>
      <c r="AF2677">
        <v>1.1000000000000001</v>
      </c>
      <c r="AG2677" t="s">
        <v>410</v>
      </c>
      <c r="AH2677">
        <v>0</v>
      </c>
      <c r="AI2677">
        <v>0.75</v>
      </c>
      <c r="AJ2677">
        <v>230</v>
      </c>
      <c r="AK2677" t="s">
        <v>411</v>
      </c>
      <c r="AL2677">
        <v>0.76</v>
      </c>
      <c r="AM2677">
        <v>0</v>
      </c>
      <c r="AN2677" t="s">
        <v>411</v>
      </c>
      <c r="AO2677">
        <v>220</v>
      </c>
      <c r="AP2677">
        <v>0</v>
      </c>
      <c r="AQ2677">
        <v>230</v>
      </c>
      <c r="AR2677">
        <v>0</v>
      </c>
      <c r="AS2677">
        <v>0</v>
      </c>
      <c r="AT2677">
        <v>5.5</v>
      </c>
      <c r="AU2677">
        <v>2.48</v>
      </c>
      <c r="AV2677" t="s">
        <v>410</v>
      </c>
      <c r="AW2677">
        <v>10</v>
      </c>
      <c r="AX2677">
        <v>0</v>
      </c>
      <c r="AY2677">
        <v>0</v>
      </c>
      <c r="AZ2677">
        <v>0</v>
      </c>
      <c r="BA2677" t="s">
        <v>4663</v>
      </c>
      <c r="BB2677">
        <v>50</v>
      </c>
      <c r="BC2677">
        <v>0</v>
      </c>
      <c r="BD2677">
        <v>0</v>
      </c>
      <c r="BE2677" t="s">
        <v>410</v>
      </c>
      <c r="BF2677">
        <v>0.09</v>
      </c>
      <c r="BG2677" t="s">
        <v>410</v>
      </c>
      <c r="BH2677" t="s">
        <v>410</v>
      </c>
      <c r="BI2677">
        <v>10</v>
      </c>
      <c r="BJ2677" t="s">
        <v>410</v>
      </c>
      <c r="BK2677">
        <v>0</v>
      </c>
      <c r="BL2677">
        <v>0</v>
      </c>
      <c r="BM2677">
        <v>330</v>
      </c>
      <c r="BN2677">
        <v>0</v>
      </c>
    </row>
    <row r="2678" spans="1:66" x14ac:dyDescent="0.15">
      <c r="A2678" t="s">
        <v>4875</v>
      </c>
      <c r="B2678" t="s">
        <v>181</v>
      </c>
      <c r="C2678">
        <v>2527</v>
      </c>
      <c r="D2678">
        <v>2532</v>
      </c>
      <c r="E2678">
        <v>770.2</v>
      </c>
      <c r="F2678">
        <v>771.8</v>
      </c>
      <c r="G2678" t="s">
        <v>1709</v>
      </c>
      <c r="H2678">
        <v>0</v>
      </c>
      <c r="I2678" t="s">
        <v>4856</v>
      </c>
      <c r="J2678">
        <v>4</v>
      </c>
      <c r="K2678">
        <v>0</v>
      </c>
      <c r="L2678">
        <v>4.28</v>
      </c>
      <c r="M2678">
        <v>80</v>
      </c>
      <c r="N2678">
        <v>0.08</v>
      </c>
      <c r="O2678">
        <v>0</v>
      </c>
      <c r="P2678">
        <v>250</v>
      </c>
      <c r="Q2678" t="s">
        <v>411</v>
      </c>
      <c r="R2678" t="s">
        <v>418</v>
      </c>
      <c r="S2678">
        <v>2.25</v>
      </c>
      <c r="T2678" t="s">
        <v>411</v>
      </c>
      <c r="U2678">
        <v>0</v>
      </c>
      <c r="V2678">
        <v>10</v>
      </c>
      <c r="W2678">
        <v>10</v>
      </c>
      <c r="X2678">
        <v>0</v>
      </c>
      <c r="Y2678">
        <v>0</v>
      </c>
      <c r="Z2678">
        <v>70</v>
      </c>
      <c r="AA2678">
        <v>3.17</v>
      </c>
      <c r="AB2678" t="s">
        <v>410</v>
      </c>
      <c r="AC2678">
        <v>0</v>
      </c>
      <c r="AD2678">
        <v>0</v>
      </c>
      <c r="AE2678">
        <v>0</v>
      </c>
      <c r="AF2678">
        <v>1.3</v>
      </c>
      <c r="AG2678" t="s">
        <v>410</v>
      </c>
      <c r="AH2678">
        <v>0</v>
      </c>
      <c r="AI2678">
        <v>1.04</v>
      </c>
      <c r="AJ2678">
        <v>330</v>
      </c>
      <c r="AK2678" t="s">
        <v>411</v>
      </c>
      <c r="AL2678">
        <v>0.8</v>
      </c>
      <c r="AM2678">
        <v>0</v>
      </c>
      <c r="AN2678" t="s">
        <v>411</v>
      </c>
      <c r="AO2678">
        <v>240</v>
      </c>
      <c r="AP2678">
        <v>0</v>
      </c>
      <c r="AQ2678">
        <v>290</v>
      </c>
      <c r="AR2678">
        <v>0</v>
      </c>
      <c r="AS2678">
        <v>0</v>
      </c>
      <c r="AT2678">
        <v>6.46</v>
      </c>
      <c r="AU2678">
        <v>2.2000000000000002</v>
      </c>
      <c r="AV2678">
        <v>60</v>
      </c>
      <c r="AW2678">
        <v>10</v>
      </c>
      <c r="AX2678">
        <v>0</v>
      </c>
      <c r="AY2678">
        <v>0</v>
      </c>
      <c r="AZ2678">
        <v>0</v>
      </c>
      <c r="BA2678" t="s">
        <v>4663</v>
      </c>
      <c r="BB2678">
        <v>50</v>
      </c>
      <c r="BC2678">
        <v>0</v>
      </c>
      <c r="BD2678">
        <v>0</v>
      </c>
      <c r="BE2678" t="s">
        <v>410</v>
      </c>
      <c r="BF2678">
        <v>0.11</v>
      </c>
      <c r="BG2678" t="s">
        <v>410</v>
      </c>
      <c r="BH2678" t="s">
        <v>410</v>
      </c>
      <c r="BI2678">
        <v>10</v>
      </c>
      <c r="BJ2678" t="s">
        <v>410</v>
      </c>
      <c r="BK2678">
        <v>0</v>
      </c>
      <c r="BL2678">
        <v>0</v>
      </c>
      <c r="BM2678">
        <v>490</v>
      </c>
      <c r="BN2678">
        <v>0</v>
      </c>
    </row>
    <row r="2679" spans="1:66" x14ac:dyDescent="0.15">
      <c r="A2679" t="s">
        <v>4876</v>
      </c>
      <c r="B2679" t="s">
        <v>181</v>
      </c>
      <c r="C2679">
        <v>2532</v>
      </c>
      <c r="D2679">
        <v>2537</v>
      </c>
      <c r="E2679">
        <v>771.8</v>
      </c>
      <c r="F2679">
        <v>773.3</v>
      </c>
      <c r="G2679" t="s">
        <v>4877</v>
      </c>
      <c r="H2679">
        <v>0</v>
      </c>
      <c r="I2679" t="s">
        <v>4856</v>
      </c>
      <c r="J2679">
        <v>68</v>
      </c>
      <c r="K2679">
        <v>0</v>
      </c>
      <c r="L2679">
        <v>5.17</v>
      </c>
      <c r="M2679">
        <v>4610</v>
      </c>
      <c r="N2679">
        <v>1.5649999999999999</v>
      </c>
      <c r="O2679">
        <v>0</v>
      </c>
      <c r="P2679">
        <v>150</v>
      </c>
      <c r="Q2679" t="s">
        <v>411</v>
      </c>
      <c r="R2679" t="s">
        <v>418</v>
      </c>
      <c r="S2679">
        <v>2.56</v>
      </c>
      <c r="T2679">
        <v>20</v>
      </c>
      <c r="U2679">
        <v>0</v>
      </c>
      <c r="V2679">
        <v>10</v>
      </c>
      <c r="W2679">
        <v>10</v>
      </c>
      <c r="X2679">
        <v>0</v>
      </c>
      <c r="Y2679">
        <v>0</v>
      </c>
      <c r="Z2679">
        <v>9140</v>
      </c>
      <c r="AA2679">
        <v>9.0500000000000007</v>
      </c>
      <c r="AB2679" t="s">
        <v>410</v>
      </c>
      <c r="AC2679">
        <v>0</v>
      </c>
      <c r="AD2679">
        <v>0</v>
      </c>
      <c r="AE2679">
        <v>0</v>
      </c>
      <c r="AF2679">
        <v>0.9</v>
      </c>
      <c r="AG2679" t="s">
        <v>410</v>
      </c>
      <c r="AH2679">
        <v>0</v>
      </c>
      <c r="AI2679">
        <v>1.5</v>
      </c>
      <c r="AJ2679">
        <v>430</v>
      </c>
      <c r="AK2679" t="s">
        <v>411</v>
      </c>
      <c r="AL2679">
        <v>0.65</v>
      </c>
      <c r="AM2679">
        <v>0</v>
      </c>
      <c r="AN2679" t="s">
        <v>411</v>
      </c>
      <c r="AO2679">
        <v>140</v>
      </c>
      <c r="AP2679">
        <v>0</v>
      </c>
      <c r="AQ2679">
        <v>5130</v>
      </c>
      <c r="AR2679">
        <v>0</v>
      </c>
      <c r="AS2679">
        <v>0</v>
      </c>
      <c r="AT2679">
        <v>5.55</v>
      </c>
      <c r="AU2679">
        <v>7.04</v>
      </c>
      <c r="AV2679">
        <v>1280</v>
      </c>
      <c r="AW2679">
        <v>10</v>
      </c>
      <c r="AX2679">
        <v>0</v>
      </c>
      <c r="AY2679">
        <v>0</v>
      </c>
      <c r="AZ2679">
        <v>0</v>
      </c>
      <c r="BA2679" t="s">
        <v>4663</v>
      </c>
      <c r="BB2679">
        <v>50</v>
      </c>
      <c r="BC2679">
        <v>0</v>
      </c>
      <c r="BD2679">
        <v>0</v>
      </c>
      <c r="BE2679" t="s">
        <v>410</v>
      </c>
      <c r="BF2679">
        <v>0.08</v>
      </c>
      <c r="BG2679" t="s">
        <v>410</v>
      </c>
      <c r="BH2679" t="s">
        <v>410</v>
      </c>
      <c r="BI2679">
        <v>10</v>
      </c>
      <c r="BJ2679" t="s">
        <v>410</v>
      </c>
      <c r="BK2679">
        <v>0</v>
      </c>
      <c r="BL2679">
        <v>0</v>
      </c>
      <c r="BM2679">
        <v>13950</v>
      </c>
      <c r="BN2679">
        <v>0</v>
      </c>
    </row>
    <row r="2680" spans="1:66" x14ac:dyDescent="0.15">
      <c r="A2680" t="s">
        <v>4878</v>
      </c>
      <c r="B2680" t="s">
        <v>181</v>
      </c>
      <c r="C2680">
        <v>2537</v>
      </c>
      <c r="D2680">
        <v>2541</v>
      </c>
      <c r="E2680">
        <v>773.3</v>
      </c>
      <c r="F2680">
        <v>774.5</v>
      </c>
      <c r="G2680" t="s">
        <v>4879</v>
      </c>
      <c r="H2680">
        <v>0</v>
      </c>
      <c r="I2680" t="s">
        <v>4856</v>
      </c>
      <c r="J2680">
        <v>177</v>
      </c>
      <c r="K2680">
        <v>0</v>
      </c>
      <c r="L2680">
        <v>0.96</v>
      </c>
      <c r="M2680">
        <v>67100</v>
      </c>
      <c r="N2680">
        <v>3.57</v>
      </c>
      <c r="O2680">
        <v>0</v>
      </c>
      <c r="P2680" t="s">
        <v>410</v>
      </c>
      <c r="Q2680" t="s">
        <v>411</v>
      </c>
      <c r="R2680">
        <v>20</v>
      </c>
      <c r="S2680">
        <v>2.1</v>
      </c>
      <c r="T2680">
        <v>200</v>
      </c>
      <c r="U2680">
        <v>0</v>
      </c>
      <c r="V2680">
        <v>40</v>
      </c>
      <c r="W2680" t="s">
        <v>411</v>
      </c>
      <c r="X2680">
        <v>0</v>
      </c>
      <c r="Y2680">
        <v>0</v>
      </c>
      <c r="Z2680">
        <v>19950</v>
      </c>
      <c r="AA2680">
        <v>27.6</v>
      </c>
      <c r="AB2680" t="s">
        <v>410</v>
      </c>
      <c r="AC2680">
        <v>0</v>
      </c>
      <c r="AD2680">
        <v>0</v>
      </c>
      <c r="AE2680">
        <v>0</v>
      </c>
      <c r="AF2680">
        <v>0.2</v>
      </c>
      <c r="AG2680" t="s">
        <v>410</v>
      </c>
      <c r="AH2680">
        <v>0</v>
      </c>
      <c r="AI2680">
        <v>0.85</v>
      </c>
      <c r="AJ2680">
        <v>940</v>
      </c>
      <c r="AK2680" t="s">
        <v>411</v>
      </c>
      <c r="AL2680">
        <v>7.0000000000000007E-2</v>
      </c>
      <c r="AM2680">
        <v>0</v>
      </c>
      <c r="AN2680" t="s">
        <v>411</v>
      </c>
      <c r="AO2680" t="s">
        <v>410</v>
      </c>
      <c r="AP2680">
        <v>0</v>
      </c>
      <c r="AQ2680">
        <v>34600</v>
      </c>
      <c r="AR2680">
        <v>0</v>
      </c>
      <c r="AS2680">
        <v>0</v>
      </c>
      <c r="AT2680">
        <v>7.76</v>
      </c>
      <c r="AU2680" t="s">
        <v>412</v>
      </c>
      <c r="AV2680">
        <v>3050</v>
      </c>
      <c r="AW2680" t="s">
        <v>411</v>
      </c>
      <c r="AX2680">
        <v>0</v>
      </c>
      <c r="AY2680">
        <v>0</v>
      </c>
      <c r="AZ2680">
        <v>0</v>
      </c>
      <c r="BA2680" t="s">
        <v>4663</v>
      </c>
      <c r="BB2680">
        <v>10</v>
      </c>
      <c r="BC2680">
        <v>0</v>
      </c>
      <c r="BD2680">
        <v>0</v>
      </c>
      <c r="BE2680" t="s">
        <v>410</v>
      </c>
      <c r="BF2680" t="s">
        <v>421</v>
      </c>
      <c r="BG2680" t="s">
        <v>410</v>
      </c>
      <c r="BH2680" t="s">
        <v>410</v>
      </c>
      <c r="BI2680" t="s">
        <v>411</v>
      </c>
      <c r="BJ2680">
        <v>110</v>
      </c>
      <c r="BK2680">
        <v>0</v>
      </c>
      <c r="BL2680">
        <v>0</v>
      </c>
      <c r="BM2680">
        <v>85800</v>
      </c>
      <c r="BN2680">
        <v>0</v>
      </c>
    </row>
    <row r="2681" spans="1:66" x14ac:dyDescent="0.15">
      <c r="A2681" t="s">
        <v>4880</v>
      </c>
      <c r="B2681" t="s">
        <v>181</v>
      </c>
      <c r="C2681">
        <v>2541</v>
      </c>
      <c r="D2681">
        <v>2545.5</v>
      </c>
      <c r="E2681">
        <v>774.5</v>
      </c>
      <c r="F2681">
        <v>775.9</v>
      </c>
      <c r="G2681" t="s">
        <v>4881</v>
      </c>
      <c r="H2681">
        <v>0</v>
      </c>
      <c r="I2681" t="s">
        <v>4856</v>
      </c>
      <c r="J2681">
        <v>4</v>
      </c>
      <c r="K2681">
        <v>0</v>
      </c>
      <c r="L2681">
        <v>4.38</v>
      </c>
      <c r="M2681">
        <v>780</v>
      </c>
      <c r="N2681">
        <v>0.14699999999999999</v>
      </c>
      <c r="O2681">
        <v>0</v>
      </c>
      <c r="P2681">
        <v>180</v>
      </c>
      <c r="Q2681" t="s">
        <v>411</v>
      </c>
      <c r="R2681" t="s">
        <v>418</v>
      </c>
      <c r="S2681">
        <v>9.2200000000000006</v>
      </c>
      <c r="T2681">
        <v>10</v>
      </c>
      <c r="U2681">
        <v>0</v>
      </c>
      <c r="V2681" t="s">
        <v>411</v>
      </c>
      <c r="W2681">
        <v>10</v>
      </c>
      <c r="X2681">
        <v>0</v>
      </c>
      <c r="Y2681">
        <v>0</v>
      </c>
      <c r="Z2681">
        <v>1740</v>
      </c>
      <c r="AA2681">
        <v>6.9</v>
      </c>
      <c r="AB2681" t="s">
        <v>410</v>
      </c>
      <c r="AC2681">
        <v>0</v>
      </c>
      <c r="AD2681">
        <v>0</v>
      </c>
      <c r="AE2681">
        <v>0</v>
      </c>
      <c r="AF2681">
        <v>1.1000000000000001</v>
      </c>
      <c r="AG2681" t="s">
        <v>410</v>
      </c>
      <c r="AH2681">
        <v>0</v>
      </c>
      <c r="AI2681">
        <v>2.94</v>
      </c>
      <c r="AJ2681">
        <v>1810</v>
      </c>
      <c r="AK2681" t="s">
        <v>411</v>
      </c>
      <c r="AL2681">
        <v>0.48</v>
      </c>
      <c r="AM2681">
        <v>0</v>
      </c>
      <c r="AN2681" t="s">
        <v>411</v>
      </c>
      <c r="AO2681">
        <v>200</v>
      </c>
      <c r="AP2681">
        <v>0</v>
      </c>
      <c r="AQ2681">
        <v>9740</v>
      </c>
      <c r="AR2681">
        <v>0</v>
      </c>
      <c r="AS2681">
        <v>0</v>
      </c>
      <c r="AT2681">
        <v>5.0999999999999996</v>
      </c>
      <c r="AU2681">
        <v>2.5299999999999998</v>
      </c>
      <c r="AV2681">
        <v>4970</v>
      </c>
      <c r="AW2681">
        <v>10</v>
      </c>
      <c r="AX2681">
        <v>0</v>
      </c>
      <c r="AY2681">
        <v>0</v>
      </c>
      <c r="AZ2681">
        <v>0</v>
      </c>
      <c r="BA2681" t="s">
        <v>4663</v>
      </c>
      <c r="BB2681">
        <v>70</v>
      </c>
      <c r="BC2681">
        <v>0</v>
      </c>
      <c r="BD2681">
        <v>0</v>
      </c>
      <c r="BE2681" t="s">
        <v>410</v>
      </c>
      <c r="BF2681">
        <v>0.06</v>
      </c>
      <c r="BG2681" t="s">
        <v>410</v>
      </c>
      <c r="BH2681" t="s">
        <v>410</v>
      </c>
      <c r="BI2681">
        <v>10</v>
      </c>
      <c r="BJ2681" t="s">
        <v>410</v>
      </c>
      <c r="BK2681">
        <v>0</v>
      </c>
      <c r="BL2681">
        <v>0</v>
      </c>
      <c r="BM2681">
        <v>2120</v>
      </c>
      <c r="BN2681">
        <v>0</v>
      </c>
    </row>
    <row r="2682" spans="1:66" x14ac:dyDescent="0.15">
      <c r="A2682" t="s">
        <v>4882</v>
      </c>
      <c r="B2682" t="s">
        <v>181</v>
      </c>
      <c r="C2682">
        <v>2545.5</v>
      </c>
      <c r="D2682">
        <v>2549.5</v>
      </c>
      <c r="E2682">
        <v>775.9</v>
      </c>
      <c r="F2682">
        <v>777.1</v>
      </c>
      <c r="G2682" t="s">
        <v>4883</v>
      </c>
      <c r="H2682">
        <v>0</v>
      </c>
      <c r="I2682" t="s">
        <v>4856</v>
      </c>
      <c r="J2682">
        <v>8</v>
      </c>
      <c r="K2682">
        <v>0</v>
      </c>
      <c r="L2682">
        <v>4.71</v>
      </c>
      <c r="M2682">
        <v>13650</v>
      </c>
      <c r="N2682">
        <v>0.24399999999999999</v>
      </c>
      <c r="O2682">
        <v>0</v>
      </c>
      <c r="P2682">
        <v>230</v>
      </c>
      <c r="Q2682" t="s">
        <v>411</v>
      </c>
      <c r="R2682" t="s">
        <v>418</v>
      </c>
      <c r="S2682">
        <v>5.43</v>
      </c>
      <c r="T2682">
        <v>40</v>
      </c>
      <c r="U2682">
        <v>0</v>
      </c>
      <c r="V2682">
        <v>10</v>
      </c>
      <c r="W2682">
        <v>10</v>
      </c>
      <c r="X2682">
        <v>0</v>
      </c>
      <c r="Y2682">
        <v>0</v>
      </c>
      <c r="Z2682">
        <v>1220</v>
      </c>
      <c r="AA2682">
        <v>15.75</v>
      </c>
      <c r="AB2682" t="s">
        <v>410</v>
      </c>
      <c r="AC2682">
        <v>0</v>
      </c>
      <c r="AD2682">
        <v>0</v>
      </c>
      <c r="AE2682">
        <v>0</v>
      </c>
      <c r="AF2682">
        <v>1.1000000000000001</v>
      </c>
      <c r="AG2682" t="s">
        <v>410</v>
      </c>
      <c r="AH2682">
        <v>0</v>
      </c>
      <c r="AI2682">
        <v>2.13</v>
      </c>
      <c r="AJ2682">
        <v>1500</v>
      </c>
      <c r="AK2682">
        <v>20</v>
      </c>
      <c r="AL2682">
        <v>0.28000000000000003</v>
      </c>
      <c r="AM2682">
        <v>0</v>
      </c>
      <c r="AN2682" t="s">
        <v>411</v>
      </c>
      <c r="AO2682">
        <v>1120</v>
      </c>
      <c r="AP2682">
        <v>0</v>
      </c>
      <c r="AQ2682">
        <v>1330</v>
      </c>
      <c r="AR2682">
        <v>0</v>
      </c>
      <c r="AS2682">
        <v>0</v>
      </c>
      <c r="AT2682">
        <v>5.08</v>
      </c>
      <c r="AU2682">
        <v>9.68</v>
      </c>
      <c r="AV2682">
        <v>570</v>
      </c>
      <c r="AW2682">
        <v>10</v>
      </c>
      <c r="AX2682">
        <v>0</v>
      </c>
      <c r="AY2682">
        <v>0</v>
      </c>
      <c r="AZ2682">
        <v>0</v>
      </c>
      <c r="BA2682" t="s">
        <v>4663</v>
      </c>
      <c r="BB2682">
        <v>50</v>
      </c>
      <c r="BC2682">
        <v>0</v>
      </c>
      <c r="BD2682">
        <v>0</v>
      </c>
      <c r="BE2682" t="s">
        <v>410</v>
      </c>
      <c r="BF2682">
        <v>7.0000000000000007E-2</v>
      </c>
      <c r="BG2682" t="s">
        <v>410</v>
      </c>
      <c r="BH2682" t="s">
        <v>410</v>
      </c>
      <c r="BI2682">
        <v>10</v>
      </c>
      <c r="BJ2682" t="s">
        <v>410</v>
      </c>
      <c r="BK2682">
        <v>0</v>
      </c>
      <c r="BL2682">
        <v>0</v>
      </c>
      <c r="BM2682">
        <v>11500</v>
      </c>
      <c r="BN2682">
        <v>0</v>
      </c>
    </row>
    <row r="2683" spans="1:66" x14ac:dyDescent="0.15">
      <c r="A2683" t="s">
        <v>4884</v>
      </c>
      <c r="B2683" t="s">
        <v>181</v>
      </c>
      <c r="C2683">
        <v>2549.5</v>
      </c>
      <c r="D2683">
        <v>2552</v>
      </c>
      <c r="E2683">
        <v>777.1</v>
      </c>
      <c r="F2683">
        <v>777.8</v>
      </c>
      <c r="G2683" t="s">
        <v>4885</v>
      </c>
      <c r="H2683">
        <v>0</v>
      </c>
      <c r="I2683" t="s">
        <v>4856</v>
      </c>
      <c r="J2683">
        <v>13</v>
      </c>
      <c r="K2683">
        <v>0</v>
      </c>
      <c r="L2683">
        <v>3.41</v>
      </c>
      <c r="M2683">
        <v>13150</v>
      </c>
      <c r="N2683">
        <v>0.497</v>
      </c>
      <c r="O2683">
        <v>0</v>
      </c>
      <c r="P2683">
        <v>70</v>
      </c>
      <c r="Q2683" t="s">
        <v>411</v>
      </c>
      <c r="R2683" t="s">
        <v>418</v>
      </c>
      <c r="S2683">
        <v>5.14</v>
      </c>
      <c r="T2683">
        <v>40</v>
      </c>
      <c r="U2683">
        <v>0</v>
      </c>
      <c r="V2683">
        <v>10</v>
      </c>
      <c r="W2683" t="s">
        <v>411</v>
      </c>
      <c r="X2683">
        <v>0</v>
      </c>
      <c r="Y2683">
        <v>0</v>
      </c>
      <c r="Z2683">
        <v>530</v>
      </c>
      <c r="AA2683">
        <v>13.55</v>
      </c>
      <c r="AB2683" t="s">
        <v>410</v>
      </c>
      <c r="AC2683">
        <v>0</v>
      </c>
      <c r="AD2683">
        <v>0</v>
      </c>
      <c r="AE2683">
        <v>0</v>
      </c>
      <c r="AF2683">
        <v>0.4</v>
      </c>
      <c r="AG2683" t="s">
        <v>410</v>
      </c>
      <c r="AH2683">
        <v>0</v>
      </c>
      <c r="AI2683">
        <v>2.25</v>
      </c>
      <c r="AJ2683">
        <v>1340</v>
      </c>
      <c r="AK2683">
        <v>50</v>
      </c>
      <c r="AL2683">
        <v>0.33</v>
      </c>
      <c r="AM2683">
        <v>0</v>
      </c>
      <c r="AN2683" t="s">
        <v>411</v>
      </c>
      <c r="AO2683">
        <v>400</v>
      </c>
      <c r="AP2683">
        <v>0</v>
      </c>
      <c r="AQ2683">
        <v>1000</v>
      </c>
      <c r="AR2683">
        <v>0</v>
      </c>
      <c r="AS2683">
        <v>0</v>
      </c>
      <c r="AT2683">
        <v>3.35</v>
      </c>
      <c r="AU2683">
        <v>7.79</v>
      </c>
      <c r="AV2683">
        <v>260</v>
      </c>
      <c r="AW2683">
        <v>10</v>
      </c>
      <c r="AX2683">
        <v>0</v>
      </c>
      <c r="AY2683">
        <v>0</v>
      </c>
      <c r="AZ2683">
        <v>0</v>
      </c>
      <c r="BA2683" t="s">
        <v>4663</v>
      </c>
      <c r="BB2683">
        <v>30</v>
      </c>
      <c r="BC2683">
        <v>0</v>
      </c>
      <c r="BD2683">
        <v>0</v>
      </c>
      <c r="BE2683" t="s">
        <v>410</v>
      </c>
      <c r="BF2683">
        <v>0.09</v>
      </c>
      <c r="BG2683" t="s">
        <v>410</v>
      </c>
      <c r="BH2683" t="s">
        <v>410</v>
      </c>
      <c r="BI2683">
        <v>30</v>
      </c>
      <c r="BJ2683" t="s">
        <v>410</v>
      </c>
      <c r="BK2683">
        <v>0</v>
      </c>
      <c r="BL2683">
        <v>0</v>
      </c>
      <c r="BM2683">
        <v>14550</v>
      </c>
      <c r="BN2683">
        <v>0</v>
      </c>
    </row>
    <row r="2684" spans="1:66" x14ac:dyDescent="0.15">
      <c r="A2684" t="s">
        <v>4886</v>
      </c>
      <c r="B2684" t="s">
        <v>181</v>
      </c>
      <c r="C2684">
        <v>2552</v>
      </c>
      <c r="D2684">
        <v>2556</v>
      </c>
      <c r="E2684">
        <v>777.8</v>
      </c>
      <c r="F2684">
        <v>779.1</v>
      </c>
      <c r="G2684" t="s">
        <v>1868</v>
      </c>
      <c r="H2684">
        <v>0</v>
      </c>
      <c r="I2684" t="s">
        <v>4856</v>
      </c>
      <c r="J2684">
        <v>1</v>
      </c>
      <c r="K2684">
        <v>0</v>
      </c>
      <c r="L2684">
        <v>6.06</v>
      </c>
      <c r="M2684">
        <v>500</v>
      </c>
      <c r="N2684">
        <v>1.9E-2</v>
      </c>
      <c r="O2684">
        <v>0</v>
      </c>
      <c r="P2684">
        <v>140</v>
      </c>
      <c r="Q2684" t="s">
        <v>411</v>
      </c>
      <c r="R2684" t="s">
        <v>418</v>
      </c>
      <c r="S2684">
        <v>2.02</v>
      </c>
      <c r="T2684" t="s">
        <v>411</v>
      </c>
      <c r="U2684">
        <v>0</v>
      </c>
      <c r="V2684">
        <v>20</v>
      </c>
      <c r="W2684" t="s">
        <v>411</v>
      </c>
      <c r="X2684">
        <v>0</v>
      </c>
      <c r="Y2684">
        <v>0</v>
      </c>
      <c r="Z2684">
        <v>120</v>
      </c>
      <c r="AA2684">
        <v>7.83</v>
      </c>
      <c r="AB2684" t="s">
        <v>410</v>
      </c>
      <c r="AC2684">
        <v>0</v>
      </c>
      <c r="AD2684">
        <v>0</v>
      </c>
      <c r="AE2684">
        <v>0</v>
      </c>
      <c r="AF2684">
        <v>0.8</v>
      </c>
      <c r="AG2684" t="s">
        <v>410</v>
      </c>
      <c r="AH2684">
        <v>0</v>
      </c>
      <c r="AI2684">
        <v>2.19</v>
      </c>
      <c r="AJ2684">
        <v>940</v>
      </c>
      <c r="AK2684" t="s">
        <v>411</v>
      </c>
      <c r="AL2684">
        <v>0.71</v>
      </c>
      <c r="AM2684">
        <v>0</v>
      </c>
      <c r="AN2684" t="s">
        <v>411</v>
      </c>
      <c r="AO2684">
        <v>940</v>
      </c>
      <c r="AP2684">
        <v>0</v>
      </c>
      <c r="AQ2684">
        <v>90</v>
      </c>
      <c r="AR2684">
        <v>0</v>
      </c>
      <c r="AS2684">
        <v>0</v>
      </c>
      <c r="AT2684">
        <v>5.36</v>
      </c>
      <c r="AU2684">
        <v>0.47</v>
      </c>
      <c r="AV2684" t="s">
        <v>410</v>
      </c>
      <c r="AW2684">
        <v>30</v>
      </c>
      <c r="AX2684">
        <v>0</v>
      </c>
      <c r="AY2684">
        <v>0</v>
      </c>
      <c r="AZ2684">
        <v>0</v>
      </c>
      <c r="BA2684" t="s">
        <v>4663</v>
      </c>
      <c r="BB2684">
        <v>50</v>
      </c>
      <c r="BC2684">
        <v>0</v>
      </c>
      <c r="BD2684">
        <v>0</v>
      </c>
      <c r="BE2684" t="s">
        <v>410</v>
      </c>
      <c r="BF2684">
        <v>0.13</v>
      </c>
      <c r="BG2684" t="s">
        <v>410</v>
      </c>
      <c r="BH2684" t="s">
        <v>410</v>
      </c>
      <c r="BI2684">
        <v>100</v>
      </c>
      <c r="BJ2684" t="s">
        <v>410</v>
      </c>
      <c r="BK2684">
        <v>0</v>
      </c>
      <c r="BL2684">
        <v>0</v>
      </c>
      <c r="BM2684">
        <v>740</v>
      </c>
      <c r="BN2684">
        <v>0</v>
      </c>
    </row>
    <row r="2685" spans="1:66" x14ac:dyDescent="0.15">
      <c r="A2685" t="s">
        <v>4887</v>
      </c>
      <c r="B2685" t="s">
        <v>181</v>
      </c>
      <c r="C2685">
        <v>2556</v>
      </c>
      <c r="D2685">
        <v>2560</v>
      </c>
      <c r="E2685">
        <v>779.1</v>
      </c>
      <c r="F2685">
        <v>780.3</v>
      </c>
      <c r="G2685" t="s">
        <v>4888</v>
      </c>
      <c r="H2685">
        <v>0</v>
      </c>
      <c r="I2685" t="s">
        <v>4856</v>
      </c>
      <c r="J2685">
        <v>17</v>
      </c>
      <c r="K2685">
        <v>0</v>
      </c>
      <c r="L2685">
        <v>5.97</v>
      </c>
      <c r="M2685">
        <v>360</v>
      </c>
      <c r="N2685">
        <v>0.20200000000000001</v>
      </c>
      <c r="O2685">
        <v>0</v>
      </c>
      <c r="P2685">
        <v>120</v>
      </c>
      <c r="Q2685" t="s">
        <v>411</v>
      </c>
      <c r="R2685" t="s">
        <v>418</v>
      </c>
      <c r="S2685">
        <v>4.57</v>
      </c>
      <c r="T2685">
        <v>10</v>
      </c>
      <c r="U2685">
        <v>0</v>
      </c>
      <c r="V2685">
        <v>10</v>
      </c>
      <c r="W2685" t="s">
        <v>411</v>
      </c>
      <c r="X2685">
        <v>0</v>
      </c>
      <c r="Y2685">
        <v>0</v>
      </c>
      <c r="Z2685">
        <v>680</v>
      </c>
      <c r="AA2685">
        <v>8.2899999999999991</v>
      </c>
      <c r="AB2685" t="s">
        <v>410</v>
      </c>
      <c r="AC2685">
        <v>0</v>
      </c>
      <c r="AD2685">
        <v>0</v>
      </c>
      <c r="AE2685">
        <v>0</v>
      </c>
      <c r="AF2685">
        <v>0.7</v>
      </c>
      <c r="AG2685" t="s">
        <v>410</v>
      </c>
      <c r="AH2685">
        <v>0</v>
      </c>
      <c r="AI2685">
        <v>2.77</v>
      </c>
      <c r="AJ2685">
        <v>1180</v>
      </c>
      <c r="AK2685" t="s">
        <v>411</v>
      </c>
      <c r="AL2685">
        <v>0.66</v>
      </c>
      <c r="AM2685">
        <v>0</v>
      </c>
      <c r="AN2685" t="s">
        <v>411</v>
      </c>
      <c r="AO2685">
        <v>690</v>
      </c>
      <c r="AP2685">
        <v>0</v>
      </c>
      <c r="AQ2685">
        <v>1000</v>
      </c>
      <c r="AR2685">
        <v>0</v>
      </c>
      <c r="AS2685">
        <v>0</v>
      </c>
      <c r="AT2685">
        <v>4.3499999999999996</v>
      </c>
      <c r="AU2685">
        <v>2.79</v>
      </c>
      <c r="AV2685">
        <v>210</v>
      </c>
      <c r="AW2685">
        <v>20</v>
      </c>
      <c r="AX2685">
        <v>0</v>
      </c>
      <c r="AY2685">
        <v>0</v>
      </c>
      <c r="AZ2685">
        <v>0</v>
      </c>
      <c r="BA2685" t="s">
        <v>4663</v>
      </c>
      <c r="BB2685">
        <v>60</v>
      </c>
      <c r="BC2685">
        <v>0</v>
      </c>
      <c r="BD2685">
        <v>0</v>
      </c>
      <c r="BE2685" t="s">
        <v>410</v>
      </c>
      <c r="BF2685">
        <v>0.16</v>
      </c>
      <c r="BG2685" t="s">
        <v>410</v>
      </c>
      <c r="BH2685" t="s">
        <v>410</v>
      </c>
      <c r="BI2685">
        <v>60</v>
      </c>
      <c r="BJ2685" t="s">
        <v>410</v>
      </c>
      <c r="BK2685">
        <v>0</v>
      </c>
      <c r="BL2685">
        <v>0</v>
      </c>
      <c r="BM2685">
        <v>4060</v>
      </c>
      <c r="BN2685">
        <v>0</v>
      </c>
    </row>
    <row r="2686" spans="1:66" x14ac:dyDescent="0.15">
      <c r="A2686" t="s">
        <v>4889</v>
      </c>
      <c r="B2686" t="s">
        <v>181</v>
      </c>
      <c r="C2686">
        <v>2560</v>
      </c>
      <c r="D2686">
        <v>2564</v>
      </c>
      <c r="E2686">
        <v>780.3</v>
      </c>
      <c r="F2686">
        <v>781.5</v>
      </c>
      <c r="G2686" t="s">
        <v>4890</v>
      </c>
      <c r="H2686">
        <v>0</v>
      </c>
      <c r="I2686" t="s">
        <v>4856</v>
      </c>
      <c r="J2686">
        <v>43</v>
      </c>
      <c r="K2686">
        <v>0</v>
      </c>
      <c r="L2686">
        <v>6.62</v>
      </c>
      <c r="M2686">
        <v>990</v>
      </c>
      <c r="N2686">
        <v>0.82199999999999995</v>
      </c>
      <c r="O2686">
        <v>0</v>
      </c>
      <c r="P2686">
        <v>120</v>
      </c>
      <c r="Q2686" t="s">
        <v>411</v>
      </c>
      <c r="R2686" t="s">
        <v>418</v>
      </c>
      <c r="S2686">
        <v>5.44</v>
      </c>
      <c r="T2686">
        <v>10</v>
      </c>
      <c r="U2686">
        <v>0</v>
      </c>
      <c r="V2686">
        <v>10</v>
      </c>
      <c r="W2686" t="s">
        <v>411</v>
      </c>
      <c r="X2686">
        <v>0</v>
      </c>
      <c r="Y2686">
        <v>0</v>
      </c>
      <c r="Z2686">
        <v>840</v>
      </c>
      <c r="AA2686">
        <v>5.71</v>
      </c>
      <c r="AB2686" t="s">
        <v>410</v>
      </c>
      <c r="AC2686">
        <v>0</v>
      </c>
      <c r="AD2686">
        <v>0</v>
      </c>
      <c r="AE2686">
        <v>0</v>
      </c>
      <c r="AF2686">
        <v>0.8</v>
      </c>
      <c r="AG2686" t="s">
        <v>410</v>
      </c>
      <c r="AH2686">
        <v>0</v>
      </c>
      <c r="AI2686">
        <v>2.7</v>
      </c>
      <c r="AJ2686">
        <v>1180</v>
      </c>
      <c r="AK2686" t="s">
        <v>411</v>
      </c>
      <c r="AL2686">
        <v>1.04</v>
      </c>
      <c r="AM2686">
        <v>0</v>
      </c>
      <c r="AN2686" t="s">
        <v>411</v>
      </c>
      <c r="AO2686">
        <v>320</v>
      </c>
      <c r="AP2686">
        <v>0</v>
      </c>
      <c r="AQ2686">
        <v>2200</v>
      </c>
      <c r="AR2686">
        <v>0</v>
      </c>
      <c r="AS2686">
        <v>0</v>
      </c>
      <c r="AT2686">
        <v>3.64</v>
      </c>
      <c r="AU2686">
        <v>2.78</v>
      </c>
      <c r="AV2686">
        <v>310</v>
      </c>
      <c r="AW2686">
        <v>10</v>
      </c>
      <c r="AX2686">
        <v>0</v>
      </c>
      <c r="AY2686">
        <v>0</v>
      </c>
      <c r="AZ2686">
        <v>0</v>
      </c>
      <c r="BA2686" t="s">
        <v>4663</v>
      </c>
      <c r="BB2686">
        <v>80</v>
      </c>
      <c r="BC2686">
        <v>0</v>
      </c>
      <c r="BD2686">
        <v>0</v>
      </c>
      <c r="BE2686" t="s">
        <v>410</v>
      </c>
      <c r="BF2686">
        <v>0.15</v>
      </c>
      <c r="BG2686" t="s">
        <v>410</v>
      </c>
      <c r="BH2686" t="s">
        <v>410</v>
      </c>
      <c r="BI2686">
        <v>20</v>
      </c>
      <c r="BJ2686" t="s">
        <v>410</v>
      </c>
      <c r="BK2686">
        <v>0</v>
      </c>
      <c r="BL2686">
        <v>0</v>
      </c>
      <c r="BM2686">
        <v>3200</v>
      </c>
      <c r="BN2686">
        <v>0</v>
      </c>
    </row>
    <row r="2687" spans="1:66" x14ac:dyDescent="0.15">
      <c r="A2687" t="s">
        <v>4891</v>
      </c>
      <c r="B2687" t="s">
        <v>181</v>
      </c>
      <c r="C2687">
        <v>2564</v>
      </c>
      <c r="D2687">
        <v>2569</v>
      </c>
      <c r="E2687">
        <v>781.5</v>
      </c>
      <c r="F2687">
        <v>783</v>
      </c>
      <c r="G2687" t="s">
        <v>4892</v>
      </c>
      <c r="H2687">
        <v>0</v>
      </c>
      <c r="I2687" t="s">
        <v>4856</v>
      </c>
      <c r="J2687">
        <v>123</v>
      </c>
      <c r="K2687">
        <v>0</v>
      </c>
      <c r="L2687">
        <v>6.66</v>
      </c>
      <c r="M2687">
        <v>3660</v>
      </c>
      <c r="N2687">
        <v>1.905</v>
      </c>
      <c r="O2687">
        <v>0</v>
      </c>
      <c r="P2687">
        <v>70</v>
      </c>
      <c r="Q2687" t="s">
        <v>411</v>
      </c>
      <c r="R2687" t="s">
        <v>418</v>
      </c>
      <c r="S2687">
        <v>3.36</v>
      </c>
      <c r="T2687">
        <v>30</v>
      </c>
      <c r="U2687">
        <v>0</v>
      </c>
      <c r="V2687">
        <v>20</v>
      </c>
      <c r="W2687" t="s">
        <v>411</v>
      </c>
      <c r="X2687">
        <v>0</v>
      </c>
      <c r="Y2687">
        <v>0</v>
      </c>
      <c r="Z2687">
        <v>2050</v>
      </c>
      <c r="AA2687">
        <v>14.65</v>
      </c>
      <c r="AB2687" t="s">
        <v>410</v>
      </c>
      <c r="AC2687">
        <v>0</v>
      </c>
      <c r="AD2687">
        <v>0</v>
      </c>
      <c r="AE2687">
        <v>0</v>
      </c>
      <c r="AF2687">
        <v>0.5</v>
      </c>
      <c r="AG2687" t="s">
        <v>410</v>
      </c>
      <c r="AH2687">
        <v>0</v>
      </c>
      <c r="AI2687">
        <v>3.92</v>
      </c>
      <c r="AJ2687">
        <v>1010</v>
      </c>
      <c r="AK2687">
        <v>10</v>
      </c>
      <c r="AL2687">
        <v>0.82</v>
      </c>
      <c r="AM2687">
        <v>0</v>
      </c>
      <c r="AN2687">
        <v>10</v>
      </c>
      <c r="AO2687">
        <v>360</v>
      </c>
      <c r="AP2687">
        <v>0</v>
      </c>
      <c r="AQ2687">
        <v>6990</v>
      </c>
      <c r="AR2687">
        <v>0</v>
      </c>
      <c r="AS2687">
        <v>0</v>
      </c>
      <c r="AT2687">
        <v>6.95</v>
      </c>
      <c r="AU2687" t="s">
        <v>412</v>
      </c>
      <c r="AV2687">
        <v>950</v>
      </c>
      <c r="AW2687">
        <v>20</v>
      </c>
      <c r="AX2687">
        <v>0</v>
      </c>
      <c r="AY2687">
        <v>0</v>
      </c>
      <c r="AZ2687">
        <v>0</v>
      </c>
      <c r="BA2687" t="s">
        <v>4663</v>
      </c>
      <c r="BB2687">
        <v>50</v>
      </c>
      <c r="BC2687">
        <v>0</v>
      </c>
      <c r="BD2687">
        <v>0</v>
      </c>
      <c r="BE2687" t="s">
        <v>410</v>
      </c>
      <c r="BF2687">
        <v>0.12</v>
      </c>
      <c r="BG2687" t="s">
        <v>410</v>
      </c>
      <c r="BH2687" t="s">
        <v>410</v>
      </c>
      <c r="BI2687">
        <v>30</v>
      </c>
      <c r="BJ2687" t="s">
        <v>410</v>
      </c>
      <c r="BK2687">
        <v>0</v>
      </c>
      <c r="BL2687">
        <v>0</v>
      </c>
      <c r="BM2687">
        <v>16050</v>
      </c>
      <c r="BN2687">
        <v>0</v>
      </c>
    </row>
    <row r="2688" spans="1:66" x14ac:dyDescent="0.15">
      <c r="A2688" t="s">
        <v>4893</v>
      </c>
      <c r="B2688" t="s">
        <v>181</v>
      </c>
      <c r="C2688">
        <v>2569</v>
      </c>
      <c r="D2688">
        <v>2574</v>
      </c>
      <c r="E2688">
        <v>783</v>
      </c>
      <c r="F2688">
        <v>784.6</v>
      </c>
      <c r="G2688" t="s">
        <v>4894</v>
      </c>
      <c r="H2688">
        <v>0</v>
      </c>
      <c r="I2688" t="s">
        <v>4856</v>
      </c>
      <c r="J2688">
        <v>172</v>
      </c>
      <c r="K2688">
        <v>0</v>
      </c>
      <c r="L2688">
        <v>6.62</v>
      </c>
      <c r="M2688">
        <v>7300</v>
      </c>
      <c r="N2688">
        <v>2.4</v>
      </c>
      <c r="O2688">
        <v>0</v>
      </c>
      <c r="P2688">
        <v>70</v>
      </c>
      <c r="Q2688" t="s">
        <v>411</v>
      </c>
      <c r="R2688" t="s">
        <v>418</v>
      </c>
      <c r="S2688">
        <v>2.25</v>
      </c>
      <c r="T2688">
        <v>40</v>
      </c>
      <c r="U2688">
        <v>0</v>
      </c>
      <c r="V2688">
        <v>20</v>
      </c>
      <c r="W2688" t="s">
        <v>411</v>
      </c>
      <c r="X2688">
        <v>0</v>
      </c>
      <c r="Y2688">
        <v>0</v>
      </c>
      <c r="Z2688">
        <v>2810</v>
      </c>
      <c r="AA2688">
        <v>21.2</v>
      </c>
      <c r="AB2688" t="s">
        <v>410</v>
      </c>
      <c r="AC2688">
        <v>0</v>
      </c>
      <c r="AD2688">
        <v>0</v>
      </c>
      <c r="AE2688">
        <v>0</v>
      </c>
      <c r="AF2688">
        <v>0.4</v>
      </c>
      <c r="AG2688" t="s">
        <v>410</v>
      </c>
      <c r="AH2688">
        <v>0</v>
      </c>
      <c r="AI2688">
        <v>3.76</v>
      </c>
      <c r="AJ2688">
        <v>890</v>
      </c>
      <c r="AK2688">
        <v>10</v>
      </c>
      <c r="AL2688">
        <v>0.7</v>
      </c>
      <c r="AM2688">
        <v>0</v>
      </c>
      <c r="AN2688">
        <v>10</v>
      </c>
      <c r="AO2688">
        <v>140</v>
      </c>
      <c r="AP2688">
        <v>0</v>
      </c>
      <c r="AQ2688">
        <v>11900</v>
      </c>
      <c r="AR2688">
        <v>0</v>
      </c>
      <c r="AS2688">
        <v>0</v>
      </c>
      <c r="AT2688">
        <v>7.51</v>
      </c>
      <c r="AU2688" t="s">
        <v>412</v>
      </c>
      <c r="AV2688">
        <v>1150</v>
      </c>
      <c r="AW2688">
        <v>10</v>
      </c>
      <c r="AX2688">
        <v>0</v>
      </c>
      <c r="AY2688">
        <v>0</v>
      </c>
      <c r="AZ2688">
        <v>0</v>
      </c>
      <c r="BA2688" t="s">
        <v>4663</v>
      </c>
      <c r="BB2688">
        <v>40</v>
      </c>
      <c r="BC2688">
        <v>0</v>
      </c>
      <c r="BD2688">
        <v>0</v>
      </c>
      <c r="BE2688" t="s">
        <v>410</v>
      </c>
      <c r="BF2688">
        <v>7.0000000000000007E-2</v>
      </c>
      <c r="BG2688" t="s">
        <v>410</v>
      </c>
      <c r="BH2688" t="s">
        <v>410</v>
      </c>
      <c r="BI2688">
        <v>10</v>
      </c>
      <c r="BJ2688" t="s">
        <v>410</v>
      </c>
      <c r="BK2688">
        <v>0</v>
      </c>
      <c r="BL2688">
        <v>0</v>
      </c>
      <c r="BM2688">
        <v>23800</v>
      </c>
      <c r="BN2688">
        <v>0</v>
      </c>
    </row>
    <row r="2689" spans="1:66" x14ac:dyDescent="0.15">
      <c r="A2689" t="s">
        <v>4895</v>
      </c>
      <c r="B2689" t="s">
        <v>181</v>
      </c>
      <c r="C2689">
        <v>2574</v>
      </c>
      <c r="D2689">
        <v>2579</v>
      </c>
      <c r="E2689">
        <v>784.6</v>
      </c>
      <c r="F2689">
        <v>786.1</v>
      </c>
      <c r="G2689" t="s">
        <v>4896</v>
      </c>
      <c r="H2689">
        <v>0</v>
      </c>
      <c r="I2689" t="s">
        <v>4856</v>
      </c>
      <c r="J2689">
        <v>93</v>
      </c>
      <c r="K2689">
        <v>0</v>
      </c>
      <c r="L2689">
        <v>6.61</v>
      </c>
      <c r="M2689">
        <v>4930</v>
      </c>
      <c r="N2689">
        <v>1.17</v>
      </c>
      <c r="O2689">
        <v>0</v>
      </c>
      <c r="P2689">
        <v>70</v>
      </c>
      <c r="Q2689" t="s">
        <v>411</v>
      </c>
      <c r="R2689" t="s">
        <v>418</v>
      </c>
      <c r="S2689">
        <v>4.37</v>
      </c>
      <c r="T2689">
        <v>30</v>
      </c>
      <c r="U2689">
        <v>0</v>
      </c>
      <c r="V2689">
        <v>20</v>
      </c>
      <c r="W2689">
        <v>10</v>
      </c>
      <c r="X2689">
        <v>0</v>
      </c>
      <c r="Y2689">
        <v>0</v>
      </c>
      <c r="Z2689">
        <v>3350</v>
      </c>
      <c r="AA2689">
        <v>11.9</v>
      </c>
      <c r="AB2689" t="s">
        <v>410</v>
      </c>
      <c r="AC2689">
        <v>0</v>
      </c>
      <c r="AD2689">
        <v>0</v>
      </c>
      <c r="AE2689">
        <v>0</v>
      </c>
      <c r="AF2689">
        <v>0.5</v>
      </c>
      <c r="AG2689" t="s">
        <v>410</v>
      </c>
      <c r="AH2689">
        <v>0</v>
      </c>
      <c r="AI2689">
        <v>4.5199999999999996</v>
      </c>
      <c r="AJ2689">
        <v>1470</v>
      </c>
      <c r="AK2689" t="s">
        <v>411</v>
      </c>
      <c r="AL2689">
        <v>0.87</v>
      </c>
      <c r="AM2689">
        <v>0</v>
      </c>
      <c r="AN2689">
        <v>10</v>
      </c>
      <c r="AO2689">
        <v>340</v>
      </c>
      <c r="AP2689">
        <v>0</v>
      </c>
      <c r="AQ2689">
        <v>2670</v>
      </c>
      <c r="AR2689">
        <v>0</v>
      </c>
      <c r="AS2689">
        <v>0</v>
      </c>
      <c r="AT2689">
        <v>5.28</v>
      </c>
      <c r="AU2689" t="s">
        <v>412</v>
      </c>
      <c r="AV2689">
        <v>1340</v>
      </c>
      <c r="AW2689">
        <v>20</v>
      </c>
      <c r="AX2689">
        <v>0</v>
      </c>
      <c r="AY2689">
        <v>0</v>
      </c>
      <c r="AZ2689">
        <v>0</v>
      </c>
      <c r="BA2689" t="s">
        <v>4663</v>
      </c>
      <c r="BB2689">
        <v>60</v>
      </c>
      <c r="BC2689">
        <v>0</v>
      </c>
      <c r="BD2689">
        <v>0</v>
      </c>
      <c r="BE2689" t="s">
        <v>410</v>
      </c>
      <c r="BF2689">
        <v>0.1</v>
      </c>
      <c r="BG2689" t="s">
        <v>410</v>
      </c>
      <c r="BH2689" t="s">
        <v>410</v>
      </c>
      <c r="BI2689">
        <v>20</v>
      </c>
      <c r="BJ2689" t="s">
        <v>410</v>
      </c>
      <c r="BK2689">
        <v>0</v>
      </c>
      <c r="BL2689">
        <v>0</v>
      </c>
      <c r="BM2689">
        <v>12300</v>
      </c>
      <c r="BN2689">
        <v>0</v>
      </c>
    </row>
    <row r="2690" spans="1:66" x14ac:dyDescent="0.15">
      <c r="A2690" t="s">
        <v>4897</v>
      </c>
      <c r="B2690" t="s">
        <v>181</v>
      </c>
      <c r="C2690">
        <v>2579</v>
      </c>
      <c r="D2690">
        <v>2584</v>
      </c>
      <c r="E2690">
        <v>786.1</v>
      </c>
      <c r="F2690">
        <v>787.6</v>
      </c>
      <c r="G2690" t="s">
        <v>4898</v>
      </c>
      <c r="H2690">
        <v>0</v>
      </c>
      <c r="I2690" t="s">
        <v>4856</v>
      </c>
      <c r="J2690">
        <v>90</v>
      </c>
      <c r="K2690">
        <v>0</v>
      </c>
      <c r="L2690">
        <v>5.45</v>
      </c>
      <c r="M2690">
        <v>29300</v>
      </c>
      <c r="N2690">
        <v>5.0599999999999996</v>
      </c>
      <c r="O2690">
        <v>0</v>
      </c>
      <c r="P2690" t="s">
        <v>410</v>
      </c>
      <c r="Q2690" t="s">
        <v>411</v>
      </c>
      <c r="R2690" t="s">
        <v>418</v>
      </c>
      <c r="S2690">
        <v>7.68</v>
      </c>
      <c r="T2690">
        <v>30</v>
      </c>
      <c r="U2690">
        <v>0</v>
      </c>
      <c r="V2690">
        <v>30</v>
      </c>
      <c r="W2690" t="s">
        <v>411</v>
      </c>
      <c r="X2690">
        <v>0</v>
      </c>
      <c r="Y2690">
        <v>0</v>
      </c>
      <c r="Z2690">
        <v>4310</v>
      </c>
      <c r="AA2690">
        <v>10.4</v>
      </c>
      <c r="AB2690" t="s">
        <v>410</v>
      </c>
      <c r="AC2690">
        <v>0</v>
      </c>
      <c r="AD2690">
        <v>0</v>
      </c>
      <c r="AE2690">
        <v>0</v>
      </c>
      <c r="AF2690">
        <v>0.3</v>
      </c>
      <c r="AG2690" t="s">
        <v>410</v>
      </c>
      <c r="AH2690">
        <v>0</v>
      </c>
      <c r="AI2690">
        <v>7.36</v>
      </c>
      <c r="AJ2690">
        <v>2560</v>
      </c>
      <c r="AK2690">
        <v>10</v>
      </c>
      <c r="AL2690">
        <v>0.43</v>
      </c>
      <c r="AM2690">
        <v>0</v>
      </c>
      <c r="AN2690">
        <v>10</v>
      </c>
      <c r="AO2690">
        <v>200</v>
      </c>
      <c r="AP2690">
        <v>0</v>
      </c>
      <c r="AQ2690">
        <v>4620</v>
      </c>
      <c r="AR2690">
        <v>0</v>
      </c>
      <c r="AS2690">
        <v>0</v>
      </c>
      <c r="AT2690">
        <v>7.14</v>
      </c>
      <c r="AU2690">
        <v>7.2</v>
      </c>
      <c r="AV2690">
        <v>2000</v>
      </c>
      <c r="AW2690">
        <v>10</v>
      </c>
      <c r="AX2690">
        <v>0</v>
      </c>
      <c r="AY2690">
        <v>0</v>
      </c>
      <c r="AZ2690">
        <v>0</v>
      </c>
      <c r="BA2690" t="s">
        <v>4663</v>
      </c>
      <c r="BB2690">
        <v>40</v>
      </c>
      <c r="BC2690">
        <v>0</v>
      </c>
      <c r="BD2690">
        <v>0</v>
      </c>
      <c r="BE2690" t="s">
        <v>410</v>
      </c>
      <c r="BF2690">
        <v>0.05</v>
      </c>
      <c r="BG2690" t="s">
        <v>410</v>
      </c>
      <c r="BH2690" t="s">
        <v>410</v>
      </c>
      <c r="BI2690">
        <v>20</v>
      </c>
      <c r="BJ2690" t="s">
        <v>410</v>
      </c>
      <c r="BK2690">
        <v>0</v>
      </c>
      <c r="BL2690">
        <v>0</v>
      </c>
      <c r="BM2690">
        <v>13350</v>
      </c>
      <c r="BN2690">
        <v>0</v>
      </c>
    </row>
    <row r="2691" spans="1:66" x14ac:dyDescent="0.15">
      <c r="A2691" t="s">
        <v>4899</v>
      </c>
      <c r="B2691" t="s">
        <v>181</v>
      </c>
      <c r="C2691">
        <v>2584</v>
      </c>
      <c r="D2691">
        <v>2588</v>
      </c>
      <c r="E2691">
        <v>787.6</v>
      </c>
      <c r="F2691">
        <v>788.8</v>
      </c>
      <c r="G2691" t="s">
        <v>4900</v>
      </c>
      <c r="H2691">
        <v>0</v>
      </c>
      <c r="I2691" t="s">
        <v>4856</v>
      </c>
      <c r="J2691">
        <v>4</v>
      </c>
      <c r="K2691">
        <v>0</v>
      </c>
      <c r="L2691">
        <v>6.61</v>
      </c>
      <c r="M2691">
        <v>2710</v>
      </c>
      <c r="N2691">
        <v>0.29699999999999999</v>
      </c>
      <c r="O2691">
        <v>0</v>
      </c>
      <c r="P2691" t="s">
        <v>410</v>
      </c>
      <c r="Q2691" t="s">
        <v>411</v>
      </c>
      <c r="R2691" t="s">
        <v>418</v>
      </c>
      <c r="S2691">
        <v>5.0999999999999996</v>
      </c>
      <c r="T2691" t="s">
        <v>411</v>
      </c>
      <c r="U2691">
        <v>0</v>
      </c>
      <c r="V2691">
        <v>40</v>
      </c>
      <c r="W2691">
        <v>10</v>
      </c>
      <c r="X2691">
        <v>0</v>
      </c>
      <c r="Y2691">
        <v>0</v>
      </c>
      <c r="Z2691">
        <v>390</v>
      </c>
      <c r="AA2691">
        <v>6.22</v>
      </c>
      <c r="AB2691" t="s">
        <v>410</v>
      </c>
      <c r="AC2691">
        <v>0</v>
      </c>
      <c r="AD2691">
        <v>0</v>
      </c>
      <c r="AE2691">
        <v>0</v>
      </c>
      <c r="AF2691">
        <v>0.3</v>
      </c>
      <c r="AG2691" t="s">
        <v>410</v>
      </c>
      <c r="AH2691">
        <v>0</v>
      </c>
      <c r="AI2691">
        <v>6.36</v>
      </c>
      <c r="AJ2691">
        <v>1570</v>
      </c>
      <c r="AK2691" t="s">
        <v>411</v>
      </c>
      <c r="AL2691">
        <v>0.52</v>
      </c>
      <c r="AM2691">
        <v>0</v>
      </c>
      <c r="AN2691">
        <v>20</v>
      </c>
      <c r="AO2691">
        <v>410</v>
      </c>
      <c r="AP2691">
        <v>0</v>
      </c>
      <c r="AQ2691">
        <v>430</v>
      </c>
      <c r="AR2691">
        <v>0</v>
      </c>
      <c r="AS2691">
        <v>0</v>
      </c>
      <c r="AT2691">
        <v>4.8600000000000003</v>
      </c>
      <c r="AU2691">
        <v>1.48</v>
      </c>
      <c r="AV2691">
        <v>70</v>
      </c>
      <c r="AW2691">
        <v>30</v>
      </c>
      <c r="AX2691">
        <v>0</v>
      </c>
      <c r="AY2691">
        <v>0</v>
      </c>
      <c r="AZ2691">
        <v>0</v>
      </c>
      <c r="BA2691" t="s">
        <v>4663</v>
      </c>
      <c r="BB2691">
        <v>40</v>
      </c>
      <c r="BC2691">
        <v>0</v>
      </c>
      <c r="BD2691">
        <v>0</v>
      </c>
      <c r="BE2691" t="s">
        <v>410</v>
      </c>
      <c r="BF2691">
        <v>0.2</v>
      </c>
      <c r="BG2691" t="s">
        <v>410</v>
      </c>
      <c r="BH2691" t="s">
        <v>410</v>
      </c>
      <c r="BI2691">
        <v>230</v>
      </c>
      <c r="BJ2691" t="s">
        <v>410</v>
      </c>
      <c r="BK2691">
        <v>0</v>
      </c>
      <c r="BL2691">
        <v>0</v>
      </c>
      <c r="BM2691">
        <v>1400</v>
      </c>
      <c r="BN2691">
        <v>0</v>
      </c>
    </row>
    <row r="2692" spans="1:66" x14ac:dyDescent="0.15">
      <c r="A2692" t="s">
        <v>4901</v>
      </c>
      <c r="B2692" t="s">
        <v>181</v>
      </c>
      <c r="C2692">
        <v>2588</v>
      </c>
      <c r="D2692">
        <v>2593</v>
      </c>
      <c r="E2692">
        <v>788.8</v>
      </c>
      <c r="F2692">
        <v>790.4</v>
      </c>
      <c r="G2692" t="s">
        <v>4902</v>
      </c>
      <c r="H2692">
        <v>0</v>
      </c>
      <c r="I2692" t="s">
        <v>4856</v>
      </c>
      <c r="J2692">
        <v>17</v>
      </c>
      <c r="K2692">
        <v>0</v>
      </c>
      <c r="L2692">
        <v>6.33</v>
      </c>
      <c r="M2692">
        <v>5400</v>
      </c>
      <c r="N2692">
        <v>0.34499999999999997</v>
      </c>
      <c r="O2692">
        <v>0</v>
      </c>
      <c r="P2692" t="s">
        <v>410</v>
      </c>
      <c r="Q2692" t="s">
        <v>411</v>
      </c>
      <c r="R2692" t="s">
        <v>418</v>
      </c>
      <c r="S2692">
        <v>5.48</v>
      </c>
      <c r="T2692">
        <v>10</v>
      </c>
      <c r="U2692">
        <v>0</v>
      </c>
      <c r="V2692">
        <v>30</v>
      </c>
      <c r="W2692">
        <v>10</v>
      </c>
      <c r="X2692">
        <v>0</v>
      </c>
      <c r="Y2692">
        <v>0</v>
      </c>
      <c r="Z2692">
        <v>720</v>
      </c>
      <c r="AA2692">
        <v>5.17</v>
      </c>
      <c r="AB2692" t="s">
        <v>410</v>
      </c>
      <c r="AC2692">
        <v>0</v>
      </c>
      <c r="AD2692">
        <v>0</v>
      </c>
      <c r="AE2692">
        <v>0</v>
      </c>
      <c r="AF2692">
        <v>0.4</v>
      </c>
      <c r="AG2692" t="s">
        <v>410</v>
      </c>
      <c r="AH2692">
        <v>0</v>
      </c>
      <c r="AI2692">
        <v>6.68</v>
      </c>
      <c r="AJ2692">
        <v>1610</v>
      </c>
      <c r="AK2692" t="s">
        <v>411</v>
      </c>
      <c r="AL2692">
        <v>0.56000000000000005</v>
      </c>
      <c r="AM2692">
        <v>0</v>
      </c>
      <c r="AN2692">
        <v>10</v>
      </c>
      <c r="AO2692">
        <v>390</v>
      </c>
      <c r="AP2692">
        <v>0</v>
      </c>
      <c r="AQ2692">
        <v>460</v>
      </c>
      <c r="AR2692">
        <v>0</v>
      </c>
      <c r="AS2692">
        <v>0</v>
      </c>
      <c r="AT2692">
        <v>6</v>
      </c>
      <c r="AU2692">
        <v>2.11</v>
      </c>
      <c r="AV2692">
        <v>330</v>
      </c>
      <c r="AW2692">
        <v>20</v>
      </c>
      <c r="AX2692">
        <v>0</v>
      </c>
      <c r="AY2692">
        <v>0</v>
      </c>
      <c r="AZ2692">
        <v>0</v>
      </c>
      <c r="BA2692" t="s">
        <v>4663</v>
      </c>
      <c r="BB2692">
        <v>40</v>
      </c>
      <c r="BC2692">
        <v>0</v>
      </c>
      <c r="BD2692">
        <v>0</v>
      </c>
      <c r="BE2692" t="s">
        <v>410</v>
      </c>
      <c r="BF2692">
        <v>0.18</v>
      </c>
      <c r="BG2692" t="s">
        <v>410</v>
      </c>
      <c r="BH2692" t="s">
        <v>410</v>
      </c>
      <c r="BI2692">
        <v>180</v>
      </c>
      <c r="BJ2692" t="s">
        <v>410</v>
      </c>
      <c r="BK2692">
        <v>0</v>
      </c>
      <c r="BL2692">
        <v>0</v>
      </c>
      <c r="BM2692">
        <v>3060</v>
      </c>
      <c r="BN2692">
        <v>0</v>
      </c>
    </row>
    <row r="2693" spans="1:66" x14ac:dyDescent="0.15">
      <c r="A2693" t="s">
        <v>4903</v>
      </c>
      <c r="B2693" t="s">
        <v>181</v>
      </c>
      <c r="C2693">
        <v>2593</v>
      </c>
      <c r="D2693">
        <v>2598</v>
      </c>
      <c r="E2693">
        <v>790.4</v>
      </c>
      <c r="F2693">
        <v>791.9</v>
      </c>
      <c r="G2693" t="s">
        <v>4904</v>
      </c>
      <c r="H2693">
        <v>0</v>
      </c>
      <c r="I2693" t="s">
        <v>4856</v>
      </c>
      <c r="J2693">
        <v>28</v>
      </c>
      <c r="K2693">
        <v>0</v>
      </c>
      <c r="L2693">
        <v>4.79</v>
      </c>
      <c r="M2693">
        <v>7620</v>
      </c>
      <c r="N2693">
        <v>0.82799999999999996</v>
      </c>
      <c r="O2693">
        <v>0</v>
      </c>
      <c r="P2693" t="s">
        <v>410</v>
      </c>
      <c r="Q2693" t="s">
        <v>411</v>
      </c>
      <c r="R2693" t="s">
        <v>418</v>
      </c>
      <c r="S2693">
        <v>11.85</v>
      </c>
      <c r="T2693">
        <v>10</v>
      </c>
      <c r="U2693">
        <v>0</v>
      </c>
      <c r="V2693" t="s">
        <v>411</v>
      </c>
      <c r="W2693" t="s">
        <v>411</v>
      </c>
      <c r="X2693">
        <v>0</v>
      </c>
      <c r="Y2693">
        <v>0</v>
      </c>
      <c r="Z2693">
        <v>660</v>
      </c>
      <c r="AA2693">
        <v>4.9800000000000004</v>
      </c>
      <c r="AB2693" t="s">
        <v>410</v>
      </c>
      <c r="AC2693">
        <v>0</v>
      </c>
      <c r="AD2693">
        <v>0</v>
      </c>
      <c r="AE2693">
        <v>0</v>
      </c>
      <c r="AF2693">
        <v>0.3</v>
      </c>
      <c r="AG2693" t="s">
        <v>410</v>
      </c>
      <c r="AH2693">
        <v>0</v>
      </c>
      <c r="AI2693">
        <v>8.31</v>
      </c>
      <c r="AJ2693">
        <v>3130</v>
      </c>
      <c r="AK2693" t="s">
        <v>411</v>
      </c>
      <c r="AL2693">
        <v>0.61</v>
      </c>
      <c r="AM2693">
        <v>0</v>
      </c>
      <c r="AN2693" t="s">
        <v>411</v>
      </c>
      <c r="AO2693">
        <v>210</v>
      </c>
      <c r="AP2693">
        <v>0</v>
      </c>
      <c r="AQ2693">
        <v>1480</v>
      </c>
      <c r="AR2693">
        <v>0</v>
      </c>
      <c r="AS2693">
        <v>0</v>
      </c>
      <c r="AT2693">
        <v>7.42</v>
      </c>
      <c r="AU2693">
        <v>3.72</v>
      </c>
      <c r="AV2693">
        <v>420</v>
      </c>
      <c r="AW2693">
        <v>10</v>
      </c>
      <c r="AX2693">
        <v>0</v>
      </c>
      <c r="AY2693">
        <v>0</v>
      </c>
      <c r="AZ2693">
        <v>0</v>
      </c>
      <c r="BA2693" t="s">
        <v>4663</v>
      </c>
      <c r="BB2693">
        <v>70</v>
      </c>
      <c r="BC2693">
        <v>0</v>
      </c>
      <c r="BD2693">
        <v>0</v>
      </c>
      <c r="BE2693" t="s">
        <v>410</v>
      </c>
      <c r="BF2693" t="s">
        <v>421</v>
      </c>
      <c r="BG2693" t="s">
        <v>410</v>
      </c>
      <c r="BH2693" t="s">
        <v>410</v>
      </c>
      <c r="BI2693" t="s">
        <v>411</v>
      </c>
      <c r="BJ2693" t="s">
        <v>410</v>
      </c>
      <c r="BK2693">
        <v>0</v>
      </c>
      <c r="BL2693">
        <v>0</v>
      </c>
      <c r="BM2693">
        <v>5630</v>
      </c>
      <c r="BN2693">
        <v>0</v>
      </c>
    </row>
    <row r="2694" spans="1:66" x14ac:dyDescent="0.15">
      <c r="A2694" t="s">
        <v>4905</v>
      </c>
      <c r="B2694" t="s">
        <v>181</v>
      </c>
      <c r="C2694">
        <v>2598</v>
      </c>
      <c r="D2694">
        <v>2602</v>
      </c>
      <c r="E2694">
        <v>791.9</v>
      </c>
      <c r="F2694">
        <v>793.1</v>
      </c>
      <c r="G2694" t="s">
        <v>4906</v>
      </c>
      <c r="H2694">
        <v>0</v>
      </c>
      <c r="I2694" t="s">
        <v>4856</v>
      </c>
      <c r="J2694">
        <v>93</v>
      </c>
      <c r="K2694">
        <v>0</v>
      </c>
      <c r="L2694">
        <v>3.89</v>
      </c>
      <c r="M2694">
        <v>8150</v>
      </c>
      <c r="N2694">
        <v>0.93799999999999994</v>
      </c>
      <c r="O2694">
        <v>0</v>
      </c>
      <c r="P2694" t="s">
        <v>410</v>
      </c>
      <c r="Q2694" t="s">
        <v>411</v>
      </c>
      <c r="R2694" t="s">
        <v>418</v>
      </c>
      <c r="S2694">
        <v>12.3</v>
      </c>
      <c r="T2694">
        <v>20</v>
      </c>
      <c r="U2694">
        <v>0</v>
      </c>
      <c r="V2694" t="s">
        <v>411</v>
      </c>
      <c r="W2694" t="s">
        <v>411</v>
      </c>
      <c r="X2694">
        <v>0</v>
      </c>
      <c r="Y2694">
        <v>0</v>
      </c>
      <c r="Z2694">
        <v>1770</v>
      </c>
      <c r="AA2694">
        <v>6.87</v>
      </c>
      <c r="AB2694" t="s">
        <v>410</v>
      </c>
      <c r="AC2694">
        <v>0</v>
      </c>
      <c r="AD2694">
        <v>0</v>
      </c>
      <c r="AE2694">
        <v>0</v>
      </c>
      <c r="AF2694">
        <v>0.3</v>
      </c>
      <c r="AG2694" t="s">
        <v>410</v>
      </c>
      <c r="AH2694">
        <v>0</v>
      </c>
      <c r="AI2694">
        <v>8.17</v>
      </c>
      <c r="AJ2694">
        <v>3560</v>
      </c>
      <c r="AK2694" t="s">
        <v>411</v>
      </c>
      <c r="AL2694">
        <v>0.45</v>
      </c>
      <c r="AM2694">
        <v>0</v>
      </c>
      <c r="AN2694" t="s">
        <v>411</v>
      </c>
      <c r="AO2694">
        <v>140</v>
      </c>
      <c r="AP2694">
        <v>0</v>
      </c>
      <c r="AQ2694">
        <v>2380</v>
      </c>
      <c r="AR2694">
        <v>0</v>
      </c>
      <c r="AS2694">
        <v>0</v>
      </c>
      <c r="AT2694">
        <v>4.87</v>
      </c>
      <c r="AU2694">
        <v>6.37</v>
      </c>
      <c r="AV2694">
        <v>1000</v>
      </c>
      <c r="AW2694">
        <v>10</v>
      </c>
      <c r="AX2694">
        <v>0</v>
      </c>
      <c r="AY2694">
        <v>0</v>
      </c>
      <c r="AZ2694">
        <v>0</v>
      </c>
      <c r="BA2694" t="s">
        <v>4663</v>
      </c>
      <c r="BB2694">
        <v>70</v>
      </c>
      <c r="BC2694">
        <v>0</v>
      </c>
      <c r="BD2694">
        <v>0</v>
      </c>
      <c r="BE2694" t="s">
        <v>410</v>
      </c>
      <c r="BF2694" t="s">
        <v>421</v>
      </c>
      <c r="BG2694" t="s">
        <v>410</v>
      </c>
      <c r="BH2694" t="s">
        <v>410</v>
      </c>
      <c r="BI2694">
        <v>10</v>
      </c>
      <c r="BJ2694" t="s">
        <v>410</v>
      </c>
      <c r="BK2694">
        <v>0</v>
      </c>
      <c r="BL2694">
        <v>0</v>
      </c>
      <c r="BM2694">
        <v>10400</v>
      </c>
      <c r="BN2694">
        <v>0</v>
      </c>
    </row>
    <row r="2695" spans="1:66" x14ac:dyDescent="0.15">
      <c r="A2695" t="s">
        <v>4907</v>
      </c>
      <c r="B2695" t="s">
        <v>181</v>
      </c>
      <c r="C2695">
        <v>2602</v>
      </c>
      <c r="D2695">
        <v>2606</v>
      </c>
      <c r="E2695">
        <v>793.1</v>
      </c>
      <c r="F2695">
        <v>794.3</v>
      </c>
      <c r="G2695" t="s">
        <v>4908</v>
      </c>
      <c r="H2695">
        <v>0</v>
      </c>
      <c r="I2695" t="s">
        <v>4856</v>
      </c>
      <c r="J2695">
        <v>2</v>
      </c>
      <c r="K2695">
        <v>0</v>
      </c>
      <c r="L2695">
        <v>8.7100000000000009</v>
      </c>
      <c r="M2695">
        <v>1750</v>
      </c>
      <c r="N2695">
        <v>0.09</v>
      </c>
      <c r="O2695">
        <v>0</v>
      </c>
      <c r="P2695" t="s">
        <v>410</v>
      </c>
      <c r="Q2695" t="s">
        <v>411</v>
      </c>
      <c r="R2695" t="s">
        <v>418</v>
      </c>
      <c r="S2695">
        <v>8.02</v>
      </c>
      <c r="T2695" t="s">
        <v>411</v>
      </c>
      <c r="U2695">
        <v>0</v>
      </c>
      <c r="V2695" t="s">
        <v>411</v>
      </c>
      <c r="W2695" t="s">
        <v>411</v>
      </c>
      <c r="X2695">
        <v>0</v>
      </c>
      <c r="Y2695">
        <v>0</v>
      </c>
      <c r="Z2695">
        <v>30</v>
      </c>
      <c r="AA2695">
        <v>3.34</v>
      </c>
      <c r="AB2695" t="s">
        <v>410</v>
      </c>
      <c r="AC2695">
        <v>0</v>
      </c>
      <c r="AD2695">
        <v>0</v>
      </c>
      <c r="AE2695">
        <v>0</v>
      </c>
      <c r="AF2695">
        <v>0.4</v>
      </c>
      <c r="AG2695" t="s">
        <v>410</v>
      </c>
      <c r="AH2695">
        <v>0</v>
      </c>
      <c r="AI2695">
        <v>9.07</v>
      </c>
      <c r="AJ2695">
        <v>3110</v>
      </c>
      <c r="AK2695" t="s">
        <v>411</v>
      </c>
      <c r="AL2695">
        <v>0.81</v>
      </c>
      <c r="AM2695">
        <v>0</v>
      </c>
      <c r="AN2695" t="s">
        <v>411</v>
      </c>
      <c r="AO2695">
        <v>220</v>
      </c>
      <c r="AP2695">
        <v>0</v>
      </c>
      <c r="AQ2695">
        <v>180</v>
      </c>
      <c r="AR2695">
        <v>0</v>
      </c>
      <c r="AS2695">
        <v>0</v>
      </c>
      <c r="AT2695">
        <v>4.6900000000000004</v>
      </c>
      <c r="AU2695">
        <v>0.9</v>
      </c>
      <c r="AV2695">
        <v>60</v>
      </c>
      <c r="AW2695">
        <v>20</v>
      </c>
      <c r="AX2695">
        <v>0</v>
      </c>
      <c r="AY2695">
        <v>0</v>
      </c>
      <c r="AZ2695">
        <v>0</v>
      </c>
      <c r="BA2695" t="s">
        <v>4663</v>
      </c>
      <c r="BB2695">
        <v>70</v>
      </c>
      <c r="BC2695">
        <v>0</v>
      </c>
      <c r="BD2695">
        <v>0</v>
      </c>
      <c r="BE2695" t="s">
        <v>410</v>
      </c>
      <c r="BF2695">
        <v>0.09</v>
      </c>
      <c r="BG2695" t="s">
        <v>410</v>
      </c>
      <c r="BH2695" t="s">
        <v>410</v>
      </c>
      <c r="BI2695">
        <v>10</v>
      </c>
      <c r="BJ2695" t="s">
        <v>410</v>
      </c>
      <c r="BK2695">
        <v>0</v>
      </c>
      <c r="BL2695">
        <v>0</v>
      </c>
      <c r="BM2695">
        <v>360</v>
      </c>
      <c r="BN2695">
        <v>0</v>
      </c>
    </row>
    <row r="2696" spans="1:66" x14ac:dyDescent="0.15">
      <c r="A2696" t="s">
        <v>4909</v>
      </c>
      <c r="B2696" t="s">
        <v>181</v>
      </c>
      <c r="C2696">
        <v>2606</v>
      </c>
      <c r="D2696">
        <v>2609</v>
      </c>
      <c r="E2696">
        <v>794.3</v>
      </c>
      <c r="F2696">
        <v>795.2</v>
      </c>
      <c r="G2696" t="s">
        <v>4908</v>
      </c>
      <c r="H2696">
        <v>0</v>
      </c>
      <c r="I2696" t="s">
        <v>4856</v>
      </c>
      <c r="J2696">
        <v>8</v>
      </c>
      <c r="K2696">
        <v>0</v>
      </c>
      <c r="L2696">
        <v>9.34</v>
      </c>
      <c r="M2696">
        <v>8810</v>
      </c>
      <c r="N2696">
        <v>0.35</v>
      </c>
      <c r="O2696">
        <v>0</v>
      </c>
      <c r="P2696">
        <v>50</v>
      </c>
      <c r="Q2696" t="s">
        <v>411</v>
      </c>
      <c r="R2696" t="s">
        <v>418</v>
      </c>
      <c r="S2696">
        <v>3.29</v>
      </c>
      <c r="T2696" t="s">
        <v>411</v>
      </c>
      <c r="U2696">
        <v>0</v>
      </c>
      <c r="V2696" t="s">
        <v>411</v>
      </c>
      <c r="W2696" t="s">
        <v>411</v>
      </c>
      <c r="X2696">
        <v>0</v>
      </c>
      <c r="Y2696">
        <v>0</v>
      </c>
      <c r="Z2696">
        <v>220</v>
      </c>
      <c r="AA2696">
        <v>4.1100000000000003</v>
      </c>
      <c r="AB2696" t="s">
        <v>410</v>
      </c>
      <c r="AC2696">
        <v>0</v>
      </c>
      <c r="AD2696">
        <v>0</v>
      </c>
      <c r="AE2696">
        <v>0</v>
      </c>
      <c r="AF2696">
        <v>0.4</v>
      </c>
      <c r="AG2696" t="s">
        <v>410</v>
      </c>
      <c r="AH2696">
        <v>0</v>
      </c>
      <c r="AI2696">
        <v>8.34</v>
      </c>
      <c r="AJ2696">
        <v>1090</v>
      </c>
      <c r="AK2696" t="s">
        <v>411</v>
      </c>
      <c r="AL2696">
        <v>1</v>
      </c>
      <c r="AM2696">
        <v>0</v>
      </c>
      <c r="AN2696">
        <v>10</v>
      </c>
      <c r="AO2696">
        <v>260</v>
      </c>
      <c r="AP2696">
        <v>0</v>
      </c>
      <c r="AQ2696">
        <v>1010</v>
      </c>
      <c r="AR2696">
        <v>0</v>
      </c>
      <c r="AS2696">
        <v>0</v>
      </c>
      <c r="AT2696">
        <v>4.5999999999999996</v>
      </c>
      <c r="AU2696">
        <v>0.8</v>
      </c>
      <c r="AV2696">
        <v>220</v>
      </c>
      <c r="AW2696">
        <v>20</v>
      </c>
      <c r="AX2696">
        <v>0</v>
      </c>
      <c r="AY2696">
        <v>0</v>
      </c>
      <c r="AZ2696">
        <v>0</v>
      </c>
      <c r="BA2696" t="s">
        <v>4663</v>
      </c>
      <c r="BB2696">
        <v>50</v>
      </c>
      <c r="BC2696">
        <v>0</v>
      </c>
      <c r="BD2696">
        <v>0</v>
      </c>
      <c r="BE2696" t="s">
        <v>410</v>
      </c>
      <c r="BF2696">
        <v>0.11</v>
      </c>
      <c r="BG2696" t="s">
        <v>410</v>
      </c>
      <c r="BH2696" t="s">
        <v>410</v>
      </c>
      <c r="BI2696">
        <v>10</v>
      </c>
      <c r="BJ2696" t="s">
        <v>410</v>
      </c>
      <c r="BK2696">
        <v>0</v>
      </c>
      <c r="BL2696">
        <v>0</v>
      </c>
      <c r="BM2696">
        <v>1340</v>
      </c>
      <c r="BN2696">
        <v>0</v>
      </c>
    </row>
    <row r="2697" spans="1:66" x14ac:dyDescent="0.15">
      <c r="A2697" t="s">
        <v>4910</v>
      </c>
      <c r="B2697" t="s">
        <v>181</v>
      </c>
      <c r="C2697">
        <v>2609</v>
      </c>
      <c r="D2697">
        <v>2614</v>
      </c>
      <c r="E2697">
        <v>795.2</v>
      </c>
      <c r="F2697">
        <v>796.8</v>
      </c>
      <c r="G2697" t="s">
        <v>4911</v>
      </c>
      <c r="H2697">
        <v>0</v>
      </c>
      <c r="I2697" t="s">
        <v>4856</v>
      </c>
      <c r="J2697">
        <v>9</v>
      </c>
      <c r="K2697">
        <v>0</v>
      </c>
      <c r="L2697">
        <v>6.47</v>
      </c>
      <c r="M2697">
        <v>4480</v>
      </c>
      <c r="N2697">
        <v>0.47399999999999998</v>
      </c>
      <c r="O2697">
        <v>0</v>
      </c>
      <c r="P2697">
        <v>60</v>
      </c>
      <c r="Q2697" t="s">
        <v>411</v>
      </c>
      <c r="R2697" t="s">
        <v>418</v>
      </c>
      <c r="S2697">
        <v>3.26</v>
      </c>
      <c r="T2697">
        <v>10</v>
      </c>
      <c r="U2697">
        <v>0</v>
      </c>
      <c r="V2697" t="s">
        <v>411</v>
      </c>
      <c r="W2697" t="s">
        <v>411</v>
      </c>
      <c r="X2697">
        <v>0</v>
      </c>
      <c r="Y2697">
        <v>0</v>
      </c>
      <c r="Z2697">
        <v>260</v>
      </c>
      <c r="AA2697">
        <v>7.23</v>
      </c>
      <c r="AB2697" t="s">
        <v>410</v>
      </c>
      <c r="AC2697">
        <v>0</v>
      </c>
      <c r="AD2697">
        <v>0</v>
      </c>
      <c r="AE2697">
        <v>0</v>
      </c>
      <c r="AF2697">
        <v>0.6</v>
      </c>
      <c r="AG2697" t="s">
        <v>410</v>
      </c>
      <c r="AH2697">
        <v>0</v>
      </c>
      <c r="AI2697">
        <v>5.31</v>
      </c>
      <c r="AJ2697">
        <v>1140</v>
      </c>
      <c r="AK2697" t="s">
        <v>411</v>
      </c>
      <c r="AL2697">
        <v>1.08</v>
      </c>
      <c r="AM2697">
        <v>0</v>
      </c>
      <c r="AN2697" t="s">
        <v>411</v>
      </c>
      <c r="AO2697">
        <v>450</v>
      </c>
      <c r="AP2697">
        <v>0</v>
      </c>
      <c r="AQ2697">
        <v>1130</v>
      </c>
      <c r="AR2697">
        <v>0</v>
      </c>
      <c r="AS2697">
        <v>0</v>
      </c>
      <c r="AT2697">
        <v>6.49</v>
      </c>
      <c r="AU2697">
        <v>6.07</v>
      </c>
      <c r="AV2697">
        <v>270</v>
      </c>
      <c r="AW2697">
        <v>10</v>
      </c>
      <c r="AX2697">
        <v>0</v>
      </c>
      <c r="AY2697">
        <v>0</v>
      </c>
      <c r="AZ2697">
        <v>0</v>
      </c>
      <c r="BA2697" t="s">
        <v>4663</v>
      </c>
      <c r="BB2697">
        <v>60</v>
      </c>
      <c r="BC2697">
        <v>0</v>
      </c>
      <c r="BD2697">
        <v>0</v>
      </c>
      <c r="BE2697" t="s">
        <v>410</v>
      </c>
      <c r="BF2697">
        <v>0.08</v>
      </c>
      <c r="BG2697" t="s">
        <v>410</v>
      </c>
      <c r="BH2697" t="s">
        <v>410</v>
      </c>
      <c r="BI2697">
        <v>10</v>
      </c>
      <c r="BJ2697" t="s">
        <v>410</v>
      </c>
      <c r="BK2697">
        <v>0</v>
      </c>
      <c r="BL2697">
        <v>0</v>
      </c>
      <c r="BM2697">
        <v>2520</v>
      </c>
      <c r="BN2697">
        <v>0</v>
      </c>
    </row>
    <row r="2698" spans="1:66" x14ac:dyDescent="0.15">
      <c r="A2698" t="s">
        <v>4912</v>
      </c>
      <c r="B2698" t="s">
        <v>181</v>
      </c>
      <c r="C2698">
        <v>2614</v>
      </c>
      <c r="D2698">
        <v>2619</v>
      </c>
      <c r="E2698">
        <v>796.8</v>
      </c>
      <c r="F2698">
        <v>798.3</v>
      </c>
      <c r="G2698" t="s">
        <v>4913</v>
      </c>
      <c r="H2698">
        <v>0</v>
      </c>
      <c r="I2698" t="s">
        <v>4856</v>
      </c>
      <c r="J2698">
        <v>5</v>
      </c>
      <c r="K2698">
        <v>0</v>
      </c>
      <c r="L2698">
        <v>6.97</v>
      </c>
      <c r="M2698">
        <v>2780</v>
      </c>
      <c r="N2698">
        <v>0.255</v>
      </c>
      <c r="O2698">
        <v>0</v>
      </c>
      <c r="P2698">
        <v>90</v>
      </c>
      <c r="Q2698" t="s">
        <v>411</v>
      </c>
      <c r="R2698" t="s">
        <v>418</v>
      </c>
      <c r="S2698">
        <v>3.73</v>
      </c>
      <c r="T2698" t="s">
        <v>411</v>
      </c>
      <c r="U2698">
        <v>0</v>
      </c>
      <c r="V2698" t="s">
        <v>411</v>
      </c>
      <c r="W2698" t="s">
        <v>411</v>
      </c>
      <c r="X2698">
        <v>0</v>
      </c>
      <c r="Y2698">
        <v>0</v>
      </c>
      <c r="Z2698">
        <v>230</v>
      </c>
      <c r="AA2698">
        <v>6.18</v>
      </c>
      <c r="AB2698" t="s">
        <v>410</v>
      </c>
      <c r="AC2698">
        <v>0</v>
      </c>
      <c r="AD2698">
        <v>0</v>
      </c>
      <c r="AE2698">
        <v>0</v>
      </c>
      <c r="AF2698">
        <v>0.8</v>
      </c>
      <c r="AG2698" t="s">
        <v>410</v>
      </c>
      <c r="AH2698">
        <v>0</v>
      </c>
      <c r="AI2698">
        <v>5.65</v>
      </c>
      <c r="AJ2698">
        <v>630</v>
      </c>
      <c r="AK2698" t="s">
        <v>411</v>
      </c>
      <c r="AL2698">
        <v>1.08</v>
      </c>
      <c r="AM2698">
        <v>0</v>
      </c>
      <c r="AN2698" t="s">
        <v>411</v>
      </c>
      <c r="AO2698">
        <v>320</v>
      </c>
      <c r="AP2698">
        <v>0</v>
      </c>
      <c r="AQ2698">
        <v>1000</v>
      </c>
      <c r="AR2698">
        <v>0</v>
      </c>
      <c r="AS2698">
        <v>0</v>
      </c>
      <c r="AT2698">
        <v>5.89</v>
      </c>
      <c r="AU2698">
        <v>4.33</v>
      </c>
      <c r="AV2698">
        <v>230</v>
      </c>
      <c r="AW2698">
        <v>20</v>
      </c>
      <c r="AX2698">
        <v>0</v>
      </c>
      <c r="AY2698">
        <v>0</v>
      </c>
      <c r="AZ2698">
        <v>0</v>
      </c>
      <c r="BA2698" t="s">
        <v>4663</v>
      </c>
      <c r="BB2698">
        <v>60</v>
      </c>
      <c r="BC2698">
        <v>0</v>
      </c>
      <c r="BD2698">
        <v>0</v>
      </c>
      <c r="BE2698" t="s">
        <v>410</v>
      </c>
      <c r="BF2698">
        <v>0.08</v>
      </c>
      <c r="BG2698" t="s">
        <v>410</v>
      </c>
      <c r="BH2698" t="s">
        <v>410</v>
      </c>
      <c r="BI2698">
        <v>10</v>
      </c>
      <c r="BJ2698" t="s">
        <v>410</v>
      </c>
      <c r="BK2698">
        <v>0</v>
      </c>
      <c r="BL2698">
        <v>0</v>
      </c>
      <c r="BM2698">
        <v>1650</v>
      </c>
      <c r="BN2698">
        <v>0</v>
      </c>
    </row>
    <row r="2699" spans="1:66" x14ac:dyDescent="0.15">
      <c r="A2699" t="s">
        <v>4914</v>
      </c>
      <c r="B2699" t="s">
        <v>181</v>
      </c>
      <c r="C2699">
        <v>2619</v>
      </c>
      <c r="D2699">
        <v>2624</v>
      </c>
      <c r="E2699">
        <v>798.3</v>
      </c>
      <c r="F2699">
        <v>799.8</v>
      </c>
      <c r="G2699" t="s">
        <v>4915</v>
      </c>
      <c r="H2699">
        <v>0</v>
      </c>
      <c r="I2699" t="s">
        <v>4856</v>
      </c>
      <c r="J2699" t="s">
        <v>416</v>
      </c>
      <c r="K2699">
        <v>0</v>
      </c>
      <c r="L2699">
        <v>8.14</v>
      </c>
      <c r="M2699">
        <v>70</v>
      </c>
      <c r="N2699">
        <v>6.5000000000000002E-2</v>
      </c>
      <c r="O2699">
        <v>0</v>
      </c>
      <c r="P2699">
        <v>120</v>
      </c>
      <c r="Q2699" t="s">
        <v>411</v>
      </c>
      <c r="R2699" t="s">
        <v>418</v>
      </c>
      <c r="S2699">
        <v>8</v>
      </c>
      <c r="T2699" t="s">
        <v>411</v>
      </c>
      <c r="U2699">
        <v>0</v>
      </c>
      <c r="V2699" t="s">
        <v>411</v>
      </c>
      <c r="W2699" t="s">
        <v>411</v>
      </c>
      <c r="X2699">
        <v>0</v>
      </c>
      <c r="Y2699">
        <v>0</v>
      </c>
      <c r="Z2699">
        <v>20</v>
      </c>
      <c r="AA2699">
        <v>4.4800000000000004</v>
      </c>
      <c r="AB2699" t="s">
        <v>410</v>
      </c>
      <c r="AC2699">
        <v>0</v>
      </c>
      <c r="AD2699">
        <v>0</v>
      </c>
      <c r="AE2699">
        <v>0</v>
      </c>
      <c r="AF2699">
        <v>0.9</v>
      </c>
      <c r="AG2699" t="s">
        <v>410</v>
      </c>
      <c r="AH2699">
        <v>0</v>
      </c>
      <c r="AI2699">
        <v>7.12</v>
      </c>
      <c r="AJ2699">
        <v>1170</v>
      </c>
      <c r="AK2699" t="s">
        <v>411</v>
      </c>
      <c r="AL2699">
        <v>1.02</v>
      </c>
      <c r="AM2699">
        <v>0</v>
      </c>
      <c r="AN2699" t="s">
        <v>411</v>
      </c>
      <c r="AO2699">
        <v>330</v>
      </c>
      <c r="AP2699">
        <v>0</v>
      </c>
      <c r="AQ2699">
        <v>100</v>
      </c>
      <c r="AR2699">
        <v>0</v>
      </c>
      <c r="AS2699">
        <v>0</v>
      </c>
      <c r="AT2699">
        <v>5.85</v>
      </c>
      <c r="AU2699">
        <v>2.17</v>
      </c>
      <c r="AV2699" t="s">
        <v>410</v>
      </c>
      <c r="AW2699">
        <v>20</v>
      </c>
      <c r="AX2699">
        <v>0</v>
      </c>
      <c r="AY2699">
        <v>0</v>
      </c>
      <c r="AZ2699">
        <v>0</v>
      </c>
      <c r="BA2699" t="s">
        <v>4663</v>
      </c>
      <c r="BB2699">
        <v>80</v>
      </c>
      <c r="BC2699">
        <v>0</v>
      </c>
      <c r="BD2699">
        <v>0</v>
      </c>
      <c r="BE2699" t="s">
        <v>410</v>
      </c>
      <c r="BF2699">
        <v>0.08</v>
      </c>
      <c r="BG2699" t="s">
        <v>410</v>
      </c>
      <c r="BH2699" t="s">
        <v>410</v>
      </c>
      <c r="BI2699">
        <v>10</v>
      </c>
      <c r="BJ2699" t="s">
        <v>410</v>
      </c>
      <c r="BK2699">
        <v>0</v>
      </c>
      <c r="BL2699">
        <v>0</v>
      </c>
      <c r="BM2699">
        <v>230</v>
      </c>
      <c r="BN2699">
        <v>0</v>
      </c>
    </row>
    <row r="2700" spans="1:66" x14ac:dyDescent="0.15">
      <c r="A2700" t="s">
        <v>4916</v>
      </c>
      <c r="B2700" t="s">
        <v>181</v>
      </c>
      <c r="C2700">
        <v>2624</v>
      </c>
      <c r="D2700">
        <v>2629</v>
      </c>
      <c r="E2700">
        <v>799.8</v>
      </c>
      <c r="F2700">
        <v>801.3</v>
      </c>
      <c r="G2700" t="s">
        <v>4917</v>
      </c>
      <c r="H2700">
        <v>0</v>
      </c>
      <c r="I2700" t="s">
        <v>4856</v>
      </c>
      <c r="J2700">
        <v>12</v>
      </c>
      <c r="K2700">
        <v>0</v>
      </c>
      <c r="L2700">
        <v>7.39</v>
      </c>
      <c r="M2700">
        <v>960</v>
      </c>
      <c r="N2700">
        <v>0.18</v>
      </c>
      <c r="O2700">
        <v>0</v>
      </c>
      <c r="P2700">
        <v>110</v>
      </c>
      <c r="Q2700" t="s">
        <v>411</v>
      </c>
      <c r="R2700" t="s">
        <v>418</v>
      </c>
      <c r="S2700">
        <v>4.58</v>
      </c>
      <c r="T2700" t="s">
        <v>411</v>
      </c>
      <c r="U2700">
        <v>0</v>
      </c>
      <c r="V2700">
        <v>10</v>
      </c>
      <c r="W2700" t="s">
        <v>411</v>
      </c>
      <c r="X2700">
        <v>0</v>
      </c>
      <c r="Y2700">
        <v>0</v>
      </c>
      <c r="Z2700">
        <v>550</v>
      </c>
      <c r="AA2700">
        <v>5.78</v>
      </c>
      <c r="AB2700" t="s">
        <v>410</v>
      </c>
      <c r="AC2700">
        <v>0</v>
      </c>
      <c r="AD2700">
        <v>0</v>
      </c>
      <c r="AE2700">
        <v>0</v>
      </c>
      <c r="AF2700">
        <v>0.9</v>
      </c>
      <c r="AG2700" t="s">
        <v>410</v>
      </c>
      <c r="AH2700">
        <v>0</v>
      </c>
      <c r="AI2700">
        <v>5.21</v>
      </c>
      <c r="AJ2700">
        <v>700</v>
      </c>
      <c r="AK2700" t="s">
        <v>411</v>
      </c>
      <c r="AL2700">
        <v>1.26</v>
      </c>
      <c r="AM2700">
        <v>0</v>
      </c>
      <c r="AN2700" t="s">
        <v>411</v>
      </c>
      <c r="AO2700">
        <v>320</v>
      </c>
      <c r="AP2700">
        <v>0</v>
      </c>
      <c r="AQ2700">
        <v>580</v>
      </c>
      <c r="AR2700">
        <v>0</v>
      </c>
      <c r="AS2700">
        <v>0</v>
      </c>
      <c r="AT2700">
        <v>6.29</v>
      </c>
      <c r="AU2700">
        <v>3.84</v>
      </c>
      <c r="AV2700">
        <v>330</v>
      </c>
      <c r="AW2700">
        <v>20</v>
      </c>
      <c r="AX2700">
        <v>0</v>
      </c>
      <c r="AY2700">
        <v>0</v>
      </c>
      <c r="AZ2700">
        <v>0</v>
      </c>
      <c r="BA2700" t="s">
        <v>4663</v>
      </c>
      <c r="BB2700">
        <v>70</v>
      </c>
      <c r="BC2700">
        <v>0</v>
      </c>
      <c r="BD2700">
        <v>0</v>
      </c>
      <c r="BE2700" t="s">
        <v>410</v>
      </c>
      <c r="BF2700">
        <v>0.1</v>
      </c>
      <c r="BG2700" t="s">
        <v>410</v>
      </c>
      <c r="BH2700" t="s">
        <v>410</v>
      </c>
      <c r="BI2700">
        <v>20</v>
      </c>
      <c r="BJ2700" t="s">
        <v>410</v>
      </c>
      <c r="BK2700">
        <v>0</v>
      </c>
      <c r="BL2700">
        <v>0</v>
      </c>
      <c r="BM2700">
        <v>1880</v>
      </c>
      <c r="BN2700">
        <v>0</v>
      </c>
    </row>
    <row r="2701" spans="1:66" x14ac:dyDescent="0.15">
      <c r="A2701" t="s">
        <v>4918</v>
      </c>
      <c r="B2701" t="s">
        <v>181</v>
      </c>
      <c r="C2701">
        <v>2629</v>
      </c>
      <c r="D2701">
        <v>2633</v>
      </c>
      <c r="E2701">
        <v>801.3</v>
      </c>
      <c r="F2701">
        <v>802.5</v>
      </c>
      <c r="G2701" t="s">
        <v>4919</v>
      </c>
      <c r="H2701">
        <v>0</v>
      </c>
      <c r="I2701" t="s">
        <v>4856</v>
      </c>
      <c r="J2701">
        <v>82</v>
      </c>
      <c r="K2701">
        <v>0</v>
      </c>
      <c r="L2701">
        <v>6.58</v>
      </c>
      <c r="M2701">
        <v>6670</v>
      </c>
      <c r="N2701">
        <v>0.90300000000000002</v>
      </c>
      <c r="O2701">
        <v>0</v>
      </c>
      <c r="P2701">
        <v>120</v>
      </c>
      <c r="Q2701" t="s">
        <v>411</v>
      </c>
      <c r="R2701" t="s">
        <v>418</v>
      </c>
      <c r="S2701">
        <v>2.16</v>
      </c>
      <c r="T2701">
        <v>30</v>
      </c>
      <c r="U2701">
        <v>0</v>
      </c>
      <c r="V2701">
        <v>30</v>
      </c>
      <c r="W2701" t="s">
        <v>411</v>
      </c>
      <c r="X2701">
        <v>0</v>
      </c>
      <c r="Y2701">
        <v>0</v>
      </c>
      <c r="Z2701">
        <v>4170</v>
      </c>
      <c r="AA2701">
        <v>11.5</v>
      </c>
      <c r="AB2701" t="s">
        <v>410</v>
      </c>
      <c r="AC2701">
        <v>0</v>
      </c>
      <c r="AD2701">
        <v>0</v>
      </c>
      <c r="AE2701">
        <v>0</v>
      </c>
      <c r="AF2701">
        <v>0.9</v>
      </c>
      <c r="AG2701" t="s">
        <v>410</v>
      </c>
      <c r="AH2701">
        <v>0</v>
      </c>
      <c r="AI2701">
        <v>3.59</v>
      </c>
      <c r="AJ2701">
        <v>440</v>
      </c>
      <c r="AK2701">
        <v>10</v>
      </c>
      <c r="AL2701">
        <v>1.35</v>
      </c>
      <c r="AM2701">
        <v>0</v>
      </c>
      <c r="AN2701">
        <v>10</v>
      </c>
      <c r="AO2701">
        <v>260</v>
      </c>
      <c r="AP2701">
        <v>0</v>
      </c>
      <c r="AQ2701">
        <v>1650</v>
      </c>
      <c r="AR2701">
        <v>0</v>
      </c>
      <c r="AS2701">
        <v>0</v>
      </c>
      <c r="AT2701">
        <v>5.69</v>
      </c>
      <c r="AU2701" t="s">
        <v>412</v>
      </c>
      <c r="AV2701">
        <v>2350</v>
      </c>
      <c r="AW2701">
        <v>10</v>
      </c>
      <c r="AX2701">
        <v>0</v>
      </c>
      <c r="AY2701">
        <v>0</v>
      </c>
      <c r="AZ2701">
        <v>0</v>
      </c>
      <c r="BA2701" t="s">
        <v>4663</v>
      </c>
      <c r="BB2701">
        <v>50</v>
      </c>
      <c r="BC2701">
        <v>0</v>
      </c>
      <c r="BD2701">
        <v>0</v>
      </c>
      <c r="BE2701" t="s">
        <v>410</v>
      </c>
      <c r="BF2701">
        <v>0.08</v>
      </c>
      <c r="BG2701" t="s">
        <v>410</v>
      </c>
      <c r="BH2701" t="s">
        <v>410</v>
      </c>
      <c r="BI2701">
        <v>20</v>
      </c>
      <c r="BJ2701" t="s">
        <v>410</v>
      </c>
      <c r="BK2701">
        <v>0</v>
      </c>
      <c r="BL2701">
        <v>0</v>
      </c>
      <c r="BM2701">
        <v>12850</v>
      </c>
      <c r="BN2701">
        <v>0</v>
      </c>
    </row>
    <row r="2702" spans="1:66" x14ac:dyDescent="0.15">
      <c r="A2702" t="s">
        <v>4920</v>
      </c>
      <c r="B2702" t="s">
        <v>181</v>
      </c>
      <c r="C2702">
        <v>2633</v>
      </c>
      <c r="D2702">
        <v>2638</v>
      </c>
      <c r="E2702">
        <v>802.5</v>
      </c>
      <c r="F2702">
        <v>804.1</v>
      </c>
      <c r="G2702" t="s">
        <v>4921</v>
      </c>
      <c r="H2702">
        <v>0</v>
      </c>
      <c r="I2702" t="s">
        <v>4856</v>
      </c>
      <c r="J2702">
        <v>9</v>
      </c>
      <c r="K2702">
        <v>0</v>
      </c>
      <c r="L2702">
        <v>2.92</v>
      </c>
      <c r="M2702">
        <v>790</v>
      </c>
      <c r="N2702">
        <v>0.20599999999999999</v>
      </c>
      <c r="O2702">
        <v>0</v>
      </c>
      <c r="P2702">
        <v>190</v>
      </c>
      <c r="Q2702" t="s">
        <v>411</v>
      </c>
      <c r="R2702" t="s">
        <v>418</v>
      </c>
      <c r="S2702">
        <v>0.42</v>
      </c>
      <c r="T2702" t="s">
        <v>411</v>
      </c>
      <c r="U2702">
        <v>0</v>
      </c>
      <c r="V2702">
        <v>10</v>
      </c>
      <c r="W2702" t="s">
        <v>411</v>
      </c>
      <c r="X2702">
        <v>0</v>
      </c>
      <c r="Y2702">
        <v>0</v>
      </c>
      <c r="Z2702">
        <v>290</v>
      </c>
      <c r="AA2702">
        <v>5.0999999999999996</v>
      </c>
      <c r="AB2702" t="s">
        <v>410</v>
      </c>
      <c r="AC2702">
        <v>0</v>
      </c>
      <c r="AD2702">
        <v>0</v>
      </c>
      <c r="AE2702">
        <v>0</v>
      </c>
      <c r="AF2702">
        <v>1.5</v>
      </c>
      <c r="AG2702" t="s">
        <v>410</v>
      </c>
      <c r="AH2702">
        <v>0</v>
      </c>
      <c r="AI2702">
        <v>1.1599999999999999</v>
      </c>
      <c r="AJ2702">
        <v>150</v>
      </c>
      <c r="AK2702">
        <v>10</v>
      </c>
      <c r="AL2702">
        <v>1.7</v>
      </c>
      <c r="AM2702">
        <v>0</v>
      </c>
      <c r="AN2702" t="s">
        <v>411</v>
      </c>
      <c r="AO2702">
        <v>300</v>
      </c>
      <c r="AP2702">
        <v>0</v>
      </c>
      <c r="AQ2702">
        <v>270</v>
      </c>
      <c r="AR2702">
        <v>0</v>
      </c>
      <c r="AS2702">
        <v>0</v>
      </c>
      <c r="AT2702">
        <v>6.96</v>
      </c>
      <c r="AU2702">
        <v>6.25</v>
      </c>
      <c r="AV2702">
        <v>220</v>
      </c>
      <c r="AW2702">
        <v>10</v>
      </c>
      <c r="AX2702">
        <v>0</v>
      </c>
      <c r="AY2702">
        <v>0</v>
      </c>
      <c r="AZ2702">
        <v>0</v>
      </c>
      <c r="BA2702" t="s">
        <v>4663</v>
      </c>
      <c r="BB2702">
        <v>30</v>
      </c>
      <c r="BC2702">
        <v>0</v>
      </c>
      <c r="BD2702">
        <v>0</v>
      </c>
      <c r="BE2702" t="s">
        <v>410</v>
      </c>
      <c r="BF2702">
        <v>0.09</v>
      </c>
      <c r="BG2702" t="s">
        <v>410</v>
      </c>
      <c r="BH2702" t="s">
        <v>410</v>
      </c>
      <c r="BI2702">
        <v>10</v>
      </c>
      <c r="BJ2702" t="s">
        <v>410</v>
      </c>
      <c r="BK2702">
        <v>0</v>
      </c>
      <c r="BL2702">
        <v>0</v>
      </c>
      <c r="BM2702">
        <v>1840</v>
      </c>
      <c r="BN2702">
        <v>0</v>
      </c>
    </row>
    <row r="2703" spans="1:66" x14ac:dyDescent="0.15">
      <c r="A2703" t="s">
        <v>4922</v>
      </c>
      <c r="B2703" t="s">
        <v>181</v>
      </c>
      <c r="C2703">
        <v>2638</v>
      </c>
      <c r="D2703">
        <v>2643</v>
      </c>
      <c r="E2703">
        <v>804.1</v>
      </c>
      <c r="F2703">
        <v>805.6</v>
      </c>
      <c r="G2703" t="s">
        <v>4921</v>
      </c>
      <c r="H2703">
        <v>0</v>
      </c>
      <c r="I2703" t="s">
        <v>4856</v>
      </c>
      <c r="J2703">
        <v>4</v>
      </c>
      <c r="K2703">
        <v>0</v>
      </c>
      <c r="L2703">
        <v>2.66</v>
      </c>
      <c r="M2703">
        <v>320</v>
      </c>
      <c r="N2703">
        <v>0.152</v>
      </c>
      <c r="O2703">
        <v>0</v>
      </c>
      <c r="P2703">
        <v>230</v>
      </c>
      <c r="Q2703" t="s">
        <v>411</v>
      </c>
      <c r="R2703" t="s">
        <v>418</v>
      </c>
      <c r="S2703">
        <v>0.13</v>
      </c>
      <c r="T2703" t="s">
        <v>411</v>
      </c>
      <c r="U2703">
        <v>0</v>
      </c>
      <c r="V2703">
        <v>10</v>
      </c>
      <c r="W2703" t="s">
        <v>411</v>
      </c>
      <c r="X2703">
        <v>0</v>
      </c>
      <c r="Y2703">
        <v>0</v>
      </c>
      <c r="Z2703">
        <v>120</v>
      </c>
      <c r="AA2703">
        <v>3.62</v>
      </c>
      <c r="AB2703" t="s">
        <v>410</v>
      </c>
      <c r="AC2703">
        <v>0</v>
      </c>
      <c r="AD2703">
        <v>0</v>
      </c>
      <c r="AE2703">
        <v>0</v>
      </c>
      <c r="AF2703">
        <v>1.7</v>
      </c>
      <c r="AG2703" t="s">
        <v>410</v>
      </c>
      <c r="AH2703">
        <v>0</v>
      </c>
      <c r="AI2703">
        <v>0.44</v>
      </c>
      <c r="AJ2703">
        <v>70</v>
      </c>
      <c r="AK2703" t="s">
        <v>411</v>
      </c>
      <c r="AL2703">
        <v>2.0099999999999998</v>
      </c>
      <c r="AM2703">
        <v>0</v>
      </c>
      <c r="AN2703" t="s">
        <v>411</v>
      </c>
      <c r="AO2703">
        <v>320</v>
      </c>
      <c r="AP2703">
        <v>0</v>
      </c>
      <c r="AQ2703">
        <v>310</v>
      </c>
      <c r="AR2703">
        <v>0</v>
      </c>
      <c r="AS2703">
        <v>0</v>
      </c>
      <c r="AT2703">
        <v>5.73</v>
      </c>
      <c r="AU2703">
        <v>5.45</v>
      </c>
      <c r="AV2703">
        <v>140</v>
      </c>
      <c r="AW2703">
        <v>10</v>
      </c>
      <c r="AX2703">
        <v>0</v>
      </c>
      <c r="AY2703">
        <v>0</v>
      </c>
      <c r="AZ2703">
        <v>0</v>
      </c>
      <c r="BA2703" t="s">
        <v>4663</v>
      </c>
      <c r="BB2703">
        <v>30</v>
      </c>
      <c r="BC2703">
        <v>0</v>
      </c>
      <c r="BD2703">
        <v>0</v>
      </c>
      <c r="BE2703" t="s">
        <v>410</v>
      </c>
      <c r="BF2703">
        <v>0.1</v>
      </c>
      <c r="BG2703" t="s">
        <v>410</v>
      </c>
      <c r="BH2703" t="s">
        <v>410</v>
      </c>
      <c r="BI2703">
        <v>20</v>
      </c>
      <c r="BJ2703" t="s">
        <v>410</v>
      </c>
      <c r="BK2703">
        <v>0</v>
      </c>
      <c r="BL2703">
        <v>0</v>
      </c>
      <c r="BM2703">
        <v>390</v>
      </c>
      <c r="BN2703">
        <v>0</v>
      </c>
    </row>
    <row r="2704" spans="1:66" x14ac:dyDescent="0.15">
      <c r="A2704" t="s">
        <v>4923</v>
      </c>
      <c r="B2704" t="s">
        <v>181</v>
      </c>
      <c r="C2704">
        <v>2643</v>
      </c>
      <c r="D2704">
        <v>2648</v>
      </c>
      <c r="E2704">
        <v>805.6</v>
      </c>
      <c r="F2704">
        <v>807.1</v>
      </c>
      <c r="G2704" t="s">
        <v>4924</v>
      </c>
      <c r="H2704">
        <v>0</v>
      </c>
      <c r="I2704" t="s">
        <v>4856</v>
      </c>
      <c r="J2704">
        <v>3</v>
      </c>
      <c r="K2704">
        <v>0</v>
      </c>
      <c r="L2704">
        <v>2.37</v>
      </c>
      <c r="M2704">
        <v>540</v>
      </c>
      <c r="N2704">
        <v>0.13300000000000001</v>
      </c>
      <c r="O2704">
        <v>0</v>
      </c>
      <c r="P2704">
        <v>240</v>
      </c>
      <c r="Q2704" t="s">
        <v>411</v>
      </c>
      <c r="R2704" t="s">
        <v>418</v>
      </c>
      <c r="S2704">
        <v>0.05</v>
      </c>
      <c r="T2704" t="s">
        <v>411</v>
      </c>
      <c r="U2704">
        <v>0</v>
      </c>
      <c r="V2704">
        <v>10</v>
      </c>
      <c r="W2704" t="s">
        <v>411</v>
      </c>
      <c r="X2704">
        <v>0</v>
      </c>
      <c r="Y2704">
        <v>0</v>
      </c>
      <c r="Z2704">
        <v>70</v>
      </c>
      <c r="AA2704">
        <v>5.16</v>
      </c>
      <c r="AB2704" t="s">
        <v>410</v>
      </c>
      <c r="AC2704">
        <v>0</v>
      </c>
      <c r="AD2704">
        <v>0</v>
      </c>
      <c r="AE2704">
        <v>0</v>
      </c>
      <c r="AF2704">
        <v>1.8</v>
      </c>
      <c r="AG2704" t="s">
        <v>410</v>
      </c>
      <c r="AH2704">
        <v>0</v>
      </c>
      <c r="AI2704">
        <v>0.22</v>
      </c>
      <c r="AJ2704">
        <v>40</v>
      </c>
      <c r="AK2704">
        <v>10</v>
      </c>
      <c r="AL2704">
        <v>1.81</v>
      </c>
      <c r="AM2704">
        <v>0</v>
      </c>
      <c r="AN2704" t="s">
        <v>411</v>
      </c>
      <c r="AO2704">
        <v>240</v>
      </c>
      <c r="AP2704">
        <v>0</v>
      </c>
      <c r="AQ2704">
        <v>590</v>
      </c>
      <c r="AR2704">
        <v>0</v>
      </c>
      <c r="AS2704">
        <v>0</v>
      </c>
      <c r="AT2704">
        <v>6.27</v>
      </c>
      <c r="AU2704">
        <v>8.06</v>
      </c>
      <c r="AV2704">
        <v>200</v>
      </c>
      <c r="AW2704">
        <v>10</v>
      </c>
      <c r="AX2704">
        <v>0</v>
      </c>
      <c r="AY2704">
        <v>0</v>
      </c>
      <c r="AZ2704">
        <v>0</v>
      </c>
      <c r="BA2704" t="s">
        <v>4663</v>
      </c>
      <c r="BB2704">
        <v>30</v>
      </c>
      <c r="BC2704">
        <v>0</v>
      </c>
      <c r="BD2704">
        <v>0</v>
      </c>
      <c r="BE2704" t="s">
        <v>410</v>
      </c>
      <c r="BF2704">
        <v>0.08</v>
      </c>
      <c r="BG2704" t="s">
        <v>410</v>
      </c>
      <c r="BH2704" t="s">
        <v>410</v>
      </c>
      <c r="BI2704">
        <v>10</v>
      </c>
      <c r="BJ2704" t="s">
        <v>410</v>
      </c>
      <c r="BK2704">
        <v>0</v>
      </c>
      <c r="BL2704">
        <v>0</v>
      </c>
      <c r="BM2704">
        <v>830</v>
      </c>
      <c r="BN2704">
        <v>0</v>
      </c>
    </row>
    <row r="2705" spans="1:66" x14ac:dyDescent="0.15">
      <c r="A2705" t="s">
        <v>4925</v>
      </c>
      <c r="B2705" t="s">
        <v>181</v>
      </c>
      <c r="C2705">
        <v>2648</v>
      </c>
      <c r="D2705">
        <v>2653</v>
      </c>
      <c r="E2705">
        <v>807.1</v>
      </c>
      <c r="F2705">
        <v>808.6</v>
      </c>
      <c r="G2705" t="s">
        <v>4926</v>
      </c>
      <c r="H2705">
        <v>0</v>
      </c>
      <c r="I2705" t="s">
        <v>4856</v>
      </c>
      <c r="J2705">
        <v>13</v>
      </c>
      <c r="K2705">
        <v>0</v>
      </c>
      <c r="L2705">
        <v>1.82</v>
      </c>
      <c r="M2705">
        <v>1650</v>
      </c>
      <c r="N2705">
        <v>0.12</v>
      </c>
      <c r="O2705">
        <v>0</v>
      </c>
      <c r="P2705">
        <v>50</v>
      </c>
      <c r="Q2705" t="s">
        <v>411</v>
      </c>
      <c r="R2705" t="s">
        <v>418</v>
      </c>
      <c r="S2705">
        <v>1.57</v>
      </c>
      <c r="T2705">
        <v>10</v>
      </c>
      <c r="U2705">
        <v>0</v>
      </c>
      <c r="V2705">
        <v>10</v>
      </c>
      <c r="W2705">
        <v>20</v>
      </c>
      <c r="X2705">
        <v>0</v>
      </c>
      <c r="Y2705">
        <v>0</v>
      </c>
      <c r="Z2705">
        <v>260</v>
      </c>
      <c r="AA2705">
        <v>9.86</v>
      </c>
      <c r="AB2705" t="s">
        <v>410</v>
      </c>
      <c r="AC2705">
        <v>0</v>
      </c>
      <c r="AD2705">
        <v>0</v>
      </c>
      <c r="AE2705">
        <v>0</v>
      </c>
      <c r="AF2705">
        <v>0.3</v>
      </c>
      <c r="AG2705" t="s">
        <v>410</v>
      </c>
      <c r="AH2705">
        <v>0</v>
      </c>
      <c r="AI2705">
        <v>0.85</v>
      </c>
      <c r="AJ2705">
        <v>360</v>
      </c>
      <c r="AK2705" t="s">
        <v>411</v>
      </c>
      <c r="AL2705">
        <v>0.26</v>
      </c>
      <c r="AM2705">
        <v>0</v>
      </c>
      <c r="AN2705" t="s">
        <v>411</v>
      </c>
      <c r="AO2705" t="s">
        <v>410</v>
      </c>
      <c r="AP2705">
        <v>0</v>
      </c>
      <c r="AQ2705">
        <v>2870</v>
      </c>
      <c r="AR2705">
        <v>0</v>
      </c>
      <c r="AS2705">
        <v>0</v>
      </c>
      <c r="AT2705">
        <v>6.54</v>
      </c>
      <c r="AU2705" t="s">
        <v>412</v>
      </c>
      <c r="AV2705">
        <v>140</v>
      </c>
      <c r="AW2705" t="s">
        <v>411</v>
      </c>
      <c r="AX2705">
        <v>0</v>
      </c>
      <c r="AY2705">
        <v>0</v>
      </c>
      <c r="AZ2705">
        <v>0</v>
      </c>
      <c r="BA2705" t="s">
        <v>4663</v>
      </c>
      <c r="BB2705">
        <v>10</v>
      </c>
      <c r="BC2705">
        <v>0</v>
      </c>
      <c r="BD2705">
        <v>0</v>
      </c>
      <c r="BE2705" t="s">
        <v>410</v>
      </c>
      <c r="BF2705" t="s">
        <v>421</v>
      </c>
      <c r="BG2705" t="s">
        <v>410</v>
      </c>
      <c r="BH2705" t="s">
        <v>410</v>
      </c>
      <c r="BI2705">
        <v>10</v>
      </c>
      <c r="BJ2705" t="s">
        <v>410</v>
      </c>
      <c r="BK2705">
        <v>0</v>
      </c>
      <c r="BL2705">
        <v>0</v>
      </c>
      <c r="BM2705">
        <v>6000</v>
      </c>
      <c r="BN2705">
        <v>0</v>
      </c>
    </row>
    <row r="2706" spans="1:66" x14ac:dyDescent="0.15">
      <c r="A2706" t="s">
        <v>4927</v>
      </c>
      <c r="B2706" t="s">
        <v>181</v>
      </c>
      <c r="C2706">
        <v>2653</v>
      </c>
      <c r="D2706">
        <v>2656</v>
      </c>
      <c r="E2706">
        <v>808.6</v>
      </c>
      <c r="F2706">
        <v>809.6</v>
      </c>
      <c r="G2706" t="s">
        <v>4928</v>
      </c>
      <c r="H2706">
        <v>0</v>
      </c>
      <c r="I2706" t="s">
        <v>4856</v>
      </c>
      <c r="J2706">
        <v>15</v>
      </c>
      <c r="K2706">
        <v>0</v>
      </c>
      <c r="L2706">
        <v>2.17</v>
      </c>
      <c r="M2706">
        <v>2410</v>
      </c>
      <c r="N2706">
        <v>0.36399999999999999</v>
      </c>
      <c r="O2706">
        <v>0</v>
      </c>
      <c r="P2706">
        <v>100</v>
      </c>
      <c r="Q2706" t="s">
        <v>411</v>
      </c>
      <c r="R2706" t="s">
        <v>418</v>
      </c>
      <c r="S2706">
        <v>1.24</v>
      </c>
      <c r="T2706">
        <v>20</v>
      </c>
      <c r="U2706">
        <v>0</v>
      </c>
      <c r="V2706">
        <v>10</v>
      </c>
      <c r="W2706">
        <v>10</v>
      </c>
      <c r="X2706">
        <v>0</v>
      </c>
      <c r="Y2706">
        <v>0</v>
      </c>
      <c r="Z2706">
        <v>260</v>
      </c>
      <c r="AA2706">
        <v>20.3</v>
      </c>
      <c r="AB2706" t="s">
        <v>410</v>
      </c>
      <c r="AC2706">
        <v>0</v>
      </c>
      <c r="AD2706">
        <v>0</v>
      </c>
      <c r="AE2706">
        <v>0</v>
      </c>
      <c r="AF2706">
        <v>0.6</v>
      </c>
      <c r="AG2706" t="s">
        <v>410</v>
      </c>
      <c r="AH2706">
        <v>0</v>
      </c>
      <c r="AI2706">
        <v>0.76</v>
      </c>
      <c r="AJ2706">
        <v>280</v>
      </c>
      <c r="AK2706" t="s">
        <v>411</v>
      </c>
      <c r="AL2706">
        <v>0.76</v>
      </c>
      <c r="AM2706">
        <v>0</v>
      </c>
      <c r="AN2706" t="s">
        <v>411</v>
      </c>
      <c r="AO2706">
        <v>70</v>
      </c>
      <c r="AP2706">
        <v>0</v>
      </c>
      <c r="AQ2706">
        <v>2810</v>
      </c>
      <c r="AR2706">
        <v>0</v>
      </c>
      <c r="AS2706">
        <v>0</v>
      </c>
      <c r="AT2706">
        <v>5.35</v>
      </c>
      <c r="AU2706" t="s">
        <v>412</v>
      </c>
      <c r="AV2706">
        <v>210</v>
      </c>
      <c r="AW2706">
        <v>10</v>
      </c>
      <c r="AX2706">
        <v>0</v>
      </c>
      <c r="AY2706">
        <v>0</v>
      </c>
      <c r="AZ2706">
        <v>0</v>
      </c>
      <c r="BA2706" t="s">
        <v>4663</v>
      </c>
      <c r="BB2706">
        <v>30</v>
      </c>
      <c r="BC2706">
        <v>0</v>
      </c>
      <c r="BD2706">
        <v>0</v>
      </c>
      <c r="BE2706" t="s">
        <v>410</v>
      </c>
      <c r="BF2706">
        <v>0.06</v>
      </c>
      <c r="BG2706" t="s">
        <v>410</v>
      </c>
      <c r="BH2706" t="s">
        <v>410</v>
      </c>
      <c r="BI2706">
        <v>10</v>
      </c>
      <c r="BJ2706" t="s">
        <v>410</v>
      </c>
      <c r="BK2706">
        <v>0</v>
      </c>
      <c r="BL2706">
        <v>0</v>
      </c>
      <c r="BM2706">
        <v>10050</v>
      </c>
      <c r="BN2706">
        <v>0</v>
      </c>
    </row>
    <row r="2707" spans="1:66" x14ac:dyDescent="0.15">
      <c r="A2707" t="s">
        <v>4929</v>
      </c>
      <c r="B2707" t="s">
        <v>181</v>
      </c>
      <c r="C2707">
        <v>2656</v>
      </c>
      <c r="D2707">
        <v>2661</v>
      </c>
      <c r="E2707">
        <v>809.6</v>
      </c>
      <c r="F2707">
        <v>811.1</v>
      </c>
      <c r="G2707" t="s">
        <v>4930</v>
      </c>
      <c r="H2707">
        <v>0</v>
      </c>
      <c r="I2707" t="s">
        <v>4856</v>
      </c>
      <c r="J2707">
        <v>7</v>
      </c>
      <c r="K2707">
        <v>0</v>
      </c>
      <c r="L2707">
        <v>1.65</v>
      </c>
      <c r="M2707">
        <v>80</v>
      </c>
      <c r="N2707">
        <v>6.9000000000000006E-2</v>
      </c>
      <c r="O2707">
        <v>0</v>
      </c>
      <c r="P2707">
        <v>270</v>
      </c>
      <c r="Q2707" t="s">
        <v>411</v>
      </c>
      <c r="R2707" t="s">
        <v>418</v>
      </c>
      <c r="S2707">
        <v>0.06</v>
      </c>
      <c r="T2707" t="s">
        <v>411</v>
      </c>
      <c r="U2707">
        <v>0</v>
      </c>
      <c r="V2707">
        <v>10</v>
      </c>
      <c r="W2707" t="s">
        <v>411</v>
      </c>
      <c r="X2707">
        <v>0</v>
      </c>
      <c r="Y2707">
        <v>0</v>
      </c>
      <c r="Z2707">
        <v>110</v>
      </c>
      <c r="AA2707">
        <v>0.86</v>
      </c>
      <c r="AB2707" t="s">
        <v>410</v>
      </c>
      <c r="AC2707">
        <v>0</v>
      </c>
      <c r="AD2707">
        <v>0</v>
      </c>
      <c r="AE2707">
        <v>0</v>
      </c>
      <c r="AF2707">
        <v>2.4</v>
      </c>
      <c r="AG2707" t="s">
        <v>410</v>
      </c>
      <c r="AH2707">
        <v>0</v>
      </c>
      <c r="AI2707">
        <v>0.09</v>
      </c>
      <c r="AJ2707">
        <v>10</v>
      </c>
      <c r="AK2707" t="s">
        <v>411</v>
      </c>
      <c r="AL2707">
        <v>3</v>
      </c>
      <c r="AM2707">
        <v>0</v>
      </c>
      <c r="AN2707" t="s">
        <v>411</v>
      </c>
      <c r="AO2707">
        <v>350</v>
      </c>
      <c r="AP2707">
        <v>0</v>
      </c>
      <c r="AQ2707">
        <v>430</v>
      </c>
      <c r="AR2707">
        <v>0</v>
      </c>
      <c r="AS2707">
        <v>0</v>
      </c>
      <c r="AT2707">
        <v>4.8600000000000003</v>
      </c>
      <c r="AU2707">
        <v>2.25</v>
      </c>
      <c r="AV2707">
        <v>110</v>
      </c>
      <c r="AW2707" t="s">
        <v>411</v>
      </c>
      <c r="AX2707">
        <v>0</v>
      </c>
      <c r="AY2707">
        <v>0</v>
      </c>
      <c r="AZ2707">
        <v>0</v>
      </c>
      <c r="BA2707" t="s">
        <v>4663</v>
      </c>
      <c r="BB2707">
        <v>20</v>
      </c>
      <c r="BC2707">
        <v>0</v>
      </c>
      <c r="BD2707">
        <v>0</v>
      </c>
      <c r="BE2707" t="s">
        <v>410</v>
      </c>
      <c r="BF2707">
        <v>0.14000000000000001</v>
      </c>
      <c r="BG2707" t="s">
        <v>410</v>
      </c>
      <c r="BH2707" t="s">
        <v>410</v>
      </c>
      <c r="BI2707">
        <v>10</v>
      </c>
      <c r="BJ2707" t="s">
        <v>410</v>
      </c>
      <c r="BK2707">
        <v>0</v>
      </c>
      <c r="BL2707">
        <v>0</v>
      </c>
      <c r="BM2707">
        <v>80</v>
      </c>
      <c r="BN2707">
        <v>0</v>
      </c>
    </row>
    <row r="2708" spans="1:66" x14ac:dyDescent="0.15">
      <c r="A2708" t="s">
        <v>4931</v>
      </c>
      <c r="B2708" t="s">
        <v>181</v>
      </c>
      <c r="C2708">
        <v>2661</v>
      </c>
      <c r="D2708">
        <v>2666</v>
      </c>
      <c r="E2708">
        <v>811.1</v>
      </c>
      <c r="F2708">
        <v>812.6</v>
      </c>
      <c r="G2708" t="s">
        <v>4904</v>
      </c>
      <c r="H2708">
        <v>0</v>
      </c>
      <c r="I2708" t="s">
        <v>4856</v>
      </c>
      <c r="J2708">
        <v>7</v>
      </c>
      <c r="K2708">
        <v>0</v>
      </c>
      <c r="L2708">
        <v>3.32</v>
      </c>
      <c r="M2708">
        <v>1680</v>
      </c>
      <c r="N2708">
        <v>0.23499999999999999</v>
      </c>
      <c r="O2708">
        <v>0</v>
      </c>
      <c r="P2708">
        <v>250</v>
      </c>
      <c r="Q2708" t="s">
        <v>411</v>
      </c>
      <c r="R2708" t="s">
        <v>418</v>
      </c>
      <c r="S2708">
        <v>0.15</v>
      </c>
      <c r="T2708">
        <v>10</v>
      </c>
      <c r="U2708">
        <v>0</v>
      </c>
      <c r="V2708">
        <v>10</v>
      </c>
      <c r="W2708" t="s">
        <v>411</v>
      </c>
      <c r="X2708">
        <v>0</v>
      </c>
      <c r="Y2708">
        <v>0</v>
      </c>
      <c r="Z2708">
        <v>150</v>
      </c>
      <c r="AA2708">
        <v>4.2</v>
      </c>
      <c r="AB2708" t="s">
        <v>410</v>
      </c>
      <c r="AC2708">
        <v>0</v>
      </c>
      <c r="AD2708">
        <v>0</v>
      </c>
      <c r="AE2708">
        <v>0</v>
      </c>
      <c r="AF2708">
        <v>2</v>
      </c>
      <c r="AG2708" t="s">
        <v>410</v>
      </c>
      <c r="AH2708">
        <v>0</v>
      </c>
      <c r="AI2708">
        <v>0.38</v>
      </c>
      <c r="AJ2708">
        <v>60</v>
      </c>
      <c r="AK2708">
        <v>10</v>
      </c>
      <c r="AL2708">
        <v>2</v>
      </c>
      <c r="AM2708">
        <v>0</v>
      </c>
      <c r="AN2708" t="s">
        <v>411</v>
      </c>
      <c r="AO2708">
        <v>310</v>
      </c>
      <c r="AP2708">
        <v>0</v>
      </c>
      <c r="AQ2708">
        <v>350</v>
      </c>
      <c r="AR2708">
        <v>0</v>
      </c>
      <c r="AS2708">
        <v>0</v>
      </c>
      <c r="AT2708">
        <v>6.99</v>
      </c>
      <c r="AU2708">
        <v>6.21</v>
      </c>
      <c r="AV2708">
        <v>150</v>
      </c>
      <c r="AW2708">
        <v>10</v>
      </c>
      <c r="AX2708">
        <v>0</v>
      </c>
      <c r="AY2708">
        <v>0</v>
      </c>
      <c r="AZ2708">
        <v>0</v>
      </c>
      <c r="BA2708" t="s">
        <v>4663</v>
      </c>
      <c r="BB2708">
        <v>40</v>
      </c>
      <c r="BC2708">
        <v>0</v>
      </c>
      <c r="BD2708">
        <v>0</v>
      </c>
      <c r="BE2708" t="s">
        <v>410</v>
      </c>
      <c r="BF2708">
        <v>0.09</v>
      </c>
      <c r="BG2708" t="s">
        <v>410</v>
      </c>
      <c r="BH2708" t="s">
        <v>410</v>
      </c>
      <c r="BI2708">
        <v>10</v>
      </c>
      <c r="BJ2708" t="s">
        <v>410</v>
      </c>
      <c r="BK2708">
        <v>0</v>
      </c>
      <c r="BL2708">
        <v>0</v>
      </c>
      <c r="BM2708">
        <v>2250</v>
      </c>
      <c r="BN2708">
        <v>0</v>
      </c>
    </row>
    <row r="2709" spans="1:66" x14ac:dyDescent="0.15">
      <c r="A2709" t="s">
        <v>4932</v>
      </c>
      <c r="B2709" t="s">
        <v>181</v>
      </c>
      <c r="C2709">
        <v>2666</v>
      </c>
      <c r="D2709">
        <v>2671</v>
      </c>
      <c r="E2709">
        <v>812.6</v>
      </c>
      <c r="F2709">
        <v>814.1</v>
      </c>
      <c r="G2709" t="s">
        <v>4933</v>
      </c>
      <c r="H2709">
        <v>0</v>
      </c>
      <c r="I2709" t="s">
        <v>4856</v>
      </c>
      <c r="J2709">
        <v>8</v>
      </c>
      <c r="K2709">
        <v>0</v>
      </c>
      <c r="L2709">
        <v>5.56</v>
      </c>
      <c r="M2709">
        <v>2920</v>
      </c>
      <c r="N2709">
        <v>0.20599999999999999</v>
      </c>
      <c r="O2709">
        <v>0</v>
      </c>
      <c r="P2709">
        <v>230</v>
      </c>
      <c r="Q2709" t="s">
        <v>411</v>
      </c>
      <c r="R2709" t="s">
        <v>418</v>
      </c>
      <c r="S2709">
        <v>1.1499999999999999</v>
      </c>
      <c r="T2709">
        <v>20</v>
      </c>
      <c r="U2709">
        <v>0</v>
      </c>
      <c r="V2709" t="s">
        <v>411</v>
      </c>
      <c r="W2709" t="s">
        <v>411</v>
      </c>
      <c r="X2709">
        <v>0</v>
      </c>
      <c r="Y2709">
        <v>0</v>
      </c>
      <c r="Z2709">
        <v>200</v>
      </c>
      <c r="AA2709">
        <v>5.0199999999999996</v>
      </c>
      <c r="AB2709" t="s">
        <v>410</v>
      </c>
      <c r="AC2709">
        <v>0</v>
      </c>
      <c r="AD2709">
        <v>0</v>
      </c>
      <c r="AE2709">
        <v>0</v>
      </c>
      <c r="AF2709">
        <v>1.8</v>
      </c>
      <c r="AG2709" t="s">
        <v>410</v>
      </c>
      <c r="AH2709">
        <v>0</v>
      </c>
      <c r="AI2709">
        <v>0.81</v>
      </c>
      <c r="AJ2709">
        <v>240</v>
      </c>
      <c r="AK2709" t="s">
        <v>411</v>
      </c>
      <c r="AL2709">
        <v>1.55</v>
      </c>
      <c r="AM2709">
        <v>0</v>
      </c>
      <c r="AN2709" t="s">
        <v>411</v>
      </c>
      <c r="AO2709">
        <v>280</v>
      </c>
      <c r="AP2709">
        <v>0</v>
      </c>
      <c r="AQ2709">
        <v>710</v>
      </c>
      <c r="AR2709">
        <v>0</v>
      </c>
      <c r="AS2709">
        <v>0</v>
      </c>
      <c r="AT2709">
        <v>6.43</v>
      </c>
      <c r="AU2709">
        <v>5.83</v>
      </c>
      <c r="AV2709">
        <v>100</v>
      </c>
      <c r="AW2709">
        <v>10</v>
      </c>
      <c r="AX2709">
        <v>0</v>
      </c>
      <c r="AY2709">
        <v>0</v>
      </c>
      <c r="AZ2709">
        <v>0</v>
      </c>
      <c r="BA2709" t="s">
        <v>4663</v>
      </c>
      <c r="BB2709">
        <v>50</v>
      </c>
      <c r="BC2709">
        <v>0</v>
      </c>
      <c r="BD2709">
        <v>0</v>
      </c>
      <c r="BE2709" t="s">
        <v>410</v>
      </c>
      <c r="BF2709">
        <v>0.11</v>
      </c>
      <c r="BG2709" t="s">
        <v>410</v>
      </c>
      <c r="BH2709" t="s">
        <v>410</v>
      </c>
      <c r="BI2709">
        <v>20</v>
      </c>
      <c r="BJ2709" t="s">
        <v>410</v>
      </c>
      <c r="BK2709">
        <v>0</v>
      </c>
      <c r="BL2709">
        <v>0</v>
      </c>
      <c r="BM2709">
        <v>7760</v>
      </c>
      <c r="BN2709">
        <v>0</v>
      </c>
    </row>
    <row r="2710" spans="1:66" x14ac:dyDescent="0.15">
      <c r="A2710" t="s">
        <v>4934</v>
      </c>
      <c r="B2710" t="s">
        <v>181</v>
      </c>
      <c r="C2710">
        <v>2671</v>
      </c>
      <c r="D2710">
        <v>2675</v>
      </c>
      <c r="E2710">
        <v>814.1</v>
      </c>
      <c r="F2710">
        <v>815.3</v>
      </c>
      <c r="G2710" t="s">
        <v>4935</v>
      </c>
      <c r="H2710">
        <v>0</v>
      </c>
      <c r="I2710" t="s">
        <v>4856</v>
      </c>
      <c r="J2710">
        <v>7</v>
      </c>
      <c r="K2710">
        <v>0</v>
      </c>
      <c r="L2710">
        <v>5.99</v>
      </c>
      <c r="M2710">
        <v>1570</v>
      </c>
      <c r="N2710">
        <v>0.151</v>
      </c>
      <c r="O2710">
        <v>0</v>
      </c>
      <c r="P2710">
        <v>170</v>
      </c>
      <c r="Q2710" t="s">
        <v>411</v>
      </c>
      <c r="R2710" t="s">
        <v>418</v>
      </c>
      <c r="S2710">
        <v>7.86</v>
      </c>
      <c r="T2710" t="s">
        <v>411</v>
      </c>
      <c r="U2710">
        <v>0</v>
      </c>
      <c r="V2710">
        <v>10</v>
      </c>
      <c r="W2710">
        <v>10</v>
      </c>
      <c r="X2710">
        <v>0</v>
      </c>
      <c r="Y2710">
        <v>0</v>
      </c>
      <c r="Z2710">
        <v>110</v>
      </c>
      <c r="AA2710">
        <v>5.29</v>
      </c>
      <c r="AB2710" t="s">
        <v>410</v>
      </c>
      <c r="AC2710">
        <v>0</v>
      </c>
      <c r="AD2710">
        <v>0</v>
      </c>
      <c r="AE2710">
        <v>0</v>
      </c>
      <c r="AF2710">
        <v>1.3</v>
      </c>
      <c r="AG2710" t="s">
        <v>410</v>
      </c>
      <c r="AH2710">
        <v>0</v>
      </c>
      <c r="AI2710">
        <v>3.5</v>
      </c>
      <c r="AJ2710">
        <v>1260</v>
      </c>
      <c r="AK2710">
        <v>10</v>
      </c>
      <c r="AL2710">
        <v>0.88</v>
      </c>
      <c r="AM2710">
        <v>0</v>
      </c>
      <c r="AN2710">
        <v>10</v>
      </c>
      <c r="AO2710">
        <v>190</v>
      </c>
      <c r="AP2710">
        <v>0</v>
      </c>
      <c r="AQ2710">
        <v>820</v>
      </c>
      <c r="AR2710">
        <v>0</v>
      </c>
      <c r="AS2710">
        <v>0</v>
      </c>
      <c r="AT2710">
        <v>4.51</v>
      </c>
      <c r="AU2710">
        <v>3.52</v>
      </c>
      <c r="AV2710">
        <v>100</v>
      </c>
      <c r="AW2710">
        <v>20</v>
      </c>
      <c r="AX2710">
        <v>0</v>
      </c>
      <c r="AY2710">
        <v>0</v>
      </c>
      <c r="AZ2710">
        <v>0</v>
      </c>
      <c r="BA2710" t="s">
        <v>4663</v>
      </c>
      <c r="BB2710">
        <v>60</v>
      </c>
      <c r="BC2710">
        <v>0</v>
      </c>
      <c r="BD2710">
        <v>0</v>
      </c>
      <c r="BE2710" t="s">
        <v>410</v>
      </c>
      <c r="BF2710">
        <v>0.1</v>
      </c>
      <c r="BG2710" t="s">
        <v>410</v>
      </c>
      <c r="BH2710" t="s">
        <v>410</v>
      </c>
      <c r="BI2710">
        <v>10</v>
      </c>
      <c r="BJ2710" t="s">
        <v>410</v>
      </c>
      <c r="BK2710">
        <v>0</v>
      </c>
      <c r="BL2710">
        <v>0</v>
      </c>
      <c r="BM2710">
        <v>2150</v>
      </c>
      <c r="BN2710">
        <v>0</v>
      </c>
    </row>
    <row r="2711" spans="1:66" x14ac:dyDescent="0.15">
      <c r="A2711" t="s">
        <v>4936</v>
      </c>
      <c r="B2711" t="s">
        <v>181</v>
      </c>
      <c r="C2711">
        <v>2675</v>
      </c>
      <c r="D2711">
        <v>2678</v>
      </c>
      <c r="E2711">
        <v>815.3</v>
      </c>
      <c r="F2711">
        <v>816.2</v>
      </c>
      <c r="G2711" t="s">
        <v>4937</v>
      </c>
      <c r="H2711">
        <v>0</v>
      </c>
      <c r="I2711" t="s">
        <v>4856</v>
      </c>
      <c r="J2711">
        <v>6</v>
      </c>
      <c r="K2711">
        <v>0</v>
      </c>
      <c r="L2711">
        <v>7.68</v>
      </c>
      <c r="M2711">
        <v>750</v>
      </c>
      <c r="N2711">
        <v>0.161</v>
      </c>
      <c r="O2711">
        <v>0</v>
      </c>
      <c r="P2711">
        <v>210</v>
      </c>
      <c r="Q2711" t="s">
        <v>411</v>
      </c>
      <c r="R2711" t="s">
        <v>418</v>
      </c>
      <c r="S2711">
        <v>6.39</v>
      </c>
      <c r="T2711">
        <v>10</v>
      </c>
      <c r="U2711">
        <v>0</v>
      </c>
      <c r="V2711" t="s">
        <v>411</v>
      </c>
      <c r="W2711" t="s">
        <v>411</v>
      </c>
      <c r="X2711">
        <v>0</v>
      </c>
      <c r="Y2711">
        <v>0</v>
      </c>
      <c r="Z2711">
        <v>80</v>
      </c>
      <c r="AA2711">
        <v>5.3</v>
      </c>
      <c r="AB2711" t="s">
        <v>410</v>
      </c>
      <c r="AC2711">
        <v>0</v>
      </c>
      <c r="AD2711">
        <v>0</v>
      </c>
      <c r="AE2711">
        <v>0</v>
      </c>
      <c r="AF2711">
        <v>1.6</v>
      </c>
      <c r="AG2711" t="s">
        <v>410</v>
      </c>
      <c r="AH2711">
        <v>0</v>
      </c>
      <c r="AI2711">
        <v>2.79</v>
      </c>
      <c r="AJ2711">
        <v>990</v>
      </c>
      <c r="AK2711">
        <v>10</v>
      </c>
      <c r="AL2711">
        <v>1.1599999999999999</v>
      </c>
      <c r="AM2711">
        <v>0</v>
      </c>
      <c r="AN2711">
        <v>10</v>
      </c>
      <c r="AO2711">
        <v>220</v>
      </c>
      <c r="AP2711">
        <v>0</v>
      </c>
      <c r="AQ2711">
        <v>870</v>
      </c>
      <c r="AR2711">
        <v>0</v>
      </c>
      <c r="AS2711">
        <v>0</v>
      </c>
      <c r="AT2711">
        <v>3.09</v>
      </c>
      <c r="AU2711">
        <v>3.67</v>
      </c>
      <c r="AV2711">
        <v>90</v>
      </c>
      <c r="AW2711">
        <v>20</v>
      </c>
      <c r="AX2711">
        <v>0</v>
      </c>
      <c r="AY2711">
        <v>0</v>
      </c>
      <c r="AZ2711">
        <v>0</v>
      </c>
      <c r="BA2711" t="s">
        <v>4663</v>
      </c>
      <c r="BB2711">
        <v>70</v>
      </c>
      <c r="BC2711">
        <v>0</v>
      </c>
      <c r="BD2711">
        <v>0</v>
      </c>
      <c r="BE2711" t="s">
        <v>410</v>
      </c>
      <c r="BF2711">
        <v>0.13</v>
      </c>
      <c r="BG2711" t="s">
        <v>410</v>
      </c>
      <c r="BH2711" t="s">
        <v>410</v>
      </c>
      <c r="BI2711">
        <v>10</v>
      </c>
      <c r="BJ2711" t="s">
        <v>410</v>
      </c>
      <c r="BK2711">
        <v>0</v>
      </c>
      <c r="BL2711">
        <v>0</v>
      </c>
      <c r="BM2711">
        <v>2950</v>
      </c>
      <c r="BN2711">
        <v>0</v>
      </c>
    </row>
    <row r="2712" spans="1:66" x14ac:dyDescent="0.15">
      <c r="A2712" t="s">
        <v>4938</v>
      </c>
      <c r="B2712" t="s">
        <v>181</v>
      </c>
      <c r="C2712">
        <v>2678</v>
      </c>
      <c r="D2712">
        <v>2682</v>
      </c>
      <c r="E2712">
        <v>816.2</v>
      </c>
      <c r="F2712">
        <v>817.5</v>
      </c>
      <c r="G2712" t="s">
        <v>4939</v>
      </c>
      <c r="H2712">
        <v>0</v>
      </c>
      <c r="I2712" t="s">
        <v>4856</v>
      </c>
      <c r="J2712">
        <v>17</v>
      </c>
      <c r="K2712">
        <v>0</v>
      </c>
      <c r="L2712">
        <v>3.17</v>
      </c>
      <c r="M2712">
        <v>2940</v>
      </c>
      <c r="N2712">
        <v>0.374</v>
      </c>
      <c r="O2712">
        <v>0</v>
      </c>
      <c r="P2712">
        <v>130</v>
      </c>
      <c r="Q2712" t="s">
        <v>411</v>
      </c>
      <c r="R2712" t="s">
        <v>418</v>
      </c>
      <c r="S2712">
        <v>2.76</v>
      </c>
      <c r="T2712">
        <v>20</v>
      </c>
      <c r="U2712">
        <v>0</v>
      </c>
      <c r="V2712">
        <v>10</v>
      </c>
      <c r="W2712">
        <v>10</v>
      </c>
      <c r="X2712">
        <v>0</v>
      </c>
      <c r="Y2712">
        <v>0</v>
      </c>
      <c r="Z2712">
        <v>230</v>
      </c>
      <c r="AA2712">
        <v>8.7200000000000006</v>
      </c>
      <c r="AB2712" t="s">
        <v>410</v>
      </c>
      <c r="AC2712">
        <v>0</v>
      </c>
      <c r="AD2712">
        <v>0</v>
      </c>
      <c r="AE2712">
        <v>0</v>
      </c>
      <c r="AF2712">
        <v>0.9</v>
      </c>
      <c r="AG2712" t="s">
        <v>410</v>
      </c>
      <c r="AH2712">
        <v>0</v>
      </c>
      <c r="AI2712">
        <v>1.05</v>
      </c>
      <c r="AJ2712">
        <v>510</v>
      </c>
      <c r="AK2712" t="s">
        <v>411</v>
      </c>
      <c r="AL2712">
        <v>0.63</v>
      </c>
      <c r="AM2712">
        <v>0</v>
      </c>
      <c r="AN2712" t="s">
        <v>411</v>
      </c>
      <c r="AO2712">
        <v>60</v>
      </c>
      <c r="AP2712">
        <v>0</v>
      </c>
      <c r="AQ2712">
        <v>2090</v>
      </c>
      <c r="AR2712">
        <v>0</v>
      </c>
      <c r="AS2712">
        <v>0</v>
      </c>
      <c r="AT2712">
        <v>5.34</v>
      </c>
      <c r="AU2712">
        <v>8.93</v>
      </c>
      <c r="AV2712">
        <v>200</v>
      </c>
      <c r="AW2712">
        <v>10</v>
      </c>
      <c r="AX2712">
        <v>0</v>
      </c>
      <c r="AY2712">
        <v>0</v>
      </c>
      <c r="AZ2712">
        <v>0</v>
      </c>
      <c r="BA2712" t="s">
        <v>4663</v>
      </c>
      <c r="BB2712">
        <v>40</v>
      </c>
      <c r="BC2712">
        <v>0</v>
      </c>
      <c r="BD2712">
        <v>0</v>
      </c>
      <c r="BE2712" t="s">
        <v>410</v>
      </c>
      <c r="BF2712" t="s">
        <v>421</v>
      </c>
      <c r="BG2712" t="s">
        <v>410</v>
      </c>
      <c r="BH2712" t="s">
        <v>410</v>
      </c>
      <c r="BI2712">
        <v>10</v>
      </c>
      <c r="BJ2712" t="s">
        <v>410</v>
      </c>
      <c r="BK2712">
        <v>0</v>
      </c>
      <c r="BL2712">
        <v>0</v>
      </c>
      <c r="BM2712">
        <v>8200</v>
      </c>
      <c r="BN2712">
        <v>0</v>
      </c>
    </row>
    <row r="2713" spans="1:66" x14ac:dyDescent="0.15">
      <c r="A2713" t="s">
        <v>4940</v>
      </c>
      <c r="B2713" t="s">
        <v>181</v>
      </c>
      <c r="C2713">
        <v>2682</v>
      </c>
      <c r="D2713">
        <v>2686.5</v>
      </c>
      <c r="E2713">
        <v>817.5</v>
      </c>
      <c r="F2713">
        <v>818.8</v>
      </c>
      <c r="G2713" t="s">
        <v>4941</v>
      </c>
      <c r="H2713">
        <v>0</v>
      </c>
      <c r="I2713" t="s">
        <v>4856</v>
      </c>
      <c r="J2713">
        <v>6</v>
      </c>
      <c r="K2713">
        <v>0</v>
      </c>
      <c r="L2713">
        <v>3.11</v>
      </c>
      <c r="M2713" t="s">
        <v>410</v>
      </c>
      <c r="N2713">
        <v>1.4E-2</v>
      </c>
      <c r="O2713">
        <v>0</v>
      </c>
      <c r="P2713">
        <v>100</v>
      </c>
      <c r="Q2713" t="s">
        <v>411</v>
      </c>
      <c r="R2713" t="s">
        <v>418</v>
      </c>
      <c r="S2713">
        <v>13.75</v>
      </c>
      <c r="T2713" t="s">
        <v>411</v>
      </c>
      <c r="U2713">
        <v>0</v>
      </c>
      <c r="V2713" t="s">
        <v>411</v>
      </c>
      <c r="W2713">
        <v>10</v>
      </c>
      <c r="X2713">
        <v>0</v>
      </c>
      <c r="Y2713">
        <v>0</v>
      </c>
      <c r="Z2713">
        <v>100</v>
      </c>
      <c r="AA2713">
        <v>3.14</v>
      </c>
      <c r="AB2713" t="s">
        <v>410</v>
      </c>
      <c r="AC2713">
        <v>0</v>
      </c>
      <c r="AD2713">
        <v>0</v>
      </c>
      <c r="AE2713">
        <v>0</v>
      </c>
      <c r="AF2713">
        <v>0.8</v>
      </c>
      <c r="AG2713" t="s">
        <v>410</v>
      </c>
      <c r="AH2713">
        <v>0</v>
      </c>
      <c r="AI2713">
        <v>6.49</v>
      </c>
      <c r="AJ2713">
        <v>1960</v>
      </c>
      <c r="AK2713" t="s">
        <v>411</v>
      </c>
      <c r="AL2713">
        <v>0.38</v>
      </c>
      <c r="AM2713">
        <v>0</v>
      </c>
      <c r="AN2713" t="s">
        <v>411</v>
      </c>
      <c r="AO2713">
        <v>90</v>
      </c>
      <c r="AP2713">
        <v>0</v>
      </c>
      <c r="AQ2713">
        <v>170</v>
      </c>
      <c r="AR2713">
        <v>0</v>
      </c>
      <c r="AS2713">
        <v>0</v>
      </c>
      <c r="AT2713">
        <v>4.99</v>
      </c>
      <c r="AU2713">
        <v>0.3</v>
      </c>
      <c r="AV2713">
        <v>60</v>
      </c>
      <c r="AW2713">
        <v>10</v>
      </c>
      <c r="AX2713">
        <v>0</v>
      </c>
      <c r="AY2713">
        <v>0</v>
      </c>
      <c r="AZ2713">
        <v>0</v>
      </c>
      <c r="BA2713" t="s">
        <v>4663</v>
      </c>
      <c r="BB2713">
        <v>60</v>
      </c>
      <c r="BC2713">
        <v>0</v>
      </c>
      <c r="BD2713">
        <v>0</v>
      </c>
      <c r="BE2713" t="s">
        <v>410</v>
      </c>
      <c r="BF2713" t="s">
        <v>421</v>
      </c>
      <c r="BG2713" t="s">
        <v>410</v>
      </c>
      <c r="BH2713" t="s">
        <v>410</v>
      </c>
      <c r="BI2713">
        <v>10</v>
      </c>
      <c r="BJ2713" t="s">
        <v>410</v>
      </c>
      <c r="BK2713">
        <v>0</v>
      </c>
      <c r="BL2713">
        <v>0</v>
      </c>
      <c r="BM2713">
        <v>490</v>
      </c>
      <c r="BN2713">
        <v>0</v>
      </c>
    </row>
    <row r="2714" spans="1:66" x14ac:dyDescent="0.15">
      <c r="A2714" t="s">
        <v>4942</v>
      </c>
      <c r="B2714" t="s">
        <v>181</v>
      </c>
      <c r="C2714">
        <v>2686.5</v>
      </c>
      <c r="D2714">
        <v>2691</v>
      </c>
      <c r="E2714">
        <v>818.8</v>
      </c>
      <c r="F2714">
        <v>820.2</v>
      </c>
      <c r="G2714" t="s">
        <v>4943</v>
      </c>
      <c r="H2714">
        <v>0</v>
      </c>
      <c r="I2714" t="s">
        <v>4856</v>
      </c>
      <c r="J2714">
        <v>188</v>
      </c>
      <c r="K2714">
        <v>0</v>
      </c>
      <c r="L2714">
        <v>2.74</v>
      </c>
      <c r="M2714">
        <v>5590</v>
      </c>
      <c r="N2714">
        <v>1.615</v>
      </c>
      <c r="O2714">
        <v>0</v>
      </c>
      <c r="P2714">
        <v>160</v>
      </c>
      <c r="Q2714" t="s">
        <v>411</v>
      </c>
      <c r="R2714" t="s">
        <v>418</v>
      </c>
      <c r="S2714">
        <v>3.34</v>
      </c>
      <c r="T2714">
        <v>30</v>
      </c>
      <c r="U2714">
        <v>0</v>
      </c>
      <c r="V2714">
        <v>70</v>
      </c>
      <c r="W2714" t="s">
        <v>411</v>
      </c>
      <c r="X2714">
        <v>0</v>
      </c>
      <c r="Y2714">
        <v>0</v>
      </c>
      <c r="Z2714">
        <v>3920</v>
      </c>
      <c r="AA2714">
        <v>16.149999999999999</v>
      </c>
      <c r="AB2714" t="s">
        <v>410</v>
      </c>
      <c r="AC2714">
        <v>0</v>
      </c>
      <c r="AD2714">
        <v>0</v>
      </c>
      <c r="AE2714">
        <v>0</v>
      </c>
      <c r="AF2714">
        <v>0.9</v>
      </c>
      <c r="AG2714" t="s">
        <v>410</v>
      </c>
      <c r="AH2714">
        <v>0</v>
      </c>
      <c r="AI2714">
        <v>1</v>
      </c>
      <c r="AJ2714">
        <v>800</v>
      </c>
      <c r="AK2714">
        <v>10</v>
      </c>
      <c r="AL2714">
        <v>1.02</v>
      </c>
      <c r="AM2714">
        <v>0</v>
      </c>
      <c r="AN2714">
        <v>10</v>
      </c>
      <c r="AO2714" t="s">
        <v>410</v>
      </c>
      <c r="AP2714">
        <v>0</v>
      </c>
      <c r="AQ2714">
        <v>3620</v>
      </c>
      <c r="AR2714">
        <v>0</v>
      </c>
      <c r="AS2714">
        <v>0</v>
      </c>
      <c r="AT2714">
        <v>7.53</v>
      </c>
      <c r="AU2714" t="s">
        <v>412</v>
      </c>
      <c r="AV2714">
        <v>2170</v>
      </c>
      <c r="AW2714">
        <v>10</v>
      </c>
      <c r="AX2714">
        <v>0</v>
      </c>
      <c r="AY2714">
        <v>0</v>
      </c>
      <c r="AZ2714">
        <v>0</v>
      </c>
      <c r="BA2714" t="s">
        <v>4663</v>
      </c>
      <c r="BB2714">
        <v>50</v>
      </c>
      <c r="BC2714">
        <v>0</v>
      </c>
      <c r="BD2714">
        <v>0</v>
      </c>
      <c r="BE2714" t="s">
        <v>410</v>
      </c>
      <c r="BF2714">
        <v>7.0000000000000007E-2</v>
      </c>
      <c r="BG2714" t="s">
        <v>410</v>
      </c>
      <c r="BH2714" t="s">
        <v>410</v>
      </c>
      <c r="BI2714">
        <v>10</v>
      </c>
      <c r="BJ2714" t="s">
        <v>410</v>
      </c>
      <c r="BK2714">
        <v>0</v>
      </c>
      <c r="BL2714">
        <v>0</v>
      </c>
      <c r="BM2714">
        <v>12900</v>
      </c>
      <c r="BN2714">
        <v>0</v>
      </c>
    </row>
    <row r="2715" spans="1:66" x14ac:dyDescent="0.15">
      <c r="A2715" t="s">
        <v>4944</v>
      </c>
      <c r="B2715" t="s">
        <v>181</v>
      </c>
      <c r="C2715">
        <v>2691</v>
      </c>
      <c r="D2715">
        <v>2696</v>
      </c>
      <c r="E2715">
        <v>820.2</v>
      </c>
      <c r="F2715">
        <v>821.7</v>
      </c>
      <c r="G2715" t="s">
        <v>4941</v>
      </c>
      <c r="H2715">
        <v>0</v>
      </c>
      <c r="I2715" t="s">
        <v>4856</v>
      </c>
      <c r="J2715">
        <v>19</v>
      </c>
      <c r="K2715">
        <v>0</v>
      </c>
      <c r="L2715">
        <v>1.57</v>
      </c>
      <c r="M2715">
        <v>190</v>
      </c>
      <c r="N2715">
        <v>0.109</v>
      </c>
      <c r="O2715">
        <v>0</v>
      </c>
      <c r="P2715">
        <v>50</v>
      </c>
      <c r="Q2715" t="s">
        <v>411</v>
      </c>
      <c r="R2715" t="s">
        <v>418</v>
      </c>
      <c r="S2715">
        <v>14.7</v>
      </c>
      <c r="T2715">
        <v>10</v>
      </c>
      <c r="U2715">
        <v>0</v>
      </c>
      <c r="V2715">
        <v>10</v>
      </c>
      <c r="W2715">
        <v>10</v>
      </c>
      <c r="X2715">
        <v>0</v>
      </c>
      <c r="Y2715">
        <v>0</v>
      </c>
      <c r="Z2715">
        <v>260</v>
      </c>
      <c r="AA2715">
        <v>4.5</v>
      </c>
      <c r="AB2715" t="s">
        <v>410</v>
      </c>
      <c r="AC2715">
        <v>0</v>
      </c>
      <c r="AD2715">
        <v>0</v>
      </c>
      <c r="AE2715">
        <v>0</v>
      </c>
      <c r="AF2715">
        <v>0.4</v>
      </c>
      <c r="AG2715" t="s">
        <v>410</v>
      </c>
      <c r="AH2715">
        <v>0</v>
      </c>
      <c r="AI2715">
        <v>6.97</v>
      </c>
      <c r="AJ2715">
        <v>3510</v>
      </c>
      <c r="AK2715" t="s">
        <v>411</v>
      </c>
      <c r="AL2715">
        <v>0.21</v>
      </c>
      <c r="AM2715">
        <v>0</v>
      </c>
      <c r="AN2715">
        <v>20</v>
      </c>
      <c r="AO2715">
        <v>60</v>
      </c>
      <c r="AP2715">
        <v>0</v>
      </c>
      <c r="AQ2715">
        <v>2340</v>
      </c>
      <c r="AR2715">
        <v>0</v>
      </c>
      <c r="AS2715">
        <v>0</v>
      </c>
      <c r="AT2715">
        <v>6.62</v>
      </c>
      <c r="AU2715">
        <v>1.92</v>
      </c>
      <c r="AV2715">
        <v>160</v>
      </c>
      <c r="AW2715">
        <v>10</v>
      </c>
      <c r="AX2715">
        <v>0</v>
      </c>
      <c r="AY2715">
        <v>0</v>
      </c>
      <c r="AZ2715">
        <v>0</v>
      </c>
      <c r="BA2715" t="s">
        <v>4663</v>
      </c>
      <c r="BB2715">
        <v>50</v>
      </c>
      <c r="BC2715">
        <v>0</v>
      </c>
      <c r="BD2715">
        <v>0</v>
      </c>
      <c r="BE2715" t="s">
        <v>410</v>
      </c>
      <c r="BF2715" t="s">
        <v>421</v>
      </c>
      <c r="BG2715" t="s">
        <v>410</v>
      </c>
      <c r="BH2715" t="s">
        <v>410</v>
      </c>
      <c r="BI2715">
        <v>10</v>
      </c>
      <c r="BJ2715" t="s">
        <v>410</v>
      </c>
      <c r="BK2715">
        <v>0</v>
      </c>
      <c r="BL2715">
        <v>0</v>
      </c>
      <c r="BM2715">
        <v>2570</v>
      </c>
      <c r="BN2715">
        <v>0</v>
      </c>
    </row>
    <row r="2716" spans="1:66" x14ac:dyDescent="0.15">
      <c r="A2716" t="s">
        <v>4945</v>
      </c>
      <c r="B2716" t="s">
        <v>181</v>
      </c>
      <c r="C2716">
        <v>2696</v>
      </c>
      <c r="D2716">
        <v>2701</v>
      </c>
      <c r="E2716">
        <v>821.7</v>
      </c>
      <c r="F2716">
        <v>823.3</v>
      </c>
      <c r="G2716" t="s">
        <v>4946</v>
      </c>
      <c r="H2716">
        <v>0</v>
      </c>
      <c r="I2716" t="s">
        <v>4856</v>
      </c>
      <c r="J2716">
        <v>24</v>
      </c>
      <c r="K2716">
        <v>0</v>
      </c>
      <c r="L2716">
        <v>1.83</v>
      </c>
      <c r="M2716">
        <v>340</v>
      </c>
      <c r="N2716">
        <v>0.17699999999999999</v>
      </c>
      <c r="O2716">
        <v>0</v>
      </c>
      <c r="P2716">
        <v>60</v>
      </c>
      <c r="Q2716" t="s">
        <v>411</v>
      </c>
      <c r="R2716" t="s">
        <v>418</v>
      </c>
      <c r="S2716">
        <v>15.65</v>
      </c>
      <c r="T2716">
        <v>10</v>
      </c>
      <c r="U2716">
        <v>0</v>
      </c>
      <c r="V2716">
        <v>10</v>
      </c>
      <c r="W2716" t="s">
        <v>411</v>
      </c>
      <c r="X2716">
        <v>0</v>
      </c>
      <c r="Y2716">
        <v>0</v>
      </c>
      <c r="Z2716">
        <v>460</v>
      </c>
      <c r="AA2716">
        <v>4.82</v>
      </c>
      <c r="AB2716" t="s">
        <v>410</v>
      </c>
      <c r="AC2716">
        <v>0</v>
      </c>
      <c r="AD2716">
        <v>0</v>
      </c>
      <c r="AE2716">
        <v>0</v>
      </c>
      <c r="AF2716">
        <v>0.5</v>
      </c>
      <c r="AG2716" t="s">
        <v>410</v>
      </c>
      <c r="AH2716">
        <v>0</v>
      </c>
      <c r="AI2716">
        <v>7.52</v>
      </c>
      <c r="AJ2716">
        <v>3030</v>
      </c>
      <c r="AK2716" t="s">
        <v>411</v>
      </c>
      <c r="AL2716">
        <v>0.22</v>
      </c>
      <c r="AM2716">
        <v>0</v>
      </c>
      <c r="AN2716">
        <v>10</v>
      </c>
      <c r="AO2716">
        <v>70</v>
      </c>
      <c r="AP2716">
        <v>0</v>
      </c>
      <c r="AQ2716">
        <v>820</v>
      </c>
      <c r="AR2716">
        <v>0</v>
      </c>
      <c r="AS2716">
        <v>0</v>
      </c>
      <c r="AT2716">
        <v>5.56</v>
      </c>
      <c r="AU2716">
        <v>2.15</v>
      </c>
      <c r="AV2716">
        <v>260</v>
      </c>
      <c r="AW2716">
        <v>10</v>
      </c>
      <c r="AX2716">
        <v>0</v>
      </c>
      <c r="AY2716">
        <v>0</v>
      </c>
      <c r="AZ2716">
        <v>0</v>
      </c>
      <c r="BA2716" t="s">
        <v>4663</v>
      </c>
      <c r="BB2716">
        <v>60</v>
      </c>
      <c r="BC2716">
        <v>0</v>
      </c>
      <c r="BD2716">
        <v>0</v>
      </c>
      <c r="BE2716" t="s">
        <v>410</v>
      </c>
      <c r="BF2716" t="s">
        <v>421</v>
      </c>
      <c r="BG2716" t="s">
        <v>410</v>
      </c>
      <c r="BH2716" t="s">
        <v>410</v>
      </c>
      <c r="BI2716">
        <v>10</v>
      </c>
      <c r="BJ2716" t="s">
        <v>410</v>
      </c>
      <c r="BK2716">
        <v>0</v>
      </c>
      <c r="BL2716">
        <v>0</v>
      </c>
      <c r="BM2716">
        <v>2400</v>
      </c>
      <c r="BN2716">
        <v>0</v>
      </c>
    </row>
    <row r="2717" spans="1:66" x14ac:dyDescent="0.15">
      <c r="A2717" t="s">
        <v>4947</v>
      </c>
      <c r="B2717" t="s">
        <v>181</v>
      </c>
      <c r="C2717">
        <v>2701</v>
      </c>
      <c r="D2717">
        <v>2706</v>
      </c>
      <c r="E2717">
        <v>823.3</v>
      </c>
      <c r="F2717">
        <v>824.8</v>
      </c>
      <c r="G2717" t="s">
        <v>4941</v>
      </c>
      <c r="H2717">
        <v>0</v>
      </c>
      <c r="I2717" t="s">
        <v>4856</v>
      </c>
      <c r="J2717">
        <v>3</v>
      </c>
      <c r="K2717">
        <v>0</v>
      </c>
      <c r="L2717">
        <v>2.79</v>
      </c>
      <c r="M2717" t="s">
        <v>410</v>
      </c>
      <c r="N2717">
        <v>1.4E-2</v>
      </c>
      <c r="O2717">
        <v>0</v>
      </c>
      <c r="P2717">
        <v>70</v>
      </c>
      <c r="Q2717" t="s">
        <v>411</v>
      </c>
      <c r="R2717" t="s">
        <v>418</v>
      </c>
      <c r="S2717">
        <v>15.75</v>
      </c>
      <c r="T2717" t="s">
        <v>411</v>
      </c>
      <c r="U2717">
        <v>0</v>
      </c>
      <c r="V2717" t="s">
        <v>411</v>
      </c>
      <c r="W2717" t="s">
        <v>411</v>
      </c>
      <c r="X2717">
        <v>0</v>
      </c>
      <c r="Y2717">
        <v>0</v>
      </c>
      <c r="Z2717">
        <v>40</v>
      </c>
      <c r="AA2717">
        <v>2.87</v>
      </c>
      <c r="AB2717" t="s">
        <v>410</v>
      </c>
      <c r="AC2717">
        <v>0</v>
      </c>
      <c r="AD2717">
        <v>0</v>
      </c>
      <c r="AE2717">
        <v>0</v>
      </c>
      <c r="AF2717">
        <v>0.5</v>
      </c>
      <c r="AG2717" t="s">
        <v>410</v>
      </c>
      <c r="AH2717">
        <v>0</v>
      </c>
      <c r="AI2717">
        <v>7.44</v>
      </c>
      <c r="AJ2717">
        <v>1900</v>
      </c>
      <c r="AK2717" t="s">
        <v>411</v>
      </c>
      <c r="AL2717">
        <v>0.43</v>
      </c>
      <c r="AM2717">
        <v>0</v>
      </c>
      <c r="AN2717">
        <v>10</v>
      </c>
      <c r="AO2717">
        <v>120</v>
      </c>
      <c r="AP2717">
        <v>0</v>
      </c>
      <c r="AQ2717">
        <v>250</v>
      </c>
      <c r="AR2717">
        <v>0</v>
      </c>
      <c r="AS2717">
        <v>0</v>
      </c>
      <c r="AT2717">
        <v>6.34</v>
      </c>
      <c r="AU2717">
        <v>0.16</v>
      </c>
      <c r="AV2717" t="s">
        <v>410</v>
      </c>
      <c r="AW2717">
        <v>10</v>
      </c>
      <c r="AX2717">
        <v>0</v>
      </c>
      <c r="AY2717">
        <v>0</v>
      </c>
      <c r="AZ2717">
        <v>0</v>
      </c>
      <c r="BA2717" t="s">
        <v>4663</v>
      </c>
      <c r="BB2717">
        <v>60</v>
      </c>
      <c r="BC2717">
        <v>0</v>
      </c>
      <c r="BD2717">
        <v>0</v>
      </c>
      <c r="BE2717" t="s">
        <v>410</v>
      </c>
      <c r="BF2717" t="s">
        <v>421</v>
      </c>
      <c r="BG2717" t="s">
        <v>410</v>
      </c>
      <c r="BH2717" t="s">
        <v>410</v>
      </c>
      <c r="BI2717">
        <v>10</v>
      </c>
      <c r="BJ2717" t="s">
        <v>410</v>
      </c>
      <c r="BK2717">
        <v>0</v>
      </c>
      <c r="BL2717">
        <v>0</v>
      </c>
      <c r="BM2717">
        <v>360</v>
      </c>
      <c r="BN2717">
        <v>0</v>
      </c>
    </row>
    <row r="2718" spans="1:66" x14ac:dyDescent="0.15">
      <c r="A2718" t="s">
        <v>4948</v>
      </c>
      <c r="B2718" t="s">
        <v>181</v>
      </c>
      <c r="C2718">
        <v>2706</v>
      </c>
      <c r="D2718">
        <v>2711</v>
      </c>
      <c r="E2718">
        <v>824.8</v>
      </c>
      <c r="F2718">
        <v>826.3</v>
      </c>
      <c r="G2718" t="s">
        <v>4941</v>
      </c>
      <c r="H2718">
        <v>0</v>
      </c>
      <c r="I2718" t="s">
        <v>4856</v>
      </c>
      <c r="J2718">
        <v>1</v>
      </c>
      <c r="K2718">
        <v>0</v>
      </c>
      <c r="L2718">
        <v>1.87</v>
      </c>
      <c r="M2718" t="s">
        <v>410</v>
      </c>
      <c r="N2718">
        <v>0.14199999999999999</v>
      </c>
      <c r="O2718">
        <v>0</v>
      </c>
      <c r="P2718" t="s">
        <v>410</v>
      </c>
      <c r="Q2718" t="s">
        <v>411</v>
      </c>
      <c r="R2718" t="s">
        <v>418</v>
      </c>
      <c r="S2718">
        <v>17.75</v>
      </c>
      <c r="T2718" t="s">
        <v>411</v>
      </c>
      <c r="U2718">
        <v>0</v>
      </c>
      <c r="V2718" t="s">
        <v>411</v>
      </c>
      <c r="W2718" t="s">
        <v>411</v>
      </c>
      <c r="X2718">
        <v>0</v>
      </c>
      <c r="Y2718">
        <v>0</v>
      </c>
      <c r="Z2718">
        <v>10</v>
      </c>
      <c r="AA2718">
        <v>3</v>
      </c>
      <c r="AB2718" t="s">
        <v>410</v>
      </c>
      <c r="AC2718">
        <v>0</v>
      </c>
      <c r="AD2718">
        <v>0</v>
      </c>
      <c r="AE2718">
        <v>0</v>
      </c>
      <c r="AF2718">
        <v>0.3</v>
      </c>
      <c r="AG2718" t="s">
        <v>410</v>
      </c>
      <c r="AH2718">
        <v>0</v>
      </c>
      <c r="AI2718">
        <v>8.24</v>
      </c>
      <c r="AJ2718">
        <v>2270</v>
      </c>
      <c r="AK2718" t="s">
        <v>411</v>
      </c>
      <c r="AL2718">
        <v>0.31</v>
      </c>
      <c r="AM2718">
        <v>0</v>
      </c>
      <c r="AN2718" t="s">
        <v>411</v>
      </c>
      <c r="AO2718">
        <v>120</v>
      </c>
      <c r="AP2718">
        <v>0</v>
      </c>
      <c r="AQ2718">
        <v>60</v>
      </c>
      <c r="AR2718">
        <v>0</v>
      </c>
      <c r="AS2718">
        <v>0</v>
      </c>
      <c r="AT2718">
        <v>6.31</v>
      </c>
      <c r="AU2718">
        <v>0.12</v>
      </c>
      <c r="AV2718" t="s">
        <v>410</v>
      </c>
      <c r="AW2718">
        <v>10</v>
      </c>
      <c r="AX2718">
        <v>0</v>
      </c>
      <c r="AY2718">
        <v>0</v>
      </c>
      <c r="AZ2718">
        <v>0</v>
      </c>
      <c r="BA2718" t="s">
        <v>4663</v>
      </c>
      <c r="BB2718">
        <v>70</v>
      </c>
      <c r="BC2718">
        <v>0</v>
      </c>
      <c r="BD2718">
        <v>0</v>
      </c>
      <c r="BE2718" t="s">
        <v>410</v>
      </c>
      <c r="BF2718" t="s">
        <v>421</v>
      </c>
      <c r="BG2718" t="s">
        <v>410</v>
      </c>
      <c r="BH2718" t="s">
        <v>410</v>
      </c>
      <c r="BI2718" t="s">
        <v>411</v>
      </c>
      <c r="BJ2718" t="s">
        <v>410</v>
      </c>
      <c r="BK2718">
        <v>0</v>
      </c>
      <c r="BL2718">
        <v>0</v>
      </c>
      <c r="BM2718">
        <v>60</v>
      </c>
      <c r="BN2718">
        <v>0</v>
      </c>
    </row>
    <row r="2719" spans="1:66" x14ac:dyDescent="0.15">
      <c r="A2719" t="s">
        <v>4949</v>
      </c>
      <c r="B2719" t="s">
        <v>181</v>
      </c>
      <c r="C2719">
        <v>2711</v>
      </c>
      <c r="D2719">
        <v>2716</v>
      </c>
      <c r="E2719">
        <v>826.3</v>
      </c>
      <c r="F2719">
        <v>827.8</v>
      </c>
      <c r="G2719" t="s">
        <v>4941</v>
      </c>
      <c r="H2719">
        <v>0</v>
      </c>
      <c r="I2719" t="s">
        <v>4856</v>
      </c>
      <c r="J2719">
        <v>1</v>
      </c>
      <c r="K2719">
        <v>0</v>
      </c>
      <c r="L2719">
        <v>1.38</v>
      </c>
      <c r="M2719" t="s">
        <v>410</v>
      </c>
      <c r="N2719" t="s">
        <v>417</v>
      </c>
      <c r="O2719">
        <v>0</v>
      </c>
      <c r="P2719" t="s">
        <v>410</v>
      </c>
      <c r="Q2719" t="s">
        <v>411</v>
      </c>
      <c r="R2719" t="s">
        <v>418</v>
      </c>
      <c r="S2719">
        <v>20.3</v>
      </c>
      <c r="T2719" t="s">
        <v>411</v>
      </c>
      <c r="U2719">
        <v>0</v>
      </c>
      <c r="V2719" t="s">
        <v>411</v>
      </c>
      <c r="W2719" t="s">
        <v>411</v>
      </c>
      <c r="X2719">
        <v>0</v>
      </c>
      <c r="Y2719">
        <v>0</v>
      </c>
      <c r="Z2719">
        <v>30</v>
      </c>
      <c r="AA2719">
        <v>2.5499999999999998</v>
      </c>
      <c r="AB2719" t="s">
        <v>410</v>
      </c>
      <c r="AC2719">
        <v>0</v>
      </c>
      <c r="AD2719">
        <v>0</v>
      </c>
      <c r="AE2719">
        <v>0</v>
      </c>
      <c r="AF2719">
        <v>0.2</v>
      </c>
      <c r="AG2719" t="s">
        <v>410</v>
      </c>
      <c r="AH2719">
        <v>0</v>
      </c>
      <c r="AI2719">
        <v>9.6</v>
      </c>
      <c r="AJ2719">
        <v>2690</v>
      </c>
      <c r="AK2719" t="s">
        <v>411</v>
      </c>
      <c r="AL2719">
        <v>0.23</v>
      </c>
      <c r="AM2719">
        <v>0</v>
      </c>
      <c r="AN2719" t="s">
        <v>411</v>
      </c>
      <c r="AO2719">
        <v>80</v>
      </c>
      <c r="AP2719">
        <v>0</v>
      </c>
      <c r="AQ2719">
        <v>50</v>
      </c>
      <c r="AR2719">
        <v>0</v>
      </c>
      <c r="AS2719">
        <v>0</v>
      </c>
      <c r="AT2719">
        <v>6.5</v>
      </c>
      <c r="AU2719" t="s">
        <v>421</v>
      </c>
      <c r="AV2719" t="s">
        <v>410</v>
      </c>
      <c r="AW2719" t="s">
        <v>411</v>
      </c>
      <c r="AX2719">
        <v>0</v>
      </c>
      <c r="AY2719">
        <v>0</v>
      </c>
      <c r="AZ2719">
        <v>0</v>
      </c>
      <c r="BA2719" t="s">
        <v>4663</v>
      </c>
      <c r="BB2719">
        <v>70</v>
      </c>
      <c r="BC2719">
        <v>0</v>
      </c>
      <c r="BD2719">
        <v>0</v>
      </c>
      <c r="BE2719" t="s">
        <v>410</v>
      </c>
      <c r="BF2719" t="s">
        <v>421</v>
      </c>
      <c r="BG2719" t="s">
        <v>410</v>
      </c>
      <c r="BH2719" t="s">
        <v>410</v>
      </c>
      <c r="BI2719" t="s">
        <v>411</v>
      </c>
      <c r="BJ2719" t="s">
        <v>410</v>
      </c>
      <c r="BK2719">
        <v>0</v>
      </c>
      <c r="BL2719">
        <v>0</v>
      </c>
      <c r="BM2719">
        <v>70</v>
      </c>
      <c r="BN2719">
        <v>0</v>
      </c>
    </row>
    <row r="2720" spans="1:66" x14ac:dyDescent="0.15">
      <c r="A2720" t="s">
        <v>4950</v>
      </c>
      <c r="B2720" t="s">
        <v>181</v>
      </c>
      <c r="C2720">
        <v>2716</v>
      </c>
      <c r="D2720">
        <v>2721</v>
      </c>
      <c r="E2720">
        <v>827.8</v>
      </c>
      <c r="F2720">
        <v>829.4</v>
      </c>
      <c r="G2720" t="s">
        <v>4941</v>
      </c>
      <c r="H2720">
        <v>0</v>
      </c>
      <c r="I2720" t="s">
        <v>4856</v>
      </c>
      <c r="J2720">
        <v>2</v>
      </c>
      <c r="K2720">
        <v>0</v>
      </c>
      <c r="L2720">
        <v>2.94</v>
      </c>
      <c r="M2720" t="s">
        <v>410</v>
      </c>
      <c r="N2720" t="s">
        <v>417</v>
      </c>
      <c r="O2720">
        <v>0</v>
      </c>
      <c r="P2720">
        <v>100</v>
      </c>
      <c r="Q2720" t="s">
        <v>411</v>
      </c>
      <c r="R2720" t="s">
        <v>418</v>
      </c>
      <c r="S2720">
        <v>15.95</v>
      </c>
      <c r="T2720" t="s">
        <v>411</v>
      </c>
      <c r="U2720">
        <v>0</v>
      </c>
      <c r="V2720" t="s">
        <v>411</v>
      </c>
      <c r="W2720" t="s">
        <v>411</v>
      </c>
      <c r="X2720">
        <v>0</v>
      </c>
      <c r="Y2720">
        <v>0</v>
      </c>
      <c r="Z2720">
        <v>30</v>
      </c>
      <c r="AA2720">
        <v>2.88</v>
      </c>
      <c r="AB2720" t="s">
        <v>410</v>
      </c>
      <c r="AC2720">
        <v>0</v>
      </c>
      <c r="AD2720">
        <v>0</v>
      </c>
      <c r="AE2720">
        <v>0</v>
      </c>
      <c r="AF2720">
        <v>0.5</v>
      </c>
      <c r="AG2720" t="s">
        <v>410</v>
      </c>
      <c r="AH2720">
        <v>0</v>
      </c>
      <c r="AI2720">
        <v>7.29</v>
      </c>
      <c r="AJ2720">
        <v>2010</v>
      </c>
      <c r="AK2720" t="s">
        <v>411</v>
      </c>
      <c r="AL2720">
        <v>0.49</v>
      </c>
      <c r="AM2720">
        <v>0</v>
      </c>
      <c r="AN2720" t="s">
        <v>411</v>
      </c>
      <c r="AO2720">
        <v>120</v>
      </c>
      <c r="AP2720">
        <v>0</v>
      </c>
      <c r="AQ2720">
        <v>150</v>
      </c>
      <c r="AR2720">
        <v>0</v>
      </c>
      <c r="AS2720">
        <v>0</v>
      </c>
      <c r="AT2720">
        <v>6.72</v>
      </c>
      <c r="AU2720">
        <v>7.0000000000000007E-2</v>
      </c>
      <c r="AV2720" t="s">
        <v>410</v>
      </c>
      <c r="AW2720">
        <v>10</v>
      </c>
      <c r="AX2720">
        <v>0</v>
      </c>
      <c r="AY2720">
        <v>0</v>
      </c>
      <c r="AZ2720">
        <v>0</v>
      </c>
      <c r="BA2720" t="s">
        <v>4663</v>
      </c>
      <c r="BB2720">
        <v>70</v>
      </c>
      <c r="BC2720">
        <v>0</v>
      </c>
      <c r="BD2720">
        <v>0</v>
      </c>
      <c r="BE2720" t="s">
        <v>410</v>
      </c>
      <c r="BF2720">
        <v>0.05</v>
      </c>
      <c r="BG2720" t="s">
        <v>410</v>
      </c>
      <c r="BH2720" t="s">
        <v>410</v>
      </c>
      <c r="BI2720" t="s">
        <v>411</v>
      </c>
      <c r="BJ2720" t="s">
        <v>410</v>
      </c>
      <c r="BK2720">
        <v>0</v>
      </c>
      <c r="BL2720">
        <v>0</v>
      </c>
      <c r="BM2720">
        <v>80</v>
      </c>
      <c r="BN2720">
        <v>0</v>
      </c>
    </row>
    <row r="2721" spans="1:66" x14ac:dyDescent="0.15">
      <c r="A2721" t="s">
        <v>4951</v>
      </c>
      <c r="B2721" t="s">
        <v>181</v>
      </c>
      <c r="C2721">
        <v>2721</v>
      </c>
      <c r="D2721">
        <v>2724</v>
      </c>
      <c r="E2721">
        <v>829.4</v>
      </c>
      <c r="F2721">
        <v>830.3</v>
      </c>
      <c r="G2721" t="s">
        <v>4941</v>
      </c>
      <c r="H2721">
        <v>0</v>
      </c>
      <c r="I2721" t="s">
        <v>4856</v>
      </c>
      <c r="J2721">
        <v>2</v>
      </c>
      <c r="K2721">
        <v>0</v>
      </c>
      <c r="L2721">
        <v>3.4</v>
      </c>
      <c r="M2721" t="s">
        <v>410</v>
      </c>
      <c r="N2721">
        <v>5.0000000000000001E-3</v>
      </c>
      <c r="O2721">
        <v>0</v>
      </c>
      <c r="P2721">
        <v>110</v>
      </c>
      <c r="Q2721" t="s">
        <v>411</v>
      </c>
      <c r="R2721" t="s">
        <v>418</v>
      </c>
      <c r="S2721">
        <v>14.2</v>
      </c>
      <c r="T2721" t="s">
        <v>411</v>
      </c>
      <c r="U2721">
        <v>0</v>
      </c>
      <c r="V2721" t="s">
        <v>411</v>
      </c>
      <c r="W2721" t="s">
        <v>411</v>
      </c>
      <c r="X2721">
        <v>0</v>
      </c>
      <c r="Y2721">
        <v>0</v>
      </c>
      <c r="Z2721">
        <v>10</v>
      </c>
      <c r="AA2721">
        <v>3.94</v>
      </c>
      <c r="AB2721" t="s">
        <v>410</v>
      </c>
      <c r="AC2721">
        <v>0</v>
      </c>
      <c r="AD2721">
        <v>0</v>
      </c>
      <c r="AE2721">
        <v>0</v>
      </c>
      <c r="AF2721">
        <v>0.6</v>
      </c>
      <c r="AG2721" t="s">
        <v>410</v>
      </c>
      <c r="AH2721">
        <v>0</v>
      </c>
      <c r="AI2721">
        <v>6.2</v>
      </c>
      <c r="AJ2721">
        <v>2100</v>
      </c>
      <c r="AK2721" t="s">
        <v>411</v>
      </c>
      <c r="AL2721">
        <v>0.53</v>
      </c>
      <c r="AM2721">
        <v>0</v>
      </c>
      <c r="AN2721" t="s">
        <v>411</v>
      </c>
      <c r="AO2721">
        <v>130</v>
      </c>
      <c r="AP2721">
        <v>0</v>
      </c>
      <c r="AQ2721">
        <v>140</v>
      </c>
      <c r="AR2721">
        <v>0</v>
      </c>
      <c r="AS2721">
        <v>0</v>
      </c>
      <c r="AT2721">
        <v>3.86</v>
      </c>
      <c r="AU2721">
        <v>0.3</v>
      </c>
      <c r="AV2721" t="s">
        <v>410</v>
      </c>
      <c r="AW2721">
        <v>10</v>
      </c>
      <c r="AX2721">
        <v>0</v>
      </c>
      <c r="AY2721">
        <v>0</v>
      </c>
      <c r="AZ2721">
        <v>0</v>
      </c>
      <c r="BA2721" t="s">
        <v>4663</v>
      </c>
      <c r="BB2721">
        <v>60</v>
      </c>
      <c r="BC2721">
        <v>0</v>
      </c>
      <c r="BD2721">
        <v>0</v>
      </c>
      <c r="BE2721" t="s">
        <v>410</v>
      </c>
      <c r="BF2721">
        <v>7.0000000000000007E-2</v>
      </c>
      <c r="BG2721" t="s">
        <v>410</v>
      </c>
      <c r="BH2721" t="s">
        <v>410</v>
      </c>
      <c r="BI2721">
        <v>10</v>
      </c>
      <c r="BJ2721" t="s">
        <v>410</v>
      </c>
      <c r="BK2721">
        <v>0</v>
      </c>
      <c r="BL2721">
        <v>0</v>
      </c>
      <c r="BM2721">
        <v>110</v>
      </c>
      <c r="BN2721">
        <v>0</v>
      </c>
    </row>
    <row r="2722" spans="1:66" x14ac:dyDescent="0.15">
      <c r="A2722" t="s">
        <v>4952</v>
      </c>
      <c r="B2722" t="s">
        <v>181</v>
      </c>
      <c r="C2722">
        <v>2724</v>
      </c>
      <c r="D2722">
        <v>2727</v>
      </c>
      <c r="E2722">
        <v>830.3</v>
      </c>
      <c r="F2722">
        <v>831.2</v>
      </c>
      <c r="G2722" t="s">
        <v>4953</v>
      </c>
      <c r="H2722">
        <v>0</v>
      </c>
      <c r="I2722" t="s">
        <v>4856</v>
      </c>
      <c r="J2722">
        <v>5</v>
      </c>
      <c r="K2722">
        <v>0</v>
      </c>
      <c r="L2722">
        <v>6.61</v>
      </c>
      <c r="M2722">
        <v>1380</v>
      </c>
      <c r="N2722">
        <v>0.14899999999999999</v>
      </c>
      <c r="O2722">
        <v>0</v>
      </c>
      <c r="P2722">
        <v>170</v>
      </c>
      <c r="Q2722" t="s">
        <v>411</v>
      </c>
      <c r="R2722" t="s">
        <v>418</v>
      </c>
      <c r="S2722">
        <v>3.1</v>
      </c>
      <c r="T2722">
        <v>10</v>
      </c>
      <c r="U2722">
        <v>0</v>
      </c>
      <c r="V2722" t="s">
        <v>411</v>
      </c>
      <c r="W2722" t="s">
        <v>411</v>
      </c>
      <c r="X2722">
        <v>0</v>
      </c>
      <c r="Y2722">
        <v>0</v>
      </c>
      <c r="Z2722">
        <v>70</v>
      </c>
      <c r="AA2722">
        <v>14.2</v>
      </c>
      <c r="AB2722" t="s">
        <v>410</v>
      </c>
      <c r="AC2722">
        <v>0</v>
      </c>
      <c r="AD2722">
        <v>0</v>
      </c>
      <c r="AE2722">
        <v>0</v>
      </c>
      <c r="AF2722">
        <v>0.9</v>
      </c>
      <c r="AG2722" t="s">
        <v>410</v>
      </c>
      <c r="AH2722">
        <v>0</v>
      </c>
      <c r="AI2722">
        <v>1.45</v>
      </c>
      <c r="AJ2722">
        <v>540</v>
      </c>
      <c r="AK2722" t="s">
        <v>411</v>
      </c>
      <c r="AL2722">
        <v>1.04</v>
      </c>
      <c r="AM2722">
        <v>0</v>
      </c>
      <c r="AN2722" t="s">
        <v>411</v>
      </c>
      <c r="AO2722">
        <v>140</v>
      </c>
      <c r="AP2722">
        <v>0</v>
      </c>
      <c r="AQ2722">
        <v>340</v>
      </c>
      <c r="AR2722">
        <v>0</v>
      </c>
      <c r="AS2722">
        <v>0</v>
      </c>
      <c r="AT2722">
        <v>4.0199999999999996</v>
      </c>
      <c r="AU2722" t="s">
        <v>412</v>
      </c>
      <c r="AV2722" t="s">
        <v>410</v>
      </c>
      <c r="AW2722">
        <v>20</v>
      </c>
      <c r="AX2722">
        <v>0</v>
      </c>
      <c r="AY2722">
        <v>0</v>
      </c>
      <c r="AZ2722">
        <v>0</v>
      </c>
      <c r="BA2722" t="s">
        <v>4663</v>
      </c>
      <c r="BB2722">
        <v>50</v>
      </c>
      <c r="BC2722">
        <v>0</v>
      </c>
      <c r="BD2722">
        <v>0</v>
      </c>
      <c r="BE2722" t="s">
        <v>410</v>
      </c>
      <c r="BF2722">
        <v>0.08</v>
      </c>
      <c r="BG2722" t="s">
        <v>410</v>
      </c>
      <c r="BH2722" t="s">
        <v>410</v>
      </c>
      <c r="BI2722">
        <v>10</v>
      </c>
      <c r="BJ2722" t="s">
        <v>410</v>
      </c>
      <c r="BK2722">
        <v>0</v>
      </c>
      <c r="BL2722">
        <v>0</v>
      </c>
      <c r="BM2722">
        <v>3580</v>
      </c>
      <c r="BN2722">
        <v>0</v>
      </c>
    </row>
    <row r="2723" spans="1:66" x14ac:dyDescent="0.15">
      <c r="A2723" t="s">
        <v>4954</v>
      </c>
      <c r="B2723" t="s">
        <v>181</v>
      </c>
      <c r="C2723">
        <v>2727</v>
      </c>
      <c r="D2723">
        <v>2730</v>
      </c>
      <c r="E2723">
        <v>831.2</v>
      </c>
      <c r="F2723">
        <v>832.1</v>
      </c>
      <c r="G2723" t="s">
        <v>4955</v>
      </c>
      <c r="H2723">
        <v>0</v>
      </c>
      <c r="I2723" t="s">
        <v>4856</v>
      </c>
      <c r="J2723">
        <v>56</v>
      </c>
      <c r="K2723">
        <v>0</v>
      </c>
      <c r="L2723">
        <v>8.2100000000000009</v>
      </c>
      <c r="M2723">
        <v>9110</v>
      </c>
      <c r="N2723">
        <v>1.07</v>
      </c>
      <c r="O2723">
        <v>0</v>
      </c>
      <c r="P2723">
        <v>190</v>
      </c>
      <c r="Q2723" t="s">
        <v>411</v>
      </c>
      <c r="R2723" t="s">
        <v>418</v>
      </c>
      <c r="S2723">
        <v>1.44</v>
      </c>
      <c r="T2723">
        <v>20</v>
      </c>
      <c r="U2723">
        <v>0</v>
      </c>
      <c r="V2723">
        <v>30</v>
      </c>
      <c r="W2723" t="s">
        <v>411</v>
      </c>
      <c r="X2723">
        <v>0</v>
      </c>
      <c r="Y2723">
        <v>0</v>
      </c>
      <c r="Z2723">
        <v>790</v>
      </c>
      <c r="AA2723">
        <v>14.75</v>
      </c>
      <c r="AB2723" t="s">
        <v>410</v>
      </c>
      <c r="AC2723">
        <v>0</v>
      </c>
      <c r="AD2723">
        <v>0</v>
      </c>
      <c r="AE2723">
        <v>0</v>
      </c>
      <c r="AF2723">
        <v>1.2</v>
      </c>
      <c r="AG2723" t="s">
        <v>410</v>
      </c>
      <c r="AH2723">
        <v>0</v>
      </c>
      <c r="AI2723">
        <v>0.88</v>
      </c>
      <c r="AJ2723">
        <v>360</v>
      </c>
      <c r="AK2723" t="s">
        <v>411</v>
      </c>
      <c r="AL2723">
        <v>1.22</v>
      </c>
      <c r="AM2723">
        <v>0</v>
      </c>
      <c r="AN2723" t="s">
        <v>411</v>
      </c>
      <c r="AO2723">
        <v>160</v>
      </c>
      <c r="AP2723">
        <v>0</v>
      </c>
      <c r="AQ2723">
        <v>1470</v>
      </c>
      <c r="AR2723">
        <v>0</v>
      </c>
      <c r="AS2723">
        <v>0</v>
      </c>
      <c r="AT2723">
        <v>3.58</v>
      </c>
      <c r="AU2723" t="s">
        <v>412</v>
      </c>
      <c r="AV2723">
        <v>470</v>
      </c>
      <c r="AW2723">
        <v>20</v>
      </c>
      <c r="AX2723">
        <v>0</v>
      </c>
      <c r="AY2723">
        <v>0</v>
      </c>
      <c r="AZ2723">
        <v>0</v>
      </c>
      <c r="BA2723" t="s">
        <v>4663</v>
      </c>
      <c r="BB2723">
        <v>50</v>
      </c>
      <c r="BC2723">
        <v>0</v>
      </c>
      <c r="BD2723">
        <v>0</v>
      </c>
      <c r="BE2723" t="s">
        <v>410</v>
      </c>
      <c r="BF2723">
        <v>7.0000000000000007E-2</v>
      </c>
      <c r="BG2723" t="s">
        <v>410</v>
      </c>
      <c r="BH2723" t="s">
        <v>410</v>
      </c>
      <c r="BI2723">
        <v>10</v>
      </c>
      <c r="BJ2723" t="s">
        <v>410</v>
      </c>
      <c r="BK2723">
        <v>0</v>
      </c>
      <c r="BL2723">
        <v>0</v>
      </c>
      <c r="BM2723">
        <v>9840</v>
      </c>
      <c r="BN2723">
        <v>0</v>
      </c>
    </row>
    <row r="2724" spans="1:66" x14ac:dyDescent="0.15">
      <c r="A2724" t="s">
        <v>4956</v>
      </c>
      <c r="B2724" t="s">
        <v>181</v>
      </c>
      <c r="C2724">
        <v>2730</v>
      </c>
      <c r="D2724">
        <v>2733.5</v>
      </c>
      <c r="E2724">
        <v>832.1</v>
      </c>
      <c r="F2724">
        <v>833.2</v>
      </c>
      <c r="G2724" t="s">
        <v>4941</v>
      </c>
      <c r="H2724">
        <v>0</v>
      </c>
      <c r="I2724" t="s">
        <v>4856</v>
      </c>
      <c r="J2724">
        <v>2</v>
      </c>
      <c r="K2724">
        <v>0</v>
      </c>
      <c r="L2724">
        <v>2.23</v>
      </c>
      <c r="M2724" t="s">
        <v>410</v>
      </c>
      <c r="N2724">
        <v>5.0000000000000001E-3</v>
      </c>
      <c r="O2724">
        <v>0</v>
      </c>
      <c r="P2724">
        <v>90</v>
      </c>
      <c r="Q2724" t="s">
        <v>411</v>
      </c>
      <c r="R2724" t="s">
        <v>418</v>
      </c>
      <c r="S2724">
        <v>14.85</v>
      </c>
      <c r="T2724" t="s">
        <v>411</v>
      </c>
      <c r="U2724">
        <v>0</v>
      </c>
      <c r="V2724" t="s">
        <v>411</v>
      </c>
      <c r="W2724" t="s">
        <v>411</v>
      </c>
      <c r="X2724">
        <v>0</v>
      </c>
      <c r="Y2724">
        <v>0</v>
      </c>
      <c r="Z2724">
        <v>10</v>
      </c>
      <c r="AA2724">
        <v>4.87</v>
      </c>
      <c r="AB2724" t="s">
        <v>410</v>
      </c>
      <c r="AC2724">
        <v>0</v>
      </c>
      <c r="AD2724">
        <v>0</v>
      </c>
      <c r="AE2724">
        <v>0</v>
      </c>
      <c r="AF2724">
        <v>0.6</v>
      </c>
      <c r="AG2724" t="s">
        <v>410</v>
      </c>
      <c r="AH2724">
        <v>0</v>
      </c>
      <c r="AI2724">
        <v>6.14</v>
      </c>
      <c r="AJ2724">
        <v>5650</v>
      </c>
      <c r="AK2724" t="s">
        <v>411</v>
      </c>
      <c r="AL2724">
        <v>0.26</v>
      </c>
      <c r="AM2724">
        <v>0</v>
      </c>
      <c r="AN2724" t="s">
        <v>411</v>
      </c>
      <c r="AO2724">
        <v>120</v>
      </c>
      <c r="AP2724">
        <v>0</v>
      </c>
      <c r="AQ2724">
        <v>200</v>
      </c>
      <c r="AR2724">
        <v>0</v>
      </c>
      <c r="AS2724">
        <v>0</v>
      </c>
      <c r="AT2724">
        <v>4.84</v>
      </c>
      <c r="AU2724">
        <v>0.16</v>
      </c>
      <c r="AV2724" t="s">
        <v>410</v>
      </c>
      <c r="AW2724">
        <v>10</v>
      </c>
      <c r="AX2724">
        <v>0</v>
      </c>
      <c r="AY2724">
        <v>0</v>
      </c>
      <c r="AZ2724">
        <v>0</v>
      </c>
      <c r="BA2724" t="s">
        <v>4663</v>
      </c>
      <c r="BB2724">
        <v>60</v>
      </c>
      <c r="BC2724">
        <v>0</v>
      </c>
      <c r="BD2724">
        <v>0</v>
      </c>
      <c r="BE2724" t="s">
        <v>410</v>
      </c>
      <c r="BF2724" t="s">
        <v>421</v>
      </c>
      <c r="BG2724" t="s">
        <v>410</v>
      </c>
      <c r="BH2724" t="s">
        <v>410</v>
      </c>
      <c r="BI2724" t="s">
        <v>411</v>
      </c>
      <c r="BJ2724" t="s">
        <v>410</v>
      </c>
      <c r="BK2724">
        <v>0</v>
      </c>
      <c r="BL2724">
        <v>0</v>
      </c>
      <c r="BM2724">
        <v>140</v>
      </c>
      <c r="BN2724">
        <v>0</v>
      </c>
    </row>
    <row r="2725" spans="1:66" x14ac:dyDescent="0.15">
      <c r="A2725" t="s">
        <v>4957</v>
      </c>
      <c r="B2725" t="s">
        <v>181</v>
      </c>
      <c r="C2725">
        <v>2733.5</v>
      </c>
      <c r="D2725">
        <v>2735.5</v>
      </c>
      <c r="E2725">
        <v>833.2</v>
      </c>
      <c r="F2725">
        <v>833.8</v>
      </c>
      <c r="G2725" t="s">
        <v>4958</v>
      </c>
      <c r="H2725">
        <v>0</v>
      </c>
      <c r="I2725" t="s">
        <v>4856</v>
      </c>
      <c r="J2725">
        <v>12</v>
      </c>
      <c r="K2725">
        <v>0</v>
      </c>
      <c r="L2725">
        <v>4.5999999999999996</v>
      </c>
      <c r="M2725">
        <v>850</v>
      </c>
      <c r="N2725">
        <v>7.9000000000000001E-2</v>
      </c>
      <c r="O2725">
        <v>0</v>
      </c>
      <c r="P2725">
        <v>70</v>
      </c>
      <c r="Q2725" t="s">
        <v>411</v>
      </c>
      <c r="R2725" t="s">
        <v>418</v>
      </c>
      <c r="S2725">
        <v>4.55</v>
      </c>
      <c r="T2725">
        <v>50</v>
      </c>
      <c r="U2725">
        <v>0</v>
      </c>
      <c r="V2725">
        <v>10</v>
      </c>
      <c r="W2725" t="s">
        <v>411</v>
      </c>
      <c r="X2725">
        <v>0</v>
      </c>
      <c r="Y2725">
        <v>0</v>
      </c>
      <c r="Z2725">
        <v>380</v>
      </c>
      <c r="AA2725">
        <v>18.899999999999999</v>
      </c>
      <c r="AB2725" t="s">
        <v>410</v>
      </c>
      <c r="AC2725">
        <v>0</v>
      </c>
      <c r="AD2725">
        <v>0</v>
      </c>
      <c r="AE2725">
        <v>0</v>
      </c>
      <c r="AF2725">
        <v>0.4</v>
      </c>
      <c r="AG2725" t="s">
        <v>410</v>
      </c>
      <c r="AH2725">
        <v>0</v>
      </c>
      <c r="AI2725">
        <v>3.04</v>
      </c>
      <c r="AJ2725">
        <v>1630</v>
      </c>
      <c r="AK2725" t="s">
        <v>411</v>
      </c>
      <c r="AL2725">
        <v>0.24</v>
      </c>
      <c r="AM2725">
        <v>0</v>
      </c>
      <c r="AN2725" t="s">
        <v>411</v>
      </c>
      <c r="AO2725">
        <v>170</v>
      </c>
      <c r="AP2725">
        <v>0</v>
      </c>
      <c r="AQ2725">
        <v>6150</v>
      </c>
      <c r="AR2725">
        <v>0</v>
      </c>
      <c r="AS2725">
        <v>0</v>
      </c>
      <c r="AT2725">
        <v>3.03</v>
      </c>
      <c r="AU2725" t="s">
        <v>412</v>
      </c>
      <c r="AV2725">
        <v>70</v>
      </c>
      <c r="AW2725">
        <v>10</v>
      </c>
      <c r="AX2725">
        <v>0</v>
      </c>
      <c r="AY2725">
        <v>0</v>
      </c>
      <c r="AZ2725">
        <v>0</v>
      </c>
      <c r="BA2725" t="s">
        <v>4663</v>
      </c>
      <c r="BB2725">
        <v>30</v>
      </c>
      <c r="BC2725">
        <v>0</v>
      </c>
      <c r="BD2725">
        <v>0</v>
      </c>
      <c r="BE2725" t="s">
        <v>410</v>
      </c>
      <c r="BF2725">
        <v>0.1</v>
      </c>
      <c r="BG2725" t="s">
        <v>410</v>
      </c>
      <c r="BH2725" t="s">
        <v>410</v>
      </c>
      <c r="BI2725">
        <v>30</v>
      </c>
      <c r="BJ2725">
        <v>60</v>
      </c>
      <c r="BK2725">
        <v>0</v>
      </c>
      <c r="BL2725">
        <v>0</v>
      </c>
      <c r="BM2725">
        <v>25600</v>
      </c>
      <c r="BN2725">
        <v>0</v>
      </c>
    </row>
    <row r="2726" spans="1:66" x14ac:dyDescent="0.15">
      <c r="A2726" t="s">
        <v>4959</v>
      </c>
      <c r="B2726" t="s">
        <v>181</v>
      </c>
      <c r="C2726">
        <v>2735.5</v>
      </c>
      <c r="D2726">
        <v>2741</v>
      </c>
      <c r="E2726">
        <v>833.8</v>
      </c>
      <c r="F2726">
        <v>835.5</v>
      </c>
      <c r="G2726" t="s">
        <v>4960</v>
      </c>
      <c r="H2726">
        <v>0</v>
      </c>
      <c r="I2726" t="s">
        <v>4856</v>
      </c>
      <c r="J2726">
        <v>6</v>
      </c>
      <c r="K2726">
        <v>0</v>
      </c>
      <c r="L2726">
        <v>9.57</v>
      </c>
      <c r="M2726">
        <v>720</v>
      </c>
      <c r="N2726">
        <v>0.17799999999999999</v>
      </c>
      <c r="O2726">
        <v>0</v>
      </c>
      <c r="P2726">
        <v>410</v>
      </c>
      <c r="Q2726" t="s">
        <v>411</v>
      </c>
      <c r="R2726" t="s">
        <v>418</v>
      </c>
      <c r="S2726">
        <v>2.4</v>
      </c>
      <c r="T2726" t="s">
        <v>411</v>
      </c>
      <c r="U2726">
        <v>0</v>
      </c>
      <c r="V2726" t="s">
        <v>411</v>
      </c>
      <c r="W2726" t="s">
        <v>411</v>
      </c>
      <c r="X2726">
        <v>0</v>
      </c>
      <c r="Y2726">
        <v>0</v>
      </c>
      <c r="Z2726">
        <v>80</v>
      </c>
      <c r="AA2726">
        <v>6.22</v>
      </c>
      <c r="AB2726" t="s">
        <v>410</v>
      </c>
      <c r="AC2726">
        <v>0</v>
      </c>
      <c r="AD2726">
        <v>0</v>
      </c>
      <c r="AE2726">
        <v>0</v>
      </c>
      <c r="AF2726">
        <v>2</v>
      </c>
      <c r="AG2726" t="s">
        <v>410</v>
      </c>
      <c r="AH2726">
        <v>0</v>
      </c>
      <c r="AI2726">
        <v>1.35</v>
      </c>
      <c r="AJ2726">
        <v>530</v>
      </c>
      <c r="AK2726" t="s">
        <v>411</v>
      </c>
      <c r="AL2726">
        <v>0.97</v>
      </c>
      <c r="AM2726">
        <v>0</v>
      </c>
      <c r="AN2726" t="s">
        <v>411</v>
      </c>
      <c r="AO2726">
        <v>410</v>
      </c>
      <c r="AP2726">
        <v>0</v>
      </c>
      <c r="AQ2726">
        <v>600</v>
      </c>
      <c r="AR2726">
        <v>0</v>
      </c>
      <c r="AS2726">
        <v>0</v>
      </c>
      <c r="AT2726">
        <v>6.64</v>
      </c>
      <c r="AU2726">
        <v>4.01</v>
      </c>
      <c r="AV2726" t="s">
        <v>410</v>
      </c>
      <c r="AW2726">
        <v>30</v>
      </c>
      <c r="AX2726">
        <v>0</v>
      </c>
      <c r="AY2726">
        <v>0</v>
      </c>
      <c r="AZ2726">
        <v>0</v>
      </c>
      <c r="BA2726" t="s">
        <v>4663</v>
      </c>
      <c r="BB2726">
        <v>50</v>
      </c>
      <c r="BC2726">
        <v>0</v>
      </c>
      <c r="BD2726">
        <v>0</v>
      </c>
      <c r="BE2726" t="s">
        <v>410</v>
      </c>
      <c r="BF2726">
        <v>0.14000000000000001</v>
      </c>
      <c r="BG2726" t="s">
        <v>410</v>
      </c>
      <c r="BH2726" t="s">
        <v>410</v>
      </c>
      <c r="BI2726">
        <v>40</v>
      </c>
      <c r="BJ2726" t="s">
        <v>410</v>
      </c>
      <c r="BK2726">
        <v>0</v>
      </c>
      <c r="BL2726">
        <v>0</v>
      </c>
      <c r="BM2726">
        <v>1420</v>
      </c>
      <c r="BN2726">
        <v>0</v>
      </c>
    </row>
    <row r="2727" spans="1:66" x14ac:dyDescent="0.15">
      <c r="A2727" t="s">
        <v>4961</v>
      </c>
      <c r="B2727" t="s">
        <v>181</v>
      </c>
      <c r="C2727">
        <v>2741</v>
      </c>
      <c r="D2727">
        <v>2746</v>
      </c>
      <c r="E2727">
        <v>835.5</v>
      </c>
      <c r="F2727">
        <v>837</v>
      </c>
      <c r="G2727" t="s">
        <v>1709</v>
      </c>
      <c r="H2727">
        <v>0</v>
      </c>
      <c r="I2727" t="s">
        <v>4856</v>
      </c>
      <c r="J2727">
        <v>5</v>
      </c>
      <c r="K2727">
        <v>0</v>
      </c>
      <c r="L2727">
        <v>7.7</v>
      </c>
      <c r="M2727">
        <v>970</v>
      </c>
      <c r="N2727">
        <v>0.16700000000000001</v>
      </c>
      <c r="O2727">
        <v>0</v>
      </c>
      <c r="P2727">
        <v>340</v>
      </c>
      <c r="Q2727" t="s">
        <v>411</v>
      </c>
      <c r="R2727" t="s">
        <v>418</v>
      </c>
      <c r="S2727">
        <v>3.93</v>
      </c>
      <c r="T2727" t="s">
        <v>411</v>
      </c>
      <c r="U2727">
        <v>0</v>
      </c>
      <c r="V2727">
        <v>20</v>
      </c>
      <c r="W2727">
        <v>40</v>
      </c>
      <c r="X2727">
        <v>0</v>
      </c>
      <c r="Y2727">
        <v>0</v>
      </c>
      <c r="Z2727">
        <v>140</v>
      </c>
      <c r="AA2727">
        <v>6.67</v>
      </c>
      <c r="AB2727" t="s">
        <v>410</v>
      </c>
      <c r="AC2727">
        <v>0</v>
      </c>
      <c r="AD2727">
        <v>0</v>
      </c>
      <c r="AE2727">
        <v>0</v>
      </c>
      <c r="AF2727">
        <v>1.5</v>
      </c>
      <c r="AG2727" t="s">
        <v>410</v>
      </c>
      <c r="AH2727">
        <v>0</v>
      </c>
      <c r="AI2727">
        <v>2.27</v>
      </c>
      <c r="AJ2727">
        <v>860</v>
      </c>
      <c r="AK2727" t="s">
        <v>411</v>
      </c>
      <c r="AL2727">
        <v>0.67</v>
      </c>
      <c r="AM2727">
        <v>0</v>
      </c>
      <c r="AN2727">
        <v>10</v>
      </c>
      <c r="AO2727">
        <v>430</v>
      </c>
      <c r="AP2727">
        <v>0</v>
      </c>
      <c r="AQ2727">
        <v>440</v>
      </c>
      <c r="AR2727">
        <v>0</v>
      </c>
      <c r="AS2727">
        <v>0</v>
      </c>
      <c r="AT2727">
        <v>6.17</v>
      </c>
      <c r="AU2727">
        <v>1.24</v>
      </c>
      <c r="AV2727" t="s">
        <v>410</v>
      </c>
      <c r="AW2727">
        <v>30</v>
      </c>
      <c r="AX2727">
        <v>0</v>
      </c>
      <c r="AY2727">
        <v>0</v>
      </c>
      <c r="AZ2727">
        <v>0</v>
      </c>
      <c r="BA2727" t="s">
        <v>4663</v>
      </c>
      <c r="BB2727">
        <v>40</v>
      </c>
      <c r="BC2727">
        <v>0</v>
      </c>
      <c r="BD2727">
        <v>0</v>
      </c>
      <c r="BE2727" t="s">
        <v>410</v>
      </c>
      <c r="BF2727">
        <v>0.15</v>
      </c>
      <c r="BG2727" t="s">
        <v>410</v>
      </c>
      <c r="BH2727" t="s">
        <v>410</v>
      </c>
      <c r="BI2727">
        <v>130</v>
      </c>
      <c r="BJ2727" t="s">
        <v>410</v>
      </c>
      <c r="BK2727">
        <v>0</v>
      </c>
      <c r="BL2727">
        <v>0</v>
      </c>
      <c r="BM2727">
        <v>1440</v>
      </c>
      <c r="BN2727">
        <v>0</v>
      </c>
    </row>
    <row r="2728" spans="1:66" x14ac:dyDescent="0.15">
      <c r="A2728" t="s">
        <v>4962</v>
      </c>
      <c r="B2728" t="s">
        <v>181</v>
      </c>
      <c r="C2728">
        <v>2746</v>
      </c>
      <c r="D2728">
        <v>2751</v>
      </c>
      <c r="E2728">
        <v>837</v>
      </c>
      <c r="F2728">
        <v>838.5</v>
      </c>
      <c r="G2728" t="s">
        <v>4831</v>
      </c>
      <c r="H2728">
        <v>0</v>
      </c>
      <c r="I2728" t="s">
        <v>4856</v>
      </c>
      <c r="J2728">
        <v>40</v>
      </c>
      <c r="K2728">
        <v>0</v>
      </c>
      <c r="L2728">
        <v>5.71</v>
      </c>
      <c r="M2728">
        <v>10650</v>
      </c>
      <c r="N2728">
        <v>1.95</v>
      </c>
      <c r="O2728">
        <v>0</v>
      </c>
      <c r="P2728">
        <v>290</v>
      </c>
      <c r="Q2728" t="s">
        <v>411</v>
      </c>
      <c r="R2728" t="s">
        <v>418</v>
      </c>
      <c r="S2728">
        <v>4.8600000000000003</v>
      </c>
      <c r="T2728">
        <v>20</v>
      </c>
      <c r="U2728">
        <v>0</v>
      </c>
      <c r="V2728">
        <v>10</v>
      </c>
      <c r="W2728">
        <v>20</v>
      </c>
      <c r="X2728">
        <v>0</v>
      </c>
      <c r="Y2728">
        <v>0</v>
      </c>
      <c r="Z2728">
        <v>240</v>
      </c>
      <c r="AA2728">
        <v>6.83</v>
      </c>
      <c r="AB2728" t="s">
        <v>410</v>
      </c>
      <c r="AC2728">
        <v>0</v>
      </c>
      <c r="AD2728">
        <v>0</v>
      </c>
      <c r="AE2728">
        <v>0</v>
      </c>
      <c r="AF2728">
        <v>1.2</v>
      </c>
      <c r="AG2728" t="s">
        <v>410</v>
      </c>
      <c r="AH2728">
        <v>0</v>
      </c>
      <c r="AI2728">
        <v>1.9</v>
      </c>
      <c r="AJ2728">
        <v>1490</v>
      </c>
      <c r="AK2728" t="s">
        <v>411</v>
      </c>
      <c r="AL2728">
        <v>0.72</v>
      </c>
      <c r="AM2728">
        <v>0</v>
      </c>
      <c r="AN2728" t="s">
        <v>411</v>
      </c>
      <c r="AO2728">
        <v>270</v>
      </c>
      <c r="AP2728">
        <v>0</v>
      </c>
      <c r="AQ2728">
        <v>4830</v>
      </c>
      <c r="AR2728">
        <v>0</v>
      </c>
      <c r="AS2728">
        <v>0</v>
      </c>
      <c r="AT2728">
        <v>5.68</v>
      </c>
      <c r="AU2728">
        <v>3.86</v>
      </c>
      <c r="AV2728">
        <v>220</v>
      </c>
      <c r="AW2728">
        <v>20</v>
      </c>
      <c r="AX2728">
        <v>0</v>
      </c>
      <c r="AY2728">
        <v>0</v>
      </c>
      <c r="AZ2728">
        <v>0</v>
      </c>
      <c r="BA2728" t="s">
        <v>4663</v>
      </c>
      <c r="BB2728">
        <v>50</v>
      </c>
      <c r="BC2728">
        <v>0</v>
      </c>
      <c r="BD2728">
        <v>0</v>
      </c>
      <c r="BE2728" t="s">
        <v>410</v>
      </c>
      <c r="BF2728">
        <v>0.11</v>
      </c>
      <c r="BG2728" t="s">
        <v>410</v>
      </c>
      <c r="BH2728" t="s">
        <v>410</v>
      </c>
      <c r="BI2728">
        <v>50</v>
      </c>
      <c r="BJ2728" t="s">
        <v>410</v>
      </c>
      <c r="BK2728">
        <v>0</v>
      </c>
      <c r="BL2728">
        <v>0</v>
      </c>
      <c r="BM2728">
        <v>11200</v>
      </c>
      <c r="BN2728">
        <v>0</v>
      </c>
    </row>
    <row r="2729" spans="1:66" x14ac:dyDescent="0.15">
      <c r="A2729" t="s">
        <v>4963</v>
      </c>
      <c r="B2729" t="s">
        <v>181</v>
      </c>
      <c r="C2729">
        <v>2751</v>
      </c>
      <c r="D2729">
        <v>2756</v>
      </c>
      <c r="E2729">
        <v>838.5</v>
      </c>
      <c r="F2729">
        <v>840</v>
      </c>
      <c r="G2729" t="s">
        <v>4831</v>
      </c>
      <c r="H2729">
        <v>0</v>
      </c>
      <c r="I2729" t="s">
        <v>4856</v>
      </c>
      <c r="J2729">
        <v>72</v>
      </c>
      <c r="K2729">
        <v>0</v>
      </c>
      <c r="L2729">
        <v>7.2</v>
      </c>
      <c r="M2729">
        <v>16650</v>
      </c>
      <c r="N2729">
        <v>2.0099999999999998</v>
      </c>
      <c r="O2729">
        <v>0</v>
      </c>
      <c r="P2729">
        <v>370</v>
      </c>
      <c r="Q2729" t="s">
        <v>411</v>
      </c>
      <c r="R2729" t="s">
        <v>418</v>
      </c>
      <c r="S2729">
        <v>3.89</v>
      </c>
      <c r="T2729">
        <v>20</v>
      </c>
      <c r="U2729">
        <v>0</v>
      </c>
      <c r="V2729" t="s">
        <v>411</v>
      </c>
      <c r="W2729" t="s">
        <v>411</v>
      </c>
      <c r="X2729">
        <v>0</v>
      </c>
      <c r="Y2729">
        <v>0</v>
      </c>
      <c r="Z2729">
        <v>240</v>
      </c>
      <c r="AA2729">
        <v>5.97</v>
      </c>
      <c r="AB2729" t="s">
        <v>410</v>
      </c>
      <c r="AC2729">
        <v>0</v>
      </c>
      <c r="AD2729">
        <v>0</v>
      </c>
      <c r="AE2729">
        <v>0</v>
      </c>
      <c r="AF2729">
        <v>1.4</v>
      </c>
      <c r="AG2729" t="s">
        <v>410</v>
      </c>
      <c r="AH2729">
        <v>0</v>
      </c>
      <c r="AI2729">
        <v>1.42</v>
      </c>
      <c r="AJ2729">
        <v>1190</v>
      </c>
      <c r="AK2729" t="s">
        <v>411</v>
      </c>
      <c r="AL2729">
        <v>1.06</v>
      </c>
      <c r="AM2729">
        <v>0</v>
      </c>
      <c r="AN2729" t="s">
        <v>411</v>
      </c>
      <c r="AO2729">
        <v>230</v>
      </c>
      <c r="AP2729">
        <v>0</v>
      </c>
      <c r="AQ2729">
        <v>7060</v>
      </c>
      <c r="AR2729">
        <v>0</v>
      </c>
      <c r="AS2729">
        <v>0</v>
      </c>
      <c r="AT2729">
        <v>6.45</v>
      </c>
      <c r="AU2729">
        <v>4.96</v>
      </c>
      <c r="AV2729">
        <v>340</v>
      </c>
      <c r="AW2729">
        <v>20</v>
      </c>
      <c r="AX2729">
        <v>0</v>
      </c>
      <c r="AY2729">
        <v>0</v>
      </c>
      <c r="AZ2729">
        <v>0</v>
      </c>
      <c r="BA2729" t="s">
        <v>4663</v>
      </c>
      <c r="BB2729">
        <v>60</v>
      </c>
      <c r="BC2729">
        <v>0</v>
      </c>
      <c r="BD2729">
        <v>0</v>
      </c>
      <c r="BE2729" t="s">
        <v>410</v>
      </c>
      <c r="BF2729">
        <v>0.11</v>
      </c>
      <c r="BG2729" t="s">
        <v>410</v>
      </c>
      <c r="BH2729" t="s">
        <v>410</v>
      </c>
      <c r="BI2729">
        <v>10</v>
      </c>
      <c r="BJ2729" t="s">
        <v>410</v>
      </c>
      <c r="BK2729">
        <v>0</v>
      </c>
      <c r="BL2729">
        <v>0</v>
      </c>
      <c r="BM2729">
        <v>10850</v>
      </c>
      <c r="BN2729">
        <v>0</v>
      </c>
    </row>
    <row r="2730" spans="1:66" x14ac:dyDescent="0.15">
      <c r="A2730" t="s">
        <v>4964</v>
      </c>
      <c r="B2730" t="s">
        <v>181</v>
      </c>
      <c r="C2730">
        <v>2756</v>
      </c>
      <c r="D2730">
        <v>2761</v>
      </c>
      <c r="E2730">
        <v>840</v>
      </c>
      <c r="F2730">
        <v>841.6</v>
      </c>
      <c r="G2730" t="s">
        <v>4965</v>
      </c>
      <c r="H2730">
        <v>0</v>
      </c>
      <c r="I2730" t="s">
        <v>4856</v>
      </c>
      <c r="J2730">
        <v>95</v>
      </c>
      <c r="K2730">
        <v>0</v>
      </c>
      <c r="L2730">
        <v>5.59</v>
      </c>
      <c r="M2730">
        <v>12450</v>
      </c>
      <c r="N2730">
        <v>2.52</v>
      </c>
      <c r="O2730">
        <v>0</v>
      </c>
      <c r="P2730">
        <v>290</v>
      </c>
      <c r="Q2730" t="s">
        <v>411</v>
      </c>
      <c r="R2730" t="s">
        <v>418</v>
      </c>
      <c r="S2730">
        <v>4.88</v>
      </c>
      <c r="T2730">
        <v>30</v>
      </c>
      <c r="U2730">
        <v>0</v>
      </c>
      <c r="V2730" t="s">
        <v>411</v>
      </c>
      <c r="W2730" t="s">
        <v>411</v>
      </c>
      <c r="X2730">
        <v>0</v>
      </c>
      <c r="Y2730">
        <v>0</v>
      </c>
      <c r="Z2730">
        <v>510</v>
      </c>
      <c r="AA2730">
        <v>12.45</v>
      </c>
      <c r="AB2730" t="s">
        <v>410</v>
      </c>
      <c r="AC2730">
        <v>0</v>
      </c>
      <c r="AD2730">
        <v>0</v>
      </c>
      <c r="AE2730">
        <v>0</v>
      </c>
      <c r="AF2730">
        <v>1.6</v>
      </c>
      <c r="AG2730" t="s">
        <v>410</v>
      </c>
      <c r="AH2730">
        <v>0</v>
      </c>
      <c r="AI2730">
        <v>1.8</v>
      </c>
      <c r="AJ2730">
        <v>2000</v>
      </c>
      <c r="AK2730" t="s">
        <v>411</v>
      </c>
      <c r="AL2730">
        <v>0.77</v>
      </c>
      <c r="AM2730">
        <v>0</v>
      </c>
      <c r="AN2730" t="s">
        <v>411</v>
      </c>
      <c r="AO2730">
        <v>290</v>
      </c>
      <c r="AP2730">
        <v>0</v>
      </c>
      <c r="AQ2730">
        <v>11750</v>
      </c>
      <c r="AR2730">
        <v>0</v>
      </c>
      <c r="AS2730">
        <v>0</v>
      </c>
      <c r="AT2730">
        <v>7.15</v>
      </c>
      <c r="AU2730" t="s">
        <v>412</v>
      </c>
      <c r="AV2730">
        <v>490</v>
      </c>
      <c r="AW2730">
        <v>20</v>
      </c>
      <c r="AX2730">
        <v>0</v>
      </c>
      <c r="AY2730">
        <v>0</v>
      </c>
      <c r="AZ2730">
        <v>0</v>
      </c>
      <c r="BA2730" t="s">
        <v>4663</v>
      </c>
      <c r="BB2730">
        <v>50</v>
      </c>
      <c r="BC2730">
        <v>0</v>
      </c>
      <c r="BD2730">
        <v>0</v>
      </c>
      <c r="BE2730" t="s">
        <v>410</v>
      </c>
      <c r="BF2730">
        <v>0.08</v>
      </c>
      <c r="BG2730" t="s">
        <v>410</v>
      </c>
      <c r="BH2730" t="s">
        <v>410</v>
      </c>
      <c r="BI2730">
        <v>10</v>
      </c>
      <c r="BJ2730" t="s">
        <v>410</v>
      </c>
      <c r="BK2730">
        <v>0</v>
      </c>
      <c r="BL2730">
        <v>0</v>
      </c>
      <c r="BM2730">
        <v>18100</v>
      </c>
      <c r="BN2730">
        <v>0</v>
      </c>
    </row>
    <row r="2731" spans="1:66" x14ac:dyDescent="0.15">
      <c r="A2731" t="s">
        <v>4966</v>
      </c>
      <c r="B2731" t="s">
        <v>181</v>
      </c>
      <c r="C2731">
        <v>2761</v>
      </c>
      <c r="D2731">
        <v>2765</v>
      </c>
      <c r="E2731">
        <v>841.6</v>
      </c>
      <c r="F2731">
        <v>842.8</v>
      </c>
      <c r="G2731" t="s">
        <v>4967</v>
      </c>
      <c r="H2731">
        <v>0</v>
      </c>
      <c r="I2731" t="s">
        <v>4856</v>
      </c>
      <c r="J2731">
        <v>16</v>
      </c>
      <c r="K2731">
        <v>0</v>
      </c>
      <c r="L2731">
        <v>7.47</v>
      </c>
      <c r="M2731">
        <v>1180</v>
      </c>
      <c r="N2731">
        <v>0.182</v>
      </c>
      <c r="O2731">
        <v>0</v>
      </c>
      <c r="P2731">
        <v>320</v>
      </c>
      <c r="Q2731" t="s">
        <v>411</v>
      </c>
      <c r="R2731" t="s">
        <v>418</v>
      </c>
      <c r="S2731">
        <v>2.2000000000000002</v>
      </c>
      <c r="T2731">
        <v>10</v>
      </c>
      <c r="U2731">
        <v>0</v>
      </c>
      <c r="V2731" t="s">
        <v>411</v>
      </c>
      <c r="W2731" t="s">
        <v>411</v>
      </c>
      <c r="X2731">
        <v>0</v>
      </c>
      <c r="Y2731">
        <v>0</v>
      </c>
      <c r="Z2731">
        <v>70</v>
      </c>
      <c r="AA2731">
        <v>6.42</v>
      </c>
      <c r="AB2731" t="s">
        <v>410</v>
      </c>
      <c r="AC2731">
        <v>0</v>
      </c>
      <c r="AD2731">
        <v>0</v>
      </c>
      <c r="AE2731">
        <v>0</v>
      </c>
      <c r="AF2731">
        <v>1.4</v>
      </c>
      <c r="AG2731" t="s">
        <v>410</v>
      </c>
      <c r="AH2731">
        <v>0</v>
      </c>
      <c r="AI2731">
        <v>1.57</v>
      </c>
      <c r="AJ2731">
        <v>920</v>
      </c>
      <c r="AK2731" t="s">
        <v>411</v>
      </c>
      <c r="AL2731">
        <v>0.57999999999999996</v>
      </c>
      <c r="AM2731">
        <v>0</v>
      </c>
      <c r="AN2731" t="s">
        <v>411</v>
      </c>
      <c r="AO2731">
        <v>150</v>
      </c>
      <c r="AP2731">
        <v>0</v>
      </c>
      <c r="AQ2731">
        <v>1410</v>
      </c>
      <c r="AR2731">
        <v>0</v>
      </c>
      <c r="AS2731">
        <v>0</v>
      </c>
      <c r="AT2731">
        <v>4.5599999999999996</v>
      </c>
      <c r="AU2731">
        <v>3.39</v>
      </c>
      <c r="AV2731">
        <v>80</v>
      </c>
      <c r="AW2731">
        <v>20</v>
      </c>
      <c r="AX2731">
        <v>0</v>
      </c>
      <c r="AY2731">
        <v>0</v>
      </c>
      <c r="AZ2731">
        <v>0</v>
      </c>
      <c r="BA2731" t="s">
        <v>4663</v>
      </c>
      <c r="BB2731">
        <v>30</v>
      </c>
      <c r="BC2731">
        <v>0</v>
      </c>
      <c r="BD2731">
        <v>0</v>
      </c>
      <c r="BE2731" t="s">
        <v>410</v>
      </c>
      <c r="BF2731">
        <v>7.0000000000000007E-2</v>
      </c>
      <c r="BG2731" t="s">
        <v>410</v>
      </c>
      <c r="BH2731" t="s">
        <v>410</v>
      </c>
      <c r="BI2731">
        <v>10</v>
      </c>
      <c r="BJ2731" t="s">
        <v>410</v>
      </c>
      <c r="BK2731">
        <v>0</v>
      </c>
      <c r="BL2731">
        <v>0</v>
      </c>
      <c r="BM2731">
        <v>4490</v>
      </c>
      <c r="BN2731">
        <v>0</v>
      </c>
    </row>
    <row r="2732" spans="1:66" x14ac:dyDescent="0.15">
      <c r="A2732" t="s">
        <v>4968</v>
      </c>
      <c r="B2732" t="s">
        <v>181</v>
      </c>
      <c r="C2732">
        <v>2765</v>
      </c>
      <c r="D2732">
        <v>2770</v>
      </c>
      <c r="E2732">
        <v>842.8</v>
      </c>
      <c r="F2732">
        <v>844.3</v>
      </c>
      <c r="G2732" t="s">
        <v>4872</v>
      </c>
      <c r="H2732">
        <v>0</v>
      </c>
      <c r="I2732" t="s">
        <v>4856</v>
      </c>
      <c r="J2732">
        <v>15</v>
      </c>
      <c r="K2732">
        <v>0</v>
      </c>
      <c r="L2732">
        <v>5.57</v>
      </c>
      <c r="M2732">
        <v>470</v>
      </c>
      <c r="N2732">
        <v>0.10299999999999999</v>
      </c>
      <c r="O2732">
        <v>0</v>
      </c>
      <c r="P2732">
        <v>260</v>
      </c>
      <c r="Q2732" t="s">
        <v>411</v>
      </c>
      <c r="R2732" t="s">
        <v>418</v>
      </c>
      <c r="S2732">
        <v>3.86</v>
      </c>
      <c r="T2732">
        <v>10</v>
      </c>
      <c r="U2732">
        <v>0</v>
      </c>
      <c r="V2732">
        <v>10</v>
      </c>
      <c r="W2732" t="s">
        <v>411</v>
      </c>
      <c r="X2732">
        <v>0</v>
      </c>
      <c r="Y2732">
        <v>0</v>
      </c>
      <c r="Z2732">
        <v>2990</v>
      </c>
      <c r="AA2732">
        <v>6.44</v>
      </c>
      <c r="AB2732" t="s">
        <v>410</v>
      </c>
      <c r="AC2732">
        <v>0</v>
      </c>
      <c r="AD2732">
        <v>0</v>
      </c>
      <c r="AE2732">
        <v>0</v>
      </c>
      <c r="AF2732">
        <v>1.4</v>
      </c>
      <c r="AG2732" t="s">
        <v>410</v>
      </c>
      <c r="AH2732">
        <v>0</v>
      </c>
      <c r="AI2732">
        <v>2.08</v>
      </c>
      <c r="AJ2732">
        <v>1690</v>
      </c>
      <c r="AK2732" t="s">
        <v>411</v>
      </c>
      <c r="AL2732">
        <v>0.46</v>
      </c>
      <c r="AM2732">
        <v>0</v>
      </c>
      <c r="AN2732" t="s">
        <v>411</v>
      </c>
      <c r="AO2732">
        <v>190</v>
      </c>
      <c r="AP2732">
        <v>0</v>
      </c>
      <c r="AQ2732">
        <v>310</v>
      </c>
      <c r="AR2732">
        <v>0</v>
      </c>
      <c r="AS2732">
        <v>0</v>
      </c>
      <c r="AT2732">
        <v>5.96</v>
      </c>
      <c r="AU2732">
        <v>2.56</v>
      </c>
      <c r="AV2732">
        <v>890</v>
      </c>
      <c r="AW2732">
        <v>10</v>
      </c>
      <c r="AX2732">
        <v>0</v>
      </c>
      <c r="AY2732">
        <v>0</v>
      </c>
      <c r="AZ2732">
        <v>0</v>
      </c>
      <c r="BA2732" t="s">
        <v>4663</v>
      </c>
      <c r="BB2732">
        <v>30</v>
      </c>
      <c r="BC2732">
        <v>0</v>
      </c>
      <c r="BD2732">
        <v>0</v>
      </c>
      <c r="BE2732" t="s">
        <v>410</v>
      </c>
      <c r="BF2732">
        <v>7.0000000000000007E-2</v>
      </c>
      <c r="BG2732" t="s">
        <v>410</v>
      </c>
      <c r="BH2732" t="s">
        <v>410</v>
      </c>
      <c r="BI2732" t="s">
        <v>411</v>
      </c>
      <c r="BJ2732" t="s">
        <v>410</v>
      </c>
      <c r="BK2732">
        <v>0</v>
      </c>
      <c r="BL2732">
        <v>0</v>
      </c>
      <c r="BM2732">
        <v>2860</v>
      </c>
      <c r="BN2732">
        <v>0</v>
      </c>
    </row>
    <row r="2733" spans="1:66" x14ac:dyDescent="0.15">
      <c r="A2733" t="s">
        <v>4969</v>
      </c>
      <c r="B2733" t="s">
        <v>181</v>
      </c>
      <c r="C2733">
        <v>2770</v>
      </c>
      <c r="D2733">
        <v>2774</v>
      </c>
      <c r="E2733">
        <v>844.3</v>
      </c>
      <c r="F2733">
        <v>845.5</v>
      </c>
      <c r="G2733" t="s">
        <v>4829</v>
      </c>
      <c r="H2733">
        <v>0</v>
      </c>
      <c r="I2733" t="s">
        <v>4856</v>
      </c>
      <c r="J2733">
        <v>2</v>
      </c>
      <c r="K2733">
        <v>0</v>
      </c>
      <c r="L2733">
        <v>4.72</v>
      </c>
      <c r="M2733">
        <v>310</v>
      </c>
      <c r="N2733">
        <v>6.3E-2</v>
      </c>
      <c r="O2733">
        <v>0</v>
      </c>
      <c r="P2733">
        <v>220</v>
      </c>
      <c r="Q2733" t="s">
        <v>411</v>
      </c>
      <c r="R2733" t="s">
        <v>418</v>
      </c>
      <c r="S2733">
        <v>3.11</v>
      </c>
      <c r="T2733">
        <v>20</v>
      </c>
      <c r="U2733">
        <v>0</v>
      </c>
      <c r="V2733" t="s">
        <v>411</v>
      </c>
      <c r="W2733" t="s">
        <v>411</v>
      </c>
      <c r="X2733">
        <v>0</v>
      </c>
      <c r="Y2733">
        <v>0</v>
      </c>
      <c r="Z2733">
        <v>190</v>
      </c>
      <c r="AA2733">
        <v>4.7300000000000004</v>
      </c>
      <c r="AB2733" t="s">
        <v>410</v>
      </c>
      <c r="AC2733">
        <v>0</v>
      </c>
      <c r="AD2733">
        <v>0</v>
      </c>
      <c r="AE2733">
        <v>0</v>
      </c>
      <c r="AF2733">
        <v>1.1000000000000001</v>
      </c>
      <c r="AG2733" t="s">
        <v>410</v>
      </c>
      <c r="AH2733">
        <v>0</v>
      </c>
      <c r="AI2733">
        <v>1.5</v>
      </c>
      <c r="AJ2733">
        <v>1520</v>
      </c>
      <c r="AK2733" t="s">
        <v>411</v>
      </c>
      <c r="AL2733">
        <v>0.4</v>
      </c>
      <c r="AM2733">
        <v>0</v>
      </c>
      <c r="AN2733" t="s">
        <v>411</v>
      </c>
      <c r="AO2733">
        <v>110</v>
      </c>
      <c r="AP2733">
        <v>0</v>
      </c>
      <c r="AQ2733">
        <v>50</v>
      </c>
      <c r="AR2733">
        <v>0</v>
      </c>
      <c r="AS2733">
        <v>0</v>
      </c>
      <c r="AT2733">
        <v>4.92</v>
      </c>
      <c r="AU2733">
        <v>2.5299999999999998</v>
      </c>
      <c r="AV2733" t="s">
        <v>410</v>
      </c>
      <c r="AW2733">
        <v>10</v>
      </c>
      <c r="AX2733">
        <v>0</v>
      </c>
      <c r="AY2733">
        <v>0</v>
      </c>
      <c r="AZ2733">
        <v>0</v>
      </c>
      <c r="BA2733" t="s">
        <v>4663</v>
      </c>
      <c r="BB2733">
        <v>30</v>
      </c>
      <c r="BC2733">
        <v>0</v>
      </c>
      <c r="BD2733">
        <v>0</v>
      </c>
      <c r="BE2733" t="s">
        <v>410</v>
      </c>
      <c r="BF2733">
        <v>0.05</v>
      </c>
      <c r="BG2733" t="s">
        <v>410</v>
      </c>
      <c r="BH2733" t="s">
        <v>410</v>
      </c>
      <c r="BI2733" t="s">
        <v>411</v>
      </c>
      <c r="BJ2733" t="s">
        <v>410</v>
      </c>
      <c r="BK2733">
        <v>0</v>
      </c>
      <c r="BL2733">
        <v>0</v>
      </c>
      <c r="BM2733">
        <v>6780</v>
      </c>
      <c r="BN2733">
        <v>0</v>
      </c>
    </row>
    <row r="2734" spans="1:66" x14ac:dyDescent="0.15">
      <c r="A2734" t="s">
        <v>4970</v>
      </c>
      <c r="B2734" t="s">
        <v>181</v>
      </c>
      <c r="C2734">
        <v>2774</v>
      </c>
      <c r="D2734">
        <v>2777</v>
      </c>
      <c r="E2734">
        <v>845.5</v>
      </c>
      <c r="F2734">
        <v>846.4</v>
      </c>
      <c r="G2734" t="s">
        <v>4829</v>
      </c>
      <c r="H2734">
        <v>0</v>
      </c>
      <c r="I2734" t="s">
        <v>4856</v>
      </c>
      <c r="J2734">
        <v>9</v>
      </c>
      <c r="K2734">
        <v>0</v>
      </c>
      <c r="L2734">
        <v>4.17</v>
      </c>
      <c r="M2734">
        <v>720</v>
      </c>
      <c r="N2734">
        <v>0.106</v>
      </c>
      <c r="O2734">
        <v>0</v>
      </c>
      <c r="P2734">
        <v>200</v>
      </c>
      <c r="Q2734" t="s">
        <v>411</v>
      </c>
      <c r="R2734" t="s">
        <v>418</v>
      </c>
      <c r="S2734">
        <v>4.51</v>
      </c>
      <c r="T2734">
        <v>10</v>
      </c>
      <c r="U2734">
        <v>0</v>
      </c>
      <c r="V2734" t="s">
        <v>411</v>
      </c>
      <c r="W2734" t="s">
        <v>411</v>
      </c>
      <c r="X2734">
        <v>0</v>
      </c>
      <c r="Y2734">
        <v>0</v>
      </c>
      <c r="Z2734">
        <v>180</v>
      </c>
      <c r="AA2734">
        <v>4.54</v>
      </c>
      <c r="AB2734" t="s">
        <v>410</v>
      </c>
      <c r="AC2734">
        <v>0</v>
      </c>
      <c r="AD2734">
        <v>0</v>
      </c>
      <c r="AE2734">
        <v>0</v>
      </c>
      <c r="AF2734">
        <v>0.9</v>
      </c>
      <c r="AG2734" t="s">
        <v>410</v>
      </c>
      <c r="AH2734">
        <v>0</v>
      </c>
      <c r="AI2734">
        <v>1.75</v>
      </c>
      <c r="AJ2734">
        <v>1910</v>
      </c>
      <c r="AK2734" t="s">
        <v>411</v>
      </c>
      <c r="AL2734">
        <v>0.39</v>
      </c>
      <c r="AM2734">
        <v>0</v>
      </c>
      <c r="AN2734" t="s">
        <v>411</v>
      </c>
      <c r="AO2734">
        <v>100</v>
      </c>
      <c r="AP2734">
        <v>0</v>
      </c>
      <c r="AQ2734">
        <v>1920</v>
      </c>
      <c r="AR2734">
        <v>0</v>
      </c>
      <c r="AS2734">
        <v>0</v>
      </c>
      <c r="AT2734">
        <v>3.89</v>
      </c>
      <c r="AU2734">
        <v>3.42</v>
      </c>
      <c r="AV2734">
        <v>140</v>
      </c>
      <c r="AW2734">
        <v>10</v>
      </c>
      <c r="AX2734">
        <v>0</v>
      </c>
      <c r="AY2734">
        <v>0</v>
      </c>
      <c r="AZ2734">
        <v>0</v>
      </c>
      <c r="BA2734" t="s">
        <v>4663</v>
      </c>
      <c r="BB2734">
        <v>30</v>
      </c>
      <c r="BC2734">
        <v>0</v>
      </c>
      <c r="BD2734">
        <v>0</v>
      </c>
      <c r="BE2734" t="s">
        <v>410</v>
      </c>
      <c r="BF2734">
        <v>0.06</v>
      </c>
      <c r="BG2734" t="s">
        <v>410</v>
      </c>
      <c r="BH2734" t="s">
        <v>410</v>
      </c>
      <c r="BI2734" t="s">
        <v>411</v>
      </c>
      <c r="BJ2734" t="s">
        <v>410</v>
      </c>
      <c r="BK2734">
        <v>0</v>
      </c>
      <c r="BL2734">
        <v>0</v>
      </c>
      <c r="BM2734">
        <v>5060</v>
      </c>
      <c r="BN2734">
        <v>0</v>
      </c>
    </row>
    <row r="2735" spans="1:66" x14ac:dyDescent="0.15">
      <c r="A2735" t="s">
        <v>4971</v>
      </c>
      <c r="B2735" t="s">
        <v>181</v>
      </c>
      <c r="C2735">
        <v>2777</v>
      </c>
      <c r="D2735">
        <v>2781</v>
      </c>
      <c r="E2735">
        <v>846.4</v>
      </c>
      <c r="F2735">
        <v>847.6</v>
      </c>
      <c r="G2735" t="s">
        <v>4972</v>
      </c>
      <c r="H2735">
        <v>0</v>
      </c>
      <c r="I2735" t="s">
        <v>4856</v>
      </c>
      <c r="J2735">
        <v>31</v>
      </c>
      <c r="K2735">
        <v>0</v>
      </c>
      <c r="L2735">
        <v>5.39</v>
      </c>
      <c r="M2735">
        <v>14300</v>
      </c>
      <c r="N2735">
        <v>2.68</v>
      </c>
      <c r="O2735">
        <v>0</v>
      </c>
      <c r="P2735">
        <v>240</v>
      </c>
      <c r="Q2735" t="s">
        <v>411</v>
      </c>
      <c r="R2735" t="s">
        <v>418</v>
      </c>
      <c r="S2735">
        <v>2.16</v>
      </c>
      <c r="T2735">
        <v>50</v>
      </c>
      <c r="U2735">
        <v>0</v>
      </c>
      <c r="V2735" t="s">
        <v>411</v>
      </c>
      <c r="W2735" t="s">
        <v>411</v>
      </c>
      <c r="X2735">
        <v>0</v>
      </c>
      <c r="Y2735">
        <v>0</v>
      </c>
      <c r="Z2735">
        <v>1100</v>
      </c>
      <c r="AA2735">
        <v>12.2</v>
      </c>
      <c r="AB2735" t="s">
        <v>410</v>
      </c>
      <c r="AC2735">
        <v>0</v>
      </c>
      <c r="AD2735">
        <v>0</v>
      </c>
      <c r="AE2735">
        <v>0</v>
      </c>
      <c r="AF2735">
        <v>1.9</v>
      </c>
      <c r="AG2735" t="s">
        <v>410</v>
      </c>
      <c r="AH2735">
        <v>0</v>
      </c>
      <c r="AI2735">
        <v>0.71</v>
      </c>
      <c r="AJ2735">
        <v>960</v>
      </c>
      <c r="AK2735" t="s">
        <v>411</v>
      </c>
      <c r="AL2735">
        <v>0.74</v>
      </c>
      <c r="AM2735">
        <v>0</v>
      </c>
      <c r="AN2735" t="s">
        <v>411</v>
      </c>
      <c r="AO2735">
        <v>50</v>
      </c>
      <c r="AP2735">
        <v>0</v>
      </c>
      <c r="AQ2735">
        <v>4620</v>
      </c>
      <c r="AR2735">
        <v>0</v>
      </c>
      <c r="AS2735">
        <v>0</v>
      </c>
      <c r="AT2735">
        <v>5.22</v>
      </c>
      <c r="AU2735" t="s">
        <v>412</v>
      </c>
      <c r="AV2735">
        <v>420</v>
      </c>
      <c r="AW2735">
        <v>10</v>
      </c>
      <c r="AX2735">
        <v>0</v>
      </c>
      <c r="AY2735">
        <v>0</v>
      </c>
      <c r="AZ2735">
        <v>0</v>
      </c>
      <c r="BA2735" t="s">
        <v>4663</v>
      </c>
      <c r="BB2735">
        <v>40</v>
      </c>
      <c r="BC2735">
        <v>0</v>
      </c>
      <c r="BD2735">
        <v>0</v>
      </c>
      <c r="BE2735" t="s">
        <v>410</v>
      </c>
      <c r="BF2735">
        <v>0.05</v>
      </c>
      <c r="BG2735" t="s">
        <v>410</v>
      </c>
      <c r="BH2735" t="s">
        <v>410</v>
      </c>
      <c r="BI2735" t="s">
        <v>411</v>
      </c>
      <c r="BJ2735">
        <v>60</v>
      </c>
      <c r="BK2735">
        <v>0</v>
      </c>
      <c r="BL2735">
        <v>0</v>
      </c>
      <c r="BM2735">
        <v>25300</v>
      </c>
      <c r="BN2735">
        <v>0</v>
      </c>
    </row>
    <row r="2736" spans="1:66" x14ac:dyDescent="0.15">
      <c r="A2736" t="s">
        <v>4973</v>
      </c>
      <c r="B2736" t="s">
        <v>181</v>
      </c>
      <c r="C2736">
        <v>2781</v>
      </c>
      <c r="D2736">
        <v>2785.5</v>
      </c>
      <c r="E2736">
        <v>847.6</v>
      </c>
      <c r="F2736">
        <v>849</v>
      </c>
      <c r="G2736" t="s">
        <v>4974</v>
      </c>
      <c r="H2736">
        <v>0</v>
      </c>
      <c r="I2736" t="s">
        <v>4856</v>
      </c>
      <c r="J2736">
        <v>8</v>
      </c>
      <c r="K2736">
        <v>0</v>
      </c>
      <c r="L2736">
        <v>6.15</v>
      </c>
      <c r="M2736">
        <v>620</v>
      </c>
      <c r="N2736">
        <v>0.20799999999999999</v>
      </c>
      <c r="O2736">
        <v>0</v>
      </c>
      <c r="P2736">
        <v>270</v>
      </c>
      <c r="Q2736" t="s">
        <v>411</v>
      </c>
      <c r="R2736" t="s">
        <v>418</v>
      </c>
      <c r="S2736">
        <v>5.17</v>
      </c>
      <c r="T2736" t="s">
        <v>411</v>
      </c>
      <c r="U2736">
        <v>0</v>
      </c>
      <c r="V2736" t="s">
        <v>411</v>
      </c>
      <c r="W2736" t="s">
        <v>411</v>
      </c>
      <c r="X2736">
        <v>0</v>
      </c>
      <c r="Y2736">
        <v>0</v>
      </c>
      <c r="Z2736">
        <v>280</v>
      </c>
      <c r="AA2736">
        <v>5.46</v>
      </c>
      <c r="AB2736" t="s">
        <v>410</v>
      </c>
      <c r="AC2736">
        <v>0</v>
      </c>
      <c r="AD2736">
        <v>0</v>
      </c>
      <c r="AE2736">
        <v>0</v>
      </c>
      <c r="AF2736">
        <v>1.4</v>
      </c>
      <c r="AG2736" t="s">
        <v>410</v>
      </c>
      <c r="AH2736">
        <v>0</v>
      </c>
      <c r="AI2736">
        <v>2.25</v>
      </c>
      <c r="AJ2736">
        <v>2060</v>
      </c>
      <c r="AK2736" t="s">
        <v>411</v>
      </c>
      <c r="AL2736">
        <v>0.55000000000000004</v>
      </c>
      <c r="AM2736">
        <v>0</v>
      </c>
      <c r="AN2736" t="s">
        <v>411</v>
      </c>
      <c r="AO2736">
        <v>160</v>
      </c>
      <c r="AP2736">
        <v>0</v>
      </c>
      <c r="AQ2736">
        <v>500</v>
      </c>
      <c r="AR2736">
        <v>0</v>
      </c>
      <c r="AS2736">
        <v>0</v>
      </c>
      <c r="AT2736">
        <v>6.18</v>
      </c>
      <c r="AU2736">
        <v>2.76</v>
      </c>
      <c r="AV2736">
        <v>110</v>
      </c>
      <c r="AW2736">
        <v>10</v>
      </c>
      <c r="AX2736">
        <v>0</v>
      </c>
      <c r="AY2736">
        <v>0</v>
      </c>
      <c r="AZ2736">
        <v>0</v>
      </c>
      <c r="BA2736" t="s">
        <v>4663</v>
      </c>
      <c r="BB2736">
        <v>40</v>
      </c>
      <c r="BC2736">
        <v>0</v>
      </c>
      <c r="BD2736">
        <v>0</v>
      </c>
      <c r="BE2736" t="s">
        <v>410</v>
      </c>
      <c r="BF2736">
        <v>0.09</v>
      </c>
      <c r="BG2736" t="s">
        <v>410</v>
      </c>
      <c r="BH2736" t="s">
        <v>410</v>
      </c>
      <c r="BI2736">
        <v>50</v>
      </c>
      <c r="BJ2736" t="s">
        <v>410</v>
      </c>
      <c r="BK2736">
        <v>0</v>
      </c>
      <c r="BL2736">
        <v>0</v>
      </c>
      <c r="BM2736">
        <v>1370</v>
      </c>
      <c r="BN2736">
        <v>0</v>
      </c>
    </row>
    <row r="2737" spans="1:66" x14ac:dyDescent="0.15">
      <c r="A2737" t="s">
        <v>4975</v>
      </c>
      <c r="B2737" t="s">
        <v>181</v>
      </c>
      <c r="C2737">
        <v>2785.5</v>
      </c>
      <c r="D2737">
        <v>2789.5</v>
      </c>
      <c r="E2737">
        <v>849</v>
      </c>
      <c r="F2737">
        <v>850.2</v>
      </c>
      <c r="G2737" t="s">
        <v>1868</v>
      </c>
      <c r="H2737">
        <v>0</v>
      </c>
      <c r="I2737" t="s">
        <v>4856</v>
      </c>
      <c r="J2737">
        <v>7</v>
      </c>
      <c r="K2737">
        <v>0</v>
      </c>
      <c r="L2737">
        <v>7.87</v>
      </c>
      <c r="M2737">
        <v>1130</v>
      </c>
      <c r="N2737">
        <v>0.255</v>
      </c>
      <c r="O2737">
        <v>0</v>
      </c>
      <c r="P2737">
        <v>350</v>
      </c>
      <c r="Q2737" t="s">
        <v>411</v>
      </c>
      <c r="R2737" t="s">
        <v>418</v>
      </c>
      <c r="S2737">
        <v>4.95</v>
      </c>
      <c r="T2737" t="s">
        <v>411</v>
      </c>
      <c r="U2737">
        <v>0</v>
      </c>
      <c r="V2737">
        <v>10</v>
      </c>
      <c r="W2737">
        <v>10</v>
      </c>
      <c r="X2737">
        <v>0</v>
      </c>
      <c r="Y2737">
        <v>0</v>
      </c>
      <c r="Z2737">
        <v>200</v>
      </c>
      <c r="AA2737">
        <v>5.63</v>
      </c>
      <c r="AB2737" t="s">
        <v>410</v>
      </c>
      <c r="AC2737">
        <v>0</v>
      </c>
      <c r="AD2737">
        <v>0</v>
      </c>
      <c r="AE2737">
        <v>0</v>
      </c>
      <c r="AF2737">
        <v>1.9</v>
      </c>
      <c r="AG2737" t="s">
        <v>410</v>
      </c>
      <c r="AH2737">
        <v>0</v>
      </c>
      <c r="AI2737">
        <v>2.44</v>
      </c>
      <c r="AJ2737">
        <v>1700</v>
      </c>
      <c r="AK2737" t="s">
        <v>411</v>
      </c>
      <c r="AL2737">
        <v>0.68</v>
      </c>
      <c r="AM2737">
        <v>0</v>
      </c>
      <c r="AN2737">
        <v>10</v>
      </c>
      <c r="AO2737">
        <v>380</v>
      </c>
      <c r="AP2737">
        <v>0</v>
      </c>
      <c r="AQ2737">
        <v>840</v>
      </c>
      <c r="AR2737">
        <v>0</v>
      </c>
      <c r="AS2737">
        <v>0</v>
      </c>
      <c r="AT2737">
        <v>5</v>
      </c>
      <c r="AU2737">
        <v>1.48</v>
      </c>
      <c r="AV2737" t="s">
        <v>410</v>
      </c>
      <c r="AW2737">
        <v>20</v>
      </c>
      <c r="AX2737">
        <v>0</v>
      </c>
      <c r="AY2737">
        <v>0</v>
      </c>
      <c r="AZ2737">
        <v>0</v>
      </c>
      <c r="BA2737" t="s">
        <v>4663</v>
      </c>
      <c r="BB2737">
        <v>50</v>
      </c>
      <c r="BC2737">
        <v>0</v>
      </c>
      <c r="BD2737">
        <v>0</v>
      </c>
      <c r="BE2737" t="s">
        <v>410</v>
      </c>
      <c r="BF2737">
        <v>0.16</v>
      </c>
      <c r="BG2737" t="s">
        <v>410</v>
      </c>
      <c r="BH2737" t="s">
        <v>410</v>
      </c>
      <c r="BI2737">
        <v>140</v>
      </c>
      <c r="BJ2737" t="s">
        <v>410</v>
      </c>
      <c r="BK2737">
        <v>0</v>
      </c>
      <c r="BL2737">
        <v>0</v>
      </c>
      <c r="BM2737">
        <v>1600</v>
      </c>
      <c r="BN2737">
        <v>0</v>
      </c>
    </row>
    <row r="2738" spans="1:66" x14ac:dyDescent="0.15">
      <c r="A2738" t="s">
        <v>4976</v>
      </c>
      <c r="B2738" t="s">
        <v>181</v>
      </c>
      <c r="C2738">
        <v>2789.5</v>
      </c>
      <c r="D2738">
        <v>2793</v>
      </c>
      <c r="E2738">
        <v>850.2</v>
      </c>
      <c r="F2738">
        <v>851.3</v>
      </c>
      <c r="G2738" t="s">
        <v>4977</v>
      </c>
      <c r="H2738">
        <v>0</v>
      </c>
      <c r="I2738" t="s">
        <v>4856</v>
      </c>
      <c r="J2738">
        <v>21</v>
      </c>
      <c r="K2738">
        <v>0</v>
      </c>
      <c r="L2738">
        <v>2.97</v>
      </c>
      <c r="M2738">
        <v>5460</v>
      </c>
      <c r="N2738">
        <v>0.80900000000000005</v>
      </c>
      <c r="O2738">
        <v>0</v>
      </c>
      <c r="P2738">
        <v>120</v>
      </c>
      <c r="Q2738" t="s">
        <v>411</v>
      </c>
      <c r="R2738" t="s">
        <v>418</v>
      </c>
      <c r="S2738">
        <v>13.05</v>
      </c>
      <c r="T2738" t="s">
        <v>411</v>
      </c>
      <c r="U2738">
        <v>0</v>
      </c>
      <c r="V2738" t="s">
        <v>411</v>
      </c>
      <c r="W2738" t="s">
        <v>411</v>
      </c>
      <c r="X2738">
        <v>0</v>
      </c>
      <c r="Y2738">
        <v>0</v>
      </c>
      <c r="Z2738">
        <v>160</v>
      </c>
      <c r="AA2738">
        <v>6.34</v>
      </c>
      <c r="AB2738" t="s">
        <v>410</v>
      </c>
      <c r="AC2738">
        <v>0</v>
      </c>
      <c r="AD2738">
        <v>0</v>
      </c>
      <c r="AE2738">
        <v>0</v>
      </c>
      <c r="AF2738">
        <v>0.9</v>
      </c>
      <c r="AG2738" t="s">
        <v>410</v>
      </c>
      <c r="AH2738">
        <v>0</v>
      </c>
      <c r="AI2738">
        <v>5.46</v>
      </c>
      <c r="AJ2738">
        <v>4340</v>
      </c>
      <c r="AK2738" t="s">
        <v>411</v>
      </c>
      <c r="AL2738">
        <v>0.28999999999999998</v>
      </c>
      <c r="AM2738">
        <v>0</v>
      </c>
      <c r="AN2738" t="s">
        <v>411</v>
      </c>
      <c r="AO2738">
        <v>90</v>
      </c>
      <c r="AP2738">
        <v>0</v>
      </c>
      <c r="AQ2738">
        <v>1990</v>
      </c>
      <c r="AR2738">
        <v>0</v>
      </c>
      <c r="AS2738">
        <v>0</v>
      </c>
      <c r="AT2738">
        <v>4.7300000000000004</v>
      </c>
      <c r="AU2738">
        <v>3.1</v>
      </c>
      <c r="AV2738">
        <v>150</v>
      </c>
      <c r="AW2738">
        <v>10</v>
      </c>
      <c r="AX2738">
        <v>0</v>
      </c>
      <c r="AY2738">
        <v>0</v>
      </c>
      <c r="AZ2738">
        <v>0</v>
      </c>
      <c r="BA2738" t="s">
        <v>4663</v>
      </c>
      <c r="BB2738">
        <v>60</v>
      </c>
      <c r="BC2738">
        <v>0</v>
      </c>
      <c r="BD2738">
        <v>0</v>
      </c>
      <c r="BE2738" t="s">
        <v>410</v>
      </c>
      <c r="BF2738" t="s">
        <v>421</v>
      </c>
      <c r="BG2738" t="s">
        <v>410</v>
      </c>
      <c r="BH2738" t="s">
        <v>410</v>
      </c>
      <c r="BI2738" t="s">
        <v>411</v>
      </c>
      <c r="BJ2738" t="s">
        <v>410</v>
      </c>
      <c r="BK2738">
        <v>0</v>
      </c>
      <c r="BL2738">
        <v>0</v>
      </c>
      <c r="BM2738">
        <v>2180</v>
      </c>
      <c r="BN2738">
        <v>0</v>
      </c>
    </row>
    <row r="2739" spans="1:66" x14ac:dyDescent="0.15">
      <c r="A2739" t="s">
        <v>4978</v>
      </c>
      <c r="B2739" t="s">
        <v>181</v>
      </c>
      <c r="C2739">
        <v>2793</v>
      </c>
      <c r="D2739">
        <v>2796.5</v>
      </c>
      <c r="E2739">
        <v>851.3</v>
      </c>
      <c r="F2739">
        <v>852.4</v>
      </c>
      <c r="G2739" t="s">
        <v>4979</v>
      </c>
      <c r="H2739">
        <v>0</v>
      </c>
      <c r="I2739" t="s">
        <v>4856</v>
      </c>
      <c r="J2739">
        <v>46</v>
      </c>
      <c r="K2739">
        <v>0</v>
      </c>
      <c r="L2739">
        <v>4.18</v>
      </c>
      <c r="M2739">
        <v>14800</v>
      </c>
      <c r="N2739">
        <v>2.2799999999999998</v>
      </c>
      <c r="O2739">
        <v>0</v>
      </c>
      <c r="P2739">
        <v>180</v>
      </c>
      <c r="Q2739" t="s">
        <v>411</v>
      </c>
      <c r="R2739" t="s">
        <v>418</v>
      </c>
      <c r="S2739">
        <v>0.68</v>
      </c>
      <c r="T2739">
        <v>30</v>
      </c>
      <c r="U2739">
        <v>0</v>
      </c>
      <c r="V2739" t="s">
        <v>411</v>
      </c>
      <c r="W2739">
        <v>10</v>
      </c>
      <c r="X2739">
        <v>0</v>
      </c>
      <c r="Y2739">
        <v>0</v>
      </c>
      <c r="Z2739">
        <v>460</v>
      </c>
      <c r="AA2739">
        <v>7.43</v>
      </c>
      <c r="AB2739" t="s">
        <v>410</v>
      </c>
      <c r="AC2739">
        <v>0</v>
      </c>
      <c r="AD2739">
        <v>0</v>
      </c>
      <c r="AE2739">
        <v>0</v>
      </c>
      <c r="AF2739">
        <v>1.3</v>
      </c>
      <c r="AG2739" t="s">
        <v>410</v>
      </c>
      <c r="AH2739">
        <v>0</v>
      </c>
      <c r="AI2739">
        <v>0.31</v>
      </c>
      <c r="AJ2739">
        <v>210</v>
      </c>
      <c r="AK2739" t="s">
        <v>411</v>
      </c>
      <c r="AL2739">
        <v>0.43</v>
      </c>
      <c r="AM2739">
        <v>0</v>
      </c>
      <c r="AN2739" t="s">
        <v>411</v>
      </c>
      <c r="AO2739" t="s">
        <v>410</v>
      </c>
      <c r="AP2739">
        <v>0</v>
      </c>
      <c r="AQ2739">
        <v>5460</v>
      </c>
      <c r="AR2739">
        <v>0</v>
      </c>
      <c r="AS2739">
        <v>0</v>
      </c>
      <c r="AT2739">
        <v>3.9</v>
      </c>
      <c r="AU2739">
        <v>8.27</v>
      </c>
      <c r="AV2739">
        <v>410</v>
      </c>
      <c r="AW2739">
        <v>10</v>
      </c>
      <c r="AX2739">
        <v>0</v>
      </c>
      <c r="AY2739">
        <v>0</v>
      </c>
      <c r="AZ2739">
        <v>0</v>
      </c>
      <c r="BA2739" t="s">
        <v>4663</v>
      </c>
      <c r="BB2739">
        <v>20</v>
      </c>
      <c r="BC2739">
        <v>0</v>
      </c>
      <c r="BD2739">
        <v>0</v>
      </c>
      <c r="BE2739" t="s">
        <v>410</v>
      </c>
      <c r="BF2739" t="s">
        <v>421</v>
      </c>
      <c r="BG2739" t="s">
        <v>410</v>
      </c>
      <c r="BH2739" t="s">
        <v>410</v>
      </c>
      <c r="BI2739">
        <v>10</v>
      </c>
      <c r="BJ2739" t="s">
        <v>410</v>
      </c>
      <c r="BK2739">
        <v>0</v>
      </c>
      <c r="BL2739">
        <v>0</v>
      </c>
      <c r="BM2739">
        <v>18450</v>
      </c>
      <c r="BN2739">
        <v>0</v>
      </c>
    </row>
    <row r="2740" spans="1:66" x14ac:dyDescent="0.15">
      <c r="A2740" t="s">
        <v>4980</v>
      </c>
      <c r="B2740" t="s">
        <v>181</v>
      </c>
      <c r="C2740">
        <v>2796.5</v>
      </c>
      <c r="D2740">
        <v>2800</v>
      </c>
      <c r="E2740">
        <v>852.4</v>
      </c>
      <c r="F2740">
        <v>853.4</v>
      </c>
      <c r="G2740" t="s">
        <v>1868</v>
      </c>
      <c r="H2740">
        <v>0</v>
      </c>
      <c r="I2740" t="s">
        <v>4856</v>
      </c>
      <c r="J2740">
        <v>11</v>
      </c>
      <c r="K2740">
        <v>0</v>
      </c>
      <c r="L2740">
        <v>4.54</v>
      </c>
      <c r="M2740">
        <v>2520</v>
      </c>
      <c r="N2740">
        <v>0.36</v>
      </c>
      <c r="O2740">
        <v>0</v>
      </c>
      <c r="P2740">
        <v>220</v>
      </c>
      <c r="Q2740" t="s">
        <v>411</v>
      </c>
      <c r="R2740" t="s">
        <v>418</v>
      </c>
      <c r="S2740">
        <v>1.7</v>
      </c>
      <c r="T2740">
        <v>10</v>
      </c>
      <c r="U2740">
        <v>0</v>
      </c>
      <c r="V2740">
        <v>10</v>
      </c>
      <c r="W2740" t="s">
        <v>411</v>
      </c>
      <c r="X2740">
        <v>0</v>
      </c>
      <c r="Y2740">
        <v>0</v>
      </c>
      <c r="Z2740">
        <v>410</v>
      </c>
      <c r="AA2740">
        <v>4.66</v>
      </c>
      <c r="AB2740" t="s">
        <v>410</v>
      </c>
      <c r="AC2740">
        <v>0</v>
      </c>
      <c r="AD2740">
        <v>0</v>
      </c>
      <c r="AE2740">
        <v>0</v>
      </c>
      <c r="AF2740">
        <v>1.5</v>
      </c>
      <c r="AG2740" t="s">
        <v>410</v>
      </c>
      <c r="AH2740">
        <v>0</v>
      </c>
      <c r="AI2740">
        <v>1.25</v>
      </c>
      <c r="AJ2740">
        <v>930</v>
      </c>
      <c r="AK2740" t="s">
        <v>411</v>
      </c>
      <c r="AL2740">
        <v>0.33</v>
      </c>
      <c r="AM2740">
        <v>0</v>
      </c>
      <c r="AN2740" t="s">
        <v>411</v>
      </c>
      <c r="AO2740">
        <v>450</v>
      </c>
      <c r="AP2740">
        <v>0</v>
      </c>
      <c r="AQ2740">
        <v>1840</v>
      </c>
      <c r="AR2740">
        <v>0</v>
      </c>
      <c r="AS2740">
        <v>0</v>
      </c>
      <c r="AT2740">
        <v>3.9</v>
      </c>
      <c r="AU2740">
        <v>1.42</v>
      </c>
      <c r="AV2740">
        <v>170</v>
      </c>
      <c r="AW2740">
        <v>20</v>
      </c>
      <c r="AX2740">
        <v>0</v>
      </c>
      <c r="AY2740">
        <v>0</v>
      </c>
      <c r="AZ2740">
        <v>0</v>
      </c>
      <c r="BA2740" t="s">
        <v>4663</v>
      </c>
      <c r="BB2740">
        <v>30</v>
      </c>
      <c r="BC2740">
        <v>0</v>
      </c>
      <c r="BD2740">
        <v>0</v>
      </c>
      <c r="BE2740" t="s">
        <v>410</v>
      </c>
      <c r="BF2740">
        <v>0.1</v>
      </c>
      <c r="BG2740" t="s">
        <v>410</v>
      </c>
      <c r="BH2740" t="s">
        <v>410</v>
      </c>
      <c r="BI2740">
        <v>10</v>
      </c>
      <c r="BJ2740" t="s">
        <v>410</v>
      </c>
      <c r="BK2740">
        <v>0</v>
      </c>
      <c r="BL2740">
        <v>0</v>
      </c>
      <c r="BM2740">
        <v>6090</v>
      </c>
      <c r="BN2740">
        <v>0</v>
      </c>
    </row>
    <row r="2741" spans="1:66" x14ac:dyDescent="0.15">
      <c r="A2741" t="s">
        <v>4981</v>
      </c>
      <c r="B2741" t="s">
        <v>181</v>
      </c>
      <c r="C2741">
        <v>2800</v>
      </c>
      <c r="D2741">
        <v>2804.5</v>
      </c>
      <c r="E2741">
        <v>853.4</v>
      </c>
      <c r="F2741">
        <v>854.8</v>
      </c>
      <c r="G2741" t="s">
        <v>4982</v>
      </c>
      <c r="H2741">
        <v>0</v>
      </c>
      <c r="I2741" t="s">
        <v>4856</v>
      </c>
      <c r="J2741">
        <v>10</v>
      </c>
      <c r="K2741">
        <v>0</v>
      </c>
      <c r="L2741">
        <v>3.98</v>
      </c>
      <c r="M2741">
        <v>5720</v>
      </c>
      <c r="N2741">
        <v>0.83499999999999996</v>
      </c>
      <c r="O2741">
        <v>0</v>
      </c>
      <c r="P2741">
        <v>200</v>
      </c>
      <c r="Q2741" t="s">
        <v>411</v>
      </c>
      <c r="R2741" t="s">
        <v>418</v>
      </c>
      <c r="S2741">
        <v>0.75</v>
      </c>
      <c r="T2741">
        <v>30</v>
      </c>
      <c r="U2741">
        <v>0</v>
      </c>
      <c r="V2741" t="s">
        <v>411</v>
      </c>
      <c r="W2741" t="s">
        <v>411</v>
      </c>
      <c r="X2741">
        <v>0</v>
      </c>
      <c r="Y2741">
        <v>0</v>
      </c>
      <c r="Z2741">
        <v>940</v>
      </c>
      <c r="AA2741">
        <v>4.5599999999999996</v>
      </c>
      <c r="AB2741" t="s">
        <v>410</v>
      </c>
      <c r="AC2741">
        <v>0</v>
      </c>
      <c r="AD2741">
        <v>0</v>
      </c>
      <c r="AE2741">
        <v>0</v>
      </c>
      <c r="AF2741">
        <v>1.3</v>
      </c>
      <c r="AG2741" t="s">
        <v>410</v>
      </c>
      <c r="AH2741">
        <v>0</v>
      </c>
      <c r="AI2741">
        <v>0.61</v>
      </c>
      <c r="AJ2741">
        <v>230</v>
      </c>
      <c r="AK2741" t="s">
        <v>411</v>
      </c>
      <c r="AL2741">
        <v>0.37</v>
      </c>
      <c r="AM2741">
        <v>0</v>
      </c>
      <c r="AN2741" t="s">
        <v>411</v>
      </c>
      <c r="AO2741">
        <v>190</v>
      </c>
      <c r="AP2741">
        <v>0</v>
      </c>
      <c r="AQ2741">
        <v>850</v>
      </c>
      <c r="AR2741">
        <v>0</v>
      </c>
      <c r="AS2741">
        <v>0</v>
      </c>
      <c r="AT2741">
        <v>5.35</v>
      </c>
      <c r="AU2741">
        <v>4.3099999999999996</v>
      </c>
      <c r="AV2741">
        <v>400</v>
      </c>
      <c r="AW2741">
        <v>10</v>
      </c>
      <c r="AX2741">
        <v>0</v>
      </c>
      <c r="AY2741">
        <v>0</v>
      </c>
      <c r="AZ2741">
        <v>0</v>
      </c>
      <c r="BA2741" t="s">
        <v>4663</v>
      </c>
      <c r="BB2741">
        <v>30</v>
      </c>
      <c r="BC2741">
        <v>0</v>
      </c>
      <c r="BD2741">
        <v>0</v>
      </c>
      <c r="BE2741" t="s">
        <v>410</v>
      </c>
      <c r="BF2741">
        <v>0.06</v>
      </c>
      <c r="BG2741" t="s">
        <v>410</v>
      </c>
      <c r="BH2741" t="s">
        <v>410</v>
      </c>
      <c r="BI2741">
        <v>10</v>
      </c>
      <c r="BJ2741" t="s">
        <v>410</v>
      </c>
      <c r="BK2741">
        <v>0</v>
      </c>
      <c r="BL2741">
        <v>0</v>
      </c>
      <c r="BM2741">
        <v>9780</v>
      </c>
      <c r="BN2741">
        <v>0</v>
      </c>
    </row>
    <row r="2742" spans="1:66" x14ac:dyDescent="0.15">
      <c r="A2742" t="s">
        <v>4983</v>
      </c>
      <c r="B2742" t="s">
        <v>181</v>
      </c>
      <c r="C2742">
        <v>2804.5</v>
      </c>
      <c r="D2742">
        <v>2809.5</v>
      </c>
      <c r="E2742">
        <v>854.8</v>
      </c>
      <c r="F2742">
        <v>856.3</v>
      </c>
      <c r="G2742" t="s">
        <v>4984</v>
      </c>
      <c r="H2742">
        <v>0</v>
      </c>
      <c r="I2742" t="s">
        <v>4856</v>
      </c>
      <c r="J2742">
        <v>2</v>
      </c>
      <c r="K2742">
        <v>0</v>
      </c>
      <c r="L2742">
        <v>5.32</v>
      </c>
      <c r="M2742">
        <v>710</v>
      </c>
      <c r="N2742">
        <v>0.121</v>
      </c>
      <c r="O2742">
        <v>0</v>
      </c>
      <c r="P2742">
        <v>240</v>
      </c>
      <c r="Q2742" t="s">
        <v>411</v>
      </c>
      <c r="R2742" t="s">
        <v>418</v>
      </c>
      <c r="S2742">
        <v>0.82</v>
      </c>
      <c r="T2742">
        <v>10</v>
      </c>
      <c r="U2742">
        <v>0</v>
      </c>
      <c r="V2742" t="s">
        <v>411</v>
      </c>
      <c r="W2742" t="s">
        <v>411</v>
      </c>
      <c r="X2742">
        <v>0</v>
      </c>
      <c r="Y2742">
        <v>0</v>
      </c>
      <c r="Z2742">
        <v>230</v>
      </c>
      <c r="AA2742">
        <v>5.23</v>
      </c>
      <c r="AB2742" t="s">
        <v>410</v>
      </c>
      <c r="AC2742">
        <v>0</v>
      </c>
      <c r="AD2742">
        <v>0</v>
      </c>
      <c r="AE2742">
        <v>0</v>
      </c>
      <c r="AF2742">
        <v>1.6</v>
      </c>
      <c r="AG2742" t="s">
        <v>410</v>
      </c>
      <c r="AH2742">
        <v>0</v>
      </c>
      <c r="AI2742">
        <v>1.29</v>
      </c>
      <c r="AJ2742">
        <v>600</v>
      </c>
      <c r="AK2742" t="s">
        <v>411</v>
      </c>
      <c r="AL2742">
        <v>0.34</v>
      </c>
      <c r="AM2742">
        <v>0</v>
      </c>
      <c r="AN2742" t="s">
        <v>411</v>
      </c>
      <c r="AO2742">
        <v>330</v>
      </c>
      <c r="AP2742">
        <v>0</v>
      </c>
      <c r="AQ2742">
        <v>210</v>
      </c>
      <c r="AR2742">
        <v>0</v>
      </c>
      <c r="AS2742">
        <v>0</v>
      </c>
      <c r="AT2742">
        <v>6.04</v>
      </c>
      <c r="AU2742">
        <v>3.27</v>
      </c>
      <c r="AV2742">
        <v>90</v>
      </c>
      <c r="AW2742">
        <v>10</v>
      </c>
      <c r="AX2742">
        <v>0</v>
      </c>
      <c r="AY2742">
        <v>0</v>
      </c>
      <c r="AZ2742">
        <v>0</v>
      </c>
      <c r="BA2742" t="s">
        <v>4663</v>
      </c>
      <c r="BB2742">
        <v>30</v>
      </c>
      <c r="BC2742">
        <v>0</v>
      </c>
      <c r="BD2742">
        <v>0</v>
      </c>
      <c r="BE2742" t="s">
        <v>410</v>
      </c>
      <c r="BF2742">
        <v>0.08</v>
      </c>
      <c r="BG2742" t="s">
        <v>410</v>
      </c>
      <c r="BH2742" t="s">
        <v>410</v>
      </c>
      <c r="BI2742">
        <v>10</v>
      </c>
      <c r="BJ2742" t="s">
        <v>410</v>
      </c>
      <c r="BK2742">
        <v>0</v>
      </c>
      <c r="BL2742">
        <v>0</v>
      </c>
      <c r="BM2742">
        <v>2500</v>
      </c>
      <c r="BN2742">
        <v>0</v>
      </c>
    </row>
    <row r="2743" spans="1:66" x14ac:dyDescent="0.15">
      <c r="A2743" t="s">
        <v>4985</v>
      </c>
      <c r="B2743" t="s">
        <v>181</v>
      </c>
      <c r="C2743">
        <v>2809.5</v>
      </c>
      <c r="D2743">
        <v>2814.5</v>
      </c>
      <c r="E2743">
        <v>856.3</v>
      </c>
      <c r="F2743">
        <v>857.9</v>
      </c>
      <c r="G2743" t="s">
        <v>1709</v>
      </c>
      <c r="H2743">
        <v>0</v>
      </c>
      <c r="I2743" t="s">
        <v>4856</v>
      </c>
      <c r="J2743">
        <v>1</v>
      </c>
      <c r="K2743">
        <v>0</v>
      </c>
      <c r="L2743">
        <v>5.67</v>
      </c>
      <c r="M2743">
        <v>190</v>
      </c>
      <c r="N2743">
        <v>5.0000000000000001E-3</v>
      </c>
      <c r="O2743">
        <v>0</v>
      </c>
      <c r="P2743">
        <v>270</v>
      </c>
      <c r="Q2743" t="s">
        <v>411</v>
      </c>
      <c r="R2743" t="s">
        <v>418</v>
      </c>
      <c r="S2743">
        <v>1.53</v>
      </c>
      <c r="T2743" t="s">
        <v>411</v>
      </c>
      <c r="U2743">
        <v>0</v>
      </c>
      <c r="V2743" t="s">
        <v>411</v>
      </c>
      <c r="W2743" t="s">
        <v>411</v>
      </c>
      <c r="X2743">
        <v>0</v>
      </c>
      <c r="Y2743">
        <v>0</v>
      </c>
      <c r="Z2743">
        <v>20</v>
      </c>
      <c r="AA2743">
        <v>1.8</v>
      </c>
      <c r="AB2743" t="s">
        <v>410</v>
      </c>
      <c r="AC2743">
        <v>0</v>
      </c>
      <c r="AD2743">
        <v>0</v>
      </c>
      <c r="AE2743">
        <v>0</v>
      </c>
      <c r="AF2743">
        <v>1.5</v>
      </c>
      <c r="AG2743" t="s">
        <v>410</v>
      </c>
      <c r="AH2743">
        <v>0</v>
      </c>
      <c r="AI2743">
        <v>1.1499999999999999</v>
      </c>
      <c r="AJ2743">
        <v>450</v>
      </c>
      <c r="AK2743" t="s">
        <v>411</v>
      </c>
      <c r="AL2743">
        <v>0.4</v>
      </c>
      <c r="AM2743">
        <v>0</v>
      </c>
      <c r="AN2743" t="s">
        <v>411</v>
      </c>
      <c r="AO2743">
        <v>50</v>
      </c>
      <c r="AP2743">
        <v>0</v>
      </c>
      <c r="AQ2743">
        <v>30</v>
      </c>
      <c r="AR2743">
        <v>0</v>
      </c>
      <c r="AS2743">
        <v>0</v>
      </c>
      <c r="AT2743">
        <v>6.25</v>
      </c>
      <c r="AU2743">
        <v>0.18</v>
      </c>
      <c r="AV2743" t="s">
        <v>410</v>
      </c>
      <c r="AW2743">
        <v>10</v>
      </c>
      <c r="AX2743">
        <v>0</v>
      </c>
      <c r="AY2743">
        <v>0</v>
      </c>
      <c r="AZ2743">
        <v>0</v>
      </c>
      <c r="BA2743" t="s">
        <v>4663</v>
      </c>
      <c r="BB2743">
        <v>30</v>
      </c>
      <c r="BC2743">
        <v>0</v>
      </c>
      <c r="BD2743">
        <v>0</v>
      </c>
      <c r="BE2743" t="s">
        <v>410</v>
      </c>
      <c r="BF2743">
        <v>0.06</v>
      </c>
      <c r="BG2743" t="s">
        <v>410</v>
      </c>
      <c r="BH2743" t="s">
        <v>410</v>
      </c>
      <c r="BI2743" t="s">
        <v>411</v>
      </c>
      <c r="BJ2743" t="s">
        <v>410</v>
      </c>
      <c r="BK2743">
        <v>0</v>
      </c>
      <c r="BL2743">
        <v>0</v>
      </c>
      <c r="BM2743">
        <v>260</v>
      </c>
      <c r="BN2743">
        <v>0</v>
      </c>
    </row>
    <row r="2744" spans="1:66" x14ac:dyDescent="0.15">
      <c r="A2744" t="s">
        <v>4986</v>
      </c>
      <c r="B2744" t="s">
        <v>181</v>
      </c>
      <c r="C2744">
        <v>2814.5</v>
      </c>
      <c r="D2744">
        <v>2817.5</v>
      </c>
      <c r="E2744">
        <v>857.9</v>
      </c>
      <c r="F2744">
        <v>858.8</v>
      </c>
      <c r="G2744" t="s">
        <v>1709</v>
      </c>
      <c r="H2744">
        <v>0</v>
      </c>
      <c r="I2744" t="s">
        <v>4856</v>
      </c>
      <c r="J2744">
        <v>1</v>
      </c>
      <c r="K2744">
        <v>0</v>
      </c>
      <c r="L2744">
        <v>4.9400000000000004</v>
      </c>
      <c r="M2744">
        <v>150</v>
      </c>
      <c r="N2744">
        <v>8.0000000000000002E-3</v>
      </c>
      <c r="O2744">
        <v>0</v>
      </c>
      <c r="P2744">
        <v>260</v>
      </c>
      <c r="Q2744" t="s">
        <v>411</v>
      </c>
      <c r="R2744" t="s">
        <v>418</v>
      </c>
      <c r="S2744">
        <v>3.13</v>
      </c>
      <c r="T2744" t="s">
        <v>411</v>
      </c>
      <c r="U2744">
        <v>0</v>
      </c>
      <c r="V2744" t="s">
        <v>411</v>
      </c>
      <c r="W2744" t="s">
        <v>411</v>
      </c>
      <c r="X2744">
        <v>0</v>
      </c>
      <c r="Y2744">
        <v>0</v>
      </c>
      <c r="Z2744">
        <v>20</v>
      </c>
      <c r="AA2744">
        <v>1.72</v>
      </c>
      <c r="AB2744" t="s">
        <v>410</v>
      </c>
      <c r="AC2744">
        <v>0</v>
      </c>
      <c r="AD2744">
        <v>0</v>
      </c>
      <c r="AE2744">
        <v>0</v>
      </c>
      <c r="AF2744">
        <v>1.6</v>
      </c>
      <c r="AG2744" t="s">
        <v>410</v>
      </c>
      <c r="AH2744">
        <v>0</v>
      </c>
      <c r="AI2744">
        <v>1.44</v>
      </c>
      <c r="AJ2744">
        <v>830</v>
      </c>
      <c r="AK2744" t="s">
        <v>411</v>
      </c>
      <c r="AL2744">
        <v>0.38</v>
      </c>
      <c r="AM2744">
        <v>0</v>
      </c>
      <c r="AN2744" t="s">
        <v>411</v>
      </c>
      <c r="AO2744" t="s">
        <v>410</v>
      </c>
      <c r="AP2744">
        <v>0</v>
      </c>
      <c r="AQ2744" t="s">
        <v>418</v>
      </c>
      <c r="AR2744">
        <v>0</v>
      </c>
      <c r="AS2744">
        <v>0</v>
      </c>
      <c r="AT2744">
        <v>3.36</v>
      </c>
      <c r="AU2744">
        <v>0.06</v>
      </c>
      <c r="AV2744" t="s">
        <v>410</v>
      </c>
      <c r="AW2744">
        <v>10</v>
      </c>
      <c r="AX2744">
        <v>0</v>
      </c>
      <c r="AY2744">
        <v>0</v>
      </c>
      <c r="AZ2744">
        <v>0</v>
      </c>
      <c r="BA2744" t="s">
        <v>4663</v>
      </c>
      <c r="BB2744">
        <v>40</v>
      </c>
      <c r="BC2744">
        <v>0</v>
      </c>
      <c r="BD2744">
        <v>0</v>
      </c>
      <c r="BE2744" t="s">
        <v>410</v>
      </c>
      <c r="BF2744">
        <v>0.06</v>
      </c>
      <c r="BG2744" t="s">
        <v>410</v>
      </c>
      <c r="BH2744" t="s">
        <v>410</v>
      </c>
      <c r="BI2744" t="s">
        <v>411</v>
      </c>
      <c r="BJ2744" t="s">
        <v>410</v>
      </c>
      <c r="BK2744">
        <v>0</v>
      </c>
      <c r="BL2744">
        <v>0</v>
      </c>
      <c r="BM2744">
        <v>40</v>
      </c>
      <c r="BN2744">
        <v>0</v>
      </c>
    </row>
    <row r="2745" spans="1:66" x14ac:dyDescent="0.15">
      <c r="A2745" t="s">
        <v>4987</v>
      </c>
      <c r="B2745" t="s">
        <v>183</v>
      </c>
      <c r="C2745" t="s">
        <v>407</v>
      </c>
      <c r="D2745" t="s">
        <v>407</v>
      </c>
      <c r="E2745" t="s">
        <v>407</v>
      </c>
      <c r="F2745" t="s">
        <v>407</v>
      </c>
      <c r="G2745">
        <v>0</v>
      </c>
      <c r="H2745" t="s">
        <v>470</v>
      </c>
      <c r="I2745" t="s">
        <v>4988</v>
      </c>
      <c r="J2745" t="s">
        <v>416</v>
      </c>
      <c r="K2745">
        <v>0</v>
      </c>
      <c r="L2745">
        <v>4.1900000000000004</v>
      </c>
      <c r="M2745" t="s">
        <v>410</v>
      </c>
      <c r="N2745" t="s">
        <v>417</v>
      </c>
      <c r="O2745">
        <v>0</v>
      </c>
      <c r="P2745">
        <v>780</v>
      </c>
      <c r="Q2745" t="s">
        <v>411</v>
      </c>
      <c r="R2745" t="s">
        <v>418</v>
      </c>
      <c r="S2745">
        <v>1.4</v>
      </c>
      <c r="T2745" t="s">
        <v>411</v>
      </c>
      <c r="U2745">
        <v>0</v>
      </c>
      <c r="V2745" t="s">
        <v>411</v>
      </c>
      <c r="W2745">
        <v>30</v>
      </c>
      <c r="X2745">
        <v>0</v>
      </c>
      <c r="Y2745">
        <v>0</v>
      </c>
      <c r="Z2745">
        <v>30</v>
      </c>
      <c r="AA2745">
        <v>2.25</v>
      </c>
      <c r="AB2745" t="s">
        <v>410</v>
      </c>
      <c r="AC2745">
        <v>0</v>
      </c>
      <c r="AD2745">
        <v>0</v>
      </c>
      <c r="AE2745">
        <v>0</v>
      </c>
      <c r="AF2745">
        <v>1.6</v>
      </c>
      <c r="AG2745" t="s">
        <v>410</v>
      </c>
      <c r="AH2745">
        <v>0</v>
      </c>
      <c r="AI2745">
        <v>0.3</v>
      </c>
      <c r="AJ2745">
        <v>570</v>
      </c>
      <c r="AK2745" t="s">
        <v>411</v>
      </c>
      <c r="AL2745">
        <v>3.2</v>
      </c>
      <c r="AM2745">
        <v>0</v>
      </c>
      <c r="AN2745">
        <v>10</v>
      </c>
      <c r="AO2745">
        <v>320</v>
      </c>
      <c r="AP2745">
        <v>0</v>
      </c>
      <c r="AQ2745" t="s">
        <v>418</v>
      </c>
      <c r="AR2745">
        <v>0</v>
      </c>
      <c r="AS2745">
        <v>0</v>
      </c>
      <c r="AT2745">
        <v>0.06</v>
      </c>
      <c r="AU2745" t="s">
        <v>421</v>
      </c>
      <c r="AV2745" t="s">
        <v>410</v>
      </c>
      <c r="AW2745" t="s">
        <v>411</v>
      </c>
      <c r="AX2745">
        <v>0</v>
      </c>
      <c r="AY2745">
        <v>0</v>
      </c>
      <c r="AZ2745">
        <v>0</v>
      </c>
      <c r="BA2745" t="s">
        <v>4663</v>
      </c>
      <c r="BB2745">
        <v>170</v>
      </c>
      <c r="BC2745">
        <v>0</v>
      </c>
      <c r="BD2745">
        <v>0</v>
      </c>
      <c r="BE2745" t="s">
        <v>410</v>
      </c>
      <c r="BF2745">
        <v>0.17</v>
      </c>
      <c r="BG2745" t="s">
        <v>410</v>
      </c>
      <c r="BH2745" t="s">
        <v>410</v>
      </c>
      <c r="BI2745">
        <v>30</v>
      </c>
      <c r="BJ2745" t="s">
        <v>410</v>
      </c>
      <c r="BK2745">
        <v>0</v>
      </c>
      <c r="BL2745">
        <v>0</v>
      </c>
      <c r="BM2745">
        <v>50</v>
      </c>
      <c r="BN2745">
        <v>0</v>
      </c>
    </row>
    <row r="2746" spans="1:66" x14ac:dyDescent="0.15">
      <c r="A2746" t="s">
        <v>4989</v>
      </c>
      <c r="B2746" t="s">
        <v>183</v>
      </c>
      <c r="C2746" t="s">
        <v>407</v>
      </c>
      <c r="D2746" t="s">
        <v>407</v>
      </c>
      <c r="E2746" t="s">
        <v>407</v>
      </c>
      <c r="F2746" t="s">
        <v>407</v>
      </c>
      <c r="G2746">
        <v>0</v>
      </c>
      <c r="H2746" t="s">
        <v>474</v>
      </c>
      <c r="I2746" t="s">
        <v>4988</v>
      </c>
      <c r="J2746" t="s">
        <v>475</v>
      </c>
      <c r="K2746">
        <v>350</v>
      </c>
      <c r="L2746">
        <v>2.65</v>
      </c>
      <c r="M2746">
        <v>1710</v>
      </c>
      <c r="N2746">
        <v>5.15</v>
      </c>
      <c r="O2746">
        <v>0</v>
      </c>
      <c r="P2746">
        <v>1560</v>
      </c>
      <c r="Q2746" t="s">
        <v>411</v>
      </c>
      <c r="R2746">
        <v>20</v>
      </c>
      <c r="S2746">
        <v>2.37</v>
      </c>
      <c r="T2746">
        <v>190</v>
      </c>
      <c r="U2746">
        <v>0</v>
      </c>
      <c r="V2746">
        <v>70</v>
      </c>
      <c r="W2746">
        <v>90</v>
      </c>
      <c r="X2746">
        <v>0</v>
      </c>
      <c r="Y2746">
        <v>0</v>
      </c>
      <c r="Z2746">
        <v>7740</v>
      </c>
      <c r="AA2746">
        <v>17.8</v>
      </c>
      <c r="AB2746" t="s">
        <v>410</v>
      </c>
      <c r="AC2746">
        <v>0</v>
      </c>
      <c r="AD2746">
        <v>0</v>
      </c>
      <c r="AE2746">
        <v>0</v>
      </c>
      <c r="AF2746">
        <v>0.9</v>
      </c>
      <c r="AG2746" t="s">
        <v>410</v>
      </c>
      <c r="AH2746">
        <v>0</v>
      </c>
      <c r="AI2746">
        <v>1.24</v>
      </c>
      <c r="AJ2746">
        <v>1230</v>
      </c>
      <c r="AK2746">
        <v>770</v>
      </c>
      <c r="AL2746">
        <v>0.66</v>
      </c>
      <c r="AM2746">
        <v>0</v>
      </c>
      <c r="AN2746">
        <v>60</v>
      </c>
      <c r="AO2746">
        <v>460</v>
      </c>
      <c r="AP2746">
        <v>0</v>
      </c>
      <c r="AQ2746">
        <v>21700</v>
      </c>
      <c r="AR2746">
        <v>0</v>
      </c>
      <c r="AS2746">
        <v>0</v>
      </c>
      <c r="AT2746">
        <v>0.11</v>
      </c>
      <c r="AU2746" t="s">
        <v>412</v>
      </c>
      <c r="AV2746">
        <v>1030</v>
      </c>
      <c r="AW2746">
        <v>10</v>
      </c>
      <c r="AX2746">
        <v>0</v>
      </c>
      <c r="AY2746">
        <v>0</v>
      </c>
      <c r="AZ2746">
        <v>0</v>
      </c>
      <c r="BA2746" t="s">
        <v>4663</v>
      </c>
      <c r="BB2746">
        <v>90</v>
      </c>
      <c r="BC2746">
        <v>0</v>
      </c>
      <c r="BD2746">
        <v>0</v>
      </c>
      <c r="BE2746" t="s">
        <v>410</v>
      </c>
      <c r="BF2746">
        <v>0.18</v>
      </c>
      <c r="BG2746" t="s">
        <v>410</v>
      </c>
      <c r="BH2746" t="s">
        <v>410</v>
      </c>
      <c r="BI2746">
        <v>140</v>
      </c>
      <c r="BJ2746">
        <v>100</v>
      </c>
      <c r="BK2746">
        <v>0</v>
      </c>
      <c r="BL2746">
        <v>0</v>
      </c>
      <c r="BM2746">
        <v>36100</v>
      </c>
      <c r="BN2746">
        <v>0</v>
      </c>
    </row>
    <row r="2747" spans="1:66" x14ac:dyDescent="0.15">
      <c r="A2747" t="s">
        <v>4990</v>
      </c>
      <c r="B2747" t="s">
        <v>183</v>
      </c>
      <c r="C2747">
        <v>1740</v>
      </c>
      <c r="D2747">
        <v>1745</v>
      </c>
      <c r="E2747">
        <v>530.4</v>
      </c>
      <c r="F2747">
        <v>531.9</v>
      </c>
      <c r="G2747" t="s">
        <v>4991</v>
      </c>
      <c r="H2747">
        <v>0</v>
      </c>
      <c r="I2747" t="s">
        <v>4988</v>
      </c>
      <c r="J2747" t="s">
        <v>416</v>
      </c>
      <c r="K2747">
        <v>0</v>
      </c>
      <c r="L2747">
        <v>3.4</v>
      </c>
      <c r="M2747" t="s">
        <v>410</v>
      </c>
      <c r="N2747">
        <v>5.0000000000000001E-3</v>
      </c>
      <c r="O2747">
        <v>0</v>
      </c>
      <c r="P2747">
        <v>690</v>
      </c>
      <c r="Q2747" t="s">
        <v>411</v>
      </c>
      <c r="R2747" t="s">
        <v>418</v>
      </c>
      <c r="S2747">
        <v>0.43</v>
      </c>
      <c r="T2747">
        <v>10</v>
      </c>
      <c r="U2747">
        <v>0</v>
      </c>
      <c r="V2747">
        <v>10</v>
      </c>
      <c r="W2747">
        <v>10</v>
      </c>
      <c r="X2747">
        <v>0</v>
      </c>
      <c r="Y2747">
        <v>0</v>
      </c>
      <c r="Z2747">
        <v>100</v>
      </c>
      <c r="AA2747">
        <v>2.33</v>
      </c>
      <c r="AB2747" t="s">
        <v>410</v>
      </c>
      <c r="AC2747">
        <v>0</v>
      </c>
      <c r="AD2747">
        <v>0</v>
      </c>
      <c r="AE2747">
        <v>0</v>
      </c>
      <c r="AF2747">
        <v>2.6</v>
      </c>
      <c r="AG2747" t="s">
        <v>410</v>
      </c>
      <c r="AH2747">
        <v>0</v>
      </c>
      <c r="AI2747">
        <v>1.33</v>
      </c>
      <c r="AJ2747">
        <v>400</v>
      </c>
      <c r="AK2747" t="s">
        <v>411</v>
      </c>
      <c r="AL2747">
        <v>0.14000000000000001</v>
      </c>
      <c r="AM2747">
        <v>0</v>
      </c>
      <c r="AN2747" t="s">
        <v>411</v>
      </c>
      <c r="AO2747">
        <v>130</v>
      </c>
      <c r="AP2747">
        <v>0</v>
      </c>
      <c r="AQ2747" t="s">
        <v>418</v>
      </c>
      <c r="AR2747">
        <v>0</v>
      </c>
      <c r="AS2747">
        <v>0</v>
      </c>
      <c r="AT2747">
        <v>5.98</v>
      </c>
      <c r="AU2747">
        <v>0.65</v>
      </c>
      <c r="AV2747" t="s">
        <v>410</v>
      </c>
      <c r="AW2747">
        <v>10</v>
      </c>
      <c r="AX2747">
        <v>0</v>
      </c>
      <c r="AY2747">
        <v>0</v>
      </c>
      <c r="AZ2747">
        <v>0</v>
      </c>
      <c r="BA2747" t="s">
        <v>4663</v>
      </c>
      <c r="BB2747">
        <v>10</v>
      </c>
      <c r="BC2747">
        <v>0</v>
      </c>
      <c r="BD2747">
        <v>0</v>
      </c>
      <c r="BE2747" t="s">
        <v>410</v>
      </c>
      <c r="BF2747">
        <v>7.0000000000000007E-2</v>
      </c>
      <c r="BG2747" t="s">
        <v>410</v>
      </c>
      <c r="BH2747" t="s">
        <v>410</v>
      </c>
      <c r="BI2747">
        <v>10</v>
      </c>
      <c r="BJ2747" t="s">
        <v>410</v>
      </c>
      <c r="BK2747">
        <v>0</v>
      </c>
      <c r="BL2747">
        <v>0</v>
      </c>
      <c r="BM2747">
        <v>2520</v>
      </c>
      <c r="BN2747">
        <v>0</v>
      </c>
    </row>
    <row r="2748" spans="1:66" x14ac:dyDescent="0.15">
      <c r="A2748" t="s">
        <v>4992</v>
      </c>
      <c r="B2748" t="s">
        <v>183</v>
      </c>
      <c r="C2748">
        <v>1745</v>
      </c>
      <c r="D2748">
        <v>1748.2</v>
      </c>
      <c r="E2748">
        <v>531.9</v>
      </c>
      <c r="F2748">
        <v>532.79999999999995</v>
      </c>
      <c r="G2748" t="s">
        <v>4991</v>
      </c>
      <c r="H2748">
        <v>0</v>
      </c>
      <c r="I2748" t="s">
        <v>4988</v>
      </c>
      <c r="J2748">
        <v>1</v>
      </c>
      <c r="K2748">
        <v>0</v>
      </c>
      <c r="L2748">
        <v>3.39</v>
      </c>
      <c r="M2748">
        <v>140</v>
      </c>
      <c r="N2748">
        <v>3.7999999999999999E-2</v>
      </c>
      <c r="O2748">
        <v>0</v>
      </c>
      <c r="P2748">
        <v>660</v>
      </c>
      <c r="Q2748" t="s">
        <v>411</v>
      </c>
      <c r="R2748" t="s">
        <v>418</v>
      </c>
      <c r="S2748">
        <v>0.11</v>
      </c>
      <c r="T2748">
        <v>20</v>
      </c>
      <c r="U2748">
        <v>0</v>
      </c>
      <c r="V2748">
        <v>10</v>
      </c>
      <c r="W2748">
        <v>10</v>
      </c>
      <c r="X2748">
        <v>0</v>
      </c>
      <c r="Y2748">
        <v>0</v>
      </c>
      <c r="Z2748">
        <v>310</v>
      </c>
      <c r="AA2748">
        <v>3.33</v>
      </c>
      <c r="AB2748" t="s">
        <v>410</v>
      </c>
      <c r="AC2748">
        <v>0</v>
      </c>
      <c r="AD2748">
        <v>0</v>
      </c>
      <c r="AE2748">
        <v>0</v>
      </c>
      <c r="AF2748">
        <v>2.5</v>
      </c>
      <c r="AG2748" t="s">
        <v>410</v>
      </c>
      <c r="AH2748">
        <v>0</v>
      </c>
      <c r="AI2748">
        <v>0.88</v>
      </c>
      <c r="AJ2748">
        <v>290</v>
      </c>
      <c r="AK2748" t="s">
        <v>411</v>
      </c>
      <c r="AL2748">
        <v>0.15</v>
      </c>
      <c r="AM2748">
        <v>0</v>
      </c>
      <c r="AN2748" t="s">
        <v>411</v>
      </c>
      <c r="AO2748">
        <v>150</v>
      </c>
      <c r="AP2748">
        <v>0</v>
      </c>
      <c r="AQ2748">
        <v>20</v>
      </c>
      <c r="AR2748">
        <v>0</v>
      </c>
      <c r="AS2748">
        <v>0</v>
      </c>
      <c r="AT2748">
        <v>4.2300000000000004</v>
      </c>
      <c r="AU2748">
        <v>2.8</v>
      </c>
      <c r="AV2748" t="s">
        <v>410</v>
      </c>
      <c r="AW2748">
        <v>10</v>
      </c>
      <c r="AX2748">
        <v>0</v>
      </c>
      <c r="AY2748">
        <v>0</v>
      </c>
      <c r="AZ2748">
        <v>0</v>
      </c>
      <c r="BA2748" t="s">
        <v>4663</v>
      </c>
      <c r="BB2748">
        <v>10</v>
      </c>
      <c r="BC2748">
        <v>0</v>
      </c>
      <c r="BD2748">
        <v>0</v>
      </c>
      <c r="BE2748" t="s">
        <v>410</v>
      </c>
      <c r="BF2748">
        <v>0.06</v>
      </c>
      <c r="BG2748" t="s">
        <v>410</v>
      </c>
      <c r="BH2748" t="s">
        <v>410</v>
      </c>
      <c r="BI2748">
        <v>10</v>
      </c>
      <c r="BJ2748" t="s">
        <v>410</v>
      </c>
      <c r="BK2748">
        <v>0</v>
      </c>
      <c r="BL2748">
        <v>0</v>
      </c>
      <c r="BM2748">
        <v>6790</v>
      </c>
      <c r="BN2748">
        <v>0</v>
      </c>
    </row>
    <row r="2749" spans="1:66" x14ac:dyDescent="0.15">
      <c r="A2749" t="s">
        <v>4993</v>
      </c>
      <c r="B2749" t="s">
        <v>183</v>
      </c>
      <c r="C2749">
        <v>1748.2</v>
      </c>
      <c r="D2749">
        <v>1749</v>
      </c>
      <c r="E2749">
        <v>532.79999999999995</v>
      </c>
      <c r="F2749">
        <v>533.1</v>
      </c>
      <c r="G2749" t="s">
        <v>4994</v>
      </c>
      <c r="H2749">
        <v>0</v>
      </c>
      <c r="I2749" t="s">
        <v>4988</v>
      </c>
      <c r="J2749">
        <v>8</v>
      </c>
      <c r="K2749">
        <v>0</v>
      </c>
      <c r="L2749">
        <v>2.7</v>
      </c>
      <c r="M2749">
        <v>17250</v>
      </c>
      <c r="N2749">
        <v>2.67</v>
      </c>
      <c r="O2749">
        <v>0</v>
      </c>
      <c r="P2749">
        <v>280</v>
      </c>
      <c r="Q2749" t="s">
        <v>411</v>
      </c>
      <c r="R2749" t="s">
        <v>418</v>
      </c>
      <c r="S2749">
        <v>1.73</v>
      </c>
      <c r="T2749">
        <v>740</v>
      </c>
      <c r="U2749">
        <v>0</v>
      </c>
      <c r="V2749">
        <v>30</v>
      </c>
      <c r="W2749" t="s">
        <v>411</v>
      </c>
      <c r="X2749">
        <v>0</v>
      </c>
      <c r="Y2749">
        <v>0</v>
      </c>
      <c r="Z2749">
        <v>9500</v>
      </c>
      <c r="AA2749">
        <v>10.85</v>
      </c>
      <c r="AB2749" t="s">
        <v>410</v>
      </c>
      <c r="AC2749">
        <v>0</v>
      </c>
      <c r="AD2749">
        <v>0</v>
      </c>
      <c r="AE2749">
        <v>0</v>
      </c>
      <c r="AF2749">
        <v>1.2</v>
      </c>
      <c r="AG2749" t="s">
        <v>410</v>
      </c>
      <c r="AH2749">
        <v>0</v>
      </c>
      <c r="AI2749">
        <v>3.89</v>
      </c>
      <c r="AJ2749">
        <v>1700</v>
      </c>
      <c r="AK2749" t="s">
        <v>411</v>
      </c>
      <c r="AL2749">
        <v>0.06</v>
      </c>
      <c r="AM2749">
        <v>0</v>
      </c>
      <c r="AN2749" t="s">
        <v>411</v>
      </c>
      <c r="AO2749">
        <v>50</v>
      </c>
      <c r="AP2749">
        <v>0</v>
      </c>
      <c r="AQ2749">
        <v>820</v>
      </c>
      <c r="AR2749">
        <v>0</v>
      </c>
      <c r="AS2749">
        <v>0</v>
      </c>
      <c r="AT2749">
        <v>1.26</v>
      </c>
      <c r="AU2749" t="s">
        <v>412</v>
      </c>
      <c r="AV2749" t="s">
        <v>410</v>
      </c>
      <c r="AW2749" t="s">
        <v>411</v>
      </c>
      <c r="AX2749">
        <v>0</v>
      </c>
      <c r="AY2749">
        <v>0</v>
      </c>
      <c r="AZ2749">
        <v>0</v>
      </c>
      <c r="BA2749" t="s">
        <v>4663</v>
      </c>
      <c r="BB2749">
        <v>20</v>
      </c>
      <c r="BC2749">
        <v>0</v>
      </c>
      <c r="BD2749">
        <v>0</v>
      </c>
      <c r="BE2749" t="s">
        <v>410</v>
      </c>
      <c r="BF2749" t="s">
        <v>421</v>
      </c>
      <c r="BG2749" t="s">
        <v>410</v>
      </c>
      <c r="BH2749" t="s">
        <v>410</v>
      </c>
      <c r="BI2749" t="s">
        <v>411</v>
      </c>
      <c r="BJ2749" t="s">
        <v>410</v>
      </c>
      <c r="BK2749">
        <v>0</v>
      </c>
      <c r="BL2749">
        <v>22</v>
      </c>
      <c r="BM2749" t="s">
        <v>765</v>
      </c>
      <c r="BN2749">
        <v>0</v>
      </c>
    </row>
    <row r="2750" spans="1:66" x14ac:dyDescent="0.15">
      <c r="A2750" t="s">
        <v>4995</v>
      </c>
      <c r="B2750" t="s">
        <v>183</v>
      </c>
      <c r="C2750">
        <v>1749</v>
      </c>
      <c r="D2750">
        <v>1754</v>
      </c>
      <c r="E2750">
        <v>533.1</v>
      </c>
      <c r="F2750">
        <v>534.6</v>
      </c>
      <c r="G2750" t="s">
        <v>4991</v>
      </c>
      <c r="H2750">
        <v>0</v>
      </c>
      <c r="I2750" t="s">
        <v>4988</v>
      </c>
      <c r="J2750">
        <v>1</v>
      </c>
      <c r="K2750">
        <v>0</v>
      </c>
      <c r="L2750">
        <v>5.65</v>
      </c>
      <c r="M2750">
        <v>870</v>
      </c>
      <c r="N2750">
        <v>0.109</v>
      </c>
      <c r="O2750">
        <v>0</v>
      </c>
      <c r="P2750">
        <v>620</v>
      </c>
      <c r="Q2750" t="s">
        <v>411</v>
      </c>
      <c r="R2750" t="s">
        <v>418</v>
      </c>
      <c r="S2750">
        <v>0.2</v>
      </c>
      <c r="T2750" t="s">
        <v>411</v>
      </c>
      <c r="U2750">
        <v>0</v>
      </c>
      <c r="V2750" t="s">
        <v>411</v>
      </c>
      <c r="W2750">
        <v>10</v>
      </c>
      <c r="X2750">
        <v>0</v>
      </c>
      <c r="Y2750">
        <v>0</v>
      </c>
      <c r="Z2750">
        <v>50</v>
      </c>
      <c r="AA2750">
        <v>3.12</v>
      </c>
      <c r="AB2750" t="s">
        <v>410</v>
      </c>
      <c r="AC2750">
        <v>0</v>
      </c>
      <c r="AD2750">
        <v>0</v>
      </c>
      <c r="AE2750">
        <v>0</v>
      </c>
      <c r="AF2750">
        <v>2.8</v>
      </c>
      <c r="AG2750" t="s">
        <v>410</v>
      </c>
      <c r="AH2750">
        <v>0</v>
      </c>
      <c r="AI2750">
        <v>1.72</v>
      </c>
      <c r="AJ2750">
        <v>610</v>
      </c>
      <c r="AK2750" t="s">
        <v>411</v>
      </c>
      <c r="AL2750">
        <v>0.15</v>
      </c>
      <c r="AM2750">
        <v>0</v>
      </c>
      <c r="AN2750" t="s">
        <v>411</v>
      </c>
      <c r="AO2750">
        <v>150</v>
      </c>
      <c r="AP2750">
        <v>0</v>
      </c>
      <c r="AQ2750">
        <v>20</v>
      </c>
      <c r="AR2750">
        <v>0</v>
      </c>
      <c r="AS2750">
        <v>0</v>
      </c>
      <c r="AT2750">
        <v>6.1</v>
      </c>
      <c r="AU2750">
        <v>0.6</v>
      </c>
      <c r="AV2750" t="s">
        <v>410</v>
      </c>
      <c r="AW2750">
        <v>10</v>
      </c>
      <c r="AX2750">
        <v>0</v>
      </c>
      <c r="AY2750">
        <v>0</v>
      </c>
      <c r="AZ2750">
        <v>0</v>
      </c>
      <c r="BA2750" t="s">
        <v>4663</v>
      </c>
      <c r="BB2750">
        <v>10</v>
      </c>
      <c r="BC2750">
        <v>0</v>
      </c>
      <c r="BD2750">
        <v>0</v>
      </c>
      <c r="BE2750" t="s">
        <v>410</v>
      </c>
      <c r="BF2750">
        <v>7.0000000000000007E-2</v>
      </c>
      <c r="BG2750" t="s">
        <v>410</v>
      </c>
      <c r="BH2750" t="s">
        <v>410</v>
      </c>
      <c r="BI2750">
        <v>10</v>
      </c>
      <c r="BJ2750" t="s">
        <v>410</v>
      </c>
      <c r="BK2750">
        <v>0</v>
      </c>
      <c r="BL2750">
        <v>0</v>
      </c>
      <c r="BM2750">
        <v>1330</v>
      </c>
      <c r="BN2750">
        <v>0</v>
      </c>
    </row>
    <row r="2751" spans="1:66" x14ac:dyDescent="0.15">
      <c r="A2751" t="s">
        <v>4996</v>
      </c>
      <c r="B2751" t="s">
        <v>183</v>
      </c>
      <c r="C2751">
        <v>1754</v>
      </c>
      <c r="D2751">
        <v>1759</v>
      </c>
      <c r="E2751">
        <v>534.6</v>
      </c>
      <c r="F2751">
        <v>536.1</v>
      </c>
      <c r="G2751" t="s">
        <v>4997</v>
      </c>
      <c r="H2751">
        <v>0</v>
      </c>
      <c r="I2751" t="s">
        <v>4988</v>
      </c>
      <c r="J2751">
        <v>1</v>
      </c>
      <c r="K2751">
        <v>0</v>
      </c>
      <c r="L2751">
        <v>7.25</v>
      </c>
      <c r="M2751">
        <v>2360</v>
      </c>
      <c r="N2751">
        <v>0.29899999999999999</v>
      </c>
      <c r="O2751">
        <v>0</v>
      </c>
      <c r="P2751">
        <v>700</v>
      </c>
      <c r="Q2751" t="s">
        <v>411</v>
      </c>
      <c r="R2751" t="s">
        <v>418</v>
      </c>
      <c r="S2751">
        <v>0.81</v>
      </c>
      <c r="T2751">
        <v>10</v>
      </c>
      <c r="U2751">
        <v>0</v>
      </c>
      <c r="V2751">
        <v>10</v>
      </c>
      <c r="W2751">
        <v>10</v>
      </c>
      <c r="X2751">
        <v>0</v>
      </c>
      <c r="Y2751">
        <v>0</v>
      </c>
      <c r="Z2751">
        <v>150</v>
      </c>
      <c r="AA2751">
        <v>5.18</v>
      </c>
      <c r="AB2751" t="s">
        <v>410</v>
      </c>
      <c r="AC2751">
        <v>0</v>
      </c>
      <c r="AD2751">
        <v>0</v>
      </c>
      <c r="AE2751">
        <v>0</v>
      </c>
      <c r="AF2751">
        <v>2.6</v>
      </c>
      <c r="AG2751" t="s">
        <v>410</v>
      </c>
      <c r="AH2751">
        <v>0</v>
      </c>
      <c r="AI2751">
        <v>3.37</v>
      </c>
      <c r="AJ2751">
        <v>860</v>
      </c>
      <c r="AK2751" t="s">
        <v>411</v>
      </c>
      <c r="AL2751">
        <v>0.15</v>
      </c>
      <c r="AM2751">
        <v>0</v>
      </c>
      <c r="AN2751" t="s">
        <v>411</v>
      </c>
      <c r="AO2751">
        <v>150</v>
      </c>
      <c r="AP2751">
        <v>0</v>
      </c>
      <c r="AQ2751">
        <v>70</v>
      </c>
      <c r="AR2751">
        <v>0</v>
      </c>
      <c r="AS2751">
        <v>0</v>
      </c>
      <c r="AT2751">
        <v>5.89</v>
      </c>
      <c r="AU2751">
        <v>0.96</v>
      </c>
      <c r="AV2751" t="s">
        <v>410</v>
      </c>
      <c r="AW2751">
        <v>10</v>
      </c>
      <c r="AX2751">
        <v>0</v>
      </c>
      <c r="AY2751">
        <v>0</v>
      </c>
      <c r="AZ2751">
        <v>0</v>
      </c>
      <c r="BA2751" t="s">
        <v>4663</v>
      </c>
      <c r="BB2751">
        <v>30</v>
      </c>
      <c r="BC2751">
        <v>0</v>
      </c>
      <c r="BD2751">
        <v>0</v>
      </c>
      <c r="BE2751" t="s">
        <v>410</v>
      </c>
      <c r="BF2751">
        <v>0.08</v>
      </c>
      <c r="BG2751" t="s">
        <v>410</v>
      </c>
      <c r="BH2751" t="s">
        <v>410</v>
      </c>
      <c r="BI2751">
        <v>10</v>
      </c>
      <c r="BJ2751" t="s">
        <v>410</v>
      </c>
      <c r="BK2751">
        <v>0</v>
      </c>
      <c r="BL2751">
        <v>0</v>
      </c>
      <c r="BM2751">
        <v>3690</v>
      </c>
      <c r="BN2751">
        <v>0</v>
      </c>
    </row>
    <row r="2752" spans="1:66" x14ac:dyDescent="0.15">
      <c r="A2752" t="s">
        <v>4998</v>
      </c>
      <c r="B2752" t="s">
        <v>183</v>
      </c>
      <c r="C2752">
        <v>1759</v>
      </c>
      <c r="D2752">
        <v>1761</v>
      </c>
      <c r="E2752">
        <v>536.1</v>
      </c>
      <c r="F2752">
        <v>536.79999999999995</v>
      </c>
      <c r="G2752" t="s">
        <v>4999</v>
      </c>
      <c r="H2752">
        <v>0</v>
      </c>
      <c r="I2752" t="s">
        <v>4988</v>
      </c>
      <c r="J2752">
        <v>1</v>
      </c>
      <c r="K2752">
        <v>0</v>
      </c>
      <c r="L2752">
        <v>8.2899999999999991</v>
      </c>
      <c r="M2752">
        <v>3870</v>
      </c>
      <c r="N2752">
        <v>0.34399999999999997</v>
      </c>
      <c r="O2752">
        <v>0</v>
      </c>
      <c r="P2752">
        <v>840</v>
      </c>
      <c r="Q2752" t="s">
        <v>411</v>
      </c>
      <c r="R2752" t="s">
        <v>418</v>
      </c>
      <c r="S2752">
        <v>0.1</v>
      </c>
      <c r="T2752">
        <v>40</v>
      </c>
      <c r="U2752">
        <v>0</v>
      </c>
      <c r="V2752" t="s">
        <v>411</v>
      </c>
      <c r="W2752">
        <v>10</v>
      </c>
      <c r="X2752">
        <v>0</v>
      </c>
      <c r="Y2752">
        <v>0</v>
      </c>
      <c r="Z2752">
        <v>30</v>
      </c>
      <c r="AA2752">
        <v>4.95</v>
      </c>
      <c r="AB2752" t="s">
        <v>410</v>
      </c>
      <c r="AC2752">
        <v>0</v>
      </c>
      <c r="AD2752">
        <v>0</v>
      </c>
      <c r="AE2752">
        <v>0</v>
      </c>
      <c r="AF2752">
        <v>3.3</v>
      </c>
      <c r="AG2752" t="s">
        <v>410</v>
      </c>
      <c r="AH2752">
        <v>0</v>
      </c>
      <c r="AI2752">
        <v>2.57</v>
      </c>
      <c r="AJ2752">
        <v>790</v>
      </c>
      <c r="AK2752" t="s">
        <v>411</v>
      </c>
      <c r="AL2752">
        <v>0.19</v>
      </c>
      <c r="AM2752">
        <v>0</v>
      </c>
      <c r="AN2752" t="s">
        <v>411</v>
      </c>
      <c r="AO2752">
        <v>190</v>
      </c>
      <c r="AP2752">
        <v>0</v>
      </c>
      <c r="AQ2752">
        <v>20</v>
      </c>
      <c r="AR2752">
        <v>0</v>
      </c>
      <c r="AS2752">
        <v>0</v>
      </c>
      <c r="AT2752">
        <v>2.71</v>
      </c>
      <c r="AU2752">
        <v>1.43</v>
      </c>
      <c r="AV2752" t="s">
        <v>410</v>
      </c>
      <c r="AW2752">
        <v>10</v>
      </c>
      <c r="AX2752">
        <v>0</v>
      </c>
      <c r="AY2752">
        <v>0</v>
      </c>
      <c r="AZ2752">
        <v>0</v>
      </c>
      <c r="BA2752" t="s">
        <v>4663</v>
      </c>
      <c r="BB2752">
        <v>20</v>
      </c>
      <c r="BC2752">
        <v>0</v>
      </c>
      <c r="BD2752">
        <v>0</v>
      </c>
      <c r="BE2752" t="s">
        <v>410</v>
      </c>
      <c r="BF2752">
        <v>0.09</v>
      </c>
      <c r="BG2752" t="s">
        <v>410</v>
      </c>
      <c r="BH2752" t="s">
        <v>410</v>
      </c>
      <c r="BI2752">
        <v>20</v>
      </c>
      <c r="BJ2752" t="s">
        <v>410</v>
      </c>
      <c r="BK2752">
        <v>0</v>
      </c>
      <c r="BL2752">
        <v>0</v>
      </c>
      <c r="BM2752">
        <v>11900</v>
      </c>
      <c r="BN2752">
        <v>0</v>
      </c>
    </row>
    <row r="2753" spans="1:66" x14ac:dyDescent="0.15">
      <c r="A2753" t="s">
        <v>5000</v>
      </c>
      <c r="B2753" t="s">
        <v>183</v>
      </c>
      <c r="C2753">
        <v>1761</v>
      </c>
      <c r="D2753">
        <v>1765</v>
      </c>
      <c r="E2753">
        <v>536.79999999999995</v>
      </c>
      <c r="F2753">
        <v>538</v>
      </c>
      <c r="G2753" t="s">
        <v>5001</v>
      </c>
      <c r="H2753">
        <v>0</v>
      </c>
      <c r="I2753" t="s">
        <v>4988</v>
      </c>
      <c r="J2753" t="s">
        <v>416</v>
      </c>
      <c r="K2753">
        <v>0</v>
      </c>
      <c r="L2753">
        <v>7.85</v>
      </c>
      <c r="M2753">
        <v>2480</v>
      </c>
      <c r="N2753">
        <v>0.192</v>
      </c>
      <c r="O2753">
        <v>0</v>
      </c>
      <c r="P2753">
        <v>800</v>
      </c>
      <c r="Q2753" t="s">
        <v>411</v>
      </c>
      <c r="R2753" t="s">
        <v>418</v>
      </c>
      <c r="S2753">
        <v>0.35</v>
      </c>
      <c r="T2753">
        <v>20</v>
      </c>
      <c r="U2753">
        <v>0</v>
      </c>
      <c r="V2753" t="s">
        <v>411</v>
      </c>
      <c r="W2753">
        <v>10</v>
      </c>
      <c r="X2753">
        <v>0</v>
      </c>
      <c r="Y2753">
        <v>0</v>
      </c>
      <c r="Z2753">
        <v>70</v>
      </c>
      <c r="AA2753">
        <v>4.43</v>
      </c>
      <c r="AB2753" t="s">
        <v>410</v>
      </c>
      <c r="AC2753">
        <v>0</v>
      </c>
      <c r="AD2753">
        <v>0</v>
      </c>
      <c r="AE2753">
        <v>0</v>
      </c>
      <c r="AF2753">
        <v>2.9</v>
      </c>
      <c r="AG2753" t="s">
        <v>410</v>
      </c>
      <c r="AH2753">
        <v>0</v>
      </c>
      <c r="AI2753">
        <v>2.5</v>
      </c>
      <c r="AJ2753">
        <v>800</v>
      </c>
      <c r="AK2753" t="s">
        <v>411</v>
      </c>
      <c r="AL2753">
        <v>0.16</v>
      </c>
      <c r="AM2753">
        <v>0</v>
      </c>
      <c r="AN2753" t="s">
        <v>411</v>
      </c>
      <c r="AO2753">
        <v>170</v>
      </c>
      <c r="AP2753">
        <v>0</v>
      </c>
      <c r="AQ2753" t="s">
        <v>418</v>
      </c>
      <c r="AR2753">
        <v>0</v>
      </c>
      <c r="AS2753">
        <v>0</v>
      </c>
      <c r="AT2753">
        <v>5.03</v>
      </c>
      <c r="AU2753">
        <v>0.69</v>
      </c>
      <c r="AV2753" t="s">
        <v>410</v>
      </c>
      <c r="AW2753">
        <v>10</v>
      </c>
      <c r="AX2753">
        <v>0</v>
      </c>
      <c r="AY2753">
        <v>0</v>
      </c>
      <c r="AZ2753">
        <v>0</v>
      </c>
      <c r="BA2753" t="s">
        <v>4663</v>
      </c>
      <c r="BB2753">
        <v>10</v>
      </c>
      <c r="BC2753">
        <v>0</v>
      </c>
      <c r="BD2753">
        <v>0</v>
      </c>
      <c r="BE2753" t="s">
        <v>410</v>
      </c>
      <c r="BF2753">
        <v>0.08</v>
      </c>
      <c r="BG2753" t="s">
        <v>410</v>
      </c>
      <c r="BH2753" t="s">
        <v>410</v>
      </c>
      <c r="BI2753">
        <v>10</v>
      </c>
      <c r="BJ2753" t="s">
        <v>410</v>
      </c>
      <c r="BK2753">
        <v>0</v>
      </c>
      <c r="BL2753">
        <v>0</v>
      </c>
      <c r="BM2753">
        <v>4520</v>
      </c>
      <c r="BN2753">
        <v>0</v>
      </c>
    </row>
    <row r="2754" spans="1:66" x14ac:dyDescent="0.15">
      <c r="A2754" t="s">
        <v>5002</v>
      </c>
      <c r="B2754" t="s">
        <v>183</v>
      </c>
      <c r="C2754">
        <v>1765</v>
      </c>
      <c r="D2754">
        <v>1770</v>
      </c>
      <c r="E2754">
        <v>538</v>
      </c>
      <c r="F2754">
        <v>539.5</v>
      </c>
      <c r="G2754" t="s">
        <v>5003</v>
      </c>
      <c r="H2754">
        <v>0</v>
      </c>
      <c r="I2754" t="s">
        <v>4988</v>
      </c>
      <c r="J2754">
        <v>1</v>
      </c>
      <c r="K2754">
        <v>0</v>
      </c>
      <c r="L2754">
        <v>3.55</v>
      </c>
      <c r="M2754">
        <v>1080</v>
      </c>
      <c r="N2754">
        <v>0.1</v>
      </c>
      <c r="O2754">
        <v>0</v>
      </c>
      <c r="P2754">
        <v>620</v>
      </c>
      <c r="Q2754" t="s">
        <v>411</v>
      </c>
      <c r="R2754" t="s">
        <v>418</v>
      </c>
      <c r="S2754">
        <v>0.85</v>
      </c>
      <c r="T2754">
        <v>30</v>
      </c>
      <c r="U2754">
        <v>0</v>
      </c>
      <c r="V2754" t="s">
        <v>411</v>
      </c>
      <c r="W2754">
        <v>10</v>
      </c>
      <c r="X2754">
        <v>0</v>
      </c>
      <c r="Y2754">
        <v>0</v>
      </c>
      <c r="Z2754">
        <v>100</v>
      </c>
      <c r="AA2754">
        <v>3.08</v>
      </c>
      <c r="AB2754" t="s">
        <v>410</v>
      </c>
      <c r="AC2754">
        <v>0</v>
      </c>
      <c r="AD2754">
        <v>0</v>
      </c>
      <c r="AE2754">
        <v>0</v>
      </c>
      <c r="AF2754">
        <v>2.6</v>
      </c>
      <c r="AG2754" t="s">
        <v>410</v>
      </c>
      <c r="AH2754">
        <v>0</v>
      </c>
      <c r="AI2754">
        <v>1.6</v>
      </c>
      <c r="AJ2754">
        <v>670</v>
      </c>
      <c r="AK2754" t="s">
        <v>411</v>
      </c>
      <c r="AL2754">
        <v>0.14000000000000001</v>
      </c>
      <c r="AM2754">
        <v>0</v>
      </c>
      <c r="AN2754" t="s">
        <v>411</v>
      </c>
      <c r="AO2754">
        <v>140</v>
      </c>
      <c r="AP2754">
        <v>0</v>
      </c>
      <c r="AQ2754">
        <v>40</v>
      </c>
      <c r="AR2754">
        <v>0</v>
      </c>
      <c r="AS2754">
        <v>0</v>
      </c>
      <c r="AT2754">
        <v>6.05</v>
      </c>
      <c r="AU2754">
        <v>0.9</v>
      </c>
      <c r="AV2754" t="s">
        <v>410</v>
      </c>
      <c r="AW2754">
        <v>10</v>
      </c>
      <c r="AX2754">
        <v>0</v>
      </c>
      <c r="AY2754">
        <v>0</v>
      </c>
      <c r="AZ2754">
        <v>0</v>
      </c>
      <c r="BA2754" t="s">
        <v>4663</v>
      </c>
      <c r="BB2754">
        <v>20</v>
      </c>
      <c r="BC2754">
        <v>0</v>
      </c>
      <c r="BD2754">
        <v>0</v>
      </c>
      <c r="BE2754" t="s">
        <v>410</v>
      </c>
      <c r="BF2754">
        <v>7.0000000000000007E-2</v>
      </c>
      <c r="BG2754" t="s">
        <v>410</v>
      </c>
      <c r="BH2754" t="s">
        <v>410</v>
      </c>
      <c r="BI2754">
        <v>10</v>
      </c>
      <c r="BJ2754" t="s">
        <v>410</v>
      </c>
      <c r="BK2754">
        <v>0</v>
      </c>
      <c r="BL2754">
        <v>0</v>
      </c>
      <c r="BM2754">
        <v>10400</v>
      </c>
      <c r="BN2754">
        <v>0</v>
      </c>
    </row>
    <row r="2755" spans="1:66" x14ac:dyDescent="0.15">
      <c r="A2755" t="s">
        <v>5004</v>
      </c>
      <c r="B2755" t="s">
        <v>183</v>
      </c>
      <c r="C2755">
        <v>1770</v>
      </c>
      <c r="D2755">
        <v>1775</v>
      </c>
      <c r="E2755">
        <v>539.5</v>
      </c>
      <c r="F2755">
        <v>541</v>
      </c>
      <c r="G2755" t="s">
        <v>4999</v>
      </c>
      <c r="H2755">
        <v>0</v>
      </c>
      <c r="I2755" t="s">
        <v>4988</v>
      </c>
      <c r="J2755">
        <v>1</v>
      </c>
      <c r="K2755">
        <v>0</v>
      </c>
      <c r="L2755">
        <v>6.47</v>
      </c>
      <c r="M2755">
        <v>19600</v>
      </c>
      <c r="N2755">
        <v>1.885</v>
      </c>
      <c r="O2755">
        <v>0</v>
      </c>
      <c r="P2755">
        <v>700</v>
      </c>
      <c r="Q2755" t="s">
        <v>411</v>
      </c>
      <c r="R2755" t="s">
        <v>418</v>
      </c>
      <c r="S2755">
        <v>1.5</v>
      </c>
      <c r="T2755">
        <v>80</v>
      </c>
      <c r="U2755">
        <v>0</v>
      </c>
      <c r="V2755">
        <v>10</v>
      </c>
      <c r="W2755">
        <v>10</v>
      </c>
      <c r="X2755">
        <v>0</v>
      </c>
      <c r="Y2755">
        <v>0</v>
      </c>
      <c r="Z2755">
        <v>580</v>
      </c>
      <c r="AA2755">
        <v>6.05</v>
      </c>
      <c r="AB2755" t="s">
        <v>410</v>
      </c>
      <c r="AC2755">
        <v>0</v>
      </c>
      <c r="AD2755">
        <v>0</v>
      </c>
      <c r="AE2755">
        <v>0</v>
      </c>
      <c r="AF2755">
        <v>2.7</v>
      </c>
      <c r="AG2755" t="s">
        <v>410</v>
      </c>
      <c r="AH2755">
        <v>0</v>
      </c>
      <c r="AI2755">
        <v>2.97</v>
      </c>
      <c r="AJ2755">
        <v>850</v>
      </c>
      <c r="AK2755" t="s">
        <v>411</v>
      </c>
      <c r="AL2755">
        <v>0.13</v>
      </c>
      <c r="AM2755">
        <v>0</v>
      </c>
      <c r="AN2755" t="s">
        <v>411</v>
      </c>
      <c r="AO2755">
        <v>130</v>
      </c>
      <c r="AP2755">
        <v>0</v>
      </c>
      <c r="AQ2755">
        <v>120</v>
      </c>
      <c r="AR2755">
        <v>0</v>
      </c>
      <c r="AS2755">
        <v>0</v>
      </c>
      <c r="AT2755">
        <v>6.65</v>
      </c>
      <c r="AU2755">
        <v>2.79</v>
      </c>
      <c r="AV2755" t="s">
        <v>410</v>
      </c>
      <c r="AW2755">
        <v>10</v>
      </c>
      <c r="AX2755">
        <v>0</v>
      </c>
      <c r="AY2755">
        <v>0</v>
      </c>
      <c r="AZ2755">
        <v>0</v>
      </c>
      <c r="BA2755" t="s">
        <v>4663</v>
      </c>
      <c r="BB2755">
        <v>30</v>
      </c>
      <c r="BC2755">
        <v>0</v>
      </c>
      <c r="BD2755">
        <v>0</v>
      </c>
      <c r="BE2755" t="s">
        <v>410</v>
      </c>
      <c r="BF2755">
        <v>7.0000000000000007E-2</v>
      </c>
      <c r="BG2755" t="s">
        <v>410</v>
      </c>
      <c r="BH2755" t="s">
        <v>410</v>
      </c>
      <c r="BI2755">
        <v>10</v>
      </c>
      <c r="BJ2755">
        <v>50</v>
      </c>
      <c r="BK2755">
        <v>0</v>
      </c>
      <c r="BL2755">
        <v>0</v>
      </c>
      <c r="BM2755">
        <v>24600</v>
      </c>
      <c r="BN2755">
        <v>0</v>
      </c>
    </row>
    <row r="2756" spans="1:66" x14ac:dyDescent="0.15">
      <c r="A2756" t="s">
        <v>5005</v>
      </c>
      <c r="B2756" t="s">
        <v>183</v>
      </c>
      <c r="C2756">
        <v>1775</v>
      </c>
      <c r="D2756">
        <v>1780</v>
      </c>
      <c r="E2756">
        <v>541</v>
      </c>
      <c r="F2756">
        <v>542.5</v>
      </c>
      <c r="G2756" t="s">
        <v>5006</v>
      </c>
      <c r="H2756">
        <v>0</v>
      </c>
      <c r="I2756" t="s">
        <v>4988</v>
      </c>
      <c r="J2756" t="s">
        <v>416</v>
      </c>
      <c r="K2756">
        <v>0</v>
      </c>
      <c r="L2756">
        <v>7.72</v>
      </c>
      <c r="M2756">
        <v>13300</v>
      </c>
      <c r="N2756">
        <v>1.095</v>
      </c>
      <c r="O2756">
        <v>0</v>
      </c>
      <c r="P2756">
        <v>660</v>
      </c>
      <c r="Q2756" t="s">
        <v>411</v>
      </c>
      <c r="R2756" t="s">
        <v>418</v>
      </c>
      <c r="S2756">
        <v>0.09</v>
      </c>
      <c r="T2756">
        <v>10</v>
      </c>
      <c r="U2756">
        <v>0</v>
      </c>
      <c r="V2756" t="s">
        <v>411</v>
      </c>
      <c r="W2756">
        <v>10</v>
      </c>
      <c r="X2756">
        <v>0</v>
      </c>
      <c r="Y2756">
        <v>0</v>
      </c>
      <c r="Z2756">
        <v>40</v>
      </c>
      <c r="AA2756">
        <v>5.38</v>
      </c>
      <c r="AB2756" t="s">
        <v>410</v>
      </c>
      <c r="AC2756">
        <v>0</v>
      </c>
      <c r="AD2756">
        <v>0</v>
      </c>
      <c r="AE2756">
        <v>0</v>
      </c>
      <c r="AF2756">
        <v>3.3</v>
      </c>
      <c r="AG2756" t="s">
        <v>410</v>
      </c>
      <c r="AH2756">
        <v>0</v>
      </c>
      <c r="AI2756">
        <v>2.66</v>
      </c>
      <c r="AJ2756">
        <v>790</v>
      </c>
      <c r="AK2756" t="s">
        <v>411</v>
      </c>
      <c r="AL2756">
        <v>0.15</v>
      </c>
      <c r="AM2756">
        <v>0</v>
      </c>
      <c r="AN2756" t="s">
        <v>411</v>
      </c>
      <c r="AO2756">
        <v>170</v>
      </c>
      <c r="AP2756">
        <v>0</v>
      </c>
      <c r="AQ2756" t="s">
        <v>418</v>
      </c>
      <c r="AR2756">
        <v>0</v>
      </c>
      <c r="AS2756">
        <v>0</v>
      </c>
      <c r="AT2756">
        <v>7.08</v>
      </c>
      <c r="AU2756">
        <v>0.9</v>
      </c>
      <c r="AV2756" t="s">
        <v>410</v>
      </c>
      <c r="AW2756">
        <v>10</v>
      </c>
      <c r="AX2756">
        <v>0</v>
      </c>
      <c r="AY2756">
        <v>0</v>
      </c>
      <c r="AZ2756">
        <v>0</v>
      </c>
      <c r="BA2756" t="s">
        <v>4663</v>
      </c>
      <c r="BB2756">
        <v>20</v>
      </c>
      <c r="BC2756">
        <v>0</v>
      </c>
      <c r="BD2756">
        <v>0</v>
      </c>
      <c r="BE2756" t="s">
        <v>410</v>
      </c>
      <c r="BF2756">
        <v>0.08</v>
      </c>
      <c r="BG2756" t="s">
        <v>410</v>
      </c>
      <c r="BH2756" t="s">
        <v>410</v>
      </c>
      <c r="BI2756">
        <v>10</v>
      </c>
      <c r="BJ2756" t="s">
        <v>410</v>
      </c>
      <c r="BK2756">
        <v>0</v>
      </c>
      <c r="BL2756">
        <v>0</v>
      </c>
      <c r="BM2756">
        <v>2140</v>
      </c>
      <c r="BN2756">
        <v>0</v>
      </c>
    </row>
    <row r="2757" spans="1:66" x14ac:dyDescent="0.15">
      <c r="A2757" t="s">
        <v>5007</v>
      </c>
      <c r="B2757" t="s">
        <v>183</v>
      </c>
      <c r="C2757">
        <v>1780</v>
      </c>
      <c r="D2757">
        <v>1785</v>
      </c>
      <c r="E2757">
        <v>542.5</v>
      </c>
      <c r="F2757">
        <v>544.1</v>
      </c>
      <c r="G2757" t="s">
        <v>5008</v>
      </c>
      <c r="H2757">
        <v>0</v>
      </c>
      <c r="I2757" t="s">
        <v>4988</v>
      </c>
      <c r="J2757">
        <v>1</v>
      </c>
      <c r="K2757">
        <v>0</v>
      </c>
      <c r="L2757">
        <v>5.0599999999999996</v>
      </c>
      <c r="M2757">
        <v>4310</v>
      </c>
      <c r="N2757">
        <v>0.41399999999999998</v>
      </c>
      <c r="O2757">
        <v>0</v>
      </c>
      <c r="P2757">
        <v>460</v>
      </c>
      <c r="Q2757" t="s">
        <v>411</v>
      </c>
      <c r="R2757" t="s">
        <v>418</v>
      </c>
      <c r="S2757">
        <v>0.3</v>
      </c>
      <c r="T2757">
        <v>10</v>
      </c>
      <c r="U2757">
        <v>0</v>
      </c>
      <c r="V2757">
        <v>10</v>
      </c>
      <c r="W2757">
        <v>10</v>
      </c>
      <c r="X2757">
        <v>0</v>
      </c>
      <c r="Y2757">
        <v>0</v>
      </c>
      <c r="Z2757">
        <v>160</v>
      </c>
      <c r="AA2757">
        <v>2.82</v>
      </c>
      <c r="AB2757" t="s">
        <v>410</v>
      </c>
      <c r="AC2757">
        <v>0</v>
      </c>
      <c r="AD2757">
        <v>0</v>
      </c>
      <c r="AE2757">
        <v>0</v>
      </c>
      <c r="AF2757">
        <v>2.7</v>
      </c>
      <c r="AG2757" t="s">
        <v>410</v>
      </c>
      <c r="AH2757">
        <v>0</v>
      </c>
      <c r="AI2757">
        <v>1.51</v>
      </c>
      <c r="AJ2757">
        <v>570</v>
      </c>
      <c r="AK2757" t="s">
        <v>411</v>
      </c>
      <c r="AL2757">
        <v>0.13</v>
      </c>
      <c r="AM2757">
        <v>0</v>
      </c>
      <c r="AN2757" t="s">
        <v>411</v>
      </c>
      <c r="AO2757">
        <v>150</v>
      </c>
      <c r="AP2757">
        <v>0</v>
      </c>
      <c r="AQ2757">
        <v>190</v>
      </c>
      <c r="AR2757">
        <v>0</v>
      </c>
      <c r="AS2757">
        <v>0</v>
      </c>
      <c r="AT2757">
        <v>6.33</v>
      </c>
      <c r="AU2757">
        <v>0.69</v>
      </c>
      <c r="AV2757" t="s">
        <v>410</v>
      </c>
      <c r="AW2757">
        <v>10</v>
      </c>
      <c r="AX2757">
        <v>0</v>
      </c>
      <c r="AY2757">
        <v>0</v>
      </c>
      <c r="AZ2757">
        <v>0</v>
      </c>
      <c r="BA2757" t="s">
        <v>4663</v>
      </c>
      <c r="BB2757">
        <v>10</v>
      </c>
      <c r="BC2757">
        <v>0</v>
      </c>
      <c r="BD2757">
        <v>0</v>
      </c>
      <c r="BE2757" t="s">
        <v>410</v>
      </c>
      <c r="BF2757">
        <v>7.0000000000000007E-2</v>
      </c>
      <c r="BG2757" t="s">
        <v>410</v>
      </c>
      <c r="BH2757" t="s">
        <v>410</v>
      </c>
      <c r="BI2757">
        <v>10</v>
      </c>
      <c r="BJ2757" t="s">
        <v>410</v>
      </c>
      <c r="BK2757">
        <v>0</v>
      </c>
      <c r="BL2757">
        <v>0</v>
      </c>
      <c r="BM2757">
        <v>4280</v>
      </c>
      <c r="BN2757">
        <v>0</v>
      </c>
    </row>
    <row r="2758" spans="1:66" x14ac:dyDescent="0.15">
      <c r="A2758" t="s">
        <v>5009</v>
      </c>
      <c r="B2758" t="s">
        <v>183</v>
      </c>
      <c r="C2758">
        <v>1785</v>
      </c>
      <c r="D2758">
        <v>1790</v>
      </c>
      <c r="E2758">
        <v>544.1</v>
      </c>
      <c r="F2758">
        <v>545.6</v>
      </c>
      <c r="G2758" t="s">
        <v>5010</v>
      </c>
      <c r="H2758">
        <v>0</v>
      </c>
      <c r="I2758" t="s">
        <v>4988</v>
      </c>
      <c r="J2758">
        <v>1</v>
      </c>
      <c r="K2758">
        <v>0</v>
      </c>
      <c r="L2758">
        <v>4.91</v>
      </c>
      <c r="M2758">
        <v>10850</v>
      </c>
      <c r="N2758">
        <v>0.78300000000000003</v>
      </c>
      <c r="O2758">
        <v>0</v>
      </c>
      <c r="P2758">
        <v>460</v>
      </c>
      <c r="Q2758" t="s">
        <v>411</v>
      </c>
      <c r="R2758" t="s">
        <v>418</v>
      </c>
      <c r="S2758">
        <v>0.61</v>
      </c>
      <c r="T2758">
        <v>10</v>
      </c>
      <c r="U2758">
        <v>0</v>
      </c>
      <c r="V2758">
        <v>10</v>
      </c>
      <c r="W2758">
        <v>10</v>
      </c>
      <c r="X2758">
        <v>0</v>
      </c>
      <c r="Y2758">
        <v>0</v>
      </c>
      <c r="Z2758">
        <v>110</v>
      </c>
      <c r="AA2758">
        <v>3.35</v>
      </c>
      <c r="AB2758" t="s">
        <v>410</v>
      </c>
      <c r="AC2758">
        <v>0</v>
      </c>
      <c r="AD2758">
        <v>0</v>
      </c>
      <c r="AE2758">
        <v>0</v>
      </c>
      <c r="AF2758">
        <v>2.6</v>
      </c>
      <c r="AG2758" t="s">
        <v>410</v>
      </c>
      <c r="AH2758">
        <v>0</v>
      </c>
      <c r="AI2758">
        <v>1.77</v>
      </c>
      <c r="AJ2758">
        <v>650</v>
      </c>
      <c r="AK2758" t="s">
        <v>411</v>
      </c>
      <c r="AL2758">
        <v>0.12</v>
      </c>
      <c r="AM2758">
        <v>0</v>
      </c>
      <c r="AN2758" t="s">
        <v>411</v>
      </c>
      <c r="AO2758">
        <v>180</v>
      </c>
      <c r="AP2758">
        <v>0</v>
      </c>
      <c r="AQ2758">
        <v>170</v>
      </c>
      <c r="AR2758">
        <v>0</v>
      </c>
      <c r="AS2758">
        <v>0</v>
      </c>
      <c r="AT2758">
        <v>6.42</v>
      </c>
      <c r="AU2758">
        <v>0.95</v>
      </c>
      <c r="AV2758" t="s">
        <v>410</v>
      </c>
      <c r="AW2758">
        <v>10</v>
      </c>
      <c r="AX2758">
        <v>0</v>
      </c>
      <c r="AY2758">
        <v>0</v>
      </c>
      <c r="AZ2758">
        <v>0</v>
      </c>
      <c r="BA2758" t="s">
        <v>4663</v>
      </c>
      <c r="BB2758">
        <v>20</v>
      </c>
      <c r="BC2758">
        <v>0</v>
      </c>
      <c r="BD2758">
        <v>0</v>
      </c>
      <c r="BE2758" t="s">
        <v>410</v>
      </c>
      <c r="BF2758">
        <v>7.0000000000000007E-2</v>
      </c>
      <c r="BG2758" t="s">
        <v>410</v>
      </c>
      <c r="BH2758" t="s">
        <v>410</v>
      </c>
      <c r="BI2758">
        <v>20</v>
      </c>
      <c r="BJ2758" t="s">
        <v>410</v>
      </c>
      <c r="BK2758">
        <v>0</v>
      </c>
      <c r="BL2758">
        <v>0</v>
      </c>
      <c r="BM2758">
        <v>2020</v>
      </c>
      <c r="BN2758">
        <v>0</v>
      </c>
    </row>
    <row r="2759" spans="1:66" x14ac:dyDescent="0.15">
      <c r="A2759" t="s">
        <v>5011</v>
      </c>
      <c r="B2759" t="s">
        <v>183</v>
      </c>
      <c r="C2759">
        <v>1790</v>
      </c>
      <c r="D2759">
        <v>1795</v>
      </c>
      <c r="E2759">
        <v>545.6</v>
      </c>
      <c r="F2759">
        <v>547.1</v>
      </c>
      <c r="G2759" t="s">
        <v>5012</v>
      </c>
      <c r="H2759">
        <v>0</v>
      </c>
      <c r="I2759" t="s">
        <v>4988</v>
      </c>
      <c r="J2759">
        <v>1</v>
      </c>
      <c r="K2759">
        <v>0</v>
      </c>
      <c r="L2759">
        <v>6.14</v>
      </c>
      <c r="M2759">
        <v>3500</v>
      </c>
      <c r="N2759">
        <v>0.184</v>
      </c>
      <c r="O2759">
        <v>0</v>
      </c>
      <c r="P2759">
        <v>480</v>
      </c>
      <c r="Q2759" t="s">
        <v>411</v>
      </c>
      <c r="R2759" t="s">
        <v>418</v>
      </c>
      <c r="S2759">
        <v>0.49</v>
      </c>
      <c r="T2759" t="s">
        <v>411</v>
      </c>
      <c r="U2759">
        <v>0</v>
      </c>
      <c r="V2759">
        <v>10</v>
      </c>
      <c r="W2759">
        <v>10</v>
      </c>
      <c r="X2759">
        <v>0</v>
      </c>
      <c r="Y2759">
        <v>0</v>
      </c>
      <c r="Z2759">
        <v>60</v>
      </c>
      <c r="AA2759">
        <v>3.11</v>
      </c>
      <c r="AB2759" t="s">
        <v>410</v>
      </c>
      <c r="AC2759">
        <v>0</v>
      </c>
      <c r="AD2759">
        <v>0</v>
      </c>
      <c r="AE2759">
        <v>0</v>
      </c>
      <c r="AF2759">
        <v>2.8</v>
      </c>
      <c r="AG2759" t="s">
        <v>410</v>
      </c>
      <c r="AH2759">
        <v>0</v>
      </c>
      <c r="AI2759">
        <v>2.0299999999999998</v>
      </c>
      <c r="AJ2759">
        <v>780</v>
      </c>
      <c r="AK2759" t="s">
        <v>411</v>
      </c>
      <c r="AL2759">
        <v>0.11</v>
      </c>
      <c r="AM2759">
        <v>0</v>
      </c>
      <c r="AN2759" t="s">
        <v>411</v>
      </c>
      <c r="AO2759">
        <v>210</v>
      </c>
      <c r="AP2759">
        <v>0</v>
      </c>
      <c r="AQ2759">
        <v>320</v>
      </c>
      <c r="AR2759">
        <v>0</v>
      </c>
      <c r="AS2759">
        <v>0</v>
      </c>
      <c r="AT2759">
        <v>5.89</v>
      </c>
      <c r="AU2759">
        <v>0.54</v>
      </c>
      <c r="AV2759" t="s">
        <v>410</v>
      </c>
      <c r="AW2759">
        <v>10</v>
      </c>
      <c r="AX2759">
        <v>0</v>
      </c>
      <c r="AY2759">
        <v>0</v>
      </c>
      <c r="AZ2759">
        <v>0</v>
      </c>
      <c r="BA2759" t="s">
        <v>4663</v>
      </c>
      <c r="BB2759">
        <v>20</v>
      </c>
      <c r="BC2759">
        <v>0</v>
      </c>
      <c r="BD2759">
        <v>0</v>
      </c>
      <c r="BE2759" t="s">
        <v>410</v>
      </c>
      <c r="BF2759">
        <v>0.09</v>
      </c>
      <c r="BG2759" t="s">
        <v>410</v>
      </c>
      <c r="BH2759" t="s">
        <v>410</v>
      </c>
      <c r="BI2759">
        <v>20</v>
      </c>
      <c r="BJ2759" t="s">
        <v>410</v>
      </c>
      <c r="BK2759">
        <v>0</v>
      </c>
      <c r="BL2759">
        <v>0</v>
      </c>
      <c r="BM2759">
        <v>2000</v>
      </c>
      <c r="BN2759">
        <v>0</v>
      </c>
    </row>
    <row r="2760" spans="1:66" x14ac:dyDescent="0.15">
      <c r="A2760" t="s">
        <v>5013</v>
      </c>
      <c r="B2760" t="s">
        <v>183</v>
      </c>
      <c r="C2760">
        <v>1795</v>
      </c>
      <c r="D2760">
        <v>1800</v>
      </c>
      <c r="E2760">
        <v>547.1</v>
      </c>
      <c r="F2760">
        <v>548.6</v>
      </c>
      <c r="G2760" t="s">
        <v>5014</v>
      </c>
      <c r="H2760">
        <v>0</v>
      </c>
      <c r="I2760" t="s">
        <v>4988</v>
      </c>
      <c r="J2760" t="s">
        <v>416</v>
      </c>
      <c r="K2760">
        <v>0</v>
      </c>
      <c r="L2760">
        <v>4.9400000000000004</v>
      </c>
      <c r="M2760">
        <v>3490</v>
      </c>
      <c r="N2760">
        <v>0.161</v>
      </c>
      <c r="O2760">
        <v>0</v>
      </c>
      <c r="P2760">
        <v>450</v>
      </c>
      <c r="Q2760" t="s">
        <v>411</v>
      </c>
      <c r="R2760" t="s">
        <v>418</v>
      </c>
      <c r="S2760">
        <v>0.28999999999999998</v>
      </c>
      <c r="T2760">
        <v>10</v>
      </c>
      <c r="U2760">
        <v>0</v>
      </c>
      <c r="V2760">
        <v>10</v>
      </c>
      <c r="W2760">
        <v>10</v>
      </c>
      <c r="X2760">
        <v>0</v>
      </c>
      <c r="Y2760">
        <v>0</v>
      </c>
      <c r="Z2760">
        <v>30</v>
      </c>
      <c r="AA2760">
        <v>2.4900000000000002</v>
      </c>
      <c r="AB2760" t="s">
        <v>410</v>
      </c>
      <c r="AC2760">
        <v>0</v>
      </c>
      <c r="AD2760">
        <v>0</v>
      </c>
      <c r="AE2760">
        <v>0</v>
      </c>
      <c r="AF2760">
        <v>3.1</v>
      </c>
      <c r="AG2760" t="s">
        <v>410</v>
      </c>
      <c r="AH2760">
        <v>0</v>
      </c>
      <c r="AI2760">
        <v>1.49</v>
      </c>
      <c r="AJ2760">
        <v>590</v>
      </c>
      <c r="AK2760" t="s">
        <v>411</v>
      </c>
      <c r="AL2760">
        <v>0.14000000000000001</v>
      </c>
      <c r="AM2760">
        <v>0</v>
      </c>
      <c r="AN2760" t="s">
        <v>411</v>
      </c>
      <c r="AO2760">
        <v>180</v>
      </c>
      <c r="AP2760">
        <v>0</v>
      </c>
      <c r="AQ2760">
        <v>40</v>
      </c>
      <c r="AR2760">
        <v>0</v>
      </c>
      <c r="AS2760">
        <v>0</v>
      </c>
      <c r="AT2760">
        <v>6.13</v>
      </c>
      <c r="AU2760">
        <v>0.41</v>
      </c>
      <c r="AV2760" t="s">
        <v>410</v>
      </c>
      <c r="AW2760">
        <v>10</v>
      </c>
      <c r="AX2760">
        <v>0</v>
      </c>
      <c r="AY2760">
        <v>0</v>
      </c>
      <c r="AZ2760">
        <v>0</v>
      </c>
      <c r="BA2760" t="s">
        <v>4663</v>
      </c>
      <c r="BB2760">
        <v>10</v>
      </c>
      <c r="BC2760">
        <v>0</v>
      </c>
      <c r="BD2760">
        <v>0</v>
      </c>
      <c r="BE2760" t="s">
        <v>410</v>
      </c>
      <c r="BF2760">
        <v>0.08</v>
      </c>
      <c r="BG2760" t="s">
        <v>410</v>
      </c>
      <c r="BH2760" t="s">
        <v>410</v>
      </c>
      <c r="BI2760">
        <v>10</v>
      </c>
      <c r="BJ2760" t="s">
        <v>410</v>
      </c>
      <c r="BK2760">
        <v>0</v>
      </c>
      <c r="BL2760">
        <v>0</v>
      </c>
      <c r="BM2760">
        <v>2000</v>
      </c>
      <c r="BN2760">
        <v>0</v>
      </c>
    </row>
    <row r="2761" spans="1:66" x14ac:dyDescent="0.15">
      <c r="A2761" t="s">
        <v>5015</v>
      </c>
      <c r="B2761" t="s">
        <v>183</v>
      </c>
      <c r="C2761">
        <v>1800</v>
      </c>
      <c r="D2761">
        <v>1804</v>
      </c>
      <c r="E2761">
        <v>548.6</v>
      </c>
      <c r="F2761">
        <v>549.9</v>
      </c>
      <c r="G2761" t="s">
        <v>5016</v>
      </c>
      <c r="H2761">
        <v>0</v>
      </c>
      <c r="I2761" t="s">
        <v>4988</v>
      </c>
      <c r="J2761">
        <v>1</v>
      </c>
      <c r="K2761">
        <v>0</v>
      </c>
      <c r="L2761">
        <v>7.4</v>
      </c>
      <c r="M2761">
        <v>17700</v>
      </c>
      <c r="N2761">
        <v>1.31</v>
      </c>
      <c r="O2761">
        <v>0</v>
      </c>
      <c r="P2761">
        <v>590</v>
      </c>
      <c r="Q2761" t="s">
        <v>411</v>
      </c>
      <c r="R2761" t="s">
        <v>418</v>
      </c>
      <c r="S2761">
        <v>0.27</v>
      </c>
      <c r="T2761" t="s">
        <v>411</v>
      </c>
      <c r="U2761">
        <v>0</v>
      </c>
      <c r="V2761" t="s">
        <v>411</v>
      </c>
      <c r="W2761">
        <v>10</v>
      </c>
      <c r="X2761">
        <v>0</v>
      </c>
      <c r="Y2761">
        <v>0</v>
      </c>
      <c r="Z2761">
        <v>30</v>
      </c>
      <c r="AA2761">
        <v>4.63</v>
      </c>
      <c r="AB2761" t="s">
        <v>410</v>
      </c>
      <c r="AC2761">
        <v>0</v>
      </c>
      <c r="AD2761">
        <v>0</v>
      </c>
      <c r="AE2761">
        <v>0</v>
      </c>
      <c r="AF2761">
        <v>2.9</v>
      </c>
      <c r="AG2761" t="s">
        <v>410</v>
      </c>
      <c r="AH2761">
        <v>0</v>
      </c>
      <c r="AI2761">
        <v>2.36</v>
      </c>
      <c r="AJ2761">
        <v>700</v>
      </c>
      <c r="AK2761" t="s">
        <v>411</v>
      </c>
      <c r="AL2761">
        <v>0.13</v>
      </c>
      <c r="AM2761">
        <v>0</v>
      </c>
      <c r="AN2761" t="s">
        <v>411</v>
      </c>
      <c r="AO2761">
        <v>150</v>
      </c>
      <c r="AP2761">
        <v>0</v>
      </c>
      <c r="AQ2761">
        <v>80</v>
      </c>
      <c r="AR2761">
        <v>0</v>
      </c>
      <c r="AS2761">
        <v>0</v>
      </c>
      <c r="AT2761">
        <v>5</v>
      </c>
      <c r="AU2761">
        <v>0.86</v>
      </c>
      <c r="AV2761" t="s">
        <v>410</v>
      </c>
      <c r="AW2761">
        <v>10</v>
      </c>
      <c r="AX2761">
        <v>0</v>
      </c>
      <c r="AY2761">
        <v>0</v>
      </c>
      <c r="AZ2761">
        <v>0</v>
      </c>
      <c r="BA2761" t="s">
        <v>4663</v>
      </c>
      <c r="BB2761">
        <v>20</v>
      </c>
      <c r="BC2761">
        <v>0</v>
      </c>
      <c r="BD2761">
        <v>0</v>
      </c>
      <c r="BE2761" t="s">
        <v>410</v>
      </c>
      <c r="BF2761">
        <v>0.08</v>
      </c>
      <c r="BG2761" t="s">
        <v>410</v>
      </c>
      <c r="BH2761" t="s">
        <v>410</v>
      </c>
      <c r="BI2761">
        <v>10</v>
      </c>
      <c r="BJ2761" t="s">
        <v>410</v>
      </c>
      <c r="BK2761">
        <v>0</v>
      </c>
      <c r="BL2761">
        <v>0</v>
      </c>
      <c r="BM2761">
        <v>1010</v>
      </c>
      <c r="BN2761">
        <v>0</v>
      </c>
    </row>
    <row r="2762" spans="1:66" x14ac:dyDescent="0.15">
      <c r="A2762" t="s">
        <v>5017</v>
      </c>
      <c r="B2762" t="s">
        <v>183</v>
      </c>
      <c r="C2762">
        <v>1804</v>
      </c>
      <c r="D2762">
        <v>1809</v>
      </c>
      <c r="E2762">
        <v>549.9</v>
      </c>
      <c r="F2762">
        <v>551.4</v>
      </c>
      <c r="G2762" t="s">
        <v>5016</v>
      </c>
      <c r="H2762">
        <v>0</v>
      </c>
      <c r="I2762" t="s">
        <v>4988</v>
      </c>
      <c r="J2762">
        <v>1</v>
      </c>
      <c r="K2762">
        <v>0</v>
      </c>
      <c r="L2762">
        <v>5.67</v>
      </c>
      <c r="M2762">
        <v>10850</v>
      </c>
      <c r="N2762">
        <v>0.71799999999999997</v>
      </c>
      <c r="O2762">
        <v>0</v>
      </c>
      <c r="P2762">
        <v>470</v>
      </c>
      <c r="Q2762" t="s">
        <v>411</v>
      </c>
      <c r="R2762" t="s">
        <v>418</v>
      </c>
      <c r="S2762">
        <v>0.34</v>
      </c>
      <c r="T2762" t="s">
        <v>411</v>
      </c>
      <c r="U2762">
        <v>0</v>
      </c>
      <c r="V2762" t="s">
        <v>411</v>
      </c>
      <c r="W2762">
        <v>10</v>
      </c>
      <c r="X2762">
        <v>0</v>
      </c>
      <c r="Y2762">
        <v>0</v>
      </c>
      <c r="Z2762">
        <v>30</v>
      </c>
      <c r="AA2762">
        <v>3.47</v>
      </c>
      <c r="AB2762" t="s">
        <v>410</v>
      </c>
      <c r="AC2762">
        <v>0</v>
      </c>
      <c r="AD2762">
        <v>0</v>
      </c>
      <c r="AE2762">
        <v>0</v>
      </c>
      <c r="AF2762">
        <v>2.5</v>
      </c>
      <c r="AG2762" t="s">
        <v>410</v>
      </c>
      <c r="AH2762">
        <v>0</v>
      </c>
      <c r="AI2762">
        <v>1.68</v>
      </c>
      <c r="AJ2762">
        <v>610</v>
      </c>
      <c r="AK2762" t="s">
        <v>411</v>
      </c>
      <c r="AL2762">
        <v>0.1</v>
      </c>
      <c r="AM2762">
        <v>0</v>
      </c>
      <c r="AN2762" t="s">
        <v>411</v>
      </c>
      <c r="AO2762">
        <v>110</v>
      </c>
      <c r="AP2762">
        <v>0</v>
      </c>
      <c r="AQ2762">
        <v>90</v>
      </c>
      <c r="AR2762">
        <v>0</v>
      </c>
      <c r="AS2762">
        <v>0</v>
      </c>
      <c r="AT2762">
        <v>6.92</v>
      </c>
      <c r="AU2762">
        <v>0.53</v>
      </c>
      <c r="AV2762" t="s">
        <v>410</v>
      </c>
      <c r="AW2762">
        <v>10</v>
      </c>
      <c r="AX2762">
        <v>0</v>
      </c>
      <c r="AY2762">
        <v>0</v>
      </c>
      <c r="AZ2762">
        <v>0</v>
      </c>
      <c r="BA2762" t="s">
        <v>4663</v>
      </c>
      <c r="BB2762">
        <v>20</v>
      </c>
      <c r="BC2762">
        <v>0</v>
      </c>
      <c r="BD2762">
        <v>0</v>
      </c>
      <c r="BE2762" t="s">
        <v>410</v>
      </c>
      <c r="BF2762">
        <v>0.06</v>
      </c>
      <c r="BG2762" t="s">
        <v>410</v>
      </c>
      <c r="BH2762" t="s">
        <v>410</v>
      </c>
      <c r="BI2762">
        <v>10</v>
      </c>
      <c r="BJ2762" t="s">
        <v>410</v>
      </c>
      <c r="BK2762">
        <v>0</v>
      </c>
      <c r="BL2762">
        <v>0</v>
      </c>
      <c r="BM2762">
        <v>720</v>
      </c>
      <c r="BN2762">
        <v>0</v>
      </c>
    </row>
    <row r="2763" spans="1:66" x14ac:dyDescent="0.15">
      <c r="A2763" t="s">
        <v>5018</v>
      </c>
      <c r="B2763" t="s">
        <v>183</v>
      </c>
      <c r="C2763">
        <v>1809</v>
      </c>
      <c r="D2763">
        <v>1813</v>
      </c>
      <c r="E2763">
        <v>551.4</v>
      </c>
      <c r="F2763">
        <v>552.6</v>
      </c>
      <c r="G2763" t="s">
        <v>5019</v>
      </c>
      <c r="H2763">
        <v>0</v>
      </c>
      <c r="I2763" t="s">
        <v>4988</v>
      </c>
      <c r="J2763" t="s">
        <v>416</v>
      </c>
      <c r="K2763">
        <v>0</v>
      </c>
      <c r="L2763">
        <v>4.1399999999999997</v>
      </c>
      <c r="M2763">
        <v>470</v>
      </c>
      <c r="N2763">
        <v>2.9000000000000001E-2</v>
      </c>
      <c r="O2763">
        <v>0</v>
      </c>
      <c r="P2763">
        <v>390</v>
      </c>
      <c r="Q2763" t="s">
        <v>411</v>
      </c>
      <c r="R2763" t="s">
        <v>418</v>
      </c>
      <c r="S2763">
        <v>0.06</v>
      </c>
      <c r="T2763" t="s">
        <v>411</v>
      </c>
      <c r="U2763">
        <v>0</v>
      </c>
      <c r="V2763" t="s">
        <v>411</v>
      </c>
      <c r="W2763">
        <v>10</v>
      </c>
      <c r="X2763">
        <v>0</v>
      </c>
      <c r="Y2763">
        <v>0</v>
      </c>
      <c r="Z2763">
        <v>20</v>
      </c>
      <c r="AA2763">
        <v>2.46</v>
      </c>
      <c r="AB2763" t="s">
        <v>410</v>
      </c>
      <c r="AC2763">
        <v>0</v>
      </c>
      <c r="AD2763">
        <v>0</v>
      </c>
      <c r="AE2763">
        <v>0</v>
      </c>
      <c r="AF2763">
        <v>2.5</v>
      </c>
      <c r="AG2763" t="s">
        <v>410</v>
      </c>
      <c r="AH2763">
        <v>0</v>
      </c>
      <c r="AI2763">
        <v>1.1000000000000001</v>
      </c>
      <c r="AJ2763">
        <v>630</v>
      </c>
      <c r="AK2763" t="s">
        <v>411</v>
      </c>
      <c r="AL2763">
        <v>0.11</v>
      </c>
      <c r="AM2763">
        <v>0</v>
      </c>
      <c r="AN2763" t="s">
        <v>411</v>
      </c>
      <c r="AO2763">
        <v>100</v>
      </c>
      <c r="AP2763">
        <v>0</v>
      </c>
      <c r="AQ2763" t="s">
        <v>418</v>
      </c>
      <c r="AR2763">
        <v>0</v>
      </c>
      <c r="AS2763">
        <v>0</v>
      </c>
      <c r="AT2763">
        <v>5.07</v>
      </c>
      <c r="AU2763">
        <v>0.14000000000000001</v>
      </c>
      <c r="AV2763" t="s">
        <v>410</v>
      </c>
      <c r="AW2763">
        <v>10</v>
      </c>
      <c r="AX2763">
        <v>0</v>
      </c>
      <c r="AY2763">
        <v>0</v>
      </c>
      <c r="AZ2763">
        <v>0</v>
      </c>
      <c r="BA2763" t="s">
        <v>4663</v>
      </c>
      <c r="BB2763">
        <v>10</v>
      </c>
      <c r="BC2763">
        <v>0</v>
      </c>
      <c r="BD2763">
        <v>0</v>
      </c>
      <c r="BE2763" t="s">
        <v>410</v>
      </c>
      <c r="BF2763">
        <v>0.06</v>
      </c>
      <c r="BG2763" t="s">
        <v>410</v>
      </c>
      <c r="BH2763" t="s">
        <v>410</v>
      </c>
      <c r="BI2763">
        <v>10</v>
      </c>
      <c r="BJ2763" t="s">
        <v>410</v>
      </c>
      <c r="BK2763">
        <v>0</v>
      </c>
      <c r="BL2763">
        <v>0</v>
      </c>
      <c r="BM2763">
        <v>840</v>
      </c>
      <c r="BN2763">
        <v>0</v>
      </c>
    </row>
    <row r="2764" spans="1:66" x14ac:dyDescent="0.15">
      <c r="A2764" t="s">
        <v>5020</v>
      </c>
      <c r="B2764" t="s">
        <v>183</v>
      </c>
      <c r="C2764">
        <v>1813</v>
      </c>
      <c r="D2764">
        <v>1818</v>
      </c>
      <c r="E2764">
        <v>552.6</v>
      </c>
      <c r="F2764">
        <v>554.1</v>
      </c>
      <c r="G2764" t="s">
        <v>1709</v>
      </c>
      <c r="H2764">
        <v>0</v>
      </c>
      <c r="I2764" t="s">
        <v>4988</v>
      </c>
      <c r="J2764">
        <v>2</v>
      </c>
      <c r="K2764">
        <v>0</v>
      </c>
      <c r="L2764">
        <v>3.24</v>
      </c>
      <c r="M2764">
        <v>420</v>
      </c>
      <c r="N2764">
        <v>3.2000000000000001E-2</v>
      </c>
      <c r="O2764">
        <v>0</v>
      </c>
      <c r="P2764">
        <v>480</v>
      </c>
      <c r="Q2764" t="s">
        <v>411</v>
      </c>
      <c r="R2764" t="s">
        <v>418</v>
      </c>
      <c r="S2764">
        <v>0.19</v>
      </c>
      <c r="T2764">
        <v>10</v>
      </c>
      <c r="U2764">
        <v>0</v>
      </c>
      <c r="V2764" t="s">
        <v>411</v>
      </c>
      <c r="W2764">
        <v>10</v>
      </c>
      <c r="X2764">
        <v>0</v>
      </c>
      <c r="Y2764">
        <v>0</v>
      </c>
      <c r="Z2764">
        <v>150</v>
      </c>
      <c r="AA2764">
        <v>2.12</v>
      </c>
      <c r="AB2764" t="s">
        <v>410</v>
      </c>
      <c r="AC2764">
        <v>0</v>
      </c>
      <c r="AD2764">
        <v>0</v>
      </c>
      <c r="AE2764">
        <v>0</v>
      </c>
      <c r="AF2764">
        <v>2.9</v>
      </c>
      <c r="AG2764" t="s">
        <v>410</v>
      </c>
      <c r="AH2764">
        <v>0</v>
      </c>
      <c r="AI2764">
        <v>1.02</v>
      </c>
      <c r="AJ2764">
        <v>500</v>
      </c>
      <c r="AK2764" t="s">
        <v>411</v>
      </c>
      <c r="AL2764">
        <v>0.12</v>
      </c>
      <c r="AM2764">
        <v>0</v>
      </c>
      <c r="AN2764" t="s">
        <v>411</v>
      </c>
      <c r="AO2764">
        <v>90</v>
      </c>
      <c r="AP2764">
        <v>0</v>
      </c>
      <c r="AQ2764">
        <v>40</v>
      </c>
      <c r="AR2764">
        <v>0</v>
      </c>
      <c r="AS2764">
        <v>0</v>
      </c>
      <c r="AT2764">
        <v>5.42</v>
      </c>
      <c r="AU2764">
        <v>0.3</v>
      </c>
      <c r="AV2764">
        <v>80</v>
      </c>
      <c r="AW2764">
        <v>10</v>
      </c>
      <c r="AX2764">
        <v>0</v>
      </c>
      <c r="AY2764">
        <v>0</v>
      </c>
      <c r="AZ2764">
        <v>0</v>
      </c>
      <c r="BA2764" t="s">
        <v>4663</v>
      </c>
      <c r="BB2764">
        <v>10</v>
      </c>
      <c r="BC2764">
        <v>0</v>
      </c>
      <c r="BD2764">
        <v>0</v>
      </c>
      <c r="BE2764" t="s">
        <v>410</v>
      </c>
      <c r="BF2764">
        <v>7.0000000000000007E-2</v>
      </c>
      <c r="BG2764" t="s">
        <v>410</v>
      </c>
      <c r="BH2764" t="s">
        <v>410</v>
      </c>
      <c r="BI2764">
        <v>10</v>
      </c>
      <c r="BJ2764" t="s">
        <v>410</v>
      </c>
      <c r="BK2764">
        <v>0</v>
      </c>
      <c r="BL2764">
        <v>0</v>
      </c>
      <c r="BM2764">
        <v>2400</v>
      </c>
      <c r="BN2764">
        <v>0</v>
      </c>
    </row>
    <row r="2765" spans="1:66" x14ac:dyDescent="0.15">
      <c r="A2765" t="s">
        <v>5021</v>
      </c>
      <c r="B2765" t="s">
        <v>183</v>
      </c>
      <c r="C2765">
        <v>1818</v>
      </c>
      <c r="D2765">
        <v>1822</v>
      </c>
      <c r="E2765">
        <v>554.1</v>
      </c>
      <c r="F2765">
        <v>555.4</v>
      </c>
      <c r="G2765" t="s">
        <v>5022</v>
      </c>
      <c r="H2765">
        <v>0</v>
      </c>
      <c r="I2765" t="s">
        <v>4988</v>
      </c>
      <c r="J2765" t="s">
        <v>416</v>
      </c>
      <c r="K2765">
        <v>0</v>
      </c>
      <c r="L2765">
        <v>3.55</v>
      </c>
      <c r="M2765">
        <v>590</v>
      </c>
      <c r="N2765">
        <v>0.04</v>
      </c>
      <c r="O2765">
        <v>0</v>
      </c>
      <c r="P2765">
        <v>600</v>
      </c>
      <c r="Q2765" t="s">
        <v>411</v>
      </c>
      <c r="R2765" t="s">
        <v>418</v>
      </c>
      <c r="S2765">
        <v>0.21</v>
      </c>
      <c r="T2765" t="s">
        <v>411</v>
      </c>
      <c r="U2765">
        <v>0</v>
      </c>
      <c r="V2765" t="s">
        <v>411</v>
      </c>
      <c r="W2765">
        <v>10</v>
      </c>
      <c r="X2765">
        <v>0</v>
      </c>
      <c r="Y2765">
        <v>0</v>
      </c>
      <c r="Z2765">
        <v>40</v>
      </c>
      <c r="AA2765">
        <v>2.09</v>
      </c>
      <c r="AB2765" t="s">
        <v>410</v>
      </c>
      <c r="AC2765">
        <v>0</v>
      </c>
      <c r="AD2765">
        <v>0</v>
      </c>
      <c r="AE2765">
        <v>0</v>
      </c>
      <c r="AF2765">
        <v>3.2</v>
      </c>
      <c r="AG2765" t="s">
        <v>410</v>
      </c>
      <c r="AH2765">
        <v>0</v>
      </c>
      <c r="AI2765">
        <v>1.0900000000000001</v>
      </c>
      <c r="AJ2765">
        <v>490</v>
      </c>
      <c r="AK2765" t="s">
        <v>411</v>
      </c>
      <c r="AL2765">
        <v>0.13</v>
      </c>
      <c r="AM2765">
        <v>0</v>
      </c>
      <c r="AN2765" t="s">
        <v>411</v>
      </c>
      <c r="AO2765">
        <v>160</v>
      </c>
      <c r="AP2765">
        <v>0</v>
      </c>
      <c r="AQ2765" t="s">
        <v>418</v>
      </c>
      <c r="AR2765">
        <v>0</v>
      </c>
      <c r="AS2765">
        <v>0</v>
      </c>
      <c r="AT2765">
        <v>4.87</v>
      </c>
      <c r="AU2765">
        <v>0.21</v>
      </c>
      <c r="AV2765" t="s">
        <v>410</v>
      </c>
      <c r="AW2765">
        <v>10</v>
      </c>
      <c r="AX2765">
        <v>0</v>
      </c>
      <c r="AY2765">
        <v>0</v>
      </c>
      <c r="AZ2765">
        <v>0</v>
      </c>
      <c r="BA2765" t="s">
        <v>4663</v>
      </c>
      <c r="BB2765">
        <v>10</v>
      </c>
      <c r="BC2765">
        <v>0</v>
      </c>
      <c r="BD2765">
        <v>0</v>
      </c>
      <c r="BE2765" t="s">
        <v>410</v>
      </c>
      <c r="BF2765">
        <v>7.0000000000000007E-2</v>
      </c>
      <c r="BG2765" t="s">
        <v>410</v>
      </c>
      <c r="BH2765" t="s">
        <v>410</v>
      </c>
      <c r="BI2765">
        <v>10</v>
      </c>
      <c r="BJ2765" t="s">
        <v>410</v>
      </c>
      <c r="BK2765">
        <v>0</v>
      </c>
      <c r="BL2765">
        <v>0</v>
      </c>
      <c r="BM2765">
        <v>1350</v>
      </c>
      <c r="BN2765">
        <v>0</v>
      </c>
    </row>
    <row r="2766" spans="1:66" x14ac:dyDescent="0.15">
      <c r="A2766" t="s">
        <v>5023</v>
      </c>
      <c r="B2766" t="s">
        <v>185</v>
      </c>
      <c r="C2766" t="s">
        <v>407</v>
      </c>
      <c r="D2766" t="s">
        <v>407</v>
      </c>
      <c r="E2766" t="s">
        <v>407</v>
      </c>
      <c r="F2766" t="s">
        <v>407</v>
      </c>
      <c r="G2766">
        <v>0</v>
      </c>
      <c r="H2766" t="s">
        <v>470</v>
      </c>
      <c r="I2766" t="s">
        <v>5024</v>
      </c>
      <c r="J2766" t="s">
        <v>416</v>
      </c>
      <c r="K2766">
        <v>0</v>
      </c>
      <c r="L2766">
        <v>4.4400000000000004</v>
      </c>
      <c r="M2766" t="s">
        <v>410</v>
      </c>
      <c r="N2766" t="s">
        <v>417</v>
      </c>
      <c r="O2766">
        <v>0</v>
      </c>
      <c r="P2766">
        <v>780</v>
      </c>
      <c r="Q2766" t="s">
        <v>411</v>
      </c>
      <c r="R2766" t="s">
        <v>418</v>
      </c>
      <c r="S2766">
        <v>1.4</v>
      </c>
      <c r="T2766" t="s">
        <v>411</v>
      </c>
      <c r="U2766">
        <v>0</v>
      </c>
      <c r="V2766">
        <v>10</v>
      </c>
      <c r="W2766">
        <v>30</v>
      </c>
      <c r="X2766">
        <v>0</v>
      </c>
      <c r="Y2766">
        <v>0</v>
      </c>
      <c r="Z2766">
        <v>30</v>
      </c>
      <c r="AA2766">
        <v>2.2400000000000002</v>
      </c>
      <c r="AB2766" t="s">
        <v>410</v>
      </c>
      <c r="AC2766">
        <v>0</v>
      </c>
      <c r="AD2766">
        <v>0</v>
      </c>
      <c r="AE2766">
        <v>0</v>
      </c>
      <c r="AF2766">
        <v>1.3</v>
      </c>
      <c r="AG2766" t="s">
        <v>410</v>
      </c>
      <c r="AH2766">
        <v>0</v>
      </c>
      <c r="AI2766">
        <v>0.31</v>
      </c>
      <c r="AJ2766">
        <v>560</v>
      </c>
      <c r="AK2766" t="s">
        <v>411</v>
      </c>
      <c r="AL2766">
        <v>3.17</v>
      </c>
      <c r="AM2766">
        <v>0</v>
      </c>
      <c r="AN2766">
        <v>10</v>
      </c>
      <c r="AO2766">
        <v>330</v>
      </c>
      <c r="AP2766">
        <v>0</v>
      </c>
      <c r="AQ2766" t="s">
        <v>418</v>
      </c>
      <c r="AR2766">
        <v>0</v>
      </c>
      <c r="AS2766">
        <v>0</v>
      </c>
      <c r="AT2766">
        <v>0.06</v>
      </c>
      <c r="AU2766" t="s">
        <v>421</v>
      </c>
      <c r="AV2766" t="s">
        <v>410</v>
      </c>
      <c r="AW2766" t="s">
        <v>411</v>
      </c>
      <c r="AX2766">
        <v>0</v>
      </c>
      <c r="AY2766">
        <v>0</v>
      </c>
      <c r="AZ2766">
        <v>0</v>
      </c>
      <c r="BA2766" t="s">
        <v>4663</v>
      </c>
      <c r="BB2766">
        <v>160</v>
      </c>
      <c r="BC2766">
        <v>0</v>
      </c>
      <c r="BD2766">
        <v>0</v>
      </c>
      <c r="BE2766" t="s">
        <v>410</v>
      </c>
      <c r="BF2766">
        <v>0.17</v>
      </c>
      <c r="BG2766" t="s">
        <v>410</v>
      </c>
      <c r="BH2766" t="s">
        <v>410</v>
      </c>
      <c r="BI2766">
        <v>30</v>
      </c>
      <c r="BJ2766" t="s">
        <v>410</v>
      </c>
      <c r="BK2766">
        <v>0</v>
      </c>
      <c r="BL2766">
        <v>0</v>
      </c>
      <c r="BM2766">
        <v>40</v>
      </c>
      <c r="BN2766">
        <v>0</v>
      </c>
    </row>
    <row r="2767" spans="1:66" x14ac:dyDescent="0.15">
      <c r="A2767" t="s">
        <v>5025</v>
      </c>
      <c r="B2767" t="s">
        <v>185</v>
      </c>
      <c r="C2767" t="s">
        <v>407</v>
      </c>
      <c r="D2767" t="s">
        <v>407</v>
      </c>
      <c r="E2767" t="s">
        <v>407</v>
      </c>
      <c r="F2767" t="s">
        <v>407</v>
      </c>
      <c r="G2767">
        <v>0</v>
      </c>
      <c r="H2767" t="s">
        <v>408</v>
      </c>
      <c r="I2767" t="s">
        <v>5024</v>
      </c>
      <c r="J2767">
        <v>70</v>
      </c>
      <c r="K2767">
        <v>0</v>
      </c>
      <c r="L2767">
        <v>1.2</v>
      </c>
      <c r="M2767">
        <v>170</v>
      </c>
      <c r="N2767">
        <v>0.54700000000000004</v>
      </c>
      <c r="O2767">
        <v>0</v>
      </c>
      <c r="P2767" t="s">
        <v>410</v>
      </c>
      <c r="Q2767" t="s">
        <v>411</v>
      </c>
      <c r="R2767">
        <v>120</v>
      </c>
      <c r="S2767">
        <v>0.97</v>
      </c>
      <c r="T2767">
        <v>110</v>
      </c>
      <c r="U2767">
        <v>0</v>
      </c>
      <c r="V2767">
        <v>310</v>
      </c>
      <c r="W2767">
        <v>20</v>
      </c>
      <c r="X2767">
        <v>0</v>
      </c>
      <c r="Y2767">
        <v>0</v>
      </c>
      <c r="Z2767">
        <v>37100</v>
      </c>
      <c r="AA2767">
        <v>30.4</v>
      </c>
      <c r="AB2767" t="s">
        <v>410</v>
      </c>
      <c r="AC2767">
        <v>0</v>
      </c>
      <c r="AD2767">
        <v>0</v>
      </c>
      <c r="AE2767">
        <v>0</v>
      </c>
      <c r="AF2767">
        <v>0.2</v>
      </c>
      <c r="AG2767" t="s">
        <v>410</v>
      </c>
      <c r="AH2767">
        <v>0</v>
      </c>
      <c r="AI2767">
        <v>1.98</v>
      </c>
      <c r="AJ2767">
        <v>820</v>
      </c>
      <c r="AK2767">
        <v>10</v>
      </c>
      <c r="AL2767">
        <v>7.0000000000000007E-2</v>
      </c>
      <c r="AM2767">
        <v>0</v>
      </c>
      <c r="AN2767">
        <v>60</v>
      </c>
      <c r="AO2767">
        <v>110</v>
      </c>
      <c r="AP2767">
        <v>0</v>
      </c>
      <c r="AQ2767">
        <v>2440</v>
      </c>
      <c r="AR2767">
        <v>0</v>
      </c>
      <c r="AS2767">
        <v>0</v>
      </c>
      <c r="AT2767">
        <v>0.11</v>
      </c>
      <c r="AU2767" t="s">
        <v>412</v>
      </c>
      <c r="AV2767" t="s">
        <v>410</v>
      </c>
      <c r="AW2767" t="s">
        <v>411</v>
      </c>
      <c r="AX2767">
        <v>0</v>
      </c>
      <c r="AY2767">
        <v>0</v>
      </c>
      <c r="AZ2767">
        <v>0</v>
      </c>
      <c r="BA2767" t="s">
        <v>4663</v>
      </c>
      <c r="BB2767">
        <v>10</v>
      </c>
      <c r="BC2767">
        <v>0</v>
      </c>
      <c r="BD2767">
        <v>0</v>
      </c>
      <c r="BE2767" t="s">
        <v>410</v>
      </c>
      <c r="BF2767">
        <v>0.05</v>
      </c>
      <c r="BG2767" t="s">
        <v>410</v>
      </c>
      <c r="BH2767" t="s">
        <v>410</v>
      </c>
      <c r="BI2767">
        <v>10</v>
      </c>
      <c r="BJ2767">
        <v>50</v>
      </c>
      <c r="BK2767">
        <v>0</v>
      </c>
      <c r="BL2767">
        <v>0</v>
      </c>
      <c r="BM2767">
        <v>36100</v>
      </c>
      <c r="BN2767">
        <v>0</v>
      </c>
    </row>
    <row r="2768" spans="1:66" x14ac:dyDescent="0.15">
      <c r="A2768" t="s">
        <v>5026</v>
      </c>
      <c r="B2768" t="s">
        <v>185</v>
      </c>
      <c r="C2768">
        <v>1266</v>
      </c>
      <c r="D2768">
        <v>1271</v>
      </c>
      <c r="E2768">
        <v>385.9</v>
      </c>
      <c r="F2768">
        <v>387.4</v>
      </c>
      <c r="G2768" t="s">
        <v>5027</v>
      </c>
      <c r="H2768">
        <v>0</v>
      </c>
      <c r="I2768" t="s">
        <v>5024</v>
      </c>
      <c r="J2768">
        <v>1</v>
      </c>
      <c r="K2768">
        <v>0</v>
      </c>
      <c r="L2768">
        <v>4.84</v>
      </c>
      <c r="M2768" t="s">
        <v>410</v>
      </c>
      <c r="N2768" t="s">
        <v>417</v>
      </c>
      <c r="O2768">
        <v>0</v>
      </c>
      <c r="P2768">
        <v>220</v>
      </c>
      <c r="Q2768" t="s">
        <v>411</v>
      </c>
      <c r="R2768" t="s">
        <v>418</v>
      </c>
      <c r="S2768">
        <v>1.99</v>
      </c>
      <c r="T2768" t="s">
        <v>411</v>
      </c>
      <c r="U2768">
        <v>0</v>
      </c>
      <c r="V2768">
        <v>10</v>
      </c>
      <c r="W2768" t="s">
        <v>411</v>
      </c>
      <c r="X2768">
        <v>0</v>
      </c>
      <c r="Y2768">
        <v>0</v>
      </c>
      <c r="Z2768">
        <v>160</v>
      </c>
      <c r="AA2768">
        <v>4.55</v>
      </c>
      <c r="AB2768" t="s">
        <v>410</v>
      </c>
      <c r="AC2768">
        <v>0</v>
      </c>
      <c r="AD2768">
        <v>0</v>
      </c>
      <c r="AE2768">
        <v>0</v>
      </c>
      <c r="AF2768">
        <v>1.1000000000000001</v>
      </c>
      <c r="AG2768" t="s">
        <v>410</v>
      </c>
      <c r="AH2768">
        <v>0</v>
      </c>
      <c r="AI2768">
        <v>1.79</v>
      </c>
      <c r="AJ2768">
        <v>290</v>
      </c>
      <c r="AK2768" t="s">
        <v>411</v>
      </c>
      <c r="AL2768">
        <v>0.91</v>
      </c>
      <c r="AM2768">
        <v>0</v>
      </c>
      <c r="AN2768" t="s">
        <v>411</v>
      </c>
      <c r="AO2768">
        <v>240</v>
      </c>
      <c r="AP2768">
        <v>0</v>
      </c>
      <c r="AQ2768" t="s">
        <v>418</v>
      </c>
      <c r="AR2768">
        <v>0</v>
      </c>
      <c r="AS2768">
        <v>0</v>
      </c>
      <c r="AT2768">
        <v>4.8499999999999996</v>
      </c>
      <c r="AU2768" t="s">
        <v>421</v>
      </c>
      <c r="AV2768" t="s">
        <v>410</v>
      </c>
      <c r="AW2768">
        <v>10</v>
      </c>
      <c r="AX2768">
        <v>0</v>
      </c>
      <c r="AY2768">
        <v>0</v>
      </c>
      <c r="AZ2768">
        <v>0</v>
      </c>
      <c r="BA2768" t="s">
        <v>4663</v>
      </c>
      <c r="BB2768">
        <v>50</v>
      </c>
      <c r="BC2768">
        <v>0</v>
      </c>
      <c r="BD2768">
        <v>0</v>
      </c>
      <c r="BE2768" t="s">
        <v>410</v>
      </c>
      <c r="BF2768">
        <v>0.09</v>
      </c>
      <c r="BG2768" t="s">
        <v>410</v>
      </c>
      <c r="BH2768" t="s">
        <v>410</v>
      </c>
      <c r="BI2768">
        <v>20</v>
      </c>
      <c r="BJ2768" t="s">
        <v>410</v>
      </c>
      <c r="BK2768">
        <v>0</v>
      </c>
      <c r="BL2768">
        <v>0</v>
      </c>
      <c r="BM2768">
        <v>310</v>
      </c>
      <c r="BN2768">
        <v>0</v>
      </c>
    </row>
    <row r="2769" spans="1:66" x14ac:dyDescent="0.15">
      <c r="A2769" t="s">
        <v>5028</v>
      </c>
      <c r="B2769" t="s">
        <v>185</v>
      </c>
      <c r="C2769">
        <v>1271</v>
      </c>
      <c r="D2769">
        <v>1275</v>
      </c>
      <c r="E2769">
        <v>387.4</v>
      </c>
      <c r="F2769">
        <v>388.6</v>
      </c>
      <c r="G2769" t="s">
        <v>5027</v>
      </c>
      <c r="H2769">
        <v>0</v>
      </c>
      <c r="I2769" t="s">
        <v>5024</v>
      </c>
      <c r="J2769">
        <v>1</v>
      </c>
      <c r="K2769">
        <v>0</v>
      </c>
      <c r="L2769">
        <v>3.61</v>
      </c>
      <c r="M2769" t="s">
        <v>410</v>
      </c>
      <c r="N2769" t="s">
        <v>417</v>
      </c>
      <c r="O2769">
        <v>0</v>
      </c>
      <c r="P2769">
        <v>260</v>
      </c>
      <c r="Q2769" t="s">
        <v>411</v>
      </c>
      <c r="R2769" t="s">
        <v>418</v>
      </c>
      <c r="S2769">
        <v>1.25</v>
      </c>
      <c r="T2769" t="s">
        <v>411</v>
      </c>
      <c r="U2769">
        <v>0</v>
      </c>
      <c r="V2769" t="s">
        <v>411</v>
      </c>
      <c r="W2769">
        <v>10</v>
      </c>
      <c r="X2769">
        <v>0</v>
      </c>
      <c r="Y2769">
        <v>0</v>
      </c>
      <c r="Z2769">
        <v>10</v>
      </c>
      <c r="AA2769">
        <v>2.75</v>
      </c>
      <c r="AB2769" t="s">
        <v>410</v>
      </c>
      <c r="AC2769">
        <v>0</v>
      </c>
      <c r="AD2769">
        <v>0</v>
      </c>
      <c r="AE2769">
        <v>0</v>
      </c>
      <c r="AF2769">
        <v>1.3</v>
      </c>
      <c r="AG2769" t="s">
        <v>410</v>
      </c>
      <c r="AH2769">
        <v>0</v>
      </c>
      <c r="AI2769">
        <v>1.59</v>
      </c>
      <c r="AJ2769">
        <v>150</v>
      </c>
      <c r="AK2769" t="s">
        <v>411</v>
      </c>
      <c r="AL2769">
        <v>1</v>
      </c>
      <c r="AM2769">
        <v>0</v>
      </c>
      <c r="AN2769" t="s">
        <v>411</v>
      </c>
      <c r="AO2769">
        <v>220</v>
      </c>
      <c r="AP2769">
        <v>0</v>
      </c>
      <c r="AQ2769">
        <v>20</v>
      </c>
      <c r="AR2769">
        <v>0</v>
      </c>
      <c r="AS2769">
        <v>0</v>
      </c>
      <c r="AT2769">
        <v>4.07</v>
      </c>
      <c r="AU2769" t="s">
        <v>421</v>
      </c>
      <c r="AV2769" t="s">
        <v>410</v>
      </c>
      <c r="AW2769">
        <v>10</v>
      </c>
      <c r="AX2769">
        <v>0</v>
      </c>
      <c r="AY2769">
        <v>0</v>
      </c>
      <c r="AZ2769">
        <v>0</v>
      </c>
      <c r="BA2769" t="s">
        <v>4663</v>
      </c>
      <c r="BB2769">
        <v>40</v>
      </c>
      <c r="BC2769">
        <v>0</v>
      </c>
      <c r="BD2769">
        <v>0</v>
      </c>
      <c r="BE2769" t="s">
        <v>410</v>
      </c>
      <c r="BF2769">
        <v>0.11</v>
      </c>
      <c r="BG2769" t="s">
        <v>410</v>
      </c>
      <c r="BH2769" t="s">
        <v>410</v>
      </c>
      <c r="BI2769">
        <v>20</v>
      </c>
      <c r="BJ2769" t="s">
        <v>410</v>
      </c>
      <c r="BK2769">
        <v>0</v>
      </c>
      <c r="BL2769">
        <v>0</v>
      </c>
      <c r="BM2769">
        <v>330</v>
      </c>
      <c r="BN2769">
        <v>0</v>
      </c>
    </row>
    <row r="2770" spans="1:66" x14ac:dyDescent="0.15">
      <c r="A2770" t="s">
        <v>5029</v>
      </c>
      <c r="B2770" t="s">
        <v>185</v>
      </c>
      <c r="C2770">
        <v>1275</v>
      </c>
      <c r="D2770">
        <v>1278.5</v>
      </c>
      <c r="E2770">
        <v>388.6</v>
      </c>
      <c r="F2770">
        <v>389.7</v>
      </c>
      <c r="G2770" t="s">
        <v>5030</v>
      </c>
      <c r="H2770">
        <v>0</v>
      </c>
      <c r="I2770" t="s">
        <v>5024</v>
      </c>
      <c r="J2770">
        <v>11</v>
      </c>
      <c r="K2770">
        <v>0</v>
      </c>
      <c r="L2770">
        <v>3.64</v>
      </c>
      <c r="M2770">
        <v>240</v>
      </c>
      <c r="N2770">
        <v>0.254</v>
      </c>
      <c r="O2770">
        <v>0</v>
      </c>
      <c r="P2770">
        <v>160</v>
      </c>
      <c r="Q2770" t="s">
        <v>411</v>
      </c>
      <c r="R2770" t="s">
        <v>418</v>
      </c>
      <c r="S2770">
        <v>2.81</v>
      </c>
      <c r="T2770">
        <v>20</v>
      </c>
      <c r="U2770">
        <v>0</v>
      </c>
      <c r="V2770">
        <v>20</v>
      </c>
      <c r="W2770">
        <v>20</v>
      </c>
      <c r="X2770">
        <v>0</v>
      </c>
      <c r="Y2770">
        <v>0</v>
      </c>
      <c r="Z2770">
        <v>2940</v>
      </c>
      <c r="AA2770">
        <v>6.34</v>
      </c>
      <c r="AB2770" t="s">
        <v>410</v>
      </c>
      <c r="AC2770">
        <v>0</v>
      </c>
      <c r="AD2770">
        <v>0</v>
      </c>
      <c r="AE2770">
        <v>0</v>
      </c>
      <c r="AF2770">
        <v>0.7</v>
      </c>
      <c r="AG2770" t="s">
        <v>410</v>
      </c>
      <c r="AH2770">
        <v>0</v>
      </c>
      <c r="AI2770">
        <v>1.83</v>
      </c>
      <c r="AJ2770">
        <v>250</v>
      </c>
      <c r="AK2770" t="s">
        <v>411</v>
      </c>
      <c r="AL2770">
        <v>0.63</v>
      </c>
      <c r="AM2770">
        <v>0</v>
      </c>
      <c r="AN2770" t="s">
        <v>411</v>
      </c>
      <c r="AO2770">
        <v>120</v>
      </c>
      <c r="AP2770">
        <v>0</v>
      </c>
      <c r="AQ2770">
        <v>160</v>
      </c>
      <c r="AR2770">
        <v>0</v>
      </c>
      <c r="AS2770">
        <v>0</v>
      </c>
      <c r="AT2770">
        <v>3.52</v>
      </c>
      <c r="AU2770">
        <v>2.72</v>
      </c>
      <c r="AV2770">
        <v>350</v>
      </c>
      <c r="AW2770">
        <v>10</v>
      </c>
      <c r="AX2770">
        <v>0</v>
      </c>
      <c r="AY2770">
        <v>0</v>
      </c>
      <c r="AZ2770">
        <v>0</v>
      </c>
      <c r="BA2770" t="s">
        <v>4663</v>
      </c>
      <c r="BB2770">
        <v>30</v>
      </c>
      <c r="BC2770">
        <v>0</v>
      </c>
      <c r="BD2770">
        <v>0</v>
      </c>
      <c r="BE2770" t="s">
        <v>410</v>
      </c>
      <c r="BF2770">
        <v>0.05</v>
      </c>
      <c r="BG2770" t="s">
        <v>410</v>
      </c>
      <c r="BH2770" t="s">
        <v>410</v>
      </c>
      <c r="BI2770">
        <v>20</v>
      </c>
      <c r="BJ2770" t="s">
        <v>410</v>
      </c>
      <c r="BK2770">
        <v>0</v>
      </c>
      <c r="BL2770">
        <v>0</v>
      </c>
      <c r="BM2770">
        <v>6550</v>
      </c>
      <c r="BN2770">
        <v>0</v>
      </c>
    </row>
    <row r="2771" spans="1:66" x14ac:dyDescent="0.15">
      <c r="A2771" t="s">
        <v>5031</v>
      </c>
      <c r="B2771" t="s">
        <v>185</v>
      </c>
      <c r="C2771">
        <v>1278.5</v>
      </c>
      <c r="D2771">
        <v>1283</v>
      </c>
      <c r="E2771">
        <v>389.7</v>
      </c>
      <c r="F2771">
        <v>391.1</v>
      </c>
      <c r="G2771" t="s">
        <v>5032</v>
      </c>
      <c r="H2771">
        <v>0</v>
      </c>
      <c r="I2771" t="s">
        <v>5024</v>
      </c>
      <c r="J2771">
        <v>4</v>
      </c>
      <c r="K2771">
        <v>0</v>
      </c>
      <c r="L2771">
        <v>4.57</v>
      </c>
      <c r="M2771">
        <v>70</v>
      </c>
      <c r="N2771">
        <v>4.2999999999999997E-2</v>
      </c>
      <c r="O2771">
        <v>0</v>
      </c>
      <c r="P2771">
        <v>220</v>
      </c>
      <c r="Q2771" t="s">
        <v>411</v>
      </c>
      <c r="R2771" t="s">
        <v>418</v>
      </c>
      <c r="S2771">
        <v>2.54</v>
      </c>
      <c r="T2771" t="s">
        <v>411</v>
      </c>
      <c r="U2771">
        <v>0</v>
      </c>
      <c r="V2771" t="s">
        <v>411</v>
      </c>
      <c r="W2771">
        <v>10</v>
      </c>
      <c r="X2771">
        <v>0</v>
      </c>
      <c r="Y2771">
        <v>0</v>
      </c>
      <c r="Z2771">
        <v>410</v>
      </c>
      <c r="AA2771">
        <v>4.05</v>
      </c>
      <c r="AB2771" t="s">
        <v>410</v>
      </c>
      <c r="AC2771">
        <v>0</v>
      </c>
      <c r="AD2771">
        <v>0</v>
      </c>
      <c r="AE2771">
        <v>0</v>
      </c>
      <c r="AF2771">
        <v>1</v>
      </c>
      <c r="AG2771" t="s">
        <v>410</v>
      </c>
      <c r="AH2771">
        <v>0</v>
      </c>
      <c r="AI2771">
        <v>1.67</v>
      </c>
      <c r="AJ2771">
        <v>200</v>
      </c>
      <c r="AK2771" t="s">
        <v>411</v>
      </c>
      <c r="AL2771">
        <v>1.1399999999999999</v>
      </c>
      <c r="AM2771">
        <v>0</v>
      </c>
      <c r="AN2771" t="s">
        <v>411</v>
      </c>
      <c r="AO2771">
        <v>220</v>
      </c>
      <c r="AP2771">
        <v>0</v>
      </c>
      <c r="AQ2771">
        <v>80</v>
      </c>
      <c r="AR2771">
        <v>0</v>
      </c>
      <c r="AS2771">
        <v>0</v>
      </c>
      <c r="AT2771">
        <v>5.17</v>
      </c>
      <c r="AU2771">
        <v>0.52</v>
      </c>
      <c r="AV2771">
        <v>210</v>
      </c>
      <c r="AW2771">
        <v>10</v>
      </c>
      <c r="AX2771">
        <v>0</v>
      </c>
      <c r="AY2771">
        <v>0</v>
      </c>
      <c r="AZ2771">
        <v>0</v>
      </c>
      <c r="BA2771" t="s">
        <v>4663</v>
      </c>
      <c r="BB2771">
        <v>40</v>
      </c>
      <c r="BC2771">
        <v>0</v>
      </c>
      <c r="BD2771">
        <v>0</v>
      </c>
      <c r="BE2771" t="s">
        <v>410</v>
      </c>
      <c r="BF2771">
        <v>0.08</v>
      </c>
      <c r="BG2771" t="s">
        <v>410</v>
      </c>
      <c r="BH2771" t="s">
        <v>410</v>
      </c>
      <c r="BI2771">
        <v>20</v>
      </c>
      <c r="BJ2771" t="s">
        <v>410</v>
      </c>
      <c r="BK2771">
        <v>0</v>
      </c>
      <c r="BL2771">
        <v>0</v>
      </c>
      <c r="BM2771">
        <v>780</v>
      </c>
      <c r="BN2771">
        <v>0</v>
      </c>
    </row>
    <row r="2772" spans="1:66" x14ac:dyDescent="0.15">
      <c r="A2772" t="s">
        <v>5033</v>
      </c>
      <c r="B2772" t="s">
        <v>185</v>
      </c>
      <c r="C2772">
        <v>1283</v>
      </c>
      <c r="D2772">
        <v>1286</v>
      </c>
      <c r="E2772">
        <v>391.1</v>
      </c>
      <c r="F2772">
        <v>392</v>
      </c>
      <c r="G2772" t="s">
        <v>5034</v>
      </c>
      <c r="H2772">
        <v>0</v>
      </c>
      <c r="I2772" t="s">
        <v>5024</v>
      </c>
      <c r="J2772">
        <v>4</v>
      </c>
      <c r="K2772">
        <v>0</v>
      </c>
      <c r="L2772">
        <v>4.6900000000000004</v>
      </c>
      <c r="M2772">
        <v>100</v>
      </c>
      <c r="N2772">
        <v>0.13500000000000001</v>
      </c>
      <c r="O2772">
        <v>0</v>
      </c>
      <c r="P2772">
        <v>130</v>
      </c>
      <c r="Q2772" t="s">
        <v>411</v>
      </c>
      <c r="R2772" t="s">
        <v>418</v>
      </c>
      <c r="S2772">
        <v>2.4700000000000002</v>
      </c>
      <c r="T2772" t="s">
        <v>411</v>
      </c>
      <c r="U2772">
        <v>0</v>
      </c>
      <c r="V2772">
        <v>10</v>
      </c>
      <c r="W2772">
        <v>10</v>
      </c>
      <c r="X2772">
        <v>0</v>
      </c>
      <c r="Y2772">
        <v>0</v>
      </c>
      <c r="Z2772">
        <v>1320</v>
      </c>
      <c r="AA2772">
        <v>5.0199999999999996</v>
      </c>
      <c r="AB2772" t="s">
        <v>410</v>
      </c>
      <c r="AC2772">
        <v>0</v>
      </c>
      <c r="AD2772">
        <v>0</v>
      </c>
      <c r="AE2772">
        <v>0</v>
      </c>
      <c r="AF2772">
        <v>0.5</v>
      </c>
      <c r="AG2772" t="s">
        <v>410</v>
      </c>
      <c r="AH2772">
        <v>0</v>
      </c>
      <c r="AI2772">
        <v>1.7</v>
      </c>
      <c r="AJ2772">
        <v>320</v>
      </c>
      <c r="AK2772" t="s">
        <v>411</v>
      </c>
      <c r="AL2772">
        <v>0.77</v>
      </c>
      <c r="AM2772">
        <v>0</v>
      </c>
      <c r="AN2772" t="s">
        <v>411</v>
      </c>
      <c r="AO2772">
        <v>180</v>
      </c>
      <c r="AP2772">
        <v>0</v>
      </c>
      <c r="AQ2772">
        <v>380</v>
      </c>
      <c r="AR2772">
        <v>0</v>
      </c>
      <c r="AS2772">
        <v>0</v>
      </c>
      <c r="AT2772">
        <v>2.74</v>
      </c>
      <c r="AU2772">
        <v>1.1399999999999999</v>
      </c>
      <c r="AV2772">
        <v>190</v>
      </c>
      <c r="AW2772">
        <v>10</v>
      </c>
      <c r="AX2772">
        <v>0</v>
      </c>
      <c r="AY2772">
        <v>0</v>
      </c>
      <c r="AZ2772">
        <v>0</v>
      </c>
      <c r="BA2772" t="s">
        <v>4663</v>
      </c>
      <c r="BB2772">
        <v>40</v>
      </c>
      <c r="BC2772">
        <v>0</v>
      </c>
      <c r="BD2772">
        <v>0</v>
      </c>
      <c r="BE2772" t="s">
        <v>410</v>
      </c>
      <c r="BF2772">
        <v>0.06</v>
      </c>
      <c r="BG2772" t="s">
        <v>410</v>
      </c>
      <c r="BH2772" t="s">
        <v>410</v>
      </c>
      <c r="BI2772">
        <v>20</v>
      </c>
      <c r="BJ2772" t="s">
        <v>410</v>
      </c>
      <c r="BK2772">
        <v>0</v>
      </c>
      <c r="BL2772">
        <v>0</v>
      </c>
      <c r="BM2772">
        <v>890</v>
      </c>
      <c r="BN2772">
        <v>0</v>
      </c>
    </row>
    <row r="2773" spans="1:66" x14ac:dyDescent="0.15">
      <c r="A2773" t="s">
        <v>5035</v>
      </c>
      <c r="B2773" t="s">
        <v>185</v>
      </c>
      <c r="C2773">
        <v>1286</v>
      </c>
      <c r="D2773">
        <v>1289</v>
      </c>
      <c r="E2773">
        <v>392</v>
      </c>
      <c r="F2773">
        <v>392.9</v>
      </c>
      <c r="G2773" t="s">
        <v>5036</v>
      </c>
      <c r="H2773">
        <v>0</v>
      </c>
      <c r="I2773" t="s">
        <v>5024</v>
      </c>
      <c r="J2773">
        <v>4</v>
      </c>
      <c r="K2773">
        <v>0</v>
      </c>
      <c r="L2773">
        <v>4.76</v>
      </c>
      <c r="M2773">
        <v>280</v>
      </c>
      <c r="N2773">
        <v>0.24299999999999999</v>
      </c>
      <c r="O2773">
        <v>0</v>
      </c>
      <c r="P2773">
        <v>200</v>
      </c>
      <c r="Q2773" t="s">
        <v>411</v>
      </c>
      <c r="R2773" t="s">
        <v>418</v>
      </c>
      <c r="S2773">
        <v>1.84</v>
      </c>
      <c r="T2773">
        <v>10</v>
      </c>
      <c r="U2773">
        <v>0</v>
      </c>
      <c r="V2773">
        <v>10</v>
      </c>
      <c r="W2773" t="s">
        <v>411</v>
      </c>
      <c r="X2773">
        <v>0</v>
      </c>
      <c r="Y2773">
        <v>0</v>
      </c>
      <c r="Z2773">
        <v>690</v>
      </c>
      <c r="AA2773">
        <v>7.03</v>
      </c>
      <c r="AB2773" t="s">
        <v>410</v>
      </c>
      <c r="AC2773">
        <v>0</v>
      </c>
      <c r="AD2773">
        <v>0</v>
      </c>
      <c r="AE2773">
        <v>0</v>
      </c>
      <c r="AF2773">
        <v>0.9</v>
      </c>
      <c r="AG2773" t="s">
        <v>410</v>
      </c>
      <c r="AH2773">
        <v>0</v>
      </c>
      <c r="AI2773">
        <v>1.42</v>
      </c>
      <c r="AJ2773">
        <v>240</v>
      </c>
      <c r="AK2773">
        <v>10</v>
      </c>
      <c r="AL2773">
        <v>1.06</v>
      </c>
      <c r="AM2773">
        <v>0</v>
      </c>
      <c r="AN2773">
        <v>10</v>
      </c>
      <c r="AO2773">
        <v>180</v>
      </c>
      <c r="AP2773">
        <v>0</v>
      </c>
      <c r="AQ2773">
        <v>690</v>
      </c>
      <c r="AR2773">
        <v>0</v>
      </c>
      <c r="AS2773">
        <v>0</v>
      </c>
      <c r="AT2773">
        <v>3.94</v>
      </c>
      <c r="AU2773">
        <v>5.34</v>
      </c>
      <c r="AV2773">
        <v>180</v>
      </c>
      <c r="AW2773">
        <v>10</v>
      </c>
      <c r="AX2773">
        <v>0</v>
      </c>
      <c r="AY2773">
        <v>0</v>
      </c>
      <c r="AZ2773">
        <v>0</v>
      </c>
      <c r="BA2773" t="s">
        <v>4663</v>
      </c>
      <c r="BB2773">
        <v>40</v>
      </c>
      <c r="BC2773">
        <v>0</v>
      </c>
      <c r="BD2773">
        <v>0</v>
      </c>
      <c r="BE2773" t="s">
        <v>410</v>
      </c>
      <c r="BF2773">
        <v>7.0000000000000007E-2</v>
      </c>
      <c r="BG2773" t="s">
        <v>410</v>
      </c>
      <c r="BH2773" t="s">
        <v>410</v>
      </c>
      <c r="BI2773">
        <v>20</v>
      </c>
      <c r="BJ2773" t="s">
        <v>410</v>
      </c>
      <c r="BK2773">
        <v>0</v>
      </c>
      <c r="BL2773">
        <v>0</v>
      </c>
      <c r="BM2773">
        <v>3740</v>
      </c>
      <c r="BN2773">
        <v>0</v>
      </c>
    </row>
    <row r="2774" spans="1:66" x14ac:dyDescent="0.15">
      <c r="A2774" t="s">
        <v>5037</v>
      </c>
      <c r="B2774" t="s">
        <v>185</v>
      </c>
      <c r="C2774">
        <v>1289</v>
      </c>
      <c r="D2774">
        <v>1294</v>
      </c>
      <c r="E2774">
        <v>392.9</v>
      </c>
      <c r="F2774">
        <v>394.4</v>
      </c>
      <c r="G2774" t="s">
        <v>5038</v>
      </c>
      <c r="H2774">
        <v>0</v>
      </c>
      <c r="I2774" t="s">
        <v>5024</v>
      </c>
      <c r="J2774">
        <v>4</v>
      </c>
      <c r="K2774">
        <v>0</v>
      </c>
      <c r="L2774">
        <v>4.83</v>
      </c>
      <c r="M2774">
        <v>160</v>
      </c>
      <c r="N2774">
        <v>0.123</v>
      </c>
      <c r="O2774">
        <v>0</v>
      </c>
      <c r="P2774">
        <v>180</v>
      </c>
      <c r="Q2774" t="s">
        <v>411</v>
      </c>
      <c r="R2774" t="s">
        <v>418</v>
      </c>
      <c r="S2774">
        <v>7.27</v>
      </c>
      <c r="T2774">
        <v>10</v>
      </c>
      <c r="U2774">
        <v>0</v>
      </c>
      <c r="V2774">
        <v>10</v>
      </c>
      <c r="W2774">
        <v>10</v>
      </c>
      <c r="X2774">
        <v>0</v>
      </c>
      <c r="Y2774">
        <v>0</v>
      </c>
      <c r="Z2774">
        <v>480</v>
      </c>
      <c r="AA2774">
        <v>6.68</v>
      </c>
      <c r="AB2774" t="s">
        <v>410</v>
      </c>
      <c r="AC2774">
        <v>0</v>
      </c>
      <c r="AD2774">
        <v>0</v>
      </c>
      <c r="AE2774">
        <v>0</v>
      </c>
      <c r="AF2774">
        <v>0.7</v>
      </c>
      <c r="AG2774" t="s">
        <v>410</v>
      </c>
      <c r="AH2774">
        <v>0</v>
      </c>
      <c r="AI2774">
        <v>3.95</v>
      </c>
      <c r="AJ2774">
        <v>800</v>
      </c>
      <c r="AK2774" t="s">
        <v>411</v>
      </c>
      <c r="AL2774">
        <v>0.56999999999999995</v>
      </c>
      <c r="AM2774">
        <v>0</v>
      </c>
      <c r="AN2774">
        <v>10</v>
      </c>
      <c r="AO2774">
        <v>220</v>
      </c>
      <c r="AP2774">
        <v>0</v>
      </c>
      <c r="AQ2774">
        <v>560</v>
      </c>
      <c r="AR2774">
        <v>0</v>
      </c>
      <c r="AS2774">
        <v>0</v>
      </c>
      <c r="AT2774">
        <v>5.74</v>
      </c>
      <c r="AU2774">
        <v>2.83</v>
      </c>
      <c r="AV2774">
        <v>120</v>
      </c>
      <c r="AW2774">
        <v>10</v>
      </c>
      <c r="AX2774">
        <v>0</v>
      </c>
      <c r="AY2774">
        <v>0</v>
      </c>
      <c r="AZ2774">
        <v>0</v>
      </c>
      <c r="BA2774" t="s">
        <v>4663</v>
      </c>
      <c r="BB2774">
        <v>50</v>
      </c>
      <c r="BC2774">
        <v>0</v>
      </c>
      <c r="BD2774">
        <v>0</v>
      </c>
      <c r="BE2774" t="s">
        <v>410</v>
      </c>
      <c r="BF2774">
        <v>0.06</v>
      </c>
      <c r="BG2774" t="s">
        <v>410</v>
      </c>
      <c r="BH2774" t="s">
        <v>410</v>
      </c>
      <c r="BI2774">
        <v>20</v>
      </c>
      <c r="BJ2774" t="s">
        <v>410</v>
      </c>
      <c r="BK2774">
        <v>0</v>
      </c>
      <c r="BL2774">
        <v>0</v>
      </c>
      <c r="BM2774">
        <v>2880</v>
      </c>
      <c r="BN2774">
        <v>0</v>
      </c>
    </row>
    <row r="2775" spans="1:66" x14ac:dyDescent="0.15">
      <c r="A2775" t="s">
        <v>5039</v>
      </c>
      <c r="B2775" t="s">
        <v>185</v>
      </c>
      <c r="C2775">
        <v>1294</v>
      </c>
      <c r="D2775">
        <v>1297</v>
      </c>
      <c r="E2775">
        <v>394.4</v>
      </c>
      <c r="F2775">
        <v>395.3</v>
      </c>
      <c r="G2775" t="s">
        <v>5040</v>
      </c>
      <c r="H2775">
        <v>0</v>
      </c>
      <c r="I2775" t="s">
        <v>5024</v>
      </c>
      <c r="J2775">
        <v>2</v>
      </c>
      <c r="K2775">
        <v>0</v>
      </c>
      <c r="L2775">
        <v>5.71</v>
      </c>
      <c r="M2775">
        <v>100</v>
      </c>
      <c r="N2775">
        <v>2.9000000000000001E-2</v>
      </c>
      <c r="O2775">
        <v>0</v>
      </c>
      <c r="P2775">
        <v>300</v>
      </c>
      <c r="Q2775" t="s">
        <v>411</v>
      </c>
      <c r="R2775" t="s">
        <v>418</v>
      </c>
      <c r="S2775">
        <v>2.75</v>
      </c>
      <c r="T2775" t="s">
        <v>411</v>
      </c>
      <c r="U2775">
        <v>0</v>
      </c>
      <c r="V2775">
        <v>10</v>
      </c>
      <c r="W2775" t="s">
        <v>411</v>
      </c>
      <c r="X2775">
        <v>0</v>
      </c>
      <c r="Y2775">
        <v>0</v>
      </c>
      <c r="Z2775">
        <v>170</v>
      </c>
      <c r="AA2775">
        <v>5.09</v>
      </c>
      <c r="AB2775" t="s">
        <v>410</v>
      </c>
      <c r="AC2775">
        <v>0</v>
      </c>
      <c r="AD2775">
        <v>0</v>
      </c>
      <c r="AE2775">
        <v>0</v>
      </c>
      <c r="AF2775">
        <v>1.1000000000000001</v>
      </c>
      <c r="AG2775" t="s">
        <v>410</v>
      </c>
      <c r="AH2775">
        <v>0</v>
      </c>
      <c r="AI2775">
        <v>2.7</v>
      </c>
      <c r="AJ2775">
        <v>430</v>
      </c>
      <c r="AK2775" t="s">
        <v>411</v>
      </c>
      <c r="AL2775">
        <v>0.67</v>
      </c>
      <c r="AM2775">
        <v>0</v>
      </c>
      <c r="AN2775">
        <v>10</v>
      </c>
      <c r="AO2775">
        <v>310</v>
      </c>
      <c r="AP2775">
        <v>0</v>
      </c>
      <c r="AQ2775">
        <v>30</v>
      </c>
      <c r="AR2775">
        <v>0</v>
      </c>
      <c r="AS2775">
        <v>0</v>
      </c>
      <c r="AT2775">
        <v>2.25</v>
      </c>
      <c r="AU2775">
        <v>0.45</v>
      </c>
      <c r="AV2775">
        <v>80</v>
      </c>
      <c r="AW2775">
        <v>20</v>
      </c>
      <c r="AX2775">
        <v>0</v>
      </c>
      <c r="AY2775">
        <v>0</v>
      </c>
      <c r="AZ2775">
        <v>0</v>
      </c>
      <c r="BA2775" t="s">
        <v>4663</v>
      </c>
      <c r="BB2775">
        <v>40</v>
      </c>
      <c r="BC2775">
        <v>0</v>
      </c>
      <c r="BD2775">
        <v>0</v>
      </c>
      <c r="BE2775" t="s">
        <v>410</v>
      </c>
      <c r="BF2775">
        <v>0.11</v>
      </c>
      <c r="BG2775" t="s">
        <v>410</v>
      </c>
      <c r="BH2775" t="s">
        <v>410</v>
      </c>
      <c r="BI2775">
        <v>140</v>
      </c>
      <c r="BJ2775" t="s">
        <v>410</v>
      </c>
      <c r="BK2775">
        <v>0</v>
      </c>
      <c r="BL2775">
        <v>0</v>
      </c>
      <c r="BM2775">
        <v>280</v>
      </c>
      <c r="BN2775">
        <v>0</v>
      </c>
    </row>
    <row r="2776" spans="1:66" x14ac:dyDescent="0.15">
      <c r="A2776" t="s">
        <v>5041</v>
      </c>
      <c r="B2776" t="s">
        <v>185</v>
      </c>
      <c r="C2776">
        <v>1297</v>
      </c>
      <c r="D2776">
        <v>1301.5</v>
      </c>
      <c r="E2776">
        <v>395.3</v>
      </c>
      <c r="F2776">
        <v>396.7</v>
      </c>
      <c r="G2776" t="s">
        <v>1868</v>
      </c>
      <c r="H2776">
        <v>0</v>
      </c>
      <c r="I2776" t="s">
        <v>5024</v>
      </c>
      <c r="J2776">
        <v>4</v>
      </c>
      <c r="K2776">
        <v>0</v>
      </c>
      <c r="L2776">
        <v>4.57</v>
      </c>
      <c r="M2776" t="s">
        <v>410</v>
      </c>
      <c r="N2776">
        <v>0.08</v>
      </c>
      <c r="O2776">
        <v>0</v>
      </c>
      <c r="P2776">
        <v>230</v>
      </c>
      <c r="Q2776" t="s">
        <v>411</v>
      </c>
      <c r="R2776" t="s">
        <v>418</v>
      </c>
      <c r="S2776">
        <v>2.52</v>
      </c>
      <c r="T2776" t="s">
        <v>411</v>
      </c>
      <c r="U2776">
        <v>0</v>
      </c>
      <c r="V2776">
        <v>10</v>
      </c>
      <c r="W2776">
        <v>10</v>
      </c>
      <c r="X2776">
        <v>0</v>
      </c>
      <c r="Y2776">
        <v>0</v>
      </c>
      <c r="Z2776">
        <v>40</v>
      </c>
      <c r="AA2776">
        <v>2.34</v>
      </c>
      <c r="AB2776" t="s">
        <v>410</v>
      </c>
      <c r="AC2776">
        <v>0</v>
      </c>
      <c r="AD2776">
        <v>0</v>
      </c>
      <c r="AE2776">
        <v>0</v>
      </c>
      <c r="AF2776">
        <v>1.2</v>
      </c>
      <c r="AG2776" t="s">
        <v>410</v>
      </c>
      <c r="AH2776">
        <v>0</v>
      </c>
      <c r="AI2776">
        <v>1.47</v>
      </c>
      <c r="AJ2776">
        <v>460</v>
      </c>
      <c r="AK2776" t="s">
        <v>411</v>
      </c>
      <c r="AL2776">
        <v>0.98</v>
      </c>
      <c r="AM2776">
        <v>0</v>
      </c>
      <c r="AN2776" t="s">
        <v>411</v>
      </c>
      <c r="AO2776">
        <v>240</v>
      </c>
      <c r="AP2776">
        <v>0</v>
      </c>
      <c r="AQ2776">
        <v>640</v>
      </c>
      <c r="AR2776">
        <v>0</v>
      </c>
      <c r="AS2776">
        <v>0</v>
      </c>
      <c r="AT2776">
        <v>1.95</v>
      </c>
      <c r="AU2776">
        <v>1.81</v>
      </c>
      <c r="AV2776" t="s">
        <v>410</v>
      </c>
      <c r="AW2776">
        <v>10</v>
      </c>
      <c r="AX2776">
        <v>0</v>
      </c>
      <c r="AY2776">
        <v>0</v>
      </c>
      <c r="AZ2776">
        <v>0</v>
      </c>
      <c r="BA2776" t="s">
        <v>4663</v>
      </c>
      <c r="BB2776">
        <v>50</v>
      </c>
      <c r="BC2776">
        <v>0</v>
      </c>
      <c r="BD2776">
        <v>0</v>
      </c>
      <c r="BE2776" t="s">
        <v>410</v>
      </c>
      <c r="BF2776">
        <v>0.09</v>
      </c>
      <c r="BG2776" t="s">
        <v>410</v>
      </c>
      <c r="BH2776" t="s">
        <v>410</v>
      </c>
      <c r="BI2776">
        <v>10</v>
      </c>
      <c r="BJ2776" t="s">
        <v>410</v>
      </c>
      <c r="BK2776">
        <v>0</v>
      </c>
      <c r="BL2776">
        <v>0</v>
      </c>
      <c r="BM2776">
        <v>1040</v>
      </c>
      <c r="BN2776">
        <v>0</v>
      </c>
    </row>
    <row r="2777" spans="1:66" x14ac:dyDescent="0.15">
      <c r="A2777" t="s">
        <v>5042</v>
      </c>
      <c r="B2777" t="s">
        <v>185</v>
      </c>
      <c r="C2777">
        <v>1301.5</v>
      </c>
      <c r="D2777">
        <v>1306</v>
      </c>
      <c r="E2777">
        <v>396.7</v>
      </c>
      <c r="F2777">
        <v>398.1</v>
      </c>
      <c r="G2777" t="s">
        <v>1868</v>
      </c>
      <c r="H2777">
        <v>0</v>
      </c>
      <c r="I2777" t="s">
        <v>5024</v>
      </c>
      <c r="J2777">
        <v>2</v>
      </c>
      <c r="K2777">
        <v>0</v>
      </c>
      <c r="L2777">
        <v>4.3099999999999996</v>
      </c>
      <c r="M2777">
        <v>70</v>
      </c>
      <c r="N2777">
        <v>2.5000000000000001E-2</v>
      </c>
      <c r="O2777">
        <v>0</v>
      </c>
      <c r="P2777">
        <v>270</v>
      </c>
      <c r="Q2777" t="s">
        <v>411</v>
      </c>
      <c r="R2777" t="s">
        <v>418</v>
      </c>
      <c r="S2777">
        <v>2.34</v>
      </c>
      <c r="T2777" t="s">
        <v>411</v>
      </c>
      <c r="U2777">
        <v>0</v>
      </c>
      <c r="V2777">
        <v>10</v>
      </c>
      <c r="W2777" t="s">
        <v>411</v>
      </c>
      <c r="X2777">
        <v>0</v>
      </c>
      <c r="Y2777">
        <v>0</v>
      </c>
      <c r="Z2777">
        <v>30</v>
      </c>
      <c r="AA2777">
        <v>2.57</v>
      </c>
      <c r="AB2777" t="s">
        <v>410</v>
      </c>
      <c r="AC2777">
        <v>0</v>
      </c>
      <c r="AD2777">
        <v>0</v>
      </c>
      <c r="AE2777">
        <v>0</v>
      </c>
      <c r="AF2777">
        <v>1.2</v>
      </c>
      <c r="AG2777" t="s">
        <v>410</v>
      </c>
      <c r="AH2777">
        <v>0</v>
      </c>
      <c r="AI2777">
        <v>1.61</v>
      </c>
      <c r="AJ2777">
        <v>400</v>
      </c>
      <c r="AK2777" t="s">
        <v>411</v>
      </c>
      <c r="AL2777">
        <v>0.72</v>
      </c>
      <c r="AM2777">
        <v>0</v>
      </c>
      <c r="AN2777" t="s">
        <v>411</v>
      </c>
      <c r="AO2777">
        <v>260</v>
      </c>
      <c r="AP2777">
        <v>0</v>
      </c>
      <c r="AQ2777">
        <v>60</v>
      </c>
      <c r="AR2777">
        <v>0</v>
      </c>
      <c r="AS2777">
        <v>0</v>
      </c>
      <c r="AT2777">
        <v>3.46</v>
      </c>
      <c r="AU2777">
        <v>0.79</v>
      </c>
      <c r="AV2777" t="s">
        <v>410</v>
      </c>
      <c r="AW2777">
        <v>10</v>
      </c>
      <c r="AX2777">
        <v>0</v>
      </c>
      <c r="AY2777">
        <v>0</v>
      </c>
      <c r="AZ2777">
        <v>0</v>
      </c>
      <c r="BA2777" t="s">
        <v>4663</v>
      </c>
      <c r="BB2777">
        <v>50</v>
      </c>
      <c r="BC2777">
        <v>0</v>
      </c>
      <c r="BD2777">
        <v>0</v>
      </c>
      <c r="BE2777" t="s">
        <v>410</v>
      </c>
      <c r="BF2777">
        <v>7.0000000000000007E-2</v>
      </c>
      <c r="BG2777" t="s">
        <v>410</v>
      </c>
      <c r="BH2777" t="s">
        <v>410</v>
      </c>
      <c r="BI2777">
        <v>10</v>
      </c>
      <c r="BJ2777" t="s">
        <v>410</v>
      </c>
      <c r="BK2777">
        <v>0</v>
      </c>
      <c r="BL2777">
        <v>0</v>
      </c>
      <c r="BM2777">
        <v>110</v>
      </c>
      <c r="BN2777">
        <v>0</v>
      </c>
    </row>
    <row r="2778" spans="1:66" x14ac:dyDescent="0.15">
      <c r="A2778" t="s">
        <v>5043</v>
      </c>
      <c r="B2778" t="s">
        <v>185</v>
      </c>
      <c r="C2778">
        <v>1345</v>
      </c>
      <c r="D2778">
        <v>1350</v>
      </c>
      <c r="E2778">
        <v>410</v>
      </c>
      <c r="F2778">
        <v>411.5</v>
      </c>
      <c r="G2778" t="s">
        <v>1868</v>
      </c>
      <c r="H2778">
        <v>0</v>
      </c>
      <c r="I2778" t="s">
        <v>5024</v>
      </c>
      <c r="J2778">
        <v>3</v>
      </c>
      <c r="K2778">
        <v>0</v>
      </c>
      <c r="L2778">
        <v>3.59</v>
      </c>
      <c r="M2778" t="s">
        <v>410</v>
      </c>
      <c r="N2778">
        <v>6.5000000000000002E-2</v>
      </c>
      <c r="O2778">
        <v>0</v>
      </c>
      <c r="P2778">
        <v>300</v>
      </c>
      <c r="Q2778" t="s">
        <v>411</v>
      </c>
      <c r="R2778" t="s">
        <v>418</v>
      </c>
      <c r="S2778">
        <v>1.34</v>
      </c>
      <c r="T2778" t="s">
        <v>411</v>
      </c>
      <c r="U2778">
        <v>0</v>
      </c>
      <c r="V2778" t="s">
        <v>411</v>
      </c>
      <c r="W2778" t="s">
        <v>411</v>
      </c>
      <c r="X2778">
        <v>0</v>
      </c>
      <c r="Y2778">
        <v>0</v>
      </c>
      <c r="Z2778">
        <v>10</v>
      </c>
      <c r="AA2778">
        <v>1.95</v>
      </c>
      <c r="AB2778" t="s">
        <v>410</v>
      </c>
      <c r="AC2778">
        <v>0</v>
      </c>
      <c r="AD2778">
        <v>0</v>
      </c>
      <c r="AE2778">
        <v>0</v>
      </c>
      <c r="AF2778">
        <v>1.5</v>
      </c>
      <c r="AG2778" t="s">
        <v>410</v>
      </c>
      <c r="AH2778">
        <v>0</v>
      </c>
      <c r="AI2778">
        <v>0.75</v>
      </c>
      <c r="AJ2778">
        <v>260</v>
      </c>
      <c r="AK2778" t="s">
        <v>411</v>
      </c>
      <c r="AL2778">
        <v>0.48</v>
      </c>
      <c r="AM2778">
        <v>0</v>
      </c>
      <c r="AN2778" t="s">
        <v>411</v>
      </c>
      <c r="AO2778">
        <v>80</v>
      </c>
      <c r="AP2778">
        <v>0</v>
      </c>
      <c r="AQ2778">
        <v>40</v>
      </c>
      <c r="AR2778">
        <v>0</v>
      </c>
      <c r="AS2778">
        <v>0</v>
      </c>
      <c r="AT2778">
        <v>5.75</v>
      </c>
      <c r="AU2778">
        <v>1.82</v>
      </c>
      <c r="AV2778" t="s">
        <v>410</v>
      </c>
      <c r="AW2778">
        <v>10</v>
      </c>
      <c r="AX2778">
        <v>0</v>
      </c>
      <c r="AY2778">
        <v>0</v>
      </c>
      <c r="AZ2778">
        <v>0</v>
      </c>
      <c r="BA2778" t="s">
        <v>4663</v>
      </c>
      <c r="BB2778">
        <v>40</v>
      </c>
      <c r="BC2778">
        <v>0</v>
      </c>
      <c r="BD2778">
        <v>0</v>
      </c>
      <c r="BE2778" t="s">
        <v>410</v>
      </c>
      <c r="BF2778">
        <v>0.05</v>
      </c>
      <c r="BG2778" t="s">
        <v>410</v>
      </c>
      <c r="BH2778" t="s">
        <v>410</v>
      </c>
      <c r="BI2778" t="s">
        <v>411</v>
      </c>
      <c r="BJ2778" t="s">
        <v>410</v>
      </c>
      <c r="BK2778">
        <v>0</v>
      </c>
      <c r="BL2778">
        <v>0</v>
      </c>
      <c r="BM2778">
        <v>50</v>
      </c>
      <c r="BN2778">
        <v>0</v>
      </c>
    </row>
    <row r="2779" spans="1:66" x14ac:dyDescent="0.15">
      <c r="A2779" t="s">
        <v>5044</v>
      </c>
      <c r="B2779" t="s">
        <v>185</v>
      </c>
      <c r="C2779">
        <v>1350</v>
      </c>
      <c r="D2779">
        <v>1352</v>
      </c>
      <c r="E2779">
        <v>411.5</v>
      </c>
      <c r="F2779">
        <v>412.1</v>
      </c>
      <c r="G2779" t="s">
        <v>1868</v>
      </c>
      <c r="H2779">
        <v>0</v>
      </c>
      <c r="I2779" t="s">
        <v>5024</v>
      </c>
      <c r="J2779">
        <v>2</v>
      </c>
      <c r="K2779">
        <v>0</v>
      </c>
      <c r="L2779">
        <v>3.72</v>
      </c>
      <c r="M2779" t="s">
        <v>410</v>
      </c>
      <c r="N2779">
        <v>3.7999999999999999E-2</v>
      </c>
      <c r="O2779">
        <v>0</v>
      </c>
      <c r="P2779">
        <v>340</v>
      </c>
      <c r="Q2779" t="s">
        <v>411</v>
      </c>
      <c r="R2779" t="s">
        <v>418</v>
      </c>
      <c r="S2779">
        <v>2.56</v>
      </c>
      <c r="T2779" t="s">
        <v>411</v>
      </c>
      <c r="U2779">
        <v>0</v>
      </c>
      <c r="V2779" t="s">
        <v>411</v>
      </c>
      <c r="W2779" t="s">
        <v>411</v>
      </c>
      <c r="X2779">
        <v>0</v>
      </c>
      <c r="Y2779">
        <v>0</v>
      </c>
      <c r="Z2779">
        <v>20</v>
      </c>
      <c r="AA2779">
        <v>1.84</v>
      </c>
      <c r="AB2779" t="s">
        <v>410</v>
      </c>
      <c r="AC2779">
        <v>0</v>
      </c>
      <c r="AD2779">
        <v>0</v>
      </c>
      <c r="AE2779">
        <v>0</v>
      </c>
      <c r="AF2779">
        <v>1.7</v>
      </c>
      <c r="AG2779" t="s">
        <v>410</v>
      </c>
      <c r="AH2779">
        <v>0</v>
      </c>
      <c r="AI2779">
        <v>1.1299999999999999</v>
      </c>
      <c r="AJ2779">
        <v>480</v>
      </c>
      <c r="AK2779" t="s">
        <v>411</v>
      </c>
      <c r="AL2779">
        <v>0.41</v>
      </c>
      <c r="AM2779">
        <v>0</v>
      </c>
      <c r="AN2779" t="s">
        <v>411</v>
      </c>
      <c r="AO2779">
        <v>70</v>
      </c>
      <c r="AP2779">
        <v>0</v>
      </c>
      <c r="AQ2779">
        <v>60</v>
      </c>
      <c r="AR2779">
        <v>0</v>
      </c>
      <c r="AS2779">
        <v>0</v>
      </c>
      <c r="AT2779">
        <v>1.81</v>
      </c>
      <c r="AU2779">
        <v>1.25</v>
      </c>
      <c r="AV2779">
        <v>60</v>
      </c>
      <c r="AW2779">
        <v>10</v>
      </c>
      <c r="AX2779">
        <v>0</v>
      </c>
      <c r="AY2779">
        <v>0</v>
      </c>
      <c r="AZ2779">
        <v>0</v>
      </c>
      <c r="BA2779" t="s">
        <v>4663</v>
      </c>
      <c r="BB2779">
        <v>50</v>
      </c>
      <c r="BC2779">
        <v>0</v>
      </c>
      <c r="BD2779">
        <v>0</v>
      </c>
      <c r="BE2779" t="s">
        <v>410</v>
      </c>
      <c r="BF2779">
        <v>0.05</v>
      </c>
      <c r="BG2779" t="s">
        <v>410</v>
      </c>
      <c r="BH2779" t="s">
        <v>410</v>
      </c>
      <c r="BI2779" t="s">
        <v>411</v>
      </c>
      <c r="BJ2779" t="s">
        <v>410</v>
      </c>
      <c r="BK2779">
        <v>0</v>
      </c>
      <c r="BL2779">
        <v>0</v>
      </c>
      <c r="BM2779">
        <v>50</v>
      </c>
      <c r="BN2779">
        <v>0</v>
      </c>
    </row>
    <row r="2780" spans="1:66" x14ac:dyDescent="0.15">
      <c r="A2780" t="s">
        <v>5045</v>
      </c>
      <c r="B2780" t="s">
        <v>185</v>
      </c>
      <c r="C2780">
        <v>1352</v>
      </c>
      <c r="D2780">
        <v>1355</v>
      </c>
      <c r="E2780">
        <v>412.1</v>
      </c>
      <c r="F2780">
        <v>413</v>
      </c>
      <c r="G2780" t="s">
        <v>5046</v>
      </c>
      <c r="H2780">
        <v>0</v>
      </c>
      <c r="I2780" t="s">
        <v>5024</v>
      </c>
      <c r="J2780">
        <v>1</v>
      </c>
      <c r="K2780">
        <v>0</v>
      </c>
      <c r="L2780">
        <v>4.2699999999999996</v>
      </c>
      <c r="M2780">
        <v>24400</v>
      </c>
      <c r="N2780">
        <v>0.14199999999999999</v>
      </c>
      <c r="O2780">
        <v>0</v>
      </c>
      <c r="P2780">
        <v>300</v>
      </c>
      <c r="Q2780" t="s">
        <v>411</v>
      </c>
      <c r="R2780" t="s">
        <v>418</v>
      </c>
      <c r="S2780">
        <v>1.49</v>
      </c>
      <c r="T2780" t="s">
        <v>411</v>
      </c>
      <c r="U2780">
        <v>0</v>
      </c>
      <c r="V2780" t="s">
        <v>411</v>
      </c>
      <c r="W2780">
        <v>20</v>
      </c>
      <c r="X2780">
        <v>0</v>
      </c>
      <c r="Y2780">
        <v>0</v>
      </c>
      <c r="Z2780">
        <v>50</v>
      </c>
      <c r="AA2780">
        <v>4.04</v>
      </c>
      <c r="AB2780" t="s">
        <v>410</v>
      </c>
      <c r="AC2780">
        <v>0</v>
      </c>
      <c r="AD2780">
        <v>0</v>
      </c>
      <c r="AE2780">
        <v>0</v>
      </c>
      <c r="AF2780">
        <v>1.3</v>
      </c>
      <c r="AG2780" t="s">
        <v>410</v>
      </c>
      <c r="AH2780">
        <v>0</v>
      </c>
      <c r="AI2780">
        <v>1.37</v>
      </c>
      <c r="AJ2780">
        <v>630</v>
      </c>
      <c r="AK2780" t="s">
        <v>411</v>
      </c>
      <c r="AL2780">
        <v>1.05</v>
      </c>
      <c r="AM2780">
        <v>0</v>
      </c>
      <c r="AN2780" t="s">
        <v>411</v>
      </c>
      <c r="AO2780">
        <v>50</v>
      </c>
      <c r="AP2780">
        <v>0</v>
      </c>
      <c r="AQ2780">
        <v>390</v>
      </c>
      <c r="AR2780">
        <v>0</v>
      </c>
      <c r="AS2780">
        <v>0</v>
      </c>
      <c r="AT2780">
        <v>3.71</v>
      </c>
      <c r="AU2780">
        <v>1.39</v>
      </c>
      <c r="AV2780">
        <v>470</v>
      </c>
      <c r="AW2780">
        <v>10</v>
      </c>
      <c r="AX2780">
        <v>0</v>
      </c>
      <c r="AY2780">
        <v>0</v>
      </c>
      <c r="AZ2780">
        <v>0</v>
      </c>
      <c r="BA2780" t="s">
        <v>4663</v>
      </c>
      <c r="BB2780">
        <v>60</v>
      </c>
      <c r="BC2780">
        <v>0</v>
      </c>
      <c r="BD2780">
        <v>0</v>
      </c>
      <c r="BE2780" t="s">
        <v>410</v>
      </c>
      <c r="BF2780" t="s">
        <v>421</v>
      </c>
      <c r="BG2780" t="s">
        <v>410</v>
      </c>
      <c r="BH2780" t="s">
        <v>410</v>
      </c>
      <c r="BI2780" t="s">
        <v>411</v>
      </c>
      <c r="BJ2780" t="s">
        <v>410</v>
      </c>
      <c r="BK2780">
        <v>0</v>
      </c>
      <c r="BL2780">
        <v>0</v>
      </c>
      <c r="BM2780">
        <v>550</v>
      </c>
      <c r="BN2780">
        <v>0</v>
      </c>
    </row>
    <row r="2781" spans="1:66" x14ac:dyDescent="0.15">
      <c r="A2781" t="s">
        <v>5047</v>
      </c>
      <c r="B2781" t="s">
        <v>185</v>
      </c>
      <c r="C2781">
        <v>1355</v>
      </c>
      <c r="D2781">
        <v>1358</v>
      </c>
      <c r="E2781">
        <v>413</v>
      </c>
      <c r="F2781">
        <v>413.9</v>
      </c>
      <c r="G2781" t="s">
        <v>1868</v>
      </c>
      <c r="H2781">
        <v>0</v>
      </c>
      <c r="I2781" t="s">
        <v>5024</v>
      </c>
      <c r="J2781">
        <v>1</v>
      </c>
      <c r="K2781">
        <v>0</v>
      </c>
      <c r="L2781">
        <v>3.21</v>
      </c>
      <c r="M2781">
        <v>70</v>
      </c>
      <c r="N2781">
        <v>3.7999999999999999E-2</v>
      </c>
      <c r="O2781">
        <v>0</v>
      </c>
      <c r="P2781">
        <v>340</v>
      </c>
      <c r="Q2781" t="s">
        <v>411</v>
      </c>
      <c r="R2781" t="s">
        <v>418</v>
      </c>
      <c r="S2781">
        <v>1</v>
      </c>
      <c r="T2781" t="s">
        <v>411</v>
      </c>
      <c r="U2781">
        <v>0</v>
      </c>
      <c r="V2781" t="s">
        <v>411</v>
      </c>
      <c r="W2781">
        <v>10</v>
      </c>
      <c r="X2781">
        <v>0</v>
      </c>
      <c r="Y2781">
        <v>0</v>
      </c>
      <c r="Z2781">
        <v>30</v>
      </c>
      <c r="AA2781">
        <v>2.13</v>
      </c>
      <c r="AB2781" t="s">
        <v>410</v>
      </c>
      <c r="AC2781">
        <v>0</v>
      </c>
      <c r="AD2781">
        <v>0</v>
      </c>
      <c r="AE2781">
        <v>0</v>
      </c>
      <c r="AF2781">
        <v>1.9</v>
      </c>
      <c r="AG2781" t="s">
        <v>410</v>
      </c>
      <c r="AH2781">
        <v>0</v>
      </c>
      <c r="AI2781">
        <v>1.23</v>
      </c>
      <c r="AJ2781">
        <v>500</v>
      </c>
      <c r="AK2781" t="s">
        <v>411</v>
      </c>
      <c r="AL2781">
        <v>0.48</v>
      </c>
      <c r="AM2781">
        <v>0</v>
      </c>
      <c r="AN2781" t="s">
        <v>411</v>
      </c>
      <c r="AO2781">
        <v>70</v>
      </c>
      <c r="AP2781">
        <v>0</v>
      </c>
      <c r="AQ2781">
        <v>240</v>
      </c>
      <c r="AR2781">
        <v>0</v>
      </c>
      <c r="AS2781">
        <v>0</v>
      </c>
      <c r="AT2781">
        <v>4.07</v>
      </c>
      <c r="AU2781">
        <v>0.37</v>
      </c>
      <c r="AV2781">
        <v>140</v>
      </c>
      <c r="AW2781" t="s">
        <v>411</v>
      </c>
      <c r="AX2781">
        <v>0</v>
      </c>
      <c r="AY2781">
        <v>0</v>
      </c>
      <c r="AZ2781">
        <v>0</v>
      </c>
      <c r="BA2781" t="s">
        <v>4663</v>
      </c>
      <c r="BB2781">
        <v>40</v>
      </c>
      <c r="BC2781">
        <v>0</v>
      </c>
      <c r="BD2781">
        <v>0</v>
      </c>
      <c r="BE2781" t="s">
        <v>410</v>
      </c>
      <c r="BF2781">
        <v>0.05</v>
      </c>
      <c r="BG2781" t="s">
        <v>410</v>
      </c>
      <c r="BH2781" t="s">
        <v>410</v>
      </c>
      <c r="BI2781" t="s">
        <v>411</v>
      </c>
      <c r="BJ2781" t="s">
        <v>410</v>
      </c>
      <c r="BK2781">
        <v>0</v>
      </c>
      <c r="BL2781">
        <v>0</v>
      </c>
      <c r="BM2781">
        <v>1380</v>
      </c>
      <c r="BN2781">
        <v>0</v>
      </c>
    </row>
    <row r="2782" spans="1:66" x14ac:dyDescent="0.15">
      <c r="A2782" t="s">
        <v>5048</v>
      </c>
      <c r="B2782" t="s">
        <v>185</v>
      </c>
      <c r="C2782">
        <v>1358</v>
      </c>
      <c r="D2782">
        <v>1362.5</v>
      </c>
      <c r="E2782">
        <v>413.9</v>
      </c>
      <c r="F2782">
        <v>415.3</v>
      </c>
      <c r="G2782" t="s">
        <v>5049</v>
      </c>
      <c r="H2782">
        <v>0</v>
      </c>
      <c r="I2782" t="s">
        <v>5024</v>
      </c>
      <c r="J2782">
        <v>1</v>
      </c>
      <c r="K2782">
        <v>0</v>
      </c>
      <c r="L2782">
        <v>5.15</v>
      </c>
      <c r="M2782">
        <v>160</v>
      </c>
      <c r="N2782">
        <v>0.40100000000000002</v>
      </c>
      <c r="O2782">
        <v>0</v>
      </c>
      <c r="P2782">
        <v>400</v>
      </c>
      <c r="Q2782" t="s">
        <v>411</v>
      </c>
      <c r="R2782" t="s">
        <v>418</v>
      </c>
      <c r="S2782">
        <v>1.1499999999999999</v>
      </c>
      <c r="T2782" t="s">
        <v>411</v>
      </c>
      <c r="U2782">
        <v>0</v>
      </c>
      <c r="V2782" t="s">
        <v>411</v>
      </c>
      <c r="W2782" t="s">
        <v>411</v>
      </c>
      <c r="X2782">
        <v>0</v>
      </c>
      <c r="Y2782">
        <v>0</v>
      </c>
      <c r="Z2782">
        <v>80</v>
      </c>
      <c r="AA2782">
        <v>4.21</v>
      </c>
      <c r="AB2782" t="s">
        <v>410</v>
      </c>
      <c r="AC2782">
        <v>0</v>
      </c>
      <c r="AD2782">
        <v>0</v>
      </c>
      <c r="AE2782">
        <v>0</v>
      </c>
      <c r="AF2782">
        <v>2.2000000000000002</v>
      </c>
      <c r="AG2782" t="s">
        <v>410</v>
      </c>
      <c r="AH2782">
        <v>0</v>
      </c>
      <c r="AI2782">
        <v>1.48</v>
      </c>
      <c r="AJ2782">
        <v>530</v>
      </c>
      <c r="AK2782" t="s">
        <v>411</v>
      </c>
      <c r="AL2782">
        <v>0.62</v>
      </c>
      <c r="AM2782">
        <v>0</v>
      </c>
      <c r="AN2782" t="s">
        <v>411</v>
      </c>
      <c r="AO2782">
        <v>210</v>
      </c>
      <c r="AP2782">
        <v>0</v>
      </c>
      <c r="AQ2782">
        <v>690</v>
      </c>
      <c r="AR2782">
        <v>0</v>
      </c>
      <c r="AS2782">
        <v>0</v>
      </c>
      <c r="AT2782">
        <v>5.71</v>
      </c>
      <c r="AU2782">
        <v>2.19</v>
      </c>
      <c r="AV2782">
        <v>540</v>
      </c>
      <c r="AW2782">
        <v>10</v>
      </c>
      <c r="AX2782">
        <v>0</v>
      </c>
      <c r="AY2782">
        <v>0</v>
      </c>
      <c r="AZ2782">
        <v>0</v>
      </c>
      <c r="BA2782" t="s">
        <v>4663</v>
      </c>
      <c r="BB2782">
        <v>60</v>
      </c>
      <c r="BC2782">
        <v>0</v>
      </c>
      <c r="BD2782">
        <v>0</v>
      </c>
      <c r="BE2782" t="s">
        <v>410</v>
      </c>
      <c r="BF2782">
        <v>0.08</v>
      </c>
      <c r="BG2782" t="s">
        <v>410</v>
      </c>
      <c r="BH2782" t="s">
        <v>410</v>
      </c>
      <c r="BI2782">
        <v>20</v>
      </c>
      <c r="BJ2782" t="s">
        <v>410</v>
      </c>
      <c r="BK2782">
        <v>0</v>
      </c>
      <c r="BL2782">
        <v>0</v>
      </c>
      <c r="BM2782">
        <v>1260</v>
      </c>
      <c r="BN2782">
        <v>0</v>
      </c>
    </row>
    <row r="2783" spans="1:66" x14ac:dyDescent="0.15">
      <c r="A2783" t="s">
        <v>5050</v>
      </c>
      <c r="B2783" t="s">
        <v>185</v>
      </c>
      <c r="C2783">
        <v>1372</v>
      </c>
      <c r="D2783">
        <v>1374</v>
      </c>
      <c r="E2783">
        <v>418.2</v>
      </c>
      <c r="F2783">
        <v>418.8</v>
      </c>
      <c r="G2783" t="s">
        <v>5051</v>
      </c>
      <c r="H2783">
        <v>0</v>
      </c>
      <c r="I2783" t="s">
        <v>5024</v>
      </c>
      <c r="J2783">
        <v>8</v>
      </c>
      <c r="K2783">
        <v>0</v>
      </c>
      <c r="L2783">
        <v>4.93</v>
      </c>
      <c r="M2783">
        <v>56100</v>
      </c>
      <c r="N2783">
        <v>0.88500000000000001</v>
      </c>
      <c r="O2783">
        <v>0</v>
      </c>
      <c r="P2783">
        <v>250</v>
      </c>
      <c r="Q2783" t="s">
        <v>411</v>
      </c>
      <c r="R2783" t="s">
        <v>418</v>
      </c>
      <c r="S2783">
        <v>3.12</v>
      </c>
      <c r="T2783" t="s">
        <v>411</v>
      </c>
      <c r="U2783">
        <v>0</v>
      </c>
      <c r="V2783">
        <v>70</v>
      </c>
      <c r="W2783">
        <v>10</v>
      </c>
      <c r="X2783">
        <v>0</v>
      </c>
      <c r="Y2783">
        <v>0</v>
      </c>
      <c r="Z2783">
        <v>840</v>
      </c>
      <c r="AA2783">
        <v>8.39</v>
      </c>
      <c r="AB2783" t="s">
        <v>410</v>
      </c>
      <c r="AC2783">
        <v>0</v>
      </c>
      <c r="AD2783">
        <v>0</v>
      </c>
      <c r="AE2783">
        <v>0</v>
      </c>
      <c r="AF2783">
        <v>1.1000000000000001</v>
      </c>
      <c r="AG2783" t="s">
        <v>410</v>
      </c>
      <c r="AH2783">
        <v>0</v>
      </c>
      <c r="AI2783">
        <v>2.64</v>
      </c>
      <c r="AJ2783">
        <v>1110</v>
      </c>
      <c r="AK2783" t="s">
        <v>411</v>
      </c>
      <c r="AL2783">
        <v>0.4</v>
      </c>
      <c r="AM2783">
        <v>0</v>
      </c>
      <c r="AN2783" t="s">
        <v>411</v>
      </c>
      <c r="AO2783">
        <v>210</v>
      </c>
      <c r="AP2783">
        <v>0</v>
      </c>
      <c r="AQ2783">
        <v>690</v>
      </c>
      <c r="AR2783">
        <v>0</v>
      </c>
      <c r="AS2783">
        <v>0</v>
      </c>
      <c r="AT2783">
        <v>2.56</v>
      </c>
      <c r="AU2783">
        <v>2.81</v>
      </c>
      <c r="AV2783">
        <v>1330</v>
      </c>
      <c r="AW2783">
        <v>20</v>
      </c>
      <c r="AX2783">
        <v>0</v>
      </c>
      <c r="AY2783">
        <v>0</v>
      </c>
      <c r="AZ2783">
        <v>0</v>
      </c>
      <c r="BA2783" t="s">
        <v>4663</v>
      </c>
      <c r="BB2783">
        <v>60</v>
      </c>
      <c r="BC2783">
        <v>0</v>
      </c>
      <c r="BD2783">
        <v>0</v>
      </c>
      <c r="BE2783" t="s">
        <v>410</v>
      </c>
      <c r="BF2783">
        <v>0.05</v>
      </c>
      <c r="BG2783" t="s">
        <v>410</v>
      </c>
      <c r="BH2783" t="s">
        <v>410</v>
      </c>
      <c r="BI2783">
        <v>30</v>
      </c>
      <c r="BJ2783" t="s">
        <v>410</v>
      </c>
      <c r="BK2783">
        <v>0</v>
      </c>
      <c r="BL2783">
        <v>0</v>
      </c>
      <c r="BM2783">
        <v>350</v>
      </c>
      <c r="BN2783">
        <v>0</v>
      </c>
    </row>
    <row r="2784" spans="1:66" x14ac:dyDescent="0.15">
      <c r="A2784" t="s">
        <v>5052</v>
      </c>
      <c r="B2784" t="s">
        <v>185</v>
      </c>
      <c r="C2784">
        <v>1374</v>
      </c>
      <c r="D2784">
        <v>1378</v>
      </c>
      <c r="E2784">
        <v>418.8</v>
      </c>
      <c r="F2784">
        <v>420</v>
      </c>
      <c r="G2784" t="s">
        <v>4874</v>
      </c>
      <c r="H2784">
        <v>0</v>
      </c>
      <c r="I2784" t="s">
        <v>5024</v>
      </c>
      <c r="J2784" t="s">
        <v>416</v>
      </c>
      <c r="K2784">
        <v>0</v>
      </c>
      <c r="L2784">
        <v>5.79</v>
      </c>
      <c r="M2784">
        <v>250</v>
      </c>
      <c r="N2784">
        <v>4.9000000000000002E-2</v>
      </c>
      <c r="O2784">
        <v>0</v>
      </c>
      <c r="P2784">
        <v>560</v>
      </c>
      <c r="Q2784" t="s">
        <v>411</v>
      </c>
      <c r="R2784" t="s">
        <v>418</v>
      </c>
      <c r="S2784">
        <v>2.2000000000000002</v>
      </c>
      <c r="T2784" t="s">
        <v>411</v>
      </c>
      <c r="U2784">
        <v>0</v>
      </c>
      <c r="V2784">
        <v>20</v>
      </c>
      <c r="W2784">
        <v>10</v>
      </c>
      <c r="X2784">
        <v>0</v>
      </c>
      <c r="Y2784">
        <v>0</v>
      </c>
      <c r="Z2784">
        <v>140</v>
      </c>
      <c r="AA2784">
        <v>6.13</v>
      </c>
      <c r="AB2784" t="s">
        <v>410</v>
      </c>
      <c r="AC2784">
        <v>0</v>
      </c>
      <c r="AD2784">
        <v>0</v>
      </c>
      <c r="AE2784">
        <v>0</v>
      </c>
      <c r="AF2784">
        <v>2.5</v>
      </c>
      <c r="AG2784" t="s">
        <v>410</v>
      </c>
      <c r="AH2784">
        <v>0</v>
      </c>
      <c r="AI2784">
        <v>2.7</v>
      </c>
      <c r="AJ2784">
        <v>1240</v>
      </c>
      <c r="AK2784" t="s">
        <v>411</v>
      </c>
      <c r="AL2784">
        <v>0.87</v>
      </c>
      <c r="AM2784">
        <v>0</v>
      </c>
      <c r="AN2784">
        <v>10</v>
      </c>
      <c r="AO2784">
        <v>630</v>
      </c>
      <c r="AP2784">
        <v>0</v>
      </c>
      <c r="AQ2784">
        <v>120</v>
      </c>
      <c r="AR2784">
        <v>0</v>
      </c>
      <c r="AS2784">
        <v>0</v>
      </c>
      <c r="AT2784">
        <v>4.6500000000000004</v>
      </c>
      <c r="AU2784">
        <v>0.62</v>
      </c>
      <c r="AV2784">
        <v>190</v>
      </c>
      <c r="AW2784">
        <v>20</v>
      </c>
      <c r="AX2784">
        <v>0</v>
      </c>
      <c r="AY2784">
        <v>0</v>
      </c>
      <c r="AZ2784">
        <v>0</v>
      </c>
      <c r="BA2784" t="s">
        <v>4663</v>
      </c>
      <c r="BB2784">
        <v>60</v>
      </c>
      <c r="BC2784">
        <v>0</v>
      </c>
      <c r="BD2784">
        <v>0</v>
      </c>
      <c r="BE2784" t="s">
        <v>410</v>
      </c>
      <c r="BF2784">
        <v>0.17</v>
      </c>
      <c r="BG2784" t="s">
        <v>410</v>
      </c>
      <c r="BH2784" t="s">
        <v>410</v>
      </c>
      <c r="BI2784">
        <v>230</v>
      </c>
      <c r="BJ2784" t="s">
        <v>410</v>
      </c>
      <c r="BK2784">
        <v>0</v>
      </c>
      <c r="BL2784">
        <v>0</v>
      </c>
      <c r="BM2784">
        <v>200</v>
      </c>
      <c r="BN2784">
        <v>0</v>
      </c>
    </row>
    <row r="2785" spans="1:66" x14ac:dyDescent="0.15">
      <c r="A2785" t="s">
        <v>5053</v>
      </c>
      <c r="B2785" t="s">
        <v>185</v>
      </c>
      <c r="C2785">
        <v>1378</v>
      </c>
      <c r="D2785">
        <v>1382</v>
      </c>
      <c r="E2785">
        <v>420</v>
      </c>
      <c r="F2785">
        <v>421.2</v>
      </c>
      <c r="G2785" t="s">
        <v>1709</v>
      </c>
      <c r="H2785">
        <v>0</v>
      </c>
      <c r="I2785" t="s">
        <v>5024</v>
      </c>
      <c r="J2785">
        <v>1</v>
      </c>
      <c r="K2785">
        <v>0</v>
      </c>
      <c r="L2785">
        <v>4.88</v>
      </c>
      <c r="M2785">
        <v>250</v>
      </c>
      <c r="N2785">
        <v>3.7999999999999999E-2</v>
      </c>
      <c r="O2785">
        <v>0</v>
      </c>
      <c r="P2785">
        <v>370</v>
      </c>
      <c r="Q2785" t="s">
        <v>411</v>
      </c>
      <c r="R2785" t="s">
        <v>418</v>
      </c>
      <c r="S2785">
        <v>2.38</v>
      </c>
      <c r="T2785" t="s">
        <v>411</v>
      </c>
      <c r="U2785">
        <v>0</v>
      </c>
      <c r="V2785">
        <v>10</v>
      </c>
      <c r="W2785">
        <v>10</v>
      </c>
      <c r="X2785">
        <v>0</v>
      </c>
      <c r="Y2785">
        <v>0</v>
      </c>
      <c r="Z2785">
        <v>130</v>
      </c>
      <c r="AA2785">
        <v>4.5599999999999996</v>
      </c>
      <c r="AB2785" t="s">
        <v>410</v>
      </c>
      <c r="AC2785">
        <v>0</v>
      </c>
      <c r="AD2785">
        <v>0</v>
      </c>
      <c r="AE2785">
        <v>0</v>
      </c>
      <c r="AF2785">
        <v>2</v>
      </c>
      <c r="AG2785" t="s">
        <v>410</v>
      </c>
      <c r="AH2785">
        <v>0</v>
      </c>
      <c r="AI2785">
        <v>2.61</v>
      </c>
      <c r="AJ2785">
        <v>1010</v>
      </c>
      <c r="AK2785" t="s">
        <v>411</v>
      </c>
      <c r="AL2785">
        <v>0.61</v>
      </c>
      <c r="AM2785">
        <v>0</v>
      </c>
      <c r="AN2785">
        <v>10</v>
      </c>
      <c r="AO2785">
        <v>370</v>
      </c>
      <c r="AP2785">
        <v>0</v>
      </c>
      <c r="AQ2785">
        <v>290</v>
      </c>
      <c r="AR2785">
        <v>0</v>
      </c>
      <c r="AS2785">
        <v>0</v>
      </c>
      <c r="AT2785">
        <v>4.34</v>
      </c>
      <c r="AU2785">
        <v>0.2</v>
      </c>
      <c r="AV2785">
        <v>230</v>
      </c>
      <c r="AW2785">
        <v>20</v>
      </c>
      <c r="AX2785">
        <v>0</v>
      </c>
      <c r="AY2785">
        <v>0</v>
      </c>
      <c r="AZ2785">
        <v>0</v>
      </c>
      <c r="BA2785" t="s">
        <v>4663</v>
      </c>
      <c r="BB2785">
        <v>60</v>
      </c>
      <c r="BC2785">
        <v>0</v>
      </c>
      <c r="BD2785">
        <v>0</v>
      </c>
      <c r="BE2785" t="s">
        <v>410</v>
      </c>
      <c r="BF2785">
        <v>0.12</v>
      </c>
      <c r="BG2785" t="s">
        <v>410</v>
      </c>
      <c r="BH2785" t="s">
        <v>410</v>
      </c>
      <c r="BI2785">
        <v>130</v>
      </c>
      <c r="BJ2785" t="s">
        <v>410</v>
      </c>
      <c r="BK2785">
        <v>0</v>
      </c>
      <c r="BL2785">
        <v>0</v>
      </c>
      <c r="BM2785">
        <v>740</v>
      </c>
      <c r="BN2785">
        <v>0</v>
      </c>
    </row>
    <row r="2786" spans="1:66" x14ac:dyDescent="0.15">
      <c r="A2786" t="s">
        <v>5054</v>
      </c>
      <c r="B2786" t="s">
        <v>185</v>
      </c>
      <c r="C2786">
        <v>1382</v>
      </c>
      <c r="D2786">
        <v>1384</v>
      </c>
      <c r="E2786">
        <v>421.2</v>
      </c>
      <c r="F2786">
        <v>421.8</v>
      </c>
      <c r="G2786" t="s">
        <v>5055</v>
      </c>
      <c r="H2786">
        <v>0</v>
      </c>
      <c r="I2786" t="s">
        <v>5024</v>
      </c>
      <c r="J2786" t="s">
        <v>416</v>
      </c>
      <c r="K2786">
        <v>0</v>
      </c>
      <c r="L2786">
        <v>3.86</v>
      </c>
      <c r="M2786">
        <v>210</v>
      </c>
      <c r="N2786">
        <v>3.5000000000000003E-2</v>
      </c>
      <c r="O2786">
        <v>0</v>
      </c>
      <c r="P2786">
        <v>350</v>
      </c>
      <c r="Q2786" t="s">
        <v>411</v>
      </c>
      <c r="R2786" t="s">
        <v>418</v>
      </c>
      <c r="S2786">
        <v>1.58</v>
      </c>
      <c r="T2786" t="s">
        <v>411</v>
      </c>
      <c r="U2786">
        <v>0</v>
      </c>
      <c r="V2786">
        <v>10</v>
      </c>
      <c r="W2786" t="s">
        <v>411</v>
      </c>
      <c r="X2786">
        <v>0</v>
      </c>
      <c r="Y2786">
        <v>0</v>
      </c>
      <c r="Z2786">
        <v>80</v>
      </c>
      <c r="AA2786">
        <v>3.81</v>
      </c>
      <c r="AB2786" t="s">
        <v>410</v>
      </c>
      <c r="AC2786">
        <v>0</v>
      </c>
      <c r="AD2786">
        <v>0</v>
      </c>
      <c r="AE2786">
        <v>0</v>
      </c>
      <c r="AF2786">
        <v>1.8</v>
      </c>
      <c r="AG2786" t="s">
        <v>410</v>
      </c>
      <c r="AH2786">
        <v>0</v>
      </c>
      <c r="AI2786">
        <v>2.2799999999999998</v>
      </c>
      <c r="AJ2786">
        <v>870</v>
      </c>
      <c r="AK2786" t="s">
        <v>411</v>
      </c>
      <c r="AL2786">
        <v>0.47</v>
      </c>
      <c r="AM2786">
        <v>0</v>
      </c>
      <c r="AN2786">
        <v>10</v>
      </c>
      <c r="AO2786">
        <v>290</v>
      </c>
      <c r="AP2786">
        <v>0</v>
      </c>
      <c r="AQ2786">
        <v>110</v>
      </c>
      <c r="AR2786">
        <v>0</v>
      </c>
      <c r="AS2786">
        <v>0</v>
      </c>
      <c r="AT2786">
        <v>2.4700000000000002</v>
      </c>
      <c r="AU2786">
        <v>0.24</v>
      </c>
      <c r="AV2786">
        <v>110</v>
      </c>
      <c r="AW2786">
        <v>10</v>
      </c>
      <c r="AX2786">
        <v>0</v>
      </c>
      <c r="AY2786">
        <v>0</v>
      </c>
      <c r="AZ2786">
        <v>0</v>
      </c>
      <c r="BA2786" t="s">
        <v>4663</v>
      </c>
      <c r="BB2786">
        <v>50</v>
      </c>
      <c r="BC2786">
        <v>0</v>
      </c>
      <c r="BD2786">
        <v>0</v>
      </c>
      <c r="BE2786" t="s">
        <v>410</v>
      </c>
      <c r="BF2786">
        <v>0.11</v>
      </c>
      <c r="BG2786" t="s">
        <v>410</v>
      </c>
      <c r="BH2786" t="s">
        <v>410</v>
      </c>
      <c r="BI2786">
        <v>80</v>
      </c>
      <c r="BJ2786" t="s">
        <v>410</v>
      </c>
      <c r="BK2786">
        <v>0</v>
      </c>
      <c r="BL2786">
        <v>0</v>
      </c>
      <c r="BM2786">
        <v>1320</v>
      </c>
      <c r="BN2786">
        <v>0</v>
      </c>
    </row>
    <row r="2787" spans="1:66" x14ac:dyDescent="0.15">
      <c r="A2787" t="s">
        <v>5056</v>
      </c>
      <c r="B2787" t="s">
        <v>185</v>
      </c>
      <c r="C2787">
        <v>1384</v>
      </c>
      <c r="D2787">
        <v>1388</v>
      </c>
      <c r="E2787">
        <v>421.8</v>
      </c>
      <c r="F2787">
        <v>423.1</v>
      </c>
      <c r="G2787" t="s">
        <v>1868</v>
      </c>
      <c r="H2787">
        <v>0</v>
      </c>
      <c r="I2787" t="s">
        <v>5024</v>
      </c>
      <c r="J2787" t="s">
        <v>416</v>
      </c>
      <c r="K2787">
        <v>0</v>
      </c>
      <c r="L2787">
        <v>4.26</v>
      </c>
      <c r="M2787" t="s">
        <v>410</v>
      </c>
      <c r="N2787">
        <v>0.01</v>
      </c>
      <c r="O2787">
        <v>0</v>
      </c>
      <c r="P2787">
        <v>360</v>
      </c>
      <c r="Q2787" t="s">
        <v>411</v>
      </c>
      <c r="R2787" t="s">
        <v>418</v>
      </c>
      <c r="S2787">
        <v>2.58</v>
      </c>
      <c r="T2787" t="s">
        <v>411</v>
      </c>
      <c r="U2787">
        <v>0</v>
      </c>
      <c r="V2787">
        <v>10</v>
      </c>
      <c r="W2787" t="s">
        <v>411</v>
      </c>
      <c r="X2787">
        <v>0</v>
      </c>
      <c r="Y2787">
        <v>0</v>
      </c>
      <c r="Z2787">
        <v>40</v>
      </c>
      <c r="AA2787">
        <v>3.4</v>
      </c>
      <c r="AB2787" t="s">
        <v>410</v>
      </c>
      <c r="AC2787">
        <v>0</v>
      </c>
      <c r="AD2787">
        <v>0</v>
      </c>
      <c r="AE2787">
        <v>0</v>
      </c>
      <c r="AF2787">
        <v>1.8</v>
      </c>
      <c r="AG2787" t="s">
        <v>410</v>
      </c>
      <c r="AH2787">
        <v>0</v>
      </c>
      <c r="AI2787">
        <v>2.2799999999999998</v>
      </c>
      <c r="AJ2787">
        <v>950</v>
      </c>
      <c r="AK2787" t="s">
        <v>411</v>
      </c>
      <c r="AL2787">
        <v>0.48</v>
      </c>
      <c r="AM2787">
        <v>0</v>
      </c>
      <c r="AN2787" t="s">
        <v>411</v>
      </c>
      <c r="AO2787">
        <v>180</v>
      </c>
      <c r="AP2787">
        <v>0</v>
      </c>
      <c r="AQ2787">
        <v>40</v>
      </c>
      <c r="AR2787">
        <v>0</v>
      </c>
      <c r="AS2787">
        <v>0</v>
      </c>
      <c r="AT2787">
        <v>4.63</v>
      </c>
      <c r="AU2787">
        <v>0.12</v>
      </c>
      <c r="AV2787">
        <v>50</v>
      </c>
      <c r="AW2787">
        <v>10</v>
      </c>
      <c r="AX2787">
        <v>0</v>
      </c>
      <c r="AY2787">
        <v>0</v>
      </c>
      <c r="AZ2787">
        <v>0</v>
      </c>
      <c r="BA2787" t="s">
        <v>4663</v>
      </c>
      <c r="BB2787">
        <v>60</v>
      </c>
      <c r="BC2787">
        <v>0</v>
      </c>
      <c r="BD2787">
        <v>0</v>
      </c>
      <c r="BE2787" t="s">
        <v>410</v>
      </c>
      <c r="BF2787">
        <v>0.08</v>
      </c>
      <c r="BG2787" t="s">
        <v>410</v>
      </c>
      <c r="BH2787" t="s">
        <v>410</v>
      </c>
      <c r="BI2787">
        <v>30</v>
      </c>
      <c r="BJ2787" t="s">
        <v>410</v>
      </c>
      <c r="BK2787">
        <v>0</v>
      </c>
      <c r="BL2787">
        <v>0</v>
      </c>
      <c r="BM2787">
        <v>270</v>
      </c>
      <c r="BN2787">
        <v>0</v>
      </c>
    </row>
    <row r="2788" spans="1:66" x14ac:dyDescent="0.15">
      <c r="A2788" t="s">
        <v>5057</v>
      </c>
      <c r="B2788" t="s">
        <v>185</v>
      </c>
      <c r="C2788">
        <v>1388</v>
      </c>
      <c r="D2788">
        <v>1392</v>
      </c>
      <c r="E2788">
        <v>423.1</v>
      </c>
      <c r="F2788">
        <v>424.3</v>
      </c>
      <c r="G2788" t="s">
        <v>1868</v>
      </c>
      <c r="H2788">
        <v>0</v>
      </c>
      <c r="I2788" t="s">
        <v>5024</v>
      </c>
      <c r="J2788">
        <v>1</v>
      </c>
      <c r="K2788">
        <v>0</v>
      </c>
      <c r="L2788">
        <v>5.24</v>
      </c>
      <c r="M2788">
        <v>50</v>
      </c>
      <c r="N2788">
        <v>0.04</v>
      </c>
      <c r="O2788">
        <v>0</v>
      </c>
      <c r="P2788">
        <v>480</v>
      </c>
      <c r="Q2788" t="s">
        <v>411</v>
      </c>
      <c r="R2788" t="s">
        <v>418</v>
      </c>
      <c r="S2788">
        <v>2.85</v>
      </c>
      <c r="T2788" t="s">
        <v>411</v>
      </c>
      <c r="U2788">
        <v>0</v>
      </c>
      <c r="V2788">
        <v>10</v>
      </c>
      <c r="W2788" t="s">
        <v>411</v>
      </c>
      <c r="X2788">
        <v>0</v>
      </c>
      <c r="Y2788">
        <v>0</v>
      </c>
      <c r="Z2788">
        <v>130</v>
      </c>
      <c r="AA2788">
        <v>4.8899999999999997</v>
      </c>
      <c r="AB2788" t="s">
        <v>410</v>
      </c>
      <c r="AC2788">
        <v>0</v>
      </c>
      <c r="AD2788">
        <v>0</v>
      </c>
      <c r="AE2788">
        <v>0</v>
      </c>
      <c r="AF2788">
        <v>2</v>
      </c>
      <c r="AG2788" t="s">
        <v>410</v>
      </c>
      <c r="AH2788">
        <v>0</v>
      </c>
      <c r="AI2788">
        <v>2.88</v>
      </c>
      <c r="AJ2788">
        <v>1270</v>
      </c>
      <c r="AK2788" t="s">
        <v>411</v>
      </c>
      <c r="AL2788">
        <v>0.43</v>
      </c>
      <c r="AM2788">
        <v>0</v>
      </c>
      <c r="AN2788" t="s">
        <v>411</v>
      </c>
      <c r="AO2788">
        <v>420</v>
      </c>
      <c r="AP2788">
        <v>0</v>
      </c>
      <c r="AQ2788">
        <v>300</v>
      </c>
      <c r="AR2788">
        <v>0</v>
      </c>
      <c r="AS2788">
        <v>0</v>
      </c>
      <c r="AT2788">
        <v>4.22</v>
      </c>
      <c r="AU2788">
        <v>0.18</v>
      </c>
      <c r="AV2788">
        <v>230</v>
      </c>
      <c r="AW2788">
        <v>20</v>
      </c>
      <c r="AX2788">
        <v>0</v>
      </c>
      <c r="AY2788">
        <v>0</v>
      </c>
      <c r="AZ2788">
        <v>0</v>
      </c>
      <c r="BA2788" t="s">
        <v>4663</v>
      </c>
      <c r="BB2788">
        <v>50</v>
      </c>
      <c r="BC2788">
        <v>0</v>
      </c>
      <c r="BD2788">
        <v>0</v>
      </c>
      <c r="BE2788" t="s">
        <v>410</v>
      </c>
      <c r="BF2788">
        <v>0.13</v>
      </c>
      <c r="BG2788" t="s">
        <v>410</v>
      </c>
      <c r="BH2788" t="s">
        <v>410</v>
      </c>
      <c r="BI2788">
        <v>100</v>
      </c>
      <c r="BJ2788" t="s">
        <v>410</v>
      </c>
      <c r="BK2788">
        <v>0</v>
      </c>
      <c r="BL2788">
        <v>0</v>
      </c>
      <c r="BM2788">
        <v>570</v>
      </c>
      <c r="BN2788">
        <v>0</v>
      </c>
    </row>
    <row r="2789" spans="1:66" x14ac:dyDescent="0.15">
      <c r="A2789" t="s">
        <v>5058</v>
      </c>
      <c r="B2789" t="s">
        <v>187</v>
      </c>
      <c r="C2789" t="s">
        <v>407</v>
      </c>
      <c r="D2789" t="s">
        <v>407</v>
      </c>
      <c r="E2789" t="s">
        <v>407</v>
      </c>
      <c r="F2789" t="s">
        <v>407</v>
      </c>
      <c r="G2789">
        <v>0</v>
      </c>
      <c r="H2789" t="s">
        <v>470</v>
      </c>
      <c r="I2789" t="s">
        <v>5059</v>
      </c>
      <c r="J2789">
        <v>1</v>
      </c>
      <c r="K2789">
        <v>0</v>
      </c>
      <c r="L2789">
        <v>6.79</v>
      </c>
      <c r="M2789" t="s">
        <v>410</v>
      </c>
      <c r="N2789">
        <v>6.0000000000000001E-3</v>
      </c>
      <c r="O2789">
        <v>0</v>
      </c>
      <c r="P2789">
        <v>840</v>
      </c>
      <c r="Q2789" t="s">
        <v>411</v>
      </c>
      <c r="R2789" t="s">
        <v>418</v>
      </c>
      <c r="S2789">
        <v>1.68</v>
      </c>
      <c r="T2789" t="s">
        <v>411</v>
      </c>
      <c r="U2789">
        <v>0</v>
      </c>
      <c r="V2789" t="s">
        <v>411</v>
      </c>
      <c r="W2789">
        <v>20</v>
      </c>
      <c r="X2789">
        <v>0</v>
      </c>
      <c r="Y2789">
        <v>0</v>
      </c>
      <c r="Z2789">
        <v>20</v>
      </c>
      <c r="AA2789">
        <v>2.4900000000000002</v>
      </c>
      <c r="AB2789" t="s">
        <v>410</v>
      </c>
      <c r="AC2789">
        <v>0</v>
      </c>
      <c r="AD2789">
        <v>0</v>
      </c>
      <c r="AE2789">
        <v>0</v>
      </c>
      <c r="AF2789">
        <v>1.3</v>
      </c>
      <c r="AG2789" t="s">
        <v>410</v>
      </c>
      <c r="AH2789">
        <v>0</v>
      </c>
      <c r="AI2789">
        <v>0.38</v>
      </c>
      <c r="AJ2789">
        <v>590</v>
      </c>
      <c r="AK2789" t="s">
        <v>411</v>
      </c>
      <c r="AL2789">
        <v>3.26</v>
      </c>
      <c r="AM2789">
        <v>0</v>
      </c>
      <c r="AN2789">
        <v>10</v>
      </c>
      <c r="AO2789">
        <v>350</v>
      </c>
      <c r="AP2789">
        <v>0</v>
      </c>
      <c r="AQ2789" t="s">
        <v>418</v>
      </c>
      <c r="AR2789">
        <v>0</v>
      </c>
      <c r="AS2789">
        <v>0</v>
      </c>
      <c r="AT2789">
        <v>0.06</v>
      </c>
      <c r="AU2789" t="s">
        <v>421</v>
      </c>
      <c r="AV2789" t="s">
        <v>410</v>
      </c>
      <c r="AW2789">
        <v>10</v>
      </c>
      <c r="AX2789">
        <v>0</v>
      </c>
      <c r="AY2789">
        <v>0</v>
      </c>
      <c r="AZ2789">
        <v>0</v>
      </c>
      <c r="BA2789" t="s">
        <v>4663</v>
      </c>
      <c r="BB2789">
        <v>190</v>
      </c>
      <c r="BC2789">
        <v>0</v>
      </c>
      <c r="BD2789">
        <v>0</v>
      </c>
      <c r="BE2789" t="s">
        <v>410</v>
      </c>
      <c r="BF2789">
        <v>0.18</v>
      </c>
      <c r="BG2789" t="s">
        <v>410</v>
      </c>
      <c r="BH2789" t="s">
        <v>410</v>
      </c>
      <c r="BI2789">
        <v>30</v>
      </c>
      <c r="BJ2789" t="s">
        <v>410</v>
      </c>
      <c r="BK2789">
        <v>0</v>
      </c>
      <c r="BL2789">
        <v>0</v>
      </c>
      <c r="BM2789">
        <v>30</v>
      </c>
      <c r="BN2789">
        <v>0</v>
      </c>
    </row>
    <row r="2790" spans="1:66" x14ac:dyDescent="0.15">
      <c r="A2790" t="s">
        <v>5060</v>
      </c>
      <c r="B2790" t="s">
        <v>187</v>
      </c>
      <c r="C2790" t="s">
        <v>407</v>
      </c>
      <c r="D2790" t="s">
        <v>407</v>
      </c>
      <c r="E2790" t="s">
        <v>407</v>
      </c>
      <c r="F2790" t="s">
        <v>407</v>
      </c>
      <c r="G2790">
        <v>0</v>
      </c>
      <c r="H2790" t="s">
        <v>474</v>
      </c>
      <c r="I2790" t="s">
        <v>5059</v>
      </c>
      <c r="J2790" t="s">
        <v>475</v>
      </c>
      <c r="K2790">
        <v>367</v>
      </c>
      <c r="L2790">
        <v>3.55</v>
      </c>
      <c r="M2790">
        <v>1720</v>
      </c>
      <c r="N2790">
        <v>5.49</v>
      </c>
      <c r="O2790">
        <v>0</v>
      </c>
      <c r="P2790">
        <v>760</v>
      </c>
      <c r="Q2790" t="s">
        <v>411</v>
      </c>
      <c r="R2790">
        <v>20</v>
      </c>
      <c r="S2790">
        <v>2.4300000000000002</v>
      </c>
      <c r="T2790">
        <v>190</v>
      </c>
      <c r="U2790">
        <v>0</v>
      </c>
      <c r="V2790">
        <v>80</v>
      </c>
      <c r="W2790">
        <v>90</v>
      </c>
      <c r="X2790">
        <v>0</v>
      </c>
      <c r="Y2790">
        <v>0</v>
      </c>
      <c r="Z2790">
        <v>7930</v>
      </c>
      <c r="AA2790">
        <v>18</v>
      </c>
      <c r="AB2790" t="s">
        <v>410</v>
      </c>
      <c r="AC2790">
        <v>0</v>
      </c>
      <c r="AD2790">
        <v>0</v>
      </c>
      <c r="AE2790">
        <v>0</v>
      </c>
      <c r="AF2790">
        <v>1</v>
      </c>
      <c r="AG2790" t="s">
        <v>410</v>
      </c>
      <c r="AH2790">
        <v>0</v>
      </c>
      <c r="AI2790">
        <v>1.43</v>
      </c>
      <c r="AJ2790">
        <v>1240</v>
      </c>
      <c r="AK2790">
        <v>790</v>
      </c>
      <c r="AL2790">
        <v>0.68</v>
      </c>
      <c r="AM2790">
        <v>0</v>
      </c>
      <c r="AN2790">
        <v>60</v>
      </c>
      <c r="AO2790">
        <v>480</v>
      </c>
      <c r="AP2790">
        <v>0</v>
      </c>
      <c r="AQ2790">
        <v>22000</v>
      </c>
      <c r="AR2790">
        <v>0</v>
      </c>
      <c r="AS2790">
        <v>0</v>
      </c>
      <c r="AT2790">
        <v>0.11</v>
      </c>
      <c r="AU2790" t="s">
        <v>412</v>
      </c>
      <c r="AV2790">
        <v>1070</v>
      </c>
      <c r="AW2790">
        <v>10</v>
      </c>
      <c r="AX2790">
        <v>0</v>
      </c>
      <c r="AY2790">
        <v>0</v>
      </c>
      <c r="AZ2790">
        <v>0</v>
      </c>
      <c r="BA2790" t="s">
        <v>4663</v>
      </c>
      <c r="BB2790">
        <v>90</v>
      </c>
      <c r="BC2790">
        <v>0</v>
      </c>
      <c r="BD2790">
        <v>0</v>
      </c>
      <c r="BE2790" t="s">
        <v>410</v>
      </c>
      <c r="BF2790">
        <v>0.19</v>
      </c>
      <c r="BG2790" t="s">
        <v>410</v>
      </c>
      <c r="BH2790" t="s">
        <v>410</v>
      </c>
      <c r="BI2790">
        <v>140</v>
      </c>
      <c r="BJ2790">
        <v>130</v>
      </c>
      <c r="BK2790">
        <v>0</v>
      </c>
      <c r="BL2790">
        <v>0</v>
      </c>
      <c r="BM2790">
        <v>37300</v>
      </c>
      <c r="BN2790">
        <v>0</v>
      </c>
    </row>
    <row r="2791" spans="1:66" x14ac:dyDescent="0.15">
      <c r="A2791" t="s">
        <v>5061</v>
      </c>
      <c r="B2791" t="s">
        <v>187</v>
      </c>
      <c r="C2791" t="s">
        <v>407</v>
      </c>
      <c r="D2791" t="s">
        <v>407</v>
      </c>
      <c r="E2791" t="s">
        <v>407</v>
      </c>
      <c r="F2791" t="s">
        <v>407</v>
      </c>
      <c r="G2791">
        <v>0</v>
      </c>
      <c r="H2791" t="s">
        <v>470</v>
      </c>
      <c r="I2791" t="s">
        <v>5059</v>
      </c>
      <c r="J2791" t="s">
        <v>416</v>
      </c>
      <c r="K2791">
        <v>0</v>
      </c>
      <c r="L2791">
        <v>6.61</v>
      </c>
      <c r="M2791" t="s">
        <v>410</v>
      </c>
      <c r="N2791" t="s">
        <v>417</v>
      </c>
      <c r="O2791">
        <v>0</v>
      </c>
      <c r="P2791">
        <v>850</v>
      </c>
      <c r="Q2791" t="s">
        <v>411</v>
      </c>
      <c r="R2791" t="s">
        <v>418</v>
      </c>
      <c r="S2791">
        <v>1.64</v>
      </c>
      <c r="T2791" t="s">
        <v>411</v>
      </c>
      <c r="U2791">
        <v>0</v>
      </c>
      <c r="V2791" t="s">
        <v>411</v>
      </c>
      <c r="W2791">
        <v>30</v>
      </c>
      <c r="X2791">
        <v>0</v>
      </c>
      <c r="Y2791">
        <v>0</v>
      </c>
      <c r="Z2791">
        <v>20</v>
      </c>
      <c r="AA2791">
        <v>2.46</v>
      </c>
      <c r="AB2791" t="s">
        <v>410</v>
      </c>
      <c r="AC2791">
        <v>0</v>
      </c>
      <c r="AD2791">
        <v>0</v>
      </c>
      <c r="AE2791">
        <v>0</v>
      </c>
      <c r="AF2791">
        <v>1.2</v>
      </c>
      <c r="AG2791" t="s">
        <v>410</v>
      </c>
      <c r="AH2791">
        <v>0</v>
      </c>
      <c r="AI2791">
        <v>0.37</v>
      </c>
      <c r="AJ2791">
        <v>580</v>
      </c>
      <c r="AK2791" t="s">
        <v>411</v>
      </c>
      <c r="AL2791">
        <v>3.22</v>
      </c>
      <c r="AM2791">
        <v>0</v>
      </c>
      <c r="AN2791">
        <v>20</v>
      </c>
      <c r="AO2791">
        <v>360</v>
      </c>
      <c r="AP2791">
        <v>0</v>
      </c>
      <c r="AQ2791" t="s">
        <v>418</v>
      </c>
      <c r="AR2791">
        <v>0</v>
      </c>
      <c r="AS2791">
        <v>0</v>
      </c>
      <c r="AT2791">
        <v>0.06</v>
      </c>
      <c r="AU2791" t="s">
        <v>421</v>
      </c>
      <c r="AV2791" t="s">
        <v>410</v>
      </c>
      <c r="AW2791">
        <v>10</v>
      </c>
      <c r="AX2791">
        <v>0</v>
      </c>
      <c r="AY2791">
        <v>0</v>
      </c>
      <c r="AZ2791">
        <v>0</v>
      </c>
      <c r="BA2791" t="s">
        <v>4663</v>
      </c>
      <c r="BB2791">
        <v>180</v>
      </c>
      <c r="BC2791">
        <v>0</v>
      </c>
      <c r="BD2791">
        <v>0</v>
      </c>
      <c r="BE2791" t="s">
        <v>410</v>
      </c>
      <c r="BF2791">
        <v>0.18</v>
      </c>
      <c r="BG2791" t="s">
        <v>410</v>
      </c>
      <c r="BH2791" t="s">
        <v>410</v>
      </c>
      <c r="BI2791">
        <v>30</v>
      </c>
      <c r="BJ2791" t="s">
        <v>410</v>
      </c>
      <c r="BK2791">
        <v>0</v>
      </c>
      <c r="BL2791">
        <v>0</v>
      </c>
      <c r="BM2791">
        <v>30</v>
      </c>
      <c r="BN2791">
        <v>0</v>
      </c>
    </row>
    <row r="2792" spans="1:66" x14ac:dyDescent="0.15">
      <c r="A2792" t="s">
        <v>5062</v>
      </c>
      <c r="B2792" t="s">
        <v>187</v>
      </c>
      <c r="C2792" t="s">
        <v>407</v>
      </c>
      <c r="D2792" t="s">
        <v>407</v>
      </c>
      <c r="E2792" t="s">
        <v>407</v>
      </c>
      <c r="F2792" t="s">
        <v>407</v>
      </c>
      <c r="G2792">
        <v>0</v>
      </c>
      <c r="H2792" t="s">
        <v>408</v>
      </c>
      <c r="I2792" t="s">
        <v>5059</v>
      </c>
      <c r="J2792">
        <v>74</v>
      </c>
      <c r="K2792">
        <v>0</v>
      </c>
      <c r="L2792">
        <v>1.25</v>
      </c>
      <c r="M2792">
        <v>180</v>
      </c>
      <c r="N2792">
        <v>0.55700000000000005</v>
      </c>
      <c r="O2792">
        <v>0</v>
      </c>
      <c r="P2792" t="s">
        <v>410</v>
      </c>
      <c r="Q2792" t="s">
        <v>411</v>
      </c>
      <c r="R2792">
        <v>100</v>
      </c>
      <c r="S2792">
        <v>0.94</v>
      </c>
      <c r="T2792">
        <v>110</v>
      </c>
      <c r="U2792">
        <v>0</v>
      </c>
      <c r="V2792">
        <v>330</v>
      </c>
      <c r="W2792">
        <v>30</v>
      </c>
      <c r="X2792">
        <v>0</v>
      </c>
      <c r="Y2792">
        <v>0</v>
      </c>
      <c r="Z2792">
        <v>38300</v>
      </c>
      <c r="AA2792">
        <v>29.7</v>
      </c>
      <c r="AB2792" t="s">
        <v>410</v>
      </c>
      <c r="AC2792">
        <v>0</v>
      </c>
      <c r="AD2792">
        <v>0</v>
      </c>
      <c r="AE2792">
        <v>0</v>
      </c>
      <c r="AF2792">
        <v>0.1</v>
      </c>
      <c r="AG2792" t="s">
        <v>410</v>
      </c>
      <c r="AH2792">
        <v>0</v>
      </c>
      <c r="AI2792">
        <v>2.0299999999999998</v>
      </c>
      <c r="AJ2792">
        <v>780</v>
      </c>
      <c r="AK2792">
        <v>10</v>
      </c>
      <c r="AL2792">
        <v>7.0000000000000007E-2</v>
      </c>
      <c r="AM2792">
        <v>0</v>
      </c>
      <c r="AN2792">
        <v>60</v>
      </c>
      <c r="AO2792">
        <v>120</v>
      </c>
      <c r="AP2792">
        <v>0</v>
      </c>
      <c r="AQ2792">
        <v>2530</v>
      </c>
      <c r="AR2792">
        <v>0</v>
      </c>
      <c r="AS2792">
        <v>0</v>
      </c>
      <c r="AT2792">
        <v>0.11</v>
      </c>
      <c r="AU2792" t="s">
        <v>412</v>
      </c>
      <c r="AV2792" t="s">
        <v>410</v>
      </c>
      <c r="AW2792" t="s">
        <v>411</v>
      </c>
      <c r="AX2792">
        <v>0</v>
      </c>
      <c r="AY2792">
        <v>0</v>
      </c>
      <c r="AZ2792">
        <v>0</v>
      </c>
      <c r="BA2792" t="s">
        <v>4663</v>
      </c>
      <c r="BB2792">
        <v>10</v>
      </c>
      <c r="BC2792">
        <v>0</v>
      </c>
      <c r="BD2792">
        <v>0</v>
      </c>
      <c r="BE2792" t="s">
        <v>410</v>
      </c>
      <c r="BF2792">
        <v>0.05</v>
      </c>
      <c r="BG2792" t="s">
        <v>410</v>
      </c>
      <c r="BH2792" t="s">
        <v>410</v>
      </c>
      <c r="BI2792">
        <v>10</v>
      </c>
      <c r="BJ2792">
        <v>100</v>
      </c>
      <c r="BK2792">
        <v>0</v>
      </c>
      <c r="BL2792">
        <v>0</v>
      </c>
      <c r="BM2792">
        <v>37400</v>
      </c>
      <c r="BN2792">
        <v>0</v>
      </c>
    </row>
    <row r="2793" spans="1:66" x14ac:dyDescent="0.15">
      <c r="A2793" t="s">
        <v>5063</v>
      </c>
      <c r="B2793" t="s">
        <v>187</v>
      </c>
      <c r="C2793">
        <v>976</v>
      </c>
      <c r="D2793">
        <v>981</v>
      </c>
      <c r="E2793">
        <v>297.5</v>
      </c>
      <c r="F2793">
        <v>299</v>
      </c>
      <c r="G2793" t="s">
        <v>1709</v>
      </c>
      <c r="H2793">
        <v>0</v>
      </c>
      <c r="I2793" t="s">
        <v>5059</v>
      </c>
      <c r="J2793">
        <v>1</v>
      </c>
      <c r="K2793">
        <v>0</v>
      </c>
      <c r="L2793">
        <v>7.57</v>
      </c>
      <c r="M2793">
        <v>100</v>
      </c>
      <c r="N2793">
        <v>1.4999999999999999E-2</v>
      </c>
      <c r="O2793">
        <v>0</v>
      </c>
      <c r="P2793">
        <v>400</v>
      </c>
      <c r="Q2793" t="s">
        <v>411</v>
      </c>
      <c r="R2793" t="s">
        <v>418</v>
      </c>
      <c r="S2793">
        <v>2.4300000000000002</v>
      </c>
      <c r="T2793" t="s">
        <v>411</v>
      </c>
      <c r="U2793">
        <v>0</v>
      </c>
      <c r="V2793">
        <v>10</v>
      </c>
      <c r="W2793">
        <v>40</v>
      </c>
      <c r="X2793">
        <v>0</v>
      </c>
      <c r="Y2793">
        <v>0</v>
      </c>
      <c r="Z2793">
        <v>60</v>
      </c>
      <c r="AA2793">
        <v>4.2300000000000004</v>
      </c>
      <c r="AB2793" t="s">
        <v>410</v>
      </c>
      <c r="AC2793">
        <v>0</v>
      </c>
      <c r="AD2793">
        <v>0</v>
      </c>
      <c r="AE2793">
        <v>0</v>
      </c>
      <c r="AF2793">
        <v>1.6</v>
      </c>
      <c r="AG2793" t="s">
        <v>410</v>
      </c>
      <c r="AH2793">
        <v>0</v>
      </c>
      <c r="AI2793">
        <v>3.16</v>
      </c>
      <c r="AJ2793">
        <v>600</v>
      </c>
      <c r="AK2793" t="s">
        <v>411</v>
      </c>
      <c r="AL2793">
        <v>0.69</v>
      </c>
      <c r="AM2793">
        <v>0</v>
      </c>
      <c r="AN2793">
        <v>10</v>
      </c>
      <c r="AO2793">
        <v>360</v>
      </c>
      <c r="AP2793">
        <v>0</v>
      </c>
      <c r="AQ2793">
        <v>30</v>
      </c>
      <c r="AR2793">
        <v>0</v>
      </c>
      <c r="AS2793">
        <v>0</v>
      </c>
      <c r="AT2793">
        <v>6.51</v>
      </c>
      <c r="AU2793">
        <v>0.42</v>
      </c>
      <c r="AV2793" t="s">
        <v>410</v>
      </c>
      <c r="AW2793">
        <v>20</v>
      </c>
      <c r="AX2793">
        <v>0</v>
      </c>
      <c r="AY2793">
        <v>0</v>
      </c>
      <c r="AZ2793">
        <v>0</v>
      </c>
      <c r="BA2793" t="s">
        <v>4663</v>
      </c>
      <c r="BB2793">
        <v>70</v>
      </c>
      <c r="BC2793">
        <v>0</v>
      </c>
      <c r="BD2793">
        <v>0</v>
      </c>
      <c r="BE2793" t="s">
        <v>410</v>
      </c>
      <c r="BF2793">
        <v>0.16</v>
      </c>
      <c r="BG2793" t="s">
        <v>410</v>
      </c>
      <c r="BH2793" t="s">
        <v>410</v>
      </c>
      <c r="BI2793">
        <v>110</v>
      </c>
      <c r="BJ2793" t="s">
        <v>410</v>
      </c>
      <c r="BK2793">
        <v>0</v>
      </c>
      <c r="BL2793">
        <v>0</v>
      </c>
      <c r="BM2793">
        <v>90</v>
      </c>
      <c r="BN2793">
        <v>0</v>
      </c>
    </row>
    <row r="2794" spans="1:66" x14ac:dyDescent="0.15">
      <c r="A2794" t="s">
        <v>5064</v>
      </c>
      <c r="B2794" t="s">
        <v>187</v>
      </c>
      <c r="C2794">
        <v>981</v>
      </c>
      <c r="D2794">
        <v>986</v>
      </c>
      <c r="E2794">
        <v>299</v>
      </c>
      <c r="F2794">
        <v>300.5</v>
      </c>
      <c r="G2794" t="s">
        <v>1709</v>
      </c>
      <c r="H2794">
        <v>0</v>
      </c>
      <c r="I2794" t="s">
        <v>5059</v>
      </c>
      <c r="J2794">
        <v>1</v>
      </c>
      <c r="K2794">
        <v>0</v>
      </c>
      <c r="L2794">
        <v>7.32</v>
      </c>
      <c r="M2794">
        <v>160</v>
      </c>
      <c r="N2794">
        <v>1.4999999999999999E-2</v>
      </c>
      <c r="O2794">
        <v>0</v>
      </c>
      <c r="P2794">
        <v>390</v>
      </c>
      <c r="Q2794" t="s">
        <v>411</v>
      </c>
      <c r="R2794" t="s">
        <v>418</v>
      </c>
      <c r="S2794">
        <v>2.33</v>
      </c>
      <c r="T2794" t="s">
        <v>411</v>
      </c>
      <c r="U2794">
        <v>0</v>
      </c>
      <c r="V2794">
        <v>20</v>
      </c>
      <c r="W2794">
        <v>40</v>
      </c>
      <c r="X2794">
        <v>0</v>
      </c>
      <c r="Y2794">
        <v>0</v>
      </c>
      <c r="Z2794">
        <v>60</v>
      </c>
      <c r="AA2794">
        <v>4.75</v>
      </c>
      <c r="AB2794" t="s">
        <v>410</v>
      </c>
      <c r="AC2794">
        <v>0</v>
      </c>
      <c r="AD2794">
        <v>0</v>
      </c>
      <c r="AE2794">
        <v>0</v>
      </c>
      <c r="AF2794">
        <v>1.7</v>
      </c>
      <c r="AG2794" t="s">
        <v>410</v>
      </c>
      <c r="AH2794">
        <v>0</v>
      </c>
      <c r="AI2794">
        <v>3.62</v>
      </c>
      <c r="AJ2794">
        <v>740</v>
      </c>
      <c r="AK2794" t="s">
        <v>411</v>
      </c>
      <c r="AL2794">
        <v>0.66</v>
      </c>
      <c r="AM2794">
        <v>0</v>
      </c>
      <c r="AN2794">
        <v>10</v>
      </c>
      <c r="AO2794">
        <v>380</v>
      </c>
      <c r="AP2794">
        <v>0</v>
      </c>
      <c r="AQ2794">
        <v>30</v>
      </c>
      <c r="AR2794">
        <v>0</v>
      </c>
      <c r="AS2794">
        <v>0</v>
      </c>
      <c r="AT2794">
        <v>6.21</v>
      </c>
      <c r="AU2794">
        <v>0.21</v>
      </c>
      <c r="AV2794" t="s">
        <v>410</v>
      </c>
      <c r="AW2794">
        <v>20</v>
      </c>
      <c r="AX2794">
        <v>0</v>
      </c>
      <c r="AY2794">
        <v>0</v>
      </c>
      <c r="AZ2794">
        <v>0</v>
      </c>
      <c r="BA2794" t="s">
        <v>4663</v>
      </c>
      <c r="BB2794">
        <v>70</v>
      </c>
      <c r="BC2794">
        <v>0</v>
      </c>
      <c r="BD2794">
        <v>0</v>
      </c>
      <c r="BE2794" t="s">
        <v>410</v>
      </c>
      <c r="BF2794">
        <v>0.17</v>
      </c>
      <c r="BG2794" t="s">
        <v>410</v>
      </c>
      <c r="BH2794" t="s">
        <v>410</v>
      </c>
      <c r="BI2794">
        <v>120</v>
      </c>
      <c r="BJ2794" t="s">
        <v>410</v>
      </c>
      <c r="BK2794">
        <v>0</v>
      </c>
      <c r="BL2794">
        <v>0</v>
      </c>
      <c r="BM2794">
        <v>130</v>
      </c>
      <c r="BN2794">
        <v>0</v>
      </c>
    </row>
    <row r="2795" spans="1:66" x14ac:dyDescent="0.15">
      <c r="A2795" t="s">
        <v>5065</v>
      </c>
      <c r="B2795" t="s">
        <v>187</v>
      </c>
      <c r="C2795">
        <v>986</v>
      </c>
      <c r="D2795">
        <v>989</v>
      </c>
      <c r="E2795">
        <v>300.5</v>
      </c>
      <c r="F2795">
        <v>301.39999999999998</v>
      </c>
      <c r="G2795" t="s">
        <v>5066</v>
      </c>
      <c r="H2795">
        <v>0</v>
      </c>
      <c r="I2795" t="s">
        <v>5059</v>
      </c>
      <c r="J2795">
        <v>8</v>
      </c>
      <c r="K2795">
        <v>0</v>
      </c>
      <c r="L2795">
        <v>6.93</v>
      </c>
      <c r="M2795">
        <v>830</v>
      </c>
      <c r="N2795">
        <v>0.252</v>
      </c>
      <c r="O2795">
        <v>0</v>
      </c>
      <c r="P2795">
        <v>320</v>
      </c>
      <c r="Q2795" t="s">
        <v>411</v>
      </c>
      <c r="R2795" t="s">
        <v>418</v>
      </c>
      <c r="S2795">
        <v>2.31</v>
      </c>
      <c r="T2795">
        <v>10</v>
      </c>
      <c r="U2795">
        <v>0</v>
      </c>
      <c r="V2795">
        <v>20</v>
      </c>
      <c r="W2795">
        <v>10</v>
      </c>
      <c r="X2795">
        <v>0</v>
      </c>
      <c r="Y2795">
        <v>0</v>
      </c>
      <c r="Z2795">
        <v>1100</v>
      </c>
      <c r="AA2795">
        <v>7.04</v>
      </c>
      <c r="AB2795" t="s">
        <v>410</v>
      </c>
      <c r="AC2795">
        <v>0</v>
      </c>
      <c r="AD2795">
        <v>0</v>
      </c>
      <c r="AE2795">
        <v>0</v>
      </c>
      <c r="AF2795">
        <v>1.3</v>
      </c>
      <c r="AG2795" t="s">
        <v>410</v>
      </c>
      <c r="AH2795">
        <v>0</v>
      </c>
      <c r="AI2795">
        <v>3.87</v>
      </c>
      <c r="AJ2795">
        <v>840</v>
      </c>
      <c r="AK2795" t="s">
        <v>411</v>
      </c>
      <c r="AL2795">
        <v>0.63</v>
      </c>
      <c r="AM2795">
        <v>0</v>
      </c>
      <c r="AN2795">
        <v>10</v>
      </c>
      <c r="AO2795">
        <v>400</v>
      </c>
      <c r="AP2795">
        <v>0</v>
      </c>
      <c r="AQ2795">
        <v>1250</v>
      </c>
      <c r="AR2795">
        <v>0</v>
      </c>
      <c r="AS2795">
        <v>0</v>
      </c>
      <c r="AT2795">
        <v>3.99</v>
      </c>
      <c r="AU2795">
        <v>3.74</v>
      </c>
      <c r="AV2795">
        <v>200</v>
      </c>
      <c r="AW2795">
        <v>20</v>
      </c>
      <c r="AX2795">
        <v>0</v>
      </c>
      <c r="AY2795">
        <v>0</v>
      </c>
      <c r="AZ2795">
        <v>0</v>
      </c>
      <c r="BA2795" t="s">
        <v>4663</v>
      </c>
      <c r="BB2795">
        <v>70</v>
      </c>
      <c r="BC2795">
        <v>0</v>
      </c>
      <c r="BD2795">
        <v>0</v>
      </c>
      <c r="BE2795" t="s">
        <v>410</v>
      </c>
      <c r="BF2795">
        <v>0.15</v>
      </c>
      <c r="BG2795" t="s">
        <v>410</v>
      </c>
      <c r="BH2795" t="s">
        <v>410</v>
      </c>
      <c r="BI2795">
        <v>80</v>
      </c>
      <c r="BJ2795" t="s">
        <v>410</v>
      </c>
      <c r="BK2795">
        <v>0</v>
      </c>
      <c r="BL2795">
        <v>0</v>
      </c>
      <c r="BM2795">
        <v>6460</v>
      </c>
      <c r="BN2795">
        <v>0</v>
      </c>
    </row>
    <row r="2796" spans="1:66" x14ac:dyDescent="0.15">
      <c r="A2796" t="s">
        <v>5067</v>
      </c>
      <c r="B2796" t="s">
        <v>187</v>
      </c>
      <c r="C2796">
        <v>989</v>
      </c>
      <c r="D2796">
        <v>993</v>
      </c>
      <c r="E2796">
        <v>301.39999999999998</v>
      </c>
      <c r="F2796">
        <v>302.7</v>
      </c>
      <c r="G2796" t="s">
        <v>1709</v>
      </c>
      <c r="H2796">
        <v>0</v>
      </c>
      <c r="I2796" t="s">
        <v>5059</v>
      </c>
      <c r="J2796">
        <v>1</v>
      </c>
      <c r="K2796">
        <v>0</v>
      </c>
      <c r="L2796">
        <v>7.48</v>
      </c>
      <c r="M2796">
        <v>140</v>
      </c>
      <c r="N2796">
        <v>4.2000000000000003E-2</v>
      </c>
      <c r="O2796">
        <v>0</v>
      </c>
      <c r="P2796">
        <v>300</v>
      </c>
      <c r="Q2796" t="s">
        <v>411</v>
      </c>
      <c r="R2796" t="s">
        <v>418</v>
      </c>
      <c r="S2796">
        <v>2.82</v>
      </c>
      <c r="T2796" t="s">
        <v>411</v>
      </c>
      <c r="U2796">
        <v>0</v>
      </c>
      <c r="V2796">
        <v>20</v>
      </c>
      <c r="W2796">
        <v>30</v>
      </c>
      <c r="X2796">
        <v>0</v>
      </c>
      <c r="Y2796">
        <v>0</v>
      </c>
      <c r="Z2796">
        <v>150</v>
      </c>
      <c r="AA2796">
        <v>5.76</v>
      </c>
      <c r="AB2796" t="s">
        <v>410</v>
      </c>
      <c r="AC2796">
        <v>0</v>
      </c>
      <c r="AD2796">
        <v>0</v>
      </c>
      <c r="AE2796">
        <v>0</v>
      </c>
      <c r="AF2796">
        <v>1.2</v>
      </c>
      <c r="AG2796" t="s">
        <v>410</v>
      </c>
      <c r="AH2796">
        <v>0</v>
      </c>
      <c r="AI2796">
        <v>4.88</v>
      </c>
      <c r="AJ2796">
        <v>850</v>
      </c>
      <c r="AK2796" t="s">
        <v>411</v>
      </c>
      <c r="AL2796">
        <v>0.6</v>
      </c>
      <c r="AM2796">
        <v>0</v>
      </c>
      <c r="AN2796">
        <v>10</v>
      </c>
      <c r="AO2796">
        <v>440</v>
      </c>
      <c r="AP2796">
        <v>0</v>
      </c>
      <c r="AQ2796">
        <v>100</v>
      </c>
      <c r="AR2796">
        <v>0</v>
      </c>
      <c r="AS2796">
        <v>0</v>
      </c>
      <c r="AT2796">
        <v>4.66</v>
      </c>
      <c r="AU2796">
        <v>0.61</v>
      </c>
      <c r="AV2796" t="s">
        <v>410</v>
      </c>
      <c r="AW2796">
        <v>30</v>
      </c>
      <c r="AX2796">
        <v>0</v>
      </c>
      <c r="AY2796">
        <v>0</v>
      </c>
      <c r="AZ2796">
        <v>0</v>
      </c>
      <c r="BA2796" t="s">
        <v>4663</v>
      </c>
      <c r="BB2796">
        <v>70</v>
      </c>
      <c r="BC2796">
        <v>0</v>
      </c>
      <c r="BD2796">
        <v>0</v>
      </c>
      <c r="BE2796" t="s">
        <v>410</v>
      </c>
      <c r="BF2796">
        <v>0.19</v>
      </c>
      <c r="BG2796" t="s">
        <v>410</v>
      </c>
      <c r="BH2796" t="s">
        <v>410</v>
      </c>
      <c r="BI2796">
        <v>130</v>
      </c>
      <c r="BJ2796" t="s">
        <v>410</v>
      </c>
      <c r="BK2796">
        <v>0</v>
      </c>
      <c r="BL2796">
        <v>0</v>
      </c>
      <c r="BM2796">
        <v>400</v>
      </c>
      <c r="BN2796">
        <v>0</v>
      </c>
    </row>
    <row r="2797" spans="1:66" x14ac:dyDescent="0.15">
      <c r="A2797" t="s">
        <v>5068</v>
      </c>
      <c r="B2797" t="s">
        <v>187</v>
      </c>
      <c r="C2797">
        <v>993</v>
      </c>
      <c r="D2797">
        <v>995</v>
      </c>
      <c r="E2797">
        <v>302.7</v>
      </c>
      <c r="F2797">
        <v>303.3</v>
      </c>
      <c r="G2797" t="s">
        <v>5069</v>
      </c>
      <c r="H2797">
        <v>0</v>
      </c>
      <c r="I2797" t="s">
        <v>5059</v>
      </c>
      <c r="J2797">
        <v>35</v>
      </c>
      <c r="K2797">
        <v>0</v>
      </c>
      <c r="L2797">
        <v>5.15</v>
      </c>
      <c r="M2797">
        <v>35200</v>
      </c>
      <c r="N2797">
        <v>1.23</v>
      </c>
      <c r="O2797">
        <v>0</v>
      </c>
      <c r="P2797">
        <v>180</v>
      </c>
      <c r="Q2797" t="s">
        <v>411</v>
      </c>
      <c r="R2797" t="s">
        <v>418</v>
      </c>
      <c r="S2797">
        <v>1.62</v>
      </c>
      <c r="T2797">
        <v>20</v>
      </c>
      <c r="U2797">
        <v>0</v>
      </c>
      <c r="V2797">
        <v>60</v>
      </c>
      <c r="W2797">
        <v>10</v>
      </c>
      <c r="X2797">
        <v>0</v>
      </c>
      <c r="Y2797">
        <v>0</v>
      </c>
      <c r="Z2797">
        <v>14750</v>
      </c>
      <c r="AA2797">
        <v>17.2</v>
      </c>
      <c r="AB2797" t="s">
        <v>410</v>
      </c>
      <c r="AC2797">
        <v>0</v>
      </c>
      <c r="AD2797">
        <v>0</v>
      </c>
      <c r="AE2797">
        <v>0</v>
      </c>
      <c r="AF2797">
        <v>0.8</v>
      </c>
      <c r="AG2797" t="s">
        <v>410</v>
      </c>
      <c r="AH2797">
        <v>0</v>
      </c>
      <c r="AI2797">
        <v>4.87</v>
      </c>
      <c r="AJ2797">
        <v>940</v>
      </c>
      <c r="AK2797" t="s">
        <v>411</v>
      </c>
      <c r="AL2797">
        <v>0.44</v>
      </c>
      <c r="AM2797">
        <v>0</v>
      </c>
      <c r="AN2797">
        <v>10</v>
      </c>
      <c r="AO2797">
        <v>200</v>
      </c>
      <c r="AP2797">
        <v>0</v>
      </c>
      <c r="AQ2797">
        <v>780</v>
      </c>
      <c r="AR2797">
        <v>0</v>
      </c>
      <c r="AS2797">
        <v>0</v>
      </c>
      <c r="AT2797">
        <v>2.69</v>
      </c>
      <c r="AU2797" t="s">
        <v>412</v>
      </c>
      <c r="AV2797">
        <v>1110</v>
      </c>
      <c r="AW2797">
        <v>20</v>
      </c>
      <c r="AX2797">
        <v>0</v>
      </c>
      <c r="AY2797">
        <v>0</v>
      </c>
      <c r="AZ2797">
        <v>0</v>
      </c>
      <c r="BA2797" t="s">
        <v>4663</v>
      </c>
      <c r="BB2797">
        <v>40</v>
      </c>
      <c r="BC2797">
        <v>0</v>
      </c>
      <c r="BD2797">
        <v>0</v>
      </c>
      <c r="BE2797" t="s">
        <v>410</v>
      </c>
      <c r="BF2797">
        <v>0.09</v>
      </c>
      <c r="BG2797" t="s">
        <v>410</v>
      </c>
      <c r="BH2797" t="s">
        <v>410</v>
      </c>
      <c r="BI2797">
        <v>70</v>
      </c>
      <c r="BJ2797" t="s">
        <v>410</v>
      </c>
      <c r="BK2797">
        <v>0</v>
      </c>
      <c r="BL2797">
        <v>0</v>
      </c>
      <c r="BM2797">
        <v>8490</v>
      </c>
      <c r="BN2797">
        <v>0</v>
      </c>
    </row>
    <row r="2798" spans="1:66" x14ac:dyDescent="0.15">
      <c r="A2798" t="s">
        <v>5070</v>
      </c>
      <c r="B2798" t="s">
        <v>187</v>
      </c>
      <c r="C2798">
        <v>995</v>
      </c>
      <c r="D2798">
        <v>999</v>
      </c>
      <c r="E2798">
        <v>303.3</v>
      </c>
      <c r="F2798">
        <v>304.5</v>
      </c>
      <c r="G2798" t="s">
        <v>5071</v>
      </c>
      <c r="H2798">
        <v>0</v>
      </c>
      <c r="I2798" t="s">
        <v>5059</v>
      </c>
      <c r="J2798">
        <v>13</v>
      </c>
      <c r="K2798">
        <v>0</v>
      </c>
      <c r="L2798">
        <v>6.24</v>
      </c>
      <c r="M2798">
        <v>1390</v>
      </c>
      <c r="N2798">
        <v>0.21199999999999999</v>
      </c>
      <c r="O2798">
        <v>0</v>
      </c>
      <c r="P2798">
        <v>270</v>
      </c>
      <c r="Q2798" t="s">
        <v>411</v>
      </c>
      <c r="R2798" t="s">
        <v>418</v>
      </c>
      <c r="S2798">
        <v>4.71</v>
      </c>
      <c r="T2798" t="s">
        <v>411</v>
      </c>
      <c r="U2798">
        <v>0</v>
      </c>
      <c r="V2798">
        <v>20</v>
      </c>
      <c r="W2798">
        <v>20</v>
      </c>
      <c r="X2798">
        <v>0</v>
      </c>
      <c r="Y2798">
        <v>0</v>
      </c>
      <c r="Z2798">
        <v>2100</v>
      </c>
      <c r="AA2798">
        <v>7.08</v>
      </c>
      <c r="AB2798" t="s">
        <v>410</v>
      </c>
      <c r="AC2798">
        <v>0</v>
      </c>
      <c r="AD2798">
        <v>0</v>
      </c>
      <c r="AE2798">
        <v>0</v>
      </c>
      <c r="AF2798">
        <v>1</v>
      </c>
      <c r="AG2798" t="s">
        <v>410</v>
      </c>
      <c r="AH2798">
        <v>0</v>
      </c>
      <c r="AI2798">
        <v>5.23</v>
      </c>
      <c r="AJ2798">
        <v>860</v>
      </c>
      <c r="AK2798" t="s">
        <v>411</v>
      </c>
      <c r="AL2798">
        <v>0.63</v>
      </c>
      <c r="AM2798">
        <v>0</v>
      </c>
      <c r="AN2798">
        <v>10</v>
      </c>
      <c r="AO2798">
        <v>240</v>
      </c>
      <c r="AP2798">
        <v>0</v>
      </c>
      <c r="AQ2798">
        <v>630</v>
      </c>
      <c r="AR2798">
        <v>0</v>
      </c>
      <c r="AS2798">
        <v>0</v>
      </c>
      <c r="AT2798">
        <v>5.6</v>
      </c>
      <c r="AU2798">
        <v>1.6</v>
      </c>
      <c r="AV2798">
        <v>360</v>
      </c>
      <c r="AW2798">
        <v>20</v>
      </c>
      <c r="AX2798">
        <v>0</v>
      </c>
      <c r="AY2798">
        <v>0</v>
      </c>
      <c r="AZ2798">
        <v>0</v>
      </c>
      <c r="BA2798" t="s">
        <v>4663</v>
      </c>
      <c r="BB2798">
        <v>90</v>
      </c>
      <c r="BC2798">
        <v>0</v>
      </c>
      <c r="BD2798">
        <v>0</v>
      </c>
      <c r="BE2798" t="s">
        <v>410</v>
      </c>
      <c r="BF2798">
        <v>0.14000000000000001</v>
      </c>
      <c r="BG2798" t="s">
        <v>410</v>
      </c>
      <c r="BH2798" t="s">
        <v>410</v>
      </c>
      <c r="BI2798">
        <v>100</v>
      </c>
      <c r="BJ2798" t="s">
        <v>410</v>
      </c>
      <c r="BK2798">
        <v>0</v>
      </c>
      <c r="BL2798">
        <v>0</v>
      </c>
      <c r="BM2798">
        <v>1390</v>
      </c>
      <c r="BN2798">
        <v>0</v>
      </c>
    </row>
    <row r="2799" spans="1:66" x14ac:dyDescent="0.15">
      <c r="A2799" t="s">
        <v>5072</v>
      </c>
      <c r="B2799" t="s">
        <v>187</v>
      </c>
      <c r="C2799">
        <v>999</v>
      </c>
      <c r="D2799">
        <v>1003</v>
      </c>
      <c r="E2799">
        <v>304.5</v>
      </c>
      <c r="F2799">
        <v>305.7</v>
      </c>
      <c r="G2799" t="s">
        <v>5073</v>
      </c>
      <c r="H2799">
        <v>0</v>
      </c>
      <c r="I2799" t="s">
        <v>5059</v>
      </c>
      <c r="J2799">
        <v>12</v>
      </c>
      <c r="K2799">
        <v>0</v>
      </c>
      <c r="L2799">
        <v>3.71</v>
      </c>
      <c r="M2799">
        <v>3400</v>
      </c>
      <c r="N2799">
        <v>0.29599999999999999</v>
      </c>
      <c r="O2799">
        <v>0</v>
      </c>
      <c r="P2799">
        <v>120</v>
      </c>
      <c r="Q2799" t="s">
        <v>411</v>
      </c>
      <c r="R2799" t="s">
        <v>418</v>
      </c>
      <c r="S2799">
        <v>7.73</v>
      </c>
      <c r="T2799">
        <v>20</v>
      </c>
      <c r="U2799">
        <v>0</v>
      </c>
      <c r="V2799">
        <v>30</v>
      </c>
      <c r="W2799" t="s">
        <v>411</v>
      </c>
      <c r="X2799">
        <v>0</v>
      </c>
      <c r="Y2799">
        <v>0</v>
      </c>
      <c r="Z2799">
        <v>4190</v>
      </c>
      <c r="AA2799">
        <v>14.85</v>
      </c>
      <c r="AB2799" t="s">
        <v>410</v>
      </c>
      <c r="AC2799">
        <v>0</v>
      </c>
      <c r="AD2799">
        <v>0</v>
      </c>
      <c r="AE2799">
        <v>0</v>
      </c>
      <c r="AF2799">
        <v>0.6</v>
      </c>
      <c r="AG2799" t="s">
        <v>410</v>
      </c>
      <c r="AH2799">
        <v>0</v>
      </c>
      <c r="AI2799">
        <v>7.52</v>
      </c>
      <c r="AJ2799">
        <v>1370</v>
      </c>
      <c r="AK2799" t="s">
        <v>411</v>
      </c>
      <c r="AL2799">
        <v>0.32</v>
      </c>
      <c r="AM2799">
        <v>0</v>
      </c>
      <c r="AN2799">
        <v>10</v>
      </c>
      <c r="AO2799">
        <v>160</v>
      </c>
      <c r="AP2799">
        <v>0</v>
      </c>
      <c r="AQ2799">
        <v>2020</v>
      </c>
      <c r="AR2799">
        <v>0</v>
      </c>
      <c r="AS2799">
        <v>0</v>
      </c>
      <c r="AT2799">
        <v>5.44</v>
      </c>
      <c r="AU2799">
        <v>8.17</v>
      </c>
      <c r="AV2799">
        <v>380</v>
      </c>
      <c r="AW2799">
        <v>10</v>
      </c>
      <c r="AX2799">
        <v>0</v>
      </c>
      <c r="AY2799">
        <v>0</v>
      </c>
      <c r="AZ2799">
        <v>0</v>
      </c>
      <c r="BA2799" t="s">
        <v>4663</v>
      </c>
      <c r="BB2799">
        <v>90</v>
      </c>
      <c r="BC2799">
        <v>0</v>
      </c>
      <c r="BD2799">
        <v>0</v>
      </c>
      <c r="BE2799" t="s">
        <v>410</v>
      </c>
      <c r="BF2799" t="s">
        <v>421</v>
      </c>
      <c r="BG2799" t="s">
        <v>410</v>
      </c>
      <c r="BH2799" t="s">
        <v>410</v>
      </c>
      <c r="BI2799">
        <v>10</v>
      </c>
      <c r="BJ2799" t="s">
        <v>410</v>
      </c>
      <c r="BK2799">
        <v>0</v>
      </c>
      <c r="BL2799">
        <v>0</v>
      </c>
      <c r="BM2799">
        <v>8240</v>
      </c>
      <c r="BN2799">
        <v>0</v>
      </c>
    </row>
    <row r="2800" spans="1:66" x14ac:dyDescent="0.15">
      <c r="A2800" t="s">
        <v>5074</v>
      </c>
      <c r="B2800" t="s">
        <v>187</v>
      </c>
      <c r="C2800">
        <v>1003</v>
      </c>
      <c r="D2800">
        <v>1006.5</v>
      </c>
      <c r="E2800">
        <v>305.7</v>
      </c>
      <c r="F2800">
        <v>306.8</v>
      </c>
      <c r="G2800" t="s">
        <v>5075</v>
      </c>
      <c r="H2800">
        <v>0</v>
      </c>
      <c r="I2800" t="s">
        <v>5059</v>
      </c>
      <c r="J2800">
        <v>22</v>
      </c>
      <c r="K2800">
        <v>0</v>
      </c>
      <c r="L2800">
        <v>4.0199999999999996</v>
      </c>
      <c r="M2800">
        <v>29500</v>
      </c>
      <c r="N2800">
        <v>0.85299999999999998</v>
      </c>
      <c r="O2800">
        <v>0</v>
      </c>
      <c r="P2800">
        <v>130</v>
      </c>
      <c r="Q2800" t="s">
        <v>411</v>
      </c>
      <c r="R2800" t="s">
        <v>418</v>
      </c>
      <c r="S2800">
        <v>4.5199999999999996</v>
      </c>
      <c r="T2800">
        <v>20</v>
      </c>
      <c r="U2800">
        <v>0</v>
      </c>
      <c r="V2800">
        <v>60</v>
      </c>
      <c r="W2800" t="s">
        <v>411</v>
      </c>
      <c r="X2800">
        <v>0</v>
      </c>
      <c r="Y2800">
        <v>0</v>
      </c>
      <c r="Z2800">
        <v>13150</v>
      </c>
      <c r="AA2800">
        <v>16.100000000000001</v>
      </c>
      <c r="AB2800" t="s">
        <v>410</v>
      </c>
      <c r="AC2800">
        <v>0</v>
      </c>
      <c r="AD2800">
        <v>0</v>
      </c>
      <c r="AE2800">
        <v>0</v>
      </c>
      <c r="AF2800">
        <v>0.6</v>
      </c>
      <c r="AG2800" t="s">
        <v>410</v>
      </c>
      <c r="AH2800">
        <v>0</v>
      </c>
      <c r="AI2800">
        <v>5.58</v>
      </c>
      <c r="AJ2800">
        <v>860</v>
      </c>
      <c r="AK2800">
        <v>10</v>
      </c>
      <c r="AL2800">
        <v>0.19</v>
      </c>
      <c r="AM2800">
        <v>0</v>
      </c>
      <c r="AN2800">
        <v>10</v>
      </c>
      <c r="AO2800">
        <v>150</v>
      </c>
      <c r="AP2800">
        <v>0</v>
      </c>
      <c r="AQ2800">
        <v>1230</v>
      </c>
      <c r="AR2800">
        <v>0</v>
      </c>
      <c r="AS2800">
        <v>0</v>
      </c>
      <c r="AT2800">
        <v>5.21</v>
      </c>
      <c r="AU2800" t="s">
        <v>412</v>
      </c>
      <c r="AV2800">
        <v>990</v>
      </c>
      <c r="AW2800">
        <v>10</v>
      </c>
      <c r="AX2800">
        <v>0</v>
      </c>
      <c r="AY2800">
        <v>0</v>
      </c>
      <c r="AZ2800">
        <v>0</v>
      </c>
      <c r="BA2800" t="s">
        <v>4663</v>
      </c>
      <c r="BB2800">
        <v>50</v>
      </c>
      <c r="BC2800">
        <v>0</v>
      </c>
      <c r="BD2800">
        <v>0</v>
      </c>
      <c r="BE2800" t="s">
        <v>410</v>
      </c>
      <c r="BF2800">
        <v>0.05</v>
      </c>
      <c r="BG2800" t="s">
        <v>410</v>
      </c>
      <c r="BH2800" t="s">
        <v>410</v>
      </c>
      <c r="BI2800">
        <v>20</v>
      </c>
      <c r="BJ2800" t="s">
        <v>410</v>
      </c>
      <c r="BK2800">
        <v>0</v>
      </c>
      <c r="BL2800">
        <v>0</v>
      </c>
      <c r="BM2800">
        <v>9320</v>
      </c>
      <c r="BN2800">
        <v>0</v>
      </c>
    </row>
    <row r="2801" spans="1:66" x14ac:dyDescent="0.15">
      <c r="A2801" t="s">
        <v>5076</v>
      </c>
      <c r="B2801" t="s">
        <v>187</v>
      </c>
      <c r="C2801">
        <v>1006.5</v>
      </c>
      <c r="D2801">
        <v>1010</v>
      </c>
      <c r="E2801">
        <v>306.8</v>
      </c>
      <c r="F2801">
        <v>307.8</v>
      </c>
      <c r="G2801" t="s">
        <v>5077</v>
      </c>
      <c r="H2801">
        <v>0</v>
      </c>
      <c r="I2801" t="s">
        <v>5059</v>
      </c>
      <c r="J2801">
        <v>2</v>
      </c>
      <c r="K2801">
        <v>0</v>
      </c>
      <c r="L2801">
        <v>3.54</v>
      </c>
      <c r="M2801">
        <v>2570</v>
      </c>
      <c r="N2801">
        <v>7.0000000000000007E-2</v>
      </c>
      <c r="O2801">
        <v>0</v>
      </c>
      <c r="P2801">
        <v>150</v>
      </c>
      <c r="Q2801" t="s">
        <v>411</v>
      </c>
      <c r="R2801" t="s">
        <v>418</v>
      </c>
      <c r="S2801">
        <v>13.5</v>
      </c>
      <c r="T2801">
        <v>10</v>
      </c>
      <c r="U2801">
        <v>0</v>
      </c>
      <c r="V2801" t="s">
        <v>411</v>
      </c>
      <c r="W2801" t="s">
        <v>411</v>
      </c>
      <c r="X2801">
        <v>0</v>
      </c>
      <c r="Y2801">
        <v>0</v>
      </c>
      <c r="Z2801">
        <v>710</v>
      </c>
      <c r="AA2801">
        <v>4.59</v>
      </c>
      <c r="AB2801" t="s">
        <v>410</v>
      </c>
      <c r="AC2801">
        <v>0</v>
      </c>
      <c r="AD2801">
        <v>0</v>
      </c>
      <c r="AE2801">
        <v>0</v>
      </c>
      <c r="AF2801">
        <v>0.6</v>
      </c>
      <c r="AG2801" t="s">
        <v>410</v>
      </c>
      <c r="AH2801">
        <v>0</v>
      </c>
      <c r="AI2801">
        <v>7.79</v>
      </c>
      <c r="AJ2801">
        <v>2430</v>
      </c>
      <c r="AK2801" t="s">
        <v>411</v>
      </c>
      <c r="AL2801">
        <v>0.33</v>
      </c>
      <c r="AM2801">
        <v>0</v>
      </c>
      <c r="AN2801" t="s">
        <v>411</v>
      </c>
      <c r="AO2801">
        <v>130</v>
      </c>
      <c r="AP2801">
        <v>0</v>
      </c>
      <c r="AQ2801">
        <v>690</v>
      </c>
      <c r="AR2801">
        <v>0</v>
      </c>
      <c r="AS2801">
        <v>0</v>
      </c>
      <c r="AT2801">
        <v>4.32</v>
      </c>
      <c r="AU2801">
        <v>0.56999999999999995</v>
      </c>
      <c r="AV2801">
        <v>50</v>
      </c>
      <c r="AW2801">
        <v>10</v>
      </c>
      <c r="AX2801">
        <v>0</v>
      </c>
      <c r="AY2801">
        <v>0</v>
      </c>
      <c r="AZ2801">
        <v>0</v>
      </c>
      <c r="BA2801" t="s">
        <v>4663</v>
      </c>
      <c r="BB2801">
        <v>140</v>
      </c>
      <c r="BC2801">
        <v>0</v>
      </c>
      <c r="BD2801">
        <v>0</v>
      </c>
      <c r="BE2801" t="s">
        <v>410</v>
      </c>
      <c r="BF2801" t="s">
        <v>421</v>
      </c>
      <c r="BG2801" t="s">
        <v>410</v>
      </c>
      <c r="BH2801" t="s">
        <v>410</v>
      </c>
      <c r="BI2801" t="s">
        <v>411</v>
      </c>
      <c r="BJ2801" t="s">
        <v>410</v>
      </c>
      <c r="BK2801">
        <v>0</v>
      </c>
      <c r="BL2801">
        <v>0</v>
      </c>
      <c r="BM2801">
        <v>2770</v>
      </c>
      <c r="BN2801">
        <v>0</v>
      </c>
    </row>
    <row r="2802" spans="1:66" x14ac:dyDescent="0.15">
      <c r="A2802" t="s">
        <v>5078</v>
      </c>
      <c r="B2802" t="s">
        <v>187</v>
      </c>
      <c r="C2802">
        <v>1010</v>
      </c>
      <c r="D2802">
        <v>1012</v>
      </c>
      <c r="E2802">
        <v>307.8</v>
      </c>
      <c r="F2802">
        <v>308.5</v>
      </c>
      <c r="G2802" t="s">
        <v>5079</v>
      </c>
      <c r="H2802">
        <v>0</v>
      </c>
      <c r="I2802" t="s">
        <v>5059</v>
      </c>
      <c r="J2802">
        <v>21</v>
      </c>
      <c r="K2802">
        <v>0</v>
      </c>
      <c r="L2802">
        <v>8.8000000000000007</v>
      </c>
      <c r="M2802">
        <v>8520</v>
      </c>
      <c r="N2802">
        <v>0.30099999999999999</v>
      </c>
      <c r="O2802">
        <v>0</v>
      </c>
      <c r="P2802">
        <v>370</v>
      </c>
      <c r="Q2802" t="s">
        <v>411</v>
      </c>
      <c r="R2802" t="s">
        <v>418</v>
      </c>
      <c r="S2802">
        <v>2.2400000000000002</v>
      </c>
      <c r="T2802" t="s">
        <v>411</v>
      </c>
      <c r="U2802">
        <v>0</v>
      </c>
      <c r="V2802">
        <v>180</v>
      </c>
      <c r="W2802" t="s">
        <v>411</v>
      </c>
      <c r="X2802">
        <v>0</v>
      </c>
      <c r="Y2802">
        <v>0</v>
      </c>
      <c r="Z2802">
        <v>9650</v>
      </c>
      <c r="AA2802">
        <v>7.75</v>
      </c>
      <c r="AB2802" t="s">
        <v>410</v>
      </c>
      <c r="AC2802">
        <v>0</v>
      </c>
      <c r="AD2802">
        <v>0</v>
      </c>
      <c r="AE2802">
        <v>0</v>
      </c>
      <c r="AF2802">
        <v>1.6</v>
      </c>
      <c r="AG2802" t="s">
        <v>410</v>
      </c>
      <c r="AH2802">
        <v>0</v>
      </c>
      <c r="AI2802">
        <v>4.76</v>
      </c>
      <c r="AJ2802">
        <v>730</v>
      </c>
      <c r="AK2802" t="s">
        <v>411</v>
      </c>
      <c r="AL2802">
        <v>0.6</v>
      </c>
      <c r="AM2802">
        <v>0</v>
      </c>
      <c r="AN2802" t="s">
        <v>411</v>
      </c>
      <c r="AO2802">
        <v>190</v>
      </c>
      <c r="AP2802">
        <v>0</v>
      </c>
      <c r="AQ2802">
        <v>360</v>
      </c>
      <c r="AR2802">
        <v>0</v>
      </c>
      <c r="AS2802">
        <v>0</v>
      </c>
      <c r="AT2802">
        <v>1.88</v>
      </c>
      <c r="AU2802">
        <v>3.28</v>
      </c>
      <c r="AV2802">
        <v>920</v>
      </c>
      <c r="AW2802">
        <v>20</v>
      </c>
      <c r="AX2802">
        <v>0</v>
      </c>
      <c r="AY2802">
        <v>0</v>
      </c>
      <c r="AZ2802">
        <v>0</v>
      </c>
      <c r="BA2802" t="s">
        <v>4663</v>
      </c>
      <c r="BB2802">
        <v>60</v>
      </c>
      <c r="BC2802">
        <v>0</v>
      </c>
      <c r="BD2802">
        <v>0</v>
      </c>
      <c r="BE2802" t="s">
        <v>410</v>
      </c>
      <c r="BF2802">
        <v>0.09</v>
      </c>
      <c r="BG2802" t="s">
        <v>410</v>
      </c>
      <c r="BH2802" t="s">
        <v>410</v>
      </c>
      <c r="BI2802">
        <v>20</v>
      </c>
      <c r="BJ2802" t="s">
        <v>410</v>
      </c>
      <c r="BK2802">
        <v>0</v>
      </c>
      <c r="BL2802">
        <v>0</v>
      </c>
      <c r="BM2802">
        <v>1200</v>
      </c>
      <c r="BN2802">
        <v>0</v>
      </c>
    </row>
    <row r="2803" spans="1:66" x14ac:dyDescent="0.15">
      <c r="A2803" t="s">
        <v>5080</v>
      </c>
      <c r="B2803" t="s">
        <v>187</v>
      </c>
      <c r="C2803">
        <v>1012</v>
      </c>
      <c r="D2803">
        <v>1017</v>
      </c>
      <c r="E2803">
        <v>308.5</v>
      </c>
      <c r="F2803">
        <v>310</v>
      </c>
      <c r="G2803" t="s">
        <v>5081</v>
      </c>
      <c r="H2803">
        <v>0</v>
      </c>
      <c r="I2803" t="s">
        <v>5059</v>
      </c>
      <c r="J2803">
        <v>5</v>
      </c>
      <c r="K2803">
        <v>0</v>
      </c>
      <c r="L2803">
        <v>5.8</v>
      </c>
      <c r="M2803">
        <v>330</v>
      </c>
      <c r="N2803">
        <v>8.1000000000000003E-2</v>
      </c>
      <c r="O2803">
        <v>0</v>
      </c>
      <c r="P2803">
        <v>330</v>
      </c>
      <c r="Q2803" t="s">
        <v>411</v>
      </c>
      <c r="R2803" t="s">
        <v>418</v>
      </c>
      <c r="S2803">
        <v>3.49</v>
      </c>
      <c r="T2803" t="s">
        <v>411</v>
      </c>
      <c r="U2803">
        <v>0</v>
      </c>
      <c r="V2803" t="s">
        <v>411</v>
      </c>
      <c r="W2803">
        <v>10</v>
      </c>
      <c r="X2803">
        <v>0</v>
      </c>
      <c r="Y2803">
        <v>0</v>
      </c>
      <c r="Z2803">
        <v>370</v>
      </c>
      <c r="AA2803">
        <v>3.54</v>
      </c>
      <c r="AB2803" t="s">
        <v>410</v>
      </c>
      <c r="AC2803">
        <v>0</v>
      </c>
      <c r="AD2803">
        <v>0</v>
      </c>
      <c r="AE2803">
        <v>0</v>
      </c>
      <c r="AF2803">
        <v>1.4</v>
      </c>
      <c r="AG2803" t="s">
        <v>410</v>
      </c>
      <c r="AH2803">
        <v>0</v>
      </c>
      <c r="AI2803">
        <v>2.31</v>
      </c>
      <c r="AJ2803">
        <v>660</v>
      </c>
      <c r="AK2803" t="s">
        <v>411</v>
      </c>
      <c r="AL2803">
        <v>0.47</v>
      </c>
      <c r="AM2803">
        <v>0</v>
      </c>
      <c r="AN2803" t="s">
        <v>411</v>
      </c>
      <c r="AO2803">
        <v>130</v>
      </c>
      <c r="AP2803">
        <v>0</v>
      </c>
      <c r="AQ2803">
        <v>220</v>
      </c>
      <c r="AR2803">
        <v>0</v>
      </c>
      <c r="AS2803">
        <v>0</v>
      </c>
      <c r="AT2803">
        <v>5.3</v>
      </c>
      <c r="AU2803">
        <v>2.33</v>
      </c>
      <c r="AV2803">
        <v>80</v>
      </c>
      <c r="AW2803">
        <v>10</v>
      </c>
      <c r="AX2803">
        <v>0</v>
      </c>
      <c r="AY2803">
        <v>0</v>
      </c>
      <c r="AZ2803">
        <v>0</v>
      </c>
      <c r="BA2803" t="s">
        <v>4663</v>
      </c>
      <c r="BB2803">
        <v>50</v>
      </c>
      <c r="BC2803">
        <v>0</v>
      </c>
      <c r="BD2803">
        <v>0</v>
      </c>
      <c r="BE2803" t="s">
        <v>410</v>
      </c>
      <c r="BF2803">
        <v>7.0000000000000007E-2</v>
      </c>
      <c r="BG2803" t="s">
        <v>410</v>
      </c>
      <c r="BH2803" t="s">
        <v>410</v>
      </c>
      <c r="BI2803">
        <v>10</v>
      </c>
      <c r="BJ2803" t="s">
        <v>410</v>
      </c>
      <c r="BK2803">
        <v>0</v>
      </c>
      <c r="BL2803">
        <v>0</v>
      </c>
      <c r="BM2803">
        <v>660</v>
      </c>
      <c r="BN2803">
        <v>0</v>
      </c>
    </row>
    <row r="2804" spans="1:66" x14ac:dyDescent="0.15">
      <c r="A2804" t="s">
        <v>5082</v>
      </c>
      <c r="B2804" t="s">
        <v>187</v>
      </c>
      <c r="C2804">
        <v>1017</v>
      </c>
      <c r="D2804">
        <v>1022</v>
      </c>
      <c r="E2804">
        <v>310</v>
      </c>
      <c r="F2804">
        <v>311.5</v>
      </c>
      <c r="G2804" t="s">
        <v>5083</v>
      </c>
      <c r="H2804">
        <v>0</v>
      </c>
      <c r="I2804" t="s">
        <v>5059</v>
      </c>
      <c r="J2804" t="s">
        <v>416</v>
      </c>
      <c r="K2804">
        <v>0</v>
      </c>
      <c r="L2804">
        <v>6.04</v>
      </c>
      <c r="M2804">
        <v>260</v>
      </c>
      <c r="N2804">
        <v>5.7000000000000002E-2</v>
      </c>
      <c r="O2804">
        <v>0</v>
      </c>
      <c r="P2804">
        <v>340</v>
      </c>
      <c r="Q2804" t="s">
        <v>411</v>
      </c>
      <c r="R2804" t="s">
        <v>418</v>
      </c>
      <c r="S2804">
        <v>7.22</v>
      </c>
      <c r="T2804" t="s">
        <v>411</v>
      </c>
      <c r="U2804">
        <v>0</v>
      </c>
      <c r="V2804" t="s">
        <v>411</v>
      </c>
      <c r="W2804" t="s">
        <v>411</v>
      </c>
      <c r="X2804">
        <v>0</v>
      </c>
      <c r="Y2804">
        <v>0</v>
      </c>
      <c r="Z2804">
        <v>140</v>
      </c>
      <c r="AA2804">
        <v>3.2</v>
      </c>
      <c r="AB2804" t="s">
        <v>410</v>
      </c>
      <c r="AC2804">
        <v>0</v>
      </c>
      <c r="AD2804">
        <v>0</v>
      </c>
      <c r="AE2804">
        <v>0</v>
      </c>
      <c r="AF2804">
        <v>1.3</v>
      </c>
      <c r="AG2804" t="s">
        <v>410</v>
      </c>
      <c r="AH2804">
        <v>0</v>
      </c>
      <c r="AI2804">
        <v>3.73</v>
      </c>
      <c r="AJ2804">
        <v>1270</v>
      </c>
      <c r="AK2804" t="s">
        <v>411</v>
      </c>
      <c r="AL2804">
        <v>0.56000000000000005</v>
      </c>
      <c r="AM2804">
        <v>0</v>
      </c>
      <c r="AN2804" t="s">
        <v>411</v>
      </c>
      <c r="AO2804">
        <v>210</v>
      </c>
      <c r="AP2804">
        <v>0</v>
      </c>
      <c r="AQ2804">
        <v>80</v>
      </c>
      <c r="AR2804">
        <v>0</v>
      </c>
      <c r="AS2804">
        <v>0</v>
      </c>
      <c r="AT2804">
        <v>6.21</v>
      </c>
      <c r="AU2804">
        <v>1.27</v>
      </c>
      <c r="AV2804" t="s">
        <v>410</v>
      </c>
      <c r="AW2804">
        <v>10</v>
      </c>
      <c r="AX2804">
        <v>0</v>
      </c>
      <c r="AY2804">
        <v>0</v>
      </c>
      <c r="AZ2804">
        <v>0</v>
      </c>
      <c r="BA2804" t="s">
        <v>4663</v>
      </c>
      <c r="BB2804">
        <v>70</v>
      </c>
      <c r="BC2804">
        <v>0</v>
      </c>
      <c r="BD2804">
        <v>0</v>
      </c>
      <c r="BE2804" t="s">
        <v>410</v>
      </c>
      <c r="BF2804">
        <v>0.09</v>
      </c>
      <c r="BG2804" t="s">
        <v>410</v>
      </c>
      <c r="BH2804" t="s">
        <v>410</v>
      </c>
      <c r="BI2804">
        <v>10</v>
      </c>
      <c r="BJ2804" t="s">
        <v>410</v>
      </c>
      <c r="BK2804">
        <v>0</v>
      </c>
      <c r="BL2804">
        <v>0</v>
      </c>
      <c r="BM2804">
        <v>510</v>
      </c>
      <c r="BN2804">
        <v>0</v>
      </c>
    </row>
    <row r="2805" spans="1:66" x14ac:dyDescent="0.15">
      <c r="A2805" t="s">
        <v>5084</v>
      </c>
      <c r="B2805" t="s">
        <v>187</v>
      </c>
      <c r="C2805">
        <v>1022</v>
      </c>
      <c r="D2805">
        <v>1026</v>
      </c>
      <c r="E2805">
        <v>311.5</v>
      </c>
      <c r="F2805">
        <v>312.7</v>
      </c>
      <c r="G2805" t="s">
        <v>5085</v>
      </c>
      <c r="H2805">
        <v>0</v>
      </c>
      <c r="I2805" t="s">
        <v>5059</v>
      </c>
      <c r="J2805">
        <v>11</v>
      </c>
      <c r="K2805">
        <v>0</v>
      </c>
      <c r="L2805">
        <v>5.8</v>
      </c>
      <c r="M2805">
        <v>2240</v>
      </c>
      <c r="N2805">
        <v>0.36499999999999999</v>
      </c>
      <c r="O2805">
        <v>0</v>
      </c>
      <c r="P2805">
        <v>310</v>
      </c>
      <c r="Q2805" t="s">
        <v>411</v>
      </c>
      <c r="R2805" t="s">
        <v>418</v>
      </c>
      <c r="S2805">
        <v>4.8</v>
      </c>
      <c r="T2805">
        <v>20</v>
      </c>
      <c r="U2805">
        <v>0</v>
      </c>
      <c r="V2805">
        <v>40</v>
      </c>
      <c r="W2805">
        <v>10</v>
      </c>
      <c r="X2805">
        <v>0</v>
      </c>
      <c r="Y2805">
        <v>0</v>
      </c>
      <c r="Z2805">
        <v>8740</v>
      </c>
      <c r="AA2805">
        <v>7.7</v>
      </c>
      <c r="AB2805" t="s">
        <v>410</v>
      </c>
      <c r="AC2805">
        <v>0</v>
      </c>
      <c r="AD2805">
        <v>0</v>
      </c>
      <c r="AE2805">
        <v>0</v>
      </c>
      <c r="AF2805">
        <v>1.1000000000000001</v>
      </c>
      <c r="AG2805" t="s">
        <v>410</v>
      </c>
      <c r="AH2805">
        <v>0</v>
      </c>
      <c r="AI2805">
        <v>3.23</v>
      </c>
      <c r="AJ2805">
        <v>760</v>
      </c>
      <c r="AK2805" t="s">
        <v>411</v>
      </c>
      <c r="AL2805">
        <v>0.48</v>
      </c>
      <c r="AM2805">
        <v>0</v>
      </c>
      <c r="AN2805" t="s">
        <v>411</v>
      </c>
      <c r="AO2805">
        <v>210</v>
      </c>
      <c r="AP2805">
        <v>0</v>
      </c>
      <c r="AQ2805">
        <v>900</v>
      </c>
      <c r="AR2805">
        <v>0</v>
      </c>
      <c r="AS2805">
        <v>0</v>
      </c>
      <c r="AT2805">
        <v>5.29</v>
      </c>
      <c r="AU2805">
        <v>6.6</v>
      </c>
      <c r="AV2805">
        <v>280</v>
      </c>
      <c r="AW2805">
        <v>10</v>
      </c>
      <c r="AX2805">
        <v>0</v>
      </c>
      <c r="AY2805">
        <v>0</v>
      </c>
      <c r="AZ2805">
        <v>0</v>
      </c>
      <c r="BA2805" t="s">
        <v>4663</v>
      </c>
      <c r="BB2805">
        <v>60</v>
      </c>
      <c r="BC2805">
        <v>0</v>
      </c>
      <c r="BD2805">
        <v>0</v>
      </c>
      <c r="BE2805" t="s">
        <v>410</v>
      </c>
      <c r="BF2805">
        <v>0.08</v>
      </c>
      <c r="BG2805" t="s">
        <v>410</v>
      </c>
      <c r="BH2805" t="s">
        <v>410</v>
      </c>
      <c r="BI2805">
        <v>20</v>
      </c>
      <c r="BJ2805" t="s">
        <v>410</v>
      </c>
      <c r="BK2805">
        <v>0</v>
      </c>
      <c r="BL2805">
        <v>0</v>
      </c>
      <c r="BM2805">
        <v>5950</v>
      </c>
      <c r="BN2805">
        <v>0</v>
      </c>
    </row>
    <row r="2806" spans="1:66" x14ac:dyDescent="0.15">
      <c r="A2806" t="s">
        <v>5086</v>
      </c>
      <c r="B2806" t="s">
        <v>187</v>
      </c>
      <c r="C2806">
        <v>1026</v>
      </c>
      <c r="D2806">
        <v>1030</v>
      </c>
      <c r="E2806">
        <v>312.7</v>
      </c>
      <c r="F2806">
        <v>313.89999999999998</v>
      </c>
      <c r="G2806" t="s">
        <v>5087</v>
      </c>
      <c r="H2806">
        <v>0</v>
      </c>
      <c r="I2806" t="s">
        <v>5059</v>
      </c>
      <c r="J2806" t="s">
        <v>416</v>
      </c>
      <c r="K2806">
        <v>0</v>
      </c>
      <c r="L2806">
        <v>5.94</v>
      </c>
      <c r="M2806">
        <v>210</v>
      </c>
      <c r="N2806">
        <v>2.9000000000000001E-2</v>
      </c>
      <c r="O2806">
        <v>0</v>
      </c>
      <c r="P2806">
        <v>330</v>
      </c>
      <c r="Q2806" t="s">
        <v>411</v>
      </c>
      <c r="R2806" t="s">
        <v>418</v>
      </c>
      <c r="S2806">
        <v>3.28</v>
      </c>
      <c r="T2806" t="s">
        <v>411</v>
      </c>
      <c r="U2806">
        <v>0</v>
      </c>
      <c r="V2806" t="s">
        <v>411</v>
      </c>
      <c r="W2806">
        <v>10</v>
      </c>
      <c r="X2806">
        <v>0</v>
      </c>
      <c r="Y2806">
        <v>0</v>
      </c>
      <c r="Z2806">
        <v>70</v>
      </c>
      <c r="AA2806">
        <v>3.34</v>
      </c>
      <c r="AB2806" t="s">
        <v>410</v>
      </c>
      <c r="AC2806">
        <v>0</v>
      </c>
      <c r="AD2806">
        <v>0</v>
      </c>
      <c r="AE2806">
        <v>0</v>
      </c>
      <c r="AF2806">
        <v>1.2</v>
      </c>
      <c r="AG2806" t="s">
        <v>410</v>
      </c>
      <c r="AH2806">
        <v>0</v>
      </c>
      <c r="AI2806">
        <v>3.09</v>
      </c>
      <c r="AJ2806">
        <v>740</v>
      </c>
      <c r="AK2806" t="s">
        <v>411</v>
      </c>
      <c r="AL2806">
        <v>0.45</v>
      </c>
      <c r="AM2806">
        <v>0</v>
      </c>
      <c r="AN2806" t="s">
        <v>411</v>
      </c>
      <c r="AO2806">
        <v>270</v>
      </c>
      <c r="AP2806">
        <v>0</v>
      </c>
      <c r="AQ2806">
        <v>20</v>
      </c>
      <c r="AR2806">
        <v>0</v>
      </c>
      <c r="AS2806">
        <v>0</v>
      </c>
      <c r="AT2806">
        <v>4.8499999999999996</v>
      </c>
      <c r="AU2806">
        <v>0.56000000000000005</v>
      </c>
      <c r="AV2806" t="s">
        <v>410</v>
      </c>
      <c r="AW2806">
        <v>10</v>
      </c>
      <c r="AX2806">
        <v>0</v>
      </c>
      <c r="AY2806">
        <v>0</v>
      </c>
      <c r="AZ2806">
        <v>0</v>
      </c>
      <c r="BA2806" t="s">
        <v>4663</v>
      </c>
      <c r="BB2806">
        <v>40</v>
      </c>
      <c r="BC2806">
        <v>0</v>
      </c>
      <c r="BD2806">
        <v>0</v>
      </c>
      <c r="BE2806" t="s">
        <v>410</v>
      </c>
      <c r="BF2806">
        <v>0.1</v>
      </c>
      <c r="BG2806" t="s">
        <v>410</v>
      </c>
      <c r="BH2806" t="s">
        <v>410</v>
      </c>
      <c r="BI2806">
        <v>30</v>
      </c>
      <c r="BJ2806" t="s">
        <v>410</v>
      </c>
      <c r="BK2806">
        <v>0</v>
      </c>
      <c r="BL2806">
        <v>0</v>
      </c>
      <c r="BM2806">
        <v>490</v>
      </c>
      <c r="BN2806">
        <v>0</v>
      </c>
    </row>
    <row r="2807" spans="1:66" x14ac:dyDescent="0.15">
      <c r="A2807" t="s">
        <v>5088</v>
      </c>
      <c r="B2807" t="s">
        <v>187</v>
      </c>
      <c r="C2807">
        <v>1030</v>
      </c>
      <c r="D2807">
        <v>1034</v>
      </c>
      <c r="E2807">
        <v>313.89999999999998</v>
      </c>
      <c r="F2807">
        <v>315.2</v>
      </c>
      <c r="G2807" t="s">
        <v>5089</v>
      </c>
      <c r="H2807">
        <v>0</v>
      </c>
      <c r="I2807" t="s">
        <v>5059</v>
      </c>
      <c r="J2807">
        <v>1</v>
      </c>
      <c r="K2807">
        <v>0</v>
      </c>
      <c r="L2807">
        <v>6.08</v>
      </c>
      <c r="M2807">
        <v>60</v>
      </c>
      <c r="N2807">
        <v>2.3E-2</v>
      </c>
      <c r="O2807">
        <v>0</v>
      </c>
      <c r="P2807">
        <v>350</v>
      </c>
      <c r="Q2807" t="s">
        <v>411</v>
      </c>
      <c r="R2807" t="s">
        <v>418</v>
      </c>
      <c r="S2807">
        <v>4.01</v>
      </c>
      <c r="T2807" t="s">
        <v>411</v>
      </c>
      <c r="U2807">
        <v>0</v>
      </c>
      <c r="V2807">
        <v>10</v>
      </c>
      <c r="W2807" t="s">
        <v>411</v>
      </c>
      <c r="X2807">
        <v>0</v>
      </c>
      <c r="Y2807">
        <v>0</v>
      </c>
      <c r="Z2807">
        <v>120</v>
      </c>
      <c r="AA2807">
        <v>3.85</v>
      </c>
      <c r="AB2807" t="s">
        <v>410</v>
      </c>
      <c r="AC2807">
        <v>0</v>
      </c>
      <c r="AD2807">
        <v>0</v>
      </c>
      <c r="AE2807">
        <v>0</v>
      </c>
      <c r="AF2807">
        <v>1.2</v>
      </c>
      <c r="AG2807" t="s">
        <v>410</v>
      </c>
      <c r="AH2807">
        <v>0</v>
      </c>
      <c r="AI2807">
        <v>2.93</v>
      </c>
      <c r="AJ2807">
        <v>920</v>
      </c>
      <c r="AK2807" t="s">
        <v>411</v>
      </c>
      <c r="AL2807">
        <v>0.51</v>
      </c>
      <c r="AM2807">
        <v>0</v>
      </c>
      <c r="AN2807" t="s">
        <v>411</v>
      </c>
      <c r="AO2807">
        <v>430</v>
      </c>
      <c r="AP2807">
        <v>0</v>
      </c>
      <c r="AQ2807">
        <v>510</v>
      </c>
      <c r="AR2807">
        <v>0</v>
      </c>
      <c r="AS2807">
        <v>0</v>
      </c>
      <c r="AT2807">
        <v>4.12</v>
      </c>
      <c r="AU2807">
        <v>1.03</v>
      </c>
      <c r="AV2807" t="s">
        <v>410</v>
      </c>
      <c r="AW2807">
        <v>20</v>
      </c>
      <c r="AX2807">
        <v>0</v>
      </c>
      <c r="AY2807">
        <v>0</v>
      </c>
      <c r="AZ2807">
        <v>0</v>
      </c>
      <c r="BA2807" t="s">
        <v>4663</v>
      </c>
      <c r="BB2807">
        <v>50</v>
      </c>
      <c r="BC2807">
        <v>0</v>
      </c>
      <c r="BD2807">
        <v>0</v>
      </c>
      <c r="BE2807" t="s">
        <v>410</v>
      </c>
      <c r="BF2807">
        <v>0.11</v>
      </c>
      <c r="BG2807" t="s">
        <v>410</v>
      </c>
      <c r="BH2807" t="s">
        <v>410</v>
      </c>
      <c r="BI2807">
        <v>30</v>
      </c>
      <c r="BJ2807" t="s">
        <v>410</v>
      </c>
      <c r="BK2807">
        <v>0</v>
      </c>
      <c r="BL2807">
        <v>0</v>
      </c>
      <c r="BM2807">
        <v>400</v>
      </c>
      <c r="BN2807">
        <v>0</v>
      </c>
    </row>
    <row r="2808" spans="1:66" x14ac:dyDescent="0.15">
      <c r="A2808" t="s">
        <v>5090</v>
      </c>
      <c r="B2808" t="s">
        <v>187</v>
      </c>
      <c r="C2808">
        <v>1125</v>
      </c>
      <c r="D2808">
        <v>1129</v>
      </c>
      <c r="E2808">
        <v>342.9</v>
      </c>
      <c r="F2808">
        <v>344.1</v>
      </c>
      <c r="G2808" t="s">
        <v>5091</v>
      </c>
      <c r="H2808">
        <v>0</v>
      </c>
      <c r="I2808" t="s">
        <v>5059</v>
      </c>
      <c r="J2808">
        <v>1</v>
      </c>
      <c r="K2808">
        <v>0</v>
      </c>
      <c r="L2808">
        <v>5.82</v>
      </c>
      <c r="M2808">
        <v>220</v>
      </c>
      <c r="N2808">
        <v>1.6E-2</v>
      </c>
      <c r="O2808">
        <v>0</v>
      </c>
      <c r="P2808">
        <v>250</v>
      </c>
      <c r="Q2808" t="s">
        <v>411</v>
      </c>
      <c r="R2808" t="s">
        <v>418</v>
      </c>
      <c r="S2808">
        <v>2.59</v>
      </c>
      <c r="T2808">
        <v>10</v>
      </c>
      <c r="U2808">
        <v>0</v>
      </c>
      <c r="V2808" t="s">
        <v>411</v>
      </c>
      <c r="W2808" t="s">
        <v>411</v>
      </c>
      <c r="X2808">
        <v>0</v>
      </c>
      <c r="Y2808">
        <v>0</v>
      </c>
      <c r="Z2808">
        <v>360</v>
      </c>
      <c r="AA2808">
        <v>2.87</v>
      </c>
      <c r="AB2808" t="s">
        <v>410</v>
      </c>
      <c r="AC2808">
        <v>0</v>
      </c>
      <c r="AD2808">
        <v>0</v>
      </c>
      <c r="AE2808">
        <v>0</v>
      </c>
      <c r="AF2808">
        <v>0.9</v>
      </c>
      <c r="AG2808" t="s">
        <v>410</v>
      </c>
      <c r="AH2808">
        <v>0</v>
      </c>
      <c r="AI2808">
        <v>3.89</v>
      </c>
      <c r="AJ2808">
        <v>780</v>
      </c>
      <c r="AK2808" t="s">
        <v>411</v>
      </c>
      <c r="AL2808">
        <v>0.35</v>
      </c>
      <c r="AM2808">
        <v>0</v>
      </c>
      <c r="AN2808" t="s">
        <v>411</v>
      </c>
      <c r="AO2808">
        <v>150</v>
      </c>
      <c r="AP2808">
        <v>0</v>
      </c>
      <c r="AQ2808">
        <v>160</v>
      </c>
      <c r="AR2808">
        <v>0</v>
      </c>
      <c r="AS2808">
        <v>0</v>
      </c>
      <c r="AT2808">
        <v>4.67</v>
      </c>
      <c r="AU2808">
        <v>0.22</v>
      </c>
      <c r="AV2808" t="s">
        <v>410</v>
      </c>
      <c r="AW2808">
        <v>10</v>
      </c>
      <c r="AX2808">
        <v>0</v>
      </c>
      <c r="AY2808">
        <v>0</v>
      </c>
      <c r="AZ2808">
        <v>0</v>
      </c>
      <c r="BA2808" t="s">
        <v>4663</v>
      </c>
      <c r="BB2808">
        <v>30</v>
      </c>
      <c r="BC2808">
        <v>0</v>
      </c>
      <c r="BD2808">
        <v>0</v>
      </c>
      <c r="BE2808" t="s">
        <v>410</v>
      </c>
      <c r="BF2808">
        <v>0.09</v>
      </c>
      <c r="BG2808" t="s">
        <v>410</v>
      </c>
      <c r="BH2808" t="s">
        <v>410</v>
      </c>
      <c r="BI2808">
        <v>10</v>
      </c>
      <c r="BJ2808" t="s">
        <v>410</v>
      </c>
      <c r="BK2808">
        <v>0</v>
      </c>
      <c r="BL2808">
        <v>0</v>
      </c>
      <c r="BM2808">
        <v>2950</v>
      </c>
      <c r="BN2808">
        <v>0</v>
      </c>
    </row>
    <row r="2809" spans="1:66" x14ac:dyDescent="0.15">
      <c r="A2809" t="s">
        <v>5092</v>
      </c>
      <c r="B2809" t="s">
        <v>187</v>
      </c>
      <c r="C2809">
        <v>1129</v>
      </c>
      <c r="D2809">
        <v>1133</v>
      </c>
      <c r="E2809">
        <v>344.1</v>
      </c>
      <c r="F2809">
        <v>345.3</v>
      </c>
      <c r="G2809" t="s">
        <v>5091</v>
      </c>
      <c r="H2809">
        <v>0</v>
      </c>
      <c r="I2809" t="s">
        <v>5059</v>
      </c>
      <c r="J2809">
        <v>7</v>
      </c>
      <c r="K2809">
        <v>0</v>
      </c>
      <c r="L2809">
        <v>6.17</v>
      </c>
      <c r="M2809">
        <v>1080</v>
      </c>
      <c r="N2809">
        <v>6.0999999999999999E-2</v>
      </c>
      <c r="O2809">
        <v>0</v>
      </c>
      <c r="P2809">
        <v>170</v>
      </c>
      <c r="Q2809" t="s">
        <v>411</v>
      </c>
      <c r="R2809" t="s">
        <v>418</v>
      </c>
      <c r="S2809">
        <v>3.54</v>
      </c>
      <c r="T2809">
        <v>10</v>
      </c>
      <c r="U2809">
        <v>0</v>
      </c>
      <c r="V2809" t="s">
        <v>411</v>
      </c>
      <c r="W2809">
        <v>10</v>
      </c>
      <c r="X2809">
        <v>0</v>
      </c>
      <c r="Y2809">
        <v>0</v>
      </c>
      <c r="Z2809">
        <v>550</v>
      </c>
      <c r="AA2809">
        <v>3.22</v>
      </c>
      <c r="AB2809" t="s">
        <v>410</v>
      </c>
      <c r="AC2809">
        <v>0</v>
      </c>
      <c r="AD2809">
        <v>0</v>
      </c>
      <c r="AE2809">
        <v>0</v>
      </c>
      <c r="AF2809">
        <v>0.7</v>
      </c>
      <c r="AG2809" t="s">
        <v>410</v>
      </c>
      <c r="AH2809">
        <v>0</v>
      </c>
      <c r="AI2809">
        <v>4.7</v>
      </c>
      <c r="AJ2809">
        <v>880</v>
      </c>
      <c r="AK2809" t="s">
        <v>411</v>
      </c>
      <c r="AL2809">
        <v>0.33</v>
      </c>
      <c r="AM2809">
        <v>0</v>
      </c>
      <c r="AN2809" t="s">
        <v>411</v>
      </c>
      <c r="AO2809">
        <v>130</v>
      </c>
      <c r="AP2809">
        <v>0</v>
      </c>
      <c r="AQ2809">
        <v>110</v>
      </c>
      <c r="AR2809">
        <v>0</v>
      </c>
      <c r="AS2809">
        <v>0</v>
      </c>
      <c r="AT2809">
        <v>3.98</v>
      </c>
      <c r="AU2809">
        <v>0.24</v>
      </c>
      <c r="AV2809">
        <v>210</v>
      </c>
      <c r="AW2809">
        <v>10</v>
      </c>
      <c r="AX2809">
        <v>0</v>
      </c>
      <c r="AY2809">
        <v>0</v>
      </c>
      <c r="AZ2809">
        <v>0</v>
      </c>
      <c r="BA2809" t="s">
        <v>4663</v>
      </c>
      <c r="BB2809">
        <v>30</v>
      </c>
      <c r="BC2809">
        <v>0</v>
      </c>
      <c r="BD2809">
        <v>0</v>
      </c>
      <c r="BE2809" t="s">
        <v>410</v>
      </c>
      <c r="BF2809">
        <v>0.08</v>
      </c>
      <c r="BG2809" t="s">
        <v>410</v>
      </c>
      <c r="BH2809" t="s">
        <v>410</v>
      </c>
      <c r="BI2809">
        <v>10</v>
      </c>
      <c r="BJ2809" t="s">
        <v>410</v>
      </c>
      <c r="BK2809">
        <v>0</v>
      </c>
      <c r="BL2809">
        <v>0</v>
      </c>
      <c r="BM2809">
        <v>2030</v>
      </c>
      <c r="BN2809">
        <v>0</v>
      </c>
    </row>
    <row r="2810" spans="1:66" x14ac:dyDescent="0.15">
      <c r="A2810" t="s">
        <v>5093</v>
      </c>
      <c r="B2810" t="s">
        <v>187</v>
      </c>
      <c r="C2810">
        <v>1133</v>
      </c>
      <c r="D2810">
        <v>1137</v>
      </c>
      <c r="E2810">
        <v>345.3</v>
      </c>
      <c r="F2810">
        <v>346.6</v>
      </c>
      <c r="G2810" t="s">
        <v>5094</v>
      </c>
      <c r="H2810">
        <v>0</v>
      </c>
      <c r="I2810" t="s">
        <v>5059</v>
      </c>
      <c r="J2810">
        <v>5</v>
      </c>
      <c r="K2810">
        <v>0</v>
      </c>
      <c r="L2810">
        <v>6.95</v>
      </c>
      <c r="M2810">
        <v>3530</v>
      </c>
      <c r="N2810">
        <v>0.51900000000000002</v>
      </c>
      <c r="O2810">
        <v>0</v>
      </c>
      <c r="P2810">
        <v>340</v>
      </c>
      <c r="Q2810" t="s">
        <v>411</v>
      </c>
      <c r="R2810" t="s">
        <v>418</v>
      </c>
      <c r="S2810">
        <v>5.07</v>
      </c>
      <c r="T2810">
        <v>20</v>
      </c>
      <c r="U2810">
        <v>0</v>
      </c>
      <c r="V2810">
        <v>10</v>
      </c>
      <c r="W2810" t="s">
        <v>411</v>
      </c>
      <c r="X2810">
        <v>0</v>
      </c>
      <c r="Y2810">
        <v>0</v>
      </c>
      <c r="Z2810">
        <v>1070</v>
      </c>
      <c r="AA2810">
        <v>6.26</v>
      </c>
      <c r="AB2810" t="s">
        <v>410</v>
      </c>
      <c r="AC2810">
        <v>0</v>
      </c>
      <c r="AD2810">
        <v>0</v>
      </c>
      <c r="AE2810">
        <v>0</v>
      </c>
      <c r="AF2810">
        <v>1.7</v>
      </c>
      <c r="AG2810" t="s">
        <v>410</v>
      </c>
      <c r="AH2810">
        <v>0</v>
      </c>
      <c r="AI2810">
        <v>3.14</v>
      </c>
      <c r="AJ2810">
        <v>1020</v>
      </c>
      <c r="AK2810" t="s">
        <v>411</v>
      </c>
      <c r="AL2810">
        <v>0.49</v>
      </c>
      <c r="AM2810">
        <v>0</v>
      </c>
      <c r="AN2810" t="s">
        <v>411</v>
      </c>
      <c r="AO2810">
        <v>240</v>
      </c>
      <c r="AP2810">
        <v>0</v>
      </c>
      <c r="AQ2810">
        <v>290</v>
      </c>
      <c r="AR2810">
        <v>0</v>
      </c>
      <c r="AS2810">
        <v>0</v>
      </c>
      <c r="AT2810">
        <v>3.93</v>
      </c>
      <c r="AU2810">
        <v>5.09</v>
      </c>
      <c r="AV2810" t="s">
        <v>410</v>
      </c>
      <c r="AW2810">
        <v>20</v>
      </c>
      <c r="AX2810">
        <v>0</v>
      </c>
      <c r="AY2810">
        <v>0</v>
      </c>
      <c r="AZ2810">
        <v>0</v>
      </c>
      <c r="BA2810" t="s">
        <v>4663</v>
      </c>
      <c r="BB2810">
        <v>30</v>
      </c>
      <c r="BC2810">
        <v>0</v>
      </c>
      <c r="BD2810">
        <v>0</v>
      </c>
      <c r="BE2810" t="s">
        <v>410</v>
      </c>
      <c r="BF2810">
        <v>0.12</v>
      </c>
      <c r="BG2810" t="s">
        <v>410</v>
      </c>
      <c r="BH2810" t="s">
        <v>410</v>
      </c>
      <c r="BI2810">
        <v>20</v>
      </c>
      <c r="BJ2810" t="s">
        <v>410</v>
      </c>
      <c r="BK2810">
        <v>0</v>
      </c>
      <c r="BL2810">
        <v>0</v>
      </c>
      <c r="BM2810">
        <v>9420</v>
      </c>
      <c r="BN2810">
        <v>0</v>
      </c>
    </row>
    <row r="2811" spans="1:66" x14ac:dyDescent="0.15">
      <c r="A2811" t="s">
        <v>5095</v>
      </c>
      <c r="B2811" t="s">
        <v>187</v>
      </c>
      <c r="C2811">
        <v>1137</v>
      </c>
      <c r="D2811">
        <v>1142</v>
      </c>
      <c r="E2811">
        <v>346.6</v>
      </c>
      <c r="F2811">
        <v>348.1</v>
      </c>
      <c r="G2811" t="s">
        <v>1709</v>
      </c>
      <c r="H2811">
        <v>0</v>
      </c>
      <c r="I2811" t="s">
        <v>5059</v>
      </c>
      <c r="J2811">
        <v>1</v>
      </c>
      <c r="K2811">
        <v>0</v>
      </c>
      <c r="L2811">
        <v>6.49</v>
      </c>
      <c r="M2811">
        <v>50</v>
      </c>
      <c r="N2811">
        <v>8.0000000000000002E-3</v>
      </c>
      <c r="O2811">
        <v>0</v>
      </c>
      <c r="P2811">
        <v>220</v>
      </c>
      <c r="Q2811" t="s">
        <v>411</v>
      </c>
      <c r="R2811" t="s">
        <v>418</v>
      </c>
      <c r="S2811">
        <v>1.71</v>
      </c>
      <c r="T2811" t="s">
        <v>411</v>
      </c>
      <c r="U2811">
        <v>0</v>
      </c>
      <c r="V2811">
        <v>10</v>
      </c>
      <c r="W2811" t="s">
        <v>411</v>
      </c>
      <c r="X2811">
        <v>0</v>
      </c>
      <c r="Y2811">
        <v>0</v>
      </c>
      <c r="Z2811">
        <v>110</v>
      </c>
      <c r="AA2811">
        <v>5.0199999999999996</v>
      </c>
      <c r="AB2811" t="s">
        <v>410</v>
      </c>
      <c r="AC2811">
        <v>0</v>
      </c>
      <c r="AD2811">
        <v>0</v>
      </c>
      <c r="AE2811">
        <v>0</v>
      </c>
      <c r="AF2811">
        <v>1.1000000000000001</v>
      </c>
      <c r="AG2811" t="s">
        <v>410</v>
      </c>
      <c r="AH2811">
        <v>0</v>
      </c>
      <c r="AI2811">
        <v>3.01</v>
      </c>
      <c r="AJ2811">
        <v>580</v>
      </c>
      <c r="AK2811" t="s">
        <v>411</v>
      </c>
      <c r="AL2811">
        <v>0.28999999999999998</v>
      </c>
      <c r="AM2811">
        <v>0</v>
      </c>
      <c r="AN2811" t="s">
        <v>411</v>
      </c>
      <c r="AO2811">
        <v>870</v>
      </c>
      <c r="AP2811">
        <v>0</v>
      </c>
      <c r="AQ2811" t="s">
        <v>418</v>
      </c>
      <c r="AR2811">
        <v>0</v>
      </c>
      <c r="AS2811">
        <v>0</v>
      </c>
      <c r="AT2811">
        <v>5.47</v>
      </c>
      <c r="AU2811">
        <v>0.44</v>
      </c>
      <c r="AV2811" t="s">
        <v>410</v>
      </c>
      <c r="AW2811">
        <v>30</v>
      </c>
      <c r="AX2811">
        <v>0</v>
      </c>
      <c r="AY2811">
        <v>0</v>
      </c>
      <c r="AZ2811">
        <v>0</v>
      </c>
      <c r="BA2811" t="s">
        <v>4663</v>
      </c>
      <c r="BB2811">
        <v>20</v>
      </c>
      <c r="BC2811">
        <v>0</v>
      </c>
      <c r="BD2811">
        <v>0</v>
      </c>
      <c r="BE2811" t="s">
        <v>410</v>
      </c>
      <c r="BF2811">
        <v>0.16</v>
      </c>
      <c r="BG2811" t="s">
        <v>410</v>
      </c>
      <c r="BH2811" t="s">
        <v>410</v>
      </c>
      <c r="BI2811">
        <v>20</v>
      </c>
      <c r="BJ2811" t="s">
        <v>410</v>
      </c>
      <c r="BK2811">
        <v>0</v>
      </c>
      <c r="BL2811">
        <v>0</v>
      </c>
      <c r="BM2811">
        <v>220</v>
      </c>
      <c r="BN2811">
        <v>0</v>
      </c>
    </row>
    <row r="2812" spans="1:66" x14ac:dyDescent="0.15">
      <c r="A2812" t="s">
        <v>5096</v>
      </c>
      <c r="B2812" t="s">
        <v>187</v>
      </c>
      <c r="C2812">
        <v>1142</v>
      </c>
      <c r="D2812">
        <v>1146.5</v>
      </c>
      <c r="E2812">
        <v>348.1</v>
      </c>
      <c r="F2812">
        <v>349.4</v>
      </c>
      <c r="G2812" t="s">
        <v>5097</v>
      </c>
      <c r="H2812">
        <v>0</v>
      </c>
      <c r="I2812" t="s">
        <v>5059</v>
      </c>
      <c r="J2812">
        <v>3</v>
      </c>
      <c r="K2812">
        <v>0</v>
      </c>
      <c r="L2812">
        <v>6.37</v>
      </c>
      <c r="M2812">
        <v>490</v>
      </c>
      <c r="N2812">
        <v>0.193</v>
      </c>
      <c r="O2812">
        <v>0</v>
      </c>
      <c r="P2812">
        <v>240</v>
      </c>
      <c r="Q2812" t="s">
        <v>411</v>
      </c>
      <c r="R2812" t="s">
        <v>418</v>
      </c>
      <c r="S2812">
        <v>3.79</v>
      </c>
      <c r="T2812" t="s">
        <v>411</v>
      </c>
      <c r="U2812">
        <v>0</v>
      </c>
      <c r="V2812">
        <v>30</v>
      </c>
      <c r="W2812" t="s">
        <v>411</v>
      </c>
      <c r="X2812">
        <v>0</v>
      </c>
      <c r="Y2812">
        <v>0</v>
      </c>
      <c r="Z2812">
        <v>80</v>
      </c>
      <c r="AA2812">
        <v>14.35</v>
      </c>
      <c r="AB2812" t="s">
        <v>410</v>
      </c>
      <c r="AC2812">
        <v>0</v>
      </c>
      <c r="AD2812">
        <v>0</v>
      </c>
      <c r="AE2812">
        <v>0</v>
      </c>
      <c r="AF2812">
        <v>1.5</v>
      </c>
      <c r="AG2812" t="s">
        <v>410</v>
      </c>
      <c r="AH2812">
        <v>0</v>
      </c>
      <c r="AI2812">
        <v>2.2799999999999998</v>
      </c>
      <c r="AJ2812">
        <v>840</v>
      </c>
      <c r="AK2812">
        <v>10</v>
      </c>
      <c r="AL2812">
        <v>0.68</v>
      </c>
      <c r="AM2812">
        <v>0</v>
      </c>
      <c r="AN2812">
        <v>10</v>
      </c>
      <c r="AO2812">
        <v>250</v>
      </c>
      <c r="AP2812">
        <v>0</v>
      </c>
      <c r="AQ2812">
        <v>140</v>
      </c>
      <c r="AR2812">
        <v>0</v>
      </c>
      <c r="AS2812">
        <v>0</v>
      </c>
      <c r="AT2812">
        <v>5.57</v>
      </c>
      <c r="AU2812" t="s">
        <v>412</v>
      </c>
      <c r="AV2812" t="s">
        <v>410</v>
      </c>
      <c r="AW2812">
        <v>10</v>
      </c>
      <c r="AX2812">
        <v>0</v>
      </c>
      <c r="AY2812">
        <v>0</v>
      </c>
      <c r="AZ2812">
        <v>0</v>
      </c>
      <c r="BA2812" t="s">
        <v>4663</v>
      </c>
      <c r="BB2812">
        <v>40</v>
      </c>
      <c r="BC2812">
        <v>0</v>
      </c>
      <c r="BD2812">
        <v>0</v>
      </c>
      <c r="BE2812" t="s">
        <v>410</v>
      </c>
      <c r="BF2812">
        <v>0.08</v>
      </c>
      <c r="BG2812" t="s">
        <v>410</v>
      </c>
      <c r="BH2812" t="s">
        <v>410</v>
      </c>
      <c r="BI2812">
        <v>10</v>
      </c>
      <c r="BJ2812" t="s">
        <v>410</v>
      </c>
      <c r="BK2812">
        <v>0</v>
      </c>
      <c r="BL2812">
        <v>0</v>
      </c>
      <c r="BM2812">
        <v>1220</v>
      </c>
      <c r="BN2812">
        <v>0</v>
      </c>
    </row>
    <row r="2813" spans="1:66" x14ac:dyDescent="0.15">
      <c r="A2813" t="s">
        <v>5098</v>
      </c>
      <c r="B2813" t="s">
        <v>187</v>
      </c>
      <c r="C2813">
        <v>1146.5</v>
      </c>
      <c r="D2813">
        <v>1151</v>
      </c>
      <c r="E2813">
        <v>349.4</v>
      </c>
      <c r="F2813">
        <v>350.8</v>
      </c>
      <c r="G2813" t="s">
        <v>5099</v>
      </c>
      <c r="H2813">
        <v>0</v>
      </c>
      <c r="I2813" t="s">
        <v>5059</v>
      </c>
      <c r="J2813">
        <v>21</v>
      </c>
      <c r="K2813">
        <v>0</v>
      </c>
      <c r="L2813">
        <v>7.26</v>
      </c>
      <c r="M2813">
        <v>2160</v>
      </c>
      <c r="N2813">
        <v>0.376</v>
      </c>
      <c r="O2813">
        <v>0</v>
      </c>
      <c r="P2813">
        <v>200</v>
      </c>
      <c r="Q2813" t="s">
        <v>411</v>
      </c>
      <c r="R2813" t="s">
        <v>418</v>
      </c>
      <c r="S2813">
        <v>8.49</v>
      </c>
      <c r="T2813">
        <v>10</v>
      </c>
      <c r="U2813">
        <v>0</v>
      </c>
      <c r="V2813">
        <v>10</v>
      </c>
      <c r="W2813" t="s">
        <v>411</v>
      </c>
      <c r="X2813">
        <v>0</v>
      </c>
      <c r="Y2813">
        <v>0</v>
      </c>
      <c r="Z2813">
        <v>390</v>
      </c>
      <c r="AA2813">
        <v>8.94</v>
      </c>
      <c r="AB2813" t="s">
        <v>410</v>
      </c>
      <c r="AC2813">
        <v>0</v>
      </c>
      <c r="AD2813">
        <v>0</v>
      </c>
      <c r="AE2813">
        <v>0</v>
      </c>
      <c r="AF2813">
        <v>1.2</v>
      </c>
      <c r="AG2813" t="s">
        <v>410</v>
      </c>
      <c r="AH2813">
        <v>0</v>
      </c>
      <c r="AI2813">
        <v>4.49</v>
      </c>
      <c r="AJ2813">
        <v>1650</v>
      </c>
      <c r="AK2813">
        <v>10</v>
      </c>
      <c r="AL2813">
        <v>0.97</v>
      </c>
      <c r="AM2813">
        <v>0</v>
      </c>
      <c r="AN2813">
        <v>10</v>
      </c>
      <c r="AO2813">
        <v>100</v>
      </c>
      <c r="AP2813">
        <v>0</v>
      </c>
      <c r="AQ2813">
        <v>480</v>
      </c>
      <c r="AR2813">
        <v>0</v>
      </c>
      <c r="AS2813">
        <v>0</v>
      </c>
      <c r="AT2813">
        <v>5.83</v>
      </c>
      <c r="AU2813">
        <v>8.57</v>
      </c>
      <c r="AV2813">
        <v>130</v>
      </c>
      <c r="AW2813">
        <v>20</v>
      </c>
      <c r="AX2813">
        <v>0</v>
      </c>
      <c r="AY2813">
        <v>0</v>
      </c>
      <c r="AZ2813">
        <v>0</v>
      </c>
      <c r="BA2813" t="s">
        <v>4663</v>
      </c>
      <c r="BB2813">
        <v>50</v>
      </c>
      <c r="BC2813">
        <v>0</v>
      </c>
      <c r="BD2813">
        <v>0</v>
      </c>
      <c r="BE2813" t="s">
        <v>410</v>
      </c>
      <c r="BF2813">
        <v>0.11</v>
      </c>
      <c r="BG2813" t="s">
        <v>410</v>
      </c>
      <c r="BH2813" t="s">
        <v>410</v>
      </c>
      <c r="BI2813">
        <v>20</v>
      </c>
      <c r="BJ2813" t="s">
        <v>410</v>
      </c>
      <c r="BK2813">
        <v>0</v>
      </c>
      <c r="BL2813">
        <v>0</v>
      </c>
      <c r="BM2813">
        <v>2900</v>
      </c>
      <c r="BN2813">
        <v>0</v>
      </c>
    </row>
    <row r="2814" spans="1:66" x14ac:dyDescent="0.15">
      <c r="A2814" t="s">
        <v>5100</v>
      </c>
      <c r="B2814" t="s">
        <v>187</v>
      </c>
      <c r="C2814">
        <v>1151</v>
      </c>
      <c r="D2814">
        <v>1154.5</v>
      </c>
      <c r="E2814">
        <v>350.8</v>
      </c>
      <c r="F2814">
        <v>351.9</v>
      </c>
      <c r="G2814" t="s">
        <v>5101</v>
      </c>
      <c r="H2814">
        <v>0</v>
      </c>
      <c r="I2814" t="s">
        <v>5059</v>
      </c>
      <c r="J2814">
        <v>3</v>
      </c>
      <c r="K2814">
        <v>0</v>
      </c>
      <c r="L2814">
        <v>8.09</v>
      </c>
      <c r="M2814">
        <v>2790</v>
      </c>
      <c r="N2814">
        <v>0.17100000000000001</v>
      </c>
      <c r="O2814">
        <v>0</v>
      </c>
      <c r="P2814">
        <v>210</v>
      </c>
      <c r="Q2814" t="s">
        <v>411</v>
      </c>
      <c r="R2814" t="s">
        <v>418</v>
      </c>
      <c r="S2814">
        <v>0.94</v>
      </c>
      <c r="T2814">
        <v>10</v>
      </c>
      <c r="U2814">
        <v>0</v>
      </c>
      <c r="V2814">
        <v>10</v>
      </c>
      <c r="W2814" t="s">
        <v>411</v>
      </c>
      <c r="X2814">
        <v>0</v>
      </c>
      <c r="Y2814">
        <v>0</v>
      </c>
      <c r="Z2814">
        <v>140</v>
      </c>
      <c r="AA2814">
        <v>8.56</v>
      </c>
      <c r="AB2814" t="s">
        <v>410</v>
      </c>
      <c r="AC2814">
        <v>0</v>
      </c>
      <c r="AD2814">
        <v>0</v>
      </c>
      <c r="AE2814">
        <v>0</v>
      </c>
      <c r="AF2814">
        <v>1.1000000000000001</v>
      </c>
      <c r="AG2814" t="s">
        <v>410</v>
      </c>
      <c r="AH2814">
        <v>0</v>
      </c>
      <c r="AI2814">
        <v>1.98</v>
      </c>
      <c r="AJ2814">
        <v>430</v>
      </c>
      <c r="AK2814" t="s">
        <v>411</v>
      </c>
      <c r="AL2814">
        <v>0.66</v>
      </c>
      <c r="AM2814">
        <v>0</v>
      </c>
      <c r="AN2814" t="s">
        <v>411</v>
      </c>
      <c r="AO2814">
        <v>770</v>
      </c>
      <c r="AP2814">
        <v>0</v>
      </c>
      <c r="AQ2814">
        <v>510</v>
      </c>
      <c r="AR2814">
        <v>0</v>
      </c>
      <c r="AS2814">
        <v>0</v>
      </c>
      <c r="AT2814">
        <v>4.18</v>
      </c>
      <c r="AU2814">
        <v>4.45</v>
      </c>
      <c r="AV2814" t="s">
        <v>410</v>
      </c>
      <c r="AW2814">
        <v>30</v>
      </c>
      <c r="AX2814">
        <v>0</v>
      </c>
      <c r="AY2814">
        <v>0</v>
      </c>
      <c r="AZ2814">
        <v>0</v>
      </c>
      <c r="BA2814" t="s">
        <v>4663</v>
      </c>
      <c r="BB2814">
        <v>30</v>
      </c>
      <c r="BC2814">
        <v>0</v>
      </c>
      <c r="BD2814">
        <v>0</v>
      </c>
      <c r="BE2814" t="s">
        <v>410</v>
      </c>
      <c r="BF2814">
        <v>0.1</v>
      </c>
      <c r="BG2814" t="s">
        <v>410</v>
      </c>
      <c r="BH2814" t="s">
        <v>410</v>
      </c>
      <c r="BI2814">
        <v>20</v>
      </c>
      <c r="BJ2814" t="s">
        <v>410</v>
      </c>
      <c r="BK2814">
        <v>0</v>
      </c>
      <c r="BL2814">
        <v>0</v>
      </c>
      <c r="BM2814">
        <v>3920</v>
      </c>
      <c r="BN2814">
        <v>0</v>
      </c>
    </row>
    <row r="2815" spans="1:66" x14ac:dyDescent="0.15">
      <c r="A2815" t="s">
        <v>5102</v>
      </c>
      <c r="B2815" t="s">
        <v>187</v>
      </c>
      <c r="C2815">
        <v>1154.5</v>
      </c>
      <c r="D2815">
        <v>1157</v>
      </c>
      <c r="E2815">
        <v>351.9</v>
      </c>
      <c r="F2815">
        <v>352.6</v>
      </c>
      <c r="G2815" t="s">
        <v>5103</v>
      </c>
      <c r="H2815">
        <v>0</v>
      </c>
      <c r="I2815" t="s">
        <v>5059</v>
      </c>
      <c r="J2815">
        <v>12</v>
      </c>
      <c r="K2815">
        <v>0</v>
      </c>
      <c r="L2815">
        <v>3.29</v>
      </c>
      <c r="M2815">
        <v>9010</v>
      </c>
      <c r="N2815">
        <v>0.85199999999999998</v>
      </c>
      <c r="O2815">
        <v>0</v>
      </c>
      <c r="P2815">
        <v>80</v>
      </c>
      <c r="Q2815" t="s">
        <v>411</v>
      </c>
      <c r="R2815" t="s">
        <v>418</v>
      </c>
      <c r="S2815">
        <v>8.33</v>
      </c>
      <c r="T2815">
        <v>20</v>
      </c>
      <c r="U2815">
        <v>0</v>
      </c>
      <c r="V2815">
        <v>20</v>
      </c>
      <c r="W2815" t="s">
        <v>411</v>
      </c>
      <c r="X2815">
        <v>0</v>
      </c>
      <c r="Y2815">
        <v>0</v>
      </c>
      <c r="Z2815">
        <v>470</v>
      </c>
      <c r="AA2815">
        <v>17.8</v>
      </c>
      <c r="AB2815" t="s">
        <v>410</v>
      </c>
      <c r="AC2815">
        <v>0</v>
      </c>
      <c r="AD2815">
        <v>0</v>
      </c>
      <c r="AE2815">
        <v>0</v>
      </c>
      <c r="AF2815">
        <v>0.6</v>
      </c>
      <c r="AG2815" t="s">
        <v>410</v>
      </c>
      <c r="AH2815">
        <v>0</v>
      </c>
      <c r="AI2815">
        <v>3.81</v>
      </c>
      <c r="AJ2815">
        <v>2650</v>
      </c>
      <c r="AK2815">
        <v>10</v>
      </c>
      <c r="AL2815">
        <v>0.34</v>
      </c>
      <c r="AM2815">
        <v>0</v>
      </c>
      <c r="AN2815">
        <v>10</v>
      </c>
      <c r="AO2815">
        <v>150</v>
      </c>
      <c r="AP2815">
        <v>0</v>
      </c>
      <c r="AQ2815">
        <v>800</v>
      </c>
      <c r="AR2815">
        <v>0</v>
      </c>
      <c r="AS2815">
        <v>0</v>
      </c>
      <c r="AT2815">
        <v>3.23</v>
      </c>
      <c r="AU2815" t="s">
        <v>412</v>
      </c>
      <c r="AV2815">
        <v>220</v>
      </c>
      <c r="AW2815">
        <v>10</v>
      </c>
      <c r="AX2815">
        <v>0</v>
      </c>
      <c r="AY2815">
        <v>0</v>
      </c>
      <c r="AZ2815">
        <v>0</v>
      </c>
      <c r="BA2815" t="s">
        <v>4663</v>
      </c>
      <c r="BB2815">
        <v>30</v>
      </c>
      <c r="BC2815">
        <v>0</v>
      </c>
      <c r="BD2815">
        <v>0</v>
      </c>
      <c r="BE2815" t="s">
        <v>410</v>
      </c>
      <c r="BF2815" t="s">
        <v>421</v>
      </c>
      <c r="BG2815" t="s">
        <v>410</v>
      </c>
      <c r="BH2815" t="s">
        <v>410</v>
      </c>
      <c r="BI2815" t="s">
        <v>411</v>
      </c>
      <c r="BJ2815" t="s">
        <v>410</v>
      </c>
      <c r="BK2815">
        <v>0</v>
      </c>
      <c r="BL2815">
        <v>0</v>
      </c>
      <c r="BM2815">
        <v>8860</v>
      </c>
      <c r="BN2815">
        <v>0</v>
      </c>
    </row>
    <row r="2816" spans="1:66" x14ac:dyDescent="0.15">
      <c r="A2816" t="s">
        <v>5104</v>
      </c>
      <c r="B2816" t="s">
        <v>187</v>
      </c>
      <c r="C2816">
        <v>1157</v>
      </c>
      <c r="D2816">
        <v>1161.5</v>
      </c>
      <c r="E2816">
        <v>352.6</v>
      </c>
      <c r="F2816">
        <v>354</v>
      </c>
      <c r="G2816" t="s">
        <v>5105</v>
      </c>
      <c r="H2816">
        <v>0</v>
      </c>
      <c r="I2816" t="s">
        <v>5059</v>
      </c>
      <c r="J2816">
        <v>2</v>
      </c>
      <c r="K2816">
        <v>0</v>
      </c>
      <c r="L2816">
        <v>2.68</v>
      </c>
      <c r="M2816">
        <v>650</v>
      </c>
      <c r="N2816">
        <v>0.03</v>
      </c>
      <c r="O2816">
        <v>0</v>
      </c>
      <c r="P2816">
        <v>120</v>
      </c>
      <c r="Q2816" t="s">
        <v>411</v>
      </c>
      <c r="R2816" t="s">
        <v>418</v>
      </c>
      <c r="S2816">
        <v>14.75</v>
      </c>
      <c r="T2816" t="s">
        <v>411</v>
      </c>
      <c r="U2816">
        <v>0</v>
      </c>
      <c r="V2816" t="s">
        <v>411</v>
      </c>
      <c r="W2816" t="s">
        <v>411</v>
      </c>
      <c r="X2816">
        <v>0</v>
      </c>
      <c r="Y2816">
        <v>0</v>
      </c>
      <c r="Z2816">
        <v>40</v>
      </c>
      <c r="AA2816">
        <v>5.38</v>
      </c>
      <c r="AB2816" t="s">
        <v>410</v>
      </c>
      <c r="AC2816">
        <v>0</v>
      </c>
      <c r="AD2816">
        <v>0</v>
      </c>
      <c r="AE2816">
        <v>0</v>
      </c>
      <c r="AF2816">
        <v>0.6</v>
      </c>
      <c r="AG2816" t="s">
        <v>410</v>
      </c>
      <c r="AH2816">
        <v>0</v>
      </c>
      <c r="AI2816">
        <v>6.49</v>
      </c>
      <c r="AJ2816">
        <v>3860</v>
      </c>
      <c r="AK2816" t="s">
        <v>411</v>
      </c>
      <c r="AL2816">
        <v>0.31</v>
      </c>
      <c r="AM2816">
        <v>0</v>
      </c>
      <c r="AN2816">
        <v>10</v>
      </c>
      <c r="AO2816">
        <v>170</v>
      </c>
      <c r="AP2816">
        <v>0</v>
      </c>
      <c r="AQ2816">
        <v>70</v>
      </c>
      <c r="AR2816">
        <v>0</v>
      </c>
      <c r="AS2816">
        <v>0</v>
      </c>
      <c r="AT2816">
        <v>5.42</v>
      </c>
      <c r="AU2816">
        <v>1.67</v>
      </c>
      <c r="AV2816" t="s">
        <v>410</v>
      </c>
      <c r="AW2816">
        <v>10</v>
      </c>
      <c r="AX2816">
        <v>0</v>
      </c>
      <c r="AY2816">
        <v>0</v>
      </c>
      <c r="AZ2816">
        <v>0</v>
      </c>
      <c r="BA2816" t="s">
        <v>4663</v>
      </c>
      <c r="BB2816">
        <v>40</v>
      </c>
      <c r="BC2816">
        <v>0</v>
      </c>
      <c r="BD2816">
        <v>0</v>
      </c>
      <c r="BE2816" t="s">
        <v>410</v>
      </c>
      <c r="BF2816">
        <v>0.05</v>
      </c>
      <c r="BG2816" t="s">
        <v>410</v>
      </c>
      <c r="BH2816" t="s">
        <v>410</v>
      </c>
      <c r="BI2816">
        <v>10</v>
      </c>
      <c r="BJ2816" t="s">
        <v>410</v>
      </c>
      <c r="BK2816">
        <v>0</v>
      </c>
      <c r="BL2816">
        <v>0</v>
      </c>
      <c r="BM2816">
        <v>960</v>
      </c>
      <c r="BN2816">
        <v>0</v>
      </c>
    </row>
    <row r="2817" spans="1:66" x14ac:dyDescent="0.15">
      <c r="A2817" t="s">
        <v>5106</v>
      </c>
      <c r="B2817" t="s">
        <v>187</v>
      </c>
      <c r="C2817">
        <v>1161.5</v>
      </c>
      <c r="D2817">
        <v>1166.5</v>
      </c>
      <c r="E2817">
        <v>354</v>
      </c>
      <c r="F2817">
        <v>355.6</v>
      </c>
      <c r="G2817" t="s">
        <v>5107</v>
      </c>
      <c r="H2817">
        <v>0</v>
      </c>
      <c r="I2817" t="s">
        <v>5059</v>
      </c>
      <c r="J2817">
        <v>1</v>
      </c>
      <c r="K2817">
        <v>0</v>
      </c>
      <c r="L2817">
        <v>4.79</v>
      </c>
      <c r="M2817">
        <v>60</v>
      </c>
      <c r="N2817">
        <v>3.5999999999999997E-2</v>
      </c>
      <c r="O2817">
        <v>0</v>
      </c>
      <c r="P2817">
        <v>190</v>
      </c>
      <c r="Q2817" t="s">
        <v>411</v>
      </c>
      <c r="R2817" t="s">
        <v>418</v>
      </c>
      <c r="S2817">
        <v>9.94</v>
      </c>
      <c r="T2817" t="s">
        <v>411</v>
      </c>
      <c r="U2817">
        <v>0</v>
      </c>
      <c r="V2817" t="s">
        <v>411</v>
      </c>
      <c r="W2817" t="s">
        <v>411</v>
      </c>
      <c r="X2817">
        <v>0</v>
      </c>
      <c r="Y2817">
        <v>0</v>
      </c>
      <c r="Z2817">
        <v>10</v>
      </c>
      <c r="AA2817">
        <v>3.68</v>
      </c>
      <c r="AB2817" t="s">
        <v>410</v>
      </c>
      <c r="AC2817">
        <v>0</v>
      </c>
      <c r="AD2817">
        <v>0</v>
      </c>
      <c r="AE2817">
        <v>0</v>
      </c>
      <c r="AF2817">
        <v>0.9</v>
      </c>
      <c r="AG2817" t="s">
        <v>410</v>
      </c>
      <c r="AH2817">
        <v>0</v>
      </c>
      <c r="AI2817">
        <v>4.63</v>
      </c>
      <c r="AJ2817">
        <v>1630</v>
      </c>
      <c r="AK2817" t="s">
        <v>411</v>
      </c>
      <c r="AL2817">
        <v>0.56999999999999995</v>
      </c>
      <c r="AM2817">
        <v>0</v>
      </c>
      <c r="AN2817">
        <v>10</v>
      </c>
      <c r="AO2817">
        <v>190</v>
      </c>
      <c r="AP2817">
        <v>0</v>
      </c>
      <c r="AQ2817">
        <v>40</v>
      </c>
      <c r="AR2817">
        <v>0</v>
      </c>
      <c r="AS2817">
        <v>0</v>
      </c>
      <c r="AT2817">
        <v>6.13</v>
      </c>
      <c r="AU2817">
        <v>2.1800000000000002</v>
      </c>
      <c r="AV2817" t="s">
        <v>410</v>
      </c>
      <c r="AW2817">
        <v>10</v>
      </c>
      <c r="AX2817">
        <v>0</v>
      </c>
      <c r="AY2817">
        <v>0</v>
      </c>
      <c r="AZ2817">
        <v>0</v>
      </c>
      <c r="BA2817" t="s">
        <v>4663</v>
      </c>
      <c r="BB2817">
        <v>50</v>
      </c>
      <c r="BC2817">
        <v>0</v>
      </c>
      <c r="BD2817">
        <v>0</v>
      </c>
      <c r="BE2817" t="s">
        <v>410</v>
      </c>
      <c r="BF2817">
        <v>7.0000000000000007E-2</v>
      </c>
      <c r="BG2817" t="s">
        <v>410</v>
      </c>
      <c r="BH2817" t="s">
        <v>410</v>
      </c>
      <c r="BI2817" t="s">
        <v>411</v>
      </c>
      <c r="BJ2817" t="s">
        <v>410</v>
      </c>
      <c r="BK2817">
        <v>0</v>
      </c>
      <c r="BL2817">
        <v>0</v>
      </c>
      <c r="BM2817">
        <v>190</v>
      </c>
      <c r="BN2817">
        <v>0</v>
      </c>
    </row>
    <row r="2818" spans="1:66" x14ac:dyDescent="0.15">
      <c r="A2818" t="s">
        <v>5108</v>
      </c>
      <c r="B2818" t="s">
        <v>187</v>
      </c>
      <c r="C2818">
        <v>1166.5</v>
      </c>
      <c r="D2818">
        <v>1170.5</v>
      </c>
      <c r="E2818">
        <v>355.6</v>
      </c>
      <c r="F2818">
        <v>356.8</v>
      </c>
      <c r="G2818" t="s">
        <v>5109</v>
      </c>
      <c r="H2818">
        <v>0</v>
      </c>
      <c r="I2818" t="s">
        <v>5059</v>
      </c>
      <c r="J2818">
        <v>24</v>
      </c>
      <c r="K2818">
        <v>0</v>
      </c>
      <c r="L2818">
        <v>3.96</v>
      </c>
      <c r="M2818">
        <v>1690</v>
      </c>
      <c r="N2818">
        <v>0.22500000000000001</v>
      </c>
      <c r="O2818">
        <v>0</v>
      </c>
      <c r="P2818">
        <v>150</v>
      </c>
      <c r="Q2818" t="s">
        <v>411</v>
      </c>
      <c r="R2818" t="s">
        <v>418</v>
      </c>
      <c r="S2818">
        <v>6.15</v>
      </c>
      <c r="T2818">
        <v>20</v>
      </c>
      <c r="U2818">
        <v>0</v>
      </c>
      <c r="V2818" t="s">
        <v>411</v>
      </c>
      <c r="W2818" t="s">
        <v>411</v>
      </c>
      <c r="X2818">
        <v>0</v>
      </c>
      <c r="Y2818">
        <v>0</v>
      </c>
      <c r="Z2818">
        <v>220</v>
      </c>
      <c r="AA2818">
        <v>5.71</v>
      </c>
      <c r="AB2818" t="s">
        <v>410</v>
      </c>
      <c r="AC2818">
        <v>0</v>
      </c>
      <c r="AD2818">
        <v>0</v>
      </c>
      <c r="AE2818">
        <v>0</v>
      </c>
      <c r="AF2818">
        <v>0.8</v>
      </c>
      <c r="AG2818" t="s">
        <v>410</v>
      </c>
      <c r="AH2818">
        <v>0</v>
      </c>
      <c r="AI2818">
        <v>2.95</v>
      </c>
      <c r="AJ2818">
        <v>1090</v>
      </c>
      <c r="AK2818">
        <v>10</v>
      </c>
      <c r="AL2818">
        <v>0.51</v>
      </c>
      <c r="AM2818">
        <v>0</v>
      </c>
      <c r="AN2818" t="s">
        <v>411</v>
      </c>
      <c r="AO2818">
        <v>60</v>
      </c>
      <c r="AP2818">
        <v>0</v>
      </c>
      <c r="AQ2818">
        <v>3610</v>
      </c>
      <c r="AR2818">
        <v>0</v>
      </c>
      <c r="AS2818">
        <v>0</v>
      </c>
      <c r="AT2818">
        <v>5.49</v>
      </c>
      <c r="AU2818">
        <v>5.96</v>
      </c>
      <c r="AV2818">
        <v>150</v>
      </c>
      <c r="AW2818">
        <v>10</v>
      </c>
      <c r="AX2818">
        <v>0</v>
      </c>
      <c r="AY2818">
        <v>0</v>
      </c>
      <c r="AZ2818">
        <v>0</v>
      </c>
      <c r="BA2818" t="s">
        <v>4663</v>
      </c>
      <c r="BB2818">
        <v>30</v>
      </c>
      <c r="BC2818">
        <v>0</v>
      </c>
      <c r="BD2818">
        <v>0</v>
      </c>
      <c r="BE2818" t="s">
        <v>410</v>
      </c>
      <c r="BF2818">
        <v>7.0000000000000007E-2</v>
      </c>
      <c r="BG2818" t="s">
        <v>410</v>
      </c>
      <c r="BH2818" t="s">
        <v>410</v>
      </c>
      <c r="BI2818">
        <v>10</v>
      </c>
      <c r="BJ2818" t="s">
        <v>410</v>
      </c>
      <c r="BK2818">
        <v>0</v>
      </c>
      <c r="BL2818">
        <v>0</v>
      </c>
      <c r="BM2818">
        <v>12100</v>
      </c>
      <c r="BN2818">
        <v>0</v>
      </c>
    </row>
    <row r="2819" spans="1:66" x14ac:dyDescent="0.15">
      <c r="A2819" t="s">
        <v>5110</v>
      </c>
      <c r="B2819" t="s">
        <v>187</v>
      </c>
      <c r="C2819">
        <v>1170.5</v>
      </c>
      <c r="D2819">
        <v>1175.5</v>
      </c>
      <c r="E2819">
        <v>356.8</v>
      </c>
      <c r="F2819">
        <v>358.3</v>
      </c>
      <c r="G2819" t="s">
        <v>5111</v>
      </c>
      <c r="H2819">
        <v>0</v>
      </c>
      <c r="I2819" t="s">
        <v>5059</v>
      </c>
      <c r="J2819">
        <v>12</v>
      </c>
      <c r="K2819">
        <v>0</v>
      </c>
      <c r="L2819">
        <v>4.59</v>
      </c>
      <c r="M2819">
        <v>980</v>
      </c>
      <c r="N2819">
        <v>0.14099999999999999</v>
      </c>
      <c r="O2819">
        <v>0</v>
      </c>
      <c r="P2819">
        <v>210</v>
      </c>
      <c r="Q2819" t="s">
        <v>411</v>
      </c>
      <c r="R2819" t="s">
        <v>418</v>
      </c>
      <c r="S2819">
        <v>1.67</v>
      </c>
      <c r="T2819">
        <v>10</v>
      </c>
      <c r="U2819">
        <v>0</v>
      </c>
      <c r="V2819" t="s">
        <v>411</v>
      </c>
      <c r="W2819">
        <v>10</v>
      </c>
      <c r="X2819">
        <v>0</v>
      </c>
      <c r="Y2819">
        <v>0</v>
      </c>
      <c r="Z2819">
        <v>100</v>
      </c>
      <c r="AA2819">
        <v>3.51</v>
      </c>
      <c r="AB2819" t="s">
        <v>410</v>
      </c>
      <c r="AC2819">
        <v>0</v>
      </c>
      <c r="AD2819">
        <v>0</v>
      </c>
      <c r="AE2819">
        <v>0</v>
      </c>
      <c r="AF2819">
        <v>1.1000000000000001</v>
      </c>
      <c r="AG2819" t="s">
        <v>410</v>
      </c>
      <c r="AH2819">
        <v>0</v>
      </c>
      <c r="AI2819">
        <v>0.77</v>
      </c>
      <c r="AJ2819">
        <v>320</v>
      </c>
      <c r="AK2819" t="s">
        <v>411</v>
      </c>
      <c r="AL2819">
        <v>0.72</v>
      </c>
      <c r="AM2819">
        <v>0</v>
      </c>
      <c r="AN2819" t="s">
        <v>411</v>
      </c>
      <c r="AO2819">
        <v>220</v>
      </c>
      <c r="AP2819">
        <v>0</v>
      </c>
      <c r="AQ2819">
        <v>2430</v>
      </c>
      <c r="AR2819">
        <v>0</v>
      </c>
      <c r="AS2819">
        <v>0</v>
      </c>
      <c r="AT2819">
        <v>5.45</v>
      </c>
      <c r="AU2819">
        <v>3.86</v>
      </c>
      <c r="AV2819">
        <v>80</v>
      </c>
      <c r="AW2819">
        <v>10</v>
      </c>
      <c r="AX2819">
        <v>0</v>
      </c>
      <c r="AY2819">
        <v>0</v>
      </c>
      <c r="AZ2819">
        <v>0</v>
      </c>
      <c r="BA2819" t="s">
        <v>4663</v>
      </c>
      <c r="BB2819">
        <v>30</v>
      </c>
      <c r="BC2819">
        <v>0</v>
      </c>
      <c r="BD2819">
        <v>0</v>
      </c>
      <c r="BE2819" t="s">
        <v>410</v>
      </c>
      <c r="BF2819">
        <v>0.09</v>
      </c>
      <c r="BG2819" t="s">
        <v>410</v>
      </c>
      <c r="BH2819" t="s">
        <v>410</v>
      </c>
      <c r="BI2819">
        <v>10</v>
      </c>
      <c r="BJ2819" t="s">
        <v>410</v>
      </c>
      <c r="BK2819">
        <v>0</v>
      </c>
      <c r="BL2819">
        <v>0</v>
      </c>
      <c r="BM2819">
        <v>5870</v>
      </c>
      <c r="BN2819">
        <v>0</v>
      </c>
    </row>
    <row r="2820" spans="1:66" x14ac:dyDescent="0.15">
      <c r="A2820" t="s">
        <v>5112</v>
      </c>
      <c r="B2820" t="s">
        <v>187</v>
      </c>
      <c r="C2820">
        <v>1175.5</v>
      </c>
      <c r="D2820">
        <v>1179.5</v>
      </c>
      <c r="E2820">
        <v>358.3</v>
      </c>
      <c r="F2820">
        <v>359.5</v>
      </c>
      <c r="G2820" t="s">
        <v>1868</v>
      </c>
      <c r="H2820">
        <v>0</v>
      </c>
      <c r="I2820" t="s">
        <v>5059</v>
      </c>
      <c r="J2820">
        <v>2</v>
      </c>
      <c r="K2820">
        <v>0</v>
      </c>
      <c r="L2820">
        <v>7.27</v>
      </c>
      <c r="M2820">
        <v>80</v>
      </c>
      <c r="N2820">
        <v>2.1000000000000001E-2</v>
      </c>
      <c r="O2820">
        <v>0</v>
      </c>
      <c r="P2820">
        <v>290</v>
      </c>
      <c r="Q2820" t="s">
        <v>411</v>
      </c>
      <c r="R2820" t="s">
        <v>418</v>
      </c>
      <c r="S2820">
        <v>4.33</v>
      </c>
      <c r="T2820" t="s">
        <v>411</v>
      </c>
      <c r="U2820">
        <v>0</v>
      </c>
      <c r="V2820">
        <v>20</v>
      </c>
      <c r="W2820" t="s">
        <v>411</v>
      </c>
      <c r="X2820">
        <v>0</v>
      </c>
      <c r="Y2820">
        <v>0</v>
      </c>
      <c r="Z2820">
        <v>150</v>
      </c>
      <c r="AA2820">
        <v>7.67</v>
      </c>
      <c r="AB2820" t="s">
        <v>410</v>
      </c>
      <c r="AC2820">
        <v>0</v>
      </c>
      <c r="AD2820">
        <v>0</v>
      </c>
      <c r="AE2820">
        <v>0</v>
      </c>
      <c r="AF2820">
        <v>1</v>
      </c>
      <c r="AG2820" t="s">
        <v>410</v>
      </c>
      <c r="AH2820">
        <v>0</v>
      </c>
      <c r="AI2820">
        <v>2.38</v>
      </c>
      <c r="AJ2820">
        <v>1380</v>
      </c>
      <c r="AK2820" t="s">
        <v>411</v>
      </c>
      <c r="AL2820">
        <v>0.49</v>
      </c>
      <c r="AM2820">
        <v>0</v>
      </c>
      <c r="AN2820" t="s">
        <v>411</v>
      </c>
      <c r="AO2820">
        <v>870</v>
      </c>
      <c r="AP2820">
        <v>0</v>
      </c>
      <c r="AQ2820">
        <v>70</v>
      </c>
      <c r="AR2820">
        <v>0</v>
      </c>
      <c r="AS2820">
        <v>0</v>
      </c>
      <c r="AT2820">
        <v>4.6399999999999997</v>
      </c>
      <c r="AU2820">
        <v>0.67</v>
      </c>
      <c r="AV2820" t="s">
        <v>410</v>
      </c>
      <c r="AW2820">
        <v>30</v>
      </c>
      <c r="AX2820">
        <v>0</v>
      </c>
      <c r="AY2820">
        <v>0</v>
      </c>
      <c r="AZ2820">
        <v>0</v>
      </c>
      <c r="BA2820" t="s">
        <v>4663</v>
      </c>
      <c r="BB2820">
        <v>40</v>
      </c>
      <c r="BC2820">
        <v>0</v>
      </c>
      <c r="BD2820">
        <v>0</v>
      </c>
      <c r="BE2820" t="s">
        <v>410</v>
      </c>
      <c r="BF2820">
        <v>0.2</v>
      </c>
      <c r="BG2820" t="s">
        <v>410</v>
      </c>
      <c r="BH2820" t="s">
        <v>410</v>
      </c>
      <c r="BI2820">
        <v>60</v>
      </c>
      <c r="BJ2820" t="s">
        <v>410</v>
      </c>
      <c r="BK2820">
        <v>0</v>
      </c>
      <c r="BL2820">
        <v>0</v>
      </c>
      <c r="BM2820">
        <v>260</v>
      </c>
      <c r="BN2820">
        <v>0</v>
      </c>
    </row>
    <row r="2821" spans="1:66" x14ac:dyDescent="0.15">
      <c r="A2821" t="s">
        <v>5113</v>
      </c>
      <c r="B2821" t="s">
        <v>187</v>
      </c>
      <c r="C2821">
        <v>1179.5</v>
      </c>
      <c r="D2821">
        <v>1183.5</v>
      </c>
      <c r="E2821">
        <v>359.5</v>
      </c>
      <c r="F2821">
        <v>360.7</v>
      </c>
      <c r="G2821" t="s">
        <v>4831</v>
      </c>
      <c r="H2821">
        <v>0</v>
      </c>
      <c r="I2821" t="s">
        <v>5059</v>
      </c>
      <c r="J2821">
        <v>3</v>
      </c>
      <c r="K2821">
        <v>0</v>
      </c>
      <c r="L2821">
        <v>4.5</v>
      </c>
      <c r="M2821">
        <v>70</v>
      </c>
      <c r="N2821">
        <v>6.2E-2</v>
      </c>
      <c r="O2821">
        <v>0</v>
      </c>
      <c r="P2821">
        <v>210</v>
      </c>
      <c r="Q2821" t="s">
        <v>411</v>
      </c>
      <c r="R2821" t="s">
        <v>418</v>
      </c>
      <c r="S2821">
        <v>1.81</v>
      </c>
      <c r="T2821" t="s">
        <v>411</v>
      </c>
      <c r="U2821">
        <v>0</v>
      </c>
      <c r="V2821" t="s">
        <v>411</v>
      </c>
      <c r="W2821" t="s">
        <v>411</v>
      </c>
      <c r="X2821">
        <v>0</v>
      </c>
      <c r="Y2821">
        <v>0</v>
      </c>
      <c r="Z2821">
        <v>70</v>
      </c>
      <c r="AA2821">
        <v>3.92</v>
      </c>
      <c r="AB2821" t="s">
        <v>410</v>
      </c>
      <c r="AC2821">
        <v>0</v>
      </c>
      <c r="AD2821">
        <v>0</v>
      </c>
      <c r="AE2821">
        <v>0</v>
      </c>
      <c r="AF2821">
        <v>0.9</v>
      </c>
      <c r="AG2821" t="s">
        <v>410</v>
      </c>
      <c r="AH2821">
        <v>0</v>
      </c>
      <c r="AI2821">
        <v>0.75</v>
      </c>
      <c r="AJ2821">
        <v>550</v>
      </c>
      <c r="AK2821" t="s">
        <v>411</v>
      </c>
      <c r="AL2821">
        <v>0.59</v>
      </c>
      <c r="AM2821">
        <v>0</v>
      </c>
      <c r="AN2821" t="s">
        <v>411</v>
      </c>
      <c r="AO2821">
        <v>230</v>
      </c>
      <c r="AP2821">
        <v>0</v>
      </c>
      <c r="AQ2821">
        <v>110</v>
      </c>
      <c r="AR2821">
        <v>0</v>
      </c>
      <c r="AS2821">
        <v>0</v>
      </c>
      <c r="AT2821">
        <v>3.98</v>
      </c>
      <c r="AU2821">
        <v>3.63</v>
      </c>
      <c r="AV2821" t="s">
        <v>410</v>
      </c>
      <c r="AW2821">
        <v>10</v>
      </c>
      <c r="AX2821">
        <v>0</v>
      </c>
      <c r="AY2821">
        <v>0</v>
      </c>
      <c r="AZ2821">
        <v>0</v>
      </c>
      <c r="BA2821" t="s">
        <v>4663</v>
      </c>
      <c r="BB2821">
        <v>30</v>
      </c>
      <c r="BC2821">
        <v>0</v>
      </c>
      <c r="BD2821">
        <v>0</v>
      </c>
      <c r="BE2821" t="s">
        <v>410</v>
      </c>
      <c r="BF2821">
        <v>7.0000000000000007E-2</v>
      </c>
      <c r="BG2821" t="s">
        <v>410</v>
      </c>
      <c r="BH2821" t="s">
        <v>410</v>
      </c>
      <c r="BI2821">
        <v>10</v>
      </c>
      <c r="BJ2821" t="s">
        <v>410</v>
      </c>
      <c r="BK2821">
        <v>0</v>
      </c>
      <c r="BL2821">
        <v>0</v>
      </c>
      <c r="BM2821">
        <v>260</v>
      </c>
      <c r="BN2821">
        <v>0</v>
      </c>
    </row>
    <row r="2822" spans="1:66" x14ac:dyDescent="0.15">
      <c r="A2822" t="s">
        <v>5114</v>
      </c>
      <c r="B2822" t="s">
        <v>187</v>
      </c>
      <c r="C2822">
        <v>1183.5</v>
      </c>
      <c r="D2822">
        <v>1187.5</v>
      </c>
      <c r="E2822">
        <v>360.7</v>
      </c>
      <c r="F2822">
        <v>362</v>
      </c>
      <c r="G2822" t="s">
        <v>4831</v>
      </c>
      <c r="H2822">
        <v>0</v>
      </c>
      <c r="I2822" t="s">
        <v>5059</v>
      </c>
      <c r="J2822">
        <v>2</v>
      </c>
      <c r="K2822">
        <v>0</v>
      </c>
      <c r="L2822">
        <v>5.24</v>
      </c>
      <c r="M2822">
        <v>260</v>
      </c>
      <c r="N2822">
        <v>0.03</v>
      </c>
      <c r="O2822">
        <v>0</v>
      </c>
      <c r="P2822">
        <v>260</v>
      </c>
      <c r="Q2822" t="s">
        <v>411</v>
      </c>
      <c r="R2822" t="s">
        <v>418</v>
      </c>
      <c r="S2822">
        <v>1.97</v>
      </c>
      <c r="T2822" t="s">
        <v>411</v>
      </c>
      <c r="U2822">
        <v>0</v>
      </c>
      <c r="V2822" t="s">
        <v>411</v>
      </c>
      <c r="W2822" t="s">
        <v>411</v>
      </c>
      <c r="X2822">
        <v>0</v>
      </c>
      <c r="Y2822">
        <v>0</v>
      </c>
      <c r="Z2822">
        <v>20</v>
      </c>
      <c r="AA2822">
        <v>2.5499999999999998</v>
      </c>
      <c r="AB2822" t="s">
        <v>410</v>
      </c>
      <c r="AC2822">
        <v>0</v>
      </c>
      <c r="AD2822">
        <v>0</v>
      </c>
      <c r="AE2822">
        <v>0</v>
      </c>
      <c r="AF2822">
        <v>1.1000000000000001</v>
      </c>
      <c r="AG2822" t="s">
        <v>410</v>
      </c>
      <c r="AH2822">
        <v>0</v>
      </c>
      <c r="AI2822">
        <v>0.91</v>
      </c>
      <c r="AJ2822">
        <v>490</v>
      </c>
      <c r="AK2822" t="s">
        <v>411</v>
      </c>
      <c r="AL2822">
        <v>0.8</v>
      </c>
      <c r="AM2822">
        <v>0</v>
      </c>
      <c r="AN2822" t="s">
        <v>411</v>
      </c>
      <c r="AO2822">
        <v>270</v>
      </c>
      <c r="AP2822">
        <v>0</v>
      </c>
      <c r="AQ2822">
        <v>150</v>
      </c>
      <c r="AR2822">
        <v>0</v>
      </c>
      <c r="AS2822">
        <v>0</v>
      </c>
      <c r="AT2822">
        <v>4.76</v>
      </c>
      <c r="AU2822">
        <v>2.29</v>
      </c>
      <c r="AV2822" t="s">
        <v>410</v>
      </c>
      <c r="AW2822">
        <v>10</v>
      </c>
      <c r="AX2822">
        <v>0</v>
      </c>
      <c r="AY2822">
        <v>0</v>
      </c>
      <c r="AZ2822">
        <v>0</v>
      </c>
      <c r="BA2822" t="s">
        <v>4663</v>
      </c>
      <c r="BB2822">
        <v>40</v>
      </c>
      <c r="BC2822">
        <v>0</v>
      </c>
      <c r="BD2822">
        <v>0</v>
      </c>
      <c r="BE2822" t="s">
        <v>410</v>
      </c>
      <c r="BF2822">
        <v>0.11</v>
      </c>
      <c r="BG2822" t="s">
        <v>410</v>
      </c>
      <c r="BH2822" t="s">
        <v>410</v>
      </c>
      <c r="BI2822">
        <v>10</v>
      </c>
      <c r="BJ2822" t="s">
        <v>410</v>
      </c>
      <c r="BK2822">
        <v>0</v>
      </c>
      <c r="BL2822">
        <v>0</v>
      </c>
      <c r="BM2822">
        <v>200</v>
      </c>
      <c r="BN2822">
        <v>0</v>
      </c>
    </row>
    <row r="2823" spans="1:66" x14ac:dyDescent="0.15">
      <c r="A2823" t="s">
        <v>5115</v>
      </c>
      <c r="B2823" t="s">
        <v>187</v>
      </c>
      <c r="C2823">
        <v>1187.5</v>
      </c>
      <c r="D2823">
        <v>1190</v>
      </c>
      <c r="E2823">
        <v>362</v>
      </c>
      <c r="F2823">
        <v>362.7</v>
      </c>
      <c r="G2823" t="s">
        <v>4707</v>
      </c>
      <c r="H2823">
        <v>0</v>
      </c>
      <c r="I2823" t="s">
        <v>5059</v>
      </c>
      <c r="J2823">
        <v>1</v>
      </c>
      <c r="K2823">
        <v>0</v>
      </c>
      <c r="L2823">
        <v>7.17</v>
      </c>
      <c r="M2823">
        <v>100</v>
      </c>
      <c r="N2823">
        <v>3.3000000000000002E-2</v>
      </c>
      <c r="O2823">
        <v>0</v>
      </c>
      <c r="P2823">
        <v>250</v>
      </c>
      <c r="Q2823" t="s">
        <v>411</v>
      </c>
      <c r="R2823" t="s">
        <v>418</v>
      </c>
      <c r="S2823">
        <v>2.06</v>
      </c>
      <c r="T2823" t="s">
        <v>411</v>
      </c>
      <c r="U2823">
        <v>0</v>
      </c>
      <c r="V2823">
        <v>10</v>
      </c>
      <c r="W2823" t="s">
        <v>411</v>
      </c>
      <c r="X2823">
        <v>0</v>
      </c>
      <c r="Y2823">
        <v>0</v>
      </c>
      <c r="Z2823">
        <v>170</v>
      </c>
      <c r="AA2823">
        <v>6.05</v>
      </c>
      <c r="AB2823" t="s">
        <v>410</v>
      </c>
      <c r="AC2823">
        <v>0</v>
      </c>
      <c r="AD2823">
        <v>0</v>
      </c>
      <c r="AE2823">
        <v>0</v>
      </c>
      <c r="AF2823">
        <v>1</v>
      </c>
      <c r="AG2823" t="s">
        <v>410</v>
      </c>
      <c r="AH2823">
        <v>0</v>
      </c>
      <c r="AI2823">
        <v>1.96</v>
      </c>
      <c r="AJ2823">
        <v>920</v>
      </c>
      <c r="AK2823" t="s">
        <v>411</v>
      </c>
      <c r="AL2823">
        <v>0.63</v>
      </c>
      <c r="AM2823">
        <v>0</v>
      </c>
      <c r="AN2823" t="s">
        <v>411</v>
      </c>
      <c r="AO2823">
        <v>630</v>
      </c>
      <c r="AP2823">
        <v>0</v>
      </c>
      <c r="AQ2823">
        <v>50</v>
      </c>
      <c r="AR2823">
        <v>0</v>
      </c>
      <c r="AS2823">
        <v>0</v>
      </c>
      <c r="AT2823">
        <v>3.23</v>
      </c>
      <c r="AU2823">
        <v>1.55</v>
      </c>
      <c r="AV2823" t="s">
        <v>410</v>
      </c>
      <c r="AW2823">
        <v>40</v>
      </c>
      <c r="AX2823">
        <v>0</v>
      </c>
      <c r="AY2823">
        <v>0</v>
      </c>
      <c r="AZ2823">
        <v>0</v>
      </c>
      <c r="BA2823" t="s">
        <v>4663</v>
      </c>
      <c r="BB2823">
        <v>30</v>
      </c>
      <c r="BC2823">
        <v>0</v>
      </c>
      <c r="BD2823">
        <v>0</v>
      </c>
      <c r="BE2823" t="s">
        <v>410</v>
      </c>
      <c r="BF2823">
        <v>0.13</v>
      </c>
      <c r="BG2823" t="s">
        <v>410</v>
      </c>
      <c r="BH2823" t="s">
        <v>410</v>
      </c>
      <c r="BI2823">
        <v>70</v>
      </c>
      <c r="BJ2823" t="s">
        <v>410</v>
      </c>
      <c r="BK2823">
        <v>0</v>
      </c>
      <c r="BL2823">
        <v>0</v>
      </c>
      <c r="BM2823">
        <v>560</v>
      </c>
      <c r="BN2823">
        <v>0</v>
      </c>
    </row>
    <row r="2824" spans="1:66" x14ac:dyDescent="0.15">
      <c r="A2824" t="s">
        <v>5116</v>
      </c>
      <c r="B2824" t="s">
        <v>187</v>
      </c>
      <c r="C2824">
        <v>1190</v>
      </c>
      <c r="D2824">
        <v>1195</v>
      </c>
      <c r="E2824">
        <v>362.7</v>
      </c>
      <c r="F2824">
        <v>364.2</v>
      </c>
      <c r="G2824" t="s">
        <v>5117</v>
      </c>
      <c r="H2824">
        <v>0</v>
      </c>
      <c r="I2824" t="s">
        <v>5059</v>
      </c>
      <c r="J2824">
        <v>1</v>
      </c>
      <c r="K2824">
        <v>0</v>
      </c>
      <c r="L2824">
        <v>7.38</v>
      </c>
      <c r="M2824">
        <v>2300</v>
      </c>
      <c r="N2824">
        <v>0.158</v>
      </c>
      <c r="O2824">
        <v>0</v>
      </c>
      <c r="P2824">
        <v>360</v>
      </c>
      <c r="Q2824" t="s">
        <v>411</v>
      </c>
      <c r="R2824" t="s">
        <v>418</v>
      </c>
      <c r="S2824">
        <v>1.24</v>
      </c>
      <c r="T2824">
        <v>10</v>
      </c>
      <c r="U2824">
        <v>0</v>
      </c>
      <c r="V2824" t="s">
        <v>411</v>
      </c>
      <c r="W2824" t="s">
        <v>411</v>
      </c>
      <c r="X2824">
        <v>0</v>
      </c>
      <c r="Y2824">
        <v>0</v>
      </c>
      <c r="Z2824">
        <v>150</v>
      </c>
      <c r="AA2824">
        <v>3.95</v>
      </c>
      <c r="AB2824" t="s">
        <v>410</v>
      </c>
      <c r="AC2824">
        <v>0</v>
      </c>
      <c r="AD2824">
        <v>0</v>
      </c>
      <c r="AE2824">
        <v>0</v>
      </c>
      <c r="AF2824">
        <v>1.3</v>
      </c>
      <c r="AG2824" t="s">
        <v>410</v>
      </c>
      <c r="AH2824">
        <v>0</v>
      </c>
      <c r="AI2824">
        <v>0.79</v>
      </c>
      <c r="AJ2824">
        <v>420</v>
      </c>
      <c r="AK2824" t="s">
        <v>411</v>
      </c>
      <c r="AL2824">
        <v>1.03</v>
      </c>
      <c r="AM2824">
        <v>0</v>
      </c>
      <c r="AN2824" t="s">
        <v>411</v>
      </c>
      <c r="AO2824">
        <v>300</v>
      </c>
      <c r="AP2824">
        <v>0</v>
      </c>
      <c r="AQ2824">
        <v>250</v>
      </c>
      <c r="AR2824">
        <v>0</v>
      </c>
      <c r="AS2824">
        <v>0</v>
      </c>
      <c r="AT2824">
        <v>5.43</v>
      </c>
      <c r="AU2824">
        <v>3.81</v>
      </c>
      <c r="AV2824">
        <v>100</v>
      </c>
      <c r="AW2824">
        <v>20</v>
      </c>
      <c r="AX2824">
        <v>0</v>
      </c>
      <c r="AY2824">
        <v>0</v>
      </c>
      <c r="AZ2824">
        <v>0</v>
      </c>
      <c r="BA2824" t="s">
        <v>4663</v>
      </c>
      <c r="BB2824">
        <v>40</v>
      </c>
      <c r="BC2824">
        <v>0</v>
      </c>
      <c r="BD2824">
        <v>0</v>
      </c>
      <c r="BE2824" t="s">
        <v>410</v>
      </c>
      <c r="BF2824">
        <v>0.08</v>
      </c>
      <c r="BG2824" t="s">
        <v>410</v>
      </c>
      <c r="BH2824" t="s">
        <v>410</v>
      </c>
      <c r="BI2824">
        <v>10</v>
      </c>
      <c r="BJ2824" t="s">
        <v>410</v>
      </c>
      <c r="BK2824">
        <v>0</v>
      </c>
      <c r="BL2824">
        <v>0</v>
      </c>
      <c r="BM2824">
        <v>2500</v>
      </c>
      <c r="BN2824">
        <v>0</v>
      </c>
    </row>
    <row r="2825" spans="1:66" x14ac:dyDescent="0.15">
      <c r="A2825" t="s">
        <v>5118</v>
      </c>
      <c r="B2825" t="s">
        <v>187</v>
      </c>
      <c r="C2825">
        <v>1195</v>
      </c>
      <c r="D2825">
        <v>1198</v>
      </c>
      <c r="E2825">
        <v>364.2</v>
      </c>
      <c r="F2825">
        <v>365.2</v>
      </c>
      <c r="G2825" t="s">
        <v>5119</v>
      </c>
      <c r="H2825">
        <v>0</v>
      </c>
      <c r="I2825" t="s">
        <v>5059</v>
      </c>
      <c r="J2825" t="s">
        <v>416</v>
      </c>
      <c r="K2825">
        <v>0</v>
      </c>
      <c r="L2825">
        <v>5.6</v>
      </c>
      <c r="M2825">
        <v>90</v>
      </c>
      <c r="N2825">
        <v>2.1000000000000001E-2</v>
      </c>
      <c r="O2825">
        <v>0</v>
      </c>
      <c r="P2825">
        <v>210</v>
      </c>
      <c r="Q2825" t="s">
        <v>411</v>
      </c>
      <c r="R2825" t="s">
        <v>418</v>
      </c>
      <c r="S2825">
        <v>0.79</v>
      </c>
      <c r="T2825" t="s">
        <v>411</v>
      </c>
      <c r="U2825">
        <v>0</v>
      </c>
      <c r="V2825">
        <v>10</v>
      </c>
      <c r="W2825">
        <v>10</v>
      </c>
      <c r="X2825">
        <v>0</v>
      </c>
      <c r="Y2825">
        <v>0</v>
      </c>
      <c r="Z2825">
        <v>210</v>
      </c>
      <c r="AA2825">
        <v>4.12</v>
      </c>
      <c r="AB2825" t="s">
        <v>410</v>
      </c>
      <c r="AC2825">
        <v>0</v>
      </c>
      <c r="AD2825">
        <v>0</v>
      </c>
      <c r="AE2825">
        <v>0</v>
      </c>
      <c r="AF2825">
        <v>0.8</v>
      </c>
      <c r="AG2825" t="s">
        <v>410</v>
      </c>
      <c r="AH2825">
        <v>0</v>
      </c>
      <c r="AI2825">
        <v>1.44</v>
      </c>
      <c r="AJ2825">
        <v>320</v>
      </c>
      <c r="AK2825" t="s">
        <v>411</v>
      </c>
      <c r="AL2825">
        <v>0.5</v>
      </c>
      <c r="AM2825">
        <v>0</v>
      </c>
      <c r="AN2825" t="s">
        <v>411</v>
      </c>
      <c r="AO2825">
        <v>170</v>
      </c>
      <c r="AP2825">
        <v>0</v>
      </c>
      <c r="AQ2825">
        <v>40</v>
      </c>
      <c r="AR2825">
        <v>0</v>
      </c>
      <c r="AS2825">
        <v>0</v>
      </c>
      <c r="AT2825">
        <v>2.97</v>
      </c>
      <c r="AU2825">
        <v>2.2400000000000002</v>
      </c>
      <c r="AV2825" t="s">
        <v>410</v>
      </c>
      <c r="AW2825">
        <v>10</v>
      </c>
      <c r="AX2825">
        <v>0</v>
      </c>
      <c r="AY2825">
        <v>0</v>
      </c>
      <c r="AZ2825">
        <v>0</v>
      </c>
      <c r="BA2825" t="s">
        <v>4663</v>
      </c>
      <c r="BB2825">
        <v>20</v>
      </c>
      <c r="BC2825">
        <v>0</v>
      </c>
      <c r="BD2825">
        <v>0</v>
      </c>
      <c r="BE2825" t="s">
        <v>410</v>
      </c>
      <c r="BF2825">
        <v>0.06</v>
      </c>
      <c r="BG2825" t="s">
        <v>410</v>
      </c>
      <c r="BH2825" t="s">
        <v>410</v>
      </c>
      <c r="BI2825">
        <v>10</v>
      </c>
      <c r="BJ2825" t="s">
        <v>410</v>
      </c>
      <c r="BK2825">
        <v>0</v>
      </c>
      <c r="BL2825">
        <v>0</v>
      </c>
      <c r="BM2825">
        <v>130</v>
      </c>
      <c r="BN2825">
        <v>0</v>
      </c>
    </row>
    <row r="2826" spans="1:66" x14ac:dyDescent="0.15">
      <c r="A2826" t="s">
        <v>5120</v>
      </c>
      <c r="B2826" t="s">
        <v>187</v>
      </c>
      <c r="C2826">
        <v>1198</v>
      </c>
      <c r="D2826">
        <v>1201</v>
      </c>
      <c r="E2826">
        <v>365.2</v>
      </c>
      <c r="F2826">
        <v>366.1</v>
      </c>
      <c r="G2826" t="s">
        <v>5121</v>
      </c>
      <c r="H2826">
        <v>0</v>
      </c>
      <c r="I2826" t="s">
        <v>5059</v>
      </c>
      <c r="J2826">
        <v>1</v>
      </c>
      <c r="K2826">
        <v>0</v>
      </c>
      <c r="L2826">
        <v>7.43</v>
      </c>
      <c r="M2826">
        <v>950</v>
      </c>
      <c r="N2826">
        <v>0.14000000000000001</v>
      </c>
      <c r="O2826">
        <v>0</v>
      </c>
      <c r="P2826">
        <v>220</v>
      </c>
      <c r="Q2826" t="s">
        <v>411</v>
      </c>
      <c r="R2826" t="s">
        <v>418</v>
      </c>
      <c r="S2826">
        <v>2.2999999999999998</v>
      </c>
      <c r="T2826">
        <v>10</v>
      </c>
      <c r="U2826">
        <v>0</v>
      </c>
      <c r="V2826" t="s">
        <v>411</v>
      </c>
      <c r="W2826" t="s">
        <v>411</v>
      </c>
      <c r="X2826">
        <v>0</v>
      </c>
      <c r="Y2826">
        <v>0</v>
      </c>
      <c r="Z2826">
        <v>140</v>
      </c>
      <c r="AA2826">
        <v>6.41</v>
      </c>
      <c r="AB2826" t="s">
        <v>410</v>
      </c>
      <c r="AC2826">
        <v>0</v>
      </c>
      <c r="AD2826">
        <v>0</v>
      </c>
      <c r="AE2826">
        <v>0</v>
      </c>
      <c r="AF2826">
        <v>1</v>
      </c>
      <c r="AG2826" t="s">
        <v>410</v>
      </c>
      <c r="AH2826">
        <v>0</v>
      </c>
      <c r="AI2826">
        <v>3.37</v>
      </c>
      <c r="AJ2826">
        <v>680</v>
      </c>
      <c r="AK2826" t="s">
        <v>411</v>
      </c>
      <c r="AL2826">
        <v>0.52</v>
      </c>
      <c r="AM2826">
        <v>0</v>
      </c>
      <c r="AN2826" t="s">
        <v>411</v>
      </c>
      <c r="AO2826">
        <v>200</v>
      </c>
      <c r="AP2826">
        <v>0</v>
      </c>
      <c r="AQ2826">
        <v>30</v>
      </c>
      <c r="AR2826">
        <v>0</v>
      </c>
      <c r="AS2826">
        <v>0</v>
      </c>
      <c r="AT2826">
        <v>2.96</v>
      </c>
      <c r="AU2826">
        <v>3.12</v>
      </c>
      <c r="AV2826">
        <v>70</v>
      </c>
      <c r="AW2826">
        <v>20</v>
      </c>
      <c r="AX2826">
        <v>0</v>
      </c>
      <c r="AY2826">
        <v>0</v>
      </c>
      <c r="AZ2826">
        <v>0</v>
      </c>
      <c r="BA2826" t="s">
        <v>4663</v>
      </c>
      <c r="BB2826">
        <v>30</v>
      </c>
      <c r="BC2826">
        <v>0</v>
      </c>
      <c r="BD2826">
        <v>0</v>
      </c>
      <c r="BE2826" t="s">
        <v>410</v>
      </c>
      <c r="BF2826">
        <v>0.08</v>
      </c>
      <c r="BG2826" t="s">
        <v>410</v>
      </c>
      <c r="BH2826" t="s">
        <v>410</v>
      </c>
      <c r="BI2826">
        <v>10</v>
      </c>
      <c r="BJ2826" t="s">
        <v>410</v>
      </c>
      <c r="BK2826">
        <v>0</v>
      </c>
      <c r="BL2826">
        <v>0</v>
      </c>
      <c r="BM2826">
        <v>4510</v>
      </c>
      <c r="BN2826">
        <v>0</v>
      </c>
    </row>
    <row r="2827" spans="1:66" x14ac:dyDescent="0.15">
      <c r="A2827" t="s">
        <v>5122</v>
      </c>
      <c r="B2827" t="s">
        <v>187</v>
      </c>
      <c r="C2827">
        <v>1201</v>
      </c>
      <c r="D2827">
        <v>1206</v>
      </c>
      <c r="E2827">
        <v>366.1</v>
      </c>
      <c r="F2827">
        <v>367.6</v>
      </c>
      <c r="G2827" t="s">
        <v>5123</v>
      </c>
      <c r="H2827">
        <v>0</v>
      </c>
      <c r="I2827" t="s">
        <v>5059</v>
      </c>
      <c r="J2827">
        <v>1</v>
      </c>
      <c r="K2827">
        <v>0</v>
      </c>
      <c r="L2827">
        <v>5.82</v>
      </c>
      <c r="M2827">
        <v>140</v>
      </c>
      <c r="N2827">
        <v>1.6E-2</v>
      </c>
      <c r="O2827">
        <v>0</v>
      </c>
      <c r="P2827">
        <v>210</v>
      </c>
      <c r="Q2827" t="s">
        <v>411</v>
      </c>
      <c r="R2827" t="s">
        <v>418</v>
      </c>
      <c r="S2827">
        <v>1.75</v>
      </c>
      <c r="T2827" t="s">
        <v>411</v>
      </c>
      <c r="U2827">
        <v>0</v>
      </c>
      <c r="V2827" t="s">
        <v>411</v>
      </c>
      <c r="W2827">
        <v>10</v>
      </c>
      <c r="X2827">
        <v>0</v>
      </c>
      <c r="Y2827">
        <v>0</v>
      </c>
      <c r="Z2827">
        <v>380</v>
      </c>
      <c r="AA2827">
        <v>3.36</v>
      </c>
      <c r="AB2827" t="s">
        <v>410</v>
      </c>
      <c r="AC2827">
        <v>0</v>
      </c>
      <c r="AD2827">
        <v>0</v>
      </c>
      <c r="AE2827">
        <v>0</v>
      </c>
      <c r="AF2827">
        <v>0.9</v>
      </c>
      <c r="AG2827" t="s">
        <v>410</v>
      </c>
      <c r="AH2827">
        <v>0</v>
      </c>
      <c r="AI2827">
        <v>2.19</v>
      </c>
      <c r="AJ2827">
        <v>570</v>
      </c>
      <c r="AK2827" t="s">
        <v>411</v>
      </c>
      <c r="AL2827">
        <v>0.51</v>
      </c>
      <c r="AM2827">
        <v>0</v>
      </c>
      <c r="AN2827" t="s">
        <v>411</v>
      </c>
      <c r="AO2827">
        <v>160</v>
      </c>
      <c r="AP2827">
        <v>0</v>
      </c>
      <c r="AQ2827">
        <v>30</v>
      </c>
      <c r="AR2827">
        <v>0</v>
      </c>
      <c r="AS2827">
        <v>0</v>
      </c>
      <c r="AT2827">
        <v>3.87</v>
      </c>
      <c r="AU2827">
        <v>1.04</v>
      </c>
      <c r="AV2827">
        <v>70</v>
      </c>
      <c r="AW2827">
        <v>10</v>
      </c>
      <c r="AX2827">
        <v>0</v>
      </c>
      <c r="AY2827">
        <v>0</v>
      </c>
      <c r="AZ2827">
        <v>0</v>
      </c>
      <c r="BA2827" t="s">
        <v>4663</v>
      </c>
      <c r="BB2827">
        <v>30</v>
      </c>
      <c r="BC2827">
        <v>0</v>
      </c>
      <c r="BD2827">
        <v>0</v>
      </c>
      <c r="BE2827" t="s">
        <v>410</v>
      </c>
      <c r="BF2827">
        <v>7.0000000000000007E-2</v>
      </c>
      <c r="BG2827" t="s">
        <v>410</v>
      </c>
      <c r="BH2827" t="s">
        <v>410</v>
      </c>
      <c r="BI2827">
        <v>10</v>
      </c>
      <c r="BJ2827" t="s">
        <v>410</v>
      </c>
      <c r="BK2827">
        <v>0</v>
      </c>
      <c r="BL2827">
        <v>0</v>
      </c>
      <c r="BM2827">
        <v>140</v>
      </c>
      <c r="BN2827">
        <v>0</v>
      </c>
    </row>
    <row r="2828" spans="1:66" x14ac:dyDescent="0.15">
      <c r="A2828" t="s">
        <v>5124</v>
      </c>
      <c r="B2828" t="s">
        <v>187</v>
      </c>
      <c r="C2828">
        <v>1206</v>
      </c>
      <c r="D2828">
        <v>1211</v>
      </c>
      <c r="E2828">
        <v>367.6</v>
      </c>
      <c r="F2828">
        <v>369.1</v>
      </c>
      <c r="G2828" t="s">
        <v>5123</v>
      </c>
      <c r="H2828">
        <v>0</v>
      </c>
      <c r="I2828" t="s">
        <v>5059</v>
      </c>
      <c r="J2828">
        <v>1</v>
      </c>
      <c r="K2828">
        <v>0</v>
      </c>
      <c r="L2828">
        <v>6.43</v>
      </c>
      <c r="M2828">
        <v>110</v>
      </c>
      <c r="N2828">
        <v>1.4999999999999999E-2</v>
      </c>
      <c r="O2828">
        <v>0</v>
      </c>
      <c r="P2828">
        <v>260</v>
      </c>
      <c r="Q2828" t="s">
        <v>411</v>
      </c>
      <c r="R2828" t="s">
        <v>418</v>
      </c>
      <c r="S2828">
        <v>1.52</v>
      </c>
      <c r="T2828" t="s">
        <v>411</v>
      </c>
      <c r="U2828">
        <v>0</v>
      </c>
      <c r="V2828">
        <v>10</v>
      </c>
      <c r="W2828" t="s">
        <v>411</v>
      </c>
      <c r="X2828">
        <v>0</v>
      </c>
      <c r="Y2828">
        <v>0</v>
      </c>
      <c r="Z2828">
        <v>70</v>
      </c>
      <c r="AA2828">
        <v>2.4</v>
      </c>
      <c r="AB2828" t="s">
        <v>410</v>
      </c>
      <c r="AC2828">
        <v>0</v>
      </c>
      <c r="AD2828">
        <v>0</v>
      </c>
      <c r="AE2828">
        <v>0</v>
      </c>
      <c r="AF2828">
        <v>1.2</v>
      </c>
      <c r="AG2828" t="s">
        <v>410</v>
      </c>
      <c r="AH2828">
        <v>0</v>
      </c>
      <c r="AI2828">
        <v>1.89</v>
      </c>
      <c r="AJ2828">
        <v>450</v>
      </c>
      <c r="AK2828" t="s">
        <v>411</v>
      </c>
      <c r="AL2828">
        <v>0.61</v>
      </c>
      <c r="AM2828">
        <v>0</v>
      </c>
      <c r="AN2828" t="s">
        <v>411</v>
      </c>
      <c r="AO2828">
        <v>110</v>
      </c>
      <c r="AP2828">
        <v>0</v>
      </c>
      <c r="AQ2828">
        <v>20</v>
      </c>
      <c r="AR2828">
        <v>0</v>
      </c>
      <c r="AS2828">
        <v>0</v>
      </c>
      <c r="AT2828">
        <v>3.75</v>
      </c>
      <c r="AU2828">
        <v>0.66</v>
      </c>
      <c r="AV2828" t="s">
        <v>410</v>
      </c>
      <c r="AW2828">
        <v>10</v>
      </c>
      <c r="AX2828">
        <v>0</v>
      </c>
      <c r="AY2828">
        <v>0</v>
      </c>
      <c r="AZ2828">
        <v>0</v>
      </c>
      <c r="BA2828" t="s">
        <v>4663</v>
      </c>
      <c r="BB2828">
        <v>30</v>
      </c>
      <c r="BC2828">
        <v>0</v>
      </c>
      <c r="BD2828">
        <v>0</v>
      </c>
      <c r="BE2828" t="s">
        <v>410</v>
      </c>
      <c r="BF2828">
        <v>7.0000000000000007E-2</v>
      </c>
      <c r="BG2828" t="s">
        <v>410</v>
      </c>
      <c r="BH2828" t="s">
        <v>410</v>
      </c>
      <c r="BI2828">
        <v>20</v>
      </c>
      <c r="BJ2828" t="s">
        <v>410</v>
      </c>
      <c r="BK2828">
        <v>0</v>
      </c>
      <c r="BL2828">
        <v>0</v>
      </c>
      <c r="BM2828">
        <v>90</v>
      </c>
      <c r="BN2828">
        <v>0</v>
      </c>
    </row>
    <row r="2829" spans="1:66" x14ac:dyDescent="0.15">
      <c r="A2829" t="s">
        <v>5125</v>
      </c>
      <c r="B2829" t="s">
        <v>189</v>
      </c>
      <c r="C2829" t="s">
        <v>407</v>
      </c>
      <c r="D2829" t="s">
        <v>407</v>
      </c>
      <c r="E2829" t="s">
        <v>407</v>
      </c>
      <c r="F2829" t="s">
        <v>407</v>
      </c>
      <c r="G2829">
        <v>0</v>
      </c>
      <c r="H2829" t="s">
        <v>470</v>
      </c>
      <c r="I2829" t="s">
        <v>5126</v>
      </c>
      <c r="J2829" t="s">
        <v>416</v>
      </c>
      <c r="K2829">
        <v>0</v>
      </c>
      <c r="L2829">
        <v>3.69</v>
      </c>
      <c r="M2829" t="s">
        <v>410</v>
      </c>
      <c r="N2829" t="s">
        <v>417</v>
      </c>
      <c r="O2829">
        <v>0</v>
      </c>
      <c r="P2829">
        <v>780</v>
      </c>
      <c r="Q2829" t="s">
        <v>411</v>
      </c>
      <c r="R2829" t="s">
        <v>418</v>
      </c>
      <c r="S2829">
        <v>1.3</v>
      </c>
      <c r="T2829" t="s">
        <v>411</v>
      </c>
      <c r="U2829">
        <v>0</v>
      </c>
      <c r="V2829">
        <v>10</v>
      </c>
      <c r="W2829">
        <v>20</v>
      </c>
      <c r="X2829">
        <v>0</v>
      </c>
      <c r="Y2829">
        <v>0</v>
      </c>
      <c r="Z2829">
        <v>30</v>
      </c>
      <c r="AA2829">
        <v>2.15</v>
      </c>
      <c r="AB2829" t="s">
        <v>410</v>
      </c>
      <c r="AC2829">
        <v>0</v>
      </c>
      <c r="AD2829">
        <v>0</v>
      </c>
      <c r="AE2829">
        <v>0</v>
      </c>
      <c r="AF2829">
        <v>1.7</v>
      </c>
      <c r="AG2829" t="s">
        <v>410</v>
      </c>
      <c r="AH2829">
        <v>0</v>
      </c>
      <c r="AI2829">
        <v>0.3</v>
      </c>
      <c r="AJ2829">
        <v>560</v>
      </c>
      <c r="AK2829" t="s">
        <v>411</v>
      </c>
      <c r="AL2829">
        <v>3.13</v>
      </c>
      <c r="AM2829">
        <v>0</v>
      </c>
      <c r="AN2829">
        <v>20</v>
      </c>
      <c r="AO2829">
        <v>340</v>
      </c>
      <c r="AP2829">
        <v>0</v>
      </c>
      <c r="AQ2829" t="s">
        <v>418</v>
      </c>
      <c r="AR2829">
        <v>0</v>
      </c>
      <c r="AS2829">
        <v>0</v>
      </c>
      <c r="AT2829">
        <v>0.06</v>
      </c>
      <c r="AU2829" t="s">
        <v>421</v>
      </c>
      <c r="AV2829" t="s">
        <v>410</v>
      </c>
      <c r="AW2829" t="s">
        <v>411</v>
      </c>
      <c r="AX2829">
        <v>0</v>
      </c>
      <c r="AY2829">
        <v>0</v>
      </c>
      <c r="AZ2829">
        <v>0</v>
      </c>
      <c r="BA2829" t="s">
        <v>4720</v>
      </c>
      <c r="BB2829">
        <v>170</v>
      </c>
      <c r="BC2829">
        <v>0</v>
      </c>
      <c r="BD2829">
        <v>0</v>
      </c>
      <c r="BE2829" t="s">
        <v>410</v>
      </c>
      <c r="BF2829">
        <v>0.16</v>
      </c>
      <c r="BG2829" t="s">
        <v>410</v>
      </c>
      <c r="BH2829" t="s">
        <v>410</v>
      </c>
      <c r="BI2829">
        <v>30</v>
      </c>
      <c r="BJ2829" t="s">
        <v>410</v>
      </c>
      <c r="BK2829">
        <v>0</v>
      </c>
      <c r="BL2829">
        <v>0</v>
      </c>
      <c r="BM2829">
        <v>30</v>
      </c>
      <c r="BN2829">
        <v>0</v>
      </c>
    </row>
    <row r="2830" spans="1:66" x14ac:dyDescent="0.15">
      <c r="A2830" t="s">
        <v>5127</v>
      </c>
      <c r="B2830" t="s">
        <v>189</v>
      </c>
      <c r="C2830" t="s">
        <v>407</v>
      </c>
      <c r="D2830" t="s">
        <v>407</v>
      </c>
      <c r="E2830" t="s">
        <v>407</v>
      </c>
      <c r="F2830" t="s">
        <v>407</v>
      </c>
      <c r="G2830">
        <v>0</v>
      </c>
      <c r="H2830" t="s">
        <v>474</v>
      </c>
      <c r="I2830" t="s">
        <v>5126</v>
      </c>
      <c r="J2830" t="s">
        <v>475</v>
      </c>
      <c r="K2830">
        <v>376</v>
      </c>
      <c r="L2830">
        <v>3.29</v>
      </c>
      <c r="M2830">
        <v>1670</v>
      </c>
      <c r="N2830">
        <v>5.51</v>
      </c>
      <c r="O2830">
        <v>0</v>
      </c>
      <c r="P2830">
        <v>2730</v>
      </c>
      <c r="Q2830" t="s">
        <v>411</v>
      </c>
      <c r="R2830">
        <v>20</v>
      </c>
      <c r="S2830">
        <v>2.5</v>
      </c>
      <c r="T2830">
        <v>180</v>
      </c>
      <c r="U2830">
        <v>0</v>
      </c>
      <c r="V2830">
        <v>70</v>
      </c>
      <c r="W2830">
        <v>90</v>
      </c>
      <c r="X2830">
        <v>0</v>
      </c>
      <c r="Y2830">
        <v>0</v>
      </c>
      <c r="Z2830">
        <v>7690</v>
      </c>
      <c r="AA2830">
        <v>18</v>
      </c>
      <c r="AB2830" t="s">
        <v>410</v>
      </c>
      <c r="AC2830">
        <v>0</v>
      </c>
      <c r="AD2830">
        <v>0</v>
      </c>
      <c r="AE2830">
        <v>0</v>
      </c>
      <c r="AF2830">
        <v>1</v>
      </c>
      <c r="AG2830" t="s">
        <v>410</v>
      </c>
      <c r="AH2830">
        <v>0</v>
      </c>
      <c r="AI2830">
        <v>1.3</v>
      </c>
      <c r="AJ2830">
        <v>1270</v>
      </c>
      <c r="AK2830">
        <v>750</v>
      </c>
      <c r="AL2830">
        <v>0.65</v>
      </c>
      <c r="AM2830">
        <v>0</v>
      </c>
      <c r="AN2830">
        <v>60</v>
      </c>
      <c r="AO2830">
        <v>460</v>
      </c>
      <c r="AP2830">
        <v>0</v>
      </c>
      <c r="AQ2830">
        <v>20800</v>
      </c>
      <c r="AR2830">
        <v>0</v>
      </c>
      <c r="AS2830">
        <v>0</v>
      </c>
      <c r="AT2830">
        <v>0.11</v>
      </c>
      <c r="AU2830" t="s">
        <v>412</v>
      </c>
      <c r="AV2830">
        <v>1000</v>
      </c>
      <c r="AW2830">
        <v>10</v>
      </c>
      <c r="AX2830">
        <v>0</v>
      </c>
      <c r="AY2830">
        <v>0</v>
      </c>
      <c r="AZ2830">
        <v>0</v>
      </c>
      <c r="BA2830" t="s">
        <v>4720</v>
      </c>
      <c r="BB2830">
        <v>110</v>
      </c>
      <c r="BC2830">
        <v>0</v>
      </c>
      <c r="BD2830">
        <v>0</v>
      </c>
      <c r="BE2830" t="s">
        <v>410</v>
      </c>
      <c r="BF2830">
        <v>0.18</v>
      </c>
      <c r="BG2830" t="s">
        <v>410</v>
      </c>
      <c r="BH2830" t="s">
        <v>410</v>
      </c>
      <c r="BI2830">
        <v>130</v>
      </c>
      <c r="BJ2830" t="s">
        <v>410</v>
      </c>
      <c r="BK2830">
        <v>0</v>
      </c>
      <c r="BL2830">
        <v>0</v>
      </c>
      <c r="BM2830">
        <v>35600</v>
      </c>
      <c r="BN2830">
        <v>0</v>
      </c>
    </row>
    <row r="2831" spans="1:66" x14ac:dyDescent="0.15">
      <c r="A2831" t="s">
        <v>5128</v>
      </c>
      <c r="B2831" t="s">
        <v>189</v>
      </c>
      <c r="C2831" t="s">
        <v>407</v>
      </c>
      <c r="D2831" t="s">
        <v>407</v>
      </c>
      <c r="E2831" t="s">
        <v>407</v>
      </c>
      <c r="F2831" t="s">
        <v>407</v>
      </c>
      <c r="G2831">
        <v>0</v>
      </c>
      <c r="H2831" t="s">
        <v>470</v>
      </c>
      <c r="I2831" t="s">
        <v>5126</v>
      </c>
      <c r="J2831">
        <v>1</v>
      </c>
      <c r="K2831">
        <v>0</v>
      </c>
      <c r="L2831">
        <v>4.53</v>
      </c>
      <c r="M2831" t="s">
        <v>410</v>
      </c>
      <c r="N2831" t="s">
        <v>417</v>
      </c>
      <c r="O2831">
        <v>0</v>
      </c>
      <c r="P2831">
        <v>810</v>
      </c>
      <c r="Q2831" t="s">
        <v>411</v>
      </c>
      <c r="R2831" t="s">
        <v>418</v>
      </c>
      <c r="S2831">
        <v>1.62</v>
      </c>
      <c r="T2831" t="s">
        <v>411</v>
      </c>
      <c r="U2831">
        <v>0</v>
      </c>
      <c r="V2831" t="s">
        <v>411</v>
      </c>
      <c r="W2831">
        <v>30</v>
      </c>
      <c r="X2831">
        <v>0</v>
      </c>
      <c r="Y2831">
        <v>0</v>
      </c>
      <c r="Z2831">
        <v>30</v>
      </c>
      <c r="AA2831">
        <v>2.48</v>
      </c>
      <c r="AB2831" t="s">
        <v>410</v>
      </c>
      <c r="AC2831">
        <v>0</v>
      </c>
      <c r="AD2831">
        <v>0</v>
      </c>
      <c r="AE2831">
        <v>0</v>
      </c>
      <c r="AF2831">
        <v>1.2</v>
      </c>
      <c r="AG2831" t="s">
        <v>410</v>
      </c>
      <c r="AH2831">
        <v>0</v>
      </c>
      <c r="AI2831">
        <v>0.28999999999999998</v>
      </c>
      <c r="AJ2831">
        <v>610</v>
      </c>
      <c r="AK2831" t="s">
        <v>411</v>
      </c>
      <c r="AL2831">
        <v>3.24</v>
      </c>
      <c r="AM2831">
        <v>0</v>
      </c>
      <c r="AN2831">
        <v>10</v>
      </c>
      <c r="AO2831">
        <v>340</v>
      </c>
      <c r="AP2831">
        <v>0</v>
      </c>
      <c r="AQ2831" t="s">
        <v>418</v>
      </c>
      <c r="AR2831">
        <v>0</v>
      </c>
      <c r="AS2831">
        <v>0</v>
      </c>
      <c r="AT2831">
        <v>0.06</v>
      </c>
      <c r="AU2831" t="s">
        <v>421</v>
      </c>
      <c r="AV2831" t="s">
        <v>410</v>
      </c>
      <c r="AW2831" t="s">
        <v>411</v>
      </c>
      <c r="AX2831">
        <v>0</v>
      </c>
      <c r="AY2831">
        <v>0</v>
      </c>
      <c r="AZ2831">
        <v>0</v>
      </c>
      <c r="BA2831" t="s">
        <v>4720</v>
      </c>
      <c r="BB2831">
        <v>190</v>
      </c>
      <c r="BC2831">
        <v>0</v>
      </c>
      <c r="BD2831">
        <v>0</v>
      </c>
      <c r="BE2831" t="s">
        <v>410</v>
      </c>
      <c r="BF2831">
        <v>0.17</v>
      </c>
      <c r="BG2831" t="s">
        <v>410</v>
      </c>
      <c r="BH2831" t="s">
        <v>410</v>
      </c>
      <c r="BI2831">
        <v>30</v>
      </c>
      <c r="BJ2831" t="s">
        <v>410</v>
      </c>
      <c r="BK2831">
        <v>0</v>
      </c>
      <c r="BL2831">
        <v>0</v>
      </c>
      <c r="BM2831">
        <v>40</v>
      </c>
      <c r="BN2831">
        <v>0</v>
      </c>
    </row>
    <row r="2832" spans="1:66" x14ac:dyDescent="0.15">
      <c r="A2832" t="s">
        <v>5129</v>
      </c>
      <c r="B2832" t="s">
        <v>189</v>
      </c>
      <c r="C2832" t="s">
        <v>407</v>
      </c>
      <c r="D2832" t="s">
        <v>407</v>
      </c>
      <c r="E2832" t="s">
        <v>407</v>
      </c>
      <c r="F2832" t="s">
        <v>407</v>
      </c>
      <c r="G2832">
        <v>0</v>
      </c>
      <c r="H2832" t="s">
        <v>408</v>
      </c>
      <c r="I2832" t="s">
        <v>5126</v>
      </c>
      <c r="J2832">
        <v>70</v>
      </c>
      <c r="K2832">
        <v>0</v>
      </c>
      <c r="L2832">
        <v>1.19</v>
      </c>
      <c r="M2832">
        <v>180</v>
      </c>
      <c r="N2832">
        <v>0.52800000000000002</v>
      </c>
      <c r="O2832">
        <v>0</v>
      </c>
      <c r="P2832" t="s">
        <v>410</v>
      </c>
      <c r="Q2832" t="s">
        <v>411</v>
      </c>
      <c r="R2832">
        <v>90</v>
      </c>
      <c r="S2832">
        <v>0.99</v>
      </c>
      <c r="T2832">
        <v>110</v>
      </c>
      <c r="U2832">
        <v>0</v>
      </c>
      <c r="V2832">
        <v>310</v>
      </c>
      <c r="W2832">
        <v>30</v>
      </c>
      <c r="X2832">
        <v>0</v>
      </c>
      <c r="Y2832">
        <v>0</v>
      </c>
      <c r="Z2832">
        <v>37700</v>
      </c>
      <c r="AA2832">
        <v>29.3</v>
      </c>
      <c r="AB2832" t="s">
        <v>410</v>
      </c>
      <c r="AC2832">
        <v>0</v>
      </c>
      <c r="AD2832">
        <v>0</v>
      </c>
      <c r="AE2832">
        <v>0</v>
      </c>
      <c r="AF2832">
        <v>0.2</v>
      </c>
      <c r="AG2832" t="s">
        <v>410</v>
      </c>
      <c r="AH2832">
        <v>0</v>
      </c>
      <c r="AI2832">
        <v>1.94</v>
      </c>
      <c r="AJ2832">
        <v>830</v>
      </c>
      <c r="AK2832">
        <v>10</v>
      </c>
      <c r="AL2832">
        <v>7.0000000000000007E-2</v>
      </c>
      <c r="AM2832">
        <v>0</v>
      </c>
      <c r="AN2832">
        <v>60</v>
      </c>
      <c r="AO2832">
        <v>120</v>
      </c>
      <c r="AP2832">
        <v>0</v>
      </c>
      <c r="AQ2832">
        <v>2410</v>
      </c>
      <c r="AR2832">
        <v>0</v>
      </c>
      <c r="AS2832">
        <v>0</v>
      </c>
      <c r="AT2832">
        <v>0.11</v>
      </c>
      <c r="AU2832" t="s">
        <v>412</v>
      </c>
      <c r="AV2832" t="s">
        <v>410</v>
      </c>
      <c r="AW2832" t="s">
        <v>411</v>
      </c>
      <c r="AX2832">
        <v>0</v>
      </c>
      <c r="AY2832">
        <v>0</v>
      </c>
      <c r="AZ2832">
        <v>0</v>
      </c>
      <c r="BA2832" t="s">
        <v>4720</v>
      </c>
      <c r="BB2832">
        <v>10</v>
      </c>
      <c r="BC2832">
        <v>0</v>
      </c>
      <c r="BD2832">
        <v>0</v>
      </c>
      <c r="BE2832" t="s">
        <v>410</v>
      </c>
      <c r="BF2832">
        <v>0.05</v>
      </c>
      <c r="BG2832" t="s">
        <v>410</v>
      </c>
      <c r="BH2832" t="s">
        <v>410</v>
      </c>
      <c r="BI2832">
        <v>10</v>
      </c>
      <c r="BJ2832" t="s">
        <v>410</v>
      </c>
      <c r="BK2832">
        <v>0</v>
      </c>
      <c r="BL2832">
        <v>0</v>
      </c>
      <c r="BM2832">
        <v>36400</v>
      </c>
      <c r="BN2832">
        <v>0</v>
      </c>
    </row>
    <row r="2833" spans="1:66" x14ac:dyDescent="0.15">
      <c r="A2833" t="s">
        <v>5130</v>
      </c>
      <c r="B2833" t="s">
        <v>189</v>
      </c>
      <c r="C2833" t="s">
        <v>407</v>
      </c>
      <c r="D2833" t="s">
        <v>407</v>
      </c>
      <c r="E2833" t="s">
        <v>407</v>
      </c>
      <c r="F2833" t="s">
        <v>407</v>
      </c>
      <c r="G2833">
        <v>0</v>
      </c>
      <c r="H2833" t="s">
        <v>470</v>
      </c>
      <c r="I2833" t="s">
        <v>5126</v>
      </c>
      <c r="J2833" t="s">
        <v>416</v>
      </c>
      <c r="K2833">
        <v>0</v>
      </c>
      <c r="L2833">
        <v>4.4000000000000004</v>
      </c>
      <c r="M2833" t="s">
        <v>410</v>
      </c>
      <c r="N2833" t="s">
        <v>417</v>
      </c>
      <c r="O2833">
        <v>0</v>
      </c>
      <c r="P2833">
        <v>810</v>
      </c>
      <c r="Q2833" t="s">
        <v>411</v>
      </c>
      <c r="R2833" t="s">
        <v>418</v>
      </c>
      <c r="S2833">
        <v>1.53</v>
      </c>
      <c r="T2833" t="s">
        <v>411</v>
      </c>
      <c r="U2833">
        <v>0</v>
      </c>
      <c r="V2833" t="s">
        <v>411</v>
      </c>
      <c r="W2833">
        <v>30</v>
      </c>
      <c r="X2833">
        <v>0</v>
      </c>
      <c r="Y2833">
        <v>0</v>
      </c>
      <c r="Z2833">
        <v>30</v>
      </c>
      <c r="AA2833">
        <v>2.42</v>
      </c>
      <c r="AB2833" t="s">
        <v>410</v>
      </c>
      <c r="AC2833">
        <v>0</v>
      </c>
      <c r="AD2833">
        <v>0</v>
      </c>
      <c r="AE2833">
        <v>0</v>
      </c>
      <c r="AF2833">
        <v>1.4</v>
      </c>
      <c r="AG2833" t="s">
        <v>410</v>
      </c>
      <c r="AH2833">
        <v>0</v>
      </c>
      <c r="AI2833">
        <v>0.31</v>
      </c>
      <c r="AJ2833">
        <v>610</v>
      </c>
      <c r="AK2833" t="s">
        <v>411</v>
      </c>
      <c r="AL2833">
        <v>3.24</v>
      </c>
      <c r="AM2833">
        <v>0</v>
      </c>
      <c r="AN2833">
        <v>10</v>
      </c>
      <c r="AO2833">
        <v>350</v>
      </c>
      <c r="AP2833">
        <v>0</v>
      </c>
      <c r="AQ2833" t="s">
        <v>418</v>
      </c>
      <c r="AR2833">
        <v>0</v>
      </c>
      <c r="AS2833">
        <v>0</v>
      </c>
      <c r="AT2833">
        <v>0.06</v>
      </c>
      <c r="AU2833" t="s">
        <v>421</v>
      </c>
      <c r="AV2833" t="s">
        <v>410</v>
      </c>
      <c r="AW2833" t="s">
        <v>411</v>
      </c>
      <c r="AX2833">
        <v>0</v>
      </c>
      <c r="AY2833">
        <v>0</v>
      </c>
      <c r="AZ2833">
        <v>0</v>
      </c>
      <c r="BA2833" t="s">
        <v>4720</v>
      </c>
      <c r="BB2833">
        <v>170</v>
      </c>
      <c r="BC2833">
        <v>0</v>
      </c>
      <c r="BD2833">
        <v>0</v>
      </c>
      <c r="BE2833" t="s">
        <v>410</v>
      </c>
      <c r="BF2833">
        <v>0.17</v>
      </c>
      <c r="BG2833" t="s">
        <v>410</v>
      </c>
      <c r="BH2833" t="s">
        <v>410</v>
      </c>
      <c r="BI2833">
        <v>30</v>
      </c>
      <c r="BJ2833" t="s">
        <v>410</v>
      </c>
      <c r="BK2833">
        <v>0</v>
      </c>
      <c r="BL2833">
        <v>0</v>
      </c>
      <c r="BM2833">
        <v>30</v>
      </c>
      <c r="BN2833">
        <v>0</v>
      </c>
    </row>
    <row r="2834" spans="1:66" x14ac:dyDescent="0.15">
      <c r="A2834" t="s">
        <v>5131</v>
      </c>
      <c r="B2834" t="s">
        <v>189</v>
      </c>
      <c r="C2834" t="s">
        <v>407</v>
      </c>
      <c r="D2834" t="s">
        <v>407</v>
      </c>
      <c r="E2834" t="s">
        <v>407</v>
      </c>
      <c r="F2834" t="s">
        <v>407</v>
      </c>
      <c r="G2834">
        <v>0</v>
      </c>
      <c r="H2834" t="s">
        <v>474</v>
      </c>
      <c r="I2834" t="s">
        <v>5126</v>
      </c>
      <c r="J2834" t="s">
        <v>475</v>
      </c>
      <c r="K2834">
        <v>367</v>
      </c>
      <c r="L2834">
        <v>3.49</v>
      </c>
      <c r="M2834">
        <v>1720</v>
      </c>
      <c r="N2834">
        <v>5.36</v>
      </c>
      <c r="O2834">
        <v>0</v>
      </c>
      <c r="P2834">
        <v>2600</v>
      </c>
      <c r="Q2834" t="s">
        <v>411</v>
      </c>
      <c r="R2834">
        <v>30</v>
      </c>
      <c r="S2834">
        <v>2.57</v>
      </c>
      <c r="T2834">
        <v>190</v>
      </c>
      <c r="U2834">
        <v>0</v>
      </c>
      <c r="V2834">
        <v>70</v>
      </c>
      <c r="W2834">
        <v>100</v>
      </c>
      <c r="X2834">
        <v>0</v>
      </c>
      <c r="Y2834">
        <v>0</v>
      </c>
      <c r="Z2834">
        <v>7920</v>
      </c>
      <c r="AA2834">
        <v>19.05</v>
      </c>
      <c r="AB2834" t="s">
        <v>410</v>
      </c>
      <c r="AC2834">
        <v>0</v>
      </c>
      <c r="AD2834">
        <v>0</v>
      </c>
      <c r="AE2834">
        <v>0</v>
      </c>
      <c r="AF2834">
        <v>1</v>
      </c>
      <c r="AG2834" t="s">
        <v>410</v>
      </c>
      <c r="AH2834">
        <v>0</v>
      </c>
      <c r="AI2834">
        <v>1.38</v>
      </c>
      <c r="AJ2834">
        <v>1300</v>
      </c>
      <c r="AK2834">
        <v>780</v>
      </c>
      <c r="AL2834">
        <v>0.69</v>
      </c>
      <c r="AM2834">
        <v>0</v>
      </c>
      <c r="AN2834">
        <v>60</v>
      </c>
      <c r="AO2834">
        <v>480</v>
      </c>
      <c r="AP2834">
        <v>0</v>
      </c>
      <c r="AQ2834">
        <v>21900</v>
      </c>
      <c r="AR2834">
        <v>0</v>
      </c>
      <c r="AS2834">
        <v>0</v>
      </c>
      <c r="AT2834">
        <v>0.11</v>
      </c>
      <c r="AU2834" t="s">
        <v>412</v>
      </c>
      <c r="AV2834">
        <v>1050</v>
      </c>
      <c r="AW2834">
        <v>10</v>
      </c>
      <c r="AX2834">
        <v>0</v>
      </c>
      <c r="AY2834">
        <v>0</v>
      </c>
      <c r="AZ2834">
        <v>0</v>
      </c>
      <c r="BA2834" t="s">
        <v>4720</v>
      </c>
      <c r="BB2834">
        <v>120</v>
      </c>
      <c r="BC2834">
        <v>0</v>
      </c>
      <c r="BD2834">
        <v>0</v>
      </c>
      <c r="BE2834" t="s">
        <v>410</v>
      </c>
      <c r="BF2834">
        <v>0.18</v>
      </c>
      <c r="BG2834" t="s">
        <v>410</v>
      </c>
      <c r="BH2834" t="s">
        <v>410</v>
      </c>
      <c r="BI2834">
        <v>140</v>
      </c>
      <c r="BJ2834" t="s">
        <v>410</v>
      </c>
      <c r="BK2834">
        <v>0</v>
      </c>
      <c r="BL2834">
        <v>0</v>
      </c>
      <c r="BM2834">
        <v>36500</v>
      </c>
      <c r="BN2834">
        <v>0</v>
      </c>
    </row>
    <row r="2835" spans="1:66" x14ac:dyDescent="0.15">
      <c r="A2835" t="s">
        <v>5132</v>
      </c>
      <c r="B2835" t="s">
        <v>189</v>
      </c>
      <c r="C2835" t="s">
        <v>407</v>
      </c>
      <c r="D2835" t="s">
        <v>407</v>
      </c>
      <c r="E2835" t="s">
        <v>407</v>
      </c>
      <c r="F2835" t="s">
        <v>407</v>
      </c>
      <c r="G2835">
        <v>0</v>
      </c>
      <c r="H2835" t="s">
        <v>470</v>
      </c>
      <c r="I2835" t="s">
        <v>5126</v>
      </c>
      <c r="J2835">
        <v>1</v>
      </c>
      <c r="K2835">
        <v>0</v>
      </c>
      <c r="L2835">
        <v>3.26</v>
      </c>
      <c r="M2835" t="s">
        <v>410</v>
      </c>
      <c r="N2835" t="s">
        <v>417</v>
      </c>
      <c r="O2835">
        <v>0</v>
      </c>
      <c r="P2835">
        <v>790</v>
      </c>
      <c r="Q2835" t="s">
        <v>411</v>
      </c>
      <c r="R2835" t="s">
        <v>418</v>
      </c>
      <c r="S2835">
        <v>1.43</v>
      </c>
      <c r="T2835" t="s">
        <v>411</v>
      </c>
      <c r="U2835">
        <v>0</v>
      </c>
      <c r="V2835" t="s">
        <v>411</v>
      </c>
      <c r="W2835">
        <v>30</v>
      </c>
      <c r="X2835">
        <v>0</v>
      </c>
      <c r="Y2835">
        <v>0</v>
      </c>
      <c r="Z2835">
        <v>30</v>
      </c>
      <c r="AA2835">
        <v>2.2999999999999998</v>
      </c>
      <c r="AB2835" t="s">
        <v>410</v>
      </c>
      <c r="AC2835">
        <v>0</v>
      </c>
      <c r="AD2835">
        <v>0</v>
      </c>
      <c r="AE2835">
        <v>0</v>
      </c>
      <c r="AF2835">
        <v>1.7</v>
      </c>
      <c r="AG2835" t="s">
        <v>410</v>
      </c>
      <c r="AH2835">
        <v>0</v>
      </c>
      <c r="AI2835">
        <v>0.27</v>
      </c>
      <c r="AJ2835">
        <v>580</v>
      </c>
      <c r="AK2835" t="s">
        <v>411</v>
      </c>
      <c r="AL2835">
        <v>3.22</v>
      </c>
      <c r="AM2835">
        <v>0</v>
      </c>
      <c r="AN2835">
        <v>10</v>
      </c>
      <c r="AO2835">
        <v>340</v>
      </c>
      <c r="AP2835">
        <v>0</v>
      </c>
      <c r="AQ2835" t="s">
        <v>418</v>
      </c>
      <c r="AR2835">
        <v>0</v>
      </c>
      <c r="AS2835">
        <v>0</v>
      </c>
      <c r="AT2835">
        <v>0.06</v>
      </c>
      <c r="AU2835" t="s">
        <v>421</v>
      </c>
      <c r="AV2835" t="s">
        <v>410</v>
      </c>
      <c r="AW2835" t="s">
        <v>411</v>
      </c>
      <c r="AX2835">
        <v>0</v>
      </c>
      <c r="AY2835">
        <v>0</v>
      </c>
      <c r="AZ2835">
        <v>0</v>
      </c>
      <c r="BA2835" t="s">
        <v>4720</v>
      </c>
      <c r="BB2835">
        <v>160</v>
      </c>
      <c r="BC2835">
        <v>0</v>
      </c>
      <c r="BD2835">
        <v>0</v>
      </c>
      <c r="BE2835" t="s">
        <v>410</v>
      </c>
      <c r="BF2835">
        <v>0.16</v>
      </c>
      <c r="BG2835" t="s">
        <v>410</v>
      </c>
      <c r="BH2835" t="s">
        <v>410</v>
      </c>
      <c r="BI2835">
        <v>30</v>
      </c>
      <c r="BJ2835" t="s">
        <v>410</v>
      </c>
      <c r="BK2835">
        <v>0</v>
      </c>
      <c r="BL2835">
        <v>0</v>
      </c>
      <c r="BM2835">
        <v>30</v>
      </c>
      <c r="BN2835">
        <v>0</v>
      </c>
    </row>
    <row r="2836" spans="1:66" x14ac:dyDescent="0.15">
      <c r="A2836" t="s">
        <v>5133</v>
      </c>
      <c r="B2836" t="s">
        <v>189</v>
      </c>
      <c r="C2836">
        <v>1418</v>
      </c>
      <c r="D2836">
        <v>1422</v>
      </c>
      <c r="E2836">
        <v>432.2</v>
      </c>
      <c r="F2836">
        <v>433.4</v>
      </c>
      <c r="G2836" t="s">
        <v>1709</v>
      </c>
      <c r="H2836">
        <v>0</v>
      </c>
      <c r="I2836" t="s">
        <v>5126</v>
      </c>
      <c r="J2836" t="s">
        <v>416</v>
      </c>
      <c r="K2836">
        <v>0</v>
      </c>
      <c r="L2836">
        <v>4.0999999999999996</v>
      </c>
      <c r="M2836">
        <v>80</v>
      </c>
      <c r="N2836">
        <v>1.2E-2</v>
      </c>
      <c r="O2836">
        <v>0</v>
      </c>
      <c r="P2836">
        <v>260</v>
      </c>
      <c r="Q2836" t="s">
        <v>411</v>
      </c>
      <c r="R2836" t="s">
        <v>418</v>
      </c>
      <c r="S2836">
        <v>2.12</v>
      </c>
      <c r="T2836" t="s">
        <v>411</v>
      </c>
      <c r="U2836">
        <v>0</v>
      </c>
      <c r="V2836">
        <v>10</v>
      </c>
      <c r="W2836">
        <v>10</v>
      </c>
      <c r="X2836">
        <v>0</v>
      </c>
      <c r="Y2836">
        <v>0</v>
      </c>
      <c r="Z2836">
        <v>90</v>
      </c>
      <c r="AA2836">
        <v>3.46</v>
      </c>
      <c r="AB2836" t="s">
        <v>410</v>
      </c>
      <c r="AC2836">
        <v>0</v>
      </c>
      <c r="AD2836">
        <v>0</v>
      </c>
      <c r="AE2836">
        <v>0</v>
      </c>
      <c r="AF2836">
        <v>1.5</v>
      </c>
      <c r="AG2836" t="s">
        <v>410</v>
      </c>
      <c r="AH2836">
        <v>0</v>
      </c>
      <c r="AI2836">
        <v>2.08</v>
      </c>
      <c r="AJ2836">
        <v>1150</v>
      </c>
      <c r="AK2836" t="s">
        <v>411</v>
      </c>
      <c r="AL2836">
        <v>0.33</v>
      </c>
      <c r="AM2836">
        <v>0</v>
      </c>
      <c r="AN2836">
        <v>10</v>
      </c>
      <c r="AO2836">
        <v>140</v>
      </c>
      <c r="AP2836">
        <v>0</v>
      </c>
      <c r="AQ2836">
        <v>30</v>
      </c>
      <c r="AR2836">
        <v>0</v>
      </c>
      <c r="AS2836">
        <v>0</v>
      </c>
      <c r="AT2836">
        <v>4.7</v>
      </c>
      <c r="AU2836">
        <v>0.2</v>
      </c>
      <c r="AV2836" t="s">
        <v>410</v>
      </c>
      <c r="AW2836">
        <v>10</v>
      </c>
      <c r="AX2836">
        <v>0</v>
      </c>
      <c r="AY2836">
        <v>0</v>
      </c>
      <c r="AZ2836">
        <v>0</v>
      </c>
      <c r="BA2836" t="s">
        <v>4720</v>
      </c>
      <c r="BB2836">
        <v>50</v>
      </c>
      <c r="BC2836">
        <v>0</v>
      </c>
      <c r="BD2836">
        <v>0</v>
      </c>
      <c r="BE2836" t="s">
        <v>410</v>
      </c>
      <c r="BF2836">
        <v>0.09</v>
      </c>
      <c r="BG2836" t="s">
        <v>410</v>
      </c>
      <c r="BH2836" t="s">
        <v>410</v>
      </c>
      <c r="BI2836">
        <v>20</v>
      </c>
      <c r="BJ2836" t="s">
        <v>410</v>
      </c>
      <c r="BK2836">
        <v>0</v>
      </c>
      <c r="BL2836">
        <v>0</v>
      </c>
      <c r="BM2836">
        <v>190</v>
      </c>
      <c r="BN2836">
        <v>0</v>
      </c>
    </row>
    <row r="2837" spans="1:66" x14ac:dyDescent="0.15">
      <c r="A2837" t="s">
        <v>5134</v>
      </c>
      <c r="B2837" t="s">
        <v>189</v>
      </c>
      <c r="C2837">
        <v>1422</v>
      </c>
      <c r="D2837">
        <v>1426</v>
      </c>
      <c r="E2837">
        <v>433.4</v>
      </c>
      <c r="F2837">
        <v>434.6</v>
      </c>
      <c r="G2837" t="s">
        <v>1709</v>
      </c>
      <c r="H2837">
        <v>0</v>
      </c>
      <c r="I2837" t="s">
        <v>5126</v>
      </c>
      <c r="J2837" t="s">
        <v>416</v>
      </c>
      <c r="K2837">
        <v>0</v>
      </c>
      <c r="L2837">
        <v>3.79</v>
      </c>
      <c r="M2837">
        <v>160</v>
      </c>
      <c r="N2837">
        <v>1.4999999999999999E-2</v>
      </c>
      <c r="O2837">
        <v>0</v>
      </c>
      <c r="P2837">
        <v>290</v>
      </c>
      <c r="Q2837" t="s">
        <v>411</v>
      </c>
      <c r="R2837" t="s">
        <v>418</v>
      </c>
      <c r="S2837">
        <v>1.54</v>
      </c>
      <c r="T2837" t="s">
        <v>411</v>
      </c>
      <c r="U2837">
        <v>0</v>
      </c>
      <c r="V2837">
        <v>10</v>
      </c>
      <c r="W2837">
        <v>20</v>
      </c>
      <c r="X2837">
        <v>0</v>
      </c>
      <c r="Y2837">
        <v>0</v>
      </c>
      <c r="Z2837">
        <v>140</v>
      </c>
      <c r="AA2837">
        <v>3.51</v>
      </c>
      <c r="AB2837" t="s">
        <v>410</v>
      </c>
      <c r="AC2837">
        <v>0</v>
      </c>
      <c r="AD2837">
        <v>0</v>
      </c>
      <c r="AE2837">
        <v>0</v>
      </c>
      <c r="AF2837">
        <v>1.6</v>
      </c>
      <c r="AG2837" t="s">
        <v>410</v>
      </c>
      <c r="AH2837">
        <v>0</v>
      </c>
      <c r="AI2837">
        <v>2.2000000000000002</v>
      </c>
      <c r="AJ2837">
        <v>820</v>
      </c>
      <c r="AK2837" t="s">
        <v>411</v>
      </c>
      <c r="AL2837">
        <v>0.39</v>
      </c>
      <c r="AM2837">
        <v>0</v>
      </c>
      <c r="AN2837">
        <v>10</v>
      </c>
      <c r="AO2837">
        <v>220</v>
      </c>
      <c r="AP2837">
        <v>0</v>
      </c>
      <c r="AQ2837">
        <v>30</v>
      </c>
      <c r="AR2837">
        <v>0</v>
      </c>
      <c r="AS2837">
        <v>0</v>
      </c>
      <c r="AT2837">
        <v>4.8899999999999997</v>
      </c>
      <c r="AU2837">
        <v>0.21</v>
      </c>
      <c r="AV2837" t="s">
        <v>410</v>
      </c>
      <c r="AW2837">
        <v>10</v>
      </c>
      <c r="AX2837">
        <v>0</v>
      </c>
      <c r="AY2837">
        <v>0</v>
      </c>
      <c r="AZ2837">
        <v>0</v>
      </c>
      <c r="BA2837" t="s">
        <v>4720</v>
      </c>
      <c r="BB2837">
        <v>50</v>
      </c>
      <c r="BC2837">
        <v>0</v>
      </c>
      <c r="BD2837">
        <v>0</v>
      </c>
      <c r="BE2837" t="s">
        <v>410</v>
      </c>
      <c r="BF2837">
        <v>0.13</v>
      </c>
      <c r="BG2837" t="s">
        <v>410</v>
      </c>
      <c r="BH2837" t="s">
        <v>410</v>
      </c>
      <c r="BI2837">
        <v>60</v>
      </c>
      <c r="BJ2837" t="s">
        <v>410</v>
      </c>
      <c r="BK2837">
        <v>0</v>
      </c>
      <c r="BL2837">
        <v>0</v>
      </c>
      <c r="BM2837">
        <v>160</v>
      </c>
      <c r="BN2837">
        <v>0</v>
      </c>
    </row>
    <row r="2838" spans="1:66" x14ac:dyDescent="0.15">
      <c r="A2838" t="s">
        <v>5135</v>
      </c>
      <c r="B2838" t="s">
        <v>189</v>
      </c>
      <c r="C2838">
        <v>1426</v>
      </c>
      <c r="D2838">
        <v>1430</v>
      </c>
      <c r="E2838">
        <v>434.6</v>
      </c>
      <c r="F2838">
        <v>435.9</v>
      </c>
      <c r="G2838" t="s">
        <v>5136</v>
      </c>
      <c r="H2838">
        <v>0</v>
      </c>
      <c r="I2838" t="s">
        <v>5126</v>
      </c>
      <c r="J2838">
        <v>19</v>
      </c>
      <c r="K2838">
        <v>0</v>
      </c>
      <c r="L2838">
        <v>5.78</v>
      </c>
      <c r="M2838">
        <v>4510</v>
      </c>
      <c r="N2838">
        <v>0.38500000000000001</v>
      </c>
      <c r="O2838">
        <v>0</v>
      </c>
      <c r="P2838">
        <v>210</v>
      </c>
      <c r="Q2838" t="s">
        <v>411</v>
      </c>
      <c r="R2838" t="s">
        <v>418</v>
      </c>
      <c r="S2838">
        <v>0.73</v>
      </c>
      <c r="T2838" t="s">
        <v>411</v>
      </c>
      <c r="U2838">
        <v>0</v>
      </c>
      <c r="V2838">
        <v>30</v>
      </c>
      <c r="W2838">
        <v>10</v>
      </c>
      <c r="X2838">
        <v>0</v>
      </c>
      <c r="Y2838">
        <v>0</v>
      </c>
      <c r="Z2838">
        <v>15300</v>
      </c>
      <c r="AA2838">
        <v>7.74</v>
      </c>
      <c r="AB2838" t="s">
        <v>410</v>
      </c>
      <c r="AC2838">
        <v>0</v>
      </c>
      <c r="AD2838">
        <v>0</v>
      </c>
      <c r="AE2838">
        <v>0</v>
      </c>
      <c r="AF2838">
        <v>1.4</v>
      </c>
      <c r="AG2838" t="s">
        <v>410</v>
      </c>
      <c r="AH2838">
        <v>0</v>
      </c>
      <c r="AI2838">
        <v>3.43</v>
      </c>
      <c r="AJ2838">
        <v>770</v>
      </c>
      <c r="AK2838" t="s">
        <v>411</v>
      </c>
      <c r="AL2838">
        <v>0.38</v>
      </c>
      <c r="AM2838">
        <v>0</v>
      </c>
      <c r="AN2838" t="s">
        <v>411</v>
      </c>
      <c r="AO2838">
        <v>100</v>
      </c>
      <c r="AP2838">
        <v>0</v>
      </c>
      <c r="AQ2838">
        <v>140</v>
      </c>
      <c r="AR2838">
        <v>0</v>
      </c>
      <c r="AS2838">
        <v>0</v>
      </c>
      <c r="AT2838">
        <v>5</v>
      </c>
      <c r="AU2838">
        <v>2.42</v>
      </c>
      <c r="AV2838">
        <v>1110</v>
      </c>
      <c r="AW2838">
        <v>10</v>
      </c>
      <c r="AX2838">
        <v>0</v>
      </c>
      <c r="AY2838">
        <v>0</v>
      </c>
      <c r="AZ2838">
        <v>0</v>
      </c>
      <c r="BA2838" t="s">
        <v>4720</v>
      </c>
      <c r="BB2838">
        <v>40</v>
      </c>
      <c r="BC2838">
        <v>0</v>
      </c>
      <c r="BD2838">
        <v>0</v>
      </c>
      <c r="BE2838" t="s">
        <v>410</v>
      </c>
      <c r="BF2838">
        <v>7.0000000000000007E-2</v>
      </c>
      <c r="BG2838" t="s">
        <v>410</v>
      </c>
      <c r="BH2838" t="s">
        <v>410</v>
      </c>
      <c r="BI2838">
        <v>20</v>
      </c>
      <c r="BJ2838" t="s">
        <v>410</v>
      </c>
      <c r="BK2838">
        <v>0</v>
      </c>
      <c r="BL2838">
        <v>0</v>
      </c>
      <c r="BM2838">
        <v>1310</v>
      </c>
      <c r="BN2838">
        <v>0</v>
      </c>
    </row>
    <row r="2839" spans="1:66" x14ac:dyDescent="0.15">
      <c r="A2839" t="s">
        <v>5137</v>
      </c>
      <c r="B2839" t="s">
        <v>189</v>
      </c>
      <c r="C2839">
        <v>1430</v>
      </c>
      <c r="D2839">
        <v>1433</v>
      </c>
      <c r="E2839">
        <v>435.9</v>
      </c>
      <c r="F2839">
        <v>436.8</v>
      </c>
      <c r="G2839" t="s">
        <v>5138</v>
      </c>
      <c r="H2839">
        <v>0</v>
      </c>
      <c r="I2839" t="s">
        <v>5126</v>
      </c>
      <c r="J2839">
        <v>1</v>
      </c>
      <c r="K2839">
        <v>0</v>
      </c>
      <c r="L2839">
        <v>3.88</v>
      </c>
      <c r="M2839">
        <v>5980</v>
      </c>
      <c r="N2839">
        <v>0.22800000000000001</v>
      </c>
      <c r="O2839">
        <v>0</v>
      </c>
      <c r="P2839">
        <v>160</v>
      </c>
      <c r="Q2839" t="s">
        <v>411</v>
      </c>
      <c r="R2839" t="s">
        <v>418</v>
      </c>
      <c r="S2839">
        <v>0.08</v>
      </c>
      <c r="T2839" t="s">
        <v>411</v>
      </c>
      <c r="U2839">
        <v>0</v>
      </c>
      <c r="V2839">
        <v>20</v>
      </c>
      <c r="W2839">
        <v>10</v>
      </c>
      <c r="X2839">
        <v>0</v>
      </c>
      <c r="Y2839">
        <v>0</v>
      </c>
      <c r="Z2839">
        <v>1170</v>
      </c>
      <c r="AA2839">
        <v>4.41</v>
      </c>
      <c r="AB2839" t="s">
        <v>410</v>
      </c>
      <c r="AC2839">
        <v>0</v>
      </c>
      <c r="AD2839">
        <v>0</v>
      </c>
      <c r="AE2839">
        <v>0</v>
      </c>
      <c r="AF2839">
        <v>1.1000000000000001</v>
      </c>
      <c r="AG2839" t="s">
        <v>410</v>
      </c>
      <c r="AH2839">
        <v>0</v>
      </c>
      <c r="AI2839">
        <v>2.16</v>
      </c>
      <c r="AJ2839">
        <v>440</v>
      </c>
      <c r="AK2839" t="s">
        <v>411</v>
      </c>
      <c r="AL2839">
        <v>0.2</v>
      </c>
      <c r="AM2839">
        <v>0</v>
      </c>
      <c r="AN2839" t="s">
        <v>411</v>
      </c>
      <c r="AO2839" t="s">
        <v>410</v>
      </c>
      <c r="AP2839">
        <v>0</v>
      </c>
      <c r="AQ2839">
        <v>20</v>
      </c>
      <c r="AR2839">
        <v>0</v>
      </c>
      <c r="AS2839">
        <v>0</v>
      </c>
      <c r="AT2839">
        <v>3.92</v>
      </c>
      <c r="AU2839">
        <v>0.57999999999999996</v>
      </c>
      <c r="AV2839">
        <v>50</v>
      </c>
      <c r="AW2839">
        <v>10</v>
      </c>
      <c r="AX2839">
        <v>0</v>
      </c>
      <c r="AY2839">
        <v>0</v>
      </c>
      <c r="AZ2839">
        <v>0</v>
      </c>
      <c r="BA2839" t="s">
        <v>4720</v>
      </c>
      <c r="BB2839">
        <v>30</v>
      </c>
      <c r="BC2839">
        <v>0</v>
      </c>
      <c r="BD2839">
        <v>0</v>
      </c>
      <c r="BE2839" t="s">
        <v>410</v>
      </c>
      <c r="BF2839" t="s">
        <v>421</v>
      </c>
      <c r="BG2839" t="s">
        <v>410</v>
      </c>
      <c r="BH2839" t="s">
        <v>410</v>
      </c>
      <c r="BI2839" t="s">
        <v>411</v>
      </c>
      <c r="BJ2839" t="s">
        <v>410</v>
      </c>
      <c r="BK2839">
        <v>0</v>
      </c>
      <c r="BL2839">
        <v>0</v>
      </c>
      <c r="BM2839">
        <v>160</v>
      </c>
      <c r="BN2839">
        <v>0</v>
      </c>
    </row>
    <row r="2840" spans="1:66" x14ac:dyDescent="0.15">
      <c r="A2840" t="s">
        <v>5139</v>
      </c>
      <c r="B2840" t="s">
        <v>189</v>
      </c>
      <c r="C2840">
        <v>1433</v>
      </c>
      <c r="D2840">
        <v>1437</v>
      </c>
      <c r="E2840">
        <v>436.8</v>
      </c>
      <c r="F2840">
        <v>438</v>
      </c>
      <c r="G2840" t="s">
        <v>5140</v>
      </c>
      <c r="H2840">
        <v>0</v>
      </c>
      <c r="I2840" t="s">
        <v>5126</v>
      </c>
      <c r="J2840">
        <v>1</v>
      </c>
      <c r="K2840">
        <v>0</v>
      </c>
      <c r="L2840">
        <v>3.82</v>
      </c>
      <c r="M2840">
        <v>420</v>
      </c>
      <c r="N2840">
        <v>3.4000000000000002E-2</v>
      </c>
      <c r="O2840">
        <v>0</v>
      </c>
      <c r="P2840">
        <v>170</v>
      </c>
      <c r="Q2840" t="s">
        <v>411</v>
      </c>
      <c r="R2840" t="s">
        <v>418</v>
      </c>
      <c r="S2840">
        <v>1.08</v>
      </c>
      <c r="T2840" t="s">
        <v>411</v>
      </c>
      <c r="U2840">
        <v>0</v>
      </c>
      <c r="V2840">
        <v>10</v>
      </c>
      <c r="W2840">
        <v>10</v>
      </c>
      <c r="X2840">
        <v>0</v>
      </c>
      <c r="Y2840">
        <v>0</v>
      </c>
      <c r="Z2840">
        <v>400</v>
      </c>
      <c r="AA2840">
        <v>3.75</v>
      </c>
      <c r="AB2840" t="s">
        <v>410</v>
      </c>
      <c r="AC2840">
        <v>0</v>
      </c>
      <c r="AD2840">
        <v>0</v>
      </c>
      <c r="AE2840">
        <v>0</v>
      </c>
      <c r="AF2840">
        <v>1.1000000000000001</v>
      </c>
      <c r="AG2840" t="s">
        <v>410</v>
      </c>
      <c r="AH2840">
        <v>0</v>
      </c>
      <c r="AI2840">
        <v>2.71</v>
      </c>
      <c r="AJ2840">
        <v>610</v>
      </c>
      <c r="AK2840" t="s">
        <v>411</v>
      </c>
      <c r="AL2840">
        <v>0.19</v>
      </c>
      <c r="AM2840">
        <v>0</v>
      </c>
      <c r="AN2840" t="s">
        <v>411</v>
      </c>
      <c r="AO2840" t="s">
        <v>410</v>
      </c>
      <c r="AP2840">
        <v>0</v>
      </c>
      <c r="AQ2840">
        <v>60</v>
      </c>
      <c r="AR2840">
        <v>0</v>
      </c>
      <c r="AS2840">
        <v>0</v>
      </c>
      <c r="AT2840">
        <v>4.3499999999999996</v>
      </c>
      <c r="AU2840">
        <v>0.33</v>
      </c>
      <c r="AV2840">
        <v>140</v>
      </c>
      <c r="AW2840">
        <v>10</v>
      </c>
      <c r="AX2840">
        <v>0</v>
      </c>
      <c r="AY2840">
        <v>0</v>
      </c>
      <c r="AZ2840">
        <v>0</v>
      </c>
      <c r="BA2840" t="s">
        <v>4720</v>
      </c>
      <c r="BB2840">
        <v>40</v>
      </c>
      <c r="BC2840">
        <v>0</v>
      </c>
      <c r="BD2840">
        <v>0</v>
      </c>
      <c r="BE2840" t="s">
        <v>410</v>
      </c>
      <c r="BF2840" t="s">
        <v>421</v>
      </c>
      <c r="BG2840" t="s">
        <v>410</v>
      </c>
      <c r="BH2840" t="s">
        <v>410</v>
      </c>
      <c r="BI2840" t="s">
        <v>411</v>
      </c>
      <c r="BJ2840" t="s">
        <v>410</v>
      </c>
      <c r="BK2840">
        <v>0</v>
      </c>
      <c r="BL2840">
        <v>0</v>
      </c>
      <c r="BM2840">
        <v>400</v>
      </c>
      <c r="BN2840">
        <v>0</v>
      </c>
    </row>
    <row r="2841" spans="1:66" x14ac:dyDescent="0.15">
      <c r="A2841" t="s">
        <v>5141</v>
      </c>
      <c r="B2841" t="s">
        <v>189</v>
      </c>
      <c r="C2841">
        <v>1437</v>
      </c>
      <c r="D2841">
        <v>1440</v>
      </c>
      <c r="E2841">
        <v>438</v>
      </c>
      <c r="F2841">
        <v>438.9</v>
      </c>
      <c r="G2841" t="s">
        <v>5142</v>
      </c>
      <c r="H2841">
        <v>0</v>
      </c>
      <c r="I2841" t="s">
        <v>5126</v>
      </c>
      <c r="J2841">
        <v>2</v>
      </c>
      <c r="K2841">
        <v>0</v>
      </c>
      <c r="L2841">
        <v>6.16</v>
      </c>
      <c r="M2841">
        <v>290</v>
      </c>
      <c r="N2841">
        <v>2.8000000000000001E-2</v>
      </c>
      <c r="O2841">
        <v>0</v>
      </c>
      <c r="P2841">
        <v>300</v>
      </c>
      <c r="Q2841" t="s">
        <v>411</v>
      </c>
      <c r="R2841" t="s">
        <v>418</v>
      </c>
      <c r="S2841">
        <v>2.57</v>
      </c>
      <c r="T2841" t="s">
        <v>411</v>
      </c>
      <c r="U2841">
        <v>0</v>
      </c>
      <c r="V2841">
        <v>10</v>
      </c>
      <c r="W2841" t="s">
        <v>411</v>
      </c>
      <c r="X2841">
        <v>0</v>
      </c>
      <c r="Y2841">
        <v>0</v>
      </c>
      <c r="Z2841">
        <v>320</v>
      </c>
      <c r="AA2841">
        <v>5.44</v>
      </c>
      <c r="AB2841" t="s">
        <v>410</v>
      </c>
      <c r="AC2841">
        <v>0</v>
      </c>
      <c r="AD2841">
        <v>0</v>
      </c>
      <c r="AE2841">
        <v>0</v>
      </c>
      <c r="AF2841">
        <v>1.9</v>
      </c>
      <c r="AG2841" t="s">
        <v>410</v>
      </c>
      <c r="AH2841">
        <v>0</v>
      </c>
      <c r="AI2841">
        <v>5.1100000000000003</v>
      </c>
      <c r="AJ2841">
        <v>1210</v>
      </c>
      <c r="AK2841" t="s">
        <v>411</v>
      </c>
      <c r="AL2841">
        <v>0.33</v>
      </c>
      <c r="AM2841">
        <v>0</v>
      </c>
      <c r="AN2841" t="s">
        <v>411</v>
      </c>
      <c r="AO2841">
        <v>120</v>
      </c>
      <c r="AP2841">
        <v>0</v>
      </c>
      <c r="AQ2841">
        <v>210</v>
      </c>
      <c r="AR2841">
        <v>0</v>
      </c>
      <c r="AS2841">
        <v>0</v>
      </c>
      <c r="AT2841">
        <v>3.5</v>
      </c>
      <c r="AU2841">
        <v>0.31</v>
      </c>
      <c r="AV2841">
        <v>180</v>
      </c>
      <c r="AW2841">
        <v>10</v>
      </c>
      <c r="AX2841">
        <v>0</v>
      </c>
      <c r="AY2841">
        <v>0</v>
      </c>
      <c r="AZ2841">
        <v>0</v>
      </c>
      <c r="BA2841" t="s">
        <v>4720</v>
      </c>
      <c r="BB2841">
        <v>80</v>
      </c>
      <c r="BC2841">
        <v>0</v>
      </c>
      <c r="BD2841">
        <v>0</v>
      </c>
      <c r="BE2841" t="s">
        <v>410</v>
      </c>
      <c r="BF2841">
        <v>0.08</v>
      </c>
      <c r="BG2841" t="s">
        <v>410</v>
      </c>
      <c r="BH2841" t="s">
        <v>410</v>
      </c>
      <c r="BI2841">
        <v>10</v>
      </c>
      <c r="BJ2841" t="s">
        <v>410</v>
      </c>
      <c r="BK2841">
        <v>0</v>
      </c>
      <c r="BL2841">
        <v>0</v>
      </c>
      <c r="BM2841">
        <v>610</v>
      </c>
      <c r="BN2841">
        <v>0</v>
      </c>
    </row>
    <row r="2842" spans="1:66" x14ac:dyDescent="0.15">
      <c r="A2842" t="s">
        <v>5143</v>
      </c>
      <c r="B2842" t="s">
        <v>189</v>
      </c>
      <c r="C2842">
        <v>1440</v>
      </c>
      <c r="D2842">
        <v>1445</v>
      </c>
      <c r="E2842">
        <v>438.9</v>
      </c>
      <c r="F2842">
        <v>440.4</v>
      </c>
      <c r="G2842" t="s">
        <v>5144</v>
      </c>
      <c r="H2842">
        <v>0</v>
      </c>
      <c r="I2842" t="s">
        <v>5126</v>
      </c>
      <c r="J2842">
        <v>1</v>
      </c>
      <c r="K2842">
        <v>0</v>
      </c>
      <c r="L2842">
        <v>3.96</v>
      </c>
      <c r="M2842">
        <v>2020</v>
      </c>
      <c r="N2842">
        <v>8.2000000000000003E-2</v>
      </c>
      <c r="O2842">
        <v>0</v>
      </c>
      <c r="P2842">
        <v>180</v>
      </c>
      <c r="Q2842" t="s">
        <v>411</v>
      </c>
      <c r="R2842" t="s">
        <v>418</v>
      </c>
      <c r="S2842">
        <v>2.1800000000000002</v>
      </c>
      <c r="T2842">
        <v>10</v>
      </c>
      <c r="U2842">
        <v>0</v>
      </c>
      <c r="V2842">
        <v>10</v>
      </c>
      <c r="W2842">
        <v>10</v>
      </c>
      <c r="X2842">
        <v>0</v>
      </c>
      <c r="Y2842">
        <v>0</v>
      </c>
      <c r="Z2842">
        <v>250</v>
      </c>
      <c r="AA2842">
        <v>6.79</v>
      </c>
      <c r="AB2842" t="s">
        <v>410</v>
      </c>
      <c r="AC2842">
        <v>0</v>
      </c>
      <c r="AD2842">
        <v>0</v>
      </c>
      <c r="AE2842">
        <v>0</v>
      </c>
      <c r="AF2842">
        <v>0.8</v>
      </c>
      <c r="AG2842" t="s">
        <v>410</v>
      </c>
      <c r="AH2842">
        <v>0</v>
      </c>
      <c r="AI2842">
        <v>3.78</v>
      </c>
      <c r="AJ2842">
        <v>1040</v>
      </c>
      <c r="AK2842" t="s">
        <v>411</v>
      </c>
      <c r="AL2842">
        <v>0.22</v>
      </c>
      <c r="AM2842">
        <v>0</v>
      </c>
      <c r="AN2842" t="s">
        <v>411</v>
      </c>
      <c r="AO2842" t="s">
        <v>410</v>
      </c>
      <c r="AP2842">
        <v>0</v>
      </c>
      <c r="AQ2842">
        <v>380</v>
      </c>
      <c r="AR2842">
        <v>0</v>
      </c>
      <c r="AS2842">
        <v>0</v>
      </c>
      <c r="AT2842">
        <v>5.34</v>
      </c>
      <c r="AU2842">
        <v>2.5499999999999998</v>
      </c>
      <c r="AV2842">
        <v>80</v>
      </c>
      <c r="AW2842">
        <v>10</v>
      </c>
      <c r="AX2842">
        <v>0</v>
      </c>
      <c r="AY2842">
        <v>0</v>
      </c>
      <c r="AZ2842">
        <v>0</v>
      </c>
      <c r="BA2842" t="s">
        <v>4720</v>
      </c>
      <c r="BB2842">
        <v>50</v>
      </c>
      <c r="BC2842">
        <v>0</v>
      </c>
      <c r="BD2842">
        <v>0</v>
      </c>
      <c r="BE2842" t="s">
        <v>410</v>
      </c>
      <c r="BF2842" t="s">
        <v>421</v>
      </c>
      <c r="BG2842" t="s">
        <v>410</v>
      </c>
      <c r="BH2842" t="s">
        <v>410</v>
      </c>
      <c r="BI2842" t="s">
        <v>411</v>
      </c>
      <c r="BJ2842" t="s">
        <v>410</v>
      </c>
      <c r="BK2842">
        <v>0</v>
      </c>
      <c r="BL2842">
        <v>0</v>
      </c>
      <c r="BM2842">
        <v>3340</v>
      </c>
      <c r="BN2842">
        <v>0</v>
      </c>
    </row>
    <row r="2843" spans="1:66" x14ac:dyDescent="0.15">
      <c r="A2843" t="s">
        <v>5145</v>
      </c>
      <c r="B2843" t="s">
        <v>189</v>
      </c>
      <c r="C2843">
        <v>1445</v>
      </c>
      <c r="D2843">
        <v>1450</v>
      </c>
      <c r="E2843">
        <v>440.4</v>
      </c>
      <c r="F2843">
        <v>442</v>
      </c>
      <c r="G2843" t="s">
        <v>5146</v>
      </c>
      <c r="H2843">
        <v>0</v>
      </c>
      <c r="I2843" t="s">
        <v>5126</v>
      </c>
      <c r="J2843">
        <v>3</v>
      </c>
      <c r="K2843">
        <v>0</v>
      </c>
      <c r="L2843">
        <v>4.26</v>
      </c>
      <c r="M2843">
        <v>90</v>
      </c>
      <c r="N2843">
        <v>4.2999999999999997E-2</v>
      </c>
      <c r="O2843">
        <v>0</v>
      </c>
      <c r="P2843">
        <v>290</v>
      </c>
      <c r="Q2843" t="s">
        <v>411</v>
      </c>
      <c r="R2843" t="s">
        <v>418</v>
      </c>
      <c r="S2843">
        <v>2.44</v>
      </c>
      <c r="T2843" t="s">
        <v>411</v>
      </c>
      <c r="U2843">
        <v>0</v>
      </c>
      <c r="V2843">
        <v>10</v>
      </c>
      <c r="W2843">
        <v>10</v>
      </c>
      <c r="X2843">
        <v>0</v>
      </c>
      <c r="Y2843">
        <v>0</v>
      </c>
      <c r="Z2843">
        <v>190</v>
      </c>
      <c r="AA2843">
        <v>3.53</v>
      </c>
      <c r="AB2843" t="s">
        <v>410</v>
      </c>
      <c r="AC2843">
        <v>0</v>
      </c>
      <c r="AD2843">
        <v>0</v>
      </c>
      <c r="AE2843">
        <v>0</v>
      </c>
      <c r="AF2843">
        <v>1.9</v>
      </c>
      <c r="AG2843" t="s">
        <v>410</v>
      </c>
      <c r="AH2843">
        <v>0</v>
      </c>
      <c r="AI2843">
        <v>2.7</v>
      </c>
      <c r="AJ2843">
        <v>870</v>
      </c>
      <c r="AK2843" t="s">
        <v>411</v>
      </c>
      <c r="AL2843">
        <v>0.42</v>
      </c>
      <c r="AM2843">
        <v>0</v>
      </c>
      <c r="AN2843">
        <v>10</v>
      </c>
      <c r="AO2843">
        <v>170</v>
      </c>
      <c r="AP2843">
        <v>0</v>
      </c>
      <c r="AQ2843">
        <v>110</v>
      </c>
      <c r="AR2843">
        <v>0</v>
      </c>
      <c r="AS2843">
        <v>0</v>
      </c>
      <c r="AT2843">
        <v>4.8899999999999997</v>
      </c>
      <c r="AU2843">
        <v>0.56999999999999995</v>
      </c>
      <c r="AV2843">
        <v>60</v>
      </c>
      <c r="AW2843">
        <v>10</v>
      </c>
      <c r="AX2843">
        <v>0</v>
      </c>
      <c r="AY2843">
        <v>0</v>
      </c>
      <c r="AZ2843">
        <v>0</v>
      </c>
      <c r="BA2843" t="s">
        <v>4720</v>
      </c>
      <c r="BB2843">
        <v>70</v>
      </c>
      <c r="BC2843">
        <v>0</v>
      </c>
      <c r="BD2843">
        <v>0</v>
      </c>
      <c r="BE2843" t="s">
        <v>410</v>
      </c>
      <c r="BF2843">
        <v>0.1</v>
      </c>
      <c r="BG2843" t="s">
        <v>410</v>
      </c>
      <c r="BH2843" t="s">
        <v>410</v>
      </c>
      <c r="BI2843">
        <v>30</v>
      </c>
      <c r="BJ2843" t="s">
        <v>410</v>
      </c>
      <c r="BK2843">
        <v>0</v>
      </c>
      <c r="BL2843">
        <v>0</v>
      </c>
      <c r="BM2843">
        <v>230</v>
      </c>
      <c r="BN2843">
        <v>0</v>
      </c>
    </row>
    <row r="2844" spans="1:66" x14ac:dyDescent="0.15">
      <c r="A2844" t="s">
        <v>5147</v>
      </c>
      <c r="B2844" t="s">
        <v>189</v>
      </c>
      <c r="C2844">
        <v>1450</v>
      </c>
      <c r="D2844">
        <v>1454</v>
      </c>
      <c r="E2844">
        <v>442</v>
      </c>
      <c r="F2844">
        <v>443.2</v>
      </c>
      <c r="G2844" t="s">
        <v>1709</v>
      </c>
      <c r="H2844">
        <v>0</v>
      </c>
      <c r="I2844" t="s">
        <v>5126</v>
      </c>
      <c r="J2844" t="s">
        <v>416</v>
      </c>
      <c r="K2844">
        <v>0</v>
      </c>
      <c r="L2844">
        <v>6.58</v>
      </c>
      <c r="M2844">
        <v>70</v>
      </c>
      <c r="N2844">
        <v>5.0000000000000001E-3</v>
      </c>
      <c r="O2844">
        <v>0</v>
      </c>
      <c r="P2844">
        <v>350</v>
      </c>
      <c r="Q2844" t="s">
        <v>411</v>
      </c>
      <c r="R2844" t="s">
        <v>418</v>
      </c>
      <c r="S2844">
        <v>1.85</v>
      </c>
      <c r="T2844" t="s">
        <v>411</v>
      </c>
      <c r="U2844">
        <v>0</v>
      </c>
      <c r="V2844">
        <v>20</v>
      </c>
      <c r="W2844">
        <v>20</v>
      </c>
      <c r="X2844">
        <v>0</v>
      </c>
      <c r="Y2844">
        <v>0</v>
      </c>
      <c r="Z2844">
        <v>60</v>
      </c>
      <c r="AA2844">
        <v>5.37</v>
      </c>
      <c r="AB2844" t="s">
        <v>410</v>
      </c>
      <c r="AC2844">
        <v>0</v>
      </c>
      <c r="AD2844">
        <v>0</v>
      </c>
      <c r="AE2844">
        <v>0</v>
      </c>
      <c r="AF2844">
        <v>2</v>
      </c>
      <c r="AG2844" t="s">
        <v>410</v>
      </c>
      <c r="AH2844">
        <v>0</v>
      </c>
      <c r="AI2844">
        <v>4.25</v>
      </c>
      <c r="AJ2844">
        <v>850</v>
      </c>
      <c r="AK2844" t="s">
        <v>411</v>
      </c>
      <c r="AL2844">
        <v>0.49</v>
      </c>
      <c r="AM2844">
        <v>0</v>
      </c>
      <c r="AN2844">
        <v>10</v>
      </c>
      <c r="AO2844">
        <v>330</v>
      </c>
      <c r="AP2844">
        <v>0</v>
      </c>
      <c r="AQ2844" t="s">
        <v>418</v>
      </c>
      <c r="AR2844">
        <v>0</v>
      </c>
      <c r="AS2844">
        <v>0</v>
      </c>
      <c r="AT2844">
        <v>4.51</v>
      </c>
      <c r="AU2844">
        <v>7.0000000000000007E-2</v>
      </c>
      <c r="AV2844" t="s">
        <v>410</v>
      </c>
      <c r="AW2844">
        <v>20</v>
      </c>
      <c r="AX2844">
        <v>0</v>
      </c>
      <c r="AY2844">
        <v>0</v>
      </c>
      <c r="AZ2844">
        <v>0</v>
      </c>
      <c r="BA2844" t="s">
        <v>4720</v>
      </c>
      <c r="BB2844">
        <v>70</v>
      </c>
      <c r="BC2844">
        <v>0</v>
      </c>
      <c r="BD2844">
        <v>0</v>
      </c>
      <c r="BE2844" t="s">
        <v>410</v>
      </c>
      <c r="BF2844">
        <v>0.18</v>
      </c>
      <c r="BG2844" t="s">
        <v>410</v>
      </c>
      <c r="BH2844" t="s">
        <v>410</v>
      </c>
      <c r="BI2844">
        <v>110</v>
      </c>
      <c r="BJ2844" t="s">
        <v>410</v>
      </c>
      <c r="BK2844">
        <v>0</v>
      </c>
      <c r="BL2844">
        <v>0</v>
      </c>
      <c r="BM2844">
        <v>100</v>
      </c>
      <c r="BN2844">
        <v>0</v>
      </c>
    </row>
    <row r="2845" spans="1:66" x14ac:dyDescent="0.15">
      <c r="A2845" t="s">
        <v>5148</v>
      </c>
      <c r="B2845" t="s">
        <v>189</v>
      </c>
      <c r="C2845">
        <v>1594</v>
      </c>
      <c r="D2845">
        <v>1598</v>
      </c>
      <c r="E2845">
        <v>485.8</v>
      </c>
      <c r="F2845">
        <v>487.1</v>
      </c>
      <c r="G2845" t="s">
        <v>1868</v>
      </c>
      <c r="H2845">
        <v>0</v>
      </c>
      <c r="I2845" t="s">
        <v>5126</v>
      </c>
      <c r="J2845">
        <v>1</v>
      </c>
      <c r="K2845">
        <v>0</v>
      </c>
      <c r="L2845">
        <v>3.74</v>
      </c>
      <c r="M2845">
        <v>170</v>
      </c>
      <c r="N2845">
        <v>1.9E-2</v>
      </c>
      <c r="O2845">
        <v>0</v>
      </c>
      <c r="P2845">
        <v>100</v>
      </c>
      <c r="Q2845" t="s">
        <v>411</v>
      </c>
      <c r="R2845" t="s">
        <v>418</v>
      </c>
      <c r="S2845">
        <v>1.69</v>
      </c>
      <c r="T2845" t="s">
        <v>411</v>
      </c>
      <c r="U2845">
        <v>0</v>
      </c>
      <c r="V2845">
        <v>10</v>
      </c>
      <c r="W2845">
        <v>10</v>
      </c>
      <c r="X2845">
        <v>0</v>
      </c>
      <c r="Y2845">
        <v>0</v>
      </c>
      <c r="Z2845">
        <v>90</v>
      </c>
      <c r="AA2845">
        <v>5.58</v>
      </c>
      <c r="AB2845" t="s">
        <v>410</v>
      </c>
      <c r="AC2845">
        <v>0</v>
      </c>
      <c r="AD2845">
        <v>0</v>
      </c>
      <c r="AE2845">
        <v>0</v>
      </c>
      <c r="AF2845">
        <v>0.4</v>
      </c>
      <c r="AG2845" t="s">
        <v>410</v>
      </c>
      <c r="AH2845">
        <v>0</v>
      </c>
      <c r="AI2845">
        <v>4.62</v>
      </c>
      <c r="AJ2845">
        <v>1230</v>
      </c>
      <c r="AK2845" t="s">
        <v>411</v>
      </c>
      <c r="AL2845">
        <v>0.05</v>
      </c>
      <c r="AM2845">
        <v>0</v>
      </c>
      <c r="AN2845" t="s">
        <v>411</v>
      </c>
      <c r="AO2845" t="s">
        <v>410</v>
      </c>
      <c r="AP2845">
        <v>0</v>
      </c>
      <c r="AQ2845">
        <v>100</v>
      </c>
      <c r="AR2845">
        <v>0</v>
      </c>
      <c r="AS2845">
        <v>0</v>
      </c>
      <c r="AT2845">
        <v>4.68</v>
      </c>
      <c r="AU2845">
        <v>7.0000000000000007E-2</v>
      </c>
      <c r="AV2845">
        <v>80</v>
      </c>
      <c r="AW2845">
        <v>10</v>
      </c>
      <c r="AX2845">
        <v>0</v>
      </c>
      <c r="AY2845">
        <v>0</v>
      </c>
      <c r="AZ2845">
        <v>0</v>
      </c>
      <c r="BA2845" t="s">
        <v>4720</v>
      </c>
      <c r="BB2845">
        <v>40</v>
      </c>
      <c r="BC2845">
        <v>0</v>
      </c>
      <c r="BD2845">
        <v>0</v>
      </c>
      <c r="BE2845" t="s">
        <v>410</v>
      </c>
      <c r="BF2845" t="s">
        <v>421</v>
      </c>
      <c r="BG2845" t="s">
        <v>410</v>
      </c>
      <c r="BH2845" t="s">
        <v>410</v>
      </c>
      <c r="BI2845">
        <v>10</v>
      </c>
      <c r="BJ2845" t="s">
        <v>410</v>
      </c>
      <c r="BK2845">
        <v>0</v>
      </c>
      <c r="BL2845">
        <v>0</v>
      </c>
      <c r="BM2845">
        <v>370</v>
      </c>
      <c r="BN2845">
        <v>0</v>
      </c>
    </row>
    <row r="2846" spans="1:66" x14ac:dyDescent="0.15">
      <c r="A2846" t="s">
        <v>5149</v>
      </c>
      <c r="B2846" t="s">
        <v>189</v>
      </c>
      <c r="C2846">
        <v>1598</v>
      </c>
      <c r="D2846">
        <v>1602</v>
      </c>
      <c r="E2846">
        <v>487.1</v>
      </c>
      <c r="F2846">
        <v>488.3</v>
      </c>
      <c r="G2846" t="s">
        <v>1868</v>
      </c>
      <c r="H2846">
        <v>0</v>
      </c>
      <c r="I2846" t="s">
        <v>5126</v>
      </c>
      <c r="J2846">
        <v>1</v>
      </c>
      <c r="K2846">
        <v>0</v>
      </c>
      <c r="L2846">
        <v>5.58</v>
      </c>
      <c r="M2846">
        <v>260</v>
      </c>
      <c r="N2846">
        <v>1.0999999999999999E-2</v>
      </c>
      <c r="O2846">
        <v>0</v>
      </c>
      <c r="P2846">
        <v>260</v>
      </c>
      <c r="Q2846" t="s">
        <v>411</v>
      </c>
      <c r="R2846" t="s">
        <v>418</v>
      </c>
      <c r="S2846">
        <v>3.26</v>
      </c>
      <c r="T2846">
        <v>10</v>
      </c>
      <c r="U2846">
        <v>0</v>
      </c>
      <c r="V2846">
        <v>20</v>
      </c>
      <c r="W2846">
        <v>10</v>
      </c>
      <c r="X2846">
        <v>0</v>
      </c>
      <c r="Y2846">
        <v>0</v>
      </c>
      <c r="Z2846">
        <v>170</v>
      </c>
      <c r="AA2846">
        <v>6.69</v>
      </c>
      <c r="AB2846" t="s">
        <v>410</v>
      </c>
      <c r="AC2846">
        <v>0</v>
      </c>
      <c r="AD2846">
        <v>0</v>
      </c>
      <c r="AE2846">
        <v>0</v>
      </c>
      <c r="AF2846">
        <v>0.9</v>
      </c>
      <c r="AG2846" t="s">
        <v>410</v>
      </c>
      <c r="AH2846">
        <v>0</v>
      </c>
      <c r="AI2846">
        <v>5.75</v>
      </c>
      <c r="AJ2846">
        <v>1470</v>
      </c>
      <c r="AK2846" t="s">
        <v>411</v>
      </c>
      <c r="AL2846">
        <v>0.11</v>
      </c>
      <c r="AM2846">
        <v>0</v>
      </c>
      <c r="AN2846">
        <v>10</v>
      </c>
      <c r="AO2846">
        <v>240</v>
      </c>
      <c r="AP2846">
        <v>0</v>
      </c>
      <c r="AQ2846">
        <v>620</v>
      </c>
      <c r="AR2846">
        <v>0</v>
      </c>
      <c r="AS2846">
        <v>0</v>
      </c>
      <c r="AT2846">
        <v>4.3600000000000003</v>
      </c>
      <c r="AU2846">
        <v>0.25</v>
      </c>
      <c r="AV2846">
        <v>190</v>
      </c>
      <c r="AW2846">
        <v>20</v>
      </c>
      <c r="AX2846">
        <v>0</v>
      </c>
      <c r="AY2846">
        <v>0</v>
      </c>
      <c r="AZ2846">
        <v>0</v>
      </c>
      <c r="BA2846" t="s">
        <v>4720</v>
      </c>
      <c r="BB2846">
        <v>50</v>
      </c>
      <c r="BC2846">
        <v>0</v>
      </c>
      <c r="BD2846">
        <v>0</v>
      </c>
      <c r="BE2846" t="s">
        <v>410</v>
      </c>
      <c r="BF2846">
        <v>0.14000000000000001</v>
      </c>
      <c r="BG2846" t="s">
        <v>410</v>
      </c>
      <c r="BH2846" t="s">
        <v>410</v>
      </c>
      <c r="BI2846">
        <v>110</v>
      </c>
      <c r="BJ2846" t="s">
        <v>410</v>
      </c>
      <c r="BK2846">
        <v>0</v>
      </c>
      <c r="BL2846">
        <v>0</v>
      </c>
      <c r="BM2846">
        <v>1350</v>
      </c>
      <c r="BN2846">
        <v>0</v>
      </c>
    </row>
    <row r="2847" spans="1:66" x14ac:dyDescent="0.15">
      <c r="A2847" t="s">
        <v>5150</v>
      </c>
      <c r="B2847" t="s">
        <v>189</v>
      </c>
      <c r="C2847">
        <v>1602</v>
      </c>
      <c r="D2847">
        <v>1606</v>
      </c>
      <c r="E2847">
        <v>488.3</v>
      </c>
      <c r="F2847">
        <v>489.5</v>
      </c>
      <c r="G2847" t="s">
        <v>5151</v>
      </c>
      <c r="H2847">
        <v>0</v>
      </c>
      <c r="I2847" t="s">
        <v>5126</v>
      </c>
      <c r="J2847">
        <v>1</v>
      </c>
      <c r="K2847">
        <v>0</v>
      </c>
      <c r="L2847">
        <v>6.52</v>
      </c>
      <c r="M2847">
        <v>2430</v>
      </c>
      <c r="N2847">
        <v>1.7999999999999999E-2</v>
      </c>
      <c r="O2847">
        <v>0</v>
      </c>
      <c r="P2847">
        <v>50</v>
      </c>
      <c r="Q2847" t="s">
        <v>411</v>
      </c>
      <c r="R2847" t="s">
        <v>418</v>
      </c>
      <c r="S2847">
        <v>4.29</v>
      </c>
      <c r="T2847" t="s">
        <v>411</v>
      </c>
      <c r="U2847">
        <v>0</v>
      </c>
      <c r="V2847">
        <v>10</v>
      </c>
      <c r="W2847">
        <v>10</v>
      </c>
      <c r="X2847">
        <v>0</v>
      </c>
      <c r="Y2847">
        <v>0</v>
      </c>
      <c r="Z2847">
        <v>260</v>
      </c>
      <c r="AA2847">
        <v>8.94</v>
      </c>
      <c r="AB2847" t="s">
        <v>410</v>
      </c>
      <c r="AC2847">
        <v>0</v>
      </c>
      <c r="AD2847">
        <v>0</v>
      </c>
      <c r="AE2847">
        <v>0</v>
      </c>
      <c r="AF2847">
        <v>0.2</v>
      </c>
      <c r="AG2847" t="s">
        <v>410</v>
      </c>
      <c r="AH2847">
        <v>0</v>
      </c>
      <c r="AI2847">
        <v>9.73</v>
      </c>
      <c r="AJ2847">
        <v>1890</v>
      </c>
      <c r="AK2847" t="s">
        <v>411</v>
      </c>
      <c r="AL2847" t="s">
        <v>421</v>
      </c>
      <c r="AM2847">
        <v>0</v>
      </c>
      <c r="AN2847">
        <v>10</v>
      </c>
      <c r="AO2847">
        <v>80</v>
      </c>
      <c r="AP2847">
        <v>0</v>
      </c>
      <c r="AQ2847">
        <v>100</v>
      </c>
      <c r="AR2847">
        <v>0</v>
      </c>
      <c r="AS2847">
        <v>0</v>
      </c>
      <c r="AT2847">
        <v>5.09</v>
      </c>
      <c r="AU2847">
        <v>0.26</v>
      </c>
      <c r="AV2847">
        <v>170</v>
      </c>
      <c r="AW2847">
        <v>10</v>
      </c>
      <c r="AX2847">
        <v>0</v>
      </c>
      <c r="AY2847">
        <v>0</v>
      </c>
      <c r="AZ2847">
        <v>0</v>
      </c>
      <c r="BA2847" t="s">
        <v>4720</v>
      </c>
      <c r="BB2847">
        <v>50</v>
      </c>
      <c r="BC2847">
        <v>0</v>
      </c>
      <c r="BD2847">
        <v>0</v>
      </c>
      <c r="BE2847" t="s">
        <v>410</v>
      </c>
      <c r="BF2847" t="s">
        <v>421</v>
      </c>
      <c r="BG2847" t="s">
        <v>410</v>
      </c>
      <c r="BH2847" t="s">
        <v>410</v>
      </c>
      <c r="BI2847" t="s">
        <v>411</v>
      </c>
      <c r="BJ2847" t="s">
        <v>410</v>
      </c>
      <c r="BK2847">
        <v>0</v>
      </c>
      <c r="BL2847">
        <v>0</v>
      </c>
      <c r="BM2847">
        <v>590</v>
      </c>
      <c r="BN2847">
        <v>0</v>
      </c>
    </row>
    <row r="2848" spans="1:66" x14ac:dyDescent="0.15">
      <c r="A2848" t="s">
        <v>5152</v>
      </c>
      <c r="B2848" t="s">
        <v>189</v>
      </c>
      <c r="C2848">
        <v>1606</v>
      </c>
      <c r="D2848">
        <v>1610</v>
      </c>
      <c r="E2848">
        <v>489.5</v>
      </c>
      <c r="F2848">
        <v>490.7</v>
      </c>
      <c r="G2848" t="s">
        <v>5153</v>
      </c>
      <c r="H2848">
        <v>0</v>
      </c>
      <c r="I2848" t="s">
        <v>5126</v>
      </c>
      <c r="J2848">
        <v>4</v>
      </c>
      <c r="K2848">
        <v>0</v>
      </c>
      <c r="L2848">
        <v>5.16</v>
      </c>
      <c r="M2848">
        <v>1850</v>
      </c>
      <c r="N2848">
        <v>2.5000000000000001E-2</v>
      </c>
      <c r="O2848">
        <v>0</v>
      </c>
      <c r="P2848" t="s">
        <v>410</v>
      </c>
      <c r="Q2848" t="s">
        <v>411</v>
      </c>
      <c r="R2848" t="s">
        <v>418</v>
      </c>
      <c r="S2848">
        <v>3.05</v>
      </c>
      <c r="T2848" t="s">
        <v>411</v>
      </c>
      <c r="U2848">
        <v>0</v>
      </c>
      <c r="V2848">
        <v>10</v>
      </c>
      <c r="W2848" t="s">
        <v>411</v>
      </c>
      <c r="X2848">
        <v>0</v>
      </c>
      <c r="Y2848">
        <v>0</v>
      </c>
      <c r="Z2848">
        <v>670</v>
      </c>
      <c r="AA2848">
        <v>6.86</v>
      </c>
      <c r="AB2848" t="s">
        <v>410</v>
      </c>
      <c r="AC2848">
        <v>0</v>
      </c>
      <c r="AD2848">
        <v>0</v>
      </c>
      <c r="AE2848">
        <v>0</v>
      </c>
      <c r="AF2848">
        <v>0.1</v>
      </c>
      <c r="AG2848" t="s">
        <v>410</v>
      </c>
      <c r="AH2848">
        <v>0</v>
      </c>
      <c r="AI2848">
        <v>7.62</v>
      </c>
      <c r="AJ2848">
        <v>1390</v>
      </c>
      <c r="AK2848" t="s">
        <v>411</v>
      </c>
      <c r="AL2848" t="s">
        <v>421</v>
      </c>
      <c r="AM2848">
        <v>0</v>
      </c>
      <c r="AN2848" t="s">
        <v>411</v>
      </c>
      <c r="AO2848">
        <v>60</v>
      </c>
      <c r="AP2848">
        <v>0</v>
      </c>
      <c r="AQ2848">
        <v>40</v>
      </c>
      <c r="AR2848">
        <v>0</v>
      </c>
      <c r="AS2848">
        <v>0</v>
      </c>
      <c r="AT2848">
        <v>4.84</v>
      </c>
      <c r="AU2848">
        <v>0.49</v>
      </c>
      <c r="AV2848">
        <v>250</v>
      </c>
      <c r="AW2848">
        <v>10</v>
      </c>
      <c r="AX2848">
        <v>0</v>
      </c>
      <c r="AY2848">
        <v>0</v>
      </c>
      <c r="AZ2848">
        <v>0</v>
      </c>
      <c r="BA2848" t="s">
        <v>4720</v>
      </c>
      <c r="BB2848">
        <v>50</v>
      </c>
      <c r="BC2848">
        <v>0</v>
      </c>
      <c r="BD2848">
        <v>0</v>
      </c>
      <c r="BE2848" t="s">
        <v>410</v>
      </c>
      <c r="BF2848" t="s">
        <v>421</v>
      </c>
      <c r="BG2848" t="s">
        <v>410</v>
      </c>
      <c r="BH2848" t="s">
        <v>410</v>
      </c>
      <c r="BI2848" t="s">
        <v>411</v>
      </c>
      <c r="BJ2848" t="s">
        <v>410</v>
      </c>
      <c r="BK2848">
        <v>0</v>
      </c>
      <c r="BL2848">
        <v>0</v>
      </c>
      <c r="BM2848">
        <v>370</v>
      </c>
      <c r="BN2848">
        <v>0</v>
      </c>
    </row>
    <row r="2849" spans="1:66" x14ac:dyDescent="0.15">
      <c r="A2849" t="s">
        <v>5154</v>
      </c>
      <c r="B2849" t="s">
        <v>189</v>
      </c>
      <c r="C2849">
        <v>1610</v>
      </c>
      <c r="D2849">
        <v>1614</v>
      </c>
      <c r="E2849">
        <v>490.7</v>
      </c>
      <c r="F2849">
        <v>492</v>
      </c>
      <c r="G2849" t="s">
        <v>5155</v>
      </c>
      <c r="H2849">
        <v>0</v>
      </c>
      <c r="I2849" t="s">
        <v>5126</v>
      </c>
      <c r="J2849">
        <v>2</v>
      </c>
      <c r="K2849">
        <v>0</v>
      </c>
      <c r="L2849">
        <v>5.96</v>
      </c>
      <c r="M2849">
        <v>1610</v>
      </c>
      <c r="N2849">
        <v>1.6E-2</v>
      </c>
      <c r="O2849">
        <v>0</v>
      </c>
      <c r="P2849" t="s">
        <v>410</v>
      </c>
      <c r="Q2849" t="s">
        <v>411</v>
      </c>
      <c r="R2849" t="s">
        <v>418</v>
      </c>
      <c r="S2849">
        <v>2.16</v>
      </c>
      <c r="T2849" t="s">
        <v>411</v>
      </c>
      <c r="U2849">
        <v>0</v>
      </c>
      <c r="V2849">
        <v>10</v>
      </c>
      <c r="W2849" t="s">
        <v>411</v>
      </c>
      <c r="X2849">
        <v>0</v>
      </c>
      <c r="Y2849">
        <v>0</v>
      </c>
      <c r="Z2849">
        <v>1030</v>
      </c>
      <c r="AA2849">
        <v>7.97</v>
      </c>
      <c r="AB2849" t="s">
        <v>410</v>
      </c>
      <c r="AC2849">
        <v>0</v>
      </c>
      <c r="AD2849">
        <v>0</v>
      </c>
      <c r="AE2849">
        <v>0</v>
      </c>
      <c r="AF2849">
        <v>0.1</v>
      </c>
      <c r="AG2849" t="s">
        <v>410</v>
      </c>
      <c r="AH2849">
        <v>0</v>
      </c>
      <c r="AI2849">
        <v>7.94</v>
      </c>
      <c r="AJ2849">
        <v>1390</v>
      </c>
      <c r="AK2849" t="s">
        <v>411</v>
      </c>
      <c r="AL2849" t="s">
        <v>421</v>
      </c>
      <c r="AM2849">
        <v>0</v>
      </c>
      <c r="AN2849" t="s">
        <v>411</v>
      </c>
      <c r="AO2849" t="s">
        <v>410</v>
      </c>
      <c r="AP2849">
        <v>0</v>
      </c>
      <c r="AQ2849">
        <v>50</v>
      </c>
      <c r="AR2849">
        <v>0</v>
      </c>
      <c r="AS2849">
        <v>0</v>
      </c>
      <c r="AT2849">
        <v>4.7699999999999996</v>
      </c>
      <c r="AU2849">
        <v>0.26</v>
      </c>
      <c r="AV2849">
        <v>80</v>
      </c>
      <c r="AW2849">
        <v>10</v>
      </c>
      <c r="AX2849">
        <v>0</v>
      </c>
      <c r="AY2849">
        <v>0</v>
      </c>
      <c r="AZ2849">
        <v>0</v>
      </c>
      <c r="BA2849" t="s">
        <v>4720</v>
      </c>
      <c r="BB2849">
        <v>30</v>
      </c>
      <c r="BC2849">
        <v>0</v>
      </c>
      <c r="BD2849">
        <v>0</v>
      </c>
      <c r="BE2849" t="s">
        <v>410</v>
      </c>
      <c r="BF2849" t="s">
        <v>421</v>
      </c>
      <c r="BG2849" t="s">
        <v>410</v>
      </c>
      <c r="BH2849" t="s">
        <v>410</v>
      </c>
      <c r="BI2849" t="s">
        <v>411</v>
      </c>
      <c r="BJ2849" t="s">
        <v>410</v>
      </c>
      <c r="BK2849">
        <v>0</v>
      </c>
      <c r="BL2849">
        <v>0</v>
      </c>
      <c r="BM2849">
        <v>440</v>
      </c>
      <c r="BN2849">
        <v>0</v>
      </c>
    </row>
    <row r="2850" spans="1:66" x14ac:dyDescent="0.15">
      <c r="A2850" t="s">
        <v>5156</v>
      </c>
      <c r="B2850" t="s">
        <v>189</v>
      </c>
      <c r="C2850">
        <v>1614</v>
      </c>
      <c r="D2850">
        <v>1618</v>
      </c>
      <c r="E2850">
        <v>492</v>
      </c>
      <c r="F2850">
        <v>493.2</v>
      </c>
      <c r="G2850" t="s">
        <v>5157</v>
      </c>
      <c r="H2850">
        <v>0</v>
      </c>
      <c r="I2850" t="s">
        <v>5126</v>
      </c>
      <c r="J2850">
        <v>3</v>
      </c>
      <c r="K2850">
        <v>0</v>
      </c>
      <c r="L2850">
        <v>5.97</v>
      </c>
      <c r="M2850">
        <v>360</v>
      </c>
      <c r="N2850">
        <v>1.2999999999999999E-2</v>
      </c>
      <c r="O2850">
        <v>0</v>
      </c>
      <c r="P2850" t="s">
        <v>410</v>
      </c>
      <c r="Q2850" t="s">
        <v>411</v>
      </c>
      <c r="R2850" t="s">
        <v>418</v>
      </c>
      <c r="S2850">
        <v>3.04</v>
      </c>
      <c r="T2850" t="s">
        <v>411</v>
      </c>
      <c r="U2850">
        <v>0</v>
      </c>
      <c r="V2850">
        <v>10</v>
      </c>
      <c r="W2850" t="s">
        <v>411</v>
      </c>
      <c r="X2850">
        <v>0</v>
      </c>
      <c r="Y2850">
        <v>0</v>
      </c>
      <c r="Z2850">
        <v>2010</v>
      </c>
      <c r="AA2850">
        <v>9.5399999999999991</v>
      </c>
      <c r="AB2850" t="s">
        <v>410</v>
      </c>
      <c r="AC2850">
        <v>0</v>
      </c>
      <c r="AD2850">
        <v>0</v>
      </c>
      <c r="AE2850">
        <v>0</v>
      </c>
      <c r="AF2850" t="s">
        <v>959</v>
      </c>
      <c r="AG2850" t="s">
        <v>410</v>
      </c>
      <c r="AH2850">
        <v>0</v>
      </c>
      <c r="AI2850">
        <v>7.8</v>
      </c>
      <c r="AJ2850">
        <v>1960</v>
      </c>
      <c r="AK2850" t="s">
        <v>411</v>
      </c>
      <c r="AL2850" t="s">
        <v>421</v>
      </c>
      <c r="AM2850">
        <v>0</v>
      </c>
      <c r="AN2850" t="s">
        <v>411</v>
      </c>
      <c r="AO2850">
        <v>100</v>
      </c>
      <c r="AP2850">
        <v>0</v>
      </c>
      <c r="AQ2850">
        <v>90</v>
      </c>
      <c r="AR2850">
        <v>0</v>
      </c>
      <c r="AS2850">
        <v>0</v>
      </c>
      <c r="AT2850">
        <v>4.26</v>
      </c>
      <c r="AU2850">
        <v>0.39</v>
      </c>
      <c r="AV2850" t="s">
        <v>410</v>
      </c>
      <c r="AW2850">
        <v>10</v>
      </c>
      <c r="AX2850">
        <v>0</v>
      </c>
      <c r="AY2850">
        <v>0</v>
      </c>
      <c r="AZ2850">
        <v>0</v>
      </c>
      <c r="BA2850" t="s">
        <v>4720</v>
      </c>
      <c r="BB2850">
        <v>20</v>
      </c>
      <c r="BC2850">
        <v>0</v>
      </c>
      <c r="BD2850">
        <v>0</v>
      </c>
      <c r="BE2850" t="s">
        <v>410</v>
      </c>
      <c r="BF2850" t="s">
        <v>421</v>
      </c>
      <c r="BG2850" t="s">
        <v>410</v>
      </c>
      <c r="BH2850" t="s">
        <v>410</v>
      </c>
      <c r="BI2850" t="s">
        <v>411</v>
      </c>
      <c r="BJ2850" t="s">
        <v>410</v>
      </c>
      <c r="BK2850">
        <v>0</v>
      </c>
      <c r="BL2850">
        <v>0</v>
      </c>
      <c r="BM2850">
        <v>490</v>
      </c>
      <c r="BN2850">
        <v>0</v>
      </c>
    </row>
    <row r="2851" spans="1:66" x14ac:dyDescent="0.15">
      <c r="A2851" t="s">
        <v>5158</v>
      </c>
      <c r="B2851" t="s">
        <v>189</v>
      </c>
      <c r="C2851">
        <v>1618</v>
      </c>
      <c r="D2851">
        <v>1622.5</v>
      </c>
      <c r="E2851">
        <v>493.2</v>
      </c>
      <c r="F2851">
        <v>494.5</v>
      </c>
      <c r="G2851" t="s">
        <v>5159</v>
      </c>
      <c r="H2851">
        <v>0</v>
      </c>
      <c r="I2851" t="s">
        <v>5126</v>
      </c>
      <c r="J2851">
        <v>3</v>
      </c>
      <c r="K2851">
        <v>0</v>
      </c>
      <c r="L2851">
        <v>4.42</v>
      </c>
      <c r="M2851">
        <v>1700</v>
      </c>
      <c r="N2851">
        <v>3.6999999999999998E-2</v>
      </c>
      <c r="O2851">
        <v>0</v>
      </c>
      <c r="P2851" t="s">
        <v>410</v>
      </c>
      <c r="Q2851" t="s">
        <v>411</v>
      </c>
      <c r="R2851" t="s">
        <v>418</v>
      </c>
      <c r="S2851">
        <v>3.65</v>
      </c>
      <c r="T2851" t="s">
        <v>411</v>
      </c>
      <c r="U2851">
        <v>0</v>
      </c>
      <c r="V2851">
        <v>10</v>
      </c>
      <c r="W2851">
        <v>10</v>
      </c>
      <c r="X2851">
        <v>0</v>
      </c>
      <c r="Y2851">
        <v>0</v>
      </c>
      <c r="Z2851">
        <v>1860</v>
      </c>
      <c r="AA2851">
        <v>7.08</v>
      </c>
      <c r="AB2851" t="s">
        <v>410</v>
      </c>
      <c r="AC2851">
        <v>0</v>
      </c>
      <c r="AD2851">
        <v>0</v>
      </c>
      <c r="AE2851">
        <v>0</v>
      </c>
      <c r="AF2851">
        <v>0.1</v>
      </c>
      <c r="AG2851" t="s">
        <v>410</v>
      </c>
      <c r="AH2851">
        <v>0</v>
      </c>
      <c r="AI2851">
        <v>5.92</v>
      </c>
      <c r="AJ2851">
        <v>1560</v>
      </c>
      <c r="AK2851" t="s">
        <v>411</v>
      </c>
      <c r="AL2851" t="s">
        <v>421</v>
      </c>
      <c r="AM2851">
        <v>0</v>
      </c>
      <c r="AN2851" t="s">
        <v>411</v>
      </c>
      <c r="AO2851">
        <v>110</v>
      </c>
      <c r="AP2851">
        <v>0</v>
      </c>
      <c r="AQ2851">
        <v>230</v>
      </c>
      <c r="AR2851">
        <v>0</v>
      </c>
      <c r="AS2851">
        <v>0</v>
      </c>
      <c r="AT2851">
        <v>5.54</v>
      </c>
      <c r="AU2851">
        <v>0.7</v>
      </c>
      <c r="AV2851">
        <v>60</v>
      </c>
      <c r="AW2851">
        <v>10</v>
      </c>
      <c r="AX2851">
        <v>0</v>
      </c>
      <c r="AY2851">
        <v>0</v>
      </c>
      <c r="AZ2851">
        <v>0</v>
      </c>
      <c r="BA2851" t="s">
        <v>4720</v>
      </c>
      <c r="BB2851">
        <v>50</v>
      </c>
      <c r="BC2851">
        <v>0</v>
      </c>
      <c r="BD2851">
        <v>0</v>
      </c>
      <c r="BE2851" t="s">
        <v>410</v>
      </c>
      <c r="BF2851" t="s">
        <v>421</v>
      </c>
      <c r="BG2851" t="s">
        <v>410</v>
      </c>
      <c r="BH2851" t="s">
        <v>410</v>
      </c>
      <c r="BI2851" t="s">
        <v>411</v>
      </c>
      <c r="BJ2851" t="s">
        <v>410</v>
      </c>
      <c r="BK2851">
        <v>0</v>
      </c>
      <c r="BL2851">
        <v>0</v>
      </c>
      <c r="BM2851">
        <v>1300</v>
      </c>
      <c r="BN2851">
        <v>0</v>
      </c>
    </row>
    <row r="2852" spans="1:66" x14ac:dyDescent="0.15">
      <c r="A2852" t="s">
        <v>5160</v>
      </c>
      <c r="B2852" t="s">
        <v>189</v>
      </c>
      <c r="C2852">
        <v>1622.5</v>
      </c>
      <c r="D2852">
        <v>1628</v>
      </c>
      <c r="E2852">
        <v>494.5</v>
      </c>
      <c r="F2852">
        <v>496.2</v>
      </c>
      <c r="G2852" t="s">
        <v>4589</v>
      </c>
      <c r="H2852">
        <v>0</v>
      </c>
      <c r="I2852" t="s">
        <v>5126</v>
      </c>
      <c r="J2852">
        <v>1</v>
      </c>
      <c r="K2852">
        <v>0</v>
      </c>
      <c r="L2852">
        <v>7.16</v>
      </c>
      <c r="M2852" t="s">
        <v>410</v>
      </c>
      <c r="N2852" t="s">
        <v>417</v>
      </c>
      <c r="O2852">
        <v>0</v>
      </c>
      <c r="P2852">
        <v>540</v>
      </c>
      <c r="Q2852" t="s">
        <v>411</v>
      </c>
      <c r="R2852" t="s">
        <v>418</v>
      </c>
      <c r="S2852">
        <v>6.21</v>
      </c>
      <c r="T2852" t="s">
        <v>411</v>
      </c>
      <c r="U2852">
        <v>0</v>
      </c>
      <c r="V2852">
        <v>30</v>
      </c>
      <c r="W2852">
        <v>200</v>
      </c>
      <c r="X2852">
        <v>0</v>
      </c>
      <c r="Y2852">
        <v>0</v>
      </c>
      <c r="Z2852">
        <v>130</v>
      </c>
      <c r="AA2852">
        <v>7.1</v>
      </c>
      <c r="AB2852" t="s">
        <v>410</v>
      </c>
      <c r="AC2852">
        <v>0</v>
      </c>
      <c r="AD2852">
        <v>0</v>
      </c>
      <c r="AE2852">
        <v>0</v>
      </c>
      <c r="AF2852">
        <v>1</v>
      </c>
      <c r="AG2852" t="s">
        <v>410</v>
      </c>
      <c r="AH2852">
        <v>0</v>
      </c>
      <c r="AI2852">
        <v>4.75</v>
      </c>
      <c r="AJ2852">
        <v>1410</v>
      </c>
      <c r="AK2852" t="s">
        <v>411</v>
      </c>
      <c r="AL2852">
        <v>2.52</v>
      </c>
      <c r="AM2852">
        <v>0</v>
      </c>
      <c r="AN2852">
        <v>80</v>
      </c>
      <c r="AO2852">
        <v>2670</v>
      </c>
      <c r="AP2852">
        <v>0</v>
      </c>
      <c r="AQ2852" t="s">
        <v>418</v>
      </c>
      <c r="AR2852">
        <v>0</v>
      </c>
      <c r="AS2852">
        <v>0</v>
      </c>
      <c r="AT2852">
        <v>6.86</v>
      </c>
      <c r="AU2852">
        <v>0.19</v>
      </c>
      <c r="AV2852" t="s">
        <v>410</v>
      </c>
      <c r="AW2852">
        <v>30</v>
      </c>
      <c r="AX2852">
        <v>0</v>
      </c>
      <c r="AY2852">
        <v>0</v>
      </c>
      <c r="AZ2852">
        <v>0</v>
      </c>
      <c r="BA2852" t="s">
        <v>4720</v>
      </c>
      <c r="BB2852">
        <v>730</v>
      </c>
      <c r="BC2852">
        <v>0</v>
      </c>
      <c r="BD2852">
        <v>0</v>
      </c>
      <c r="BE2852" t="s">
        <v>410</v>
      </c>
      <c r="BF2852">
        <v>0.84</v>
      </c>
      <c r="BG2852" t="s">
        <v>410</v>
      </c>
      <c r="BH2852" t="s">
        <v>410</v>
      </c>
      <c r="BI2852">
        <v>270</v>
      </c>
      <c r="BJ2852" t="s">
        <v>410</v>
      </c>
      <c r="BK2852">
        <v>0</v>
      </c>
      <c r="BL2852">
        <v>0</v>
      </c>
      <c r="BM2852">
        <v>110</v>
      </c>
      <c r="BN2852">
        <v>0</v>
      </c>
    </row>
    <row r="2853" spans="1:66" x14ac:dyDescent="0.15">
      <c r="A2853" t="s">
        <v>5161</v>
      </c>
      <c r="B2853" t="s">
        <v>189</v>
      </c>
      <c r="C2853">
        <v>1628</v>
      </c>
      <c r="D2853">
        <v>1633</v>
      </c>
      <c r="E2853">
        <v>496.2</v>
      </c>
      <c r="F2853">
        <v>497.7</v>
      </c>
      <c r="G2853" t="s">
        <v>5162</v>
      </c>
      <c r="H2853">
        <v>0</v>
      </c>
      <c r="I2853" t="s">
        <v>5126</v>
      </c>
      <c r="J2853">
        <v>1</v>
      </c>
      <c r="K2853">
        <v>0</v>
      </c>
      <c r="L2853">
        <v>3.47</v>
      </c>
      <c r="M2853">
        <v>510</v>
      </c>
      <c r="N2853">
        <v>8.0000000000000002E-3</v>
      </c>
      <c r="O2853">
        <v>0</v>
      </c>
      <c r="P2853" t="s">
        <v>410</v>
      </c>
      <c r="Q2853" t="s">
        <v>411</v>
      </c>
      <c r="R2853" t="s">
        <v>418</v>
      </c>
      <c r="S2853">
        <v>2.31</v>
      </c>
      <c r="T2853" t="s">
        <v>411</v>
      </c>
      <c r="U2853">
        <v>0</v>
      </c>
      <c r="V2853" t="s">
        <v>411</v>
      </c>
      <c r="W2853">
        <v>20</v>
      </c>
      <c r="X2853">
        <v>0</v>
      </c>
      <c r="Y2853">
        <v>0</v>
      </c>
      <c r="Z2853">
        <v>90</v>
      </c>
      <c r="AA2853">
        <v>5.35</v>
      </c>
      <c r="AB2853" t="s">
        <v>410</v>
      </c>
      <c r="AC2853">
        <v>0</v>
      </c>
      <c r="AD2853">
        <v>0</v>
      </c>
      <c r="AE2853">
        <v>0</v>
      </c>
      <c r="AF2853">
        <v>0.1</v>
      </c>
      <c r="AG2853" t="s">
        <v>410</v>
      </c>
      <c r="AH2853">
        <v>0</v>
      </c>
      <c r="AI2853">
        <v>4.63</v>
      </c>
      <c r="AJ2853">
        <v>1060</v>
      </c>
      <c r="AK2853" t="s">
        <v>411</v>
      </c>
      <c r="AL2853" t="s">
        <v>421</v>
      </c>
      <c r="AM2853">
        <v>0</v>
      </c>
      <c r="AN2853" t="s">
        <v>411</v>
      </c>
      <c r="AO2853">
        <v>50</v>
      </c>
      <c r="AP2853">
        <v>0</v>
      </c>
      <c r="AQ2853">
        <v>90</v>
      </c>
      <c r="AR2853">
        <v>0</v>
      </c>
      <c r="AS2853">
        <v>0</v>
      </c>
      <c r="AT2853">
        <v>5.56</v>
      </c>
      <c r="AU2853">
        <v>0.25</v>
      </c>
      <c r="AV2853" t="s">
        <v>410</v>
      </c>
      <c r="AW2853">
        <v>10</v>
      </c>
      <c r="AX2853">
        <v>0</v>
      </c>
      <c r="AY2853">
        <v>0</v>
      </c>
      <c r="AZ2853">
        <v>0</v>
      </c>
      <c r="BA2853" t="s">
        <v>4720</v>
      </c>
      <c r="BB2853">
        <v>50</v>
      </c>
      <c r="BC2853">
        <v>0</v>
      </c>
      <c r="BD2853">
        <v>0</v>
      </c>
      <c r="BE2853" t="s">
        <v>410</v>
      </c>
      <c r="BF2853" t="s">
        <v>421</v>
      </c>
      <c r="BG2853" t="s">
        <v>410</v>
      </c>
      <c r="BH2853" t="s">
        <v>410</v>
      </c>
      <c r="BI2853" t="s">
        <v>411</v>
      </c>
      <c r="BJ2853" t="s">
        <v>410</v>
      </c>
      <c r="BK2853">
        <v>0</v>
      </c>
      <c r="BL2853">
        <v>0</v>
      </c>
      <c r="BM2853">
        <v>650</v>
      </c>
      <c r="BN2853">
        <v>0</v>
      </c>
    </row>
    <row r="2854" spans="1:66" x14ac:dyDescent="0.15">
      <c r="A2854" t="s">
        <v>5163</v>
      </c>
      <c r="B2854" t="s">
        <v>189</v>
      </c>
      <c r="C2854">
        <v>1633</v>
      </c>
      <c r="D2854">
        <v>1637.5</v>
      </c>
      <c r="E2854">
        <v>497.7</v>
      </c>
      <c r="F2854">
        <v>499.1</v>
      </c>
      <c r="G2854" t="s">
        <v>5164</v>
      </c>
      <c r="H2854">
        <v>0</v>
      </c>
      <c r="I2854" t="s">
        <v>5126</v>
      </c>
      <c r="J2854">
        <v>3</v>
      </c>
      <c r="K2854">
        <v>0</v>
      </c>
      <c r="L2854">
        <v>5.48</v>
      </c>
      <c r="M2854">
        <v>510</v>
      </c>
      <c r="N2854">
        <v>1.9E-2</v>
      </c>
      <c r="O2854">
        <v>0</v>
      </c>
      <c r="P2854" t="s">
        <v>410</v>
      </c>
      <c r="Q2854" t="s">
        <v>411</v>
      </c>
      <c r="R2854" t="s">
        <v>418</v>
      </c>
      <c r="S2854">
        <v>4.57</v>
      </c>
      <c r="T2854">
        <v>10</v>
      </c>
      <c r="U2854">
        <v>0</v>
      </c>
      <c r="V2854">
        <v>10</v>
      </c>
      <c r="W2854" t="s">
        <v>411</v>
      </c>
      <c r="X2854">
        <v>0</v>
      </c>
      <c r="Y2854">
        <v>0</v>
      </c>
      <c r="Z2854">
        <v>1440</v>
      </c>
      <c r="AA2854">
        <v>6.99</v>
      </c>
      <c r="AB2854" t="s">
        <v>410</v>
      </c>
      <c r="AC2854">
        <v>0</v>
      </c>
      <c r="AD2854">
        <v>0</v>
      </c>
      <c r="AE2854">
        <v>0</v>
      </c>
      <c r="AF2854">
        <v>0.1</v>
      </c>
      <c r="AG2854" t="s">
        <v>410</v>
      </c>
      <c r="AH2854">
        <v>0</v>
      </c>
      <c r="AI2854">
        <v>7.71</v>
      </c>
      <c r="AJ2854">
        <v>1320</v>
      </c>
      <c r="AK2854" t="s">
        <v>411</v>
      </c>
      <c r="AL2854" t="s">
        <v>421</v>
      </c>
      <c r="AM2854">
        <v>0</v>
      </c>
      <c r="AN2854" t="s">
        <v>411</v>
      </c>
      <c r="AO2854">
        <v>70</v>
      </c>
      <c r="AP2854">
        <v>0</v>
      </c>
      <c r="AQ2854">
        <v>300</v>
      </c>
      <c r="AR2854">
        <v>0</v>
      </c>
      <c r="AS2854">
        <v>0</v>
      </c>
      <c r="AT2854">
        <v>5.88</v>
      </c>
      <c r="AU2854">
        <v>0.4</v>
      </c>
      <c r="AV2854">
        <v>70</v>
      </c>
      <c r="AW2854">
        <v>10</v>
      </c>
      <c r="AX2854">
        <v>0</v>
      </c>
      <c r="AY2854">
        <v>0</v>
      </c>
      <c r="AZ2854">
        <v>0</v>
      </c>
      <c r="BA2854" t="s">
        <v>4720</v>
      </c>
      <c r="BB2854">
        <v>30</v>
      </c>
      <c r="BC2854">
        <v>0</v>
      </c>
      <c r="BD2854">
        <v>0</v>
      </c>
      <c r="BE2854" t="s">
        <v>410</v>
      </c>
      <c r="BF2854" t="s">
        <v>421</v>
      </c>
      <c r="BG2854" t="s">
        <v>410</v>
      </c>
      <c r="BH2854" t="s">
        <v>410</v>
      </c>
      <c r="BI2854" t="s">
        <v>411</v>
      </c>
      <c r="BJ2854" t="s">
        <v>410</v>
      </c>
      <c r="BK2854">
        <v>0</v>
      </c>
      <c r="BL2854">
        <v>0</v>
      </c>
      <c r="BM2854">
        <v>1550</v>
      </c>
      <c r="BN2854">
        <v>0</v>
      </c>
    </row>
    <row r="2855" spans="1:66" x14ac:dyDescent="0.15">
      <c r="A2855" t="s">
        <v>5165</v>
      </c>
      <c r="B2855" t="s">
        <v>189</v>
      </c>
      <c r="C2855">
        <v>1637.5</v>
      </c>
      <c r="D2855">
        <v>1641</v>
      </c>
      <c r="E2855">
        <v>499.1</v>
      </c>
      <c r="F2855">
        <v>500.2</v>
      </c>
      <c r="G2855" t="s">
        <v>5166</v>
      </c>
      <c r="H2855">
        <v>0</v>
      </c>
      <c r="I2855" t="s">
        <v>5126</v>
      </c>
      <c r="J2855">
        <v>7</v>
      </c>
      <c r="K2855">
        <v>0</v>
      </c>
      <c r="L2855">
        <v>1.49</v>
      </c>
      <c r="M2855">
        <v>220</v>
      </c>
      <c r="N2855">
        <v>0.312</v>
      </c>
      <c r="O2855">
        <v>0</v>
      </c>
      <c r="P2855" t="s">
        <v>410</v>
      </c>
      <c r="Q2855" t="s">
        <v>411</v>
      </c>
      <c r="R2855" t="s">
        <v>418</v>
      </c>
      <c r="S2855">
        <v>5.47</v>
      </c>
      <c r="T2855">
        <v>470</v>
      </c>
      <c r="U2855">
        <v>0</v>
      </c>
      <c r="V2855">
        <v>100</v>
      </c>
      <c r="W2855" t="s">
        <v>411</v>
      </c>
      <c r="X2855">
        <v>0</v>
      </c>
      <c r="Y2855">
        <v>0</v>
      </c>
      <c r="Z2855">
        <v>19700</v>
      </c>
      <c r="AA2855">
        <v>15.95</v>
      </c>
      <c r="AB2855" t="s">
        <v>410</v>
      </c>
      <c r="AC2855">
        <v>0</v>
      </c>
      <c r="AD2855">
        <v>0</v>
      </c>
      <c r="AE2855">
        <v>0</v>
      </c>
      <c r="AF2855" t="s">
        <v>959</v>
      </c>
      <c r="AG2855" t="s">
        <v>410</v>
      </c>
      <c r="AH2855">
        <v>0</v>
      </c>
      <c r="AI2855">
        <v>4.67</v>
      </c>
      <c r="AJ2855">
        <v>1690</v>
      </c>
      <c r="AK2855" t="s">
        <v>411</v>
      </c>
      <c r="AL2855" t="s">
        <v>421</v>
      </c>
      <c r="AM2855">
        <v>0</v>
      </c>
      <c r="AN2855" t="s">
        <v>411</v>
      </c>
      <c r="AO2855" t="s">
        <v>410</v>
      </c>
      <c r="AP2855">
        <v>0</v>
      </c>
      <c r="AQ2855">
        <v>200</v>
      </c>
      <c r="AR2855">
        <v>0</v>
      </c>
      <c r="AS2855">
        <v>0</v>
      </c>
      <c r="AT2855">
        <v>5.67</v>
      </c>
      <c r="AU2855" t="s">
        <v>412</v>
      </c>
      <c r="AV2855" t="s">
        <v>410</v>
      </c>
      <c r="AW2855" t="s">
        <v>411</v>
      </c>
      <c r="AX2855">
        <v>0</v>
      </c>
      <c r="AY2855">
        <v>0</v>
      </c>
      <c r="AZ2855">
        <v>0</v>
      </c>
      <c r="BA2855" t="s">
        <v>4720</v>
      </c>
      <c r="BB2855">
        <v>30</v>
      </c>
      <c r="BC2855">
        <v>0</v>
      </c>
      <c r="BD2855">
        <v>0</v>
      </c>
      <c r="BE2855" t="s">
        <v>410</v>
      </c>
      <c r="BF2855" t="s">
        <v>421</v>
      </c>
      <c r="BG2855" t="s">
        <v>410</v>
      </c>
      <c r="BH2855" t="s">
        <v>410</v>
      </c>
      <c r="BI2855" t="s">
        <v>411</v>
      </c>
      <c r="BJ2855" t="s">
        <v>410</v>
      </c>
      <c r="BK2855">
        <v>0</v>
      </c>
      <c r="BL2855">
        <v>14.55</v>
      </c>
      <c r="BM2855" t="s">
        <v>765</v>
      </c>
      <c r="BN2855">
        <v>0</v>
      </c>
    </row>
    <row r="2856" spans="1:66" x14ac:dyDescent="0.15">
      <c r="A2856" t="s">
        <v>5167</v>
      </c>
      <c r="B2856" t="s">
        <v>189</v>
      </c>
      <c r="C2856">
        <v>1641</v>
      </c>
      <c r="D2856">
        <v>1643.5</v>
      </c>
      <c r="E2856">
        <v>500.2</v>
      </c>
      <c r="F2856">
        <v>500.9</v>
      </c>
      <c r="G2856" t="s">
        <v>5168</v>
      </c>
      <c r="H2856">
        <v>0</v>
      </c>
      <c r="I2856" t="s">
        <v>5126</v>
      </c>
      <c r="J2856">
        <v>2</v>
      </c>
      <c r="K2856">
        <v>0</v>
      </c>
      <c r="L2856">
        <v>5.38</v>
      </c>
      <c r="M2856">
        <v>210</v>
      </c>
      <c r="N2856">
        <v>0.05</v>
      </c>
      <c r="O2856">
        <v>0</v>
      </c>
      <c r="P2856" t="s">
        <v>410</v>
      </c>
      <c r="Q2856" t="s">
        <v>411</v>
      </c>
      <c r="R2856" t="s">
        <v>418</v>
      </c>
      <c r="S2856">
        <v>5.76</v>
      </c>
      <c r="T2856">
        <v>30</v>
      </c>
      <c r="U2856">
        <v>0</v>
      </c>
      <c r="V2856">
        <v>30</v>
      </c>
      <c r="W2856" t="s">
        <v>411</v>
      </c>
      <c r="X2856">
        <v>0</v>
      </c>
      <c r="Y2856">
        <v>0</v>
      </c>
      <c r="Z2856">
        <v>5900</v>
      </c>
      <c r="AA2856">
        <v>12.15</v>
      </c>
      <c r="AB2856" t="s">
        <v>410</v>
      </c>
      <c r="AC2856">
        <v>0</v>
      </c>
      <c r="AD2856">
        <v>0</v>
      </c>
      <c r="AE2856">
        <v>0</v>
      </c>
      <c r="AF2856" t="s">
        <v>959</v>
      </c>
      <c r="AG2856" t="s">
        <v>410</v>
      </c>
      <c r="AH2856">
        <v>0</v>
      </c>
      <c r="AI2856">
        <v>8.9</v>
      </c>
      <c r="AJ2856">
        <v>1700</v>
      </c>
      <c r="AK2856" t="s">
        <v>411</v>
      </c>
      <c r="AL2856" t="s">
        <v>421</v>
      </c>
      <c r="AM2856">
        <v>0</v>
      </c>
      <c r="AN2856" t="s">
        <v>411</v>
      </c>
      <c r="AO2856" t="s">
        <v>410</v>
      </c>
      <c r="AP2856">
        <v>0</v>
      </c>
      <c r="AQ2856">
        <v>100</v>
      </c>
      <c r="AR2856">
        <v>0</v>
      </c>
      <c r="AS2856">
        <v>0</v>
      </c>
      <c r="AT2856">
        <v>2.97</v>
      </c>
      <c r="AU2856">
        <v>3.12</v>
      </c>
      <c r="AV2856" t="s">
        <v>410</v>
      </c>
      <c r="AW2856">
        <v>10</v>
      </c>
      <c r="AX2856">
        <v>0</v>
      </c>
      <c r="AY2856">
        <v>0</v>
      </c>
      <c r="AZ2856">
        <v>0</v>
      </c>
      <c r="BA2856" t="s">
        <v>4720</v>
      </c>
      <c r="BB2856">
        <v>30</v>
      </c>
      <c r="BC2856">
        <v>0</v>
      </c>
      <c r="BD2856">
        <v>0</v>
      </c>
      <c r="BE2856" t="s">
        <v>410</v>
      </c>
      <c r="BF2856" t="s">
        <v>421</v>
      </c>
      <c r="BG2856" t="s">
        <v>410</v>
      </c>
      <c r="BH2856" t="s">
        <v>410</v>
      </c>
      <c r="BI2856" t="s">
        <v>411</v>
      </c>
      <c r="BJ2856" t="s">
        <v>410</v>
      </c>
      <c r="BK2856">
        <v>0</v>
      </c>
      <c r="BL2856">
        <v>0</v>
      </c>
      <c r="BM2856">
        <v>8160</v>
      </c>
      <c r="BN2856">
        <v>0</v>
      </c>
    </row>
    <row r="2857" spans="1:66" x14ac:dyDescent="0.15">
      <c r="A2857" t="s">
        <v>5169</v>
      </c>
      <c r="B2857" t="s">
        <v>189</v>
      </c>
      <c r="C2857">
        <v>1643.5</v>
      </c>
      <c r="D2857">
        <v>1645.5</v>
      </c>
      <c r="E2857">
        <v>500.9</v>
      </c>
      <c r="F2857">
        <v>501.6</v>
      </c>
      <c r="G2857" t="s">
        <v>5170</v>
      </c>
      <c r="H2857">
        <v>0</v>
      </c>
      <c r="I2857" t="s">
        <v>5126</v>
      </c>
      <c r="J2857">
        <v>11</v>
      </c>
      <c r="K2857">
        <v>0</v>
      </c>
      <c r="L2857">
        <v>3.15</v>
      </c>
      <c r="M2857">
        <v>1140</v>
      </c>
      <c r="N2857">
        <v>0.10199999999999999</v>
      </c>
      <c r="O2857">
        <v>0</v>
      </c>
      <c r="P2857" t="s">
        <v>410</v>
      </c>
      <c r="Q2857" t="s">
        <v>411</v>
      </c>
      <c r="R2857" t="s">
        <v>418</v>
      </c>
      <c r="S2857">
        <v>10.15</v>
      </c>
      <c r="T2857">
        <v>80</v>
      </c>
      <c r="U2857">
        <v>0</v>
      </c>
      <c r="V2857">
        <v>90</v>
      </c>
      <c r="W2857" t="s">
        <v>411</v>
      </c>
      <c r="X2857">
        <v>0</v>
      </c>
      <c r="Y2857">
        <v>0</v>
      </c>
      <c r="Z2857">
        <v>19500</v>
      </c>
      <c r="AA2857">
        <v>11</v>
      </c>
      <c r="AB2857" t="s">
        <v>410</v>
      </c>
      <c r="AC2857">
        <v>0</v>
      </c>
      <c r="AD2857">
        <v>0</v>
      </c>
      <c r="AE2857">
        <v>0</v>
      </c>
      <c r="AF2857" t="s">
        <v>959</v>
      </c>
      <c r="AG2857" t="s">
        <v>410</v>
      </c>
      <c r="AH2857">
        <v>0</v>
      </c>
      <c r="AI2857">
        <v>9.34</v>
      </c>
      <c r="AJ2857">
        <v>2750</v>
      </c>
      <c r="AK2857" t="s">
        <v>411</v>
      </c>
      <c r="AL2857" t="s">
        <v>421</v>
      </c>
      <c r="AM2857">
        <v>0</v>
      </c>
      <c r="AN2857" t="s">
        <v>411</v>
      </c>
      <c r="AO2857" t="s">
        <v>410</v>
      </c>
      <c r="AP2857">
        <v>0</v>
      </c>
      <c r="AQ2857">
        <v>510</v>
      </c>
      <c r="AR2857">
        <v>0</v>
      </c>
      <c r="AS2857">
        <v>0</v>
      </c>
      <c r="AT2857">
        <v>2.2400000000000002</v>
      </c>
      <c r="AU2857">
        <v>4.41</v>
      </c>
      <c r="AV2857">
        <v>900</v>
      </c>
      <c r="AW2857" t="s">
        <v>411</v>
      </c>
      <c r="AX2857">
        <v>0</v>
      </c>
      <c r="AY2857">
        <v>0</v>
      </c>
      <c r="AZ2857">
        <v>0</v>
      </c>
      <c r="BA2857" t="s">
        <v>4720</v>
      </c>
      <c r="BB2857">
        <v>50</v>
      </c>
      <c r="BC2857">
        <v>0</v>
      </c>
      <c r="BD2857">
        <v>0</v>
      </c>
      <c r="BE2857" t="s">
        <v>410</v>
      </c>
      <c r="BF2857" t="s">
        <v>421</v>
      </c>
      <c r="BG2857" t="s">
        <v>410</v>
      </c>
      <c r="BH2857" t="s">
        <v>410</v>
      </c>
      <c r="BI2857" t="s">
        <v>411</v>
      </c>
      <c r="BJ2857" t="s">
        <v>410</v>
      </c>
      <c r="BK2857">
        <v>0</v>
      </c>
      <c r="BL2857">
        <v>0</v>
      </c>
      <c r="BM2857">
        <v>21200</v>
      </c>
      <c r="BN2857">
        <v>0</v>
      </c>
    </row>
    <row r="2858" spans="1:66" x14ac:dyDescent="0.15">
      <c r="A2858" t="s">
        <v>5171</v>
      </c>
      <c r="B2858" t="s">
        <v>189</v>
      </c>
      <c r="C2858">
        <v>1645.5</v>
      </c>
      <c r="D2858">
        <v>1650</v>
      </c>
      <c r="E2858">
        <v>501.6</v>
      </c>
      <c r="F2858">
        <v>502.9</v>
      </c>
      <c r="G2858" t="s">
        <v>5172</v>
      </c>
      <c r="H2858">
        <v>0</v>
      </c>
      <c r="I2858" t="s">
        <v>5126</v>
      </c>
      <c r="J2858">
        <v>7</v>
      </c>
      <c r="K2858">
        <v>0</v>
      </c>
      <c r="L2858">
        <v>6.73</v>
      </c>
      <c r="M2858">
        <v>2230</v>
      </c>
      <c r="N2858">
        <v>0.108</v>
      </c>
      <c r="O2858">
        <v>0</v>
      </c>
      <c r="P2858" t="s">
        <v>410</v>
      </c>
      <c r="Q2858" t="s">
        <v>411</v>
      </c>
      <c r="R2858" t="s">
        <v>418</v>
      </c>
      <c r="S2858">
        <v>4.8600000000000003</v>
      </c>
      <c r="T2858" t="s">
        <v>411</v>
      </c>
      <c r="U2858">
        <v>0</v>
      </c>
      <c r="V2858">
        <v>10</v>
      </c>
      <c r="W2858" t="s">
        <v>411</v>
      </c>
      <c r="X2858">
        <v>0</v>
      </c>
      <c r="Y2858">
        <v>0</v>
      </c>
      <c r="Z2858">
        <v>3000</v>
      </c>
      <c r="AA2858">
        <v>8.57</v>
      </c>
      <c r="AB2858" t="s">
        <v>410</v>
      </c>
      <c r="AC2858">
        <v>0</v>
      </c>
      <c r="AD2858">
        <v>0</v>
      </c>
      <c r="AE2858">
        <v>0</v>
      </c>
      <c r="AF2858" t="s">
        <v>959</v>
      </c>
      <c r="AG2858" t="s">
        <v>410</v>
      </c>
      <c r="AH2858">
        <v>0</v>
      </c>
      <c r="AI2858">
        <v>10.35</v>
      </c>
      <c r="AJ2858">
        <v>1840</v>
      </c>
      <c r="AK2858" t="s">
        <v>411</v>
      </c>
      <c r="AL2858" t="s">
        <v>421</v>
      </c>
      <c r="AM2858">
        <v>0</v>
      </c>
      <c r="AN2858" t="s">
        <v>411</v>
      </c>
      <c r="AO2858" t="s">
        <v>410</v>
      </c>
      <c r="AP2858">
        <v>0</v>
      </c>
      <c r="AQ2858">
        <v>100</v>
      </c>
      <c r="AR2858">
        <v>0</v>
      </c>
      <c r="AS2858">
        <v>0</v>
      </c>
      <c r="AT2858">
        <v>4.32</v>
      </c>
      <c r="AU2858">
        <v>0.34</v>
      </c>
      <c r="AV2858">
        <v>740</v>
      </c>
      <c r="AW2858">
        <v>10</v>
      </c>
      <c r="AX2858">
        <v>0</v>
      </c>
      <c r="AY2858">
        <v>0</v>
      </c>
      <c r="AZ2858">
        <v>0</v>
      </c>
      <c r="BA2858" t="s">
        <v>4720</v>
      </c>
      <c r="BB2858">
        <v>40</v>
      </c>
      <c r="BC2858">
        <v>0</v>
      </c>
      <c r="BD2858">
        <v>0</v>
      </c>
      <c r="BE2858" t="s">
        <v>410</v>
      </c>
      <c r="BF2858" t="s">
        <v>421</v>
      </c>
      <c r="BG2858" t="s">
        <v>410</v>
      </c>
      <c r="BH2858" t="s">
        <v>410</v>
      </c>
      <c r="BI2858" t="s">
        <v>411</v>
      </c>
      <c r="BJ2858" t="s">
        <v>410</v>
      </c>
      <c r="BK2858">
        <v>0</v>
      </c>
      <c r="BL2858">
        <v>0</v>
      </c>
      <c r="BM2858">
        <v>760</v>
      </c>
      <c r="BN2858">
        <v>0</v>
      </c>
    </row>
    <row r="2859" spans="1:66" x14ac:dyDescent="0.15">
      <c r="A2859" t="s">
        <v>5173</v>
      </c>
      <c r="B2859" t="s">
        <v>189</v>
      </c>
      <c r="C2859">
        <v>1650</v>
      </c>
      <c r="D2859">
        <v>1654</v>
      </c>
      <c r="E2859">
        <v>502.9</v>
      </c>
      <c r="F2859">
        <v>504.1</v>
      </c>
      <c r="G2859" t="s">
        <v>5174</v>
      </c>
      <c r="H2859">
        <v>0</v>
      </c>
      <c r="I2859" t="s">
        <v>5126</v>
      </c>
      <c r="J2859">
        <v>1</v>
      </c>
      <c r="K2859">
        <v>0</v>
      </c>
      <c r="L2859">
        <v>8.3000000000000007</v>
      </c>
      <c r="M2859">
        <v>390</v>
      </c>
      <c r="N2859">
        <v>8.0000000000000002E-3</v>
      </c>
      <c r="O2859">
        <v>0</v>
      </c>
      <c r="P2859" t="s">
        <v>410</v>
      </c>
      <c r="Q2859" t="s">
        <v>411</v>
      </c>
      <c r="R2859" t="s">
        <v>418</v>
      </c>
      <c r="S2859">
        <v>2.86</v>
      </c>
      <c r="T2859" t="s">
        <v>411</v>
      </c>
      <c r="U2859">
        <v>0</v>
      </c>
      <c r="V2859">
        <v>10</v>
      </c>
      <c r="W2859" t="s">
        <v>411</v>
      </c>
      <c r="X2859">
        <v>0</v>
      </c>
      <c r="Y2859">
        <v>0</v>
      </c>
      <c r="Z2859">
        <v>30</v>
      </c>
      <c r="AA2859">
        <v>9.83</v>
      </c>
      <c r="AB2859" t="s">
        <v>410</v>
      </c>
      <c r="AC2859">
        <v>0</v>
      </c>
      <c r="AD2859">
        <v>0</v>
      </c>
      <c r="AE2859">
        <v>0</v>
      </c>
      <c r="AF2859" t="s">
        <v>959</v>
      </c>
      <c r="AG2859" t="s">
        <v>410</v>
      </c>
      <c r="AH2859">
        <v>0</v>
      </c>
      <c r="AI2859">
        <v>10.75</v>
      </c>
      <c r="AJ2859">
        <v>1520</v>
      </c>
      <c r="AK2859" t="s">
        <v>411</v>
      </c>
      <c r="AL2859" t="s">
        <v>421</v>
      </c>
      <c r="AM2859">
        <v>0</v>
      </c>
      <c r="AN2859" t="s">
        <v>411</v>
      </c>
      <c r="AO2859" t="s">
        <v>410</v>
      </c>
      <c r="AP2859">
        <v>0</v>
      </c>
      <c r="AQ2859">
        <v>170</v>
      </c>
      <c r="AR2859">
        <v>0</v>
      </c>
      <c r="AS2859">
        <v>0</v>
      </c>
      <c r="AT2859">
        <v>4.87</v>
      </c>
      <c r="AU2859">
        <v>0.08</v>
      </c>
      <c r="AV2859" t="s">
        <v>410</v>
      </c>
      <c r="AW2859">
        <v>10</v>
      </c>
      <c r="AX2859">
        <v>0</v>
      </c>
      <c r="AY2859">
        <v>0</v>
      </c>
      <c r="AZ2859">
        <v>0</v>
      </c>
      <c r="BA2859" t="s">
        <v>4720</v>
      </c>
      <c r="BB2859">
        <v>20</v>
      </c>
      <c r="BC2859">
        <v>0</v>
      </c>
      <c r="BD2859">
        <v>0</v>
      </c>
      <c r="BE2859" t="s">
        <v>410</v>
      </c>
      <c r="BF2859" t="s">
        <v>421</v>
      </c>
      <c r="BG2859" t="s">
        <v>410</v>
      </c>
      <c r="BH2859" t="s">
        <v>410</v>
      </c>
      <c r="BI2859" t="s">
        <v>411</v>
      </c>
      <c r="BJ2859" t="s">
        <v>410</v>
      </c>
      <c r="BK2859">
        <v>0</v>
      </c>
      <c r="BL2859">
        <v>0</v>
      </c>
      <c r="BM2859">
        <v>590</v>
      </c>
      <c r="BN2859">
        <v>0</v>
      </c>
    </row>
    <row r="2860" spans="1:66" x14ac:dyDescent="0.15">
      <c r="A2860" t="s">
        <v>5175</v>
      </c>
      <c r="B2860" t="s">
        <v>189</v>
      </c>
      <c r="C2860">
        <v>1706</v>
      </c>
      <c r="D2860">
        <v>1711</v>
      </c>
      <c r="E2860">
        <v>520</v>
      </c>
      <c r="F2860">
        <v>521.5</v>
      </c>
      <c r="G2860" t="s">
        <v>1868</v>
      </c>
      <c r="H2860">
        <v>0</v>
      </c>
      <c r="I2860" t="s">
        <v>5126</v>
      </c>
      <c r="J2860">
        <v>1</v>
      </c>
      <c r="K2860">
        <v>0</v>
      </c>
      <c r="L2860">
        <v>3.71</v>
      </c>
      <c r="M2860">
        <v>70</v>
      </c>
      <c r="N2860">
        <v>8.0000000000000002E-3</v>
      </c>
      <c r="O2860">
        <v>0</v>
      </c>
      <c r="P2860">
        <v>70</v>
      </c>
      <c r="Q2860" t="s">
        <v>411</v>
      </c>
      <c r="R2860" t="s">
        <v>418</v>
      </c>
      <c r="S2860">
        <v>1.21</v>
      </c>
      <c r="T2860" t="s">
        <v>411</v>
      </c>
      <c r="U2860">
        <v>0</v>
      </c>
      <c r="V2860" t="s">
        <v>411</v>
      </c>
      <c r="W2860" t="s">
        <v>411</v>
      </c>
      <c r="X2860">
        <v>0</v>
      </c>
      <c r="Y2860">
        <v>0</v>
      </c>
      <c r="Z2860">
        <v>80</v>
      </c>
      <c r="AA2860">
        <v>3.17</v>
      </c>
      <c r="AB2860" t="s">
        <v>410</v>
      </c>
      <c r="AC2860">
        <v>0</v>
      </c>
      <c r="AD2860">
        <v>0</v>
      </c>
      <c r="AE2860">
        <v>0</v>
      </c>
      <c r="AF2860">
        <v>0.2</v>
      </c>
      <c r="AG2860" t="s">
        <v>410</v>
      </c>
      <c r="AH2860">
        <v>0</v>
      </c>
      <c r="AI2860">
        <v>3.88</v>
      </c>
      <c r="AJ2860">
        <v>460</v>
      </c>
      <c r="AK2860" t="s">
        <v>411</v>
      </c>
      <c r="AL2860" t="s">
        <v>421</v>
      </c>
      <c r="AM2860">
        <v>0</v>
      </c>
      <c r="AN2860" t="s">
        <v>411</v>
      </c>
      <c r="AO2860" t="s">
        <v>410</v>
      </c>
      <c r="AP2860">
        <v>0</v>
      </c>
      <c r="AQ2860" t="s">
        <v>418</v>
      </c>
      <c r="AR2860">
        <v>0</v>
      </c>
      <c r="AS2860">
        <v>0</v>
      </c>
      <c r="AT2860">
        <v>1.34</v>
      </c>
      <c r="AU2860" t="s">
        <v>421</v>
      </c>
      <c r="AV2860" t="s">
        <v>410</v>
      </c>
      <c r="AW2860">
        <v>10</v>
      </c>
      <c r="AX2860">
        <v>0</v>
      </c>
      <c r="AY2860">
        <v>0</v>
      </c>
      <c r="AZ2860">
        <v>0</v>
      </c>
      <c r="BA2860" t="s">
        <v>4720</v>
      </c>
      <c r="BB2860">
        <v>10</v>
      </c>
      <c r="BC2860">
        <v>0</v>
      </c>
      <c r="BD2860">
        <v>0</v>
      </c>
      <c r="BE2860" t="s">
        <v>410</v>
      </c>
      <c r="BF2860" t="s">
        <v>421</v>
      </c>
      <c r="BG2860" t="s">
        <v>410</v>
      </c>
      <c r="BH2860" t="s">
        <v>410</v>
      </c>
      <c r="BI2860" t="s">
        <v>411</v>
      </c>
      <c r="BJ2860" t="s">
        <v>410</v>
      </c>
      <c r="BK2860">
        <v>0</v>
      </c>
      <c r="BL2860">
        <v>0</v>
      </c>
      <c r="BM2860">
        <v>200</v>
      </c>
      <c r="BN2860">
        <v>0</v>
      </c>
    </row>
    <row r="2861" spans="1:66" x14ac:dyDescent="0.15">
      <c r="A2861" t="s">
        <v>5176</v>
      </c>
      <c r="B2861" t="s">
        <v>189</v>
      </c>
      <c r="C2861">
        <v>1711</v>
      </c>
      <c r="D2861">
        <v>1715</v>
      </c>
      <c r="E2861">
        <v>521.5</v>
      </c>
      <c r="F2861">
        <v>522.70000000000005</v>
      </c>
      <c r="G2861" t="s">
        <v>5177</v>
      </c>
      <c r="H2861">
        <v>0</v>
      </c>
      <c r="I2861" t="s">
        <v>5126</v>
      </c>
      <c r="J2861">
        <v>1</v>
      </c>
      <c r="K2861">
        <v>0</v>
      </c>
      <c r="L2861">
        <v>8.65</v>
      </c>
      <c r="M2861">
        <v>170</v>
      </c>
      <c r="N2861">
        <v>2.1000000000000001E-2</v>
      </c>
      <c r="O2861">
        <v>0</v>
      </c>
      <c r="P2861" t="s">
        <v>410</v>
      </c>
      <c r="Q2861" t="s">
        <v>411</v>
      </c>
      <c r="R2861" t="s">
        <v>418</v>
      </c>
      <c r="S2861">
        <v>1.94</v>
      </c>
      <c r="T2861" t="s">
        <v>411</v>
      </c>
      <c r="U2861">
        <v>0</v>
      </c>
      <c r="V2861">
        <v>10</v>
      </c>
      <c r="W2861" t="s">
        <v>411</v>
      </c>
      <c r="X2861">
        <v>0</v>
      </c>
      <c r="Y2861">
        <v>0</v>
      </c>
      <c r="Z2861">
        <v>210</v>
      </c>
      <c r="AA2861">
        <v>9.9</v>
      </c>
      <c r="AB2861" t="s">
        <v>410</v>
      </c>
      <c r="AC2861">
        <v>0</v>
      </c>
      <c r="AD2861">
        <v>0</v>
      </c>
      <c r="AE2861">
        <v>0</v>
      </c>
      <c r="AF2861" t="s">
        <v>959</v>
      </c>
      <c r="AG2861" t="s">
        <v>410</v>
      </c>
      <c r="AH2861">
        <v>0</v>
      </c>
      <c r="AI2861">
        <v>11.05</v>
      </c>
      <c r="AJ2861">
        <v>950</v>
      </c>
      <c r="AK2861" t="s">
        <v>411</v>
      </c>
      <c r="AL2861" t="s">
        <v>421</v>
      </c>
      <c r="AM2861">
        <v>0</v>
      </c>
      <c r="AN2861" t="s">
        <v>411</v>
      </c>
      <c r="AO2861" t="s">
        <v>410</v>
      </c>
      <c r="AP2861">
        <v>0</v>
      </c>
      <c r="AQ2861">
        <v>80</v>
      </c>
      <c r="AR2861">
        <v>0</v>
      </c>
      <c r="AS2861">
        <v>0</v>
      </c>
      <c r="AT2861">
        <v>2.58</v>
      </c>
      <c r="AU2861">
        <v>0.35</v>
      </c>
      <c r="AV2861">
        <v>70</v>
      </c>
      <c r="AW2861">
        <v>10</v>
      </c>
      <c r="AX2861">
        <v>0</v>
      </c>
      <c r="AY2861">
        <v>0</v>
      </c>
      <c r="AZ2861">
        <v>0</v>
      </c>
      <c r="BA2861" t="s">
        <v>4720</v>
      </c>
      <c r="BB2861">
        <v>10</v>
      </c>
      <c r="BC2861">
        <v>0</v>
      </c>
      <c r="BD2861">
        <v>0</v>
      </c>
      <c r="BE2861" t="s">
        <v>410</v>
      </c>
      <c r="BF2861">
        <v>0.05</v>
      </c>
      <c r="BG2861" t="s">
        <v>410</v>
      </c>
      <c r="BH2861" t="s">
        <v>410</v>
      </c>
      <c r="BI2861" t="s">
        <v>411</v>
      </c>
      <c r="BJ2861" t="s">
        <v>410</v>
      </c>
      <c r="BK2861">
        <v>0</v>
      </c>
      <c r="BL2861">
        <v>0</v>
      </c>
      <c r="BM2861">
        <v>900</v>
      </c>
      <c r="BN2861">
        <v>0</v>
      </c>
    </row>
    <row r="2862" spans="1:66" x14ac:dyDescent="0.15">
      <c r="A2862" t="s">
        <v>5178</v>
      </c>
      <c r="B2862" t="s">
        <v>189</v>
      </c>
      <c r="C2862">
        <v>1715</v>
      </c>
      <c r="D2862">
        <v>1719</v>
      </c>
      <c r="E2862">
        <v>522.70000000000005</v>
      </c>
      <c r="F2862">
        <v>524</v>
      </c>
      <c r="G2862" t="s">
        <v>5179</v>
      </c>
      <c r="H2862">
        <v>0</v>
      </c>
      <c r="I2862" t="s">
        <v>5126</v>
      </c>
      <c r="J2862">
        <v>2</v>
      </c>
      <c r="K2862">
        <v>0</v>
      </c>
      <c r="L2862">
        <v>8.89</v>
      </c>
      <c r="M2862">
        <v>100</v>
      </c>
      <c r="N2862">
        <v>0.03</v>
      </c>
      <c r="O2862">
        <v>0</v>
      </c>
      <c r="P2862" t="s">
        <v>410</v>
      </c>
      <c r="Q2862" t="s">
        <v>411</v>
      </c>
      <c r="R2862" t="s">
        <v>418</v>
      </c>
      <c r="S2862">
        <v>0.99</v>
      </c>
      <c r="T2862" t="s">
        <v>411</v>
      </c>
      <c r="U2862">
        <v>0</v>
      </c>
      <c r="V2862">
        <v>10</v>
      </c>
      <c r="W2862" t="s">
        <v>411</v>
      </c>
      <c r="X2862">
        <v>0</v>
      </c>
      <c r="Y2862">
        <v>0</v>
      </c>
      <c r="Z2862">
        <v>1230</v>
      </c>
      <c r="AA2862">
        <v>11.75</v>
      </c>
      <c r="AB2862" t="s">
        <v>410</v>
      </c>
      <c r="AC2862">
        <v>0</v>
      </c>
      <c r="AD2862">
        <v>0</v>
      </c>
      <c r="AE2862">
        <v>0</v>
      </c>
      <c r="AF2862" t="s">
        <v>959</v>
      </c>
      <c r="AG2862" t="s">
        <v>410</v>
      </c>
      <c r="AH2862">
        <v>0</v>
      </c>
      <c r="AI2862">
        <v>11.75</v>
      </c>
      <c r="AJ2862">
        <v>2300</v>
      </c>
      <c r="AK2862" t="s">
        <v>411</v>
      </c>
      <c r="AL2862" t="s">
        <v>421</v>
      </c>
      <c r="AM2862">
        <v>0</v>
      </c>
      <c r="AN2862" t="s">
        <v>411</v>
      </c>
      <c r="AO2862">
        <v>120</v>
      </c>
      <c r="AP2862">
        <v>0</v>
      </c>
      <c r="AQ2862">
        <v>40</v>
      </c>
      <c r="AR2862">
        <v>0</v>
      </c>
      <c r="AS2862">
        <v>0</v>
      </c>
      <c r="AT2862">
        <v>4.9800000000000004</v>
      </c>
      <c r="AU2862">
        <v>0.18</v>
      </c>
      <c r="AV2862">
        <v>130</v>
      </c>
      <c r="AW2862">
        <v>10</v>
      </c>
      <c r="AX2862">
        <v>0</v>
      </c>
      <c r="AY2862">
        <v>0</v>
      </c>
      <c r="AZ2862">
        <v>0</v>
      </c>
      <c r="BA2862" t="s">
        <v>4720</v>
      </c>
      <c r="BB2862">
        <v>10</v>
      </c>
      <c r="BC2862">
        <v>0</v>
      </c>
      <c r="BD2862">
        <v>0</v>
      </c>
      <c r="BE2862" t="s">
        <v>410</v>
      </c>
      <c r="BF2862">
        <v>0.05</v>
      </c>
      <c r="BG2862" t="s">
        <v>410</v>
      </c>
      <c r="BH2862" t="s">
        <v>410</v>
      </c>
      <c r="BI2862" t="s">
        <v>411</v>
      </c>
      <c r="BJ2862" t="s">
        <v>410</v>
      </c>
      <c r="BK2862">
        <v>0</v>
      </c>
      <c r="BL2862">
        <v>0</v>
      </c>
      <c r="BM2862">
        <v>640</v>
      </c>
      <c r="BN2862">
        <v>0</v>
      </c>
    </row>
    <row r="2863" spans="1:66" x14ac:dyDescent="0.15">
      <c r="A2863" t="s">
        <v>5180</v>
      </c>
      <c r="B2863" t="s">
        <v>189</v>
      </c>
      <c r="C2863">
        <v>1719</v>
      </c>
      <c r="D2863">
        <v>1722.5</v>
      </c>
      <c r="E2863">
        <v>524</v>
      </c>
      <c r="F2863">
        <v>525</v>
      </c>
      <c r="G2863" t="s">
        <v>5181</v>
      </c>
      <c r="H2863">
        <v>0</v>
      </c>
      <c r="I2863" t="s">
        <v>5126</v>
      </c>
      <c r="J2863">
        <v>5</v>
      </c>
      <c r="K2863">
        <v>0</v>
      </c>
      <c r="L2863">
        <v>4.6399999999999997</v>
      </c>
      <c r="M2863">
        <v>520</v>
      </c>
      <c r="N2863">
        <v>0.123</v>
      </c>
      <c r="O2863">
        <v>0</v>
      </c>
      <c r="P2863" t="s">
        <v>410</v>
      </c>
      <c r="Q2863" t="s">
        <v>411</v>
      </c>
      <c r="R2863" t="s">
        <v>418</v>
      </c>
      <c r="S2863">
        <v>9.91</v>
      </c>
      <c r="T2863" t="s">
        <v>411</v>
      </c>
      <c r="U2863">
        <v>0</v>
      </c>
      <c r="V2863">
        <v>40</v>
      </c>
      <c r="W2863" t="s">
        <v>411</v>
      </c>
      <c r="X2863">
        <v>0</v>
      </c>
      <c r="Y2863">
        <v>0</v>
      </c>
      <c r="Z2863">
        <v>9690</v>
      </c>
      <c r="AA2863">
        <v>10.65</v>
      </c>
      <c r="AB2863" t="s">
        <v>410</v>
      </c>
      <c r="AC2863">
        <v>0</v>
      </c>
      <c r="AD2863">
        <v>0</v>
      </c>
      <c r="AE2863">
        <v>0</v>
      </c>
      <c r="AF2863" t="s">
        <v>959</v>
      </c>
      <c r="AG2863" t="s">
        <v>410</v>
      </c>
      <c r="AH2863">
        <v>0</v>
      </c>
      <c r="AI2863">
        <v>9.5299999999999994</v>
      </c>
      <c r="AJ2863">
        <v>3680</v>
      </c>
      <c r="AK2863" t="s">
        <v>411</v>
      </c>
      <c r="AL2863" t="s">
        <v>421</v>
      </c>
      <c r="AM2863">
        <v>0</v>
      </c>
      <c r="AN2863" t="s">
        <v>411</v>
      </c>
      <c r="AO2863">
        <v>100</v>
      </c>
      <c r="AP2863">
        <v>0</v>
      </c>
      <c r="AQ2863">
        <v>340</v>
      </c>
      <c r="AR2863">
        <v>0</v>
      </c>
      <c r="AS2863">
        <v>0</v>
      </c>
      <c r="AT2863">
        <v>4.0599999999999996</v>
      </c>
      <c r="AU2863">
        <v>2.57</v>
      </c>
      <c r="AV2863">
        <v>240</v>
      </c>
      <c r="AW2863">
        <v>10</v>
      </c>
      <c r="AX2863">
        <v>0</v>
      </c>
      <c r="AY2863">
        <v>0</v>
      </c>
      <c r="AZ2863">
        <v>0</v>
      </c>
      <c r="BA2863" t="s">
        <v>4720</v>
      </c>
      <c r="BB2863">
        <v>50</v>
      </c>
      <c r="BC2863">
        <v>0</v>
      </c>
      <c r="BD2863">
        <v>0</v>
      </c>
      <c r="BE2863" t="s">
        <v>410</v>
      </c>
      <c r="BF2863" t="s">
        <v>421</v>
      </c>
      <c r="BG2863" t="s">
        <v>410</v>
      </c>
      <c r="BH2863" t="s">
        <v>410</v>
      </c>
      <c r="BI2863">
        <v>10</v>
      </c>
      <c r="BJ2863" t="s">
        <v>410</v>
      </c>
      <c r="BK2863">
        <v>0</v>
      </c>
      <c r="BL2863">
        <v>0</v>
      </c>
      <c r="BM2863">
        <v>680</v>
      </c>
      <c r="BN2863">
        <v>0</v>
      </c>
    </row>
    <row r="2864" spans="1:66" x14ac:dyDescent="0.15">
      <c r="A2864" t="s">
        <v>5182</v>
      </c>
      <c r="B2864" t="s">
        <v>189</v>
      </c>
      <c r="C2864">
        <v>1722.5</v>
      </c>
      <c r="D2864">
        <v>1727.5</v>
      </c>
      <c r="E2864">
        <v>525</v>
      </c>
      <c r="F2864">
        <v>526.5</v>
      </c>
      <c r="G2864" t="s">
        <v>5183</v>
      </c>
      <c r="H2864">
        <v>0</v>
      </c>
      <c r="I2864" t="s">
        <v>5126</v>
      </c>
      <c r="J2864">
        <v>1</v>
      </c>
      <c r="K2864">
        <v>0</v>
      </c>
      <c r="L2864">
        <v>7.14</v>
      </c>
      <c r="M2864">
        <v>90</v>
      </c>
      <c r="N2864" t="s">
        <v>417</v>
      </c>
      <c r="O2864">
        <v>0</v>
      </c>
      <c r="P2864">
        <v>170</v>
      </c>
      <c r="Q2864" t="s">
        <v>411</v>
      </c>
      <c r="R2864" t="s">
        <v>418</v>
      </c>
      <c r="S2864">
        <v>0.98</v>
      </c>
      <c r="T2864" t="s">
        <v>411</v>
      </c>
      <c r="U2864">
        <v>0</v>
      </c>
      <c r="V2864">
        <v>20</v>
      </c>
      <c r="W2864">
        <v>10</v>
      </c>
      <c r="X2864">
        <v>0</v>
      </c>
      <c r="Y2864">
        <v>0</v>
      </c>
      <c r="Z2864">
        <v>190</v>
      </c>
      <c r="AA2864">
        <v>7.61</v>
      </c>
      <c r="AB2864" t="s">
        <v>410</v>
      </c>
      <c r="AC2864">
        <v>0</v>
      </c>
      <c r="AD2864">
        <v>0</v>
      </c>
      <c r="AE2864">
        <v>0</v>
      </c>
      <c r="AF2864">
        <v>0.4</v>
      </c>
      <c r="AG2864" t="s">
        <v>410</v>
      </c>
      <c r="AH2864">
        <v>0</v>
      </c>
      <c r="AI2864">
        <v>5.88</v>
      </c>
      <c r="AJ2864">
        <v>570</v>
      </c>
      <c r="AK2864" t="s">
        <v>411</v>
      </c>
      <c r="AL2864">
        <v>0.05</v>
      </c>
      <c r="AM2864">
        <v>0</v>
      </c>
      <c r="AN2864">
        <v>10</v>
      </c>
      <c r="AO2864">
        <v>500</v>
      </c>
      <c r="AP2864">
        <v>0</v>
      </c>
      <c r="AQ2864" t="s">
        <v>418</v>
      </c>
      <c r="AR2864">
        <v>0</v>
      </c>
      <c r="AS2864">
        <v>0</v>
      </c>
      <c r="AT2864">
        <v>5.08</v>
      </c>
      <c r="AU2864">
        <v>0.15</v>
      </c>
      <c r="AV2864" t="s">
        <v>410</v>
      </c>
      <c r="AW2864">
        <v>30</v>
      </c>
      <c r="AX2864">
        <v>0</v>
      </c>
      <c r="AY2864">
        <v>0</v>
      </c>
      <c r="AZ2864">
        <v>0</v>
      </c>
      <c r="BA2864" t="s">
        <v>4720</v>
      </c>
      <c r="BB2864">
        <v>20</v>
      </c>
      <c r="BC2864">
        <v>0</v>
      </c>
      <c r="BD2864">
        <v>0</v>
      </c>
      <c r="BE2864" t="s">
        <v>410</v>
      </c>
      <c r="BF2864">
        <v>0.27</v>
      </c>
      <c r="BG2864" t="s">
        <v>410</v>
      </c>
      <c r="BH2864" t="s">
        <v>410</v>
      </c>
      <c r="BI2864">
        <v>190</v>
      </c>
      <c r="BJ2864" t="s">
        <v>410</v>
      </c>
      <c r="BK2864">
        <v>0</v>
      </c>
      <c r="BL2864">
        <v>0</v>
      </c>
      <c r="BM2864">
        <v>370</v>
      </c>
      <c r="BN2864">
        <v>0</v>
      </c>
    </row>
    <row r="2865" spans="1:66" x14ac:dyDescent="0.15">
      <c r="A2865" t="s">
        <v>5184</v>
      </c>
      <c r="B2865" t="s">
        <v>189</v>
      </c>
      <c r="C2865">
        <v>1727.5</v>
      </c>
      <c r="D2865">
        <v>1732</v>
      </c>
      <c r="E2865">
        <v>526.5</v>
      </c>
      <c r="F2865">
        <v>527.9</v>
      </c>
      <c r="G2865" t="s">
        <v>5183</v>
      </c>
      <c r="H2865">
        <v>0</v>
      </c>
      <c r="I2865" t="s">
        <v>5126</v>
      </c>
      <c r="J2865">
        <v>1</v>
      </c>
      <c r="K2865">
        <v>0</v>
      </c>
      <c r="L2865">
        <v>5.68</v>
      </c>
      <c r="M2865">
        <v>630</v>
      </c>
      <c r="N2865">
        <v>0.01</v>
      </c>
      <c r="O2865">
        <v>0</v>
      </c>
      <c r="P2865" t="s">
        <v>410</v>
      </c>
      <c r="Q2865" t="s">
        <v>411</v>
      </c>
      <c r="R2865" t="s">
        <v>418</v>
      </c>
      <c r="S2865">
        <v>1.5</v>
      </c>
      <c r="T2865" t="s">
        <v>411</v>
      </c>
      <c r="U2865">
        <v>0</v>
      </c>
      <c r="V2865">
        <v>10</v>
      </c>
      <c r="W2865">
        <v>10</v>
      </c>
      <c r="X2865">
        <v>0</v>
      </c>
      <c r="Y2865">
        <v>0</v>
      </c>
      <c r="Z2865">
        <v>280</v>
      </c>
      <c r="AA2865">
        <v>5.49</v>
      </c>
      <c r="AB2865" t="s">
        <v>410</v>
      </c>
      <c r="AC2865">
        <v>0</v>
      </c>
      <c r="AD2865">
        <v>0</v>
      </c>
      <c r="AE2865">
        <v>0</v>
      </c>
      <c r="AF2865">
        <v>0.1</v>
      </c>
      <c r="AG2865" t="s">
        <v>410</v>
      </c>
      <c r="AH2865">
        <v>0</v>
      </c>
      <c r="AI2865">
        <v>6.15</v>
      </c>
      <c r="AJ2865">
        <v>660</v>
      </c>
      <c r="AK2865" t="s">
        <v>411</v>
      </c>
      <c r="AL2865" t="s">
        <v>421</v>
      </c>
      <c r="AM2865">
        <v>0</v>
      </c>
      <c r="AN2865" t="s">
        <v>411</v>
      </c>
      <c r="AO2865">
        <v>130</v>
      </c>
      <c r="AP2865">
        <v>0</v>
      </c>
      <c r="AQ2865">
        <v>30</v>
      </c>
      <c r="AR2865">
        <v>0</v>
      </c>
      <c r="AS2865">
        <v>0</v>
      </c>
      <c r="AT2865">
        <v>4.54</v>
      </c>
      <c r="AU2865">
        <v>0.1</v>
      </c>
      <c r="AV2865" t="s">
        <v>410</v>
      </c>
      <c r="AW2865">
        <v>10</v>
      </c>
      <c r="AX2865">
        <v>0</v>
      </c>
      <c r="AY2865">
        <v>0</v>
      </c>
      <c r="AZ2865">
        <v>0</v>
      </c>
      <c r="BA2865" t="s">
        <v>4720</v>
      </c>
      <c r="BB2865">
        <v>10</v>
      </c>
      <c r="BC2865">
        <v>0</v>
      </c>
      <c r="BD2865">
        <v>0</v>
      </c>
      <c r="BE2865" t="s">
        <v>410</v>
      </c>
      <c r="BF2865">
        <v>0.1</v>
      </c>
      <c r="BG2865" t="s">
        <v>410</v>
      </c>
      <c r="BH2865" t="s">
        <v>410</v>
      </c>
      <c r="BI2865">
        <v>60</v>
      </c>
      <c r="BJ2865" t="s">
        <v>410</v>
      </c>
      <c r="BK2865">
        <v>0</v>
      </c>
      <c r="BL2865">
        <v>0</v>
      </c>
      <c r="BM2865">
        <v>330</v>
      </c>
      <c r="BN2865">
        <v>0</v>
      </c>
    </row>
    <row r="2866" spans="1:66" x14ac:dyDescent="0.15">
      <c r="A2866" t="s">
        <v>5185</v>
      </c>
      <c r="B2866" t="s">
        <v>189</v>
      </c>
      <c r="C2866">
        <v>1732</v>
      </c>
      <c r="D2866">
        <v>1737</v>
      </c>
      <c r="E2866">
        <v>527.9</v>
      </c>
      <c r="F2866">
        <v>529.4</v>
      </c>
      <c r="G2866" t="s">
        <v>5183</v>
      </c>
      <c r="H2866">
        <v>0</v>
      </c>
      <c r="I2866" t="s">
        <v>5126</v>
      </c>
      <c r="J2866">
        <v>1</v>
      </c>
      <c r="K2866">
        <v>0</v>
      </c>
      <c r="L2866">
        <v>7.43</v>
      </c>
      <c r="M2866">
        <v>70</v>
      </c>
      <c r="N2866" t="s">
        <v>417</v>
      </c>
      <c r="O2866">
        <v>0</v>
      </c>
      <c r="P2866">
        <v>140</v>
      </c>
      <c r="Q2866" t="s">
        <v>411</v>
      </c>
      <c r="R2866" t="s">
        <v>418</v>
      </c>
      <c r="S2866">
        <v>0.69</v>
      </c>
      <c r="T2866" t="s">
        <v>411</v>
      </c>
      <c r="U2866">
        <v>0</v>
      </c>
      <c r="V2866">
        <v>30</v>
      </c>
      <c r="W2866">
        <v>10</v>
      </c>
      <c r="X2866">
        <v>0</v>
      </c>
      <c r="Y2866">
        <v>0</v>
      </c>
      <c r="Z2866">
        <v>540</v>
      </c>
      <c r="AA2866">
        <v>7.63</v>
      </c>
      <c r="AB2866" t="s">
        <v>410</v>
      </c>
      <c r="AC2866">
        <v>0</v>
      </c>
      <c r="AD2866">
        <v>0</v>
      </c>
      <c r="AE2866">
        <v>0</v>
      </c>
      <c r="AF2866">
        <v>0.4</v>
      </c>
      <c r="AG2866" t="s">
        <v>410</v>
      </c>
      <c r="AH2866">
        <v>0</v>
      </c>
      <c r="AI2866">
        <v>6.36</v>
      </c>
      <c r="AJ2866">
        <v>410</v>
      </c>
      <c r="AK2866" t="s">
        <v>411</v>
      </c>
      <c r="AL2866">
        <v>0.06</v>
      </c>
      <c r="AM2866">
        <v>0</v>
      </c>
      <c r="AN2866">
        <v>10</v>
      </c>
      <c r="AO2866">
        <v>810</v>
      </c>
      <c r="AP2866">
        <v>0</v>
      </c>
      <c r="AQ2866">
        <v>20</v>
      </c>
      <c r="AR2866">
        <v>0</v>
      </c>
      <c r="AS2866">
        <v>0</v>
      </c>
      <c r="AT2866">
        <v>5.19</v>
      </c>
      <c r="AU2866">
        <v>0.28999999999999998</v>
      </c>
      <c r="AV2866" t="s">
        <v>410</v>
      </c>
      <c r="AW2866">
        <v>30</v>
      </c>
      <c r="AX2866">
        <v>0</v>
      </c>
      <c r="AY2866">
        <v>0</v>
      </c>
      <c r="AZ2866">
        <v>0</v>
      </c>
      <c r="BA2866" t="s">
        <v>4720</v>
      </c>
      <c r="BB2866">
        <v>20</v>
      </c>
      <c r="BC2866">
        <v>0</v>
      </c>
      <c r="BD2866">
        <v>0</v>
      </c>
      <c r="BE2866" t="s">
        <v>410</v>
      </c>
      <c r="BF2866">
        <v>0.35</v>
      </c>
      <c r="BG2866" t="s">
        <v>410</v>
      </c>
      <c r="BH2866" t="s">
        <v>410</v>
      </c>
      <c r="BI2866">
        <v>230</v>
      </c>
      <c r="BJ2866" t="s">
        <v>410</v>
      </c>
      <c r="BK2866">
        <v>0</v>
      </c>
      <c r="BL2866">
        <v>0</v>
      </c>
      <c r="BM2866">
        <v>460</v>
      </c>
      <c r="BN2866">
        <v>0</v>
      </c>
    </row>
    <row r="2867" spans="1:66" x14ac:dyDescent="0.15">
      <c r="A2867" t="s">
        <v>5186</v>
      </c>
      <c r="B2867" t="s">
        <v>189</v>
      </c>
      <c r="C2867">
        <v>1737</v>
      </c>
      <c r="D2867">
        <v>1738</v>
      </c>
      <c r="E2867">
        <v>529.4</v>
      </c>
      <c r="F2867">
        <v>529.70000000000005</v>
      </c>
      <c r="G2867" t="s">
        <v>5187</v>
      </c>
      <c r="H2867">
        <v>0</v>
      </c>
      <c r="I2867" t="s">
        <v>5126</v>
      </c>
      <c r="J2867">
        <v>6</v>
      </c>
      <c r="K2867">
        <v>0</v>
      </c>
      <c r="L2867">
        <v>2.2599999999999998</v>
      </c>
      <c r="M2867">
        <v>600</v>
      </c>
      <c r="N2867">
        <v>0.1</v>
      </c>
      <c r="O2867">
        <v>0</v>
      </c>
      <c r="P2867" t="s">
        <v>410</v>
      </c>
      <c r="Q2867" t="s">
        <v>411</v>
      </c>
      <c r="R2867" t="s">
        <v>418</v>
      </c>
      <c r="S2867">
        <v>8.14</v>
      </c>
      <c r="T2867">
        <v>290</v>
      </c>
      <c r="U2867">
        <v>0</v>
      </c>
      <c r="V2867">
        <v>60</v>
      </c>
      <c r="W2867" t="s">
        <v>411</v>
      </c>
      <c r="X2867">
        <v>0</v>
      </c>
      <c r="Y2867">
        <v>0</v>
      </c>
      <c r="Z2867">
        <v>15600</v>
      </c>
      <c r="AA2867">
        <v>16.8</v>
      </c>
      <c r="AB2867" t="s">
        <v>410</v>
      </c>
      <c r="AC2867">
        <v>0</v>
      </c>
      <c r="AD2867">
        <v>0</v>
      </c>
      <c r="AE2867">
        <v>0</v>
      </c>
      <c r="AF2867">
        <v>0.1</v>
      </c>
      <c r="AG2867" t="s">
        <v>410</v>
      </c>
      <c r="AH2867">
        <v>0</v>
      </c>
      <c r="AI2867">
        <v>5.89</v>
      </c>
      <c r="AJ2867">
        <v>2480</v>
      </c>
      <c r="AK2867" t="s">
        <v>411</v>
      </c>
      <c r="AL2867" t="s">
        <v>421</v>
      </c>
      <c r="AM2867">
        <v>0</v>
      </c>
      <c r="AN2867" t="s">
        <v>411</v>
      </c>
      <c r="AO2867">
        <v>60</v>
      </c>
      <c r="AP2867">
        <v>0</v>
      </c>
      <c r="AQ2867">
        <v>530</v>
      </c>
      <c r="AR2867">
        <v>0</v>
      </c>
      <c r="AS2867">
        <v>0</v>
      </c>
      <c r="AT2867">
        <v>1.39</v>
      </c>
      <c r="AU2867" t="s">
        <v>412</v>
      </c>
      <c r="AV2867" t="s">
        <v>410</v>
      </c>
      <c r="AW2867">
        <v>10</v>
      </c>
      <c r="AX2867">
        <v>0</v>
      </c>
      <c r="AY2867">
        <v>0</v>
      </c>
      <c r="AZ2867">
        <v>0</v>
      </c>
      <c r="BA2867" t="s">
        <v>4720</v>
      </c>
      <c r="BB2867">
        <v>40</v>
      </c>
      <c r="BC2867">
        <v>0</v>
      </c>
      <c r="BD2867">
        <v>0</v>
      </c>
      <c r="BE2867" t="s">
        <v>410</v>
      </c>
      <c r="BF2867" t="s">
        <v>421</v>
      </c>
      <c r="BG2867" t="s">
        <v>410</v>
      </c>
      <c r="BH2867" t="s">
        <v>410</v>
      </c>
      <c r="BI2867">
        <v>20</v>
      </c>
      <c r="BJ2867" t="s">
        <v>410</v>
      </c>
      <c r="BK2867">
        <v>0</v>
      </c>
      <c r="BL2867">
        <v>0</v>
      </c>
      <c r="BM2867">
        <v>76600</v>
      </c>
      <c r="BN2867">
        <v>0</v>
      </c>
    </row>
    <row r="2868" spans="1:66" x14ac:dyDescent="0.15">
      <c r="A2868" t="s">
        <v>5188</v>
      </c>
      <c r="B2868" t="s">
        <v>189</v>
      </c>
      <c r="C2868">
        <v>1738</v>
      </c>
      <c r="D2868">
        <v>1741.5</v>
      </c>
      <c r="E2868">
        <v>529.70000000000005</v>
      </c>
      <c r="F2868">
        <v>530.79999999999995</v>
      </c>
      <c r="G2868" t="s">
        <v>5189</v>
      </c>
      <c r="H2868">
        <v>0</v>
      </c>
      <c r="I2868" t="s">
        <v>5126</v>
      </c>
      <c r="J2868">
        <v>1</v>
      </c>
      <c r="K2868">
        <v>0</v>
      </c>
      <c r="L2868">
        <v>5.84</v>
      </c>
      <c r="M2868">
        <v>390</v>
      </c>
      <c r="N2868">
        <v>1.9E-2</v>
      </c>
      <c r="O2868">
        <v>0</v>
      </c>
      <c r="P2868">
        <v>70</v>
      </c>
      <c r="Q2868" t="s">
        <v>411</v>
      </c>
      <c r="R2868" t="s">
        <v>418</v>
      </c>
      <c r="S2868">
        <v>1.6</v>
      </c>
      <c r="T2868" t="s">
        <v>411</v>
      </c>
      <c r="U2868">
        <v>0</v>
      </c>
      <c r="V2868" t="s">
        <v>411</v>
      </c>
      <c r="W2868" t="s">
        <v>411</v>
      </c>
      <c r="X2868">
        <v>0</v>
      </c>
      <c r="Y2868">
        <v>0</v>
      </c>
      <c r="Z2868">
        <v>150</v>
      </c>
      <c r="AA2868">
        <v>4.5599999999999996</v>
      </c>
      <c r="AB2868" t="s">
        <v>410</v>
      </c>
      <c r="AC2868">
        <v>0</v>
      </c>
      <c r="AD2868">
        <v>0</v>
      </c>
      <c r="AE2868">
        <v>0</v>
      </c>
      <c r="AF2868">
        <v>0.3</v>
      </c>
      <c r="AG2868" t="s">
        <v>410</v>
      </c>
      <c r="AH2868">
        <v>0</v>
      </c>
      <c r="AI2868">
        <v>5.98</v>
      </c>
      <c r="AJ2868">
        <v>610</v>
      </c>
      <c r="AK2868" t="s">
        <v>411</v>
      </c>
      <c r="AL2868">
        <v>0.06</v>
      </c>
      <c r="AM2868">
        <v>0</v>
      </c>
      <c r="AN2868" t="s">
        <v>411</v>
      </c>
      <c r="AO2868" t="s">
        <v>410</v>
      </c>
      <c r="AP2868">
        <v>0</v>
      </c>
      <c r="AQ2868">
        <v>190</v>
      </c>
      <c r="AR2868">
        <v>0</v>
      </c>
      <c r="AS2868">
        <v>0</v>
      </c>
      <c r="AT2868">
        <v>2.79</v>
      </c>
      <c r="AU2868">
        <v>0.12</v>
      </c>
      <c r="AV2868" t="s">
        <v>410</v>
      </c>
      <c r="AW2868">
        <v>10</v>
      </c>
      <c r="AX2868">
        <v>0</v>
      </c>
      <c r="AY2868">
        <v>0</v>
      </c>
      <c r="AZ2868">
        <v>0</v>
      </c>
      <c r="BA2868" t="s">
        <v>4720</v>
      </c>
      <c r="BB2868">
        <v>10</v>
      </c>
      <c r="BC2868">
        <v>0</v>
      </c>
      <c r="BD2868">
        <v>0</v>
      </c>
      <c r="BE2868" t="s">
        <v>410</v>
      </c>
      <c r="BF2868">
        <v>0.06</v>
      </c>
      <c r="BG2868" t="s">
        <v>410</v>
      </c>
      <c r="BH2868" t="s">
        <v>410</v>
      </c>
      <c r="BI2868" t="s">
        <v>411</v>
      </c>
      <c r="BJ2868" t="s">
        <v>410</v>
      </c>
      <c r="BK2868">
        <v>0</v>
      </c>
      <c r="BL2868">
        <v>0</v>
      </c>
      <c r="BM2868">
        <v>1140</v>
      </c>
      <c r="BN2868">
        <v>0</v>
      </c>
    </row>
    <row r="2869" spans="1:66" x14ac:dyDescent="0.15">
      <c r="A2869" t="s">
        <v>5190</v>
      </c>
      <c r="B2869" t="s">
        <v>189</v>
      </c>
      <c r="C2869">
        <v>1741.5</v>
      </c>
      <c r="D2869">
        <v>1745.5</v>
      </c>
      <c r="E2869">
        <v>530.79999999999995</v>
      </c>
      <c r="F2869">
        <v>532</v>
      </c>
      <c r="G2869" t="s">
        <v>5189</v>
      </c>
      <c r="H2869">
        <v>0</v>
      </c>
      <c r="I2869" t="s">
        <v>5126</v>
      </c>
      <c r="J2869">
        <v>2</v>
      </c>
      <c r="K2869">
        <v>0</v>
      </c>
      <c r="L2869">
        <v>5.07</v>
      </c>
      <c r="M2869">
        <v>870</v>
      </c>
      <c r="N2869">
        <v>4.1000000000000002E-2</v>
      </c>
      <c r="O2869">
        <v>0</v>
      </c>
      <c r="P2869">
        <v>90</v>
      </c>
      <c r="Q2869" t="s">
        <v>411</v>
      </c>
      <c r="R2869" t="s">
        <v>418</v>
      </c>
      <c r="S2869">
        <v>1.51</v>
      </c>
      <c r="T2869">
        <v>10</v>
      </c>
      <c r="U2869">
        <v>0</v>
      </c>
      <c r="V2869" t="s">
        <v>411</v>
      </c>
      <c r="W2869" t="s">
        <v>411</v>
      </c>
      <c r="X2869">
        <v>0</v>
      </c>
      <c r="Y2869">
        <v>0</v>
      </c>
      <c r="Z2869">
        <v>740</v>
      </c>
      <c r="AA2869">
        <v>3.52</v>
      </c>
      <c r="AB2869" t="s">
        <v>410</v>
      </c>
      <c r="AC2869">
        <v>0</v>
      </c>
      <c r="AD2869">
        <v>0</v>
      </c>
      <c r="AE2869">
        <v>0</v>
      </c>
      <c r="AF2869">
        <v>0.4</v>
      </c>
      <c r="AG2869" t="s">
        <v>410</v>
      </c>
      <c r="AH2869">
        <v>0</v>
      </c>
      <c r="AI2869">
        <v>4.83</v>
      </c>
      <c r="AJ2869">
        <v>640</v>
      </c>
      <c r="AK2869" t="s">
        <v>411</v>
      </c>
      <c r="AL2869">
        <v>0.1</v>
      </c>
      <c r="AM2869">
        <v>0</v>
      </c>
      <c r="AN2869" t="s">
        <v>411</v>
      </c>
      <c r="AO2869" t="s">
        <v>410</v>
      </c>
      <c r="AP2869">
        <v>0</v>
      </c>
      <c r="AQ2869">
        <v>1530</v>
      </c>
      <c r="AR2869">
        <v>0</v>
      </c>
      <c r="AS2869">
        <v>0</v>
      </c>
      <c r="AT2869">
        <v>4.84</v>
      </c>
      <c r="AU2869">
        <v>0.31</v>
      </c>
      <c r="AV2869">
        <v>80</v>
      </c>
      <c r="AW2869">
        <v>10</v>
      </c>
      <c r="AX2869">
        <v>0</v>
      </c>
      <c r="AY2869">
        <v>0</v>
      </c>
      <c r="AZ2869">
        <v>0</v>
      </c>
      <c r="BA2869" t="s">
        <v>4720</v>
      </c>
      <c r="BB2869">
        <v>10</v>
      </c>
      <c r="BC2869">
        <v>0</v>
      </c>
      <c r="BD2869">
        <v>0</v>
      </c>
      <c r="BE2869" t="s">
        <v>410</v>
      </c>
      <c r="BF2869">
        <v>0.05</v>
      </c>
      <c r="BG2869" t="s">
        <v>410</v>
      </c>
      <c r="BH2869" t="s">
        <v>410</v>
      </c>
      <c r="BI2869" t="s">
        <v>411</v>
      </c>
      <c r="BJ2869" t="s">
        <v>410</v>
      </c>
      <c r="BK2869">
        <v>0</v>
      </c>
      <c r="BL2869">
        <v>0</v>
      </c>
      <c r="BM2869">
        <v>3310</v>
      </c>
      <c r="BN2869">
        <v>0</v>
      </c>
    </row>
    <row r="2870" spans="1:66" x14ac:dyDescent="0.15">
      <c r="A2870" t="s">
        <v>5191</v>
      </c>
      <c r="B2870" t="s">
        <v>189</v>
      </c>
      <c r="C2870">
        <v>1745.5</v>
      </c>
      <c r="D2870">
        <v>1749.5</v>
      </c>
      <c r="E2870">
        <v>532</v>
      </c>
      <c r="F2870">
        <v>533.20000000000005</v>
      </c>
      <c r="G2870" t="s">
        <v>5192</v>
      </c>
      <c r="H2870">
        <v>0</v>
      </c>
      <c r="I2870" t="s">
        <v>5126</v>
      </c>
      <c r="J2870">
        <v>2</v>
      </c>
      <c r="K2870">
        <v>0</v>
      </c>
      <c r="L2870">
        <v>4.58</v>
      </c>
      <c r="M2870">
        <v>3880</v>
      </c>
      <c r="N2870">
        <v>0.25600000000000001</v>
      </c>
      <c r="O2870">
        <v>0</v>
      </c>
      <c r="P2870">
        <v>50</v>
      </c>
      <c r="Q2870" t="s">
        <v>411</v>
      </c>
      <c r="R2870" t="s">
        <v>418</v>
      </c>
      <c r="S2870">
        <v>6.01</v>
      </c>
      <c r="T2870" t="s">
        <v>411</v>
      </c>
      <c r="U2870">
        <v>0</v>
      </c>
      <c r="V2870" t="s">
        <v>411</v>
      </c>
      <c r="W2870" t="s">
        <v>411</v>
      </c>
      <c r="X2870">
        <v>0</v>
      </c>
      <c r="Y2870">
        <v>0</v>
      </c>
      <c r="Z2870">
        <v>750</v>
      </c>
      <c r="AA2870">
        <v>4.26</v>
      </c>
      <c r="AB2870" t="s">
        <v>410</v>
      </c>
      <c r="AC2870">
        <v>0</v>
      </c>
      <c r="AD2870">
        <v>0</v>
      </c>
      <c r="AE2870">
        <v>0</v>
      </c>
      <c r="AF2870">
        <v>0.2</v>
      </c>
      <c r="AG2870" t="s">
        <v>410</v>
      </c>
      <c r="AH2870">
        <v>0</v>
      </c>
      <c r="AI2870">
        <v>7.11</v>
      </c>
      <c r="AJ2870">
        <v>1890</v>
      </c>
      <c r="AK2870" t="s">
        <v>411</v>
      </c>
      <c r="AL2870">
        <v>7.0000000000000007E-2</v>
      </c>
      <c r="AM2870">
        <v>0</v>
      </c>
      <c r="AN2870" t="s">
        <v>411</v>
      </c>
      <c r="AO2870" t="s">
        <v>410</v>
      </c>
      <c r="AP2870">
        <v>0</v>
      </c>
      <c r="AQ2870">
        <v>720</v>
      </c>
      <c r="AR2870">
        <v>0</v>
      </c>
      <c r="AS2870">
        <v>0</v>
      </c>
      <c r="AT2870">
        <v>4.1100000000000003</v>
      </c>
      <c r="AU2870">
        <v>0.37</v>
      </c>
      <c r="AV2870">
        <v>100</v>
      </c>
      <c r="AW2870">
        <v>10</v>
      </c>
      <c r="AX2870">
        <v>0</v>
      </c>
      <c r="AY2870">
        <v>0</v>
      </c>
      <c r="AZ2870">
        <v>0</v>
      </c>
      <c r="BA2870" t="s">
        <v>4720</v>
      </c>
      <c r="BB2870">
        <v>30</v>
      </c>
      <c r="BC2870">
        <v>0</v>
      </c>
      <c r="BD2870">
        <v>0</v>
      </c>
      <c r="BE2870" t="s">
        <v>410</v>
      </c>
      <c r="BF2870" t="s">
        <v>421</v>
      </c>
      <c r="BG2870" t="s">
        <v>410</v>
      </c>
      <c r="BH2870" t="s">
        <v>410</v>
      </c>
      <c r="BI2870" t="s">
        <v>411</v>
      </c>
      <c r="BJ2870" t="s">
        <v>410</v>
      </c>
      <c r="BK2870">
        <v>0</v>
      </c>
      <c r="BL2870">
        <v>0</v>
      </c>
      <c r="BM2870">
        <v>1480</v>
      </c>
      <c r="BN2870">
        <v>0</v>
      </c>
    </row>
    <row r="2871" spans="1:66" x14ac:dyDescent="0.15">
      <c r="A2871" t="s">
        <v>5193</v>
      </c>
      <c r="B2871" t="s">
        <v>189</v>
      </c>
      <c r="C2871">
        <v>1749.5</v>
      </c>
      <c r="D2871">
        <v>1754.5</v>
      </c>
      <c r="E2871">
        <v>533.20000000000005</v>
      </c>
      <c r="F2871">
        <v>534.79999999999995</v>
      </c>
      <c r="G2871" t="s">
        <v>5194</v>
      </c>
      <c r="H2871">
        <v>0</v>
      </c>
      <c r="I2871" t="s">
        <v>5126</v>
      </c>
      <c r="J2871">
        <v>1</v>
      </c>
      <c r="K2871">
        <v>0</v>
      </c>
      <c r="L2871">
        <v>5.46</v>
      </c>
      <c r="M2871">
        <v>2080</v>
      </c>
      <c r="N2871">
        <v>3.7999999999999999E-2</v>
      </c>
      <c r="O2871">
        <v>0</v>
      </c>
      <c r="P2871" t="s">
        <v>410</v>
      </c>
      <c r="Q2871" t="s">
        <v>411</v>
      </c>
      <c r="R2871" t="s">
        <v>418</v>
      </c>
      <c r="S2871">
        <v>1.9</v>
      </c>
      <c r="T2871">
        <v>10</v>
      </c>
      <c r="U2871">
        <v>0</v>
      </c>
      <c r="V2871">
        <v>10</v>
      </c>
      <c r="W2871" t="s">
        <v>411</v>
      </c>
      <c r="X2871">
        <v>0</v>
      </c>
      <c r="Y2871">
        <v>0</v>
      </c>
      <c r="Z2871">
        <v>1320</v>
      </c>
      <c r="AA2871">
        <v>4.46</v>
      </c>
      <c r="AB2871" t="s">
        <v>410</v>
      </c>
      <c r="AC2871">
        <v>0</v>
      </c>
      <c r="AD2871">
        <v>0</v>
      </c>
      <c r="AE2871">
        <v>0</v>
      </c>
      <c r="AF2871">
        <v>0.1</v>
      </c>
      <c r="AG2871" t="s">
        <v>410</v>
      </c>
      <c r="AH2871">
        <v>0</v>
      </c>
      <c r="AI2871">
        <v>6.31</v>
      </c>
      <c r="AJ2871">
        <v>750</v>
      </c>
      <c r="AK2871" t="s">
        <v>411</v>
      </c>
      <c r="AL2871" t="s">
        <v>421</v>
      </c>
      <c r="AM2871">
        <v>0</v>
      </c>
      <c r="AN2871" t="s">
        <v>411</v>
      </c>
      <c r="AO2871" t="s">
        <v>410</v>
      </c>
      <c r="AP2871">
        <v>0</v>
      </c>
      <c r="AQ2871">
        <v>570</v>
      </c>
      <c r="AR2871">
        <v>0</v>
      </c>
      <c r="AS2871">
        <v>0</v>
      </c>
      <c r="AT2871">
        <v>5.01</v>
      </c>
      <c r="AU2871">
        <v>0.4</v>
      </c>
      <c r="AV2871" t="s">
        <v>410</v>
      </c>
      <c r="AW2871">
        <v>10</v>
      </c>
      <c r="AX2871">
        <v>0</v>
      </c>
      <c r="AY2871">
        <v>0</v>
      </c>
      <c r="AZ2871">
        <v>0</v>
      </c>
      <c r="BA2871" t="s">
        <v>4720</v>
      </c>
      <c r="BB2871">
        <v>10</v>
      </c>
      <c r="BC2871">
        <v>0</v>
      </c>
      <c r="BD2871">
        <v>0</v>
      </c>
      <c r="BE2871" t="s">
        <v>410</v>
      </c>
      <c r="BF2871" t="s">
        <v>421</v>
      </c>
      <c r="BG2871" t="s">
        <v>410</v>
      </c>
      <c r="BH2871" t="s">
        <v>410</v>
      </c>
      <c r="BI2871" t="s">
        <v>411</v>
      </c>
      <c r="BJ2871" t="s">
        <v>410</v>
      </c>
      <c r="BK2871">
        <v>0</v>
      </c>
      <c r="BL2871">
        <v>0</v>
      </c>
      <c r="BM2871">
        <v>2120</v>
      </c>
      <c r="BN2871">
        <v>0</v>
      </c>
    </row>
    <row r="2872" spans="1:66" x14ac:dyDescent="0.15">
      <c r="A2872" t="s">
        <v>5195</v>
      </c>
      <c r="B2872" t="s">
        <v>189</v>
      </c>
      <c r="C2872">
        <v>1754.5</v>
      </c>
      <c r="D2872">
        <v>1759.5</v>
      </c>
      <c r="E2872">
        <v>534.79999999999995</v>
      </c>
      <c r="F2872">
        <v>536.29999999999995</v>
      </c>
      <c r="G2872" t="s">
        <v>5196</v>
      </c>
      <c r="H2872">
        <v>0</v>
      </c>
      <c r="I2872" t="s">
        <v>5126</v>
      </c>
      <c r="J2872">
        <v>1</v>
      </c>
      <c r="K2872">
        <v>0</v>
      </c>
      <c r="L2872">
        <v>3.85</v>
      </c>
      <c r="M2872">
        <v>350</v>
      </c>
      <c r="N2872">
        <v>1.2E-2</v>
      </c>
      <c r="O2872">
        <v>0</v>
      </c>
      <c r="P2872">
        <v>50</v>
      </c>
      <c r="Q2872" t="s">
        <v>411</v>
      </c>
      <c r="R2872" t="s">
        <v>418</v>
      </c>
      <c r="S2872">
        <v>4.0599999999999996</v>
      </c>
      <c r="T2872" t="s">
        <v>411</v>
      </c>
      <c r="U2872">
        <v>0</v>
      </c>
      <c r="V2872" t="s">
        <v>411</v>
      </c>
      <c r="W2872">
        <v>10</v>
      </c>
      <c r="X2872">
        <v>0</v>
      </c>
      <c r="Y2872">
        <v>0</v>
      </c>
      <c r="Z2872">
        <v>530</v>
      </c>
      <c r="AA2872">
        <v>3.39</v>
      </c>
      <c r="AB2872" t="s">
        <v>410</v>
      </c>
      <c r="AC2872">
        <v>0</v>
      </c>
      <c r="AD2872">
        <v>0</v>
      </c>
      <c r="AE2872">
        <v>0</v>
      </c>
      <c r="AF2872">
        <v>0.2</v>
      </c>
      <c r="AG2872" t="s">
        <v>410</v>
      </c>
      <c r="AH2872">
        <v>0</v>
      </c>
      <c r="AI2872">
        <v>5.21</v>
      </c>
      <c r="AJ2872">
        <v>1180</v>
      </c>
      <c r="AK2872" t="s">
        <v>411</v>
      </c>
      <c r="AL2872">
        <v>7.0000000000000007E-2</v>
      </c>
      <c r="AM2872">
        <v>0</v>
      </c>
      <c r="AN2872" t="s">
        <v>411</v>
      </c>
      <c r="AO2872" t="s">
        <v>410</v>
      </c>
      <c r="AP2872">
        <v>0</v>
      </c>
      <c r="AQ2872">
        <v>400</v>
      </c>
      <c r="AR2872">
        <v>0</v>
      </c>
      <c r="AS2872">
        <v>0</v>
      </c>
      <c r="AT2872">
        <v>4.71</v>
      </c>
      <c r="AU2872">
        <v>0.1</v>
      </c>
      <c r="AV2872" t="s">
        <v>410</v>
      </c>
      <c r="AW2872">
        <v>10</v>
      </c>
      <c r="AX2872">
        <v>0</v>
      </c>
      <c r="AY2872">
        <v>0</v>
      </c>
      <c r="AZ2872">
        <v>0</v>
      </c>
      <c r="BA2872" t="s">
        <v>4720</v>
      </c>
      <c r="BB2872">
        <v>30</v>
      </c>
      <c r="BC2872">
        <v>0</v>
      </c>
      <c r="BD2872">
        <v>0</v>
      </c>
      <c r="BE2872" t="s">
        <v>410</v>
      </c>
      <c r="BF2872" t="s">
        <v>421</v>
      </c>
      <c r="BG2872" t="s">
        <v>410</v>
      </c>
      <c r="BH2872" t="s">
        <v>410</v>
      </c>
      <c r="BI2872" t="s">
        <v>411</v>
      </c>
      <c r="BJ2872" t="s">
        <v>410</v>
      </c>
      <c r="BK2872">
        <v>0</v>
      </c>
      <c r="BL2872">
        <v>0</v>
      </c>
      <c r="BM2872">
        <v>570</v>
      </c>
      <c r="BN2872">
        <v>0</v>
      </c>
    </row>
    <row r="2873" spans="1:66" x14ac:dyDescent="0.15">
      <c r="A2873" t="s">
        <v>5197</v>
      </c>
      <c r="B2873" t="s">
        <v>189</v>
      </c>
      <c r="C2873">
        <v>1759.5</v>
      </c>
      <c r="D2873">
        <v>1764</v>
      </c>
      <c r="E2873">
        <v>536.29999999999995</v>
      </c>
      <c r="F2873">
        <v>537.70000000000005</v>
      </c>
      <c r="G2873" t="s">
        <v>5194</v>
      </c>
      <c r="H2873">
        <v>0</v>
      </c>
      <c r="I2873" t="s">
        <v>5126</v>
      </c>
      <c r="J2873">
        <v>2</v>
      </c>
      <c r="K2873">
        <v>0</v>
      </c>
      <c r="L2873">
        <v>4.88</v>
      </c>
      <c r="M2873">
        <v>2170</v>
      </c>
      <c r="N2873">
        <v>6.6000000000000003E-2</v>
      </c>
      <c r="O2873">
        <v>0</v>
      </c>
      <c r="P2873" t="s">
        <v>410</v>
      </c>
      <c r="Q2873" t="s">
        <v>411</v>
      </c>
      <c r="R2873" t="s">
        <v>418</v>
      </c>
      <c r="S2873">
        <v>2.5499999999999998</v>
      </c>
      <c r="T2873">
        <v>20</v>
      </c>
      <c r="U2873">
        <v>0</v>
      </c>
      <c r="V2873">
        <v>10</v>
      </c>
      <c r="W2873" t="s">
        <v>411</v>
      </c>
      <c r="X2873">
        <v>0</v>
      </c>
      <c r="Y2873">
        <v>0</v>
      </c>
      <c r="Z2873">
        <v>1710</v>
      </c>
      <c r="AA2873">
        <v>4.25</v>
      </c>
      <c r="AB2873" t="s">
        <v>410</v>
      </c>
      <c r="AC2873">
        <v>0</v>
      </c>
      <c r="AD2873">
        <v>0</v>
      </c>
      <c r="AE2873">
        <v>0</v>
      </c>
      <c r="AF2873">
        <v>0.2</v>
      </c>
      <c r="AG2873" t="s">
        <v>410</v>
      </c>
      <c r="AH2873">
        <v>0</v>
      </c>
      <c r="AI2873">
        <v>5.94</v>
      </c>
      <c r="AJ2873">
        <v>730</v>
      </c>
      <c r="AK2873" t="s">
        <v>411</v>
      </c>
      <c r="AL2873">
        <v>0.05</v>
      </c>
      <c r="AM2873">
        <v>0</v>
      </c>
      <c r="AN2873" t="s">
        <v>411</v>
      </c>
      <c r="AO2873" t="s">
        <v>410</v>
      </c>
      <c r="AP2873">
        <v>0</v>
      </c>
      <c r="AQ2873">
        <v>680</v>
      </c>
      <c r="AR2873">
        <v>0</v>
      </c>
      <c r="AS2873">
        <v>0</v>
      </c>
      <c r="AT2873">
        <v>4.58</v>
      </c>
      <c r="AU2873">
        <v>0.68</v>
      </c>
      <c r="AV2873">
        <v>60</v>
      </c>
      <c r="AW2873">
        <v>10</v>
      </c>
      <c r="AX2873">
        <v>0</v>
      </c>
      <c r="AY2873">
        <v>0</v>
      </c>
      <c r="AZ2873">
        <v>0</v>
      </c>
      <c r="BA2873" t="s">
        <v>4720</v>
      </c>
      <c r="BB2873">
        <v>20</v>
      </c>
      <c r="BC2873">
        <v>0</v>
      </c>
      <c r="BD2873">
        <v>0</v>
      </c>
      <c r="BE2873" t="s">
        <v>410</v>
      </c>
      <c r="BF2873" t="s">
        <v>421</v>
      </c>
      <c r="BG2873" t="s">
        <v>410</v>
      </c>
      <c r="BH2873" t="s">
        <v>410</v>
      </c>
      <c r="BI2873" t="s">
        <v>411</v>
      </c>
      <c r="BJ2873" t="s">
        <v>410</v>
      </c>
      <c r="BK2873">
        <v>0</v>
      </c>
      <c r="BL2873">
        <v>0</v>
      </c>
      <c r="BM2873">
        <v>4890</v>
      </c>
      <c r="BN2873">
        <v>0</v>
      </c>
    </row>
    <row r="2874" spans="1:66" x14ac:dyDescent="0.15">
      <c r="A2874" t="s">
        <v>5198</v>
      </c>
      <c r="B2874" t="s">
        <v>189</v>
      </c>
      <c r="C2874">
        <v>1764</v>
      </c>
      <c r="D2874">
        <v>1768.5</v>
      </c>
      <c r="E2874">
        <v>537.70000000000005</v>
      </c>
      <c r="F2874">
        <v>539</v>
      </c>
      <c r="G2874" t="s">
        <v>5194</v>
      </c>
      <c r="H2874">
        <v>0</v>
      </c>
      <c r="I2874" t="s">
        <v>5126</v>
      </c>
      <c r="J2874">
        <v>5</v>
      </c>
      <c r="K2874">
        <v>0</v>
      </c>
      <c r="L2874">
        <v>4.5199999999999996</v>
      </c>
      <c r="M2874">
        <v>890</v>
      </c>
      <c r="N2874">
        <v>5.0999999999999997E-2</v>
      </c>
      <c r="O2874">
        <v>0</v>
      </c>
      <c r="P2874" t="s">
        <v>410</v>
      </c>
      <c r="Q2874" t="s">
        <v>411</v>
      </c>
      <c r="R2874" t="s">
        <v>418</v>
      </c>
      <c r="S2874">
        <v>3.51</v>
      </c>
      <c r="T2874">
        <v>10</v>
      </c>
      <c r="U2874">
        <v>0</v>
      </c>
      <c r="V2874">
        <v>10</v>
      </c>
      <c r="W2874">
        <v>10</v>
      </c>
      <c r="X2874">
        <v>0</v>
      </c>
      <c r="Y2874">
        <v>0</v>
      </c>
      <c r="Z2874">
        <v>4560</v>
      </c>
      <c r="AA2874">
        <v>4.32</v>
      </c>
      <c r="AB2874" t="s">
        <v>410</v>
      </c>
      <c r="AC2874">
        <v>0</v>
      </c>
      <c r="AD2874">
        <v>0</v>
      </c>
      <c r="AE2874">
        <v>0</v>
      </c>
      <c r="AF2874">
        <v>0.2</v>
      </c>
      <c r="AG2874" t="s">
        <v>410</v>
      </c>
      <c r="AH2874">
        <v>0</v>
      </c>
      <c r="AI2874">
        <v>5.82</v>
      </c>
      <c r="AJ2874">
        <v>830</v>
      </c>
      <c r="AK2874" t="s">
        <v>411</v>
      </c>
      <c r="AL2874">
        <v>0.05</v>
      </c>
      <c r="AM2874">
        <v>0</v>
      </c>
      <c r="AN2874" t="s">
        <v>411</v>
      </c>
      <c r="AO2874" t="s">
        <v>410</v>
      </c>
      <c r="AP2874">
        <v>0</v>
      </c>
      <c r="AQ2874">
        <v>2610</v>
      </c>
      <c r="AR2874">
        <v>0</v>
      </c>
      <c r="AS2874">
        <v>0</v>
      </c>
      <c r="AT2874">
        <v>4.59</v>
      </c>
      <c r="AU2874">
        <v>0.7</v>
      </c>
      <c r="AV2874">
        <v>50</v>
      </c>
      <c r="AW2874">
        <v>10</v>
      </c>
      <c r="AX2874">
        <v>0</v>
      </c>
      <c r="AY2874">
        <v>0</v>
      </c>
      <c r="AZ2874">
        <v>0</v>
      </c>
      <c r="BA2874" t="s">
        <v>4720</v>
      </c>
      <c r="BB2874">
        <v>20</v>
      </c>
      <c r="BC2874">
        <v>0</v>
      </c>
      <c r="BD2874">
        <v>0</v>
      </c>
      <c r="BE2874" t="s">
        <v>410</v>
      </c>
      <c r="BF2874" t="s">
        <v>421</v>
      </c>
      <c r="BG2874" t="s">
        <v>410</v>
      </c>
      <c r="BH2874" t="s">
        <v>410</v>
      </c>
      <c r="BI2874" t="s">
        <v>411</v>
      </c>
      <c r="BJ2874" t="s">
        <v>410</v>
      </c>
      <c r="BK2874">
        <v>0</v>
      </c>
      <c r="BL2874">
        <v>0</v>
      </c>
      <c r="BM2874">
        <v>1610</v>
      </c>
      <c r="BN2874">
        <v>0</v>
      </c>
    </row>
    <row r="2875" spans="1:66" x14ac:dyDescent="0.15">
      <c r="A2875" t="s">
        <v>5199</v>
      </c>
      <c r="B2875" t="s">
        <v>189</v>
      </c>
      <c r="C2875">
        <v>1768.5</v>
      </c>
      <c r="D2875">
        <v>1773.5</v>
      </c>
      <c r="E2875">
        <v>539</v>
      </c>
      <c r="F2875">
        <v>540.6</v>
      </c>
      <c r="G2875" t="s">
        <v>5194</v>
      </c>
      <c r="H2875">
        <v>0</v>
      </c>
      <c r="I2875" t="s">
        <v>5126</v>
      </c>
      <c r="J2875">
        <v>3</v>
      </c>
      <c r="K2875">
        <v>0</v>
      </c>
      <c r="L2875">
        <v>5.1100000000000003</v>
      </c>
      <c r="M2875">
        <v>2370</v>
      </c>
      <c r="N2875">
        <v>6.9000000000000006E-2</v>
      </c>
      <c r="O2875">
        <v>0</v>
      </c>
      <c r="P2875">
        <v>210</v>
      </c>
      <c r="Q2875" t="s">
        <v>411</v>
      </c>
      <c r="R2875" t="s">
        <v>418</v>
      </c>
      <c r="S2875">
        <v>4.1500000000000004</v>
      </c>
      <c r="T2875">
        <v>10</v>
      </c>
      <c r="U2875">
        <v>0</v>
      </c>
      <c r="V2875">
        <v>10</v>
      </c>
      <c r="W2875" t="s">
        <v>411</v>
      </c>
      <c r="X2875">
        <v>0</v>
      </c>
      <c r="Y2875">
        <v>0</v>
      </c>
      <c r="Z2875">
        <v>900</v>
      </c>
      <c r="AA2875">
        <v>4.33</v>
      </c>
      <c r="AB2875" t="s">
        <v>410</v>
      </c>
      <c r="AC2875">
        <v>0</v>
      </c>
      <c r="AD2875">
        <v>0</v>
      </c>
      <c r="AE2875">
        <v>0</v>
      </c>
      <c r="AF2875">
        <v>0.2</v>
      </c>
      <c r="AG2875" t="s">
        <v>410</v>
      </c>
      <c r="AH2875">
        <v>0</v>
      </c>
      <c r="AI2875">
        <v>6.56</v>
      </c>
      <c r="AJ2875">
        <v>1000</v>
      </c>
      <c r="AK2875" t="s">
        <v>411</v>
      </c>
      <c r="AL2875">
        <v>0.06</v>
      </c>
      <c r="AM2875">
        <v>0</v>
      </c>
      <c r="AN2875" t="s">
        <v>411</v>
      </c>
      <c r="AO2875" t="s">
        <v>410</v>
      </c>
      <c r="AP2875">
        <v>0</v>
      </c>
      <c r="AQ2875">
        <v>570</v>
      </c>
      <c r="AR2875">
        <v>0</v>
      </c>
      <c r="AS2875">
        <v>0</v>
      </c>
      <c r="AT2875">
        <v>5.59</v>
      </c>
      <c r="AU2875">
        <v>0.28999999999999998</v>
      </c>
      <c r="AV2875">
        <v>170</v>
      </c>
      <c r="AW2875">
        <v>10</v>
      </c>
      <c r="AX2875">
        <v>0</v>
      </c>
      <c r="AY2875">
        <v>0</v>
      </c>
      <c r="AZ2875">
        <v>0</v>
      </c>
      <c r="BA2875" t="s">
        <v>4720</v>
      </c>
      <c r="BB2875">
        <v>40</v>
      </c>
      <c r="BC2875">
        <v>0</v>
      </c>
      <c r="BD2875">
        <v>0</v>
      </c>
      <c r="BE2875" t="s">
        <v>410</v>
      </c>
      <c r="BF2875" t="s">
        <v>421</v>
      </c>
      <c r="BG2875" t="s">
        <v>410</v>
      </c>
      <c r="BH2875" t="s">
        <v>410</v>
      </c>
      <c r="BI2875" t="s">
        <v>411</v>
      </c>
      <c r="BJ2875" t="s">
        <v>410</v>
      </c>
      <c r="BK2875">
        <v>0</v>
      </c>
      <c r="BL2875">
        <v>0</v>
      </c>
      <c r="BM2875">
        <v>1360</v>
      </c>
      <c r="BN2875">
        <v>0</v>
      </c>
    </row>
    <row r="2876" spans="1:66" x14ac:dyDescent="0.15">
      <c r="A2876" t="s">
        <v>5200</v>
      </c>
      <c r="B2876" t="s">
        <v>189</v>
      </c>
      <c r="C2876">
        <v>1773.5</v>
      </c>
      <c r="D2876">
        <v>1778.5</v>
      </c>
      <c r="E2876">
        <v>540.6</v>
      </c>
      <c r="F2876">
        <v>542.1</v>
      </c>
      <c r="G2876" t="s">
        <v>5201</v>
      </c>
      <c r="H2876">
        <v>0</v>
      </c>
      <c r="I2876" t="s">
        <v>5126</v>
      </c>
      <c r="J2876">
        <v>1</v>
      </c>
      <c r="K2876">
        <v>0</v>
      </c>
      <c r="L2876">
        <v>8.33</v>
      </c>
      <c r="M2876">
        <v>640</v>
      </c>
      <c r="N2876">
        <v>1.9E-2</v>
      </c>
      <c r="O2876">
        <v>0</v>
      </c>
      <c r="P2876">
        <v>160</v>
      </c>
      <c r="Q2876" t="s">
        <v>411</v>
      </c>
      <c r="R2876" t="s">
        <v>418</v>
      </c>
      <c r="S2876">
        <v>2.54</v>
      </c>
      <c r="T2876" t="s">
        <v>411</v>
      </c>
      <c r="U2876">
        <v>0</v>
      </c>
      <c r="V2876" t="s">
        <v>411</v>
      </c>
      <c r="W2876" t="s">
        <v>411</v>
      </c>
      <c r="X2876">
        <v>0</v>
      </c>
      <c r="Y2876">
        <v>0</v>
      </c>
      <c r="Z2876">
        <v>100</v>
      </c>
      <c r="AA2876">
        <v>5.9</v>
      </c>
      <c r="AB2876" t="s">
        <v>410</v>
      </c>
      <c r="AC2876">
        <v>0</v>
      </c>
      <c r="AD2876">
        <v>0</v>
      </c>
      <c r="AE2876">
        <v>0</v>
      </c>
      <c r="AF2876">
        <v>0.5</v>
      </c>
      <c r="AG2876" t="s">
        <v>410</v>
      </c>
      <c r="AH2876">
        <v>0</v>
      </c>
      <c r="AI2876">
        <v>8.41</v>
      </c>
      <c r="AJ2876">
        <v>790</v>
      </c>
      <c r="AK2876" t="s">
        <v>411</v>
      </c>
      <c r="AL2876">
        <v>0.13</v>
      </c>
      <c r="AM2876">
        <v>0</v>
      </c>
      <c r="AN2876" t="s">
        <v>411</v>
      </c>
      <c r="AO2876">
        <v>50</v>
      </c>
      <c r="AP2876">
        <v>0</v>
      </c>
      <c r="AQ2876">
        <v>30</v>
      </c>
      <c r="AR2876">
        <v>0</v>
      </c>
      <c r="AS2876">
        <v>0</v>
      </c>
      <c r="AT2876">
        <v>5.25</v>
      </c>
      <c r="AU2876" t="s">
        <v>421</v>
      </c>
      <c r="AV2876">
        <v>60</v>
      </c>
      <c r="AW2876">
        <v>10</v>
      </c>
      <c r="AX2876">
        <v>0</v>
      </c>
      <c r="AY2876">
        <v>0</v>
      </c>
      <c r="AZ2876">
        <v>0</v>
      </c>
      <c r="BA2876" t="s">
        <v>4720</v>
      </c>
      <c r="BB2876">
        <v>30</v>
      </c>
      <c r="BC2876">
        <v>0</v>
      </c>
      <c r="BD2876">
        <v>0</v>
      </c>
      <c r="BE2876" t="s">
        <v>410</v>
      </c>
      <c r="BF2876">
        <v>7.0000000000000007E-2</v>
      </c>
      <c r="BG2876" t="s">
        <v>410</v>
      </c>
      <c r="BH2876" t="s">
        <v>410</v>
      </c>
      <c r="BI2876" t="s">
        <v>411</v>
      </c>
      <c r="BJ2876" t="s">
        <v>410</v>
      </c>
      <c r="BK2876">
        <v>0</v>
      </c>
      <c r="BL2876">
        <v>0</v>
      </c>
      <c r="BM2876">
        <v>470</v>
      </c>
      <c r="BN2876">
        <v>0</v>
      </c>
    </row>
    <row r="2877" spans="1:66" x14ac:dyDescent="0.15">
      <c r="A2877" t="s">
        <v>5202</v>
      </c>
      <c r="B2877" t="s">
        <v>189</v>
      </c>
      <c r="C2877">
        <v>1778.5</v>
      </c>
      <c r="D2877">
        <v>1783.5</v>
      </c>
      <c r="E2877">
        <v>542.1</v>
      </c>
      <c r="F2877">
        <v>543.6</v>
      </c>
      <c r="G2877" t="s">
        <v>5203</v>
      </c>
      <c r="H2877">
        <v>0</v>
      </c>
      <c r="I2877" t="s">
        <v>5126</v>
      </c>
      <c r="J2877">
        <v>5</v>
      </c>
      <c r="K2877">
        <v>0</v>
      </c>
      <c r="L2877">
        <v>5.19</v>
      </c>
      <c r="M2877">
        <v>660</v>
      </c>
      <c r="N2877">
        <v>8.2000000000000003E-2</v>
      </c>
      <c r="O2877">
        <v>0</v>
      </c>
      <c r="P2877">
        <v>70</v>
      </c>
      <c r="Q2877" t="s">
        <v>411</v>
      </c>
      <c r="R2877" t="s">
        <v>418</v>
      </c>
      <c r="S2877">
        <v>2.2599999999999998</v>
      </c>
      <c r="T2877" t="s">
        <v>411</v>
      </c>
      <c r="U2877">
        <v>0</v>
      </c>
      <c r="V2877">
        <v>10</v>
      </c>
      <c r="W2877">
        <v>10</v>
      </c>
      <c r="X2877">
        <v>0</v>
      </c>
      <c r="Y2877">
        <v>0</v>
      </c>
      <c r="Z2877">
        <v>1330</v>
      </c>
      <c r="AA2877">
        <v>4.62</v>
      </c>
      <c r="AB2877" t="s">
        <v>410</v>
      </c>
      <c r="AC2877">
        <v>0</v>
      </c>
      <c r="AD2877">
        <v>0</v>
      </c>
      <c r="AE2877">
        <v>0</v>
      </c>
      <c r="AF2877">
        <v>0.3</v>
      </c>
      <c r="AG2877" t="s">
        <v>410</v>
      </c>
      <c r="AH2877">
        <v>0</v>
      </c>
      <c r="AI2877">
        <v>5.33</v>
      </c>
      <c r="AJ2877">
        <v>700</v>
      </c>
      <c r="AK2877" t="s">
        <v>411</v>
      </c>
      <c r="AL2877">
        <v>7.0000000000000007E-2</v>
      </c>
      <c r="AM2877">
        <v>0</v>
      </c>
      <c r="AN2877" t="s">
        <v>411</v>
      </c>
      <c r="AO2877">
        <v>50</v>
      </c>
      <c r="AP2877">
        <v>0</v>
      </c>
      <c r="AQ2877">
        <v>50</v>
      </c>
      <c r="AR2877">
        <v>0</v>
      </c>
      <c r="AS2877">
        <v>0</v>
      </c>
      <c r="AT2877">
        <v>4.82</v>
      </c>
      <c r="AU2877">
        <v>0.28999999999999998</v>
      </c>
      <c r="AV2877">
        <v>860</v>
      </c>
      <c r="AW2877">
        <v>10</v>
      </c>
      <c r="AX2877">
        <v>0</v>
      </c>
      <c r="AY2877">
        <v>0</v>
      </c>
      <c r="AZ2877">
        <v>0</v>
      </c>
      <c r="BA2877" t="s">
        <v>4720</v>
      </c>
      <c r="BB2877">
        <v>10</v>
      </c>
      <c r="BC2877">
        <v>0</v>
      </c>
      <c r="BD2877">
        <v>0</v>
      </c>
      <c r="BE2877" t="s">
        <v>410</v>
      </c>
      <c r="BF2877" t="s">
        <v>421</v>
      </c>
      <c r="BG2877" t="s">
        <v>410</v>
      </c>
      <c r="BH2877" t="s">
        <v>410</v>
      </c>
      <c r="BI2877" t="s">
        <v>411</v>
      </c>
      <c r="BJ2877" t="s">
        <v>410</v>
      </c>
      <c r="BK2877">
        <v>0</v>
      </c>
      <c r="BL2877">
        <v>0</v>
      </c>
      <c r="BM2877">
        <v>440</v>
      </c>
      <c r="BN2877">
        <v>0</v>
      </c>
    </row>
    <row r="2878" spans="1:66" x14ac:dyDescent="0.15">
      <c r="A2878" t="s">
        <v>5204</v>
      </c>
      <c r="B2878" t="s">
        <v>189</v>
      </c>
      <c r="C2878">
        <v>1783.5</v>
      </c>
      <c r="D2878">
        <v>1788.5</v>
      </c>
      <c r="E2878">
        <v>543.6</v>
      </c>
      <c r="F2878">
        <v>545.1</v>
      </c>
      <c r="G2878" t="s">
        <v>5205</v>
      </c>
      <c r="H2878">
        <v>0</v>
      </c>
      <c r="I2878" t="s">
        <v>5126</v>
      </c>
      <c r="J2878">
        <v>5</v>
      </c>
      <c r="K2878">
        <v>0</v>
      </c>
      <c r="L2878">
        <v>5.49</v>
      </c>
      <c r="M2878">
        <v>2000</v>
      </c>
      <c r="N2878">
        <v>0.105</v>
      </c>
      <c r="O2878">
        <v>0</v>
      </c>
      <c r="P2878">
        <v>370</v>
      </c>
      <c r="Q2878" t="s">
        <v>411</v>
      </c>
      <c r="R2878" t="s">
        <v>418</v>
      </c>
      <c r="S2878">
        <v>3.19</v>
      </c>
      <c r="T2878" t="s">
        <v>411</v>
      </c>
      <c r="U2878">
        <v>0</v>
      </c>
      <c r="V2878">
        <v>10</v>
      </c>
      <c r="W2878" t="s">
        <v>411</v>
      </c>
      <c r="X2878">
        <v>0</v>
      </c>
      <c r="Y2878">
        <v>0</v>
      </c>
      <c r="Z2878">
        <v>1900</v>
      </c>
      <c r="AA2878">
        <v>5.48</v>
      </c>
      <c r="AB2878" t="s">
        <v>410</v>
      </c>
      <c r="AC2878">
        <v>0</v>
      </c>
      <c r="AD2878">
        <v>0</v>
      </c>
      <c r="AE2878">
        <v>0</v>
      </c>
      <c r="AF2878">
        <v>1.4</v>
      </c>
      <c r="AG2878" t="s">
        <v>410</v>
      </c>
      <c r="AH2878">
        <v>0</v>
      </c>
      <c r="AI2878">
        <v>3.61</v>
      </c>
      <c r="AJ2878">
        <v>1000</v>
      </c>
      <c r="AK2878" t="s">
        <v>411</v>
      </c>
      <c r="AL2878">
        <v>0.28000000000000003</v>
      </c>
      <c r="AM2878">
        <v>0</v>
      </c>
      <c r="AN2878" t="s">
        <v>411</v>
      </c>
      <c r="AO2878">
        <v>320</v>
      </c>
      <c r="AP2878">
        <v>0</v>
      </c>
      <c r="AQ2878">
        <v>350</v>
      </c>
      <c r="AR2878">
        <v>0</v>
      </c>
      <c r="AS2878">
        <v>0</v>
      </c>
      <c r="AT2878">
        <v>6.43</v>
      </c>
      <c r="AU2878">
        <v>1.78</v>
      </c>
      <c r="AV2878">
        <v>450</v>
      </c>
      <c r="AW2878">
        <v>20</v>
      </c>
      <c r="AX2878">
        <v>0</v>
      </c>
      <c r="AY2878">
        <v>0</v>
      </c>
      <c r="AZ2878">
        <v>0</v>
      </c>
      <c r="BA2878" t="s">
        <v>4720</v>
      </c>
      <c r="BB2878">
        <v>30</v>
      </c>
      <c r="BC2878">
        <v>0</v>
      </c>
      <c r="BD2878">
        <v>0</v>
      </c>
      <c r="BE2878" t="s">
        <v>410</v>
      </c>
      <c r="BF2878">
        <v>0.12</v>
      </c>
      <c r="BG2878" t="s">
        <v>410</v>
      </c>
      <c r="BH2878" t="s">
        <v>410</v>
      </c>
      <c r="BI2878">
        <v>110</v>
      </c>
      <c r="BJ2878" t="s">
        <v>410</v>
      </c>
      <c r="BK2878">
        <v>0</v>
      </c>
      <c r="BL2878">
        <v>0</v>
      </c>
      <c r="BM2878">
        <v>1880</v>
      </c>
      <c r="BN2878">
        <v>0</v>
      </c>
    </row>
    <row r="2879" spans="1:66" x14ac:dyDescent="0.15">
      <c r="A2879" t="s">
        <v>5206</v>
      </c>
      <c r="B2879" t="s">
        <v>189</v>
      </c>
      <c r="C2879">
        <v>1788.5</v>
      </c>
      <c r="D2879">
        <v>1793.5</v>
      </c>
      <c r="E2879">
        <v>545.1</v>
      </c>
      <c r="F2879">
        <v>546.70000000000005</v>
      </c>
      <c r="G2879" t="s">
        <v>5207</v>
      </c>
      <c r="H2879">
        <v>0</v>
      </c>
      <c r="I2879" t="s">
        <v>5126</v>
      </c>
      <c r="J2879">
        <v>1</v>
      </c>
      <c r="K2879">
        <v>0</v>
      </c>
      <c r="L2879">
        <v>4.87</v>
      </c>
      <c r="M2879">
        <v>90</v>
      </c>
      <c r="N2879">
        <v>6.0000000000000001E-3</v>
      </c>
      <c r="O2879">
        <v>0</v>
      </c>
      <c r="P2879">
        <v>260</v>
      </c>
      <c r="Q2879" t="s">
        <v>411</v>
      </c>
      <c r="R2879" t="s">
        <v>418</v>
      </c>
      <c r="S2879">
        <v>2.5299999999999998</v>
      </c>
      <c r="T2879" t="s">
        <v>411</v>
      </c>
      <c r="U2879">
        <v>0</v>
      </c>
      <c r="V2879">
        <v>10</v>
      </c>
      <c r="W2879" t="s">
        <v>411</v>
      </c>
      <c r="X2879">
        <v>0</v>
      </c>
      <c r="Y2879">
        <v>0</v>
      </c>
      <c r="Z2879">
        <v>220</v>
      </c>
      <c r="AA2879">
        <v>6.08</v>
      </c>
      <c r="AB2879" t="s">
        <v>410</v>
      </c>
      <c r="AC2879">
        <v>0</v>
      </c>
      <c r="AD2879">
        <v>0</v>
      </c>
      <c r="AE2879">
        <v>0</v>
      </c>
      <c r="AF2879">
        <v>0.8</v>
      </c>
      <c r="AG2879" t="s">
        <v>410</v>
      </c>
      <c r="AH2879">
        <v>0</v>
      </c>
      <c r="AI2879">
        <v>3.03</v>
      </c>
      <c r="AJ2879">
        <v>1080</v>
      </c>
      <c r="AK2879" t="s">
        <v>411</v>
      </c>
      <c r="AL2879">
        <v>0.17</v>
      </c>
      <c r="AM2879">
        <v>0</v>
      </c>
      <c r="AN2879" t="s">
        <v>411</v>
      </c>
      <c r="AO2879">
        <v>640</v>
      </c>
      <c r="AP2879">
        <v>0</v>
      </c>
      <c r="AQ2879">
        <v>50</v>
      </c>
      <c r="AR2879">
        <v>0</v>
      </c>
      <c r="AS2879">
        <v>0</v>
      </c>
      <c r="AT2879">
        <v>6.34</v>
      </c>
      <c r="AU2879">
        <v>0.48</v>
      </c>
      <c r="AV2879" t="s">
        <v>410</v>
      </c>
      <c r="AW2879">
        <v>20</v>
      </c>
      <c r="AX2879">
        <v>0</v>
      </c>
      <c r="AY2879">
        <v>0</v>
      </c>
      <c r="AZ2879">
        <v>0</v>
      </c>
      <c r="BA2879" t="s">
        <v>4720</v>
      </c>
      <c r="BB2879">
        <v>20</v>
      </c>
      <c r="BC2879">
        <v>0</v>
      </c>
      <c r="BD2879">
        <v>0</v>
      </c>
      <c r="BE2879" t="s">
        <v>410</v>
      </c>
      <c r="BF2879">
        <v>0.12</v>
      </c>
      <c r="BG2879" t="s">
        <v>410</v>
      </c>
      <c r="BH2879" t="s">
        <v>410</v>
      </c>
      <c r="BI2879">
        <v>100</v>
      </c>
      <c r="BJ2879" t="s">
        <v>410</v>
      </c>
      <c r="BK2879">
        <v>0</v>
      </c>
      <c r="BL2879">
        <v>0</v>
      </c>
      <c r="BM2879">
        <v>450</v>
      </c>
      <c r="BN2879">
        <v>0</v>
      </c>
    </row>
    <row r="2880" spans="1:66" x14ac:dyDescent="0.15">
      <c r="A2880" t="s">
        <v>5208</v>
      </c>
      <c r="B2880" t="s">
        <v>189</v>
      </c>
      <c r="C2880">
        <v>1793.5</v>
      </c>
      <c r="D2880">
        <v>1798.5</v>
      </c>
      <c r="E2880">
        <v>546.70000000000005</v>
      </c>
      <c r="F2880">
        <v>548.20000000000005</v>
      </c>
      <c r="G2880" t="s">
        <v>5209</v>
      </c>
      <c r="H2880">
        <v>0</v>
      </c>
      <c r="I2880" t="s">
        <v>5126</v>
      </c>
      <c r="J2880">
        <v>1</v>
      </c>
      <c r="K2880">
        <v>0</v>
      </c>
      <c r="L2880">
        <v>3.79</v>
      </c>
      <c r="M2880">
        <v>1540</v>
      </c>
      <c r="N2880">
        <v>3.1E-2</v>
      </c>
      <c r="O2880">
        <v>0</v>
      </c>
      <c r="P2880">
        <v>160</v>
      </c>
      <c r="Q2880" t="s">
        <v>411</v>
      </c>
      <c r="R2880" t="s">
        <v>418</v>
      </c>
      <c r="S2880">
        <v>1.52</v>
      </c>
      <c r="T2880" t="s">
        <v>411</v>
      </c>
      <c r="U2880">
        <v>0</v>
      </c>
      <c r="V2880">
        <v>10</v>
      </c>
      <c r="W2880">
        <v>10</v>
      </c>
      <c r="X2880">
        <v>0</v>
      </c>
      <c r="Y2880">
        <v>0</v>
      </c>
      <c r="Z2880">
        <v>180</v>
      </c>
      <c r="AA2880">
        <v>4.71</v>
      </c>
      <c r="AB2880" t="s">
        <v>410</v>
      </c>
      <c r="AC2880">
        <v>0</v>
      </c>
      <c r="AD2880">
        <v>0</v>
      </c>
      <c r="AE2880">
        <v>0</v>
      </c>
      <c r="AF2880">
        <v>0.7</v>
      </c>
      <c r="AG2880" t="s">
        <v>410</v>
      </c>
      <c r="AH2880">
        <v>0</v>
      </c>
      <c r="AI2880">
        <v>2.4300000000000002</v>
      </c>
      <c r="AJ2880">
        <v>540</v>
      </c>
      <c r="AK2880" t="s">
        <v>411</v>
      </c>
      <c r="AL2880">
        <v>0.15</v>
      </c>
      <c r="AM2880">
        <v>0</v>
      </c>
      <c r="AN2880" t="s">
        <v>411</v>
      </c>
      <c r="AO2880">
        <v>310</v>
      </c>
      <c r="AP2880">
        <v>0</v>
      </c>
      <c r="AQ2880">
        <v>310</v>
      </c>
      <c r="AR2880">
        <v>0</v>
      </c>
      <c r="AS2880">
        <v>0</v>
      </c>
      <c r="AT2880">
        <v>5.65</v>
      </c>
      <c r="AU2880">
        <v>1</v>
      </c>
      <c r="AV2880" t="s">
        <v>410</v>
      </c>
      <c r="AW2880">
        <v>10</v>
      </c>
      <c r="AX2880">
        <v>0</v>
      </c>
      <c r="AY2880">
        <v>0</v>
      </c>
      <c r="AZ2880">
        <v>0</v>
      </c>
      <c r="BA2880" t="s">
        <v>4720</v>
      </c>
      <c r="BB2880">
        <v>10</v>
      </c>
      <c r="BC2880">
        <v>0</v>
      </c>
      <c r="BD2880">
        <v>0</v>
      </c>
      <c r="BE2880" t="s">
        <v>410</v>
      </c>
      <c r="BF2880">
        <v>7.0000000000000007E-2</v>
      </c>
      <c r="BG2880" t="s">
        <v>410</v>
      </c>
      <c r="BH2880" t="s">
        <v>410</v>
      </c>
      <c r="BI2880">
        <v>10</v>
      </c>
      <c r="BJ2880" t="s">
        <v>410</v>
      </c>
      <c r="BK2880">
        <v>0</v>
      </c>
      <c r="BL2880">
        <v>0</v>
      </c>
      <c r="BM2880">
        <v>1020</v>
      </c>
      <c r="BN2880">
        <v>0</v>
      </c>
    </row>
    <row r="2881" spans="1:66" x14ac:dyDescent="0.15">
      <c r="A2881" t="s">
        <v>5210</v>
      </c>
      <c r="B2881" t="s">
        <v>189</v>
      </c>
      <c r="C2881">
        <v>1798.5</v>
      </c>
      <c r="D2881">
        <v>1803.5</v>
      </c>
      <c r="E2881">
        <v>548.20000000000005</v>
      </c>
      <c r="F2881">
        <v>549.70000000000005</v>
      </c>
      <c r="G2881" t="s">
        <v>5211</v>
      </c>
      <c r="H2881">
        <v>0</v>
      </c>
      <c r="I2881" t="s">
        <v>5126</v>
      </c>
      <c r="J2881">
        <v>2</v>
      </c>
      <c r="K2881">
        <v>0</v>
      </c>
      <c r="L2881">
        <v>3.7</v>
      </c>
      <c r="M2881">
        <v>1550</v>
      </c>
      <c r="N2881">
        <v>3.5000000000000003E-2</v>
      </c>
      <c r="O2881">
        <v>0</v>
      </c>
      <c r="P2881">
        <v>130</v>
      </c>
      <c r="Q2881" t="s">
        <v>411</v>
      </c>
      <c r="R2881" t="s">
        <v>418</v>
      </c>
      <c r="S2881">
        <v>1.6</v>
      </c>
      <c r="T2881" t="s">
        <v>411</v>
      </c>
      <c r="U2881">
        <v>0</v>
      </c>
      <c r="V2881" t="s">
        <v>411</v>
      </c>
      <c r="W2881">
        <v>10</v>
      </c>
      <c r="X2881">
        <v>0</v>
      </c>
      <c r="Y2881">
        <v>0</v>
      </c>
      <c r="Z2881">
        <v>730</v>
      </c>
      <c r="AA2881">
        <v>4.6100000000000003</v>
      </c>
      <c r="AB2881" t="s">
        <v>410</v>
      </c>
      <c r="AC2881">
        <v>0</v>
      </c>
      <c r="AD2881">
        <v>0</v>
      </c>
      <c r="AE2881">
        <v>0</v>
      </c>
      <c r="AF2881">
        <v>0.6</v>
      </c>
      <c r="AG2881" t="s">
        <v>410</v>
      </c>
      <c r="AH2881">
        <v>0</v>
      </c>
      <c r="AI2881">
        <v>2.4900000000000002</v>
      </c>
      <c r="AJ2881">
        <v>460</v>
      </c>
      <c r="AK2881" t="s">
        <v>411</v>
      </c>
      <c r="AL2881">
        <v>0.17</v>
      </c>
      <c r="AM2881">
        <v>0</v>
      </c>
      <c r="AN2881" t="s">
        <v>411</v>
      </c>
      <c r="AO2881">
        <v>110</v>
      </c>
      <c r="AP2881">
        <v>0</v>
      </c>
      <c r="AQ2881">
        <v>410</v>
      </c>
      <c r="AR2881">
        <v>0</v>
      </c>
      <c r="AS2881">
        <v>0</v>
      </c>
      <c r="AT2881">
        <v>6.34</v>
      </c>
      <c r="AU2881">
        <v>1.65</v>
      </c>
      <c r="AV2881" t="s">
        <v>410</v>
      </c>
      <c r="AW2881">
        <v>10</v>
      </c>
      <c r="AX2881">
        <v>0</v>
      </c>
      <c r="AY2881">
        <v>0</v>
      </c>
      <c r="AZ2881">
        <v>0</v>
      </c>
      <c r="BA2881" t="s">
        <v>4720</v>
      </c>
      <c r="BB2881">
        <v>20</v>
      </c>
      <c r="BC2881">
        <v>0</v>
      </c>
      <c r="BD2881">
        <v>0</v>
      </c>
      <c r="BE2881" t="s">
        <v>410</v>
      </c>
      <c r="BF2881">
        <v>0.05</v>
      </c>
      <c r="BG2881" t="s">
        <v>410</v>
      </c>
      <c r="BH2881" t="s">
        <v>410</v>
      </c>
      <c r="BI2881">
        <v>10</v>
      </c>
      <c r="BJ2881" t="s">
        <v>410</v>
      </c>
      <c r="BK2881">
        <v>0</v>
      </c>
      <c r="BL2881">
        <v>0</v>
      </c>
      <c r="BM2881">
        <v>980</v>
      </c>
      <c r="BN2881">
        <v>0</v>
      </c>
    </row>
    <row r="2882" spans="1:66" x14ac:dyDescent="0.15">
      <c r="A2882" t="s">
        <v>5212</v>
      </c>
      <c r="B2882" t="s">
        <v>189</v>
      </c>
      <c r="C2882">
        <v>1803.5</v>
      </c>
      <c r="D2882">
        <v>1807.5</v>
      </c>
      <c r="E2882">
        <v>549.70000000000005</v>
      </c>
      <c r="F2882">
        <v>550.9</v>
      </c>
      <c r="G2882" t="s">
        <v>5213</v>
      </c>
      <c r="H2882">
        <v>0</v>
      </c>
      <c r="I2882" t="s">
        <v>5126</v>
      </c>
      <c r="J2882">
        <v>5</v>
      </c>
      <c r="K2882">
        <v>0</v>
      </c>
      <c r="L2882">
        <v>3.56</v>
      </c>
      <c r="M2882">
        <v>5210</v>
      </c>
      <c r="N2882">
        <v>0.113</v>
      </c>
      <c r="O2882">
        <v>0</v>
      </c>
      <c r="P2882">
        <v>70</v>
      </c>
      <c r="Q2882" t="s">
        <v>411</v>
      </c>
      <c r="R2882" t="s">
        <v>418</v>
      </c>
      <c r="S2882">
        <v>1.76</v>
      </c>
      <c r="T2882">
        <v>10</v>
      </c>
      <c r="U2882">
        <v>0</v>
      </c>
      <c r="V2882">
        <v>10</v>
      </c>
      <c r="W2882">
        <v>10</v>
      </c>
      <c r="X2882">
        <v>0</v>
      </c>
      <c r="Y2882">
        <v>0</v>
      </c>
      <c r="Z2882">
        <v>2480</v>
      </c>
      <c r="AA2882">
        <v>6.86</v>
      </c>
      <c r="AB2882" t="s">
        <v>410</v>
      </c>
      <c r="AC2882">
        <v>0</v>
      </c>
      <c r="AD2882">
        <v>0</v>
      </c>
      <c r="AE2882">
        <v>0</v>
      </c>
      <c r="AF2882">
        <v>0.3</v>
      </c>
      <c r="AG2882" t="s">
        <v>410</v>
      </c>
      <c r="AH2882">
        <v>0</v>
      </c>
      <c r="AI2882">
        <v>2.59</v>
      </c>
      <c r="AJ2882">
        <v>730</v>
      </c>
      <c r="AK2882" t="s">
        <v>411</v>
      </c>
      <c r="AL2882">
        <v>0.06</v>
      </c>
      <c r="AM2882">
        <v>0</v>
      </c>
      <c r="AN2882" t="s">
        <v>411</v>
      </c>
      <c r="AO2882">
        <v>150</v>
      </c>
      <c r="AP2882">
        <v>0</v>
      </c>
      <c r="AQ2882">
        <v>570</v>
      </c>
      <c r="AR2882">
        <v>0</v>
      </c>
      <c r="AS2882">
        <v>0</v>
      </c>
      <c r="AT2882">
        <v>4.74</v>
      </c>
      <c r="AU2882">
        <v>2.27</v>
      </c>
      <c r="AV2882" t="s">
        <v>410</v>
      </c>
      <c r="AW2882">
        <v>10</v>
      </c>
      <c r="AX2882">
        <v>0</v>
      </c>
      <c r="AY2882">
        <v>0</v>
      </c>
      <c r="AZ2882">
        <v>0</v>
      </c>
      <c r="BA2882" t="s">
        <v>4720</v>
      </c>
      <c r="BB2882">
        <v>10</v>
      </c>
      <c r="BC2882">
        <v>0</v>
      </c>
      <c r="BD2882">
        <v>0</v>
      </c>
      <c r="BE2882" t="s">
        <v>410</v>
      </c>
      <c r="BF2882">
        <v>0.05</v>
      </c>
      <c r="BG2882" t="s">
        <v>410</v>
      </c>
      <c r="BH2882" t="s">
        <v>410</v>
      </c>
      <c r="BI2882" t="s">
        <v>411</v>
      </c>
      <c r="BJ2882" t="s">
        <v>410</v>
      </c>
      <c r="BK2882">
        <v>0</v>
      </c>
      <c r="BL2882">
        <v>0</v>
      </c>
      <c r="BM2882">
        <v>1790</v>
      </c>
      <c r="BN2882">
        <v>0</v>
      </c>
    </row>
    <row r="2883" spans="1:66" x14ac:dyDescent="0.15">
      <c r="A2883" t="s">
        <v>5214</v>
      </c>
      <c r="B2883" t="s">
        <v>189</v>
      </c>
      <c r="C2883">
        <v>1807.5</v>
      </c>
      <c r="D2883">
        <v>1811.5</v>
      </c>
      <c r="E2883">
        <v>550.9</v>
      </c>
      <c r="F2883">
        <v>552.20000000000005</v>
      </c>
      <c r="G2883" t="s">
        <v>5215</v>
      </c>
      <c r="H2883">
        <v>0</v>
      </c>
      <c r="I2883" t="s">
        <v>5126</v>
      </c>
      <c r="J2883">
        <v>1</v>
      </c>
      <c r="K2883">
        <v>0</v>
      </c>
      <c r="L2883">
        <v>3.62</v>
      </c>
      <c r="M2883">
        <v>3260</v>
      </c>
      <c r="N2883">
        <v>0.104</v>
      </c>
      <c r="O2883">
        <v>0</v>
      </c>
      <c r="P2883">
        <v>150</v>
      </c>
      <c r="Q2883" t="s">
        <v>411</v>
      </c>
      <c r="R2883" t="s">
        <v>418</v>
      </c>
      <c r="S2883">
        <v>1.73</v>
      </c>
      <c r="T2883" t="s">
        <v>411</v>
      </c>
      <c r="U2883">
        <v>0</v>
      </c>
      <c r="V2883" t="s">
        <v>411</v>
      </c>
      <c r="W2883">
        <v>10</v>
      </c>
      <c r="X2883">
        <v>0</v>
      </c>
      <c r="Y2883">
        <v>0</v>
      </c>
      <c r="Z2883">
        <v>1040</v>
      </c>
      <c r="AA2883">
        <v>4.92</v>
      </c>
      <c r="AB2883" t="s">
        <v>410</v>
      </c>
      <c r="AC2883">
        <v>0</v>
      </c>
      <c r="AD2883">
        <v>0</v>
      </c>
      <c r="AE2883">
        <v>0</v>
      </c>
      <c r="AF2883">
        <v>0.7</v>
      </c>
      <c r="AG2883" t="s">
        <v>410</v>
      </c>
      <c r="AH2883">
        <v>0</v>
      </c>
      <c r="AI2883">
        <v>1.82</v>
      </c>
      <c r="AJ2883">
        <v>730</v>
      </c>
      <c r="AK2883" t="s">
        <v>411</v>
      </c>
      <c r="AL2883">
        <v>0.11</v>
      </c>
      <c r="AM2883">
        <v>0</v>
      </c>
      <c r="AN2883" t="s">
        <v>411</v>
      </c>
      <c r="AO2883">
        <v>190</v>
      </c>
      <c r="AP2883">
        <v>0</v>
      </c>
      <c r="AQ2883">
        <v>80</v>
      </c>
      <c r="AR2883">
        <v>0</v>
      </c>
      <c r="AS2883">
        <v>0</v>
      </c>
      <c r="AT2883">
        <v>5</v>
      </c>
      <c r="AU2883">
        <v>1.43</v>
      </c>
      <c r="AV2883" t="s">
        <v>410</v>
      </c>
      <c r="AW2883">
        <v>10</v>
      </c>
      <c r="AX2883">
        <v>0</v>
      </c>
      <c r="AY2883">
        <v>0</v>
      </c>
      <c r="AZ2883">
        <v>0</v>
      </c>
      <c r="BA2883" t="s">
        <v>4720</v>
      </c>
      <c r="BB2883">
        <v>20</v>
      </c>
      <c r="BC2883">
        <v>0</v>
      </c>
      <c r="BD2883">
        <v>0</v>
      </c>
      <c r="BE2883" t="s">
        <v>410</v>
      </c>
      <c r="BF2883">
        <v>0.05</v>
      </c>
      <c r="BG2883" t="s">
        <v>410</v>
      </c>
      <c r="BH2883" t="s">
        <v>410</v>
      </c>
      <c r="BI2883" t="s">
        <v>411</v>
      </c>
      <c r="BJ2883" t="s">
        <v>410</v>
      </c>
      <c r="BK2883">
        <v>0</v>
      </c>
      <c r="BL2883">
        <v>0</v>
      </c>
      <c r="BM2883">
        <v>1190</v>
      </c>
      <c r="BN2883">
        <v>0</v>
      </c>
    </row>
    <row r="2884" spans="1:66" x14ac:dyDescent="0.15">
      <c r="A2884" t="s">
        <v>5216</v>
      </c>
      <c r="B2884" t="s">
        <v>189</v>
      </c>
      <c r="C2884">
        <v>1811.5</v>
      </c>
      <c r="D2884">
        <v>1816.5</v>
      </c>
      <c r="E2884">
        <v>552.20000000000005</v>
      </c>
      <c r="F2884">
        <v>553.70000000000005</v>
      </c>
      <c r="G2884" t="s">
        <v>5217</v>
      </c>
      <c r="H2884">
        <v>0</v>
      </c>
      <c r="I2884" t="s">
        <v>5126</v>
      </c>
      <c r="J2884">
        <v>2</v>
      </c>
      <c r="K2884">
        <v>0</v>
      </c>
      <c r="L2884">
        <v>3.29</v>
      </c>
      <c r="M2884">
        <v>2180</v>
      </c>
      <c r="N2884">
        <v>7.3999999999999996E-2</v>
      </c>
      <c r="O2884">
        <v>0</v>
      </c>
      <c r="P2884">
        <v>250</v>
      </c>
      <c r="Q2884" t="s">
        <v>411</v>
      </c>
      <c r="R2884" t="s">
        <v>418</v>
      </c>
      <c r="S2884">
        <v>1.06</v>
      </c>
      <c r="T2884">
        <v>10</v>
      </c>
      <c r="U2884">
        <v>0</v>
      </c>
      <c r="V2884" t="s">
        <v>411</v>
      </c>
      <c r="W2884">
        <v>10</v>
      </c>
      <c r="X2884">
        <v>0</v>
      </c>
      <c r="Y2884">
        <v>0</v>
      </c>
      <c r="Z2884">
        <v>490</v>
      </c>
      <c r="AA2884">
        <v>4.26</v>
      </c>
      <c r="AB2884" t="s">
        <v>410</v>
      </c>
      <c r="AC2884">
        <v>0</v>
      </c>
      <c r="AD2884">
        <v>0</v>
      </c>
      <c r="AE2884">
        <v>0</v>
      </c>
      <c r="AF2884">
        <v>0.9</v>
      </c>
      <c r="AG2884" t="s">
        <v>410</v>
      </c>
      <c r="AH2884">
        <v>0</v>
      </c>
      <c r="AI2884">
        <v>1.02</v>
      </c>
      <c r="AJ2884">
        <v>320</v>
      </c>
      <c r="AK2884" t="s">
        <v>411</v>
      </c>
      <c r="AL2884">
        <v>0.2</v>
      </c>
      <c r="AM2884">
        <v>0</v>
      </c>
      <c r="AN2884" t="s">
        <v>411</v>
      </c>
      <c r="AO2884">
        <v>260</v>
      </c>
      <c r="AP2884">
        <v>0</v>
      </c>
      <c r="AQ2884">
        <v>230</v>
      </c>
      <c r="AR2884">
        <v>0</v>
      </c>
      <c r="AS2884">
        <v>0</v>
      </c>
      <c r="AT2884">
        <v>6.24</v>
      </c>
      <c r="AU2884">
        <v>2.7</v>
      </c>
      <c r="AV2884" t="s">
        <v>410</v>
      </c>
      <c r="AW2884">
        <v>10</v>
      </c>
      <c r="AX2884">
        <v>0</v>
      </c>
      <c r="AY2884">
        <v>0</v>
      </c>
      <c r="AZ2884">
        <v>0</v>
      </c>
      <c r="BA2884" t="s">
        <v>4720</v>
      </c>
      <c r="BB2884">
        <v>20</v>
      </c>
      <c r="BC2884">
        <v>0</v>
      </c>
      <c r="BD2884">
        <v>0</v>
      </c>
      <c r="BE2884" t="s">
        <v>410</v>
      </c>
      <c r="BF2884">
        <v>0.06</v>
      </c>
      <c r="BG2884" t="s">
        <v>410</v>
      </c>
      <c r="BH2884" t="s">
        <v>410</v>
      </c>
      <c r="BI2884">
        <v>10</v>
      </c>
      <c r="BJ2884" t="s">
        <v>410</v>
      </c>
      <c r="BK2884">
        <v>0</v>
      </c>
      <c r="BL2884">
        <v>0</v>
      </c>
      <c r="BM2884">
        <v>2150</v>
      </c>
      <c r="BN2884">
        <v>0</v>
      </c>
    </row>
    <row r="2885" spans="1:66" x14ac:dyDescent="0.15">
      <c r="A2885" t="s">
        <v>5218</v>
      </c>
      <c r="B2885" t="s">
        <v>189</v>
      </c>
      <c r="C2885">
        <v>1816.5</v>
      </c>
      <c r="D2885">
        <v>1821.5</v>
      </c>
      <c r="E2885">
        <v>553.70000000000005</v>
      </c>
      <c r="F2885">
        <v>555.20000000000005</v>
      </c>
      <c r="G2885" t="s">
        <v>5217</v>
      </c>
      <c r="H2885">
        <v>0</v>
      </c>
      <c r="I2885" t="s">
        <v>5126</v>
      </c>
      <c r="J2885">
        <v>5</v>
      </c>
      <c r="K2885">
        <v>0</v>
      </c>
      <c r="L2885">
        <v>4.72</v>
      </c>
      <c r="M2885">
        <v>2500</v>
      </c>
      <c r="N2885">
        <v>6.6000000000000003E-2</v>
      </c>
      <c r="O2885">
        <v>0</v>
      </c>
      <c r="P2885">
        <v>320</v>
      </c>
      <c r="Q2885" t="s">
        <v>411</v>
      </c>
      <c r="R2885" t="s">
        <v>418</v>
      </c>
      <c r="S2885">
        <v>2.99</v>
      </c>
      <c r="T2885">
        <v>20</v>
      </c>
      <c r="U2885">
        <v>0</v>
      </c>
      <c r="V2885" t="s">
        <v>411</v>
      </c>
      <c r="W2885">
        <v>10</v>
      </c>
      <c r="X2885">
        <v>0</v>
      </c>
      <c r="Y2885">
        <v>0</v>
      </c>
      <c r="Z2885">
        <v>770</v>
      </c>
      <c r="AA2885">
        <v>4.71</v>
      </c>
      <c r="AB2885" t="s">
        <v>410</v>
      </c>
      <c r="AC2885">
        <v>0</v>
      </c>
      <c r="AD2885">
        <v>0</v>
      </c>
      <c r="AE2885">
        <v>0</v>
      </c>
      <c r="AF2885">
        <v>1.3</v>
      </c>
      <c r="AG2885" t="s">
        <v>410</v>
      </c>
      <c r="AH2885">
        <v>0</v>
      </c>
      <c r="AI2885">
        <v>1.4</v>
      </c>
      <c r="AJ2885">
        <v>830</v>
      </c>
      <c r="AK2885" t="s">
        <v>411</v>
      </c>
      <c r="AL2885">
        <v>0.23</v>
      </c>
      <c r="AM2885">
        <v>0</v>
      </c>
      <c r="AN2885" t="s">
        <v>411</v>
      </c>
      <c r="AO2885">
        <v>310</v>
      </c>
      <c r="AP2885">
        <v>0</v>
      </c>
      <c r="AQ2885">
        <v>1080</v>
      </c>
      <c r="AR2885">
        <v>0</v>
      </c>
      <c r="AS2885">
        <v>0</v>
      </c>
      <c r="AT2885">
        <v>5.87</v>
      </c>
      <c r="AU2885">
        <v>2.65</v>
      </c>
      <c r="AV2885" t="s">
        <v>410</v>
      </c>
      <c r="AW2885">
        <v>10</v>
      </c>
      <c r="AX2885">
        <v>0</v>
      </c>
      <c r="AY2885">
        <v>0</v>
      </c>
      <c r="AZ2885">
        <v>0</v>
      </c>
      <c r="BA2885" t="s">
        <v>4720</v>
      </c>
      <c r="BB2885">
        <v>20</v>
      </c>
      <c r="BC2885">
        <v>0</v>
      </c>
      <c r="BD2885">
        <v>0</v>
      </c>
      <c r="BE2885" t="s">
        <v>410</v>
      </c>
      <c r="BF2885">
        <v>0.1</v>
      </c>
      <c r="BG2885" t="s">
        <v>410</v>
      </c>
      <c r="BH2885" t="s">
        <v>410</v>
      </c>
      <c r="BI2885">
        <v>50</v>
      </c>
      <c r="BJ2885" t="s">
        <v>410</v>
      </c>
      <c r="BK2885">
        <v>0</v>
      </c>
      <c r="BL2885">
        <v>0</v>
      </c>
      <c r="BM2885">
        <v>6830</v>
      </c>
      <c r="BN2885">
        <v>0</v>
      </c>
    </row>
    <row r="2886" spans="1:66" x14ac:dyDescent="0.15">
      <c r="A2886" t="s">
        <v>5219</v>
      </c>
      <c r="B2886" t="s">
        <v>189</v>
      </c>
      <c r="C2886">
        <v>1821.5</v>
      </c>
      <c r="D2886">
        <v>1826.5</v>
      </c>
      <c r="E2886">
        <v>555.20000000000005</v>
      </c>
      <c r="F2886">
        <v>556.70000000000005</v>
      </c>
      <c r="G2886" t="s">
        <v>5220</v>
      </c>
      <c r="H2886">
        <v>0</v>
      </c>
      <c r="I2886" t="s">
        <v>5126</v>
      </c>
      <c r="J2886">
        <v>3</v>
      </c>
      <c r="K2886">
        <v>0</v>
      </c>
      <c r="L2886">
        <v>2.88</v>
      </c>
      <c r="M2886">
        <v>250</v>
      </c>
      <c r="N2886">
        <v>3.5000000000000003E-2</v>
      </c>
      <c r="O2886">
        <v>0</v>
      </c>
      <c r="P2886">
        <v>280</v>
      </c>
      <c r="Q2886" t="s">
        <v>411</v>
      </c>
      <c r="R2886" t="s">
        <v>418</v>
      </c>
      <c r="S2886">
        <v>0.94</v>
      </c>
      <c r="T2886">
        <v>10</v>
      </c>
      <c r="U2886">
        <v>0</v>
      </c>
      <c r="V2886" t="s">
        <v>411</v>
      </c>
      <c r="W2886">
        <v>10</v>
      </c>
      <c r="X2886">
        <v>0</v>
      </c>
      <c r="Y2886">
        <v>0</v>
      </c>
      <c r="Z2886">
        <v>630</v>
      </c>
      <c r="AA2886">
        <v>3.93</v>
      </c>
      <c r="AB2886" t="s">
        <v>410</v>
      </c>
      <c r="AC2886">
        <v>0</v>
      </c>
      <c r="AD2886">
        <v>0</v>
      </c>
      <c r="AE2886">
        <v>0</v>
      </c>
      <c r="AF2886">
        <v>1.2</v>
      </c>
      <c r="AG2886" t="s">
        <v>410</v>
      </c>
      <c r="AH2886">
        <v>0</v>
      </c>
      <c r="AI2886">
        <v>0.43</v>
      </c>
      <c r="AJ2886">
        <v>310</v>
      </c>
      <c r="AK2886" t="s">
        <v>411</v>
      </c>
      <c r="AL2886">
        <v>0.23</v>
      </c>
      <c r="AM2886">
        <v>0</v>
      </c>
      <c r="AN2886" t="s">
        <v>411</v>
      </c>
      <c r="AO2886">
        <v>160</v>
      </c>
      <c r="AP2886">
        <v>0</v>
      </c>
      <c r="AQ2886">
        <v>340</v>
      </c>
      <c r="AR2886">
        <v>0</v>
      </c>
      <c r="AS2886">
        <v>0</v>
      </c>
      <c r="AT2886">
        <v>5.81</v>
      </c>
      <c r="AU2886">
        <v>3.6</v>
      </c>
      <c r="AV2886">
        <v>50</v>
      </c>
      <c r="AW2886">
        <v>10</v>
      </c>
      <c r="AX2886">
        <v>0</v>
      </c>
      <c r="AY2886">
        <v>0</v>
      </c>
      <c r="AZ2886">
        <v>0</v>
      </c>
      <c r="BA2886" t="s">
        <v>4720</v>
      </c>
      <c r="BB2886">
        <v>10</v>
      </c>
      <c r="BC2886">
        <v>0</v>
      </c>
      <c r="BD2886">
        <v>0</v>
      </c>
      <c r="BE2886" t="s">
        <v>410</v>
      </c>
      <c r="BF2886">
        <v>0.05</v>
      </c>
      <c r="BG2886" t="s">
        <v>410</v>
      </c>
      <c r="BH2886" t="s">
        <v>410</v>
      </c>
      <c r="BI2886">
        <v>10</v>
      </c>
      <c r="BJ2886" t="s">
        <v>410</v>
      </c>
      <c r="BK2886">
        <v>0</v>
      </c>
      <c r="BL2886">
        <v>0</v>
      </c>
      <c r="BM2886">
        <v>4410</v>
      </c>
      <c r="BN2886">
        <v>0</v>
      </c>
    </row>
    <row r="2887" spans="1:66" x14ac:dyDescent="0.15">
      <c r="A2887" t="s">
        <v>5221</v>
      </c>
      <c r="B2887" t="s">
        <v>189</v>
      </c>
      <c r="C2887">
        <v>1826.5</v>
      </c>
      <c r="D2887">
        <v>1831.5</v>
      </c>
      <c r="E2887">
        <v>556.70000000000005</v>
      </c>
      <c r="F2887">
        <v>558.20000000000005</v>
      </c>
      <c r="G2887" t="s">
        <v>5222</v>
      </c>
      <c r="H2887">
        <v>0</v>
      </c>
      <c r="I2887" t="s">
        <v>5126</v>
      </c>
      <c r="J2887">
        <v>2</v>
      </c>
      <c r="K2887">
        <v>0</v>
      </c>
      <c r="L2887">
        <v>4.32</v>
      </c>
      <c r="M2887">
        <v>360</v>
      </c>
      <c r="N2887">
        <v>1.4999999999999999E-2</v>
      </c>
      <c r="O2887">
        <v>0</v>
      </c>
      <c r="P2887">
        <v>350</v>
      </c>
      <c r="Q2887" t="s">
        <v>411</v>
      </c>
      <c r="R2887" t="s">
        <v>418</v>
      </c>
      <c r="S2887">
        <v>1.69</v>
      </c>
      <c r="T2887" t="s">
        <v>411</v>
      </c>
      <c r="U2887">
        <v>0</v>
      </c>
      <c r="V2887">
        <v>10</v>
      </c>
      <c r="W2887">
        <v>10</v>
      </c>
      <c r="X2887">
        <v>0</v>
      </c>
      <c r="Y2887">
        <v>0</v>
      </c>
      <c r="Z2887">
        <v>590</v>
      </c>
      <c r="AA2887">
        <v>5.15</v>
      </c>
      <c r="AB2887" t="s">
        <v>410</v>
      </c>
      <c r="AC2887">
        <v>0</v>
      </c>
      <c r="AD2887">
        <v>0</v>
      </c>
      <c r="AE2887">
        <v>0</v>
      </c>
      <c r="AF2887">
        <v>1.4</v>
      </c>
      <c r="AG2887" t="s">
        <v>410</v>
      </c>
      <c r="AH2887">
        <v>0</v>
      </c>
      <c r="AI2887">
        <v>1.46</v>
      </c>
      <c r="AJ2887">
        <v>680</v>
      </c>
      <c r="AK2887" t="s">
        <v>411</v>
      </c>
      <c r="AL2887">
        <v>0.26</v>
      </c>
      <c r="AM2887">
        <v>0</v>
      </c>
      <c r="AN2887" t="s">
        <v>411</v>
      </c>
      <c r="AO2887">
        <v>460</v>
      </c>
      <c r="AP2887">
        <v>0</v>
      </c>
      <c r="AQ2887">
        <v>120</v>
      </c>
      <c r="AR2887">
        <v>0</v>
      </c>
      <c r="AS2887">
        <v>0</v>
      </c>
      <c r="AT2887">
        <v>6.13</v>
      </c>
      <c r="AU2887">
        <v>1.23</v>
      </c>
      <c r="AV2887" t="s">
        <v>410</v>
      </c>
      <c r="AW2887">
        <v>20</v>
      </c>
      <c r="AX2887">
        <v>0</v>
      </c>
      <c r="AY2887">
        <v>0</v>
      </c>
      <c r="AZ2887">
        <v>0</v>
      </c>
      <c r="BA2887" t="s">
        <v>4720</v>
      </c>
      <c r="BB2887">
        <v>20</v>
      </c>
      <c r="BC2887">
        <v>0</v>
      </c>
      <c r="BD2887">
        <v>0</v>
      </c>
      <c r="BE2887" t="s">
        <v>410</v>
      </c>
      <c r="BF2887">
        <v>0.12</v>
      </c>
      <c r="BG2887" t="s">
        <v>410</v>
      </c>
      <c r="BH2887" t="s">
        <v>410</v>
      </c>
      <c r="BI2887">
        <v>30</v>
      </c>
      <c r="BJ2887" t="s">
        <v>410</v>
      </c>
      <c r="BK2887">
        <v>0</v>
      </c>
      <c r="BL2887">
        <v>0</v>
      </c>
      <c r="BM2887">
        <v>1610</v>
      </c>
      <c r="BN2887">
        <v>0</v>
      </c>
    </row>
    <row r="2888" spans="1:66" x14ac:dyDescent="0.15">
      <c r="A2888" t="s">
        <v>5223</v>
      </c>
      <c r="B2888" t="s">
        <v>189</v>
      </c>
      <c r="C2888">
        <v>1831.5</v>
      </c>
      <c r="D2888">
        <v>1835.5</v>
      </c>
      <c r="E2888">
        <v>558.20000000000005</v>
      </c>
      <c r="F2888">
        <v>559.5</v>
      </c>
      <c r="G2888" t="s">
        <v>5224</v>
      </c>
      <c r="H2888">
        <v>0</v>
      </c>
      <c r="I2888" t="s">
        <v>5126</v>
      </c>
      <c r="J2888">
        <v>42</v>
      </c>
      <c r="K2888">
        <v>0</v>
      </c>
      <c r="L2888">
        <v>5.27</v>
      </c>
      <c r="M2888">
        <v>1520</v>
      </c>
      <c r="N2888">
        <v>0.45800000000000002</v>
      </c>
      <c r="O2888">
        <v>0</v>
      </c>
      <c r="P2888">
        <v>240</v>
      </c>
      <c r="Q2888" t="s">
        <v>411</v>
      </c>
      <c r="R2888" t="s">
        <v>418</v>
      </c>
      <c r="S2888">
        <v>5.81</v>
      </c>
      <c r="T2888">
        <v>20</v>
      </c>
      <c r="U2888">
        <v>0</v>
      </c>
      <c r="V2888">
        <v>10</v>
      </c>
      <c r="W2888">
        <v>10</v>
      </c>
      <c r="X2888">
        <v>0</v>
      </c>
      <c r="Y2888">
        <v>0</v>
      </c>
      <c r="Z2888">
        <v>2830</v>
      </c>
      <c r="AA2888">
        <v>8.42</v>
      </c>
      <c r="AB2888" t="s">
        <v>410</v>
      </c>
      <c r="AC2888">
        <v>0</v>
      </c>
      <c r="AD2888">
        <v>0</v>
      </c>
      <c r="AE2888">
        <v>0</v>
      </c>
      <c r="AF2888">
        <v>0.9</v>
      </c>
      <c r="AG2888" t="s">
        <v>410</v>
      </c>
      <c r="AH2888">
        <v>0</v>
      </c>
      <c r="AI2888">
        <v>4.09</v>
      </c>
      <c r="AJ2888">
        <v>1620</v>
      </c>
      <c r="AK2888" t="s">
        <v>411</v>
      </c>
      <c r="AL2888">
        <v>0.17</v>
      </c>
      <c r="AM2888">
        <v>0</v>
      </c>
      <c r="AN2888" t="s">
        <v>411</v>
      </c>
      <c r="AO2888">
        <v>390</v>
      </c>
      <c r="AP2888">
        <v>0</v>
      </c>
      <c r="AQ2888">
        <v>430</v>
      </c>
      <c r="AR2888">
        <v>0</v>
      </c>
      <c r="AS2888">
        <v>0</v>
      </c>
      <c r="AT2888">
        <v>5.07</v>
      </c>
      <c r="AU2888">
        <v>2.7</v>
      </c>
      <c r="AV2888">
        <v>890</v>
      </c>
      <c r="AW2888">
        <v>20</v>
      </c>
      <c r="AX2888">
        <v>0</v>
      </c>
      <c r="AY2888">
        <v>0</v>
      </c>
      <c r="AZ2888">
        <v>0</v>
      </c>
      <c r="BA2888" t="s">
        <v>4720</v>
      </c>
      <c r="BB2888">
        <v>40</v>
      </c>
      <c r="BC2888">
        <v>0</v>
      </c>
      <c r="BD2888">
        <v>0</v>
      </c>
      <c r="BE2888" t="s">
        <v>410</v>
      </c>
      <c r="BF2888">
        <v>0.14000000000000001</v>
      </c>
      <c r="BG2888" t="s">
        <v>410</v>
      </c>
      <c r="BH2888" t="s">
        <v>410</v>
      </c>
      <c r="BI2888">
        <v>40</v>
      </c>
      <c r="BJ2888" t="s">
        <v>410</v>
      </c>
      <c r="BK2888">
        <v>0</v>
      </c>
      <c r="BL2888">
        <v>0</v>
      </c>
      <c r="BM2888">
        <v>8540</v>
      </c>
      <c r="BN2888">
        <v>0</v>
      </c>
    </row>
    <row r="2889" spans="1:66" x14ac:dyDescent="0.15">
      <c r="A2889" t="s">
        <v>5225</v>
      </c>
      <c r="B2889" t="s">
        <v>189</v>
      </c>
      <c r="C2889">
        <v>1835.5</v>
      </c>
      <c r="D2889">
        <v>1840.5</v>
      </c>
      <c r="E2889">
        <v>559.5</v>
      </c>
      <c r="F2889">
        <v>561</v>
      </c>
      <c r="G2889" t="s">
        <v>5226</v>
      </c>
      <c r="H2889">
        <v>0</v>
      </c>
      <c r="I2889" t="s">
        <v>5126</v>
      </c>
      <c r="J2889">
        <v>54</v>
      </c>
      <c r="K2889">
        <v>0</v>
      </c>
      <c r="L2889">
        <v>2.29</v>
      </c>
      <c r="M2889">
        <v>11100</v>
      </c>
      <c r="N2889">
        <v>3.02</v>
      </c>
      <c r="O2889">
        <v>0</v>
      </c>
      <c r="P2889" t="s">
        <v>410</v>
      </c>
      <c r="Q2889" t="s">
        <v>411</v>
      </c>
      <c r="R2889" t="s">
        <v>418</v>
      </c>
      <c r="S2889">
        <v>6.95</v>
      </c>
      <c r="T2889">
        <v>120</v>
      </c>
      <c r="U2889">
        <v>0</v>
      </c>
      <c r="V2889">
        <v>90</v>
      </c>
      <c r="W2889" t="s">
        <v>411</v>
      </c>
      <c r="X2889">
        <v>0</v>
      </c>
      <c r="Y2889">
        <v>0</v>
      </c>
      <c r="Z2889">
        <v>19000</v>
      </c>
      <c r="AA2889">
        <v>21.5</v>
      </c>
      <c r="AB2889" t="s">
        <v>410</v>
      </c>
      <c r="AC2889">
        <v>0</v>
      </c>
      <c r="AD2889">
        <v>0</v>
      </c>
      <c r="AE2889">
        <v>0</v>
      </c>
      <c r="AF2889" t="s">
        <v>959</v>
      </c>
      <c r="AG2889" t="s">
        <v>410</v>
      </c>
      <c r="AH2889">
        <v>0</v>
      </c>
      <c r="AI2889">
        <v>5.41</v>
      </c>
      <c r="AJ2889">
        <v>2500</v>
      </c>
      <c r="AK2889" t="s">
        <v>411</v>
      </c>
      <c r="AL2889" t="s">
        <v>421</v>
      </c>
      <c r="AM2889">
        <v>0</v>
      </c>
      <c r="AN2889" t="s">
        <v>411</v>
      </c>
      <c r="AO2889" t="s">
        <v>410</v>
      </c>
      <c r="AP2889">
        <v>0</v>
      </c>
      <c r="AQ2889">
        <v>1610</v>
      </c>
      <c r="AR2889">
        <v>0</v>
      </c>
      <c r="AS2889">
        <v>0</v>
      </c>
      <c r="AT2889">
        <v>7.63</v>
      </c>
      <c r="AU2889" t="s">
        <v>412</v>
      </c>
      <c r="AV2889">
        <v>190</v>
      </c>
      <c r="AW2889" t="s">
        <v>411</v>
      </c>
      <c r="AX2889">
        <v>0</v>
      </c>
      <c r="AY2889">
        <v>0</v>
      </c>
      <c r="AZ2889">
        <v>0</v>
      </c>
      <c r="BA2889" t="s">
        <v>4720</v>
      </c>
      <c r="BB2889">
        <v>30</v>
      </c>
      <c r="BC2889">
        <v>0</v>
      </c>
      <c r="BD2889">
        <v>0</v>
      </c>
      <c r="BE2889" t="s">
        <v>410</v>
      </c>
      <c r="BF2889" t="s">
        <v>421</v>
      </c>
      <c r="BG2889" t="s">
        <v>410</v>
      </c>
      <c r="BH2889" t="s">
        <v>410</v>
      </c>
      <c r="BI2889" t="s">
        <v>411</v>
      </c>
      <c r="BJ2889" t="s">
        <v>410</v>
      </c>
      <c r="BK2889">
        <v>0</v>
      </c>
      <c r="BL2889">
        <v>0</v>
      </c>
      <c r="BM2889">
        <v>44500</v>
      </c>
      <c r="BN2889">
        <v>0</v>
      </c>
    </row>
    <row r="2890" spans="1:66" x14ac:dyDescent="0.15">
      <c r="A2890" t="s">
        <v>5227</v>
      </c>
      <c r="B2890" t="s">
        <v>189</v>
      </c>
      <c r="C2890">
        <v>1840.5</v>
      </c>
      <c r="D2890">
        <v>1844.5</v>
      </c>
      <c r="E2890">
        <v>561</v>
      </c>
      <c r="F2890">
        <v>562.20000000000005</v>
      </c>
      <c r="G2890" t="s">
        <v>5228</v>
      </c>
      <c r="H2890">
        <v>0</v>
      </c>
      <c r="I2890" t="s">
        <v>5126</v>
      </c>
      <c r="J2890">
        <v>3</v>
      </c>
      <c r="K2890">
        <v>0</v>
      </c>
      <c r="L2890">
        <v>3.3</v>
      </c>
      <c r="M2890">
        <v>80</v>
      </c>
      <c r="N2890">
        <v>0.03</v>
      </c>
      <c r="O2890">
        <v>0</v>
      </c>
      <c r="P2890" t="s">
        <v>410</v>
      </c>
      <c r="Q2890" t="s">
        <v>411</v>
      </c>
      <c r="R2890" t="s">
        <v>418</v>
      </c>
      <c r="S2890">
        <v>6.48</v>
      </c>
      <c r="T2890">
        <v>50</v>
      </c>
      <c r="U2890">
        <v>0</v>
      </c>
      <c r="V2890">
        <v>10</v>
      </c>
      <c r="W2890" t="s">
        <v>411</v>
      </c>
      <c r="X2890">
        <v>0</v>
      </c>
      <c r="Y2890">
        <v>0</v>
      </c>
      <c r="Z2890">
        <v>1580</v>
      </c>
      <c r="AA2890">
        <v>14.6</v>
      </c>
      <c r="AB2890" t="s">
        <v>410</v>
      </c>
      <c r="AC2890">
        <v>0</v>
      </c>
      <c r="AD2890">
        <v>0</v>
      </c>
      <c r="AE2890">
        <v>0</v>
      </c>
      <c r="AF2890" t="s">
        <v>959</v>
      </c>
      <c r="AG2890" t="s">
        <v>410</v>
      </c>
      <c r="AH2890">
        <v>0</v>
      </c>
      <c r="AI2890">
        <v>6.93</v>
      </c>
      <c r="AJ2890">
        <v>1520</v>
      </c>
      <c r="AK2890" t="s">
        <v>411</v>
      </c>
      <c r="AL2890" t="s">
        <v>421</v>
      </c>
      <c r="AM2890">
        <v>0</v>
      </c>
      <c r="AN2890" t="s">
        <v>411</v>
      </c>
      <c r="AO2890">
        <v>60</v>
      </c>
      <c r="AP2890">
        <v>0</v>
      </c>
      <c r="AQ2890">
        <v>60</v>
      </c>
      <c r="AR2890">
        <v>0</v>
      </c>
      <c r="AS2890">
        <v>0</v>
      </c>
      <c r="AT2890">
        <v>4.95</v>
      </c>
      <c r="AU2890">
        <v>7.07</v>
      </c>
      <c r="AV2890" t="s">
        <v>410</v>
      </c>
      <c r="AW2890">
        <v>10</v>
      </c>
      <c r="AX2890">
        <v>0</v>
      </c>
      <c r="AY2890">
        <v>0</v>
      </c>
      <c r="AZ2890">
        <v>0</v>
      </c>
      <c r="BA2890" t="s">
        <v>4720</v>
      </c>
      <c r="BB2890">
        <v>30</v>
      </c>
      <c r="BC2890">
        <v>0</v>
      </c>
      <c r="BD2890">
        <v>0</v>
      </c>
      <c r="BE2890" t="s">
        <v>410</v>
      </c>
      <c r="BF2890" t="s">
        <v>421</v>
      </c>
      <c r="BG2890" t="s">
        <v>410</v>
      </c>
      <c r="BH2890" t="s">
        <v>410</v>
      </c>
      <c r="BI2890" t="s">
        <v>411</v>
      </c>
      <c r="BJ2890" t="s">
        <v>410</v>
      </c>
      <c r="BK2890">
        <v>0</v>
      </c>
      <c r="BL2890">
        <v>0</v>
      </c>
      <c r="BM2890">
        <v>19750</v>
      </c>
      <c r="BN2890">
        <v>0</v>
      </c>
    </row>
    <row r="2891" spans="1:66" x14ac:dyDescent="0.15">
      <c r="A2891" t="s">
        <v>5229</v>
      </c>
      <c r="B2891" t="s">
        <v>189</v>
      </c>
      <c r="C2891">
        <v>1844.5</v>
      </c>
      <c r="D2891">
        <v>1849</v>
      </c>
      <c r="E2891">
        <v>562.20000000000005</v>
      </c>
      <c r="F2891">
        <v>563.6</v>
      </c>
      <c r="G2891" t="s">
        <v>5230</v>
      </c>
      <c r="H2891">
        <v>0</v>
      </c>
      <c r="I2891" t="s">
        <v>5126</v>
      </c>
      <c r="J2891">
        <v>5</v>
      </c>
      <c r="K2891">
        <v>0</v>
      </c>
      <c r="L2891">
        <v>4.38</v>
      </c>
      <c r="M2891">
        <v>110</v>
      </c>
      <c r="N2891">
        <v>6.2E-2</v>
      </c>
      <c r="O2891">
        <v>0</v>
      </c>
      <c r="P2891" t="s">
        <v>410</v>
      </c>
      <c r="Q2891" t="s">
        <v>411</v>
      </c>
      <c r="R2891" t="s">
        <v>418</v>
      </c>
      <c r="S2891">
        <v>3.64</v>
      </c>
      <c r="T2891">
        <v>130</v>
      </c>
      <c r="U2891">
        <v>0</v>
      </c>
      <c r="V2891">
        <v>30</v>
      </c>
      <c r="W2891" t="s">
        <v>411</v>
      </c>
      <c r="X2891">
        <v>0</v>
      </c>
      <c r="Y2891">
        <v>0</v>
      </c>
      <c r="Z2891">
        <v>6750</v>
      </c>
      <c r="AA2891">
        <v>17.850000000000001</v>
      </c>
      <c r="AB2891" t="s">
        <v>410</v>
      </c>
      <c r="AC2891">
        <v>0</v>
      </c>
      <c r="AD2891">
        <v>0</v>
      </c>
      <c r="AE2891">
        <v>0</v>
      </c>
      <c r="AF2891" t="s">
        <v>959</v>
      </c>
      <c r="AG2891" t="s">
        <v>410</v>
      </c>
      <c r="AH2891">
        <v>0</v>
      </c>
      <c r="AI2891">
        <v>6.53</v>
      </c>
      <c r="AJ2891">
        <v>1500</v>
      </c>
      <c r="AK2891" t="s">
        <v>411</v>
      </c>
      <c r="AL2891" t="s">
        <v>421</v>
      </c>
      <c r="AM2891">
        <v>0</v>
      </c>
      <c r="AN2891" t="s">
        <v>411</v>
      </c>
      <c r="AO2891">
        <v>110</v>
      </c>
      <c r="AP2891">
        <v>0</v>
      </c>
      <c r="AQ2891">
        <v>180</v>
      </c>
      <c r="AR2891">
        <v>0</v>
      </c>
      <c r="AS2891">
        <v>0</v>
      </c>
      <c r="AT2891">
        <v>5.85</v>
      </c>
      <c r="AU2891" t="s">
        <v>412</v>
      </c>
      <c r="AV2891">
        <v>120</v>
      </c>
      <c r="AW2891">
        <v>10</v>
      </c>
      <c r="AX2891">
        <v>0</v>
      </c>
      <c r="AY2891">
        <v>0</v>
      </c>
      <c r="AZ2891">
        <v>0</v>
      </c>
      <c r="BA2891" t="s">
        <v>4720</v>
      </c>
      <c r="BB2891">
        <v>20</v>
      </c>
      <c r="BC2891">
        <v>0</v>
      </c>
      <c r="BD2891">
        <v>0</v>
      </c>
      <c r="BE2891" t="s">
        <v>410</v>
      </c>
      <c r="BF2891" t="s">
        <v>421</v>
      </c>
      <c r="BG2891" t="s">
        <v>410</v>
      </c>
      <c r="BH2891" t="s">
        <v>410</v>
      </c>
      <c r="BI2891" t="s">
        <v>411</v>
      </c>
      <c r="BJ2891" t="s">
        <v>410</v>
      </c>
      <c r="BK2891">
        <v>0</v>
      </c>
      <c r="BL2891">
        <v>0</v>
      </c>
      <c r="BM2891">
        <v>45600</v>
      </c>
      <c r="BN2891">
        <v>0</v>
      </c>
    </row>
    <row r="2892" spans="1:66" x14ac:dyDescent="0.15">
      <c r="A2892" t="s">
        <v>5231</v>
      </c>
      <c r="B2892" t="s">
        <v>189</v>
      </c>
      <c r="C2892">
        <v>1849</v>
      </c>
      <c r="D2892">
        <v>1854</v>
      </c>
      <c r="E2892">
        <v>563.6</v>
      </c>
      <c r="F2892">
        <v>565.1</v>
      </c>
      <c r="G2892" t="s">
        <v>1709</v>
      </c>
      <c r="H2892">
        <v>0</v>
      </c>
      <c r="I2892" t="s">
        <v>5126</v>
      </c>
      <c r="J2892">
        <v>1</v>
      </c>
      <c r="K2892">
        <v>0</v>
      </c>
      <c r="L2892">
        <v>8.0500000000000007</v>
      </c>
      <c r="M2892">
        <v>70</v>
      </c>
      <c r="N2892">
        <v>0.10199999999999999</v>
      </c>
      <c r="O2892">
        <v>0</v>
      </c>
      <c r="P2892">
        <v>310</v>
      </c>
      <c r="Q2892" t="s">
        <v>411</v>
      </c>
      <c r="R2892" t="s">
        <v>418</v>
      </c>
      <c r="S2892">
        <v>0.81</v>
      </c>
      <c r="T2892" t="s">
        <v>411</v>
      </c>
      <c r="U2892">
        <v>0</v>
      </c>
      <c r="V2892">
        <v>20</v>
      </c>
      <c r="W2892" t="s">
        <v>411</v>
      </c>
      <c r="X2892">
        <v>0</v>
      </c>
      <c r="Y2892">
        <v>0</v>
      </c>
      <c r="Z2892">
        <v>2390</v>
      </c>
      <c r="AA2892">
        <v>9.1</v>
      </c>
      <c r="AB2892" t="s">
        <v>410</v>
      </c>
      <c r="AC2892">
        <v>0</v>
      </c>
      <c r="AD2892">
        <v>0</v>
      </c>
      <c r="AE2892">
        <v>0</v>
      </c>
      <c r="AF2892">
        <v>1.4</v>
      </c>
      <c r="AG2892" t="s">
        <v>410</v>
      </c>
      <c r="AH2892">
        <v>0</v>
      </c>
      <c r="AI2892">
        <v>3.23</v>
      </c>
      <c r="AJ2892">
        <v>780</v>
      </c>
      <c r="AK2892" t="s">
        <v>411</v>
      </c>
      <c r="AL2892">
        <v>0.23</v>
      </c>
      <c r="AM2892">
        <v>0</v>
      </c>
      <c r="AN2892" t="s">
        <v>411</v>
      </c>
      <c r="AO2892">
        <v>610</v>
      </c>
      <c r="AP2892">
        <v>0</v>
      </c>
      <c r="AQ2892">
        <v>40</v>
      </c>
      <c r="AR2892">
        <v>0</v>
      </c>
      <c r="AS2892">
        <v>0</v>
      </c>
      <c r="AT2892">
        <v>5.54</v>
      </c>
      <c r="AU2892">
        <v>1.54</v>
      </c>
      <c r="AV2892" t="s">
        <v>410</v>
      </c>
      <c r="AW2892">
        <v>30</v>
      </c>
      <c r="AX2892">
        <v>0</v>
      </c>
      <c r="AY2892">
        <v>0</v>
      </c>
      <c r="AZ2892">
        <v>0</v>
      </c>
      <c r="BA2892" t="s">
        <v>4720</v>
      </c>
      <c r="BB2892">
        <v>30</v>
      </c>
      <c r="BC2892">
        <v>0</v>
      </c>
      <c r="BD2892">
        <v>0</v>
      </c>
      <c r="BE2892" t="s">
        <v>410</v>
      </c>
      <c r="BF2892">
        <v>0.1</v>
      </c>
      <c r="BG2892" t="s">
        <v>410</v>
      </c>
      <c r="BH2892" t="s">
        <v>410</v>
      </c>
      <c r="BI2892">
        <v>10</v>
      </c>
      <c r="BJ2892" t="s">
        <v>410</v>
      </c>
      <c r="BK2892">
        <v>0</v>
      </c>
      <c r="BL2892">
        <v>0</v>
      </c>
      <c r="BM2892">
        <v>560</v>
      </c>
      <c r="BN2892">
        <v>0</v>
      </c>
    </row>
    <row r="2893" spans="1:66" x14ac:dyDescent="0.15">
      <c r="A2893" t="s">
        <v>5232</v>
      </c>
      <c r="B2893" t="s">
        <v>189</v>
      </c>
      <c r="C2893">
        <v>1854</v>
      </c>
      <c r="D2893">
        <v>1859</v>
      </c>
      <c r="E2893">
        <v>565.1</v>
      </c>
      <c r="F2893">
        <v>566.6</v>
      </c>
      <c r="G2893" t="s">
        <v>5233</v>
      </c>
      <c r="H2893">
        <v>0</v>
      </c>
      <c r="I2893" t="s">
        <v>5126</v>
      </c>
      <c r="J2893">
        <v>3</v>
      </c>
      <c r="K2893">
        <v>0</v>
      </c>
      <c r="L2893">
        <v>3.5</v>
      </c>
      <c r="M2893">
        <v>1280</v>
      </c>
      <c r="N2893">
        <v>0.29899999999999999</v>
      </c>
      <c r="O2893">
        <v>0</v>
      </c>
      <c r="P2893">
        <v>180</v>
      </c>
      <c r="Q2893" t="s">
        <v>411</v>
      </c>
      <c r="R2893" t="s">
        <v>418</v>
      </c>
      <c r="S2893">
        <v>0.84</v>
      </c>
      <c r="T2893">
        <v>10</v>
      </c>
      <c r="U2893">
        <v>0</v>
      </c>
      <c r="V2893" t="s">
        <v>411</v>
      </c>
      <c r="W2893">
        <v>10</v>
      </c>
      <c r="X2893">
        <v>0</v>
      </c>
      <c r="Y2893">
        <v>0</v>
      </c>
      <c r="Z2893">
        <v>160</v>
      </c>
      <c r="AA2893">
        <v>4.5</v>
      </c>
      <c r="AB2893" t="s">
        <v>410</v>
      </c>
      <c r="AC2893">
        <v>0</v>
      </c>
      <c r="AD2893">
        <v>0</v>
      </c>
      <c r="AE2893">
        <v>0</v>
      </c>
      <c r="AF2893">
        <v>1</v>
      </c>
      <c r="AG2893" t="s">
        <v>410</v>
      </c>
      <c r="AH2893">
        <v>0</v>
      </c>
      <c r="AI2893">
        <v>1.94</v>
      </c>
      <c r="AJ2893">
        <v>420</v>
      </c>
      <c r="AK2893" t="s">
        <v>411</v>
      </c>
      <c r="AL2893">
        <v>0.24</v>
      </c>
      <c r="AM2893">
        <v>0</v>
      </c>
      <c r="AN2893" t="s">
        <v>411</v>
      </c>
      <c r="AO2893">
        <v>210</v>
      </c>
      <c r="AP2893">
        <v>0</v>
      </c>
      <c r="AQ2893">
        <v>280</v>
      </c>
      <c r="AR2893">
        <v>0</v>
      </c>
      <c r="AS2893">
        <v>0</v>
      </c>
      <c r="AT2893">
        <v>5.87</v>
      </c>
      <c r="AU2893">
        <v>1.29</v>
      </c>
      <c r="AV2893">
        <v>60</v>
      </c>
      <c r="AW2893">
        <v>10</v>
      </c>
      <c r="AX2893">
        <v>0</v>
      </c>
      <c r="AY2893">
        <v>0</v>
      </c>
      <c r="AZ2893">
        <v>0</v>
      </c>
      <c r="BA2893" t="s">
        <v>4720</v>
      </c>
      <c r="BB2893">
        <v>20</v>
      </c>
      <c r="BC2893">
        <v>0</v>
      </c>
      <c r="BD2893">
        <v>0</v>
      </c>
      <c r="BE2893" t="s">
        <v>410</v>
      </c>
      <c r="BF2893">
        <v>7.0000000000000007E-2</v>
      </c>
      <c r="BG2893" t="s">
        <v>410</v>
      </c>
      <c r="BH2893" t="s">
        <v>410</v>
      </c>
      <c r="BI2893">
        <v>10</v>
      </c>
      <c r="BJ2893" t="s">
        <v>410</v>
      </c>
      <c r="BK2893">
        <v>0</v>
      </c>
      <c r="BL2893">
        <v>0</v>
      </c>
      <c r="BM2893">
        <v>2140</v>
      </c>
      <c r="BN2893">
        <v>0</v>
      </c>
    </row>
    <row r="2894" spans="1:66" x14ac:dyDescent="0.15">
      <c r="A2894" t="s">
        <v>5234</v>
      </c>
      <c r="B2894" t="s">
        <v>189</v>
      </c>
      <c r="C2894">
        <v>1859</v>
      </c>
      <c r="D2894">
        <v>1864</v>
      </c>
      <c r="E2894">
        <v>566.6</v>
      </c>
      <c r="F2894">
        <v>568.20000000000005</v>
      </c>
      <c r="G2894" t="s">
        <v>1709</v>
      </c>
      <c r="H2894">
        <v>0</v>
      </c>
      <c r="I2894" t="s">
        <v>5126</v>
      </c>
      <c r="J2894">
        <v>1</v>
      </c>
      <c r="K2894">
        <v>0</v>
      </c>
      <c r="L2894">
        <v>4.93</v>
      </c>
      <c r="M2894">
        <v>180</v>
      </c>
      <c r="N2894">
        <v>0.03</v>
      </c>
      <c r="O2894">
        <v>0</v>
      </c>
      <c r="P2894">
        <v>290</v>
      </c>
      <c r="Q2894" t="s">
        <v>411</v>
      </c>
      <c r="R2894" t="s">
        <v>418</v>
      </c>
      <c r="S2894">
        <v>4.5599999999999996</v>
      </c>
      <c r="T2894" t="s">
        <v>411</v>
      </c>
      <c r="U2894">
        <v>0</v>
      </c>
      <c r="V2894" t="s">
        <v>411</v>
      </c>
      <c r="W2894">
        <v>20</v>
      </c>
      <c r="X2894">
        <v>0</v>
      </c>
      <c r="Y2894">
        <v>0</v>
      </c>
      <c r="Z2894">
        <v>40</v>
      </c>
      <c r="AA2894">
        <v>2.88</v>
      </c>
      <c r="AB2894" t="s">
        <v>410</v>
      </c>
      <c r="AC2894">
        <v>0</v>
      </c>
      <c r="AD2894">
        <v>0</v>
      </c>
      <c r="AE2894">
        <v>0</v>
      </c>
      <c r="AF2894">
        <v>1.3</v>
      </c>
      <c r="AG2894" t="s">
        <v>410</v>
      </c>
      <c r="AH2894">
        <v>0</v>
      </c>
      <c r="AI2894">
        <v>2.35</v>
      </c>
      <c r="AJ2894">
        <v>1020</v>
      </c>
      <c r="AK2894" t="s">
        <v>411</v>
      </c>
      <c r="AL2894">
        <v>0.42</v>
      </c>
      <c r="AM2894">
        <v>0</v>
      </c>
      <c r="AN2894">
        <v>10</v>
      </c>
      <c r="AO2894">
        <v>170</v>
      </c>
      <c r="AP2894">
        <v>0</v>
      </c>
      <c r="AQ2894">
        <v>120</v>
      </c>
      <c r="AR2894">
        <v>0</v>
      </c>
      <c r="AS2894">
        <v>0</v>
      </c>
      <c r="AT2894">
        <v>4.75</v>
      </c>
      <c r="AU2894">
        <v>0.47</v>
      </c>
      <c r="AV2894" t="s">
        <v>410</v>
      </c>
      <c r="AW2894">
        <v>10</v>
      </c>
      <c r="AX2894">
        <v>0</v>
      </c>
      <c r="AY2894">
        <v>0</v>
      </c>
      <c r="AZ2894">
        <v>0</v>
      </c>
      <c r="BA2894" t="s">
        <v>4720</v>
      </c>
      <c r="BB2894">
        <v>50</v>
      </c>
      <c r="BC2894">
        <v>0</v>
      </c>
      <c r="BD2894">
        <v>0</v>
      </c>
      <c r="BE2894" t="s">
        <v>410</v>
      </c>
      <c r="BF2894">
        <v>0.08</v>
      </c>
      <c r="BG2894" t="s">
        <v>410</v>
      </c>
      <c r="BH2894" t="s">
        <v>410</v>
      </c>
      <c r="BI2894">
        <v>20</v>
      </c>
      <c r="BJ2894" t="s">
        <v>410</v>
      </c>
      <c r="BK2894">
        <v>0</v>
      </c>
      <c r="BL2894">
        <v>0</v>
      </c>
      <c r="BM2894">
        <v>320</v>
      </c>
      <c r="BN2894">
        <v>0</v>
      </c>
    </row>
    <row r="2895" spans="1:66" x14ac:dyDescent="0.15">
      <c r="A2895" t="s">
        <v>5235</v>
      </c>
      <c r="B2895" t="s">
        <v>189</v>
      </c>
      <c r="C2895">
        <v>1864</v>
      </c>
      <c r="D2895">
        <v>1869</v>
      </c>
      <c r="E2895">
        <v>568.20000000000005</v>
      </c>
      <c r="F2895">
        <v>569.70000000000005</v>
      </c>
      <c r="G2895" t="s">
        <v>1709</v>
      </c>
      <c r="H2895">
        <v>0</v>
      </c>
      <c r="I2895" t="s">
        <v>5126</v>
      </c>
      <c r="J2895">
        <v>1</v>
      </c>
      <c r="K2895">
        <v>0</v>
      </c>
      <c r="L2895">
        <v>1.98</v>
      </c>
      <c r="M2895" t="s">
        <v>410</v>
      </c>
      <c r="N2895">
        <v>1.0999999999999999E-2</v>
      </c>
      <c r="O2895">
        <v>0</v>
      </c>
      <c r="P2895">
        <v>230</v>
      </c>
      <c r="Q2895" t="s">
        <v>411</v>
      </c>
      <c r="R2895" t="s">
        <v>418</v>
      </c>
      <c r="S2895">
        <v>0.7</v>
      </c>
      <c r="T2895" t="s">
        <v>411</v>
      </c>
      <c r="U2895">
        <v>0</v>
      </c>
      <c r="V2895" t="s">
        <v>411</v>
      </c>
      <c r="W2895">
        <v>10</v>
      </c>
      <c r="X2895">
        <v>0</v>
      </c>
      <c r="Y2895">
        <v>0</v>
      </c>
      <c r="Z2895">
        <v>20</v>
      </c>
      <c r="AA2895">
        <v>1.86</v>
      </c>
      <c r="AB2895" t="s">
        <v>410</v>
      </c>
      <c r="AC2895">
        <v>0</v>
      </c>
      <c r="AD2895">
        <v>0</v>
      </c>
      <c r="AE2895">
        <v>0</v>
      </c>
      <c r="AF2895">
        <v>1.4</v>
      </c>
      <c r="AG2895" t="s">
        <v>410</v>
      </c>
      <c r="AH2895">
        <v>0</v>
      </c>
      <c r="AI2895">
        <v>1.28</v>
      </c>
      <c r="AJ2895">
        <v>240</v>
      </c>
      <c r="AK2895" t="s">
        <v>411</v>
      </c>
      <c r="AL2895">
        <v>0.48</v>
      </c>
      <c r="AM2895">
        <v>0</v>
      </c>
      <c r="AN2895" t="s">
        <v>411</v>
      </c>
      <c r="AO2895">
        <v>50</v>
      </c>
      <c r="AP2895">
        <v>0</v>
      </c>
      <c r="AQ2895" t="s">
        <v>418</v>
      </c>
      <c r="AR2895">
        <v>0</v>
      </c>
      <c r="AS2895">
        <v>0</v>
      </c>
      <c r="AT2895">
        <v>5</v>
      </c>
      <c r="AU2895">
        <v>0.47</v>
      </c>
      <c r="AV2895" t="s">
        <v>410</v>
      </c>
      <c r="AW2895" t="s">
        <v>411</v>
      </c>
      <c r="AX2895">
        <v>0</v>
      </c>
      <c r="AY2895">
        <v>0</v>
      </c>
      <c r="AZ2895">
        <v>0</v>
      </c>
      <c r="BA2895" t="s">
        <v>4720</v>
      </c>
      <c r="BB2895">
        <v>20</v>
      </c>
      <c r="BC2895">
        <v>0</v>
      </c>
      <c r="BD2895">
        <v>0</v>
      </c>
      <c r="BE2895" t="s">
        <v>410</v>
      </c>
      <c r="BF2895">
        <v>0.06</v>
      </c>
      <c r="BG2895" t="s">
        <v>410</v>
      </c>
      <c r="BH2895" t="s">
        <v>410</v>
      </c>
      <c r="BI2895" t="s">
        <v>411</v>
      </c>
      <c r="BJ2895" t="s">
        <v>410</v>
      </c>
      <c r="BK2895">
        <v>0</v>
      </c>
      <c r="BL2895">
        <v>0</v>
      </c>
      <c r="BM2895">
        <v>70</v>
      </c>
      <c r="BN2895">
        <v>0</v>
      </c>
    </row>
    <row r="2896" spans="1:66" x14ac:dyDescent="0.15">
      <c r="A2896" t="s">
        <v>5236</v>
      </c>
      <c r="B2896" t="s">
        <v>189</v>
      </c>
      <c r="C2896">
        <v>1869</v>
      </c>
      <c r="D2896">
        <v>1874</v>
      </c>
      <c r="E2896">
        <v>569.70000000000005</v>
      </c>
      <c r="F2896">
        <v>571.20000000000005</v>
      </c>
      <c r="G2896" t="s">
        <v>5237</v>
      </c>
      <c r="H2896">
        <v>0</v>
      </c>
      <c r="I2896" t="s">
        <v>5126</v>
      </c>
      <c r="J2896">
        <v>1</v>
      </c>
      <c r="K2896">
        <v>0</v>
      </c>
      <c r="L2896">
        <v>2.41</v>
      </c>
      <c r="M2896" t="s">
        <v>410</v>
      </c>
      <c r="N2896">
        <v>1.0999999999999999E-2</v>
      </c>
      <c r="O2896">
        <v>0</v>
      </c>
      <c r="P2896">
        <v>210</v>
      </c>
      <c r="Q2896" t="s">
        <v>411</v>
      </c>
      <c r="R2896" t="s">
        <v>418</v>
      </c>
      <c r="S2896">
        <v>0.99</v>
      </c>
      <c r="T2896" t="s">
        <v>411</v>
      </c>
      <c r="U2896">
        <v>0</v>
      </c>
      <c r="V2896" t="s">
        <v>411</v>
      </c>
      <c r="W2896" t="s">
        <v>411</v>
      </c>
      <c r="X2896">
        <v>0</v>
      </c>
      <c r="Y2896">
        <v>0</v>
      </c>
      <c r="Z2896">
        <v>20</v>
      </c>
      <c r="AA2896">
        <v>2.13</v>
      </c>
      <c r="AB2896" t="s">
        <v>410</v>
      </c>
      <c r="AC2896">
        <v>0</v>
      </c>
      <c r="AD2896">
        <v>0</v>
      </c>
      <c r="AE2896">
        <v>0</v>
      </c>
      <c r="AF2896">
        <v>1</v>
      </c>
      <c r="AG2896" t="s">
        <v>410</v>
      </c>
      <c r="AH2896">
        <v>0</v>
      </c>
      <c r="AI2896">
        <v>1.79</v>
      </c>
      <c r="AJ2896">
        <v>320</v>
      </c>
      <c r="AK2896" t="s">
        <v>411</v>
      </c>
      <c r="AL2896">
        <v>0.42</v>
      </c>
      <c r="AM2896">
        <v>0</v>
      </c>
      <c r="AN2896" t="s">
        <v>411</v>
      </c>
      <c r="AO2896">
        <v>60</v>
      </c>
      <c r="AP2896">
        <v>0</v>
      </c>
      <c r="AQ2896" t="s">
        <v>418</v>
      </c>
      <c r="AR2896">
        <v>0</v>
      </c>
      <c r="AS2896">
        <v>0</v>
      </c>
      <c r="AT2896">
        <v>5.32</v>
      </c>
      <c r="AU2896">
        <v>0.28000000000000003</v>
      </c>
      <c r="AV2896" t="s">
        <v>410</v>
      </c>
      <c r="AW2896" t="s">
        <v>411</v>
      </c>
      <c r="AX2896">
        <v>0</v>
      </c>
      <c r="AY2896">
        <v>0</v>
      </c>
      <c r="AZ2896">
        <v>0</v>
      </c>
      <c r="BA2896" t="s">
        <v>4720</v>
      </c>
      <c r="BB2896">
        <v>20</v>
      </c>
      <c r="BC2896">
        <v>0</v>
      </c>
      <c r="BD2896">
        <v>0</v>
      </c>
      <c r="BE2896" t="s">
        <v>410</v>
      </c>
      <c r="BF2896">
        <v>0.06</v>
      </c>
      <c r="BG2896" t="s">
        <v>410</v>
      </c>
      <c r="BH2896" t="s">
        <v>410</v>
      </c>
      <c r="BI2896" t="s">
        <v>411</v>
      </c>
      <c r="BJ2896" t="s">
        <v>410</v>
      </c>
      <c r="BK2896">
        <v>0</v>
      </c>
      <c r="BL2896">
        <v>0</v>
      </c>
      <c r="BM2896">
        <v>90</v>
      </c>
      <c r="BN2896">
        <v>0</v>
      </c>
    </row>
    <row r="2897" spans="1:66" x14ac:dyDescent="0.15">
      <c r="A2897" t="s">
        <v>5238</v>
      </c>
      <c r="B2897" t="s">
        <v>189</v>
      </c>
      <c r="C2897">
        <v>1874</v>
      </c>
      <c r="D2897">
        <v>1879</v>
      </c>
      <c r="E2897">
        <v>571.20000000000005</v>
      </c>
      <c r="F2897">
        <v>572.70000000000005</v>
      </c>
      <c r="G2897" t="s">
        <v>1868</v>
      </c>
      <c r="H2897">
        <v>0</v>
      </c>
      <c r="I2897" t="s">
        <v>5126</v>
      </c>
      <c r="J2897">
        <v>1</v>
      </c>
      <c r="K2897">
        <v>0</v>
      </c>
      <c r="L2897">
        <v>2.65</v>
      </c>
      <c r="M2897" t="s">
        <v>410</v>
      </c>
      <c r="N2897">
        <v>4.3999999999999997E-2</v>
      </c>
      <c r="O2897">
        <v>0</v>
      </c>
      <c r="P2897">
        <v>290</v>
      </c>
      <c r="Q2897" t="s">
        <v>411</v>
      </c>
      <c r="R2897" t="s">
        <v>418</v>
      </c>
      <c r="S2897">
        <v>1.38</v>
      </c>
      <c r="T2897" t="s">
        <v>411</v>
      </c>
      <c r="U2897">
        <v>0</v>
      </c>
      <c r="V2897" t="s">
        <v>411</v>
      </c>
      <c r="W2897">
        <v>10</v>
      </c>
      <c r="X2897">
        <v>0</v>
      </c>
      <c r="Y2897">
        <v>0</v>
      </c>
      <c r="Z2897">
        <v>30</v>
      </c>
      <c r="AA2897">
        <v>2.31</v>
      </c>
      <c r="AB2897" t="s">
        <v>410</v>
      </c>
      <c r="AC2897">
        <v>0</v>
      </c>
      <c r="AD2897">
        <v>0</v>
      </c>
      <c r="AE2897">
        <v>0</v>
      </c>
      <c r="AF2897">
        <v>1.5</v>
      </c>
      <c r="AG2897" t="s">
        <v>410</v>
      </c>
      <c r="AH2897">
        <v>0</v>
      </c>
      <c r="AI2897">
        <v>1.64</v>
      </c>
      <c r="AJ2897">
        <v>390</v>
      </c>
      <c r="AK2897" t="s">
        <v>411</v>
      </c>
      <c r="AL2897">
        <v>0.54</v>
      </c>
      <c r="AM2897">
        <v>0</v>
      </c>
      <c r="AN2897" t="s">
        <v>411</v>
      </c>
      <c r="AO2897">
        <v>50</v>
      </c>
      <c r="AP2897">
        <v>0</v>
      </c>
      <c r="AQ2897">
        <v>30</v>
      </c>
      <c r="AR2897">
        <v>0</v>
      </c>
      <c r="AS2897">
        <v>0</v>
      </c>
      <c r="AT2897">
        <v>5.64</v>
      </c>
      <c r="AU2897">
        <v>0.57999999999999996</v>
      </c>
      <c r="AV2897" t="s">
        <v>410</v>
      </c>
      <c r="AW2897" t="s">
        <v>411</v>
      </c>
      <c r="AX2897">
        <v>0</v>
      </c>
      <c r="AY2897">
        <v>0</v>
      </c>
      <c r="AZ2897">
        <v>0</v>
      </c>
      <c r="BA2897" t="s">
        <v>4720</v>
      </c>
      <c r="BB2897">
        <v>30</v>
      </c>
      <c r="BC2897">
        <v>0</v>
      </c>
      <c r="BD2897">
        <v>0</v>
      </c>
      <c r="BE2897" t="s">
        <v>410</v>
      </c>
      <c r="BF2897">
        <v>7.0000000000000007E-2</v>
      </c>
      <c r="BG2897" t="s">
        <v>410</v>
      </c>
      <c r="BH2897" t="s">
        <v>410</v>
      </c>
      <c r="BI2897" t="s">
        <v>411</v>
      </c>
      <c r="BJ2897" t="s">
        <v>410</v>
      </c>
      <c r="BK2897">
        <v>0</v>
      </c>
      <c r="BL2897">
        <v>0</v>
      </c>
      <c r="BM2897">
        <v>150</v>
      </c>
      <c r="BN2897">
        <v>0</v>
      </c>
    </row>
    <row r="2898" spans="1:66" x14ac:dyDescent="0.15">
      <c r="A2898" t="s">
        <v>5239</v>
      </c>
      <c r="B2898" t="s">
        <v>189</v>
      </c>
      <c r="C2898">
        <v>1879</v>
      </c>
      <c r="D2898">
        <v>1884</v>
      </c>
      <c r="E2898">
        <v>572.70000000000005</v>
      </c>
      <c r="F2898">
        <v>574.20000000000005</v>
      </c>
      <c r="G2898" t="s">
        <v>5240</v>
      </c>
      <c r="H2898">
        <v>0</v>
      </c>
      <c r="I2898" t="s">
        <v>5126</v>
      </c>
      <c r="J2898">
        <v>1</v>
      </c>
      <c r="K2898">
        <v>0</v>
      </c>
      <c r="L2898">
        <v>7.35</v>
      </c>
      <c r="M2898" t="s">
        <v>410</v>
      </c>
      <c r="N2898">
        <v>1.4E-2</v>
      </c>
      <c r="O2898">
        <v>0</v>
      </c>
      <c r="P2898">
        <v>240</v>
      </c>
      <c r="Q2898" t="s">
        <v>411</v>
      </c>
      <c r="R2898" t="s">
        <v>418</v>
      </c>
      <c r="S2898">
        <v>4.34</v>
      </c>
      <c r="T2898" t="s">
        <v>411</v>
      </c>
      <c r="U2898">
        <v>0</v>
      </c>
      <c r="V2898">
        <v>10</v>
      </c>
      <c r="W2898">
        <v>10</v>
      </c>
      <c r="X2898">
        <v>0</v>
      </c>
      <c r="Y2898">
        <v>0</v>
      </c>
      <c r="Z2898">
        <v>80</v>
      </c>
      <c r="AA2898">
        <v>6.32</v>
      </c>
      <c r="AB2898" t="s">
        <v>410</v>
      </c>
      <c r="AC2898">
        <v>0</v>
      </c>
      <c r="AD2898">
        <v>0</v>
      </c>
      <c r="AE2898">
        <v>0</v>
      </c>
      <c r="AF2898">
        <v>0.8</v>
      </c>
      <c r="AG2898" t="s">
        <v>410</v>
      </c>
      <c r="AH2898">
        <v>0</v>
      </c>
      <c r="AI2898">
        <v>5.52</v>
      </c>
      <c r="AJ2898">
        <v>1330</v>
      </c>
      <c r="AK2898" t="s">
        <v>411</v>
      </c>
      <c r="AL2898">
        <v>0.37</v>
      </c>
      <c r="AM2898">
        <v>0</v>
      </c>
      <c r="AN2898">
        <v>10</v>
      </c>
      <c r="AO2898">
        <v>420</v>
      </c>
      <c r="AP2898">
        <v>0</v>
      </c>
      <c r="AQ2898" t="s">
        <v>418</v>
      </c>
      <c r="AR2898">
        <v>0</v>
      </c>
      <c r="AS2898">
        <v>0</v>
      </c>
      <c r="AT2898">
        <v>5.63</v>
      </c>
      <c r="AU2898">
        <v>0.16</v>
      </c>
      <c r="AV2898" t="s">
        <v>410</v>
      </c>
      <c r="AW2898">
        <v>20</v>
      </c>
      <c r="AX2898">
        <v>0</v>
      </c>
      <c r="AY2898">
        <v>0</v>
      </c>
      <c r="AZ2898">
        <v>0</v>
      </c>
      <c r="BA2898" t="s">
        <v>4720</v>
      </c>
      <c r="BB2898">
        <v>40</v>
      </c>
      <c r="BC2898">
        <v>0</v>
      </c>
      <c r="BD2898">
        <v>0</v>
      </c>
      <c r="BE2898" t="s">
        <v>410</v>
      </c>
      <c r="BF2898">
        <v>0.17</v>
      </c>
      <c r="BG2898" t="s">
        <v>410</v>
      </c>
      <c r="BH2898" t="s">
        <v>410</v>
      </c>
      <c r="BI2898">
        <v>160</v>
      </c>
      <c r="BJ2898" t="s">
        <v>410</v>
      </c>
      <c r="BK2898">
        <v>0</v>
      </c>
      <c r="BL2898">
        <v>0</v>
      </c>
      <c r="BM2898">
        <v>220</v>
      </c>
      <c r="BN2898">
        <v>0</v>
      </c>
    </row>
    <row r="2899" spans="1:66" x14ac:dyDescent="0.15">
      <c r="A2899" t="s">
        <v>5241</v>
      </c>
      <c r="B2899" t="s">
        <v>189</v>
      </c>
      <c r="C2899">
        <v>1884</v>
      </c>
      <c r="D2899">
        <v>1889</v>
      </c>
      <c r="E2899">
        <v>574.20000000000005</v>
      </c>
      <c r="F2899">
        <v>575.79999999999995</v>
      </c>
      <c r="G2899" t="s">
        <v>5189</v>
      </c>
      <c r="H2899">
        <v>0</v>
      </c>
      <c r="I2899" t="s">
        <v>5126</v>
      </c>
      <c r="J2899">
        <v>2</v>
      </c>
      <c r="K2899">
        <v>0</v>
      </c>
      <c r="L2899">
        <v>6.82</v>
      </c>
      <c r="M2899" t="s">
        <v>410</v>
      </c>
      <c r="N2899">
        <v>3.7999999999999999E-2</v>
      </c>
      <c r="O2899">
        <v>0</v>
      </c>
      <c r="P2899">
        <v>240</v>
      </c>
      <c r="Q2899" t="s">
        <v>411</v>
      </c>
      <c r="R2899" t="s">
        <v>418</v>
      </c>
      <c r="S2899">
        <v>3.72</v>
      </c>
      <c r="T2899" t="s">
        <v>411</v>
      </c>
      <c r="U2899">
        <v>0</v>
      </c>
      <c r="V2899">
        <v>20</v>
      </c>
      <c r="W2899">
        <v>10</v>
      </c>
      <c r="X2899">
        <v>0</v>
      </c>
      <c r="Y2899">
        <v>0</v>
      </c>
      <c r="Z2899">
        <v>240</v>
      </c>
      <c r="AA2899">
        <v>6.32</v>
      </c>
      <c r="AB2899" t="s">
        <v>410</v>
      </c>
      <c r="AC2899">
        <v>0</v>
      </c>
      <c r="AD2899">
        <v>0</v>
      </c>
      <c r="AE2899">
        <v>0</v>
      </c>
      <c r="AF2899">
        <v>0.9</v>
      </c>
      <c r="AG2899" t="s">
        <v>410</v>
      </c>
      <c r="AH2899">
        <v>0</v>
      </c>
      <c r="AI2899">
        <v>4.9800000000000004</v>
      </c>
      <c r="AJ2899">
        <v>1200</v>
      </c>
      <c r="AK2899" t="s">
        <v>411</v>
      </c>
      <c r="AL2899">
        <v>0.32</v>
      </c>
      <c r="AM2899">
        <v>0</v>
      </c>
      <c r="AN2899">
        <v>10</v>
      </c>
      <c r="AO2899">
        <v>430</v>
      </c>
      <c r="AP2899">
        <v>0</v>
      </c>
      <c r="AQ2899">
        <v>50</v>
      </c>
      <c r="AR2899">
        <v>0</v>
      </c>
      <c r="AS2899">
        <v>0</v>
      </c>
      <c r="AT2899">
        <v>5.42</v>
      </c>
      <c r="AU2899">
        <v>0.28000000000000003</v>
      </c>
      <c r="AV2899" t="s">
        <v>410</v>
      </c>
      <c r="AW2899">
        <v>20</v>
      </c>
      <c r="AX2899">
        <v>0</v>
      </c>
      <c r="AY2899">
        <v>0</v>
      </c>
      <c r="AZ2899">
        <v>0</v>
      </c>
      <c r="BA2899" t="s">
        <v>4720</v>
      </c>
      <c r="BB2899">
        <v>40</v>
      </c>
      <c r="BC2899">
        <v>0</v>
      </c>
      <c r="BD2899">
        <v>0</v>
      </c>
      <c r="BE2899" t="s">
        <v>410</v>
      </c>
      <c r="BF2899">
        <v>0.16</v>
      </c>
      <c r="BG2899" t="s">
        <v>410</v>
      </c>
      <c r="BH2899" t="s">
        <v>410</v>
      </c>
      <c r="BI2899">
        <v>160</v>
      </c>
      <c r="BJ2899" t="s">
        <v>410</v>
      </c>
      <c r="BK2899">
        <v>0</v>
      </c>
      <c r="BL2899">
        <v>0</v>
      </c>
      <c r="BM2899">
        <v>270</v>
      </c>
      <c r="BN2899">
        <v>0</v>
      </c>
    </row>
    <row r="2900" spans="1:66" x14ac:dyDescent="0.15">
      <c r="A2900" t="s">
        <v>5242</v>
      </c>
      <c r="B2900" t="s">
        <v>189</v>
      </c>
      <c r="C2900">
        <v>1889</v>
      </c>
      <c r="D2900">
        <v>1893</v>
      </c>
      <c r="E2900">
        <v>575.79999999999995</v>
      </c>
      <c r="F2900">
        <v>577</v>
      </c>
      <c r="G2900" t="s">
        <v>5243</v>
      </c>
      <c r="H2900">
        <v>0</v>
      </c>
      <c r="I2900" t="s">
        <v>5126</v>
      </c>
      <c r="J2900">
        <v>2</v>
      </c>
      <c r="K2900">
        <v>0</v>
      </c>
      <c r="L2900">
        <v>4.1399999999999997</v>
      </c>
      <c r="M2900">
        <v>1600</v>
      </c>
      <c r="N2900">
        <v>0.64800000000000002</v>
      </c>
      <c r="O2900">
        <v>0</v>
      </c>
      <c r="P2900">
        <v>270</v>
      </c>
      <c r="Q2900" t="s">
        <v>411</v>
      </c>
      <c r="R2900" t="s">
        <v>418</v>
      </c>
      <c r="S2900">
        <v>1.8</v>
      </c>
      <c r="T2900" t="s">
        <v>411</v>
      </c>
      <c r="U2900">
        <v>0</v>
      </c>
      <c r="V2900">
        <v>10</v>
      </c>
      <c r="W2900">
        <v>10</v>
      </c>
      <c r="X2900">
        <v>0</v>
      </c>
      <c r="Y2900">
        <v>0</v>
      </c>
      <c r="Z2900">
        <v>120</v>
      </c>
      <c r="AA2900">
        <v>4.8099999999999996</v>
      </c>
      <c r="AB2900" t="s">
        <v>410</v>
      </c>
      <c r="AC2900">
        <v>0</v>
      </c>
      <c r="AD2900">
        <v>0</v>
      </c>
      <c r="AE2900">
        <v>0</v>
      </c>
      <c r="AF2900">
        <v>1.1000000000000001</v>
      </c>
      <c r="AG2900" t="s">
        <v>410</v>
      </c>
      <c r="AH2900">
        <v>0</v>
      </c>
      <c r="AI2900">
        <v>1.98</v>
      </c>
      <c r="AJ2900">
        <v>680</v>
      </c>
      <c r="AK2900" t="s">
        <v>411</v>
      </c>
      <c r="AL2900">
        <v>0.37</v>
      </c>
      <c r="AM2900">
        <v>0</v>
      </c>
      <c r="AN2900" t="s">
        <v>411</v>
      </c>
      <c r="AO2900">
        <v>260</v>
      </c>
      <c r="AP2900">
        <v>0</v>
      </c>
      <c r="AQ2900">
        <v>230</v>
      </c>
      <c r="AR2900">
        <v>0</v>
      </c>
      <c r="AS2900">
        <v>0</v>
      </c>
      <c r="AT2900">
        <v>4.58</v>
      </c>
      <c r="AU2900">
        <v>1.78</v>
      </c>
      <c r="AV2900">
        <v>60</v>
      </c>
      <c r="AW2900">
        <v>10</v>
      </c>
      <c r="AX2900">
        <v>0</v>
      </c>
      <c r="AY2900">
        <v>0</v>
      </c>
      <c r="AZ2900">
        <v>0</v>
      </c>
      <c r="BA2900" t="s">
        <v>4720</v>
      </c>
      <c r="BB2900">
        <v>30</v>
      </c>
      <c r="BC2900">
        <v>0</v>
      </c>
      <c r="BD2900">
        <v>0</v>
      </c>
      <c r="BE2900" t="s">
        <v>410</v>
      </c>
      <c r="BF2900">
        <v>0.09</v>
      </c>
      <c r="BG2900" t="s">
        <v>410</v>
      </c>
      <c r="BH2900" t="s">
        <v>410</v>
      </c>
      <c r="BI2900">
        <v>40</v>
      </c>
      <c r="BJ2900" t="s">
        <v>410</v>
      </c>
      <c r="BK2900">
        <v>0</v>
      </c>
      <c r="BL2900">
        <v>0</v>
      </c>
      <c r="BM2900">
        <v>1720</v>
      </c>
      <c r="BN2900">
        <v>0</v>
      </c>
    </row>
    <row r="2901" spans="1:66" x14ac:dyDescent="0.15">
      <c r="A2901" t="s">
        <v>5244</v>
      </c>
      <c r="B2901" t="s">
        <v>189</v>
      </c>
      <c r="C2901">
        <v>1893</v>
      </c>
      <c r="D2901">
        <v>1897</v>
      </c>
      <c r="E2901">
        <v>577</v>
      </c>
      <c r="F2901">
        <v>578.20000000000005</v>
      </c>
      <c r="G2901" t="s">
        <v>5243</v>
      </c>
      <c r="H2901">
        <v>0</v>
      </c>
      <c r="I2901" t="s">
        <v>5126</v>
      </c>
      <c r="J2901">
        <v>5</v>
      </c>
      <c r="K2901">
        <v>0</v>
      </c>
      <c r="L2901">
        <v>2.94</v>
      </c>
      <c r="M2901">
        <v>3480</v>
      </c>
      <c r="N2901">
        <v>1.66</v>
      </c>
      <c r="O2901">
        <v>0</v>
      </c>
      <c r="P2901">
        <v>230</v>
      </c>
      <c r="Q2901" t="s">
        <v>411</v>
      </c>
      <c r="R2901" t="s">
        <v>418</v>
      </c>
      <c r="S2901">
        <v>0.69</v>
      </c>
      <c r="T2901">
        <v>10</v>
      </c>
      <c r="U2901">
        <v>0</v>
      </c>
      <c r="V2901">
        <v>10</v>
      </c>
      <c r="W2901">
        <v>10</v>
      </c>
      <c r="X2901">
        <v>0</v>
      </c>
      <c r="Y2901">
        <v>0</v>
      </c>
      <c r="Z2901">
        <v>190</v>
      </c>
      <c r="AA2901">
        <v>4.08</v>
      </c>
      <c r="AB2901" t="s">
        <v>410</v>
      </c>
      <c r="AC2901">
        <v>0</v>
      </c>
      <c r="AD2901">
        <v>0</v>
      </c>
      <c r="AE2901">
        <v>0</v>
      </c>
      <c r="AF2901">
        <v>1.2</v>
      </c>
      <c r="AG2901" t="s">
        <v>410</v>
      </c>
      <c r="AH2901">
        <v>0</v>
      </c>
      <c r="AI2901">
        <v>1.3</v>
      </c>
      <c r="AJ2901">
        <v>340</v>
      </c>
      <c r="AK2901" t="s">
        <v>411</v>
      </c>
      <c r="AL2901">
        <v>0.39</v>
      </c>
      <c r="AM2901">
        <v>0</v>
      </c>
      <c r="AN2901" t="s">
        <v>411</v>
      </c>
      <c r="AO2901">
        <v>160</v>
      </c>
      <c r="AP2901">
        <v>0</v>
      </c>
      <c r="AQ2901">
        <v>210</v>
      </c>
      <c r="AR2901">
        <v>0</v>
      </c>
      <c r="AS2901">
        <v>0</v>
      </c>
      <c r="AT2901">
        <v>3.87</v>
      </c>
      <c r="AU2901">
        <v>2.62</v>
      </c>
      <c r="AV2901">
        <v>160</v>
      </c>
      <c r="AW2901">
        <v>10</v>
      </c>
      <c r="AX2901">
        <v>0</v>
      </c>
      <c r="AY2901">
        <v>0</v>
      </c>
      <c r="AZ2901">
        <v>0</v>
      </c>
      <c r="BA2901" t="s">
        <v>4720</v>
      </c>
      <c r="BB2901">
        <v>20</v>
      </c>
      <c r="BC2901">
        <v>0</v>
      </c>
      <c r="BD2901">
        <v>0</v>
      </c>
      <c r="BE2901" t="s">
        <v>410</v>
      </c>
      <c r="BF2901">
        <v>0.06</v>
      </c>
      <c r="BG2901" t="s">
        <v>410</v>
      </c>
      <c r="BH2901" t="s">
        <v>410</v>
      </c>
      <c r="BI2901">
        <v>30</v>
      </c>
      <c r="BJ2901" t="s">
        <v>410</v>
      </c>
      <c r="BK2901">
        <v>0</v>
      </c>
      <c r="BL2901">
        <v>0</v>
      </c>
      <c r="BM2901">
        <v>4680</v>
      </c>
      <c r="BN2901">
        <v>0</v>
      </c>
    </row>
    <row r="2902" spans="1:66" x14ac:dyDescent="0.15">
      <c r="A2902" t="s">
        <v>5245</v>
      </c>
      <c r="B2902" t="s">
        <v>189</v>
      </c>
      <c r="C2902">
        <v>1897</v>
      </c>
      <c r="D2902">
        <v>1902</v>
      </c>
      <c r="E2902">
        <v>578.20000000000005</v>
      </c>
      <c r="F2902">
        <v>579.70000000000005</v>
      </c>
      <c r="G2902" t="s">
        <v>5246</v>
      </c>
      <c r="H2902">
        <v>0</v>
      </c>
      <c r="I2902" t="s">
        <v>5126</v>
      </c>
      <c r="J2902">
        <v>1</v>
      </c>
      <c r="K2902">
        <v>0</v>
      </c>
      <c r="L2902">
        <v>3.31</v>
      </c>
      <c r="M2902">
        <v>70</v>
      </c>
      <c r="N2902">
        <v>1.9E-2</v>
      </c>
      <c r="O2902">
        <v>0</v>
      </c>
      <c r="P2902">
        <v>130</v>
      </c>
      <c r="Q2902" t="s">
        <v>411</v>
      </c>
      <c r="R2902" t="s">
        <v>418</v>
      </c>
      <c r="S2902">
        <v>1.8</v>
      </c>
      <c r="T2902" t="s">
        <v>411</v>
      </c>
      <c r="U2902">
        <v>0</v>
      </c>
      <c r="V2902" t="s">
        <v>411</v>
      </c>
      <c r="W2902">
        <v>20</v>
      </c>
      <c r="X2902">
        <v>0</v>
      </c>
      <c r="Y2902">
        <v>0</v>
      </c>
      <c r="Z2902">
        <v>30</v>
      </c>
      <c r="AA2902">
        <v>3.59</v>
      </c>
      <c r="AB2902" t="s">
        <v>410</v>
      </c>
      <c r="AC2902">
        <v>0</v>
      </c>
      <c r="AD2902">
        <v>0</v>
      </c>
      <c r="AE2902">
        <v>0</v>
      </c>
      <c r="AF2902">
        <v>0.6</v>
      </c>
      <c r="AG2902" t="s">
        <v>410</v>
      </c>
      <c r="AH2902">
        <v>0</v>
      </c>
      <c r="AI2902">
        <v>3.19</v>
      </c>
      <c r="AJ2902">
        <v>710</v>
      </c>
      <c r="AK2902" t="s">
        <v>411</v>
      </c>
      <c r="AL2902">
        <v>0.24</v>
      </c>
      <c r="AM2902">
        <v>0</v>
      </c>
      <c r="AN2902" t="s">
        <v>411</v>
      </c>
      <c r="AO2902">
        <v>280</v>
      </c>
      <c r="AP2902">
        <v>0</v>
      </c>
      <c r="AQ2902" t="s">
        <v>418</v>
      </c>
      <c r="AR2902">
        <v>0</v>
      </c>
      <c r="AS2902">
        <v>0</v>
      </c>
      <c r="AT2902">
        <v>4.8499999999999996</v>
      </c>
      <c r="AU2902" t="s">
        <v>421</v>
      </c>
      <c r="AV2902" t="s">
        <v>410</v>
      </c>
      <c r="AW2902">
        <v>10</v>
      </c>
      <c r="AX2902">
        <v>0</v>
      </c>
      <c r="AY2902">
        <v>0</v>
      </c>
      <c r="AZ2902">
        <v>0</v>
      </c>
      <c r="BA2902" t="s">
        <v>4720</v>
      </c>
      <c r="BB2902">
        <v>20</v>
      </c>
      <c r="BC2902">
        <v>0</v>
      </c>
      <c r="BD2902">
        <v>0</v>
      </c>
      <c r="BE2902" t="s">
        <v>410</v>
      </c>
      <c r="BF2902">
        <v>0.08</v>
      </c>
      <c r="BG2902" t="s">
        <v>410</v>
      </c>
      <c r="BH2902" t="s">
        <v>410</v>
      </c>
      <c r="BI2902">
        <v>40</v>
      </c>
      <c r="BJ2902" t="s">
        <v>410</v>
      </c>
      <c r="BK2902">
        <v>0</v>
      </c>
      <c r="BL2902">
        <v>0</v>
      </c>
      <c r="BM2902">
        <v>170</v>
      </c>
      <c r="BN2902">
        <v>0</v>
      </c>
    </row>
    <row r="2903" spans="1:66" x14ac:dyDescent="0.15">
      <c r="A2903" t="s">
        <v>5247</v>
      </c>
      <c r="B2903" t="s">
        <v>189</v>
      </c>
      <c r="C2903">
        <v>1902</v>
      </c>
      <c r="D2903">
        <v>1906</v>
      </c>
      <c r="E2903">
        <v>579.70000000000005</v>
      </c>
      <c r="F2903">
        <v>581</v>
      </c>
      <c r="G2903" t="s">
        <v>5248</v>
      </c>
      <c r="H2903">
        <v>0</v>
      </c>
      <c r="I2903" t="s">
        <v>5126</v>
      </c>
      <c r="J2903">
        <v>1</v>
      </c>
      <c r="K2903">
        <v>0</v>
      </c>
      <c r="L2903">
        <v>6.84</v>
      </c>
      <c r="M2903" t="s">
        <v>410</v>
      </c>
      <c r="N2903">
        <v>1.0999999999999999E-2</v>
      </c>
      <c r="O2903">
        <v>0</v>
      </c>
      <c r="P2903">
        <v>50</v>
      </c>
      <c r="Q2903" t="s">
        <v>411</v>
      </c>
      <c r="R2903" t="s">
        <v>418</v>
      </c>
      <c r="S2903">
        <v>5.91</v>
      </c>
      <c r="T2903" t="s">
        <v>411</v>
      </c>
      <c r="U2903">
        <v>0</v>
      </c>
      <c r="V2903" t="s">
        <v>411</v>
      </c>
      <c r="W2903">
        <v>10</v>
      </c>
      <c r="X2903">
        <v>0</v>
      </c>
      <c r="Y2903">
        <v>0</v>
      </c>
      <c r="Z2903">
        <v>30</v>
      </c>
      <c r="AA2903">
        <v>3.88</v>
      </c>
      <c r="AB2903" t="s">
        <v>410</v>
      </c>
      <c r="AC2903">
        <v>0</v>
      </c>
      <c r="AD2903">
        <v>0</v>
      </c>
      <c r="AE2903">
        <v>0</v>
      </c>
      <c r="AF2903">
        <v>0.3</v>
      </c>
      <c r="AG2903" t="s">
        <v>410</v>
      </c>
      <c r="AH2903">
        <v>0</v>
      </c>
      <c r="AI2903">
        <v>8.06</v>
      </c>
      <c r="AJ2903">
        <v>1460</v>
      </c>
      <c r="AK2903" t="s">
        <v>411</v>
      </c>
      <c r="AL2903">
        <v>0.36</v>
      </c>
      <c r="AM2903">
        <v>0</v>
      </c>
      <c r="AN2903" t="s">
        <v>411</v>
      </c>
      <c r="AO2903">
        <v>120</v>
      </c>
      <c r="AP2903">
        <v>0</v>
      </c>
      <c r="AQ2903" t="s">
        <v>418</v>
      </c>
      <c r="AR2903">
        <v>0</v>
      </c>
      <c r="AS2903">
        <v>0</v>
      </c>
      <c r="AT2903">
        <v>4.84</v>
      </c>
      <c r="AU2903" t="s">
        <v>421</v>
      </c>
      <c r="AV2903" t="s">
        <v>410</v>
      </c>
      <c r="AW2903">
        <v>10</v>
      </c>
      <c r="AX2903">
        <v>0</v>
      </c>
      <c r="AY2903">
        <v>0</v>
      </c>
      <c r="AZ2903">
        <v>0</v>
      </c>
      <c r="BA2903" t="s">
        <v>4720</v>
      </c>
      <c r="BB2903">
        <v>60</v>
      </c>
      <c r="BC2903">
        <v>0</v>
      </c>
      <c r="BD2903">
        <v>0</v>
      </c>
      <c r="BE2903" t="s">
        <v>410</v>
      </c>
      <c r="BF2903">
        <v>7.0000000000000007E-2</v>
      </c>
      <c r="BG2903" t="s">
        <v>410</v>
      </c>
      <c r="BH2903" t="s">
        <v>410</v>
      </c>
      <c r="BI2903">
        <v>10</v>
      </c>
      <c r="BJ2903" t="s">
        <v>410</v>
      </c>
      <c r="BK2903">
        <v>0</v>
      </c>
      <c r="BL2903">
        <v>0</v>
      </c>
      <c r="BM2903">
        <v>260</v>
      </c>
      <c r="BN2903">
        <v>0</v>
      </c>
    </row>
    <row r="2904" spans="1:66" x14ac:dyDescent="0.15">
      <c r="A2904" t="s">
        <v>5249</v>
      </c>
      <c r="B2904" t="s">
        <v>189</v>
      </c>
      <c r="C2904">
        <v>1906</v>
      </c>
      <c r="D2904">
        <v>1910</v>
      </c>
      <c r="E2904">
        <v>581</v>
      </c>
      <c r="F2904">
        <v>582.20000000000005</v>
      </c>
      <c r="G2904" t="s">
        <v>1868</v>
      </c>
      <c r="H2904">
        <v>0</v>
      </c>
      <c r="I2904" t="s">
        <v>5126</v>
      </c>
      <c r="J2904">
        <v>1</v>
      </c>
      <c r="K2904">
        <v>0</v>
      </c>
      <c r="L2904">
        <v>6.26</v>
      </c>
      <c r="M2904" t="s">
        <v>410</v>
      </c>
      <c r="N2904" t="s">
        <v>417</v>
      </c>
      <c r="O2904">
        <v>0</v>
      </c>
      <c r="P2904" t="s">
        <v>410</v>
      </c>
      <c r="Q2904" t="s">
        <v>411</v>
      </c>
      <c r="R2904" t="s">
        <v>418</v>
      </c>
      <c r="S2904">
        <v>3.34</v>
      </c>
      <c r="T2904" t="s">
        <v>411</v>
      </c>
      <c r="U2904">
        <v>0</v>
      </c>
      <c r="V2904" t="s">
        <v>411</v>
      </c>
      <c r="W2904" t="s">
        <v>411</v>
      </c>
      <c r="X2904">
        <v>0</v>
      </c>
      <c r="Y2904">
        <v>0</v>
      </c>
      <c r="Z2904">
        <v>10</v>
      </c>
      <c r="AA2904">
        <v>3.31</v>
      </c>
      <c r="AB2904" t="s">
        <v>410</v>
      </c>
      <c r="AC2904">
        <v>0</v>
      </c>
      <c r="AD2904">
        <v>0</v>
      </c>
      <c r="AE2904">
        <v>0</v>
      </c>
      <c r="AF2904">
        <v>0.2</v>
      </c>
      <c r="AG2904" t="s">
        <v>410</v>
      </c>
      <c r="AH2904">
        <v>0</v>
      </c>
      <c r="AI2904">
        <v>7.76</v>
      </c>
      <c r="AJ2904">
        <v>720</v>
      </c>
      <c r="AK2904" t="s">
        <v>411</v>
      </c>
      <c r="AL2904">
        <v>0.21</v>
      </c>
      <c r="AM2904">
        <v>0</v>
      </c>
      <c r="AN2904" t="s">
        <v>411</v>
      </c>
      <c r="AO2904">
        <v>80</v>
      </c>
      <c r="AP2904">
        <v>0</v>
      </c>
      <c r="AQ2904" t="s">
        <v>418</v>
      </c>
      <c r="AR2904">
        <v>0</v>
      </c>
      <c r="AS2904">
        <v>0</v>
      </c>
      <c r="AT2904">
        <v>4.78</v>
      </c>
      <c r="AU2904" t="s">
        <v>421</v>
      </c>
      <c r="AV2904" t="s">
        <v>410</v>
      </c>
      <c r="AW2904">
        <v>10</v>
      </c>
      <c r="AX2904">
        <v>0</v>
      </c>
      <c r="AY2904">
        <v>0</v>
      </c>
      <c r="AZ2904">
        <v>0</v>
      </c>
      <c r="BA2904" t="s">
        <v>4720</v>
      </c>
      <c r="BB2904">
        <v>50</v>
      </c>
      <c r="BC2904">
        <v>0</v>
      </c>
      <c r="BD2904">
        <v>0</v>
      </c>
      <c r="BE2904" t="s">
        <v>410</v>
      </c>
      <c r="BF2904">
        <v>0.06</v>
      </c>
      <c r="BG2904" t="s">
        <v>410</v>
      </c>
      <c r="BH2904" t="s">
        <v>410</v>
      </c>
      <c r="BI2904" t="s">
        <v>411</v>
      </c>
      <c r="BJ2904" t="s">
        <v>410</v>
      </c>
      <c r="BK2904">
        <v>0</v>
      </c>
      <c r="BL2904">
        <v>0</v>
      </c>
      <c r="BM2904">
        <v>140</v>
      </c>
      <c r="BN2904">
        <v>0</v>
      </c>
    </row>
    <row r="2905" spans="1:66" x14ac:dyDescent="0.15">
      <c r="A2905" t="s">
        <v>5250</v>
      </c>
      <c r="B2905" t="s">
        <v>191</v>
      </c>
      <c r="C2905" t="s">
        <v>407</v>
      </c>
      <c r="D2905" t="s">
        <v>407</v>
      </c>
      <c r="E2905" t="s">
        <v>407</v>
      </c>
      <c r="F2905" t="s">
        <v>407</v>
      </c>
      <c r="G2905">
        <v>0</v>
      </c>
      <c r="H2905" t="s">
        <v>408</v>
      </c>
      <c r="I2905" t="s">
        <v>5251</v>
      </c>
      <c r="J2905">
        <v>70</v>
      </c>
      <c r="K2905">
        <v>0</v>
      </c>
      <c r="L2905">
        <v>1.21</v>
      </c>
      <c r="M2905">
        <v>180</v>
      </c>
      <c r="N2905">
        <v>0.55700000000000005</v>
      </c>
      <c r="O2905">
        <v>0</v>
      </c>
      <c r="P2905" t="s">
        <v>410</v>
      </c>
      <c r="Q2905" t="s">
        <v>411</v>
      </c>
      <c r="R2905">
        <v>100</v>
      </c>
      <c r="S2905">
        <v>1</v>
      </c>
      <c r="T2905">
        <v>110</v>
      </c>
      <c r="U2905">
        <v>0</v>
      </c>
      <c r="V2905">
        <v>320</v>
      </c>
      <c r="W2905">
        <v>30</v>
      </c>
      <c r="X2905">
        <v>0</v>
      </c>
      <c r="Y2905">
        <v>0</v>
      </c>
      <c r="Z2905">
        <v>38300</v>
      </c>
      <c r="AA2905">
        <v>29.9</v>
      </c>
      <c r="AB2905" t="s">
        <v>410</v>
      </c>
      <c r="AC2905">
        <v>0</v>
      </c>
      <c r="AD2905">
        <v>0</v>
      </c>
      <c r="AE2905">
        <v>0</v>
      </c>
      <c r="AF2905">
        <v>0.2</v>
      </c>
      <c r="AG2905" t="s">
        <v>410</v>
      </c>
      <c r="AH2905">
        <v>0</v>
      </c>
      <c r="AI2905">
        <v>1.95</v>
      </c>
      <c r="AJ2905">
        <v>830</v>
      </c>
      <c r="AK2905">
        <v>10</v>
      </c>
      <c r="AL2905">
        <v>7.0000000000000007E-2</v>
      </c>
      <c r="AM2905">
        <v>0</v>
      </c>
      <c r="AN2905">
        <v>60</v>
      </c>
      <c r="AO2905">
        <v>120</v>
      </c>
      <c r="AP2905">
        <v>0</v>
      </c>
      <c r="AQ2905">
        <v>2440</v>
      </c>
      <c r="AR2905">
        <v>0</v>
      </c>
      <c r="AS2905">
        <v>0</v>
      </c>
      <c r="AT2905">
        <v>0.12</v>
      </c>
      <c r="AU2905" t="s">
        <v>412</v>
      </c>
      <c r="AV2905" t="s">
        <v>410</v>
      </c>
      <c r="AW2905" t="s">
        <v>411</v>
      </c>
      <c r="AX2905">
        <v>0</v>
      </c>
      <c r="AY2905">
        <v>0</v>
      </c>
      <c r="AZ2905">
        <v>0</v>
      </c>
      <c r="BA2905" t="s">
        <v>4720</v>
      </c>
      <c r="BB2905">
        <v>10</v>
      </c>
      <c r="BC2905">
        <v>0</v>
      </c>
      <c r="BD2905">
        <v>0</v>
      </c>
      <c r="BE2905" t="s">
        <v>410</v>
      </c>
      <c r="BF2905">
        <v>0.05</v>
      </c>
      <c r="BG2905" t="s">
        <v>410</v>
      </c>
      <c r="BH2905" t="s">
        <v>410</v>
      </c>
      <c r="BI2905">
        <v>10</v>
      </c>
      <c r="BJ2905" t="s">
        <v>410</v>
      </c>
      <c r="BK2905">
        <v>0</v>
      </c>
      <c r="BL2905">
        <v>0</v>
      </c>
      <c r="BM2905">
        <v>36600</v>
      </c>
      <c r="BN2905">
        <v>0</v>
      </c>
    </row>
    <row r="2906" spans="1:66" x14ac:dyDescent="0.15">
      <c r="A2906" t="s">
        <v>5252</v>
      </c>
      <c r="B2906" t="s">
        <v>191</v>
      </c>
      <c r="C2906" t="s">
        <v>407</v>
      </c>
      <c r="D2906" t="s">
        <v>407</v>
      </c>
      <c r="E2906" t="s">
        <v>407</v>
      </c>
      <c r="F2906" t="s">
        <v>407</v>
      </c>
      <c r="G2906">
        <v>0</v>
      </c>
      <c r="H2906" t="s">
        <v>470</v>
      </c>
      <c r="I2906" t="s">
        <v>5251</v>
      </c>
      <c r="J2906">
        <v>1</v>
      </c>
      <c r="K2906">
        <v>0</v>
      </c>
      <c r="L2906">
        <v>3.27</v>
      </c>
      <c r="M2906" t="s">
        <v>410</v>
      </c>
      <c r="N2906" t="s">
        <v>417</v>
      </c>
      <c r="O2906">
        <v>0</v>
      </c>
      <c r="P2906">
        <v>780</v>
      </c>
      <c r="Q2906" t="s">
        <v>411</v>
      </c>
      <c r="R2906" t="s">
        <v>418</v>
      </c>
      <c r="S2906">
        <v>1.34</v>
      </c>
      <c r="T2906" t="s">
        <v>411</v>
      </c>
      <c r="U2906">
        <v>0</v>
      </c>
      <c r="V2906" t="s">
        <v>411</v>
      </c>
      <c r="W2906">
        <v>30</v>
      </c>
      <c r="X2906">
        <v>0</v>
      </c>
      <c r="Y2906">
        <v>0</v>
      </c>
      <c r="Z2906">
        <v>30</v>
      </c>
      <c r="AA2906">
        <v>2.23</v>
      </c>
      <c r="AB2906" t="s">
        <v>410</v>
      </c>
      <c r="AC2906">
        <v>0</v>
      </c>
      <c r="AD2906">
        <v>0</v>
      </c>
      <c r="AE2906">
        <v>0</v>
      </c>
      <c r="AF2906">
        <v>1.4</v>
      </c>
      <c r="AG2906" t="s">
        <v>410</v>
      </c>
      <c r="AH2906">
        <v>0</v>
      </c>
      <c r="AI2906">
        <v>0.28999999999999998</v>
      </c>
      <c r="AJ2906">
        <v>570</v>
      </c>
      <c r="AK2906" t="s">
        <v>411</v>
      </c>
      <c r="AL2906">
        <v>3.14</v>
      </c>
      <c r="AM2906">
        <v>0</v>
      </c>
      <c r="AN2906">
        <v>10</v>
      </c>
      <c r="AO2906">
        <v>330</v>
      </c>
      <c r="AP2906">
        <v>0</v>
      </c>
      <c r="AQ2906" t="s">
        <v>418</v>
      </c>
      <c r="AR2906">
        <v>0</v>
      </c>
      <c r="AS2906">
        <v>0</v>
      </c>
      <c r="AT2906">
        <v>0.06</v>
      </c>
      <c r="AU2906" t="s">
        <v>421</v>
      </c>
      <c r="AV2906" t="s">
        <v>410</v>
      </c>
      <c r="AW2906" t="s">
        <v>411</v>
      </c>
      <c r="AX2906">
        <v>0</v>
      </c>
      <c r="AY2906">
        <v>0</v>
      </c>
      <c r="AZ2906">
        <v>0</v>
      </c>
      <c r="BA2906" t="s">
        <v>4720</v>
      </c>
      <c r="BB2906">
        <v>160</v>
      </c>
      <c r="BC2906">
        <v>0</v>
      </c>
      <c r="BD2906">
        <v>0</v>
      </c>
      <c r="BE2906" t="s">
        <v>410</v>
      </c>
      <c r="BF2906">
        <v>0.16</v>
      </c>
      <c r="BG2906" t="s">
        <v>410</v>
      </c>
      <c r="BH2906" t="s">
        <v>410</v>
      </c>
      <c r="BI2906">
        <v>30</v>
      </c>
      <c r="BJ2906" t="s">
        <v>410</v>
      </c>
      <c r="BK2906">
        <v>0</v>
      </c>
      <c r="BL2906">
        <v>0</v>
      </c>
      <c r="BM2906">
        <v>40</v>
      </c>
      <c r="BN2906">
        <v>0</v>
      </c>
    </row>
    <row r="2907" spans="1:66" x14ac:dyDescent="0.15">
      <c r="A2907" t="s">
        <v>5253</v>
      </c>
      <c r="B2907" t="s">
        <v>191</v>
      </c>
      <c r="C2907" t="s">
        <v>407</v>
      </c>
      <c r="D2907" t="s">
        <v>407</v>
      </c>
      <c r="E2907" t="s">
        <v>407</v>
      </c>
      <c r="F2907" t="s">
        <v>407</v>
      </c>
      <c r="G2907">
        <v>0</v>
      </c>
      <c r="H2907" t="s">
        <v>474</v>
      </c>
      <c r="I2907" t="s">
        <v>5251</v>
      </c>
      <c r="J2907" t="s">
        <v>475</v>
      </c>
      <c r="K2907">
        <v>362</v>
      </c>
      <c r="L2907">
        <v>2.94</v>
      </c>
      <c r="M2907">
        <v>1650</v>
      </c>
      <c r="N2907">
        <v>5.13</v>
      </c>
      <c r="O2907">
        <v>0</v>
      </c>
      <c r="P2907">
        <v>1880</v>
      </c>
      <c r="Q2907" t="s">
        <v>411</v>
      </c>
      <c r="R2907">
        <v>20</v>
      </c>
      <c r="S2907">
        <v>2.48</v>
      </c>
      <c r="T2907">
        <v>190</v>
      </c>
      <c r="U2907">
        <v>0</v>
      </c>
      <c r="V2907">
        <v>70</v>
      </c>
      <c r="W2907">
        <v>90</v>
      </c>
      <c r="X2907">
        <v>0</v>
      </c>
      <c r="Y2907">
        <v>0</v>
      </c>
      <c r="Z2907">
        <v>7650</v>
      </c>
      <c r="AA2907">
        <v>18.399999999999999</v>
      </c>
      <c r="AB2907" t="s">
        <v>410</v>
      </c>
      <c r="AC2907">
        <v>0</v>
      </c>
      <c r="AD2907">
        <v>0</v>
      </c>
      <c r="AE2907">
        <v>0</v>
      </c>
      <c r="AF2907">
        <v>0.9</v>
      </c>
      <c r="AG2907" t="s">
        <v>410</v>
      </c>
      <c r="AH2907">
        <v>0</v>
      </c>
      <c r="AI2907">
        <v>1.26</v>
      </c>
      <c r="AJ2907">
        <v>1260</v>
      </c>
      <c r="AK2907">
        <v>750</v>
      </c>
      <c r="AL2907">
        <v>0.67</v>
      </c>
      <c r="AM2907">
        <v>0</v>
      </c>
      <c r="AN2907">
        <v>60</v>
      </c>
      <c r="AO2907">
        <v>470</v>
      </c>
      <c r="AP2907">
        <v>0</v>
      </c>
      <c r="AQ2907">
        <v>21300</v>
      </c>
      <c r="AR2907">
        <v>0</v>
      </c>
      <c r="AS2907">
        <v>0</v>
      </c>
      <c r="AT2907">
        <v>0.11</v>
      </c>
      <c r="AU2907" t="s">
        <v>412</v>
      </c>
      <c r="AV2907">
        <v>1010</v>
      </c>
      <c r="AW2907">
        <v>10</v>
      </c>
      <c r="AX2907">
        <v>0</v>
      </c>
      <c r="AY2907">
        <v>0</v>
      </c>
      <c r="AZ2907">
        <v>0</v>
      </c>
      <c r="BA2907" t="s">
        <v>4720</v>
      </c>
      <c r="BB2907">
        <v>100</v>
      </c>
      <c r="BC2907">
        <v>0</v>
      </c>
      <c r="BD2907">
        <v>0</v>
      </c>
      <c r="BE2907" t="s">
        <v>410</v>
      </c>
      <c r="BF2907">
        <v>0.18</v>
      </c>
      <c r="BG2907" t="s">
        <v>410</v>
      </c>
      <c r="BH2907" t="s">
        <v>410</v>
      </c>
      <c r="BI2907">
        <v>130</v>
      </c>
      <c r="BJ2907" t="s">
        <v>410</v>
      </c>
      <c r="BK2907">
        <v>0</v>
      </c>
      <c r="BL2907">
        <v>0</v>
      </c>
      <c r="BM2907">
        <v>35200</v>
      </c>
      <c r="BN2907">
        <v>0</v>
      </c>
    </row>
    <row r="2908" spans="1:66" x14ac:dyDescent="0.15">
      <c r="A2908" t="s">
        <v>5254</v>
      </c>
      <c r="B2908" t="s">
        <v>191</v>
      </c>
      <c r="C2908" t="s">
        <v>407</v>
      </c>
      <c r="D2908" t="s">
        <v>407</v>
      </c>
      <c r="E2908" t="s">
        <v>407</v>
      </c>
      <c r="F2908" t="s">
        <v>407</v>
      </c>
      <c r="G2908">
        <v>0</v>
      </c>
      <c r="H2908" t="s">
        <v>470</v>
      </c>
      <c r="I2908" t="s">
        <v>5251</v>
      </c>
      <c r="J2908">
        <v>1</v>
      </c>
      <c r="K2908">
        <v>0</v>
      </c>
      <c r="L2908">
        <v>4.93</v>
      </c>
      <c r="M2908" t="s">
        <v>410</v>
      </c>
      <c r="N2908">
        <v>7.0000000000000001E-3</v>
      </c>
      <c r="O2908">
        <v>0</v>
      </c>
      <c r="P2908">
        <v>810</v>
      </c>
      <c r="Q2908" t="s">
        <v>411</v>
      </c>
      <c r="R2908" t="s">
        <v>418</v>
      </c>
      <c r="S2908">
        <v>1.58</v>
      </c>
      <c r="T2908" t="s">
        <v>411</v>
      </c>
      <c r="U2908">
        <v>0</v>
      </c>
      <c r="V2908" t="s">
        <v>411</v>
      </c>
      <c r="W2908">
        <v>30</v>
      </c>
      <c r="X2908">
        <v>0</v>
      </c>
      <c r="Y2908">
        <v>0</v>
      </c>
      <c r="Z2908">
        <v>30</v>
      </c>
      <c r="AA2908">
        <v>2.4500000000000002</v>
      </c>
      <c r="AB2908" t="s">
        <v>410</v>
      </c>
      <c r="AC2908">
        <v>0</v>
      </c>
      <c r="AD2908">
        <v>0</v>
      </c>
      <c r="AE2908">
        <v>0</v>
      </c>
      <c r="AF2908">
        <v>1.4</v>
      </c>
      <c r="AG2908" t="s">
        <v>410</v>
      </c>
      <c r="AH2908">
        <v>0</v>
      </c>
      <c r="AI2908">
        <v>0.33</v>
      </c>
      <c r="AJ2908">
        <v>590</v>
      </c>
      <c r="AK2908" t="s">
        <v>411</v>
      </c>
      <c r="AL2908">
        <v>3.2</v>
      </c>
      <c r="AM2908">
        <v>0</v>
      </c>
      <c r="AN2908">
        <v>10</v>
      </c>
      <c r="AO2908">
        <v>350</v>
      </c>
      <c r="AP2908">
        <v>0</v>
      </c>
      <c r="AQ2908" t="s">
        <v>418</v>
      </c>
      <c r="AR2908">
        <v>0</v>
      </c>
      <c r="AS2908">
        <v>0</v>
      </c>
      <c r="AT2908">
        <v>0.06</v>
      </c>
      <c r="AU2908" t="s">
        <v>421</v>
      </c>
      <c r="AV2908" t="s">
        <v>410</v>
      </c>
      <c r="AW2908" t="s">
        <v>411</v>
      </c>
      <c r="AX2908">
        <v>0</v>
      </c>
      <c r="AY2908">
        <v>0</v>
      </c>
      <c r="AZ2908">
        <v>0</v>
      </c>
      <c r="BA2908" t="s">
        <v>4720</v>
      </c>
      <c r="BB2908">
        <v>180</v>
      </c>
      <c r="BC2908">
        <v>0</v>
      </c>
      <c r="BD2908">
        <v>0</v>
      </c>
      <c r="BE2908" t="s">
        <v>410</v>
      </c>
      <c r="BF2908">
        <v>0.17</v>
      </c>
      <c r="BG2908" t="s">
        <v>410</v>
      </c>
      <c r="BH2908" t="s">
        <v>410</v>
      </c>
      <c r="BI2908">
        <v>30</v>
      </c>
      <c r="BJ2908" t="s">
        <v>410</v>
      </c>
      <c r="BK2908">
        <v>0</v>
      </c>
      <c r="BL2908">
        <v>0</v>
      </c>
      <c r="BM2908">
        <v>60</v>
      </c>
      <c r="BN2908">
        <v>0</v>
      </c>
    </row>
    <row r="2909" spans="1:66" x14ac:dyDescent="0.15">
      <c r="A2909" t="s">
        <v>5255</v>
      </c>
      <c r="B2909" t="s">
        <v>191</v>
      </c>
      <c r="C2909" t="s">
        <v>407</v>
      </c>
      <c r="D2909" t="s">
        <v>407</v>
      </c>
      <c r="E2909" t="s">
        <v>407</v>
      </c>
      <c r="F2909" t="s">
        <v>407</v>
      </c>
      <c r="G2909">
        <v>0</v>
      </c>
      <c r="H2909" t="s">
        <v>408</v>
      </c>
      <c r="I2909" t="s">
        <v>5251</v>
      </c>
      <c r="J2909">
        <v>70</v>
      </c>
      <c r="K2909">
        <v>0</v>
      </c>
      <c r="L2909">
        <v>1.19</v>
      </c>
      <c r="M2909">
        <v>180</v>
      </c>
      <c r="N2909">
        <v>0.495</v>
      </c>
      <c r="O2909">
        <v>0</v>
      </c>
      <c r="P2909" t="s">
        <v>410</v>
      </c>
      <c r="Q2909" t="s">
        <v>411</v>
      </c>
      <c r="R2909">
        <v>100</v>
      </c>
      <c r="S2909">
        <v>0.97</v>
      </c>
      <c r="T2909">
        <v>110</v>
      </c>
      <c r="U2909">
        <v>0</v>
      </c>
      <c r="V2909">
        <v>310</v>
      </c>
      <c r="W2909">
        <v>20</v>
      </c>
      <c r="X2909">
        <v>0</v>
      </c>
      <c r="Y2909">
        <v>0</v>
      </c>
      <c r="Z2909">
        <v>37200</v>
      </c>
      <c r="AA2909">
        <v>29.4</v>
      </c>
      <c r="AB2909" t="s">
        <v>410</v>
      </c>
      <c r="AC2909">
        <v>0</v>
      </c>
      <c r="AD2909">
        <v>0</v>
      </c>
      <c r="AE2909">
        <v>0</v>
      </c>
      <c r="AF2909">
        <v>0.2</v>
      </c>
      <c r="AG2909" t="s">
        <v>410</v>
      </c>
      <c r="AH2909">
        <v>0</v>
      </c>
      <c r="AI2909">
        <v>1.92</v>
      </c>
      <c r="AJ2909">
        <v>810</v>
      </c>
      <c r="AK2909">
        <v>10</v>
      </c>
      <c r="AL2909">
        <v>0.08</v>
      </c>
      <c r="AM2909">
        <v>0</v>
      </c>
      <c r="AN2909">
        <v>60</v>
      </c>
      <c r="AO2909">
        <v>120</v>
      </c>
      <c r="AP2909">
        <v>0</v>
      </c>
      <c r="AQ2909">
        <v>2400</v>
      </c>
      <c r="AR2909">
        <v>0</v>
      </c>
      <c r="AS2909">
        <v>0</v>
      </c>
      <c r="AT2909">
        <v>0.11</v>
      </c>
      <c r="AU2909" t="s">
        <v>412</v>
      </c>
      <c r="AV2909" t="s">
        <v>410</v>
      </c>
      <c r="AW2909" t="s">
        <v>411</v>
      </c>
      <c r="AX2909">
        <v>0</v>
      </c>
      <c r="AY2909">
        <v>0</v>
      </c>
      <c r="AZ2909">
        <v>0</v>
      </c>
      <c r="BA2909" t="s">
        <v>4720</v>
      </c>
      <c r="BB2909">
        <v>10</v>
      </c>
      <c r="BC2909">
        <v>0</v>
      </c>
      <c r="BD2909">
        <v>0</v>
      </c>
      <c r="BE2909" t="s">
        <v>410</v>
      </c>
      <c r="BF2909">
        <v>0.05</v>
      </c>
      <c r="BG2909" t="s">
        <v>410</v>
      </c>
      <c r="BH2909" t="s">
        <v>410</v>
      </c>
      <c r="BI2909">
        <v>10</v>
      </c>
      <c r="BJ2909" t="s">
        <v>410</v>
      </c>
      <c r="BK2909">
        <v>0</v>
      </c>
      <c r="BL2909">
        <v>0</v>
      </c>
      <c r="BM2909">
        <v>35900</v>
      </c>
      <c r="BN2909">
        <v>0</v>
      </c>
    </row>
    <row r="2910" spans="1:66" x14ac:dyDescent="0.15">
      <c r="A2910" t="s">
        <v>5256</v>
      </c>
      <c r="B2910" t="s">
        <v>191</v>
      </c>
      <c r="C2910" t="s">
        <v>407</v>
      </c>
      <c r="D2910" t="s">
        <v>407</v>
      </c>
      <c r="E2910" t="s">
        <v>407</v>
      </c>
      <c r="F2910" t="s">
        <v>407</v>
      </c>
      <c r="G2910">
        <v>0</v>
      </c>
      <c r="H2910" t="s">
        <v>470</v>
      </c>
      <c r="I2910" t="s">
        <v>5251</v>
      </c>
      <c r="J2910" t="s">
        <v>416</v>
      </c>
      <c r="K2910">
        <v>0</v>
      </c>
      <c r="L2910">
        <v>4.41</v>
      </c>
      <c r="M2910" t="s">
        <v>410</v>
      </c>
      <c r="N2910">
        <v>6.0000000000000001E-3</v>
      </c>
      <c r="O2910">
        <v>0</v>
      </c>
      <c r="P2910">
        <v>800</v>
      </c>
      <c r="Q2910" t="s">
        <v>411</v>
      </c>
      <c r="R2910" t="s">
        <v>418</v>
      </c>
      <c r="S2910">
        <v>1.51</v>
      </c>
      <c r="T2910" t="s">
        <v>411</v>
      </c>
      <c r="U2910">
        <v>0</v>
      </c>
      <c r="V2910" t="s">
        <v>411</v>
      </c>
      <c r="W2910">
        <v>30</v>
      </c>
      <c r="X2910">
        <v>0</v>
      </c>
      <c r="Y2910">
        <v>0</v>
      </c>
      <c r="Z2910">
        <v>30</v>
      </c>
      <c r="AA2910">
        <v>2.36</v>
      </c>
      <c r="AB2910" t="s">
        <v>410</v>
      </c>
      <c r="AC2910">
        <v>0</v>
      </c>
      <c r="AD2910">
        <v>0</v>
      </c>
      <c r="AE2910">
        <v>0</v>
      </c>
      <c r="AF2910">
        <v>1.7</v>
      </c>
      <c r="AG2910" t="s">
        <v>410</v>
      </c>
      <c r="AH2910">
        <v>0</v>
      </c>
      <c r="AI2910">
        <v>0.3</v>
      </c>
      <c r="AJ2910">
        <v>580</v>
      </c>
      <c r="AK2910" t="s">
        <v>411</v>
      </c>
      <c r="AL2910">
        <v>3.2</v>
      </c>
      <c r="AM2910">
        <v>0</v>
      </c>
      <c r="AN2910">
        <v>10</v>
      </c>
      <c r="AO2910">
        <v>340</v>
      </c>
      <c r="AP2910">
        <v>0</v>
      </c>
      <c r="AQ2910" t="s">
        <v>418</v>
      </c>
      <c r="AR2910">
        <v>0</v>
      </c>
      <c r="AS2910">
        <v>0</v>
      </c>
      <c r="AT2910">
        <v>0.06</v>
      </c>
      <c r="AU2910" t="s">
        <v>421</v>
      </c>
      <c r="AV2910" t="s">
        <v>410</v>
      </c>
      <c r="AW2910" t="s">
        <v>411</v>
      </c>
      <c r="AX2910">
        <v>0</v>
      </c>
      <c r="AY2910">
        <v>0</v>
      </c>
      <c r="AZ2910">
        <v>0</v>
      </c>
      <c r="BA2910" t="s">
        <v>4720</v>
      </c>
      <c r="BB2910">
        <v>180</v>
      </c>
      <c r="BC2910">
        <v>0</v>
      </c>
      <c r="BD2910">
        <v>0</v>
      </c>
      <c r="BE2910" t="s">
        <v>410</v>
      </c>
      <c r="BF2910">
        <v>0.17</v>
      </c>
      <c r="BG2910" t="s">
        <v>410</v>
      </c>
      <c r="BH2910" t="s">
        <v>410</v>
      </c>
      <c r="BI2910">
        <v>30</v>
      </c>
      <c r="BJ2910" t="s">
        <v>410</v>
      </c>
      <c r="BK2910">
        <v>0</v>
      </c>
      <c r="BL2910">
        <v>0</v>
      </c>
      <c r="BM2910">
        <v>30</v>
      </c>
      <c r="BN2910">
        <v>0</v>
      </c>
    </row>
    <row r="2911" spans="1:66" x14ac:dyDescent="0.15">
      <c r="A2911" t="s">
        <v>5257</v>
      </c>
      <c r="B2911" t="s">
        <v>191</v>
      </c>
      <c r="C2911" t="s">
        <v>407</v>
      </c>
      <c r="D2911" t="s">
        <v>407</v>
      </c>
      <c r="E2911" t="s">
        <v>407</v>
      </c>
      <c r="F2911" t="s">
        <v>407</v>
      </c>
      <c r="G2911">
        <v>0</v>
      </c>
      <c r="H2911" t="s">
        <v>474</v>
      </c>
      <c r="I2911" t="s">
        <v>5251</v>
      </c>
      <c r="J2911" t="s">
        <v>475</v>
      </c>
      <c r="K2911">
        <v>354</v>
      </c>
      <c r="L2911">
        <v>3.36</v>
      </c>
      <c r="M2911">
        <v>1690</v>
      </c>
      <c r="N2911">
        <v>5.19</v>
      </c>
      <c r="O2911">
        <v>0</v>
      </c>
      <c r="P2911">
        <v>1680</v>
      </c>
      <c r="Q2911" t="s">
        <v>411</v>
      </c>
      <c r="R2911">
        <v>20</v>
      </c>
      <c r="S2911">
        <v>2.4500000000000002</v>
      </c>
      <c r="T2911">
        <v>190</v>
      </c>
      <c r="U2911">
        <v>0</v>
      </c>
      <c r="V2911">
        <v>70</v>
      </c>
      <c r="W2911">
        <v>90</v>
      </c>
      <c r="X2911">
        <v>0</v>
      </c>
      <c r="Y2911">
        <v>0</v>
      </c>
      <c r="Z2911">
        <v>7570</v>
      </c>
      <c r="AA2911">
        <v>18.2</v>
      </c>
      <c r="AB2911" t="s">
        <v>410</v>
      </c>
      <c r="AC2911">
        <v>0</v>
      </c>
      <c r="AD2911">
        <v>0</v>
      </c>
      <c r="AE2911">
        <v>0</v>
      </c>
      <c r="AF2911">
        <v>1</v>
      </c>
      <c r="AG2911" t="s">
        <v>410</v>
      </c>
      <c r="AH2911">
        <v>0</v>
      </c>
      <c r="AI2911">
        <v>1.37</v>
      </c>
      <c r="AJ2911">
        <v>1230</v>
      </c>
      <c r="AK2911">
        <v>760</v>
      </c>
      <c r="AL2911">
        <v>0.63</v>
      </c>
      <c r="AM2911">
        <v>0</v>
      </c>
      <c r="AN2911">
        <v>60</v>
      </c>
      <c r="AO2911">
        <v>450</v>
      </c>
      <c r="AP2911">
        <v>0</v>
      </c>
      <c r="AQ2911">
        <v>21600</v>
      </c>
      <c r="AR2911">
        <v>0</v>
      </c>
      <c r="AS2911">
        <v>0</v>
      </c>
      <c r="AT2911">
        <v>0.11</v>
      </c>
      <c r="AU2911" t="s">
        <v>412</v>
      </c>
      <c r="AV2911">
        <v>1030</v>
      </c>
      <c r="AW2911">
        <v>10</v>
      </c>
      <c r="AX2911">
        <v>0</v>
      </c>
      <c r="AY2911">
        <v>0</v>
      </c>
      <c r="AZ2911">
        <v>0</v>
      </c>
      <c r="BA2911" t="s">
        <v>4720</v>
      </c>
      <c r="BB2911">
        <v>100</v>
      </c>
      <c r="BC2911">
        <v>0</v>
      </c>
      <c r="BD2911">
        <v>0</v>
      </c>
      <c r="BE2911" t="s">
        <v>410</v>
      </c>
      <c r="BF2911">
        <v>0.18</v>
      </c>
      <c r="BG2911" t="s">
        <v>410</v>
      </c>
      <c r="BH2911" t="s">
        <v>410</v>
      </c>
      <c r="BI2911">
        <v>130</v>
      </c>
      <c r="BJ2911" t="s">
        <v>410</v>
      </c>
      <c r="BK2911">
        <v>0</v>
      </c>
      <c r="BL2911">
        <v>0</v>
      </c>
      <c r="BM2911">
        <v>36000</v>
      </c>
      <c r="BN2911">
        <v>0</v>
      </c>
    </row>
    <row r="2912" spans="1:66" x14ac:dyDescent="0.15">
      <c r="A2912" t="s">
        <v>5258</v>
      </c>
      <c r="B2912" t="s">
        <v>191</v>
      </c>
      <c r="C2912" t="s">
        <v>407</v>
      </c>
      <c r="D2912" t="s">
        <v>407</v>
      </c>
      <c r="E2912" t="s">
        <v>407</v>
      </c>
      <c r="F2912" t="s">
        <v>407</v>
      </c>
      <c r="G2912">
        <v>0</v>
      </c>
      <c r="H2912" t="s">
        <v>470</v>
      </c>
      <c r="I2912" t="s">
        <v>5251</v>
      </c>
      <c r="J2912" t="s">
        <v>416</v>
      </c>
      <c r="K2912">
        <v>0</v>
      </c>
      <c r="L2912">
        <v>3.97</v>
      </c>
      <c r="M2912" t="s">
        <v>410</v>
      </c>
      <c r="N2912" t="s">
        <v>417</v>
      </c>
      <c r="O2912">
        <v>0</v>
      </c>
      <c r="P2912">
        <v>830</v>
      </c>
      <c r="Q2912" t="s">
        <v>411</v>
      </c>
      <c r="R2912" t="s">
        <v>418</v>
      </c>
      <c r="S2912">
        <v>1.46</v>
      </c>
      <c r="T2912" t="s">
        <v>411</v>
      </c>
      <c r="U2912">
        <v>0</v>
      </c>
      <c r="V2912" t="s">
        <v>411</v>
      </c>
      <c r="W2912">
        <v>30</v>
      </c>
      <c r="X2912">
        <v>0</v>
      </c>
      <c r="Y2912">
        <v>0</v>
      </c>
      <c r="Z2912">
        <v>40</v>
      </c>
      <c r="AA2912">
        <v>2.2999999999999998</v>
      </c>
      <c r="AB2912" t="s">
        <v>410</v>
      </c>
      <c r="AC2912">
        <v>0</v>
      </c>
      <c r="AD2912">
        <v>0</v>
      </c>
      <c r="AE2912">
        <v>0</v>
      </c>
      <c r="AF2912">
        <v>1.6</v>
      </c>
      <c r="AG2912" t="s">
        <v>410</v>
      </c>
      <c r="AH2912">
        <v>0</v>
      </c>
      <c r="AI2912">
        <v>0.28000000000000003</v>
      </c>
      <c r="AJ2912">
        <v>580</v>
      </c>
      <c r="AK2912">
        <v>10</v>
      </c>
      <c r="AL2912">
        <v>3.27</v>
      </c>
      <c r="AM2912">
        <v>0</v>
      </c>
      <c r="AN2912">
        <v>20</v>
      </c>
      <c r="AO2912">
        <v>350</v>
      </c>
      <c r="AP2912">
        <v>0</v>
      </c>
      <c r="AQ2912" t="s">
        <v>418</v>
      </c>
      <c r="AR2912">
        <v>0</v>
      </c>
      <c r="AS2912">
        <v>0</v>
      </c>
      <c r="AT2912">
        <v>0.06</v>
      </c>
      <c r="AU2912" t="s">
        <v>421</v>
      </c>
      <c r="AV2912" t="s">
        <v>410</v>
      </c>
      <c r="AW2912" t="s">
        <v>411</v>
      </c>
      <c r="AX2912">
        <v>0</v>
      </c>
      <c r="AY2912">
        <v>0</v>
      </c>
      <c r="AZ2912">
        <v>0</v>
      </c>
      <c r="BA2912" t="s">
        <v>4720</v>
      </c>
      <c r="BB2912">
        <v>160</v>
      </c>
      <c r="BC2912">
        <v>0</v>
      </c>
      <c r="BD2912">
        <v>0</v>
      </c>
      <c r="BE2912" t="s">
        <v>410</v>
      </c>
      <c r="BF2912">
        <v>0.17</v>
      </c>
      <c r="BG2912" t="s">
        <v>410</v>
      </c>
      <c r="BH2912" t="s">
        <v>410</v>
      </c>
      <c r="BI2912">
        <v>30</v>
      </c>
      <c r="BJ2912" t="s">
        <v>410</v>
      </c>
      <c r="BK2912">
        <v>0</v>
      </c>
      <c r="BL2912">
        <v>0</v>
      </c>
      <c r="BM2912">
        <v>50</v>
      </c>
      <c r="BN2912">
        <v>0</v>
      </c>
    </row>
    <row r="2913" spans="1:66" x14ac:dyDescent="0.15">
      <c r="A2913" t="s">
        <v>5259</v>
      </c>
      <c r="B2913" t="s">
        <v>191</v>
      </c>
      <c r="C2913" t="s">
        <v>407</v>
      </c>
      <c r="D2913" t="s">
        <v>407</v>
      </c>
      <c r="E2913" t="s">
        <v>407</v>
      </c>
      <c r="F2913" t="s">
        <v>407</v>
      </c>
      <c r="G2913">
        <v>0</v>
      </c>
      <c r="H2913" t="s">
        <v>408</v>
      </c>
      <c r="I2913" t="s">
        <v>5251</v>
      </c>
      <c r="J2913">
        <v>68</v>
      </c>
      <c r="K2913">
        <v>0</v>
      </c>
      <c r="L2913">
        <v>1.17</v>
      </c>
      <c r="M2913">
        <v>160</v>
      </c>
      <c r="N2913">
        <v>0.54500000000000004</v>
      </c>
      <c r="O2913">
        <v>0</v>
      </c>
      <c r="P2913" t="s">
        <v>410</v>
      </c>
      <c r="Q2913" t="s">
        <v>411</v>
      </c>
      <c r="R2913">
        <v>90</v>
      </c>
      <c r="S2913">
        <v>0.94</v>
      </c>
      <c r="T2913">
        <v>100</v>
      </c>
      <c r="U2913">
        <v>0</v>
      </c>
      <c r="V2913">
        <v>310</v>
      </c>
      <c r="W2913">
        <v>20</v>
      </c>
      <c r="X2913">
        <v>0</v>
      </c>
      <c r="Y2913">
        <v>0</v>
      </c>
      <c r="Z2913">
        <v>36600</v>
      </c>
      <c r="AA2913">
        <v>29.2</v>
      </c>
      <c r="AB2913" t="s">
        <v>410</v>
      </c>
      <c r="AC2913">
        <v>0</v>
      </c>
      <c r="AD2913">
        <v>0</v>
      </c>
      <c r="AE2913">
        <v>0</v>
      </c>
      <c r="AF2913">
        <v>0.1</v>
      </c>
      <c r="AG2913" t="s">
        <v>410</v>
      </c>
      <c r="AH2913">
        <v>0</v>
      </c>
      <c r="AI2913">
        <v>1.95</v>
      </c>
      <c r="AJ2913">
        <v>780</v>
      </c>
      <c r="AK2913">
        <v>10</v>
      </c>
      <c r="AL2913">
        <v>7.0000000000000007E-2</v>
      </c>
      <c r="AM2913">
        <v>0</v>
      </c>
      <c r="AN2913">
        <v>50</v>
      </c>
      <c r="AO2913">
        <v>110</v>
      </c>
      <c r="AP2913">
        <v>0</v>
      </c>
      <c r="AQ2913">
        <v>2410</v>
      </c>
      <c r="AR2913">
        <v>0</v>
      </c>
      <c r="AS2913">
        <v>0</v>
      </c>
      <c r="AT2913">
        <v>0.11</v>
      </c>
      <c r="AU2913" t="s">
        <v>412</v>
      </c>
      <c r="AV2913" t="s">
        <v>410</v>
      </c>
      <c r="AW2913" t="s">
        <v>411</v>
      </c>
      <c r="AX2913">
        <v>0</v>
      </c>
      <c r="AY2913">
        <v>0</v>
      </c>
      <c r="AZ2913">
        <v>0</v>
      </c>
      <c r="BA2913" t="s">
        <v>4720</v>
      </c>
      <c r="BB2913">
        <v>10</v>
      </c>
      <c r="BC2913">
        <v>0</v>
      </c>
      <c r="BD2913">
        <v>0</v>
      </c>
      <c r="BE2913" t="s">
        <v>410</v>
      </c>
      <c r="BF2913">
        <v>0.05</v>
      </c>
      <c r="BG2913" t="s">
        <v>410</v>
      </c>
      <c r="BH2913" t="s">
        <v>410</v>
      </c>
      <c r="BI2913">
        <v>10</v>
      </c>
      <c r="BJ2913" t="s">
        <v>410</v>
      </c>
      <c r="BK2913">
        <v>0</v>
      </c>
      <c r="BL2913">
        <v>0</v>
      </c>
      <c r="BM2913">
        <v>35800</v>
      </c>
      <c r="BN2913">
        <v>0</v>
      </c>
    </row>
    <row r="2914" spans="1:66" x14ac:dyDescent="0.15">
      <c r="A2914" t="s">
        <v>5260</v>
      </c>
      <c r="B2914" t="s">
        <v>191</v>
      </c>
      <c r="C2914" t="s">
        <v>407</v>
      </c>
      <c r="D2914" t="s">
        <v>407</v>
      </c>
      <c r="E2914" t="s">
        <v>407</v>
      </c>
      <c r="F2914" t="s">
        <v>407</v>
      </c>
      <c r="G2914">
        <v>0</v>
      </c>
      <c r="H2914" t="s">
        <v>470</v>
      </c>
      <c r="I2914" t="s">
        <v>5251</v>
      </c>
      <c r="J2914" t="s">
        <v>416</v>
      </c>
      <c r="K2914">
        <v>0</v>
      </c>
      <c r="L2914">
        <v>3.87</v>
      </c>
      <c r="M2914" t="s">
        <v>410</v>
      </c>
      <c r="N2914" t="s">
        <v>417</v>
      </c>
      <c r="O2914">
        <v>0</v>
      </c>
      <c r="P2914">
        <v>790</v>
      </c>
      <c r="Q2914" t="s">
        <v>411</v>
      </c>
      <c r="R2914" t="s">
        <v>418</v>
      </c>
      <c r="S2914">
        <v>1.42</v>
      </c>
      <c r="T2914" t="s">
        <v>411</v>
      </c>
      <c r="U2914">
        <v>0</v>
      </c>
      <c r="V2914" t="s">
        <v>411</v>
      </c>
      <c r="W2914">
        <v>30</v>
      </c>
      <c r="X2914">
        <v>0</v>
      </c>
      <c r="Y2914">
        <v>0</v>
      </c>
      <c r="Z2914">
        <v>30</v>
      </c>
      <c r="AA2914">
        <v>2.2799999999999998</v>
      </c>
      <c r="AB2914" t="s">
        <v>410</v>
      </c>
      <c r="AC2914">
        <v>0</v>
      </c>
      <c r="AD2914">
        <v>0</v>
      </c>
      <c r="AE2914">
        <v>0</v>
      </c>
      <c r="AF2914">
        <v>1.7</v>
      </c>
      <c r="AG2914" t="s">
        <v>410</v>
      </c>
      <c r="AH2914">
        <v>0</v>
      </c>
      <c r="AI2914">
        <v>0.28999999999999998</v>
      </c>
      <c r="AJ2914">
        <v>560</v>
      </c>
      <c r="AK2914" t="s">
        <v>411</v>
      </c>
      <c r="AL2914">
        <v>3.16</v>
      </c>
      <c r="AM2914">
        <v>0</v>
      </c>
      <c r="AN2914">
        <v>10</v>
      </c>
      <c r="AO2914">
        <v>330</v>
      </c>
      <c r="AP2914">
        <v>0</v>
      </c>
      <c r="AQ2914" t="s">
        <v>418</v>
      </c>
      <c r="AR2914">
        <v>0</v>
      </c>
      <c r="AS2914">
        <v>0</v>
      </c>
      <c r="AT2914">
        <v>0.06</v>
      </c>
      <c r="AU2914" t="s">
        <v>421</v>
      </c>
      <c r="AV2914" t="s">
        <v>410</v>
      </c>
      <c r="AW2914" t="s">
        <v>411</v>
      </c>
      <c r="AX2914">
        <v>0</v>
      </c>
      <c r="AY2914">
        <v>0</v>
      </c>
      <c r="AZ2914">
        <v>0</v>
      </c>
      <c r="BA2914" t="s">
        <v>4720</v>
      </c>
      <c r="BB2914">
        <v>170</v>
      </c>
      <c r="BC2914">
        <v>0</v>
      </c>
      <c r="BD2914">
        <v>0</v>
      </c>
      <c r="BE2914" t="s">
        <v>410</v>
      </c>
      <c r="BF2914">
        <v>0.16</v>
      </c>
      <c r="BG2914" t="s">
        <v>410</v>
      </c>
      <c r="BH2914" t="s">
        <v>410</v>
      </c>
      <c r="BI2914">
        <v>30</v>
      </c>
      <c r="BJ2914" t="s">
        <v>410</v>
      </c>
      <c r="BK2914">
        <v>0</v>
      </c>
      <c r="BL2914">
        <v>0</v>
      </c>
      <c r="BM2914">
        <v>30</v>
      </c>
      <c r="BN2914">
        <v>0</v>
      </c>
    </row>
    <row r="2915" spans="1:66" x14ac:dyDescent="0.15">
      <c r="A2915" t="s">
        <v>5261</v>
      </c>
      <c r="B2915" t="s">
        <v>191</v>
      </c>
      <c r="C2915">
        <v>2447</v>
      </c>
      <c r="D2915">
        <v>2452</v>
      </c>
      <c r="E2915">
        <v>745.8</v>
      </c>
      <c r="F2915">
        <v>747.4</v>
      </c>
      <c r="G2915" t="s">
        <v>5262</v>
      </c>
      <c r="H2915">
        <v>0</v>
      </c>
      <c r="I2915" t="s">
        <v>5251</v>
      </c>
      <c r="J2915">
        <v>1</v>
      </c>
      <c r="K2915">
        <v>0</v>
      </c>
      <c r="L2915">
        <v>6.63</v>
      </c>
      <c r="M2915">
        <v>130</v>
      </c>
      <c r="N2915">
        <v>1.2E-2</v>
      </c>
      <c r="O2915">
        <v>0</v>
      </c>
      <c r="P2915">
        <v>250</v>
      </c>
      <c r="Q2915" t="s">
        <v>411</v>
      </c>
      <c r="R2915" t="s">
        <v>418</v>
      </c>
      <c r="S2915">
        <v>3.61</v>
      </c>
      <c r="T2915" t="s">
        <v>411</v>
      </c>
      <c r="U2915">
        <v>0</v>
      </c>
      <c r="V2915">
        <v>30</v>
      </c>
      <c r="W2915">
        <v>50</v>
      </c>
      <c r="X2915">
        <v>0</v>
      </c>
      <c r="Y2915">
        <v>0</v>
      </c>
      <c r="Z2915">
        <v>40</v>
      </c>
      <c r="AA2915">
        <v>8.1199999999999992</v>
      </c>
      <c r="AB2915" t="s">
        <v>410</v>
      </c>
      <c r="AC2915">
        <v>0</v>
      </c>
      <c r="AD2915">
        <v>0</v>
      </c>
      <c r="AE2915">
        <v>0</v>
      </c>
      <c r="AF2915">
        <v>0.7</v>
      </c>
      <c r="AG2915" t="s">
        <v>410</v>
      </c>
      <c r="AH2915">
        <v>0</v>
      </c>
      <c r="AI2915">
        <v>6.68</v>
      </c>
      <c r="AJ2915">
        <v>1000</v>
      </c>
      <c r="AK2915" t="s">
        <v>411</v>
      </c>
      <c r="AL2915">
        <v>0.15</v>
      </c>
      <c r="AM2915">
        <v>0</v>
      </c>
      <c r="AN2915">
        <v>30</v>
      </c>
      <c r="AO2915">
        <v>380</v>
      </c>
      <c r="AP2915">
        <v>0</v>
      </c>
      <c r="AQ2915" t="s">
        <v>418</v>
      </c>
      <c r="AR2915">
        <v>0</v>
      </c>
      <c r="AS2915">
        <v>0</v>
      </c>
      <c r="AT2915">
        <v>5.25</v>
      </c>
      <c r="AU2915" t="s">
        <v>421</v>
      </c>
      <c r="AV2915" t="s">
        <v>410</v>
      </c>
      <c r="AW2915">
        <v>30</v>
      </c>
      <c r="AX2915">
        <v>0</v>
      </c>
      <c r="AY2915">
        <v>0</v>
      </c>
      <c r="AZ2915">
        <v>0</v>
      </c>
      <c r="BA2915" t="s">
        <v>4720</v>
      </c>
      <c r="BB2915">
        <v>90</v>
      </c>
      <c r="BC2915">
        <v>0</v>
      </c>
      <c r="BD2915">
        <v>0</v>
      </c>
      <c r="BE2915" t="s">
        <v>410</v>
      </c>
      <c r="BF2915">
        <v>0.21</v>
      </c>
      <c r="BG2915" t="s">
        <v>410</v>
      </c>
      <c r="BH2915" t="s">
        <v>410</v>
      </c>
      <c r="BI2915">
        <v>200</v>
      </c>
      <c r="BJ2915" t="s">
        <v>410</v>
      </c>
      <c r="BK2915">
        <v>0</v>
      </c>
      <c r="BL2915">
        <v>0</v>
      </c>
      <c r="BM2915">
        <v>340</v>
      </c>
      <c r="BN2915">
        <v>0</v>
      </c>
    </row>
    <row r="2916" spans="1:66" x14ac:dyDescent="0.15">
      <c r="A2916" t="s">
        <v>5263</v>
      </c>
      <c r="B2916" t="s">
        <v>191</v>
      </c>
      <c r="C2916">
        <v>2452</v>
      </c>
      <c r="D2916">
        <v>2457</v>
      </c>
      <c r="E2916">
        <v>747.4</v>
      </c>
      <c r="F2916">
        <v>748.9</v>
      </c>
      <c r="G2916" t="s">
        <v>1687</v>
      </c>
      <c r="H2916">
        <v>0</v>
      </c>
      <c r="I2916" t="s">
        <v>5251</v>
      </c>
      <c r="J2916">
        <v>2</v>
      </c>
      <c r="K2916">
        <v>0</v>
      </c>
      <c r="L2916">
        <v>4.82</v>
      </c>
      <c r="M2916">
        <v>190</v>
      </c>
      <c r="N2916">
        <v>3.5000000000000003E-2</v>
      </c>
      <c r="O2916">
        <v>0</v>
      </c>
      <c r="P2916">
        <v>240</v>
      </c>
      <c r="Q2916" t="s">
        <v>411</v>
      </c>
      <c r="R2916" t="s">
        <v>418</v>
      </c>
      <c r="S2916">
        <v>2.75</v>
      </c>
      <c r="T2916" t="s">
        <v>411</v>
      </c>
      <c r="U2916">
        <v>0</v>
      </c>
      <c r="V2916">
        <v>20</v>
      </c>
      <c r="W2916">
        <v>30</v>
      </c>
      <c r="X2916">
        <v>0</v>
      </c>
      <c r="Y2916">
        <v>0</v>
      </c>
      <c r="Z2916">
        <v>350</v>
      </c>
      <c r="AA2916">
        <v>6.05</v>
      </c>
      <c r="AB2916" t="s">
        <v>410</v>
      </c>
      <c r="AC2916">
        <v>0</v>
      </c>
      <c r="AD2916">
        <v>0</v>
      </c>
      <c r="AE2916">
        <v>0</v>
      </c>
      <c r="AF2916">
        <v>1</v>
      </c>
      <c r="AG2916" t="s">
        <v>410</v>
      </c>
      <c r="AH2916">
        <v>0</v>
      </c>
      <c r="AI2916">
        <v>4.53</v>
      </c>
      <c r="AJ2916">
        <v>760</v>
      </c>
      <c r="AK2916" t="s">
        <v>411</v>
      </c>
      <c r="AL2916">
        <v>0.43</v>
      </c>
      <c r="AM2916">
        <v>0</v>
      </c>
      <c r="AN2916">
        <v>20</v>
      </c>
      <c r="AO2916">
        <v>430</v>
      </c>
      <c r="AP2916">
        <v>0</v>
      </c>
      <c r="AQ2916">
        <v>60</v>
      </c>
      <c r="AR2916">
        <v>0</v>
      </c>
      <c r="AS2916">
        <v>0</v>
      </c>
      <c r="AT2916">
        <v>5.69</v>
      </c>
      <c r="AU2916">
        <v>0.24</v>
      </c>
      <c r="AV2916">
        <v>220</v>
      </c>
      <c r="AW2916">
        <v>20</v>
      </c>
      <c r="AX2916">
        <v>0</v>
      </c>
      <c r="AY2916">
        <v>0</v>
      </c>
      <c r="AZ2916">
        <v>0</v>
      </c>
      <c r="BA2916" t="s">
        <v>4720</v>
      </c>
      <c r="BB2916">
        <v>80</v>
      </c>
      <c r="BC2916">
        <v>0</v>
      </c>
      <c r="BD2916">
        <v>0</v>
      </c>
      <c r="BE2916" t="s">
        <v>410</v>
      </c>
      <c r="BF2916">
        <v>0.17</v>
      </c>
      <c r="BG2916" t="s">
        <v>410</v>
      </c>
      <c r="BH2916" t="s">
        <v>410</v>
      </c>
      <c r="BI2916">
        <v>150</v>
      </c>
      <c r="BJ2916" t="s">
        <v>410</v>
      </c>
      <c r="BK2916">
        <v>0</v>
      </c>
      <c r="BL2916">
        <v>0</v>
      </c>
      <c r="BM2916">
        <v>250</v>
      </c>
      <c r="BN2916">
        <v>0</v>
      </c>
    </row>
    <row r="2917" spans="1:66" x14ac:dyDescent="0.15">
      <c r="A2917" t="s">
        <v>5264</v>
      </c>
      <c r="B2917" t="s">
        <v>191</v>
      </c>
      <c r="C2917">
        <v>2457</v>
      </c>
      <c r="D2917">
        <v>2462</v>
      </c>
      <c r="E2917">
        <v>748.9</v>
      </c>
      <c r="F2917">
        <v>750.4</v>
      </c>
      <c r="G2917" t="s">
        <v>5265</v>
      </c>
      <c r="H2917">
        <v>0</v>
      </c>
      <c r="I2917" t="s">
        <v>5251</v>
      </c>
      <c r="J2917">
        <v>1</v>
      </c>
      <c r="K2917">
        <v>0</v>
      </c>
      <c r="L2917">
        <v>7.09</v>
      </c>
      <c r="M2917">
        <v>380</v>
      </c>
      <c r="N2917">
        <v>8.9999999999999993E-3</v>
      </c>
      <c r="O2917">
        <v>0</v>
      </c>
      <c r="P2917">
        <v>360</v>
      </c>
      <c r="Q2917" t="s">
        <v>411</v>
      </c>
      <c r="R2917" t="s">
        <v>418</v>
      </c>
      <c r="S2917">
        <v>1.86</v>
      </c>
      <c r="T2917" t="s">
        <v>411</v>
      </c>
      <c r="U2917">
        <v>0</v>
      </c>
      <c r="V2917">
        <v>30</v>
      </c>
      <c r="W2917">
        <v>40</v>
      </c>
      <c r="X2917">
        <v>0</v>
      </c>
      <c r="Y2917">
        <v>0</v>
      </c>
      <c r="Z2917">
        <v>110</v>
      </c>
      <c r="AA2917">
        <v>8</v>
      </c>
      <c r="AB2917" t="s">
        <v>410</v>
      </c>
      <c r="AC2917">
        <v>0</v>
      </c>
      <c r="AD2917">
        <v>0</v>
      </c>
      <c r="AE2917">
        <v>0</v>
      </c>
      <c r="AF2917">
        <v>1.2</v>
      </c>
      <c r="AG2917" t="s">
        <v>410</v>
      </c>
      <c r="AH2917">
        <v>0</v>
      </c>
      <c r="AI2917">
        <v>5.29</v>
      </c>
      <c r="AJ2917">
        <v>1240</v>
      </c>
      <c r="AK2917" t="s">
        <v>411</v>
      </c>
      <c r="AL2917">
        <v>1.03</v>
      </c>
      <c r="AM2917">
        <v>0</v>
      </c>
      <c r="AN2917">
        <v>20</v>
      </c>
      <c r="AO2917">
        <v>570</v>
      </c>
      <c r="AP2917">
        <v>0</v>
      </c>
      <c r="AQ2917">
        <v>20</v>
      </c>
      <c r="AR2917">
        <v>0</v>
      </c>
      <c r="AS2917">
        <v>0</v>
      </c>
      <c r="AT2917">
        <v>5.17</v>
      </c>
      <c r="AU2917">
        <v>0.16</v>
      </c>
      <c r="AV2917">
        <v>60</v>
      </c>
      <c r="AW2917">
        <v>30</v>
      </c>
      <c r="AX2917">
        <v>0</v>
      </c>
      <c r="AY2917">
        <v>0</v>
      </c>
      <c r="AZ2917">
        <v>0</v>
      </c>
      <c r="BA2917" t="s">
        <v>4720</v>
      </c>
      <c r="BB2917">
        <v>70</v>
      </c>
      <c r="BC2917">
        <v>0</v>
      </c>
      <c r="BD2917">
        <v>0</v>
      </c>
      <c r="BE2917" t="s">
        <v>410</v>
      </c>
      <c r="BF2917">
        <v>0.25</v>
      </c>
      <c r="BG2917" t="s">
        <v>410</v>
      </c>
      <c r="BH2917" t="s">
        <v>410</v>
      </c>
      <c r="BI2917">
        <v>210</v>
      </c>
      <c r="BJ2917" t="s">
        <v>410</v>
      </c>
      <c r="BK2917">
        <v>0</v>
      </c>
      <c r="BL2917">
        <v>0</v>
      </c>
      <c r="BM2917">
        <v>200</v>
      </c>
      <c r="BN2917">
        <v>0</v>
      </c>
    </row>
    <row r="2918" spans="1:66" x14ac:dyDescent="0.15">
      <c r="A2918" t="s">
        <v>5266</v>
      </c>
      <c r="B2918" t="s">
        <v>191</v>
      </c>
      <c r="C2918">
        <v>2462</v>
      </c>
      <c r="D2918">
        <v>2467</v>
      </c>
      <c r="E2918">
        <v>750.4</v>
      </c>
      <c r="F2918">
        <v>751.9</v>
      </c>
      <c r="G2918" t="s">
        <v>1687</v>
      </c>
      <c r="H2918">
        <v>0</v>
      </c>
      <c r="I2918" t="s">
        <v>5251</v>
      </c>
      <c r="J2918">
        <v>1</v>
      </c>
      <c r="K2918">
        <v>0</v>
      </c>
      <c r="L2918">
        <v>4.3</v>
      </c>
      <c r="M2918">
        <v>260</v>
      </c>
      <c r="N2918">
        <v>8.0000000000000002E-3</v>
      </c>
      <c r="O2918">
        <v>0</v>
      </c>
      <c r="P2918">
        <v>380</v>
      </c>
      <c r="Q2918" t="s">
        <v>411</v>
      </c>
      <c r="R2918" t="s">
        <v>418</v>
      </c>
      <c r="S2918">
        <v>2.25</v>
      </c>
      <c r="T2918" t="s">
        <v>411</v>
      </c>
      <c r="U2918">
        <v>0</v>
      </c>
      <c r="V2918">
        <v>20</v>
      </c>
      <c r="W2918">
        <v>40</v>
      </c>
      <c r="X2918">
        <v>0</v>
      </c>
      <c r="Y2918">
        <v>0</v>
      </c>
      <c r="Z2918">
        <v>60</v>
      </c>
      <c r="AA2918">
        <v>3.94</v>
      </c>
      <c r="AB2918" t="s">
        <v>410</v>
      </c>
      <c r="AC2918">
        <v>0</v>
      </c>
      <c r="AD2918">
        <v>0</v>
      </c>
      <c r="AE2918">
        <v>0</v>
      </c>
      <c r="AF2918">
        <v>1.2</v>
      </c>
      <c r="AG2918" t="s">
        <v>410</v>
      </c>
      <c r="AH2918">
        <v>0</v>
      </c>
      <c r="AI2918">
        <v>2.78</v>
      </c>
      <c r="AJ2918">
        <v>570</v>
      </c>
      <c r="AK2918" t="s">
        <v>411</v>
      </c>
      <c r="AL2918">
        <v>0.82</v>
      </c>
      <c r="AM2918">
        <v>0</v>
      </c>
      <c r="AN2918">
        <v>20</v>
      </c>
      <c r="AO2918">
        <v>250</v>
      </c>
      <c r="AP2918">
        <v>0</v>
      </c>
      <c r="AQ2918">
        <v>20</v>
      </c>
      <c r="AR2918">
        <v>0</v>
      </c>
      <c r="AS2918">
        <v>0</v>
      </c>
      <c r="AT2918">
        <v>4.3</v>
      </c>
      <c r="AU2918">
        <v>0.28000000000000003</v>
      </c>
      <c r="AV2918" t="s">
        <v>410</v>
      </c>
      <c r="AW2918">
        <v>10</v>
      </c>
      <c r="AX2918">
        <v>0</v>
      </c>
      <c r="AY2918">
        <v>0</v>
      </c>
      <c r="AZ2918">
        <v>0</v>
      </c>
      <c r="BA2918" t="s">
        <v>4720</v>
      </c>
      <c r="BB2918">
        <v>70</v>
      </c>
      <c r="BC2918">
        <v>0</v>
      </c>
      <c r="BD2918">
        <v>0</v>
      </c>
      <c r="BE2918" t="s">
        <v>410</v>
      </c>
      <c r="BF2918">
        <v>0.12</v>
      </c>
      <c r="BG2918" t="s">
        <v>410</v>
      </c>
      <c r="BH2918" t="s">
        <v>410</v>
      </c>
      <c r="BI2918">
        <v>80</v>
      </c>
      <c r="BJ2918" t="s">
        <v>410</v>
      </c>
      <c r="BK2918">
        <v>0</v>
      </c>
      <c r="BL2918">
        <v>0</v>
      </c>
      <c r="BM2918">
        <v>110</v>
      </c>
      <c r="BN2918">
        <v>0</v>
      </c>
    </row>
    <row r="2919" spans="1:66" x14ac:dyDescent="0.15">
      <c r="A2919" t="s">
        <v>5267</v>
      </c>
      <c r="B2919" t="s">
        <v>191</v>
      </c>
      <c r="C2919">
        <v>2467</v>
      </c>
      <c r="D2919">
        <v>2470</v>
      </c>
      <c r="E2919">
        <v>751.9</v>
      </c>
      <c r="F2919">
        <v>752.9</v>
      </c>
      <c r="G2919" t="s">
        <v>5268</v>
      </c>
      <c r="H2919">
        <v>0</v>
      </c>
      <c r="I2919" t="s">
        <v>5251</v>
      </c>
      <c r="J2919">
        <v>2</v>
      </c>
      <c r="K2919">
        <v>0</v>
      </c>
      <c r="L2919">
        <v>5.73</v>
      </c>
      <c r="M2919">
        <v>120</v>
      </c>
      <c r="N2919">
        <v>1.7000000000000001E-2</v>
      </c>
      <c r="O2919">
        <v>0</v>
      </c>
      <c r="P2919">
        <v>330</v>
      </c>
      <c r="Q2919" t="s">
        <v>411</v>
      </c>
      <c r="R2919" t="s">
        <v>418</v>
      </c>
      <c r="S2919">
        <v>3.71</v>
      </c>
      <c r="T2919" t="s">
        <v>411</v>
      </c>
      <c r="U2919">
        <v>0</v>
      </c>
      <c r="V2919">
        <v>20</v>
      </c>
      <c r="W2919">
        <v>50</v>
      </c>
      <c r="X2919">
        <v>0</v>
      </c>
      <c r="Y2919">
        <v>0</v>
      </c>
      <c r="Z2919">
        <v>340</v>
      </c>
      <c r="AA2919">
        <v>5.16</v>
      </c>
      <c r="AB2919" t="s">
        <v>410</v>
      </c>
      <c r="AC2919">
        <v>0</v>
      </c>
      <c r="AD2919">
        <v>0</v>
      </c>
      <c r="AE2919">
        <v>0</v>
      </c>
      <c r="AF2919">
        <v>1</v>
      </c>
      <c r="AG2919" t="s">
        <v>410</v>
      </c>
      <c r="AH2919">
        <v>0</v>
      </c>
      <c r="AI2919">
        <v>3.99</v>
      </c>
      <c r="AJ2919">
        <v>720</v>
      </c>
      <c r="AK2919" t="s">
        <v>411</v>
      </c>
      <c r="AL2919">
        <v>0.51</v>
      </c>
      <c r="AM2919">
        <v>0</v>
      </c>
      <c r="AN2919">
        <v>20</v>
      </c>
      <c r="AO2919">
        <v>350</v>
      </c>
      <c r="AP2919">
        <v>0</v>
      </c>
      <c r="AQ2919">
        <v>50</v>
      </c>
      <c r="AR2919">
        <v>0</v>
      </c>
      <c r="AS2919">
        <v>0</v>
      </c>
      <c r="AT2919">
        <v>2.73</v>
      </c>
      <c r="AU2919">
        <v>0.2</v>
      </c>
      <c r="AV2919">
        <v>120</v>
      </c>
      <c r="AW2919">
        <v>20</v>
      </c>
      <c r="AX2919">
        <v>0</v>
      </c>
      <c r="AY2919">
        <v>0</v>
      </c>
      <c r="AZ2919">
        <v>0</v>
      </c>
      <c r="BA2919" t="s">
        <v>4720</v>
      </c>
      <c r="BB2919">
        <v>90</v>
      </c>
      <c r="BC2919">
        <v>0</v>
      </c>
      <c r="BD2919">
        <v>0</v>
      </c>
      <c r="BE2919" t="s">
        <v>410</v>
      </c>
      <c r="BF2919">
        <v>0.17</v>
      </c>
      <c r="BG2919" t="s">
        <v>410</v>
      </c>
      <c r="BH2919" t="s">
        <v>410</v>
      </c>
      <c r="BI2919">
        <v>130</v>
      </c>
      <c r="BJ2919" t="s">
        <v>410</v>
      </c>
      <c r="BK2919">
        <v>0</v>
      </c>
      <c r="BL2919">
        <v>0</v>
      </c>
      <c r="BM2919">
        <v>360</v>
      </c>
      <c r="BN2919">
        <v>0</v>
      </c>
    </row>
    <row r="2920" spans="1:66" x14ac:dyDescent="0.15">
      <c r="A2920" t="s">
        <v>5269</v>
      </c>
      <c r="B2920" t="s">
        <v>191</v>
      </c>
      <c r="C2920">
        <v>2470</v>
      </c>
      <c r="D2920">
        <v>2472</v>
      </c>
      <c r="E2920">
        <v>752.9</v>
      </c>
      <c r="F2920">
        <v>753.5</v>
      </c>
      <c r="G2920" t="s">
        <v>5270</v>
      </c>
      <c r="H2920">
        <v>0</v>
      </c>
      <c r="I2920" t="s">
        <v>5251</v>
      </c>
      <c r="J2920">
        <v>2</v>
      </c>
      <c r="K2920">
        <v>0</v>
      </c>
      <c r="L2920">
        <v>3.58</v>
      </c>
      <c r="M2920">
        <v>230</v>
      </c>
      <c r="N2920">
        <v>0.14399999999999999</v>
      </c>
      <c r="O2920">
        <v>0</v>
      </c>
      <c r="P2920">
        <v>170</v>
      </c>
      <c r="Q2920" t="s">
        <v>411</v>
      </c>
      <c r="R2920" t="s">
        <v>418</v>
      </c>
      <c r="S2920">
        <v>0.08</v>
      </c>
      <c r="T2920">
        <v>20</v>
      </c>
      <c r="U2920">
        <v>0</v>
      </c>
      <c r="V2920" t="s">
        <v>411</v>
      </c>
      <c r="W2920">
        <v>10</v>
      </c>
      <c r="X2920">
        <v>0</v>
      </c>
      <c r="Y2920">
        <v>0</v>
      </c>
      <c r="Z2920">
        <v>210</v>
      </c>
      <c r="AA2920">
        <v>16.75</v>
      </c>
      <c r="AB2920" t="s">
        <v>410</v>
      </c>
      <c r="AC2920">
        <v>0</v>
      </c>
      <c r="AD2920">
        <v>0</v>
      </c>
      <c r="AE2920">
        <v>0</v>
      </c>
      <c r="AF2920">
        <v>0.8</v>
      </c>
      <c r="AG2920" t="s">
        <v>410</v>
      </c>
      <c r="AH2920">
        <v>0</v>
      </c>
      <c r="AI2920">
        <v>1.54</v>
      </c>
      <c r="AJ2920">
        <v>490</v>
      </c>
      <c r="AK2920" t="s">
        <v>411</v>
      </c>
      <c r="AL2920">
        <v>0.21</v>
      </c>
      <c r="AM2920">
        <v>0</v>
      </c>
      <c r="AN2920" t="s">
        <v>411</v>
      </c>
      <c r="AO2920">
        <v>100</v>
      </c>
      <c r="AP2920">
        <v>0</v>
      </c>
      <c r="AQ2920">
        <v>370</v>
      </c>
      <c r="AR2920">
        <v>0</v>
      </c>
      <c r="AS2920">
        <v>0</v>
      </c>
      <c r="AT2920">
        <v>2.44</v>
      </c>
      <c r="AU2920" t="s">
        <v>412</v>
      </c>
      <c r="AV2920">
        <v>50</v>
      </c>
      <c r="AW2920">
        <v>10</v>
      </c>
      <c r="AX2920">
        <v>0</v>
      </c>
      <c r="AY2920">
        <v>0</v>
      </c>
      <c r="AZ2920">
        <v>0</v>
      </c>
      <c r="BA2920" t="s">
        <v>4720</v>
      </c>
      <c r="BB2920">
        <v>20</v>
      </c>
      <c r="BC2920">
        <v>0</v>
      </c>
      <c r="BD2920">
        <v>0</v>
      </c>
      <c r="BE2920" t="s">
        <v>410</v>
      </c>
      <c r="BF2920" t="s">
        <v>421</v>
      </c>
      <c r="BG2920" t="s">
        <v>410</v>
      </c>
      <c r="BH2920" t="s">
        <v>410</v>
      </c>
      <c r="BI2920">
        <v>10</v>
      </c>
      <c r="BJ2920" t="s">
        <v>410</v>
      </c>
      <c r="BK2920">
        <v>0</v>
      </c>
      <c r="BL2920">
        <v>0</v>
      </c>
      <c r="BM2920">
        <v>7300</v>
      </c>
      <c r="BN2920">
        <v>0</v>
      </c>
    </row>
    <row r="2921" spans="1:66" x14ac:dyDescent="0.15">
      <c r="A2921" t="s">
        <v>5271</v>
      </c>
      <c r="B2921" t="s">
        <v>191</v>
      </c>
      <c r="C2921">
        <v>2472</v>
      </c>
      <c r="D2921">
        <v>2476</v>
      </c>
      <c r="E2921">
        <v>753.5</v>
      </c>
      <c r="F2921">
        <v>754.7</v>
      </c>
      <c r="G2921" t="s">
        <v>5272</v>
      </c>
      <c r="H2921">
        <v>0</v>
      </c>
      <c r="I2921" t="s">
        <v>5251</v>
      </c>
      <c r="J2921">
        <v>22</v>
      </c>
      <c r="K2921">
        <v>0</v>
      </c>
      <c r="L2921">
        <v>1.87</v>
      </c>
      <c r="M2921">
        <v>18000</v>
      </c>
      <c r="N2921">
        <v>0.40799999999999997</v>
      </c>
      <c r="O2921">
        <v>0</v>
      </c>
      <c r="P2921">
        <v>120</v>
      </c>
      <c r="Q2921" t="s">
        <v>411</v>
      </c>
      <c r="R2921" t="s">
        <v>418</v>
      </c>
      <c r="S2921">
        <v>0.1</v>
      </c>
      <c r="T2921">
        <v>10</v>
      </c>
      <c r="U2921">
        <v>0</v>
      </c>
      <c r="V2921" t="s">
        <v>411</v>
      </c>
      <c r="W2921">
        <v>10</v>
      </c>
      <c r="X2921">
        <v>0</v>
      </c>
      <c r="Y2921">
        <v>0</v>
      </c>
      <c r="Z2921">
        <v>1940</v>
      </c>
      <c r="AA2921">
        <v>11.45</v>
      </c>
      <c r="AB2921" t="s">
        <v>410</v>
      </c>
      <c r="AC2921">
        <v>0</v>
      </c>
      <c r="AD2921">
        <v>0</v>
      </c>
      <c r="AE2921">
        <v>0</v>
      </c>
      <c r="AF2921">
        <v>0.6</v>
      </c>
      <c r="AG2921" t="s">
        <v>410</v>
      </c>
      <c r="AH2921">
        <v>0</v>
      </c>
      <c r="AI2921">
        <v>0.56999999999999995</v>
      </c>
      <c r="AJ2921">
        <v>330</v>
      </c>
      <c r="AK2921">
        <v>10</v>
      </c>
      <c r="AL2921">
        <v>0.16</v>
      </c>
      <c r="AM2921">
        <v>0</v>
      </c>
      <c r="AN2921" t="s">
        <v>411</v>
      </c>
      <c r="AO2921" t="s">
        <v>410</v>
      </c>
      <c r="AP2921">
        <v>0</v>
      </c>
      <c r="AQ2921">
        <v>1670</v>
      </c>
      <c r="AR2921">
        <v>0</v>
      </c>
      <c r="AS2921">
        <v>0</v>
      </c>
      <c r="AT2921">
        <v>4.62</v>
      </c>
      <c r="AU2921">
        <v>9.59</v>
      </c>
      <c r="AV2921">
        <v>330</v>
      </c>
      <c r="AW2921" t="s">
        <v>411</v>
      </c>
      <c r="AX2921">
        <v>0</v>
      </c>
      <c r="AY2921">
        <v>0</v>
      </c>
      <c r="AZ2921">
        <v>0</v>
      </c>
      <c r="BA2921" t="s">
        <v>4720</v>
      </c>
      <c r="BB2921">
        <v>10</v>
      </c>
      <c r="BC2921">
        <v>0</v>
      </c>
      <c r="BD2921">
        <v>0</v>
      </c>
      <c r="BE2921" t="s">
        <v>410</v>
      </c>
      <c r="BF2921" t="s">
        <v>421</v>
      </c>
      <c r="BG2921" t="s">
        <v>410</v>
      </c>
      <c r="BH2921" t="s">
        <v>410</v>
      </c>
      <c r="BI2921" t="s">
        <v>411</v>
      </c>
      <c r="BJ2921" t="s">
        <v>410</v>
      </c>
      <c r="BK2921">
        <v>0</v>
      </c>
      <c r="BL2921">
        <v>0</v>
      </c>
      <c r="BM2921">
        <v>4090</v>
      </c>
      <c r="BN2921">
        <v>0</v>
      </c>
    </row>
    <row r="2922" spans="1:66" x14ac:dyDescent="0.15">
      <c r="A2922" t="s">
        <v>5273</v>
      </c>
      <c r="B2922" t="s">
        <v>191</v>
      </c>
      <c r="C2922">
        <v>2476</v>
      </c>
      <c r="D2922">
        <v>2480</v>
      </c>
      <c r="E2922">
        <v>754.7</v>
      </c>
      <c r="F2922">
        <v>755.9</v>
      </c>
      <c r="G2922" t="s">
        <v>5274</v>
      </c>
      <c r="H2922">
        <v>0</v>
      </c>
      <c r="I2922" t="s">
        <v>5251</v>
      </c>
      <c r="J2922">
        <v>35</v>
      </c>
      <c r="K2922">
        <v>0</v>
      </c>
      <c r="L2922">
        <v>2.17</v>
      </c>
      <c r="M2922">
        <v>14400</v>
      </c>
      <c r="N2922">
        <v>0.47199999999999998</v>
      </c>
      <c r="O2922">
        <v>0</v>
      </c>
      <c r="P2922">
        <v>110</v>
      </c>
      <c r="Q2922" t="s">
        <v>411</v>
      </c>
      <c r="R2922" t="s">
        <v>418</v>
      </c>
      <c r="S2922">
        <v>0.17</v>
      </c>
      <c r="T2922">
        <v>80</v>
      </c>
      <c r="U2922">
        <v>0</v>
      </c>
      <c r="V2922">
        <v>10</v>
      </c>
      <c r="W2922">
        <v>10</v>
      </c>
      <c r="X2922">
        <v>0</v>
      </c>
      <c r="Y2922">
        <v>0</v>
      </c>
      <c r="Z2922">
        <v>1760</v>
      </c>
      <c r="AA2922">
        <v>19.05</v>
      </c>
      <c r="AB2922" t="s">
        <v>410</v>
      </c>
      <c r="AC2922">
        <v>0</v>
      </c>
      <c r="AD2922">
        <v>0</v>
      </c>
      <c r="AE2922">
        <v>0</v>
      </c>
      <c r="AF2922">
        <v>0.5</v>
      </c>
      <c r="AG2922" t="s">
        <v>410</v>
      </c>
      <c r="AH2922">
        <v>0</v>
      </c>
      <c r="AI2922">
        <v>1.1100000000000001</v>
      </c>
      <c r="AJ2922">
        <v>610</v>
      </c>
      <c r="AK2922" t="s">
        <v>411</v>
      </c>
      <c r="AL2922">
        <v>0.26</v>
      </c>
      <c r="AM2922">
        <v>0</v>
      </c>
      <c r="AN2922" t="s">
        <v>411</v>
      </c>
      <c r="AO2922" t="s">
        <v>410</v>
      </c>
      <c r="AP2922">
        <v>0</v>
      </c>
      <c r="AQ2922">
        <v>1900</v>
      </c>
      <c r="AR2922">
        <v>0</v>
      </c>
      <c r="AS2922">
        <v>0</v>
      </c>
      <c r="AT2922">
        <v>6.43</v>
      </c>
      <c r="AU2922" t="s">
        <v>412</v>
      </c>
      <c r="AV2922">
        <v>360</v>
      </c>
      <c r="AW2922">
        <v>10</v>
      </c>
      <c r="AX2922">
        <v>0</v>
      </c>
      <c r="AY2922">
        <v>0</v>
      </c>
      <c r="AZ2922">
        <v>0</v>
      </c>
      <c r="BA2922" t="s">
        <v>4720</v>
      </c>
      <c r="BB2922">
        <v>20</v>
      </c>
      <c r="BC2922">
        <v>0</v>
      </c>
      <c r="BD2922">
        <v>0</v>
      </c>
      <c r="BE2922" t="s">
        <v>410</v>
      </c>
      <c r="BF2922" t="s">
        <v>421</v>
      </c>
      <c r="BG2922" t="s">
        <v>410</v>
      </c>
      <c r="BH2922" t="s">
        <v>410</v>
      </c>
      <c r="BI2922" t="s">
        <v>411</v>
      </c>
      <c r="BJ2922" t="s">
        <v>410</v>
      </c>
      <c r="BK2922">
        <v>0</v>
      </c>
      <c r="BL2922">
        <v>0</v>
      </c>
      <c r="BM2922">
        <v>28300</v>
      </c>
      <c r="BN2922">
        <v>0</v>
      </c>
    </row>
    <row r="2923" spans="1:66" x14ac:dyDescent="0.15">
      <c r="A2923" t="s">
        <v>5275</v>
      </c>
      <c r="B2923" t="s">
        <v>191</v>
      </c>
      <c r="C2923">
        <v>2480</v>
      </c>
      <c r="D2923">
        <v>2485</v>
      </c>
      <c r="E2923">
        <v>755.9</v>
      </c>
      <c r="F2923">
        <v>757.4</v>
      </c>
      <c r="G2923" t="s">
        <v>5272</v>
      </c>
      <c r="H2923">
        <v>0</v>
      </c>
      <c r="I2923" t="s">
        <v>5251</v>
      </c>
      <c r="J2923">
        <v>13</v>
      </c>
      <c r="K2923">
        <v>0</v>
      </c>
      <c r="L2923">
        <v>4.3899999999999997</v>
      </c>
      <c r="M2923">
        <v>1070</v>
      </c>
      <c r="N2923">
        <v>0.109</v>
      </c>
      <c r="O2923">
        <v>0</v>
      </c>
      <c r="P2923">
        <v>310</v>
      </c>
      <c r="Q2923" t="s">
        <v>411</v>
      </c>
      <c r="R2923" t="s">
        <v>418</v>
      </c>
      <c r="S2923">
        <v>1.58</v>
      </c>
      <c r="T2923">
        <v>20</v>
      </c>
      <c r="U2923">
        <v>0</v>
      </c>
      <c r="V2923" t="s">
        <v>411</v>
      </c>
      <c r="W2923">
        <v>10</v>
      </c>
      <c r="X2923">
        <v>0</v>
      </c>
      <c r="Y2923">
        <v>0</v>
      </c>
      <c r="Z2923">
        <v>350</v>
      </c>
      <c r="AA2923">
        <v>9.34</v>
      </c>
      <c r="AB2923" t="s">
        <v>410</v>
      </c>
      <c r="AC2923">
        <v>0</v>
      </c>
      <c r="AD2923">
        <v>0</v>
      </c>
      <c r="AE2923">
        <v>0</v>
      </c>
      <c r="AF2923">
        <v>1.1000000000000001</v>
      </c>
      <c r="AG2923" t="s">
        <v>410</v>
      </c>
      <c r="AH2923">
        <v>0</v>
      </c>
      <c r="AI2923">
        <v>1.44</v>
      </c>
      <c r="AJ2923">
        <v>620</v>
      </c>
      <c r="AK2923" t="s">
        <v>411</v>
      </c>
      <c r="AL2923">
        <v>0.43</v>
      </c>
      <c r="AM2923">
        <v>0</v>
      </c>
      <c r="AN2923" t="s">
        <v>411</v>
      </c>
      <c r="AO2923">
        <v>130</v>
      </c>
      <c r="AP2923">
        <v>0</v>
      </c>
      <c r="AQ2923">
        <v>2520</v>
      </c>
      <c r="AR2923">
        <v>0</v>
      </c>
      <c r="AS2923">
        <v>0</v>
      </c>
      <c r="AT2923">
        <v>6.11</v>
      </c>
      <c r="AU2923">
        <v>6.06</v>
      </c>
      <c r="AV2923">
        <v>70</v>
      </c>
      <c r="AW2923">
        <v>10</v>
      </c>
      <c r="AX2923">
        <v>0</v>
      </c>
      <c r="AY2923">
        <v>0</v>
      </c>
      <c r="AZ2923">
        <v>0</v>
      </c>
      <c r="BA2923" t="s">
        <v>4720</v>
      </c>
      <c r="BB2923">
        <v>40</v>
      </c>
      <c r="BC2923">
        <v>0</v>
      </c>
      <c r="BD2923">
        <v>0</v>
      </c>
      <c r="BE2923" t="s">
        <v>410</v>
      </c>
      <c r="BF2923">
        <v>0.05</v>
      </c>
      <c r="BG2923" t="s">
        <v>410</v>
      </c>
      <c r="BH2923" t="s">
        <v>410</v>
      </c>
      <c r="BI2923">
        <v>10</v>
      </c>
      <c r="BJ2923" t="s">
        <v>410</v>
      </c>
      <c r="BK2923">
        <v>0</v>
      </c>
      <c r="BL2923">
        <v>0</v>
      </c>
      <c r="BM2923">
        <v>9690</v>
      </c>
      <c r="BN2923">
        <v>0</v>
      </c>
    </row>
    <row r="2924" spans="1:66" x14ac:dyDescent="0.15">
      <c r="A2924" t="s">
        <v>5276</v>
      </c>
      <c r="B2924" t="s">
        <v>191</v>
      </c>
      <c r="C2924">
        <v>2485</v>
      </c>
      <c r="D2924">
        <v>2490</v>
      </c>
      <c r="E2924">
        <v>757.4</v>
      </c>
      <c r="F2924">
        <v>759</v>
      </c>
      <c r="G2924" t="s">
        <v>5277</v>
      </c>
      <c r="H2924">
        <v>0</v>
      </c>
      <c r="I2924" t="s">
        <v>5251</v>
      </c>
      <c r="J2924">
        <v>8</v>
      </c>
      <c r="K2924">
        <v>0</v>
      </c>
      <c r="L2924">
        <v>3.77</v>
      </c>
      <c r="M2924">
        <v>520</v>
      </c>
      <c r="N2924">
        <v>6.9000000000000006E-2</v>
      </c>
      <c r="O2924">
        <v>0</v>
      </c>
      <c r="P2924">
        <v>260</v>
      </c>
      <c r="Q2924" t="s">
        <v>411</v>
      </c>
      <c r="R2924" t="s">
        <v>418</v>
      </c>
      <c r="S2924">
        <v>4.99</v>
      </c>
      <c r="T2924">
        <v>10</v>
      </c>
      <c r="U2924">
        <v>0</v>
      </c>
      <c r="V2924">
        <v>10</v>
      </c>
      <c r="W2924">
        <v>20</v>
      </c>
      <c r="X2924">
        <v>0</v>
      </c>
      <c r="Y2924">
        <v>0</v>
      </c>
      <c r="Z2924">
        <v>1280</v>
      </c>
      <c r="AA2924">
        <v>7.37</v>
      </c>
      <c r="AB2924" t="s">
        <v>410</v>
      </c>
      <c r="AC2924">
        <v>0</v>
      </c>
      <c r="AD2924">
        <v>0</v>
      </c>
      <c r="AE2924">
        <v>0</v>
      </c>
      <c r="AF2924">
        <v>0.9</v>
      </c>
      <c r="AG2924" t="s">
        <v>410</v>
      </c>
      <c r="AH2924">
        <v>0</v>
      </c>
      <c r="AI2924">
        <v>2.37</v>
      </c>
      <c r="AJ2924">
        <v>970</v>
      </c>
      <c r="AK2924" t="s">
        <v>411</v>
      </c>
      <c r="AL2924">
        <v>0.27</v>
      </c>
      <c r="AM2924">
        <v>0</v>
      </c>
      <c r="AN2924">
        <v>10</v>
      </c>
      <c r="AO2924">
        <v>140</v>
      </c>
      <c r="AP2924">
        <v>0</v>
      </c>
      <c r="AQ2924">
        <v>660</v>
      </c>
      <c r="AR2924">
        <v>0</v>
      </c>
      <c r="AS2924">
        <v>0</v>
      </c>
      <c r="AT2924">
        <v>5.05</v>
      </c>
      <c r="AU2924">
        <v>4.1399999999999997</v>
      </c>
      <c r="AV2924">
        <v>100</v>
      </c>
      <c r="AW2924">
        <v>10</v>
      </c>
      <c r="AX2924">
        <v>0</v>
      </c>
      <c r="AY2924">
        <v>0</v>
      </c>
      <c r="AZ2924">
        <v>0</v>
      </c>
      <c r="BA2924" t="s">
        <v>4720</v>
      </c>
      <c r="BB2924">
        <v>60</v>
      </c>
      <c r="BC2924">
        <v>0</v>
      </c>
      <c r="BD2924">
        <v>0</v>
      </c>
      <c r="BE2924" t="s">
        <v>410</v>
      </c>
      <c r="BF2924">
        <v>7.0000000000000007E-2</v>
      </c>
      <c r="BG2924" t="s">
        <v>410</v>
      </c>
      <c r="BH2924" t="s">
        <v>410</v>
      </c>
      <c r="BI2924">
        <v>30</v>
      </c>
      <c r="BJ2924" t="s">
        <v>410</v>
      </c>
      <c r="BK2924">
        <v>0</v>
      </c>
      <c r="BL2924">
        <v>0</v>
      </c>
      <c r="BM2924">
        <v>2830</v>
      </c>
      <c r="BN2924">
        <v>0</v>
      </c>
    </row>
    <row r="2925" spans="1:66" x14ac:dyDescent="0.15">
      <c r="A2925" t="s">
        <v>5278</v>
      </c>
      <c r="B2925" t="s">
        <v>191</v>
      </c>
      <c r="C2925">
        <v>2490</v>
      </c>
      <c r="D2925">
        <v>2494</v>
      </c>
      <c r="E2925">
        <v>759</v>
      </c>
      <c r="F2925">
        <v>760.2</v>
      </c>
      <c r="G2925" t="s">
        <v>3372</v>
      </c>
      <c r="H2925">
        <v>0</v>
      </c>
      <c r="I2925" t="s">
        <v>5251</v>
      </c>
      <c r="J2925">
        <v>28</v>
      </c>
      <c r="K2925">
        <v>0</v>
      </c>
      <c r="L2925">
        <v>5.45</v>
      </c>
      <c r="M2925">
        <v>1150</v>
      </c>
      <c r="N2925">
        <v>0.22</v>
      </c>
      <c r="O2925">
        <v>0</v>
      </c>
      <c r="P2925">
        <v>380</v>
      </c>
      <c r="Q2925" t="s">
        <v>411</v>
      </c>
      <c r="R2925" t="s">
        <v>418</v>
      </c>
      <c r="S2925">
        <v>3.31</v>
      </c>
      <c r="T2925">
        <v>40</v>
      </c>
      <c r="U2925">
        <v>0</v>
      </c>
      <c r="V2925">
        <v>10</v>
      </c>
      <c r="W2925">
        <v>20</v>
      </c>
      <c r="X2925">
        <v>0</v>
      </c>
      <c r="Y2925">
        <v>0</v>
      </c>
      <c r="Z2925">
        <v>3010</v>
      </c>
      <c r="AA2925">
        <v>7.75</v>
      </c>
      <c r="AB2925" t="s">
        <v>410</v>
      </c>
      <c r="AC2925">
        <v>0</v>
      </c>
      <c r="AD2925">
        <v>0</v>
      </c>
      <c r="AE2925">
        <v>0</v>
      </c>
      <c r="AF2925">
        <v>1.2</v>
      </c>
      <c r="AG2925" t="s">
        <v>410</v>
      </c>
      <c r="AH2925">
        <v>0</v>
      </c>
      <c r="AI2925">
        <v>2.0499999999999998</v>
      </c>
      <c r="AJ2925">
        <v>780</v>
      </c>
      <c r="AK2925" t="s">
        <v>411</v>
      </c>
      <c r="AL2925">
        <v>0.41</v>
      </c>
      <c r="AM2925">
        <v>0</v>
      </c>
      <c r="AN2925">
        <v>10</v>
      </c>
      <c r="AO2925">
        <v>230</v>
      </c>
      <c r="AP2925">
        <v>0</v>
      </c>
      <c r="AQ2925">
        <v>2640</v>
      </c>
      <c r="AR2925">
        <v>0</v>
      </c>
      <c r="AS2925">
        <v>0</v>
      </c>
      <c r="AT2925">
        <v>4.83</v>
      </c>
      <c r="AU2925">
        <v>4.82</v>
      </c>
      <c r="AV2925">
        <v>380</v>
      </c>
      <c r="AW2925">
        <v>10</v>
      </c>
      <c r="AX2925">
        <v>0</v>
      </c>
      <c r="AY2925">
        <v>0</v>
      </c>
      <c r="AZ2925">
        <v>0</v>
      </c>
      <c r="BA2925" t="s">
        <v>4720</v>
      </c>
      <c r="BB2925">
        <v>50</v>
      </c>
      <c r="BC2925">
        <v>0</v>
      </c>
      <c r="BD2925">
        <v>0</v>
      </c>
      <c r="BE2925" t="s">
        <v>410</v>
      </c>
      <c r="BF2925">
        <v>0.09</v>
      </c>
      <c r="BG2925" t="s">
        <v>410</v>
      </c>
      <c r="BH2925" t="s">
        <v>410</v>
      </c>
      <c r="BI2925">
        <v>50</v>
      </c>
      <c r="BJ2925" t="s">
        <v>410</v>
      </c>
      <c r="BK2925">
        <v>0</v>
      </c>
      <c r="BL2925">
        <v>0</v>
      </c>
      <c r="BM2925">
        <v>15200</v>
      </c>
      <c r="BN2925">
        <v>0</v>
      </c>
    </row>
    <row r="2926" spans="1:66" x14ac:dyDescent="0.15">
      <c r="A2926" t="s">
        <v>5279</v>
      </c>
      <c r="B2926" t="s">
        <v>191</v>
      </c>
      <c r="C2926">
        <v>2494</v>
      </c>
      <c r="D2926">
        <v>2496</v>
      </c>
      <c r="E2926">
        <v>760.2</v>
      </c>
      <c r="F2926">
        <v>760.8</v>
      </c>
      <c r="G2926" t="s">
        <v>5280</v>
      </c>
      <c r="H2926">
        <v>0</v>
      </c>
      <c r="I2926" t="s">
        <v>5251</v>
      </c>
      <c r="J2926">
        <v>27</v>
      </c>
      <c r="K2926">
        <v>0</v>
      </c>
      <c r="L2926">
        <v>1.79</v>
      </c>
      <c r="M2926">
        <v>510</v>
      </c>
      <c r="N2926">
        <v>0.215</v>
      </c>
      <c r="O2926">
        <v>0</v>
      </c>
      <c r="P2926">
        <v>110</v>
      </c>
      <c r="Q2926" t="s">
        <v>411</v>
      </c>
      <c r="R2926" t="s">
        <v>418</v>
      </c>
      <c r="S2926">
        <v>0.42</v>
      </c>
      <c r="T2926">
        <v>40</v>
      </c>
      <c r="U2926">
        <v>0</v>
      </c>
      <c r="V2926" t="s">
        <v>411</v>
      </c>
      <c r="W2926">
        <v>10</v>
      </c>
      <c r="X2926">
        <v>0</v>
      </c>
      <c r="Y2926">
        <v>0</v>
      </c>
      <c r="Z2926">
        <v>480</v>
      </c>
      <c r="AA2926">
        <v>11.45</v>
      </c>
      <c r="AB2926" t="s">
        <v>410</v>
      </c>
      <c r="AC2926">
        <v>0</v>
      </c>
      <c r="AD2926">
        <v>0</v>
      </c>
      <c r="AE2926">
        <v>0</v>
      </c>
      <c r="AF2926">
        <v>0.5</v>
      </c>
      <c r="AG2926" t="s">
        <v>410</v>
      </c>
      <c r="AH2926">
        <v>0</v>
      </c>
      <c r="AI2926">
        <v>0.8</v>
      </c>
      <c r="AJ2926">
        <v>380</v>
      </c>
      <c r="AK2926">
        <v>10</v>
      </c>
      <c r="AL2926">
        <v>0.13</v>
      </c>
      <c r="AM2926">
        <v>0</v>
      </c>
      <c r="AN2926" t="s">
        <v>411</v>
      </c>
      <c r="AO2926" t="s">
        <v>410</v>
      </c>
      <c r="AP2926">
        <v>0</v>
      </c>
      <c r="AQ2926">
        <v>9830</v>
      </c>
      <c r="AR2926">
        <v>0</v>
      </c>
      <c r="AS2926">
        <v>0</v>
      </c>
      <c r="AT2926">
        <v>2.74</v>
      </c>
      <c r="AU2926" t="s">
        <v>412</v>
      </c>
      <c r="AV2926">
        <v>80</v>
      </c>
      <c r="AW2926" t="s">
        <v>411</v>
      </c>
      <c r="AX2926">
        <v>0</v>
      </c>
      <c r="AY2926">
        <v>0</v>
      </c>
      <c r="AZ2926">
        <v>0</v>
      </c>
      <c r="BA2926" t="s">
        <v>4720</v>
      </c>
      <c r="BB2926">
        <v>10</v>
      </c>
      <c r="BC2926">
        <v>0</v>
      </c>
      <c r="BD2926">
        <v>0</v>
      </c>
      <c r="BE2926" t="s">
        <v>410</v>
      </c>
      <c r="BF2926" t="s">
        <v>421</v>
      </c>
      <c r="BG2926" t="s">
        <v>410</v>
      </c>
      <c r="BH2926" t="s">
        <v>410</v>
      </c>
      <c r="BI2926">
        <v>10</v>
      </c>
      <c r="BJ2926" t="s">
        <v>410</v>
      </c>
      <c r="BK2926">
        <v>0</v>
      </c>
      <c r="BL2926">
        <v>0</v>
      </c>
      <c r="BM2926">
        <v>26300</v>
      </c>
      <c r="BN2926">
        <v>0</v>
      </c>
    </row>
    <row r="2927" spans="1:66" x14ac:dyDescent="0.15">
      <c r="A2927" t="s">
        <v>5281</v>
      </c>
      <c r="B2927" t="s">
        <v>191</v>
      </c>
      <c r="C2927">
        <v>2496</v>
      </c>
      <c r="D2927">
        <v>2500</v>
      </c>
      <c r="E2927">
        <v>760.8</v>
      </c>
      <c r="F2927">
        <v>762</v>
      </c>
      <c r="G2927" t="s">
        <v>5282</v>
      </c>
      <c r="H2927">
        <v>0</v>
      </c>
      <c r="I2927" t="s">
        <v>5251</v>
      </c>
      <c r="J2927">
        <v>3</v>
      </c>
      <c r="K2927">
        <v>0</v>
      </c>
      <c r="L2927">
        <v>5.0599999999999996</v>
      </c>
      <c r="M2927">
        <v>60</v>
      </c>
      <c r="N2927">
        <v>5.5E-2</v>
      </c>
      <c r="O2927">
        <v>0</v>
      </c>
      <c r="P2927">
        <v>410</v>
      </c>
      <c r="Q2927" t="s">
        <v>411</v>
      </c>
      <c r="R2927" t="s">
        <v>418</v>
      </c>
      <c r="S2927">
        <v>1.95</v>
      </c>
      <c r="T2927" t="s">
        <v>411</v>
      </c>
      <c r="U2927">
        <v>0</v>
      </c>
      <c r="V2927" t="s">
        <v>411</v>
      </c>
      <c r="W2927">
        <v>10</v>
      </c>
      <c r="X2927">
        <v>0</v>
      </c>
      <c r="Y2927">
        <v>0</v>
      </c>
      <c r="Z2927">
        <v>100</v>
      </c>
      <c r="AA2927">
        <v>3.38</v>
      </c>
      <c r="AB2927" t="s">
        <v>410</v>
      </c>
      <c r="AC2927">
        <v>0</v>
      </c>
      <c r="AD2927">
        <v>0</v>
      </c>
      <c r="AE2927">
        <v>0</v>
      </c>
      <c r="AF2927">
        <v>1.6</v>
      </c>
      <c r="AG2927" t="s">
        <v>410</v>
      </c>
      <c r="AH2927">
        <v>0</v>
      </c>
      <c r="AI2927">
        <v>1.34</v>
      </c>
      <c r="AJ2927">
        <v>470</v>
      </c>
      <c r="AK2927" t="s">
        <v>411</v>
      </c>
      <c r="AL2927">
        <v>0.77</v>
      </c>
      <c r="AM2927">
        <v>0</v>
      </c>
      <c r="AN2927" t="s">
        <v>411</v>
      </c>
      <c r="AO2927">
        <v>230</v>
      </c>
      <c r="AP2927">
        <v>0</v>
      </c>
      <c r="AQ2927">
        <v>380</v>
      </c>
      <c r="AR2927">
        <v>0</v>
      </c>
      <c r="AS2927">
        <v>0</v>
      </c>
      <c r="AT2927">
        <v>4.8</v>
      </c>
      <c r="AU2927">
        <v>0.69</v>
      </c>
      <c r="AV2927" t="s">
        <v>410</v>
      </c>
      <c r="AW2927">
        <v>10</v>
      </c>
      <c r="AX2927">
        <v>0</v>
      </c>
      <c r="AY2927">
        <v>0</v>
      </c>
      <c r="AZ2927">
        <v>0</v>
      </c>
      <c r="BA2927" t="s">
        <v>4720</v>
      </c>
      <c r="BB2927">
        <v>60</v>
      </c>
      <c r="BC2927">
        <v>0</v>
      </c>
      <c r="BD2927">
        <v>0</v>
      </c>
      <c r="BE2927" t="s">
        <v>410</v>
      </c>
      <c r="BF2927">
        <v>0.1</v>
      </c>
      <c r="BG2927" t="s">
        <v>410</v>
      </c>
      <c r="BH2927" t="s">
        <v>410</v>
      </c>
      <c r="BI2927">
        <v>10</v>
      </c>
      <c r="BJ2927" t="s">
        <v>410</v>
      </c>
      <c r="BK2927">
        <v>0</v>
      </c>
      <c r="BL2927">
        <v>0</v>
      </c>
      <c r="BM2927">
        <v>800</v>
      </c>
      <c r="BN2927">
        <v>0</v>
      </c>
    </row>
    <row r="2928" spans="1:66" x14ac:dyDescent="0.15">
      <c r="A2928" t="s">
        <v>5283</v>
      </c>
      <c r="B2928" t="s">
        <v>191</v>
      </c>
      <c r="C2928">
        <v>2500</v>
      </c>
      <c r="D2928">
        <v>2505</v>
      </c>
      <c r="E2928">
        <v>762</v>
      </c>
      <c r="F2928">
        <v>763.5</v>
      </c>
      <c r="G2928" t="s">
        <v>5284</v>
      </c>
      <c r="H2928">
        <v>0</v>
      </c>
      <c r="I2928" t="s">
        <v>5251</v>
      </c>
      <c r="J2928">
        <v>9</v>
      </c>
      <c r="K2928">
        <v>0</v>
      </c>
      <c r="L2928">
        <v>7.26</v>
      </c>
      <c r="M2928">
        <v>430</v>
      </c>
      <c r="N2928">
        <v>0.16500000000000001</v>
      </c>
      <c r="O2928">
        <v>0</v>
      </c>
      <c r="P2928">
        <v>400</v>
      </c>
      <c r="Q2928" t="s">
        <v>411</v>
      </c>
      <c r="R2928" t="s">
        <v>418</v>
      </c>
      <c r="S2928">
        <v>3.73</v>
      </c>
      <c r="T2928">
        <v>10</v>
      </c>
      <c r="U2928">
        <v>0</v>
      </c>
      <c r="V2928">
        <v>20</v>
      </c>
      <c r="W2928">
        <v>40</v>
      </c>
      <c r="X2928">
        <v>0</v>
      </c>
      <c r="Y2928">
        <v>0</v>
      </c>
      <c r="Z2928">
        <v>330</v>
      </c>
      <c r="AA2928">
        <v>7.8</v>
      </c>
      <c r="AB2928" t="s">
        <v>410</v>
      </c>
      <c r="AC2928">
        <v>0</v>
      </c>
      <c r="AD2928">
        <v>0</v>
      </c>
      <c r="AE2928">
        <v>0</v>
      </c>
      <c r="AF2928">
        <v>1.5</v>
      </c>
      <c r="AG2928" t="s">
        <v>410</v>
      </c>
      <c r="AH2928">
        <v>0</v>
      </c>
      <c r="AI2928">
        <v>2.8</v>
      </c>
      <c r="AJ2928">
        <v>950</v>
      </c>
      <c r="AK2928" t="s">
        <v>411</v>
      </c>
      <c r="AL2928">
        <v>0.57999999999999996</v>
      </c>
      <c r="AM2928">
        <v>0</v>
      </c>
      <c r="AN2928">
        <v>20</v>
      </c>
      <c r="AO2928">
        <v>340</v>
      </c>
      <c r="AP2928">
        <v>0</v>
      </c>
      <c r="AQ2928">
        <v>620</v>
      </c>
      <c r="AR2928">
        <v>0</v>
      </c>
      <c r="AS2928">
        <v>0</v>
      </c>
      <c r="AT2928">
        <v>5.95</v>
      </c>
      <c r="AU2928">
        <v>2.86</v>
      </c>
      <c r="AV2928">
        <v>50</v>
      </c>
      <c r="AW2928">
        <v>20</v>
      </c>
      <c r="AX2928">
        <v>0</v>
      </c>
      <c r="AY2928">
        <v>0</v>
      </c>
      <c r="AZ2928">
        <v>0</v>
      </c>
      <c r="BA2928" t="s">
        <v>4720</v>
      </c>
      <c r="BB2928">
        <v>60</v>
      </c>
      <c r="BC2928">
        <v>0</v>
      </c>
      <c r="BD2928">
        <v>0</v>
      </c>
      <c r="BE2928" t="s">
        <v>410</v>
      </c>
      <c r="BF2928">
        <v>0.13</v>
      </c>
      <c r="BG2928" t="s">
        <v>410</v>
      </c>
      <c r="BH2928" t="s">
        <v>410</v>
      </c>
      <c r="BI2928">
        <v>110</v>
      </c>
      <c r="BJ2928" t="s">
        <v>410</v>
      </c>
      <c r="BK2928">
        <v>0</v>
      </c>
      <c r="BL2928">
        <v>0</v>
      </c>
      <c r="BM2928">
        <v>3290</v>
      </c>
      <c r="BN2928">
        <v>0</v>
      </c>
    </row>
    <row r="2929" spans="1:66" x14ac:dyDescent="0.15">
      <c r="A2929" t="s">
        <v>5285</v>
      </c>
      <c r="B2929" t="s">
        <v>191</v>
      </c>
      <c r="C2929">
        <v>2505</v>
      </c>
      <c r="D2929">
        <v>2510</v>
      </c>
      <c r="E2929">
        <v>763.5</v>
      </c>
      <c r="F2929">
        <v>765</v>
      </c>
      <c r="G2929" t="s">
        <v>5284</v>
      </c>
      <c r="H2929">
        <v>0</v>
      </c>
      <c r="I2929" t="s">
        <v>5251</v>
      </c>
      <c r="J2929">
        <v>4</v>
      </c>
      <c r="K2929">
        <v>0</v>
      </c>
      <c r="L2929">
        <v>4.67</v>
      </c>
      <c r="M2929" t="s">
        <v>410</v>
      </c>
      <c r="N2929">
        <v>0.05</v>
      </c>
      <c r="O2929">
        <v>0</v>
      </c>
      <c r="P2929">
        <v>300</v>
      </c>
      <c r="Q2929" t="s">
        <v>411</v>
      </c>
      <c r="R2929" t="s">
        <v>418</v>
      </c>
      <c r="S2929">
        <v>2.64</v>
      </c>
      <c r="T2929" t="s">
        <v>411</v>
      </c>
      <c r="U2929">
        <v>0</v>
      </c>
      <c r="V2929" t="s">
        <v>411</v>
      </c>
      <c r="W2929">
        <v>10</v>
      </c>
      <c r="X2929">
        <v>0</v>
      </c>
      <c r="Y2929">
        <v>0</v>
      </c>
      <c r="Z2929">
        <v>60</v>
      </c>
      <c r="AA2929">
        <v>3.44</v>
      </c>
      <c r="AB2929" t="s">
        <v>410</v>
      </c>
      <c r="AC2929">
        <v>0</v>
      </c>
      <c r="AD2929">
        <v>0</v>
      </c>
      <c r="AE2929">
        <v>0</v>
      </c>
      <c r="AF2929">
        <v>1.2</v>
      </c>
      <c r="AG2929" t="s">
        <v>410</v>
      </c>
      <c r="AH2929">
        <v>0</v>
      </c>
      <c r="AI2929">
        <v>1.85</v>
      </c>
      <c r="AJ2929">
        <v>530</v>
      </c>
      <c r="AK2929" t="s">
        <v>411</v>
      </c>
      <c r="AL2929">
        <v>0.67</v>
      </c>
      <c r="AM2929">
        <v>0</v>
      </c>
      <c r="AN2929" t="s">
        <v>411</v>
      </c>
      <c r="AO2929">
        <v>260</v>
      </c>
      <c r="AP2929">
        <v>0</v>
      </c>
      <c r="AQ2929">
        <v>100</v>
      </c>
      <c r="AR2929">
        <v>0</v>
      </c>
      <c r="AS2929">
        <v>0</v>
      </c>
      <c r="AT2929">
        <v>4.9000000000000004</v>
      </c>
      <c r="AU2929">
        <v>0.87</v>
      </c>
      <c r="AV2929" t="s">
        <v>410</v>
      </c>
      <c r="AW2929">
        <v>10</v>
      </c>
      <c r="AX2929">
        <v>0</v>
      </c>
      <c r="AY2929">
        <v>0</v>
      </c>
      <c r="AZ2929">
        <v>0</v>
      </c>
      <c r="BA2929" t="s">
        <v>4720</v>
      </c>
      <c r="BB2929">
        <v>50</v>
      </c>
      <c r="BC2929">
        <v>0</v>
      </c>
      <c r="BD2929">
        <v>0</v>
      </c>
      <c r="BE2929" t="s">
        <v>410</v>
      </c>
      <c r="BF2929">
        <v>0.09</v>
      </c>
      <c r="BG2929" t="s">
        <v>410</v>
      </c>
      <c r="BH2929" t="s">
        <v>410</v>
      </c>
      <c r="BI2929">
        <v>10</v>
      </c>
      <c r="BJ2929" t="s">
        <v>410</v>
      </c>
      <c r="BK2929">
        <v>0</v>
      </c>
      <c r="BL2929">
        <v>0</v>
      </c>
      <c r="BM2929">
        <v>310</v>
      </c>
      <c r="BN2929">
        <v>0</v>
      </c>
    </row>
    <row r="2930" spans="1:66" x14ac:dyDescent="0.15">
      <c r="A2930" t="s">
        <v>5286</v>
      </c>
      <c r="B2930" t="s">
        <v>191</v>
      </c>
      <c r="C2930">
        <v>2510</v>
      </c>
      <c r="D2930">
        <v>2515</v>
      </c>
      <c r="E2930">
        <v>765</v>
      </c>
      <c r="F2930">
        <v>766.6</v>
      </c>
      <c r="G2930" t="s">
        <v>5287</v>
      </c>
      <c r="H2930">
        <v>0</v>
      </c>
      <c r="I2930" t="s">
        <v>5251</v>
      </c>
      <c r="J2930">
        <v>5</v>
      </c>
      <c r="K2930">
        <v>0</v>
      </c>
      <c r="L2930">
        <v>3.17</v>
      </c>
      <c r="M2930">
        <v>100</v>
      </c>
      <c r="N2930">
        <v>9.0999999999999998E-2</v>
      </c>
      <c r="O2930">
        <v>0</v>
      </c>
      <c r="P2930">
        <v>250</v>
      </c>
      <c r="Q2930" t="s">
        <v>411</v>
      </c>
      <c r="R2930" t="s">
        <v>418</v>
      </c>
      <c r="S2930">
        <v>0.82</v>
      </c>
      <c r="T2930" t="s">
        <v>411</v>
      </c>
      <c r="U2930">
        <v>0</v>
      </c>
      <c r="V2930" t="s">
        <v>411</v>
      </c>
      <c r="W2930" t="s">
        <v>411</v>
      </c>
      <c r="X2930">
        <v>0</v>
      </c>
      <c r="Y2930">
        <v>0</v>
      </c>
      <c r="Z2930">
        <v>50</v>
      </c>
      <c r="AA2930">
        <v>2.73</v>
      </c>
      <c r="AB2930" t="s">
        <v>410</v>
      </c>
      <c r="AC2930">
        <v>0</v>
      </c>
      <c r="AD2930">
        <v>0</v>
      </c>
      <c r="AE2930">
        <v>0</v>
      </c>
      <c r="AF2930">
        <v>1.1000000000000001</v>
      </c>
      <c r="AG2930" t="s">
        <v>410</v>
      </c>
      <c r="AH2930">
        <v>0</v>
      </c>
      <c r="AI2930">
        <v>1.06</v>
      </c>
      <c r="AJ2930">
        <v>200</v>
      </c>
      <c r="AK2930" t="s">
        <v>411</v>
      </c>
      <c r="AL2930">
        <v>0.76</v>
      </c>
      <c r="AM2930">
        <v>0</v>
      </c>
      <c r="AN2930" t="s">
        <v>411</v>
      </c>
      <c r="AO2930">
        <v>230</v>
      </c>
      <c r="AP2930">
        <v>0</v>
      </c>
      <c r="AQ2930">
        <v>100</v>
      </c>
      <c r="AR2930">
        <v>0</v>
      </c>
      <c r="AS2930">
        <v>0</v>
      </c>
      <c r="AT2930">
        <v>6.33</v>
      </c>
      <c r="AU2930">
        <v>1.92</v>
      </c>
      <c r="AV2930" t="s">
        <v>410</v>
      </c>
      <c r="AW2930">
        <v>10</v>
      </c>
      <c r="AX2930">
        <v>0</v>
      </c>
      <c r="AY2930">
        <v>0</v>
      </c>
      <c r="AZ2930">
        <v>0</v>
      </c>
      <c r="BA2930" t="s">
        <v>4720</v>
      </c>
      <c r="BB2930">
        <v>40</v>
      </c>
      <c r="BC2930">
        <v>0</v>
      </c>
      <c r="BD2930">
        <v>0</v>
      </c>
      <c r="BE2930" t="s">
        <v>410</v>
      </c>
      <c r="BF2930">
        <v>0.09</v>
      </c>
      <c r="BG2930" t="s">
        <v>410</v>
      </c>
      <c r="BH2930" t="s">
        <v>410</v>
      </c>
      <c r="BI2930">
        <v>10</v>
      </c>
      <c r="BJ2930" t="s">
        <v>410</v>
      </c>
      <c r="BK2930">
        <v>0</v>
      </c>
      <c r="BL2930">
        <v>0</v>
      </c>
      <c r="BM2930">
        <v>380</v>
      </c>
      <c r="BN2930">
        <v>0</v>
      </c>
    </row>
    <row r="2931" spans="1:66" x14ac:dyDescent="0.15">
      <c r="A2931" t="s">
        <v>5288</v>
      </c>
      <c r="B2931" t="s">
        <v>191</v>
      </c>
      <c r="C2931">
        <v>2515</v>
      </c>
      <c r="D2931">
        <v>2520</v>
      </c>
      <c r="E2931">
        <v>766.6</v>
      </c>
      <c r="F2931">
        <v>768.1</v>
      </c>
      <c r="G2931" t="s">
        <v>5289</v>
      </c>
      <c r="H2931">
        <v>0</v>
      </c>
      <c r="I2931" t="s">
        <v>5251</v>
      </c>
      <c r="J2931">
        <v>2</v>
      </c>
      <c r="K2931">
        <v>0</v>
      </c>
      <c r="L2931">
        <v>2.2000000000000002</v>
      </c>
      <c r="M2931">
        <v>50</v>
      </c>
      <c r="N2931">
        <v>0.13100000000000001</v>
      </c>
      <c r="O2931">
        <v>0</v>
      </c>
      <c r="P2931">
        <v>190</v>
      </c>
      <c r="Q2931" t="s">
        <v>411</v>
      </c>
      <c r="R2931" t="s">
        <v>418</v>
      </c>
      <c r="S2931">
        <v>0.55000000000000004</v>
      </c>
      <c r="T2931" t="s">
        <v>411</v>
      </c>
      <c r="U2931">
        <v>0</v>
      </c>
      <c r="V2931" t="s">
        <v>411</v>
      </c>
      <c r="W2931">
        <v>10</v>
      </c>
      <c r="X2931">
        <v>0</v>
      </c>
      <c r="Y2931">
        <v>0</v>
      </c>
      <c r="Z2931">
        <v>20</v>
      </c>
      <c r="AA2931">
        <v>2.71</v>
      </c>
      <c r="AB2931" t="s">
        <v>410</v>
      </c>
      <c r="AC2931">
        <v>0</v>
      </c>
      <c r="AD2931">
        <v>0</v>
      </c>
      <c r="AE2931">
        <v>0</v>
      </c>
      <c r="AF2931">
        <v>0.8</v>
      </c>
      <c r="AG2931" t="s">
        <v>410</v>
      </c>
      <c r="AH2931">
        <v>0</v>
      </c>
      <c r="AI2931">
        <v>0.51</v>
      </c>
      <c r="AJ2931">
        <v>130</v>
      </c>
      <c r="AK2931" t="s">
        <v>411</v>
      </c>
      <c r="AL2931">
        <v>0.62</v>
      </c>
      <c r="AM2931">
        <v>0</v>
      </c>
      <c r="AN2931" t="s">
        <v>411</v>
      </c>
      <c r="AO2931">
        <v>210</v>
      </c>
      <c r="AP2931">
        <v>0</v>
      </c>
      <c r="AQ2931">
        <v>100</v>
      </c>
      <c r="AR2931">
        <v>0</v>
      </c>
      <c r="AS2931">
        <v>0</v>
      </c>
      <c r="AT2931">
        <v>6.02</v>
      </c>
      <c r="AU2931">
        <v>2.58</v>
      </c>
      <c r="AV2931" t="s">
        <v>410</v>
      </c>
      <c r="AW2931">
        <v>10</v>
      </c>
      <c r="AX2931">
        <v>0</v>
      </c>
      <c r="AY2931">
        <v>0</v>
      </c>
      <c r="AZ2931">
        <v>0</v>
      </c>
      <c r="BA2931" t="s">
        <v>4720</v>
      </c>
      <c r="BB2931">
        <v>30</v>
      </c>
      <c r="BC2931">
        <v>0</v>
      </c>
      <c r="BD2931">
        <v>0</v>
      </c>
      <c r="BE2931" t="s">
        <v>410</v>
      </c>
      <c r="BF2931">
        <v>7.0000000000000007E-2</v>
      </c>
      <c r="BG2931" t="s">
        <v>410</v>
      </c>
      <c r="BH2931" t="s">
        <v>410</v>
      </c>
      <c r="BI2931" t="s">
        <v>411</v>
      </c>
      <c r="BJ2931" t="s">
        <v>410</v>
      </c>
      <c r="BK2931">
        <v>0</v>
      </c>
      <c r="BL2931">
        <v>0</v>
      </c>
      <c r="BM2931">
        <v>210</v>
      </c>
      <c r="BN2931">
        <v>0</v>
      </c>
    </row>
    <row r="2932" spans="1:66" x14ac:dyDescent="0.15">
      <c r="A2932" t="s">
        <v>5290</v>
      </c>
      <c r="B2932" t="s">
        <v>191</v>
      </c>
      <c r="C2932">
        <v>2520</v>
      </c>
      <c r="D2932">
        <v>2525</v>
      </c>
      <c r="E2932">
        <v>768.1</v>
      </c>
      <c r="F2932">
        <v>769.6</v>
      </c>
      <c r="G2932" t="s">
        <v>5291</v>
      </c>
      <c r="H2932">
        <v>0</v>
      </c>
      <c r="I2932" t="s">
        <v>5251</v>
      </c>
      <c r="J2932">
        <v>1</v>
      </c>
      <c r="K2932">
        <v>0</v>
      </c>
      <c r="L2932">
        <v>2.94</v>
      </c>
      <c r="M2932" t="s">
        <v>410</v>
      </c>
      <c r="N2932">
        <v>7.3999999999999996E-2</v>
      </c>
      <c r="O2932">
        <v>0</v>
      </c>
      <c r="P2932">
        <v>160</v>
      </c>
      <c r="Q2932" t="s">
        <v>411</v>
      </c>
      <c r="R2932" t="s">
        <v>418</v>
      </c>
      <c r="S2932">
        <v>1.82</v>
      </c>
      <c r="T2932" t="s">
        <v>411</v>
      </c>
      <c r="U2932">
        <v>0</v>
      </c>
      <c r="V2932" t="s">
        <v>411</v>
      </c>
      <c r="W2932">
        <v>10</v>
      </c>
      <c r="X2932">
        <v>0</v>
      </c>
      <c r="Y2932">
        <v>0</v>
      </c>
      <c r="Z2932">
        <v>20</v>
      </c>
      <c r="AA2932">
        <v>1.97</v>
      </c>
      <c r="AB2932" t="s">
        <v>410</v>
      </c>
      <c r="AC2932">
        <v>0</v>
      </c>
      <c r="AD2932">
        <v>0</v>
      </c>
      <c r="AE2932">
        <v>0</v>
      </c>
      <c r="AF2932">
        <v>0.5</v>
      </c>
      <c r="AG2932" t="s">
        <v>410</v>
      </c>
      <c r="AH2932">
        <v>0</v>
      </c>
      <c r="AI2932">
        <v>1.1000000000000001</v>
      </c>
      <c r="AJ2932">
        <v>320</v>
      </c>
      <c r="AK2932" t="s">
        <v>411</v>
      </c>
      <c r="AL2932">
        <v>0.63</v>
      </c>
      <c r="AM2932">
        <v>0</v>
      </c>
      <c r="AN2932" t="s">
        <v>411</v>
      </c>
      <c r="AO2932">
        <v>170</v>
      </c>
      <c r="AP2932">
        <v>0</v>
      </c>
      <c r="AQ2932">
        <v>120</v>
      </c>
      <c r="AR2932">
        <v>0</v>
      </c>
      <c r="AS2932">
        <v>0</v>
      </c>
      <c r="AT2932">
        <v>6</v>
      </c>
      <c r="AU2932">
        <v>1.39</v>
      </c>
      <c r="AV2932" t="s">
        <v>410</v>
      </c>
      <c r="AW2932">
        <v>10</v>
      </c>
      <c r="AX2932">
        <v>0</v>
      </c>
      <c r="AY2932">
        <v>0</v>
      </c>
      <c r="AZ2932">
        <v>0</v>
      </c>
      <c r="BA2932" t="s">
        <v>4720</v>
      </c>
      <c r="BB2932">
        <v>40</v>
      </c>
      <c r="BC2932">
        <v>0</v>
      </c>
      <c r="BD2932">
        <v>0</v>
      </c>
      <c r="BE2932" t="s">
        <v>410</v>
      </c>
      <c r="BF2932">
        <v>0.08</v>
      </c>
      <c r="BG2932" t="s">
        <v>410</v>
      </c>
      <c r="BH2932" t="s">
        <v>410</v>
      </c>
      <c r="BI2932">
        <v>10</v>
      </c>
      <c r="BJ2932" t="s">
        <v>410</v>
      </c>
      <c r="BK2932">
        <v>0</v>
      </c>
      <c r="BL2932">
        <v>0</v>
      </c>
      <c r="BM2932">
        <v>130</v>
      </c>
      <c r="BN2932">
        <v>0</v>
      </c>
    </row>
    <row r="2933" spans="1:66" x14ac:dyDescent="0.15">
      <c r="A2933" t="s">
        <v>5292</v>
      </c>
      <c r="B2933" t="s">
        <v>191</v>
      </c>
      <c r="C2933">
        <v>2525</v>
      </c>
      <c r="D2933">
        <v>2530</v>
      </c>
      <c r="E2933">
        <v>769.6</v>
      </c>
      <c r="F2933">
        <v>771.1</v>
      </c>
      <c r="G2933" t="s">
        <v>5291</v>
      </c>
      <c r="H2933">
        <v>0</v>
      </c>
      <c r="I2933" t="s">
        <v>5251</v>
      </c>
      <c r="J2933">
        <v>1</v>
      </c>
      <c r="K2933">
        <v>0</v>
      </c>
      <c r="L2933">
        <v>1.91</v>
      </c>
      <c r="M2933" t="s">
        <v>410</v>
      </c>
      <c r="N2933">
        <v>6.0999999999999999E-2</v>
      </c>
      <c r="O2933">
        <v>0</v>
      </c>
      <c r="P2933">
        <v>150</v>
      </c>
      <c r="Q2933" t="s">
        <v>411</v>
      </c>
      <c r="R2933" t="s">
        <v>418</v>
      </c>
      <c r="S2933">
        <v>0.55000000000000004</v>
      </c>
      <c r="T2933" t="s">
        <v>411</v>
      </c>
      <c r="U2933">
        <v>0</v>
      </c>
      <c r="V2933" t="s">
        <v>411</v>
      </c>
      <c r="W2933" t="s">
        <v>411</v>
      </c>
      <c r="X2933">
        <v>0</v>
      </c>
      <c r="Y2933">
        <v>0</v>
      </c>
      <c r="Z2933">
        <v>20</v>
      </c>
      <c r="AA2933">
        <v>1.83</v>
      </c>
      <c r="AB2933" t="s">
        <v>410</v>
      </c>
      <c r="AC2933">
        <v>0</v>
      </c>
      <c r="AD2933">
        <v>0</v>
      </c>
      <c r="AE2933">
        <v>0</v>
      </c>
      <c r="AF2933">
        <v>0.7</v>
      </c>
      <c r="AG2933" t="s">
        <v>410</v>
      </c>
      <c r="AH2933">
        <v>0</v>
      </c>
      <c r="AI2933">
        <v>0.72</v>
      </c>
      <c r="AJ2933">
        <v>130</v>
      </c>
      <c r="AK2933" t="s">
        <v>411</v>
      </c>
      <c r="AL2933">
        <v>0.65</v>
      </c>
      <c r="AM2933">
        <v>0</v>
      </c>
      <c r="AN2933" t="s">
        <v>411</v>
      </c>
      <c r="AO2933">
        <v>210</v>
      </c>
      <c r="AP2933">
        <v>0</v>
      </c>
      <c r="AQ2933">
        <v>50</v>
      </c>
      <c r="AR2933">
        <v>0</v>
      </c>
      <c r="AS2933">
        <v>0</v>
      </c>
      <c r="AT2933">
        <v>5.41</v>
      </c>
      <c r="AU2933">
        <v>1.54</v>
      </c>
      <c r="AV2933" t="s">
        <v>410</v>
      </c>
      <c r="AW2933">
        <v>10</v>
      </c>
      <c r="AX2933">
        <v>0</v>
      </c>
      <c r="AY2933">
        <v>0</v>
      </c>
      <c r="AZ2933">
        <v>0</v>
      </c>
      <c r="BA2933" t="s">
        <v>4720</v>
      </c>
      <c r="BB2933">
        <v>30</v>
      </c>
      <c r="BC2933">
        <v>0</v>
      </c>
      <c r="BD2933">
        <v>0</v>
      </c>
      <c r="BE2933" t="s">
        <v>410</v>
      </c>
      <c r="BF2933">
        <v>0.08</v>
      </c>
      <c r="BG2933" t="s">
        <v>410</v>
      </c>
      <c r="BH2933" t="s">
        <v>410</v>
      </c>
      <c r="BI2933">
        <v>10</v>
      </c>
      <c r="BJ2933" t="s">
        <v>410</v>
      </c>
      <c r="BK2933">
        <v>0</v>
      </c>
      <c r="BL2933">
        <v>0</v>
      </c>
      <c r="BM2933">
        <v>70</v>
      </c>
      <c r="BN2933">
        <v>0</v>
      </c>
    </row>
    <row r="2934" spans="1:66" x14ac:dyDescent="0.15">
      <c r="A2934" t="s">
        <v>5293</v>
      </c>
      <c r="B2934" t="s">
        <v>191</v>
      </c>
      <c r="C2934">
        <v>2530</v>
      </c>
      <c r="D2934">
        <v>2535</v>
      </c>
      <c r="E2934">
        <v>771.1</v>
      </c>
      <c r="F2934">
        <v>772.7</v>
      </c>
      <c r="G2934" t="s">
        <v>5294</v>
      </c>
      <c r="H2934">
        <v>0</v>
      </c>
      <c r="I2934" t="s">
        <v>5251</v>
      </c>
      <c r="J2934">
        <v>2</v>
      </c>
      <c r="K2934">
        <v>0</v>
      </c>
      <c r="L2934">
        <v>2.75</v>
      </c>
      <c r="M2934" t="s">
        <v>410</v>
      </c>
      <c r="N2934">
        <v>1.7000000000000001E-2</v>
      </c>
      <c r="O2934">
        <v>0</v>
      </c>
      <c r="P2934">
        <v>180</v>
      </c>
      <c r="Q2934" t="s">
        <v>411</v>
      </c>
      <c r="R2934" t="s">
        <v>418</v>
      </c>
      <c r="S2934">
        <v>0.89</v>
      </c>
      <c r="T2934" t="s">
        <v>411</v>
      </c>
      <c r="U2934">
        <v>0</v>
      </c>
      <c r="V2934" t="s">
        <v>411</v>
      </c>
      <c r="W2934" t="s">
        <v>411</v>
      </c>
      <c r="X2934">
        <v>0</v>
      </c>
      <c r="Y2934">
        <v>0</v>
      </c>
      <c r="Z2934">
        <v>30</v>
      </c>
      <c r="AA2934">
        <v>1.89</v>
      </c>
      <c r="AB2934" t="s">
        <v>410</v>
      </c>
      <c r="AC2934">
        <v>0</v>
      </c>
      <c r="AD2934">
        <v>0</v>
      </c>
      <c r="AE2934">
        <v>0</v>
      </c>
      <c r="AF2934">
        <v>0.7</v>
      </c>
      <c r="AG2934" t="s">
        <v>410</v>
      </c>
      <c r="AH2934">
        <v>0</v>
      </c>
      <c r="AI2934">
        <v>0.83</v>
      </c>
      <c r="AJ2934">
        <v>160</v>
      </c>
      <c r="AK2934" t="s">
        <v>411</v>
      </c>
      <c r="AL2934">
        <v>0.79</v>
      </c>
      <c r="AM2934">
        <v>0</v>
      </c>
      <c r="AN2934" t="s">
        <v>411</v>
      </c>
      <c r="AO2934">
        <v>230</v>
      </c>
      <c r="AP2934">
        <v>0</v>
      </c>
      <c r="AQ2934">
        <v>20</v>
      </c>
      <c r="AR2934">
        <v>0</v>
      </c>
      <c r="AS2934">
        <v>0</v>
      </c>
      <c r="AT2934">
        <v>5.38</v>
      </c>
      <c r="AU2934">
        <v>1.33</v>
      </c>
      <c r="AV2934" t="s">
        <v>410</v>
      </c>
      <c r="AW2934">
        <v>10</v>
      </c>
      <c r="AX2934">
        <v>0</v>
      </c>
      <c r="AY2934">
        <v>0</v>
      </c>
      <c r="AZ2934">
        <v>0</v>
      </c>
      <c r="BA2934" t="s">
        <v>4720</v>
      </c>
      <c r="BB2934">
        <v>40</v>
      </c>
      <c r="BC2934">
        <v>0</v>
      </c>
      <c r="BD2934">
        <v>0</v>
      </c>
      <c r="BE2934" t="s">
        <v>410</v>
      </c>
      <c r="BF2934">
        <v>0.1</v>
      </c>
      <c r="BG2934" t="s">
        <v>410</v>
      </c>
      <c r="BH2934" t="s">
        <v>410</v>
      </c>
      <c r="BI2934" t="s">
        <v>411</v>
      </c>
      <c r="BJ2934" t="s">
        <v>410</v>
      </c>
      <c r="BK2934">
        <v>0</v>
      </c>
      <c r="BL2934">
        <v>0</v>
      </c>
      <c r="BM2934">
        <v>80</v>
      </c>
      <c r="BN2934">
        <v>0</v>
      </c>
    </row>
    <row r="2935" spans="1:66" x14ac:dyDescent="0.15">
      <c r="A2935" t="s">
        <v>5295</v>
      </c>
      <c r="B2935" t="s">
        <v>191</v>
      </c>
      <c r="C2935">
        <v>2535</v>
      </c>
      <c r="D2935">
        <v>2540</v>
      </c>
      <c r="E2935">
        <v>772.7</v>
      </c>
      <c r="F2935">
        <v>774.2</v>
      </c>
      <c r="G2935" t="s">
        <v>5294</v>
      </c>
      <c r="H2935">
        <v>0</v>
      </c>
      <c r="I2935" t="s">
        <v>5251</v>
      </c>
      <c r="J2935">
        <v>1</v>
      </c>
      <c r="K2935">
        <v>0</v>
      </c>
      <c r="L2935">
        <v>2.68</v>
      </c>
      <c r="M2935" t="s">
        <v>410</v>
      </c>
      <c r="N2935">
        <v>0.01</v>
      </c>
      <c r="O2935">
        <v>0</v>
      </c>
      <c r="P2935">
        <v>190</v>
      </c>
      <c r="Q2935" t="s">
        <v>411</v>
      </c>
      <c r="R2935" t="s">
        <v>418</v>
      </c>
      <c r="S2935">
        <v>1.46</v>
      </c>
      <c r="T2935" t="s">
        <v>411</v>
      </c>
      <c r="U2935">
        <v>0</v>
      </c>
      <c r="V2935" t="s">
        <v>411</v>
      </c>
      <c r="W2935" t="s">
        <v>411</v>
      </c>
      <c r="X2935">
        <v>0</v>
      </c>
      <c r="Y2935">
        <v>0</v>
      </c>
      <c r="Z2935">
        <v>20</v>
      </c>
      <c r="AA2935">
        <v>2</v>
      </c>
      <c r="AB2935" t="s">
        <v>410</v>
      </c>
      <c r="AC2935">
        <v>0</v>
      </c>
      <c r="AD2935">
        <v>0</v>
      </c>
      <c r="AE2935">
        <v>0</v>
      </c>
      <c r="AF2935">
        <v>0.8</v>
      </c>
      <c r="AG2935" t="s">
        <v>410</v>
      </c>
      <c r="AH2935">
        <v>0</v>
      </c>
      <c r="AI2935">
        <v>1.58</v>
      </c>
      <c r="AJ2935">
        <v>180</v>
      </c>
      <c r="AK2935" t="s">
        <v>411</v>
      </c>
      <c r="AL2935">
        <v>0.65</v>
      </c>
      <c r="AM2935">
        <v>0</v>
      </c>
      <c r="AN2935" t="s">
        <v>411</v>
      </c>
      <c r="AO2935">
        <v>150</v>
      </c>
      <c r="AP2935">
        <v>0</v>
      </c>
      <c r="AQ2935">
        <v>20</v>
      </c>
      <c r="AR2935">
        <v>0</v>
      </c>
      <c r="AS2935">
        <v>0</v>
      </c>
      <c r="AT2935">
        <v>5.63</v>
      </c>
      <c r="AU2935">
        <v>0.3</v>
      </c>
      <c r="AV2935" t="s">
        <v>410</v>
      </c>
      <c r="AW2935">
        <v>10</v>
      </c>
      <c r="AX2935">
        <v>0</v>
      </c>
      <c r="AY2935">
        <v>0</v>
      </c>
      <c r="AZ2935">
        <v>0</v>
      </c>
      <c r="BA2935" t="s">
        <v>4720</v>
      </c>
      <c r="BB2935">
        <v>40</v>
      </c>
      <c r="BC2935">
        <v>0</v>
      </c>
      <c r="BD2935">
        <v>0</v>
      </c>
      <c r="BE2935" t="s">
        <v>410</v>
      </c>
      <c r="BF2935">
        <v>0.09</v>
      </c>
      <c r="BG2935" t="s">
        <v>410</v>
      </c>
      <c r="BH2935" t="s">
        <v>410</v>
      </c>
      <c r="BI2935">
        <v>10</v>
      </c>
      <c r="BJ2935" t="s">
        <v>410</v>
      </c>
      <c r="BK2935">
        <v>0</v>
      </c>
      <c r="BL2935">
        <v>0</v>
      </c>
      <c r="BM2935">
        <v>90</v>
      </c>
      <c r="BN2935">
        <v>0</v>
      </c>
    </row>
    <row r="2936" spans="1:66" x14ac:dyDescent="0.15">
      <c r="A2936" t="s">
        <v>5296</v>
      </c>
      <c r="B2936" t="s">
        <v>191</v>
      </c>
      <c r="C2936">
        <v>2540</v>
      </c>
      <c r="D2936">
        <v>2544</v>
      </c>
      <c r="E2936">
        <v>774.2</v>
      </c>
      <c r="F2936">
        <v>775.4</v>
      </c>
      <c r="G2936" t="s">
        <v>1687</v>
      </c>
      <c r="H2936">
        <v>0</v>
      </c>
      <c r="I2936" t="s">
        <v>5251</v>
      </c>
      <c r="J2936">
        <v>1</v>
      </c>
      <c r="K2936">
        <v>0</v>
      </c>
      <c r="L2936">
        <v>3.27</v>
      </c>
      <c r="M2936">
        <v>70</v>
      </c>
      <c r="N2936">
        <v>7.0000000000000001E-3</v>
      </c>
      <c r="O2936">
        <v>0</v>
      </c>
      <c r="P2936">
        <v>310</v>
      </c>
      <c r="Q2936" t="s">
        <v>411</v>
      </c>
      <c r="R2936" t="s">
        <v>418</v>
      </c>
      <c r="S2936">
        <v>1.02</v>
      </c>
      <c r="T2936" t="s">
        <v>411</v>
      </c>
      <c r="U2936">
        <v>0</v>
      </c>
      <c r="V2936" t="s">
        <v>411</v>
      </c>
      <c r="W2936" t="s">
        <v>411</v>
      </c>
      <c r="X2936">
        <v>0</v>
      </c>
      <c r="Y2936">
        <v>0</v>
      </c>
      <c r="Z2936">
        <v>30</v>
      </c>
      <c r="AA2936">
        <v>2.33</v>
      </c>
      <c r="AB2936" t="s">
        <v>410</v>
      </c>
      <c r="AC2936">
        <v>0</v>
      </c>
      <c r="AD2936">
        <v>0</v>
      </c>
      <c r="AE2936">
        <v>0</v>
      </c>
      <c r="AF2936">
        <v>1.5</v>
      </c>
      <c r="AG2936" t="s">
        <v>410</v>
      </c>
      <c r="AH2936">
        <v>0</v>
      </c>
      <c r="AI2936">
        <v>1.39</v>
      </c>
      <c r="AJ2936">
        <v>150</v>
      </c>
      <c r="AK2936" t="s">
        <v>411</v>
      </c>
      <c r="AL2936">
        <v>0.68</v>
      </c>
      <c r="AM2936">
        <v>0</v>
      </c>
      <c r="AN2936" t="s">
        <v>411</v>
      </c>
      <c r="AO2936">
        <v>270</v>
      </c>
      <c r="AP2936">
        <v>0</v>
      </c>
      <c r="AQ2936">
        <v>30</v>
      </c>
      <c r="AR2936">
        <v>0</v>
      </c>
      <c r="AS2936">
        <v>0</v>
      </c>
      <c r="AT2936">
        <v>4.6500000000000004</v>
      </c>
      <c r="AU2936">
        <v>0.47</v>
      </c>
      <c r="AV2936" t="s">
        <v>410</v>
      </c>
      <c r="AW2936">
        <v>10</v>
      </c>
      <c r="AX2936">
        <v>0</v>
      </c>
      <c r="AY2936">
        <v>0</v>
      </c>
      <c r="AZ2936">
        <v>0</v>
      </c>
      <c r="BA2936" t="s">
        <v>4720</v>
      </c>
      <c r="BB2936">
        <v>30</v>
      </c>
      <c r="BC2936">
        <v>0</v>
      </c>
      <c r="BD2936">
        <v>0</v>
      </c>
      <c r="BE2936" t="s">
        <v>410</v>
      </c>
      <c r="BF2936">
        <v>0.14000000000000001</v>
      </c>
      <c r="BG2936" t="s">
        <v>410</v>
      </c>
      <c r="BH2936" t="s">
        <v>410</v>
      </c>
      <c r="BI2936">
        <v>10</v>
      </c>
      <c r="BJ2936" t="s">
        <v>410</v>
      </c>
      <c r="BK2936">
        <v>0</v>
      </c>
      <c r="BL2936">
        <v>0</v>
      </c>
      <c r="BM2936">
        <v>110</v>
      </c>
      <c r="BN2936">
        <v>0</v>
      </c>
    </row>
    <row r="2937" spans="1:66" x14ac:dyDescent="0.15">
      <c r="A2937" t="s">
        <v>5297</v>
      </c>
      <c r="B2937" t="s">
        <v>191</v>
      </c>
      <c r="C2937">
        <v>2544</v>
      </c>
      <c r="D2937">
        <v>2547.5</v>
      </c>
      <c r="E2937">
        <v>775.4</v>
      </c>
      <c r="F2937">
        <v>776.5</v>
      </c>
      <c r="G2937" t="s">
        <v>3279</v>
      </c>
      <c r="H2937">
        <v>0</v>
      </c>
      <c r="I2937" t="s">
        <v>5251</v>
      </c>
      <c r="J2937">
        <v>2</v>
      </c>
      <c r="K2937">
        <v>0</v>
      </c>
      <c r="L2937">
        <v>4.97</v>
      </c>
      <c r="M2937">
        <v>2380</v>
      </c>
      <c r="N2937">
        <v>0.02</v>
      </c>
      <c r="O2937">
        <v>0</v>
      </c>
      <c r="P2937">
        <v>380</v>
      </c>
      <c r="Q2937" t="s">
        <v>411</v>
      </c>
      <c r="R2937" t="s">
        <v>418</v>
      </c>
      <c r="S2937">
        <v>2.2999999999999998</v>
      </c>
      <c r="T2937" t="s">
        <v>411</v>
      </c>
      <c r="U2937">
        <v>0</v>
      </c>
      <c r="V2937" t="s">
        <v>411</v>
      </c>
      <c r="W2937">
        <v>10</v>
      </c>
      <c r="X2937">
        <v>0</v>
      </c>
      <c r="Y2937">
        <v>0</v>
      </c>
      <c r="Z2937">
        <v>100</v>
      </c>
      <c r="AA2937">
        <v>2.89</v>
      </c>
      <c r="AB2937" t="s">
        <v>410</v>
      </c>
      <c r="AC2937">
        <v>0</v>
      </c>
      <c r="AD2937">
        <v>0</v>
      </c>
      <c r="AE2937">
        <v>0</v>
      </c>
      <c r="AF2937">
        <v>2</v>
      </c>
      <c r="AG2937" t="s">
        <v>410</v>
      </c>
      <c r="AH2937">
        <v>0</v>
      </c>
      <c r="AI2937">
        <v>1.21</v>
      </c>
      <c r="AJ2937">
        <v>330</v>
      </c>
      <c r="AK2937" t="s">
        <v>411</v>
      </c>
      <c r="AL2937">
        <v>0.53</v>
      </c>
      <c r="AM2937">
        <v>0</v>
      </c>
      <c r="AN2937" t="s">
        <v>411</v>
      </c>
      <c r="AO2937">
        <v>260</v>
      </c>
      <c r="AP2937">
        <v>0</v>
      </c>
      <c r="AQ2937">
        <v>250</v>
      </c>
      <c r="AR2937">
        <v>0</v>
      </c>
      <c r="AS2937">
        <v>0</v>
      </c>
      <c r="AT2937">
        <v>4.0999999999999996</v>
      </c>
      <c r="AU2937">
        <v>0.57999999999999996</v>
      </c>
      <c r="AV2937">
        <v>80</v>
      </c>
      <c r="AW2937">
        <v>10</v>
      </c>
      <c r="AX2937">
        <v>0</v>
      </c>
      <c r="AY2937">
        <v>0</v>
      </c>
      <c r="AZ2937">
        <v>0</v>
      </c>
      <c r="BA2937" t="s">
        <v>4720</v>
      </c>
      <c r="BB2937">
        <v>40</v>
      </c>
      <c r="BC2937">
        <v>0</v>
      </c>
      <c r="BD2937">
        <v>0</v>
      </c>
      <c r="BE2937" t="s">
        <v>410</v>
      </c>
      <c r="BF2937">
        <v>0.11</v>
      </c>
      <c r="BG2937" t="s">
        <v>410</v>
      </c>
      <c r="BH2937" t="s">
        <v>410</v>
      </c>
      <c r="BI2937">
        <v>10</v>
      </c>
      <c r="BJ2937" t="s">
        <v>410</v>
      </c>
      <c r="BK2937">
        <v>0</v>
      </c>
      <c r="BL2937">
        <v>0</v>
      </c>
      <c r="BM2937">
        <v>550</v>
      </c>
      <c r="BN2937">
        <v>0</v>
      </c>
    </row>
    <row r="2938" spans="1:66" x14ac:dyDescent="0.15">
      <c r="A2938" t="s">
        <v>5298</v>
      </c>
      <c r="B2938" t="s">
        <v>191</v>
      </c>
      <c r="C2938">
        <v>2547.5</v>
      </c>
      <c r="D2938">
        <v>2552</v>
      </c>
      <c r="E2938">
        <v>776.5</v>
      </c>
      <c r="F2938">
        <v>777.8</v>
      </c>
      <c r="G2938" t="s">
        <v>5299</v>
      </c>
      <c r="H2938">
        <v>0</v>
      </c>
      <c r="I2938" t="s">
        <v>5251</v>
      </c>
      <c r="J2938">
        <v>49</v>
      </c>
      <c r="K2938">
        <v>0</v>
      </c>
      <c r="L2938">
        <v>1.71</v>
      </c>
      <c r="M2938">
        <v>93800</v>
      </c>
      <c r="N2938">
        <v>2.44</v>
      </c>
      <c r="O2938">
        <v>0</v>
      </c>
      <c r="P2938" t="s">
        <v>410</v>
      </c>
      <c r="Q2938" t="s">
        <v>411</v>
      </c>
      <c r="R2938">
        <v>20</v>
      </c>
      <c r="S2938">
        <v>2.99</v>
      </c>
      <c r="T2938">
        <v>100</v>
      </c>
      <c r="U2938">
        <v>0</v>
      </c>
      <c r="V2938">
        <v>30</v>
      </c>
      <c r="W2938" t="s">
        <v>411</v>
      </c>
      <c r="X2938">
        <v>0</v>
      </c>
      <c r="Y2938">
        <v>0</v>
      </c>
      <c r="Z2938">
        <v>6040</v>
      </c>
      <c r="AA2938">
        <v>28.9</v>
      </c>
      <c r="AB2938" t="s">
        <v>410</v>
      </c>
      <c r="AC2938">
        <v>0</v>
      </c>
      <c r="AD2938">
        <v>0</v>
      </c>
      <c r="AE2938">
        <v>0</v>
      </c>
      <c r="AF2938">
        <v>0.3</v>
      </c>
      <c r="AG2938" t="s">
        <v>410</v>
      </c>
      <c r="AH2938">
        <v>0</v>
      </c>
      <c r="AI2938">
        <v>1.27</v>
      </c>
      <c r="AJ2938">
        <v>1140</v>
      </c>
      <c r="AK2938">
        <v>10</v>
      </c>
      <c r="AL2938">
        <v>0.1</v>
      </c>
      <c r="AM2938">
        <v>0</v>
      </c>
      <c r="AN2938" t="s">
        <v>411</v>
      </c>
      <c r="AO2938" t="s">
        <v>410</v>
      </c>
      <c r="AP2938">
        <v>0</v>
      </c>
      <c r="AQ2938">
        <v>2750</v>
      </c>
      <c r="AR2938">
        <v>0</v>
      </c>
      <c r="AS2938">
        <v>0</v>
      </c>
      <c r="AT2938">
        <v>7.36</v>
      </c>
      <c r="AU2938" t="s">
        <v>412</v>
      </c>
      <c r="AV2938">
        <v>1800</v>
      </c>
      <c r="AW2938" t="s">
        <v>411</v>
      </c>
      <c r="AX2938">
        <v>0</v>
      </c>
      <c r="AY2938">
        <v>0</v>
      </c>
      <c r="AZ2938">
        <v>0</v>
      </c>
      <c r="BA2938" t="s">
        <v>4720</v>
      </c>
      <c r="BB2938">
        <v>20</v>
      </c>
      <c r="BC2938">
        <v>0</v>
      </c>
      <c r="BD2938">
        <v>0</v>
      </c>
      <c r="BE2938" t="s">
        <v>410</v>
      </c>
      <c r="BF2938" t="s">
        <v>421</v>
      </c>
      <c r="BG2938" t="s">
        <v>410</v>
      </c>
      <c r="BH2938" t="s">
        <v>410</v>
      </c>
      <c r="BI2938" t="s">
        <v>411</v>
      </c>
      <c r="BJ2938" t="s">
        <v>410</v>
      </c>
      <c r="BK2938">
        <v>0</v>
      </c>
      <c r="BL2938">
        <v>0</v>
      </c>
      <c r="BM2938">
        <v>29600</v>
      </c>
      <c r="BN2938">
        <v>0</v>
      </c>
    </row>
    <row r="2939" spans="1:66" x14ac:dyDescent="0.15">
      <c r="A2939" t="s">
        <v>5300</v>
      </c>
      <c r="B2939" t="s">
        <v>191</v>
      </c>
      <c r="C2939">
        <v>2552</v>
      </c>
      <c r="D2939">
        <v>2555</v>
      </c>
      <c r="E2939">
        <v>777.8</v>
      </c>
      <c r="F2939">
        <v>778.8</v>
      </c>
      <c r="G2939" t="s">
        <v>5301</v>
      </c>
      <c r="H2939">
        <v>0</v>
      </c>
      <c r="I2939" t="s">
        <v>5251</v>
      </c>
      <c r="J2939">
        <v>105</v>
      </c>
      <c r="K2939">
        <v>0</v>
      </c>
      <c r="L2939">
        <v>3.26</v>
      </c>
      <c r="M2939">
        <v>22900</v>
      </c>
      <c r="N2939">
        <v>6.62</v>
      </c>
      <c r="O2939">
        <v>0</v>
      </c>
      <c r="P2939" t="s">
        <v>410</v>
      </c>
      <c r="Q2939" t="s">
        <v>411</v>
      </c>
      <c r="R2939" t="s">
        <v>418</v>
      </c>
      <c r="S2939">
        <v>1.42</v>
      </c>
      <c r="T2939">
        <v>220</v>
      </c>
      <c r="U2939">
        <v>0</v>
      </c>
      <c r="V2939">
        <v>10</v>
      </c>
      <c r="W2939">
        <v>10</v>
      </c>
      <c r="X2939">
        <v>0</v>
      </c>
      <c r="Y2939">
        <v>0</v>
      </c>
      <c r="Z2939">
        <v>2480</v>
      </c>
      <c r="AA2939">
        <v>21.9</v>
      </c>
      <c r="AB2939" t="s">
        <v>410</v>
      </c>
      <c r="AC2939">
        <v>0</v>
      </c>
      <c r="AD2939">
        <v>0</v>
      </c>
      <c r="AE2939">
        <v>0</v>
      </c>
      <c r="AF2939">
        <v>0.3</v>
      </c>
      <c r="AG2939" t="s">
        <v>410</v>
      </c>
      <c r="AH2939">
        <v>0</v>
      </c>
      <c r="AI2939">
        <v>2.0499999999999998</v>
      </c>
      <c r="AJ2939">
        <v>1660</v>
      </c>
      <c r="AK2939" t="s">
        <v>411</v>
      </c>
      <c r="AL2939">
        <v>0.28999999999999998</v>
      </c>
      <c r="AM2939">
        <v>0</v>
      </c>
      <c r="AN2939">
        <v>10</v>
      </c>
      <c r="AO2939">
        <v>170</v>
      </c>
      <c r="AP2939">
        <v>0</v>
      </c>
      <c r="AQ2939">
        <v>33300</v>
      </c>
      <c r="AR2939">
        <v>0</v>
      </c>
      <c r="AS2939">
        <v>0</v>
      </c>
      <c r="AT2939">
        <v>4.7300000000000004</v>
      </c>
      <c r="AU2939" t="s">
        <v>412</v>
      </c>
      <c r="AV2939">
        <v>800</v>
      </c>
      <c r="AW2939">
        <v>10</v>
      </c>
      <c r="AX2939">
        <v>0</v>
      </c>
      <c r="AY2939">
        <v>0</v>
      </c>
      <c r="AZ2939">
        <v>0</v>
      </c>
      <c r="BA2939" t="s">
        <v>4720</v>
      </c>
      <c r="BB2939">
        <v>20</v>
      </c>
      <c r="BC2939">
        <v>0</v>
      </c>
      <c r="BD2939">
        <v>0</v>
      </c>
      <c r="BE2939" t="s">
        <v>410</v>
      </c>
      <c r="BF2939">
        <v>0.06</v>
      </c>
      <c r="BG2939" t="s">
        <v>410</v>
      </c>
      <c r="BH2939" t="s">
        <v>410</v>
      </c>
      <c r="BI2939">
        <v>20</v>
      </c>
      <c r="BJ2939" t="s">
        <v>410</v>
      </c>
      <c r="BK2939">
        <v>0</v>
      </c>
      <c r="BL2939">
        <v>11.45</v>
      </c>
      <c r="BM2939" t="s">
        <v>765</v>
      </c>
      <c r="BN2939">
        <v>0</v>
      </c>
    </row>
    <row r="2940" spans="1:66" x14ac:dyDescent="0.15">
      <c r="A2940" t="s">
        <v>5302</v>
      </c>
      <c r="B2940" t="s">
        <v>191</v>
      </c>
      <c r="C2940">
        <v>2555</v>
      </c>
      <c r="D2940">
        <v>2558.5</v>
      </c>
      <c r="E2940">
        <v>778.8</v>
      </c>
      <c r="F2940">
        <v>779.8</v>
      </c>
      <c r="G2940" t="s">
        <v>5303</v>
      </c>
      <c r="H2940">
        <v>0</v>
      </c>
      <c r="I2940" t="s">
        <v>5251</v>
      </c>
      <c r="J2940">
        <v>84</v>
      </c>
      <c r="K2940">
        <v>0</v>
      </c>
      <c r="L2940">
        <v>5.63</v>
      </c>
      <c r="M2940">
        <v>17750</v>
      </c>
      <c r="N2940">
        <v>2.02</v>
      </c>
      <c r="O2940">
        <v>0</v>
      </c>
      <c r="P2940">
        <v>60</v>
      </c>
      <c r="Q2940" t="s">
        <v>411</v>
      </c>
      <c r="R2940" t="s">
        <v>418</v>
      </c>
      <c r="S2940">
        <v>6.73</v>
      </c>
      <c r="T2940">
        <v>30</v>
      </c>
      <c r="U2940">
        <v>0</v>
      </c>
      <c r="V2940">
        <v>20</v>
      </c>
      <c r="W2940" t="s">
        <v>411</v>
      </c>
      <c r="X2940">
        <v>0</v>
      </c>
      <c r="Y2940">
        <v>0</v>
      </c>
      <c r="Z2940">
        <v>3630</v>
      </c>
      <c r="AA2940">
        <v>14.85</v>
      </c>
      <c r="AB2940" t="s">
        <v>410</v>
      </c>
      <c r="AC2940">
        <v>0</v>
      </c>
      <c r="AD2940">
        <v>0</v>
      </c>
      <c r="AE2940">
        <v>0</v>
      </c>
      <c r="AF2940">
        <v>0.4</v>
      </c>
      <c r="AG2940" t="s">
        <v>410</v>
      </c>
      <c r="AH2940">
        <v>0</v>
      </c>
      <c r="AI2940">
        <v>5.86</v>
      </c>
      <c r="AJ2940">
        <v>1680</v>
      </c>
      <c r="AK2940">
        <v>10</v>
      </c>
      <c r="AL2940">
        <v>0.49</v>
      </c>
      <c r="AM2940">
        <v>0</v>
      </c>
      <c r="AN2940">
        <v>10</v>
      </c>
      <c r="AO2940">
        <v>60</v>
      </c>
      <c r="AP2940">
        <v>0</v>
      </c>
      <c r="AQ2940">
        <v>7400</v>
      </c>
      <c r="AR2940">
        <v>0</v>
      </c>
      <c r="AS2940">
        <v>0</v>
      </c>
      <c r="AT2940">
        <v>4.66</v>
      </c>
      <c r="AU2940" t="s">
        <v>412</v>
      </c>
      <c r="AV2940">
        <v>980</v>
      </c>
      <c r="AW2940">
        <v>10</v>
      </c>
      <c r="AX2940">
        <v>0</v>
      </c>
      <c r="AY2940">
        <v>0</v>
      </c>
      <c r="AZ2940">
        <v>0</v>
      </c>
      <c r="BA2940" t="s">
        <v>4720</v>
      </c>
      <c r="BB2940">
        <v>50</v>
      </c>
      <c r="BC2940">
        <v>0</v>
      </c>
      <c r="BD2940">
        <v>0</v>
      </c>
      <c r="BE2940" t="s">
        <v>410</v>
      </c>
      <c r="BF2940">
        <v>0.08</v>
      </c>
      <c r="BG2940" t="s">
        <v>410</v>
      </c>
      <c r="BH2940" t="s">
        <v>410</v>
      </c>
      <c r="BI2940">
        <v>20</v>
      </c>
      <c r="BJ2940" t="s">
        <v>410</v>
      </c>
      <c r="BK2940">
        <v>0</v>
      </c>
      <c r="BL2940">
        <v>0</v>
      </c>
      <c r="BM2940">
        <v>19100</v>
      </c>
      <c r="BN2940">
        <v>0</v>
      </c>
    </row>
    <row r="2941" spans="1:66" x14ac:dyDescent="0.15">
      <c r="A2941" t="s">
        <v>5304</v>
      </c>
      <c r="B2941" t="s">
        <v>191</v>
      </c>
      <c r="C2941">
        <v>2558.5</v>
      </c>
      <c r="D2941">
        <v>2563</v>
      </c>
      <c r="E2941">
        <v>779.8</v>
      </c>
      <c r="F2941">
        <v>781.2</v>
      </c>
      <c r="G2941" t="s">
        <v>5305</v>
      </c>
      <c r="H2941">
        <v>0</v>
      </c>
      <c r="I2941" t="s">
        <v>5251</v>
      </c>
      <c r="J2941">
        <v>37</v>
      </c>
      <c r="K2941">
        <v>0</v>
      </c>
      <c r="L2941">
        <v>7.68</v>
      </c>
      <c r="M2941">
        <v>2030</v>
      </c>
      <c r="N2941">
        <v>1.18</v>
      </c>
      <c r="O2941">
        <v>0</v>
      </c>
      <c r="P2941">
        <v>120</v>
      </c>
      <c r="Q2941" t="s">
        <v>411</v>
      </c>
      <c r="R2941" t="s">
        <v>418</v>
      </c>
      <c r="S2941">
        <v>3.69</v>
      </c>
      <c r="T2941">
        <v>10</v>
      </c>
      <c r="U2941">
        <v>0</v>
      </c>
      <c r="V2941">
        <v>10</v>
      </c>
      <c r="W2941" t="s">
        <v>411</v>
      </c>
      <c r="X2941">
        <v>0</v>
      </c>
      <c r="Y2941">
        <v>0</v>
      </c>
      <c r="Z2941">
        <v>1020</v>
      </c>
      <c r="AA2941">
        <v>8.24</v>
      </c>
      <c r="AB2941" t="s">
        <v>410</v>
      </c>
      <c r="AC2941">
        <v>0</v>
      </c>
      <c r="AD2941">
        <v>0</v>
      </c>
      <c r="AE2941">
        <v>0</v>
      </c>
      <c r="AF2941">
        <v>0.8</v>
      </c>
      <c r="AG2941" t="s">
        <v>410</v>
      </c>
      <c r="AH2941">
        <v>0</v>
      </c>
      <c r="AI2941">
        <v>2.76</v>
      </c>
      <c r="AJ2941">
        <v>1070</v>
      </c>
      <c r="AK2941" t="s">
        <v>411</v>
      </c>
      <c r="AL2941">
        <v>1.26</v>
      </c>
      <c r="AM2941">
        <v>0</v>
      </c>
      <c r="AN2941" t="s">
        <v>411</v>
      </c>
      <c r="AO2941">
        <v>190</v>
      </c>
      <c r="AP2941">
        <v>0</v>
      </c>
      <c r="AQ2941">
        <v>1700</v>
      </c>
      <c r="AR2941">
        <v>0</v>
      </c>
      <c r="AS2941">
        <v>0</v>
      </c>
      <c r="AT2941">
        <v>5.07</v>
      </c>
      <c r="AU2941">
        <v>6.59</v>
      </c>
      <c r="AV2941">
        <v>370</v>
      </c>
      <c r="AW2941">
        <v>20</v>
      </c>
      <c r="AX2941">
        <v>0</v>
      </c>
      <c r="AY2941">
        <v>0</v>
      </c>
      <c r="AZ2941">
        <v>0</v>
      </c>
      <c r="BA2941" t="s">
        <v>4720</v>
      </c>
      <c r="BB2941">
        <v>70</v>
      </c>
      <c r="BC2941">
        <v>0</v>
      </c>
      <c r="BD2941">
        <v>0</v>
      </c>
      <c r="BE2941" t="s">
        <v>410</v>
      </c>
      <c r="BF2941">
        <v>0.11</v>
      </c>
      <c r="BG2941" t="s">
        <v>410</v>
      </c>
      <c r="BH2941" t="s">
        <v>410</v>
      </c>
      <c r="BI2941">
        <v>10</v>
      </c>
      <c r="BJ2941" t="s">
        <v>410</v>
      </c>
      <c r="BK2941">
        <v>0</v>
      </c>
      <c r="BL2941">
        <v>0</v>
      </c>
      <c r="BM2941">
        <v>3900</v>
      </c>
      <c r="BN2941">
        <v>0</v>
      </c>
    </row>
    <row r="2942" spans="1:66" x14ac:dyDescent="0.15">
      <c r="A2942" t="s">
        <v>5306</v>
      </c>
      <c r="B2942" t="s">
        <v>191</v>
      </c>
      <c r="C2942">
        <v>2563</v>
      </c>
      <c r="D2942">
        <v>2568</v>
      </c>
      <c r="E2942">
        <v>781.2</v>
      </c>
      <c r="F2942">
        <v>782.7</v>
      </c>
      <c r="G2942" t="s">
        <v>5307</v>
      </c>
      <c r="H2942">
        <v>0</v>
      </c>
      <c r="I2942" t="s">
        <v>5251</v>
      </c>
      <c r="J2942">
        <v>32</v>
      </c>
      <c r="K2942">
        <v>0</v>
      </c>
      <c r="L2942">
        <v>6.45</v>
      </c>
      <c r="M2942">
        <v>2110</v>
      </c>
      <c r="N2942">
        <v>1.0349999999999999</v>
      </c>
      <c r="O2942">
        <v>0</v>
      </c>
      <c r="P2942">
        <v>130</v>
      </c>
      <c r="Q2942" t="s">
        <v>411</v>
      </c>
      <c r="R2942" t="s">
        <v>418</v>
      </c>
      <c r="S2942">
        <v>2</v>
      </c>
      <c r="T2942">
        <v>20</v>
      </c>
      <c r="U2942">
        <v>0</v>
      </c>
      <c r="V2942" t="s">
        <v>411</v>
      </c>
      <c r="W2942">
        <v>10</v>
      </c>
      <c r="X2942">
        <v>0</v>
      </c>
      <c r="Y2942">
        <v>0</v>
      </c>
      <c r="Z2942">
        <v>790</v>
      </c>
      <c r="AA2942">
        <v>8.5399999999999991</v>
      </c>
      <c r="AB2942" t="s">
        <v>410</v>
      </c>
      <c r="AC2942">
        <v>0</v>
      </c>
      <c r="AD2942">
        <v>0</v>
      </c>
      <c r="AE2942">
        <v>0</v>
      </c>
      <c r="AF2942">
        <v>0.8</v>
      </c>
      <c r="AG2942" t="s">
        <v>410</v>
      </c>
      <c r="AH2942">
        <v>0</v>
      </c>
      <c r="AI2942">
        <v>1.56</v>
      </c>
      <c r="AJ2942">
        <v>560</v>
      </c>
      <c r="AK2942" t="s">
        <v>411</v>
      </c>
      <c r="AL2942">
        <v>1.56</v>
      </c>
      <c r="AM2942">
        <v>0</v>
      </c>
      <c r="AN2942" t="s">
        <v>411</v>
      </c>
      <c r="AO2942">
        <v>220</v>
      </c>
      <c r="AP2942">
        <v>0</v>
      </c>
      <c r="AQ2942">
        <v>2300</v>
      </c>
      <c r="AR2942">
        <v>0</v>
      </c>
      <c r="AS2942">
        <v>0</v>
      </c>
      <c r="AT2942">
        <v>5.65</v>
      </c>
      <c r="AU2942">
        <v>8.4499999999999993</v>
      </c>
      <c r="AV2942">
        <v>260</v>
      </c>
      <c r="AW2942">
        <v>20</v>
      </c>
      <c r="AX2942">
        <v>0</v>
      </c>
      <c r="AY2942">
        <v>0</v>
      </c>
      <c r="AZ2942">
        <v>0</v>
      </c>
      <c r="BA2942" t="s">
        <v>4720</v>
      </c>
      <c r="BB2942">
        <v>70</v>
      </c>
      <c r="BC2942">
        <v>0</v>
      </c>
      <c r="BD2942">
        <v>0</v>
      </c>
      <c r="BE2942" t="s">
        <v>410</v>
      </c>
      <c r="BF2942">
        <v>0.1</v>
      </c>
      <c r="BG2942" t="s">
        <v>410</v>
      </c>
      <c r="BH2942" t="s">
        <v>410</v>
      </c>
      <c r="BI2942">
        <v>10</v>
      </c>
      <c r="BJ2942" t="s">
        <v>410</v>
      </c>
      <c r="BK2942">
        <v>0</v>
      </c>
      <c r="BL2942">
        <v>0</v>
      </c>
      <c r="BM2942">
        <v>8170</v>
      </c>
      <c r="BN2942">
        <v>0</v>
      </c>
    </row>
    <row r="2943" spans="1:66" x14ac:dyDescent="0.15">
      <c r="A2943" t="s">
        <v>5308</v>
      </c>
      <c r="B2943" t="s">
        <v>191</v>
      </c>
      <c r="C2943">
        <v>2568</v>
      </c>
      <c r="D2943">
        <v>2573</v>
      </c>
      <c r="E2943">
        <v>782.7</v>
      </c>
      <c r="F2943">
        <v>784.2</v>
      </c>
      <c r="G2943" t="s">
        <v>5309</v>
      </c>
      <c r="H2943">
        <v>0</v>
      </c>
      <c r="I2943" t="s">
        <v>5251</v>
      </c>
      <c r="J2943">
        <v>64</v>
      </c>
      <c r="K2943">
        <v>0</v>
      </c>
      <c r="L2943">
        <v>5.26</v>
      </c>
      <c r="M2943">
        <v>7130</v>
      </c>
      <c r="N2943">
        <v>2.0299999999999998</v>
      </c>
      <c r="O2943">
        <v>0</v>
      </c>
      <c r="P2943" t="s">
        <v>410</v>
      </c>
      <c r="Q2943" t="s">
        <v>411</v>
      </c>
      <c r="R2943" t="s">
        <v>418</v>
      </c>
      <c r="S2943">
        <v>9.68</v>
      </c>
      <c r="T2943">
        <v>20</v>
      </c>
      <c r="U2943">
        <v>0</v>
      </c>
      <c r="V2943">
        <v>10</v>
      </c>
      <c r="W2943" t="s">
        <v>411</v>
      </c>
      <c r="X2943">
        <v>0</v>
      </c>
      <c r="Y2943">
        <v>0</v>
      </c>
      <c r="Z2943">
        <v>2300</v>
      </c>
      <c r="AA2943">
        <v>11.9</v>
      </c>
      <c r="AB2943" t="s">
        <v>410</v>
      </c>
      <c r="AC2943">
        <v>0</v>
      </c>
      <c r="AD2943">
        <v>0</v>
      </c>
      <c r="AE2943">
        <v>0</v>
      </c>
      <c r="AF2943">
        <v>0.4</v>
      </c>
      <c r="AG2943" t="s">
        <v>410</v>
      </c>
      <c r="AH2943">
        <v>0</v>
      </c>
      <c r="AI2943">
        <v>6.96</v>
      </c>
      <c r="AJ2943">
        <v>2370</v>
      </c>
      <c r="AK2943" t="s">
        <v>411</v>
      </c>
      <c r="AL2943">
        <v>0.59</v>
      </c>
      <c r="AM2943">
        <v>0</v>
      </c>
      <c r="AN2943" t="s">
        <v>411</v>
      </c>
      <c r="AO2943">
        <v>140</v>
      </c>
      <c r="AP2943">
        <v>0</v>
      </c>
      <c r="AQ2943">
        <v>3140</v>
      </c>
      <c r="AR2943">
        <v>0</v>
      </c>
      <c r="AS2943">
        <v>0</v>
      </c>
      <c r="AT2943">
        <v>6.46</v>
      </c>
      <c r="AU2943">
        <v>9.76</v>
      </c>
      <c r="AV2943">
        <v>860</v>
      </c>
      <c r="AW2943">
        <v>10</v>
      </c>
      <c r="AX2943">
        <v>0</v>
      </c>
      <c r="AY2943">
        <v>0</v>
      </c>
      <c r="AZ2943">
        <v>0</v>
      </c>
      <c r="BA2943" t="s">
        <v>4720</v>
      </c>
      <c r="BB2943">
        <v>80</v>
      </c>
      <c r="BC2943">
        <v>0</v>
      </c>
      <c r="BD2943">
        <v>0</v>
      </c>
      <c r="BE2943" t="s">
        <v>410</v>
      </c>
      <c r="BF2943">
        <v>7.0000000000000007E-2</v>
      </c>
      <c r="BG2943" t="s">
        <v>410</v>
      </c>
      <c r="BH2943" t="s">
        <v>410</v>
      </c>
      <c r="BI2943">
        <v>10</v>
      </c>
      <c r="BJ2943" t="s">
        <v>410</v>
      </c>
      <c r="BK2943">
        <v>0</v>
      </c>
      <c r="BL2943">
        <v>0</v>
      </c>
      <c r="BM2943">
        <v>11850</v>
      </c>
      <c r="BN2943">
        <v>0</v>
      </c>
    </row>
    <row r="2944" spans="1:66" x14ac:dyDescent="0.15">
      <c r="A2944" t="s">
        <v>5310</v>
      </c>
      <c r="B2944" t="s">
        <v>191</v>
      </c>
      <c r="C2944">
        <v>2573</v>
      </c>
      <c r="D2944">
        <v>2578</v>
      </c>
      <c r="E2944">
        <v>784.2</v>
      </c>
      <c r="F2944">
        <v>785.8</v>
      </c>
      <c r="G2944" t="s">
        <v>5311</v>
      </c>
      <c r="H2944">
        <v>0</v>
      </c>
      <c r="I2944" t="s">
        <v>5251</v>
      </c>
      <c r="J2944">
        <v>11</v>
      </c>
      <c r="K2944">
        <v>0</v>
      </c>
      <c r="L2944">
        <v>1.98</v>
      </c>
      <c r="M2944">
        <v>8440</v>
      </c>
      <c r="N2944">
        <v>0.64200000000000002</v>
      </c>
      <c r="O2944">
        <v>0</v>
      </c>
      <c r="P2944" t="s">
        <v>410</v>
      </c>
      <c r="Q2944" t="s">
        <v>411</v>
      </c>
      <c r="R2944" t="s">
        <v>418</v>
      </c>
      <c r="S2944">
        <v>17</v>
      </c>
      <c r="T2944" t="s">
        <v>411</v>
      </c>
      <c r="U2944">
        <v>0</v>
      </c>
      <c r="V2944">
        <v>10</v>
      </c>
      <c r="W2944" t="s">
        <v>411</v>
      </c>
      <c r="X2944">
        <v>0</v>
      </c>
      <c r="Y2944">
        <v>0</v>
      </c>
      <c r="Z2944">
        <v>230</v>
      </c>
      <c r="AA2944">
        <v>5.6</v>
      </c>
      <c r="AB2944" t="s">
        <v>410</v>
      </c>
      <c r="AC2944">
        <v>0</v>
      </c>
      <c r="AD2944">
        <v>0</v>
      </c>
      <c r="AE2944">
        <v>0</v>
      </c>
      <c r="AF2944">
        <v>0.1</v>
      </c>
      <c r="AG2944" t="s">
        <v>410</v>
      </c>
      <c r="AH2944">
        <v>0</v>
      </c>
      <c r="AI2944">
        <v>8.85</v>
      </c>
      <c r="AJ2944">
        <v>3780</v>
      </c>
      <c r="AK2944">
        <v>10</v>
      </c>
      <c r="AL2944">
        <v>0.28999999999999998</v>
      </c>
      <c r="AM2944">
        <v>0</v>
      </c>
      <c r="AN2944">
        <v>20</v>
      </c>
      <c r="AO2944">
        <v>120</v>
      </c>
      <c r="AP2944">
        <v>0</v>
      </c>
      <c r="AQ2944">
        <v>1680</v>
      </c>
      <c r="AR2944">
        <v>0</v>
      </c>
      <c r="AS2944">
        <v>0</v>
      </c>
      <c r="AT2944">
        <v>6.51</v>
      </c>
      <c r="AU2944">
        <v>3.97</v>
      </c>
      <c r="AV2944">
        <v>140</v>
      </c>
      <c r="AW2944" t="s">
        <v>411</v>
      </c>
      <c r="AX2944">
        <v>0</v>
      </c>
      <c r="AY2944">
        <v>0</v>
      </c>
      <c r="AZ2944">
        <v>0</v>
      </c>
      <c r="BA2944" t="s">
        <v>4720</v>
      </c>
      <c r="BB2944">
        <v>80</v>
      </c>
      <c r="BC2944">
        <v>0</v>
      </c>
      <c r="BD2944">
        <v>0</v>
      </c>
      <c r="BE2944" t="s">
        <v>410</v>
      </c>
      <c r="BF2944" t="s">
        <v>421</v>
      </c>
      <c r="BG2944" t="s">
        <v>410</v>
      </c>
      <c r="BH2944" t="s">
        <v>410</v>
      </c>
      <c r="BI2944">
        <v>10</v>
      </c>
      <c r="BJ2944" t="s">
        <v>410</v>
      </c>
      <c r="BK2944">
        <v>0</v>
      </c>
      <c r="BL2944">
        <v>0</v>
      </c>
      <c r="BM2944">
        <v>1740</v>
      </c>
      <c r="BN2944">
        <v>0</v>
      </c>
    </row>
    <row r="2945" spans="1:66" x14ac:dyDescent="0.15">
      <c r="A2945" t="s">
        <v>5312</v>
      </c>
      <c r="B2945" t="s">
        <v>191</v>
      </c>
      <c r="C2945">
        <v>2578</v>
      </c>
      <c r="D2945">
        <v>2583</v>
      </c>
      <c r="E2945">
        <v>785.8</v>
      </c>
      <c r="F2945">
        <v>787.3</v>
      </c>
      <c r="G2945" t="s">
        <v>5313</v>
      </c>
      <c r="H2945">
        <v>0</v>
      </c>
      <c r="I2945" t="s">
        <v>5251</v>
      </c>
      <c r="J2945">
        <v>5</v>
      </c>
      <c r="K2945">
        <v>0</v>
      </c>
      <c r="L2945">
        <v>4.63</v>
      </c>
      <c r="M2945">
        <v>280</v>
      </c>
      <c r="N2945">
        <v>4.1000000000000002E-2</v>
      </c>
      <c r="O2945">
        <v>0</v>
      </c>
      <c r="P2945">
        <v>50</v>
      </c>
      <c r="Q2945" t="s">
        <v>411</v>
      </c>
      <c r="R2945" t="s">
        <v>418</v>
      </c>
      <c r="S2945">
        <v>15.4</v>
      </c>
      <c r="T2945" t="s">
        <v>411</v>
      </c>
      <c r="U2945">
        <v>0</v>
      </c>
      <c r="V2945" t="s">
        <v>411</v>
      </c>
      <c r="W2945" t="s">
        <v>411</v>
      </c>
      <c r="X2945">
        <v>0</v>
      </c>
      <c r="Y2945">
        <v>0</v>
      </c>
      <c r="Z2945">
        <v>20</v>
      </c>
      <c r="AA2945">
        <v>2.57</v>
      </c>
      <c r="AB2945" t="s">
        <v>410</v>
      </c>
      <c r="AC2945">
        <v>0</v>
      </c>
      <c r="AD2945">
        <v>0</v>
      </c>
      <c r="AE2945">
        <v>0</v>
      </c>
      <c r="AF2945">
        <v>0.4</v>
      </c>
      <c r="AG2945" t="s">
        <v>410</v>
      </c>
      <c r="AH2945">
        <v>0</v>
      </c>
      <c r="AI2945">
        <v>9.0299999999999994</v>
      </c>
      <c r="AJ2945">
        <v>2250</v>
      </c>
      <c r="AK2945" t="s">
        <v>411</v>
      </c>
      <c r="AL2945">
        <v>0.69</v>
      </c>
      <c r="AM2945">
        <v>0</v>
      </c>
      <c r="AN2945">
        <v>10</v>
      </c>
      <c r="AO2945">
        <v>120</v>
      </c>
      <c r="AP2945">
        <v>0</v>
      </c>
      <c r="AQ2945">
        <v>510</v>
      </c>
      <c r="AR2945">
        <v>0</v>
      </c>
      <c r="AS2945">
        <v>0</v>
      </c>
      <c r="AT2945">
        <v>5.95</v>
      </c>
      <c r="AU2945">
        <v>0.67</v>
      </c>
      <c r="AV2945" t="s">
        <v>410</v>
      </c>
      <c r="AW2945">
        <v>10</v>
      </c>
      <c r="AX2945">
        <v>0</v>
      </c>
      <c r="AY2945">
        <v>0</v>
      </c>
      <c r="AZ2945">
        <v>0</v>
      </c>
      <c r="BA2945" t="s">
        <v>4720</v>
      </c>
      <c r="BB2945">
        <v>110</v>
      </c>
      <c r="BC2945">
        <v>0</v>
      </c>
      <c r="BD2945">
        <v>0</v>
      </c>
      <c r="BE2945" t="s">
        <v>410</v>
      </c>
      <c r="BF2945">
        <v>7.0000000000000007E-2</v>
      </c>
      <c r="BG2945" t="s">
        <v>410</v>
      </c>
      <c r="BH2945" t="s">
        <v>410</v>
      </c>
      <c r="BI2945">
        <v>10</v>
      </c>
      <c r="BJ2945" t="s">
        <v>410</v>
      </c>
      <c r="BK2945">
        <v>0</v>
      </c>
      <c r="BL2945">
        <v>0</v>
      </c>
      <c r="BM2945">
        <v>690</v>
      </c>
      <c r="BN2945">
        <v>0</v>
      </c>
    </row>
    <row r="2946" spans="1:66" x14ac:dyDescent="0.15">
      <c r="A2946" t="s">
        <v>5314</v>
      </c>
      <c r="B2946" t="s">
        <v>191</v>
      </c>
      <c r="C2946">
        <v>2583</v>
      </c>
      <c r="D2946">
        <v>2588</v>
      </c>
      <c r="E2946">
        <v>787.3</v>
      </c>
      <c r="F2946">
        <v>788.8</v>
      </c>
      <c r="G2946" t="s">
        <v>5315</v>
      </c>
      <c r="H2946">
        <v>0</v>
      </c>
      <c r="I2946" t="s">
        <v>5251</v>
      </c>
      <c r="J2946">
        <v>7</v>
      </c>
      <c r="K2946">
        <v>0</v>
      </c>
      <c r="L2946">
        <v>7.97</v>
      </c>
      <c r="M2946">
        <v>1270</v>
      </c>
      <c r="N2946">
        <v>7.2999999999999995E-2</v>
      </c>
      <c r="O2946">
        <v>0</v>
      </c>
      <c r="P2946">
        <v>80</v>
      </c>
      <c r="Q2946" t="s">
        <v>411</v>
      </c>
      <c r="R2946" t="s">
        <v>418</v>
      </c>
      <c r="S2946">
        <v>9.75</v>
      </c>
      <c r="T2946" t="s">
        <v>411</v>
      </c>
      <c r="U2946">
        <v>0</v>
      </c>
      <c r="V2946">
        <v>10</v>
      </c>
      <c r="W2946" t="s">
        <v>411</v>
      </c>
      <c r="X2946">
        <v>0</v>
      </c>
      <c r="Y2946">
        <v>0</v>
      </c>
      <c r="Z2946">
        <v>70</v>
      </c>
      <c r="AA2946">
        <v>4.99</v>
      </c>
      <c r="AB2946" t="s">
        <v>410</v>
      </c>
      <c r="AC2946">
        <v>0</v>
      </c>
      <c r="AD2946">
        <v>0</v>
      </c>
      <c r="AE2946">
        <v>0</v>
      </c>
      <c r="AF2946">
        <v>0.6</v>
      </c>
      <c r="AG2946" t="s">
        <v>410</v>
      </c>
      <c r="AH2946">
        <v>0</v>
      </c>
      <c r="AI2946">
        <v>7.95</v>
      </c>
      <c r="AJ2946">
        <v>1620</v>
      </c>
      <c r="AK2946" t="s">
        <v>411</v>
      </c>
      <c r="AL2946">
        <v>0.95</v>
      </c>
      <c r="AM2946">
        <v>0</v>
      </c>
      <c r="AN2946">
        <v>10</v>
      </c>
      <c r="AO2946">
        <v>180</v>
      </c>
      <c r="AP2946">
        <v>0</v>
      </c>
      <c r="AQ2946">
        <v>430</v>
      </c>
      <c r="AR2946">
        <v>0</v>
      </c>
      <c r="AS2946">
        <v>0</v>
      </c>
      <c r="AT2946">
        <v>5.47</v>
      </c>
      <c r="AU2946">
        <v>1.71</v>
      </c>
      <c r="AV2946">
        <v>50</v>
      </c>
      <c r="AW2946">
        <v>20</v>
      </c>
      <c r="AX2946">
        <v>0</v>
      </c>
      <c r="AY2946">
        <v>0</v>
      </c>
      <c r="AZ2946">
        <v>0</v>
      </c>
      <c r="BA2946" t="s">
        <v>4720</v>
      </c>
      <c r="BB2946">
        <v>90</v>
      </c>
      <c r="BC2946">
        <v>0</v>
      </c>
      <c r="BD2946">
        <v>0</v>
      </c>
      <c r="BE2946" t="s">
        <v>410</v>
      </c>
      <c r="BF2946">
        <v>0.12</v>
      </c>
      <c r="BG2946" t="s">
        <v>410</v>
      </c>
      <c r="BH2946" t="s">
        <v>410</v>
      </c>
      <c r="BI2946">
        <v>10</v>
      </c>
      <c r="BJ2946" t="s">
        <v>410</v>
      </c>
      <c r="BK2946">
        <v>0</v>
      </c>
      <c r="BL2946">
        <v>0</v>
      </c>
      <c r="BM2946">
        <v>310</v>
      </c>
      <c r="BN2946">
        <v>0</v>
      </c>
    </row>
    <row r="2947" spans="1:66" x14ac:dyDescent="0.15">
      <c r="A2947" t="s">
        <v>5316</v>
      </c>
      <c r="B2947" t="s">
        <v>191</v>
      </c>
      <c r="C2947">
        <v>2588</v>
      </c>
      <c r="D2947">
        <v>2593</v>
      </c>
      <c r="E2947">
        <v>788.8</v>
      </c>
      <c r="F2947">
        <v>790.4</v>
      </c>
      <c r="G2947" t="s">
        <v>5315</v>
      </c>
      <c r="H2947">
        <v>0</v>
      </c>
      <c r="I2947" t="s">
        <v>5251</v>
      </c>
      <c r="J2947">
        <v>5</v>
      </c>
      <c r="K2947">
        <v>0</v>
      </c>
      <c r="L2947">
        <v>5.84</v>
      </c>
      <c r="M2947">
        <v>560</v>
      </c>
      <c r="N2947">
        <v>4.3999999999999997E-2</v>
      </c>
      <c r="O2947">
        <v>0</v>
      </c>
      <c r="P2947">
        <v>70</v>
      </c>
      <c r="Q2947" t="s">
        <v>411</v>
      </c>
      <c r="R2947" t="s">
        <v>418</v>
      </c>
      <c r="S2947">
        <v>3.18</v>
      </c>
      <c r="T2947" t="s">
        <v>411</v>
      </c>
      <c r="U2947">
        <v>0</v>
      </c>
      <c r="V2947">
        <v>30</v>
      </c>
      <c r="W2947">
        <v>10</v>
      </c>
      <c r="X2947">
        <v>0</v>
      </c>
      <c r="Y2947">
        <v>0</v>
      </c>
      <c r="Z2947">
        <v>140</v>
      </c>
      <c r="AA2947">
        <v>5.13</v>
      </c>
      <c r="AB2947" t="s">
        <v>410</v>
      </c>
      <c r="AC2947">
        <v>0</v>
      </c>
      <c r="AD2947">
        <v>0</v>
      </c>
      <c r="AE2947">
        <v>0</v>
      </c>
      <c r="AF2947">
        <v>0.5</v>
      </c>
      <c r="AG2947" t="s">
        <v>410</v>
      </c>
      <c r="AH2947">
        <v>0</v>
      </c>
      <c r="AI2947">
        <v>4.9400000000000004</v>
      </c>
      <c r="AJ2947">
        <v>550</v>
      </c>
      <c r="AK2947" t="s">
        <v>411</v>
      </c>
      <c r="AL2947">
        <v>0.81</v>
      </c>
      <c r="AM2947">
        <v>0</v>
      </c>
      <c r="AN2947">
        <v>20</v>
      </c>
      <c r="AO2947">
        <v>470</v>
      </c>
      <c r="AP2947">
        <v>0</v>
      </c>
      <c r="AQ2947">
        <v>70</v>
      </c>
      <c r="AR2947">
        <v>0</v>
      </c>
      <c r="AS2947">
        <v>0</v>
      </c>
      <c r="AT2947">
        <v>5.5</v>
      </c>
      <c r="AU2947">
        <v>1.2</v>
      </c>
      <c r="AV2947">
        <v>70</v>
      </c>
      <c r="AW2947">
        <v>30</v>
      </c>
      <c r="AX2947">
        <v>0</v>
      </c>
      <c r="AY2947">
        <v>0</v>
      </c>
      <c r="AZ2947">
        <v>0</v>
      </c>
      <c r="BA2947" t="s">
        <v>4720</v>
      </c>
      <c r="BB2947">
        <v>50</v>
      </c>
      <c r="BC2947">
        <v>0</v>
      </c>
      <c r="BD2947">
        <v>0</v>
      </c>
      <c r="BE2947" t="s">
        <v>410</v>
      </c>
      <c r="BF2947">
        <v>0.3</v>
      </c>
      <c r="BG2947" t="s">
        <v>410</v>
      </c>
      <c r="BH2947" t="s">
        <v>410</v>
      </c>
      <c r="BI2947">
        <v>260</v>
      </c>
      <c r="BJ2947" t="s">
        <v>410</v>
      </c>
      <c r="BK2947">
        <v>0</v>
      </c>
      <c r="BL2947">
        <v>0</v>
      </c>
      <c r="BM2947">
        <v>280</v>
      </c>
      <c r="BN2947">
        <v>0</v>
      </c>
    </row>
    <row r="2948" spans="1:66" x14ac:dyDescent="0.15">
      <c r="A2948" t="s">
        <v>5317</v>
      </c>
      <c r="B2948" t="s">
        <v>191</v>
      </c>
      <c r="C2948">
        <v>2593</v>
      </c>
      <c r="D2948">
        <v>2598</v>
      </c>
      <c r="E2948">
        <v>790.4</v>
      </c>
      <c r="F2948">
        <v>791.9</v>
      </c>
      <c r="G2948" t="s">
        <v>5315</v>
      </c>
      <c r="H2948">
        <v>0</v>
      </c>
      <c r="I2948" t="s">
        <v>5251</v>
      </c>
      <c r="J2948">
        <v>5</v>
      </c>
      <c r="K2948">
        <v>0</v>
      </c>
      <c r="L2948">
        <v>5.29</v>
      </c>
      <c r="M2948">
        <v>500</v>
      </c>
      <c r="N2948">
        <v>6.2E-2</v>
      </c>
      <c r="O2948">
        <v>0</v>
      </c>
      <c r="P2948">
        <v>110</v>
      </c>
      <c r="Q2948" t="s">
        <v>411</v>
      </c>
      <c r="R2948" t="s">
        <v>418</v>
      </c>
      <c r="S2948">
        <v>1.64</v>
      </c>
      <c r="T2948" t="s">
        <v>411</v>
      </c>
      <c r="U2948">
        <v>0</v>
      </c>
      <c r="V2948">
        <v>30</v>
      </c>
      <c r="W2948">
        <v>10</v>
      </c>
      <c r="X2948">
        <v>0</v>
      </c>
      <c r="Y2948">
        <v>0</v>
      </c>
      <c r="Z2948">
        <v>110</v>
      </c>
      <c r="AA2948">
        <v>4.2</v>
      </c>
      <c r="AB2948" t="s">
        <v>410</v>
      </c>
      <c r="AC2948">
        <v>0</v>
      </c>
      <c r="AD2948">
        <v>0</v>
      </c>
      <c r="AE2948">
        <v>0</v>
      </c>
      <c r="AF2948">
        <v>0.7</v>
      </c>
      <c r="AG2948" t="s">
        <v>410</v>
      </c>
      <c r="AH2948">
        <v>0</v>
      </c>
      <c r="AI2948">
        <v>3.72</v>
      </c>
      <c r="AJ2948">
        <v>360</v>
      </c>
      <c r="AK2948" t="s">
        <v>411</v>
      </c>
      <c r="AL2948">
        <v>1.46</v>
      </c>
      <c r="AM2948">
        <v>0</v>
      </c>
      <c r="AN2948">
        <v>10</v>
      </c>
      <c r="AO2948">
        <v>480</v>
      </c>
      <c r="AP2948">
        <v>0</v>
      </c>
      <c r="AQ2948">
        <v>70</v>
      </c>
      <c r="AR2948">
        <v>0</v>
      </c>
      <c r="AS2948">
        <v>0</v>
      </c>
      <c r="AT2948">
        <v>5.31</v>
      </c>
      <c r="AU2948">
        <v>1.76</v>
      </c>
      <c r="AV2948">
        <v>60</v>
      </c>
      <c r="AW2948">
        <v>20</v>
      </c>
      <c r="AX2948">
        <v>0</v>
      </c>
      <c r="AY2948">
        <v>0</v>
      </c>
      <c r="AZ2948">
        <v>0</v>
      </c>
      <c r="BA2948" t="s">
        <v>4720</v>
      </c>
      <c r="BB2948">
        <v>50</v>
      </c>
      <c r="BC2948">
        <v>0</v>
      </c>
      <c r="BD2948">
        <v>0</v>
      </c>
      <c r="BE2948" t="s">
        <v>410</v>
      </c>
      <c r="BF2948">
        <v>0.28000000000000003</v>
      </c>
      <c r="BG2948" t="s">
        <v>410</v>
      </c>
      <c r="BH2948" t="s">
        <v>410</v>
      </c>
      <c r="BI2948">
        <v>210</v>
      </c>
      <c r="BJ2948" t="s">
        <v>410</v>
      </c>
      <c r="BK2948">
        <v>0</v>
      </c>
      <c r="BL2948">
        <v>0</v>
      </c>
      <c r="BM2948">
        <v>230</v>
      </c>
      <c r="BN2948">
        <v>0</v>
      </c>
    </row>
    <row r="2949" spans="1:66" x14ac:dyDescent="0.15">
      <c r="A2949" t="s">
        <v>5318</v>
      </c>
      <c r="B2949" t="s">
        <v>191</v>
      </c>
      <c r="C2949">
        <v>2598</v>
      </c>
      <c r="D2949">
        <v>2603</v>
      </c>
      <c r="E2949">
        <v>791.9</v>
      </c>
      <c r="F2949">
        <v>793.4</v>
      </c>
      <c r="G2949" t="s">
        <v>5315</v>
      </c>
      <c r="H2949">
        <v>0</v>
      </c>
      <c r="I2949" t="s">
        <v>5251</v>
      </c>
      <c r="J2949">
        <v>3</v>
      </c>
      <c r="K2949">
        <v>0</v>
      </c>
      <c r="L2949">
        <v>4.6100000000000003</v>
      </c>
      <c r="M2949">
        <v>2370</v>
      </c>
      <c r="N2949">
        <v>0.22</v>
      </c>
      <c r="O2949">
        <v>0</v>
      </c>
      <c r="P2949">
        <v>130</v>
      </c>
      <c r="Q2949" t="s">
        <v>411</v>
      </c>
      <c r="R2949" t="s">
        <v>418</v>
      </c>
      <c r="S2949">
        <v>0.79</v>
      </c>
      <c r="T2949" t="s">
        <v>411</v>
      </c>
      <c r="U2949">
        <v>0</v>
      </c>
      <c r="V2949" t="s">
        <v>411</v>
      </c>
      <c r="W2949" t="s">
        <v>411</v>
      </c>
      <c r="X2949">
        <v>0</v>
      </c>
      <c r="Y2949">
        <v>0</v>
      </c>
      <c r="Z2949">
        <v>50</v>
      </c>
      <c r="AA2949">
        <v>5.84</v>
      </c>
      <c r="AB2949" t="s">
        <v>410</v>
      </c>
      <c r="AC2949">
        <v>0</v>
      </c>
      <c r="AD2949">
        <v>0</v>
      </c>
      <c r="AE2949">
        <v>0</v>
      </c>
      <c r="AF2949">
        <v>0.7</v>
      </c>
      <c r="AG2949" t="s">
        <v>410</v>
      </c>
      <c r="AH2949">
        <v>0</v>
      </c>
      <c r="AI2949">
        <v>2.69</v>
      </c>
      <c r="AJ2949">
        <v>220</v>
      </c>
      <c r="AK2949">
        <v>10</v>
      </c>
      <c r="AL2949">
        <v>2.1</v>
      </c>
      <c r="AM2949">
        <v>0</v>
      </c>
      <c r="AN2949">
        <v>10</v>
      </c>
      <c r="AO2949">
        <v>230</v>
      </c>
      <c r="AP2949">
        <v>0</v>
      </c>
      <c r="AQ2949">
        <v>460</v>
      </c>
      <c r="AR2949">
        <v>0</v>
      </c>
      <c r="AS2949">
        <v>0</v>
      </c>
      <c r="AT2949">
        <v>5.1100000000000003</v>
      </c>
      <c r="AU2949">
        <v>4.99</v>
      </c>
      <c r="AV2949">
        <v>120</v>
      </c>
      <c r="AW2949">
        <v>10</v>
      </c>
      <c r="AX2949">
        <v>0</v>
      </c>
      <c r="AY2949">
        <v>0</v>
      </c>
      <c r="AZ2949">
        <v>0</v>
      </c>
      <c r="BA2949" t="s">
        <v>4720</v>
      </c>
      <c r="BB2949">
        <v>40</v>
      </c>
      <c r="BC2949">
        <v>0</v>
      </c>
      <c r="BD2949">
        <v>0</v>
      </c>
      <c r="BE2949" t="s">
        <v>410</v>
      </c>
      <c r="BF2949">
        <v>0.13</v>
      </c>
      <c r="BG2949" t="s">
        <v>410</v>
      </c>
      <c r="BH2949" t="s">
        <v>410</v>
      </c>
      <c r="BI2949">
        <v>10</v>
      </c>
      <c r="BJ2949" t="s">
        <v>410</v>
      </c>
      <c r="BK2949">
        <v>0</v>
      </c>
      <c r="BL2949">
        <v>0</v>
      </c>
      <c r="BM2949">
        <v>300</v>
      </c>
      <c r="BN2949">
        <v>0</v>
      </c>
    </row>
    <row r="2950" spans="1:66" x14ac:dyDescent="0.15">
      <c r="A2950" t="s">
        <v>5319</v>
      </c>
      <c r="B2950" t="s">
        <v>191</v>
      </c>
      <c r="C2950">
        <v>2603</v>
      </c>
      <c r="D2950">
        <v>2608</v>
      </c>
      <c r="E2950">
        <v>793.4</v>
      </c>
      <c r="F2950">
        <v>794.9</v>
      </c>
      <c r="G2950" t="s">
        <v>5315</v>
      </c>
      <c r="H2950">
        <v>0</v>
      </c>
      <c r="I2950" t="s">
        <v>5251</v>
      </c>
      <c r="J2950">
        <v>4</v>
      </c>
      <c r="K2950">
        <v>0</v>
      </c>
      <c r="L2950">
        <v>5.21</v>
      </c>
      <c r="M2950">
        <v>390</v>
      </c>
      <c r="N2950">
        <v>0.122</v>
      </c>
      <c r="O2950">
        <v>0</v>
      </c>
      <c r="P2950">
        <v>160</v>
      </c>
      <c r="Q2950" t="s">
        <v>411</v>
      </c>
      <c r="R2950" t="s">
        <v>418</v>
      </c>
      <c r="S2950">
        <v>1.3</v>
      </c>
      <c r="T2950" t="s">
        <v>411</v>
      </c>
      <c r="U2950">
        <v>0</v>
      </c>
      <c r="V2950" t="s">
        <v>411</v>
      </c>
      <c r="W2950" t="s">
        <v>411</v>
      </c>
      <c r="X2950">
        <v>0</v>
      </c>
      <c r="Y2950">
        <v>0</v>
      </c>
      <c r="Z2950">
        <v>50</v>
      </c>
      <c r="AA2950">
        <v>4.01</v>
      </c>
      <c r="AB2950" t="s">
        <v>410</v>
      </c>
      <c r="AC2950">
        <v>0</v>
      </c>
      <c r="AD2950">
        <v>0</v>
      </c>
      <c r="AE2950">
        <v>0</v>
      </c>
      <c r="AF2950">
        <v>1.1000000000000001</v>
      </c>
      <c r="AG2950" t="s">
        <v>410</v>
      </c>
      <c r="AH2950">
        <v>0</v>
      </c>
      <c r="AI2950">
        <v>2.13</v>
      </c>
      <c r="AJ2950">
        <v>330</v>
      </c>
      <c r="AK2950">
        <v>10</v>
      </c>
      <c r="AL2950">
        <v>2.27</v>
      </c>
      <c r="AM2950">
        <v>0</v>
      </c>
      <c r="AN2950" t="s">
        <v>411</v>
      </c>
      <c r="AO2950">
        <v>310</v>
      </c>
      <c r="AP2950">
        <v>0</v>
      </c>
      <c r="AQ2950">
        <v>310</v>
      </c>
      <c r="AR2950">
        <v>0</v>
      </c>
      <c r="AS2950">
        <v>0</v>
      </c>
      <c r="AT2950">
        <v>5.23</v>
      </c>
      <c r="AU2950">
        <v>3.32</v>
      </c>
      <c r="AV2950">
        <v>80</v>
      </c>
      <c r="AW2950">
        <v>10</v>
      </c>
      <c r="AX2950">
        <v>0</v>
      </c>
      <c r="AY2950">
        <v>0</v>
      </c>
      <c r="AZ2950">
        <v>0</v>
      </c>
      <c r="BA2950" t="s">
        <v>4720</v>
      </c>
      <c r="BB2950">
        <v>60</v>
      </c>
      <c r="BC2950">
        <v>0</v>
      </c>
      <c r="BD2950">
        <v>0</v>
      </c>
      <c r="BE2950" t="s">
        <v>410</v>
      </c>
      <c r="BF2950">
        <v>0.17</v>
      </c>
      <c r="BG2950" t="s">
        <v>410</v>
      </c>
      <c r="BH2950" t="s">
        <v>410</v>
      </c>
      <c r="BI2950">
        <v>10</v>
      </c>
      <c r="BJ2950" t="s">
        <v>410</v>
      </c>
      <c r="BK2950">
        <v>0</v>
      </c>
      <c r="BL2950">
        <v>0</v>
      </c>
      <c r="BM2950">
        <v>560</v>
      </c>
      <c r="BN2950">
        <v>0</v>
      </c>
    </row>
    <row r="2951" spans="1:66" x14ac:dyDescent="0.15">
      <c r="A2951" t="s">
        <v>5320</v>
      </c>
      <c r="B2951" t="s">
        <v>191</v>
      </c>
      <c r="C2951">
        <v>2608</v>
      </c>
      <c r="D2951">
        <v>2611</v>
      </c>
      <c r="E2951">
        <v>794.9</v>
      </c>
      <c r="F2951">
        <v>795.8</v>
      </c>
      <c r="G2951" t="s">
        <v>5315</v>
      </c>
      <c r="H2951">
        <v>0</v>
      </c>
      <c r="I2951" t="s">
        <v>5251</v>
      </c>
      <c r="J2951">
        <v>4</v>
      </c>
      <c r="K2951">
        <v>0</v>
      </c>
      <c r="L2951">
        <v>5.87</v>
      </c>
      <c r="M2951">
        <v>520</v>
      </c>
      <c r="N2951">
        <v>0.16300000000000001</v>
      </c>
      <c r="O2951">
        <v>0</v>
      </c>
      <c r="P2951">
        <v>150</v>
      </c>
      <c r="Q2951" t="s">
        <v>411</v>
      </c>
      <c r="R2951" t="s">
        <v>418</v>
      </c>
      <c r="S2951">
        <v>1.63</v>
      </c>
      <c r="T2951" t="s">
        <v>411</v>
      </c>
      <c r="U2951">
        <v>0</v>
      </c>
      <c r="V2951" t="s">
        <v>411</v>
      </c>
      <c r="W2951" t="s">
        <v>411</v>
      </c>
      <c r="X2951">
        <v>0</v>
      </c>
      <c r="Y2951">
        <v>0</v>
      </c>
      <c r="Z2951">
        <v>60</v>
      </c>
      <c r="AA2951">
        <v>4.97</v>
      </c>
      <c r="AB2951" t="s">
        <v>410</v>
      </c>
      <c r="AC2951">
        <v>0</v>
      </c>
      <c r="AD2951">
        <v>0</v>
      </c>
      <c r="AE2951">
        <v>0</v>
      </c>
      <c r="AF2951">
        <v>1.1000000000000001</v>
      </c>
      <c r="AG2951" t="s">
        <v>410</v>
      </c>
      <c r="AH2951">
        <v>0</v>
      </c>
      <c r="AI2951">
        <v>2.56</v>
      </c>
      <c r="AJ2951">
        <v>410</v>
      </c>
      <c r="AK2951" t="s">
        <v>411</v>
      </c>
      <c r="AL2951">
        <v>2.19</v>
      </c>
      <c r="AM2951">
        <v>0</v>
      </c>
      <c r="AN2951" t="s">
        <v>411</v>
      </c>
      <c r="AO2951">
        <v>300</v>
      </c>
      <c r="AP2951">
        <v>0</v>
      </c>
      <c r="AQ2951">
        <v>190</v>
      </c>
      <c r="AR2951">
        <v>0</v>
      </c>
      <c r="AS2951">
        <v>0</v>
      </c>
      <c r="AT2951">
        <v>3.25</v>
      </c>
      <c r="AU2951">
        <v>4.0999999999999996</v>
      </c>
      <c r="AV2951">
        <v>90</v>
      </c>
      <c r="AW2951">
        <v>10</v>
      </c>
      <c r="AX2951">
        <v>0</v>
      </c>
      <c r="AY2951">
        <v>0</v>
      </c>
      <c r="AZ2951">
        <v>0</v>
      </c>
      <c r="BA2951" t="s">
        <v>4720</v>
      </c>
      <c r="BB2951">
        <v>70</v>
      </c>
      <c r="BC2951">
        <v>0</v>
      </c>
      <c r="BD2951">
        <v>0</v>
      </c>
      <c r="BE2951" t="s">
        <v>410</v>
      </c>
      <c r="BF2951">
        <v>0.17</v>
      </c>
      <c r="BG2951" t="s">
        <v>410</v>
      </c>
      <c r="BH2951" t="s">
        <v>410</v>
      </c>
      <c r="BI2951">
        <v>10</v>
      </c>
      <c r="BJ2951" t="s">
        <v>410</v>
      </c>
      <c r="BK2951">
        <v>0</v>
      </c>
      <c r="BL2951">
        <v>0</v>
      </c>
      <c r="BM2951">
        <v>280</v>
      </c>
      <c r="BN2951">
        <v>0</v>
      </c>
    </row>
    <row r="2952" spans="1:66" x14ac:dyDescent="0.15">
      <c r="A2952" t="s">
        <v>5321</v>
      </c>
      <c r="B2952" t="s">
        <v>191</v>
      </c>
      <c r="C2952">
        <v>2611</v>
      </c>
      <c r="D2952">
        <v>2616</v>
      </c>
      <c r="E2952">
        <v>795.8</v>
      </c>
      <c r="F2952">
        <v>797.4</v>
      </c>
      <c r="G2952" t="s">
        <v>5315</v>
      </c>
      <c r="H2952">
        <v>0</v>
      </c>
      <c r="I2952" t="s">
        <v>5251</v>
      </c>
      <c r="J2952">
        <v>8</v>
      </c>
      <c r="K2952">
        <v>0</v>
      </c>
      <c r="L2952">
        <v>5.08</v>
      </c>
      <c r="M2952">
        <v>550</v>
      </c>
      <c r="N2952">
        <v>0.50800000000000001</v>
      </c>
      <c r="O2952">
        <v>0</v>
      </c>
      <c r="P2952">
        <v>190</v>
      </c>
      <c r="Q2952" t="s">
        <v>411</v>
      </c>
      <c r="R2952" t="s">
        <v>418</v>
      </c>
      <c r="S2952">
        <v>0.67</v>
      </c>
      <c r="T2952" t="s">
        <v>411</v>
      </c>
      <c r="U2952">
        <v>0</v>
      </c>
      <c r="V2952">
        <v>10</v>
      </c>
      <c r="W2952" t="s">
        <v>411</v>
      </c>
      <c r="X2952">
        <v>0</v>
      </c>
      <c r="Y2952">
        <v>0</v>
      </c>
      <c r="Z2952">
        <v>90</v>
      </c>
      <c r="AA2952">
        <v>6.35</v>
      </c>
      <c r="AB2952" t="s">
        <v>410</v>
      </c>
      <c r="AC2952">
        <v>0</v>
      </c>
      <c r="AD2952">
        <v>0</v>
      </c>
      <c r="AE2952">
        <v>0</v>
      </c>
      <c r="AF2952">
        <v>1.3</v>
      </c>
      <c r="AG2952" t="s">
        <v>410</v>
      </c>
      <c r="AH2952">
        <v>0</v>
      </c>
      <c r="AI2952">
        <v>2.02</v>
      </c>
      <c r="AJ2952">
        <v>240</v>
      </c>
      <c r="AK2952">
        <v>10</v>
      </c>
      <c r="AL2952">
        <v>2.42</v>
      </c>
      <c r="AM2952">
        <v>0</v>
      </c>
      <c r="AN2952">
        <v>10</v>
      </c>
      <c r="AO2952">
        <v>270</v>
      </c>
      <c r="AP2952">
        <v>0</v>
      </c>
      <c r="AQ2952">
        <v>330</v>
      </c>
      <c r="AR2952">
        <v>0</v>
      </c>
      <c r="AS2952">
        <v>0</v>
      </c>
      <c r="AT2952">
        <v>4.8099999999999996</v>
      </c>
      <c r="AU2952">
        <v>6.5</v>
      </c>
      <c r="AV2952">
        <v>130</v>
      </c>
      <c r="AW2952">
        <v>10</v>
      </c>
      <c r="AX2952">
        <v>0</v>
      </c>
      <c r="AY2952">
        <v>0</v>
      </c>
      <c r="AZ2952">
        <v>0</v>
      </c>
      <c r="BA2952" t="s">
        <v>4720</v>
      </c>
      <c r="BB2952">
        <v>50</v>
      </c>
      <c r="BC2952">
        <v>0</v>
      </c>
      <c r="BD2952">
        <v>0</v>
      </c>
      <c r="BE2952" t="s">
        <v>410</v>
      </c>
      <c r="BF2952">
        <v>0.12</v>
      </c>
      <c r="BG2952" t="s">
        <v>410</v>
      </c>
      <c r="BH2952" t="s">
        <v>410</v>
      </c>
      <c r="BI2952">
        <v>10</v>
      </c>
      <c r="BJ2952" t="s">
        <v>410</v>
      </c>
      <c r="BK2952">
        <v>0</v>
      </c>
      <c r="BL2952">
        <v>0</v>
      </c>
      <c r="BM2952">
        <v>510</v>
      </c>
      <c r="BN2952">
        <v>0</v>
      </c>
    </row>
    <row r="2953" spans="1:66" x14ac:dyDescent="0.15">
      <c r="A2953" t="s">
        <v>5322</v>
      </c>
      <c r="B2953" t="s">
        <v>191</v>
      </c>
      <c r="C2953">
        <v>2616</v>
      </c>
      <c r="D2953">
        <v>2621</v>
      </c>
      <c r="E2953">
        <v>797.4</v>
      </c>
      <c r="F2953">
        <v>798.9</v>
      </c>
      <c r="G2953" t="s">
        <v>5315</v>
      </c>
      <c r="H2953">
        <v>0</v>
      </c>
      <c r="I2953" t="s">
        <v>5251</v>
      </c>
      <c r="J2953">
        <v>9</v>
      </c>
      <c r="K2953">
        <v>0</v>
      </c>
      <c r="L2953">
        <v>5.15</v>
      </c>
      <c r="M2953">
        <v>1360</v>
      </c>
      <c r="N2953">
        <v>0.35299999999999998</v>
      </c>
      <c r="O2953">
        <v>0</v>
      </c>
      <c r="P2953">
        <v>230</v>
      </c>
      <c r="Q2953" t="s">
        <v>411</v>
      </c>
      <c r="R2953" t="s">
        <v>418</v>
      </c>
      <c r="S2953">
        <v>0.14000000000000001</v>
      </c>
      <c r="T2953" t="s">
        <v>411</v>
      </c>
      <c r="U2953">
        <v>0</v>
      </c>
      <c r="V2953">
        <v>10</v>
      </c>
      <c r="W2953" t="s">
        <v>411</v>
      </c>
      <c r="X2953">
        <v>0</v>
      </c>
      <c r="Y2953">
        <v>0</v>
      </c>
      <c r="Z2953">
        <v>120</v>
      </c>
      <c r="AA2953">
        <v>6.03</v>
      </c>
      <c r="AB2953" t="s">
        <v>410</v>
      </c>
      <c r="AC2953">
        <v>0</v>
      </c>
      <c r="AD2953">
        <v>0</v>
      </c>
      <c r="AE2953">
        <v>0</v>
      </c>
      <c r="AF2953">
        <v>1.6</v>
      </c>
      <c r="AG2953" t="s">
        <v>410</v>
      </c>
      <c r="AH2953">
        <v>0</v>
      </c>
      <c r="AI2953">
        <v>1.52</v>
      </c>
      <c r="AJ2953">
        <v>90</v>
      </c>
      <c r="AK2953">
        <v>10</v>
      </c>
      <c r="AL2953">
        <v>2.4900000000000002</v>
      </c>
      <c r="AM2953">
        <v>0</v>
      </c>
      <c r="AN2953" t="s">
        <v>411</v>
      </c>
      <c r="AO2953">
        <v>380</v>
      </c>
      <c r="AP2953">
        <v>0</v>
      </c>
      <c r="AQ2953">
        <v>260</v>
      </c>
      <c r="AR2953">
        <v>0</v>
      </c>
      <c r="AS2953">
        <v>0</v>
      </c>
      <c r="AT2953">
        <v>4.42</v>
      </c>
      <c r="AU2953">
        <v>7.05</v>
      </c>
      <c r="AV2953">
        <v>190</v>
      </c>
      <c r="AW2953">
        <v>10</v>
      </c>
      <c r="AX2953">
        <v>0</v>
      </c>
      <c r="AY2953">
        <v>0</v>
      </c>
      <c r="AZ2953">
        <v>0</v>
      </c>
      <c r="BA2953" t="s">
        <v>4720</v>
      </c>
      <c r="BB2953">
        <v>40</v>
      </c>
      <c r="BC2953">
        <v>0</v>
      </c>
      <c r="BD2953">
        <v>0</v>
      </c>
      <c r="BE2953" t="s">
        <v>410</v>
      </c>
      <c r="BF2953">
        <v>0.1</v>
      </c>
      <c r="BG2953" t="s">
        <v>410</v>
      </c>
      <c r="BH2953" t="s">
        <v>410</v>
      </c>
      <c r="BI2953">
        <v>10</v>
      </c>
      <c r="BJ2953" t="s">
        <v>410</v>
      </c>
      <c r="BK2953">
        <v>0</v>
      </c>
      <c r="BL2953">
        <v>0</v>
      </c>
      <c r="BM2953">
        <v>430</v>
      </c>
      <c r="BN2953">
        <v>0</v>
      </c>
    </row>
    <row r="2954" spans="1:66" x14ac:dyDescent="0.15">
      <c r="A2954" t="s">
        <v>5323</v>
      </c>
      <c r="B2954" t="s">
        <v>191</v>
      </c>
      <c r="C2954">
        <v>2621</v>
      </c>
      <c r="D2954">
        <v>2626</v>
      </c>
      <c r="E2954">
        <v>798.9</v>
      </c>
      <c r="F2954">
        <v>800.4</v>
      </c>
      <c r="G2954" t="s">
        <v>5315</v>
      </c>
      <c r="H2954">
        <v>0</v>
      </c>
      <c r="I2954" t="s">
        <v>5251</v>
      </c>
      <c r="J2954">
        <v>5</v>
      </c>
      <c r="K2954">
        <v>0</v>
      </c>
      <c r="L2954">
        <v>3.45</v>
      </c>
      <c r="M2954">
        <v>120</v>
      </c>
      <c r="N2954">
        <v>4.1000000000000002E-2</v>
      </c>
      <c r="O2954">
        <v>0</v>
      </c>
      <c r="P2954">
        <v>210</v>
      </c>
      <c r="Q2954" t="s">
        <v>411</v>
      </c>
      <c r="R2954" t="s">
        <v>418</v>
      </c>
      <c r="S2954">
        <v>0.91</v>
      </c>
      <c r="T2954" t="s">
        <v>411</v>
      </c>
      <c r="U2954">
        <v>0</v>
      </c>
      <c r="V2954" t="s">
        <v>411</v>
      </c>
      <c r="W2954" t="s">
        <v>411</v>
      </c>
      <c r="X2954">
        <v>0</v>
      </c>
      <c r="Y2954">
        <v>0</v>
      </c>
      <c r="Z2954">
        <v>80</v>
      </c>
      <c r="AA2954">
        <v>2.0099999999999998</v>
      </c>
      <c r="AB2954" t="s">
        <v>410</v>
      </c>
      <c r="AC2954">
        <v>0</v>
      </c>
      <c r="AD2954">
        <v>0</v>
      </c>
      <c r="AE2954">
        <v>0</v>
      </c>
      <c r="AF2954">
        <v>1.5</v>
      </c>
      <c r="AG2954" t="s">
        <v>410</v>
      </c>
      <c r="AH2954">
        <v>0</v>
      </c>
      <c r="AI2954">
        <v>1</v>
      </c>
      <c r="AJ2954">
        <v>450</v>
      </c>
      <c r="AK2954">
        <v>10</v>
      </c>
      <c r="AL2954">
        <v>2.76</v>
      </c>
      <c r="AM2954">
        <v>0</v>
      </c>
      <c r="AN2954" t="s">
        <v>411</v>
      </c>
      <c r="AO2954">
        <v>400</v>
      </c>
      <c r="AP2954">
        <v>0</v>
      </c>
      <c r="AQ2954">
        <v>90</v>
      </c>
      <c r="AR2954">
        <v>0</v>
      </c>
      <c r="AS2954">
        <v>0</v>
      </c>
      <c r="AT2954">
        <v>5.47</v>
      </c>
      <c r="AU2954">
        <v>1.67</v>
      </c>
      <c r="AV2954">
        <v>70</v>
      </c>
      <c r="AW2954">
        <v>10</v>
      </c>
      <c r="AX2954">
        <v>0</v>
      </c>
      <c r="AY2954">
        <v>0</v>
      </c>
      <c r="AZ2954">
        <v>0</v>
      </c>
      <c r="BA2954" t="s">
        <v>4720</v>
      </c>
      <c r="BB2954">
        <v>60</v>
      </c>
      <c r="BC2954">
        <v>0</v>
      </c>
      <c r="BD2954">
        <v>0</v>
      </c>
      <c r="BE2954" t="s">
        <v>410</v>
      </c>
      <c r="BF2954">
        <v>0.15</v>
      </c>
      <c r="BG2954" t="s">
        <v>410</v>
      </c>
      <c r="BH2954" t="s">
        <v>410</v>
      </c>
      <c r="BI2954">
        <v>10</v>
      </c>
      <c r="BJ2954" t="s">
        <v>410</v>
      </c>
      <c r="BK2954">
        <v>0</v>
      </c>
      <c r="BL2954">
        <v>0</v>
      </c>
      <c r="BM2954">
        <v>850</v>
      </c>
      <c r="BN2954">
        <v>0</v>
      </c>
    </row>
    <row r="2955" spans="1:66" x14ac:dyDescent="0.15">
      <c r="A2955" t="s">
        <v>5324</v>
      </c>
      <c r="B2955" t="s">
        <v>191</v>
      </c>
      <c r="C2955">
        <v>2626</v>
      </c>
      <c r="D2955">
        <v>2631</v>
      </c>
      <c r="E2955">
        <v>800.4</v>
      </c>
      <c r="F2955">
        <v>801.9</v>
      </c>
      <c r="G2955" t="s">
        <v>5315</v>
      </c>
      <c r="H2955">
        <v>0</v>
      </c>
      <c r="I2955" t="s">
        <v>5251</v>
      </c>
      <c r="J2955">
        <v>5</v>
      </c>
      <c r="K2955">
        <v>0</v>
      </c>
      <c r="L2955">
        <v>2.35</v>
      </c>
      <c r="M2955">
        <v>150</v>
      </c>
      <c r="N2955">
        <v>0.04</v>
      </c>
      <c r="O2955">
        <v>0</v>
      </c>
      <c r="P2955">
        <v>260</v>
      </c>
      <c r="Q2955" t="s">
        <v>411</v>
      </c>
      <c r="R2955" t="s">
        <v>418</v>
      </c>
      <c r="S2955">
        <v>0.08</v>
      </c>
      <c r="T2955" t="s">
        <v>411</v>
      </c>
      <c r="U2955">
        <v>0</v>
      </c>
      <c r="V2955" t="s">
        <v>411</v>
      </c>
      <c r="W2955" t="s">
        <v>411</v>
      </c>
      <c r="X2955">
        <v>0</v>
      </c>
      <c r="Y2955">
        <v>0</v>
      </c>
      <c r="Z2955">
        <v>30</v>
      </c>
      <c r="AA2955">
        <v>1.3</v>
      </c>
      <c r="AB2955" t="s">
        <v>410</v>
      </c>
      <c r="AC2955">
        <v>0</v>
      </c>
      <c r="AD2955">
        <v>0</v>
      </c>
      <c r="AE2955">
        <v>0</v>
      </c>
      <c r="AF2955">
        <v>1.9</v>
      </c>
      <c r="AG2955" t="s">
        <v>410</v>
      </c>
      <c r="AH2955">
        <v>0</v>
      </c>
      <c r="AI2955">
        <v>0.1</v>
      </c>
      <c r="AJ2955">
        <v>20</v>
      </c>
      <c r="AK2955">
        <v>10</v>
      </c>
      <c r="AL2955">
        <v>3.34</v>
      </c>
      <c r="AM2955">
        <v>0</v>
      </c>
      <c r="AN2955" t="s">
        <v>411</v>
      </c>
      <c r="AO2955">
        <v>380</v>
      </c>
      <c r="AP2955">
        <v>0</v>
      </c>
      <c r="AQ2955">
        <v>180</v>
      </c>
      <c r="AR2955">
        <v>0</v>
      </c>
      <c r="AS2955">
        <v>0</v>
      </c>
      <c r="AT2955">
        <v>4.51</v>
      </c>
      <c r="AU2955">
        <v>2.62</v>
      </c>
      <c r="AV2955">
        <v>70</v>
      </c>
      <c r="AW2955" t="s">
        <v>411</v>
      </c>
      <c r="AX2955">
        <v>0</v>
      </c>
      <c r="AY2955">
        <v>0</v>
      </c>
      <c r="AZ2955">
        <v>0</v>
      </c>
      <c r="BA2955" t="s">
        <v>4720</v>
      </c>
      <c r="BB2955">
        <v>30</v>
      </c>
      <c r="BC2955">
        <v>0</v>
      </c>
      <c r="BD2955">
        <v>0</v>
      </c>
      <c r="BE2955" t="s">
        <v>410</v>
      </c>
      <c r="BF2955">
        <v>0.13</v>
      </c>
      <c r="BG2955" t="s">
        <v>410</v>
      </c>
      <c r="BH2955" t="s">
        <v>410</v>
      </c>
      <c r="BI2955">
        <v>10</v>
      </c>
      <c r="BJ2955" t="s">
        <v>410</v>
      </c>
      <c r="BK2955">
        <v>0</v>
      </c>
      <c r="BL2955">
        <v>0</v>
      </c>
      <c r="BM2955">
        <v>80</v>
      </c>
      <c r="BN2955">
        <v>0</v>
      </c>
    </row>
    <row r="2956" spans="1:66" x14ac:dyDescent="0.15">
      <c r="A2956" t="s">
        <v>5325</v>
      </c>
      <c r="B2956" t="s">
        <v>191</v>
      </c>
      <c r="C2956">
        <v>2631</v>
      </c>
      <c r="D2956">
        <v>2636</v>
      </c>
      <c r="E2956">
        <v>801.9</v>
      </c>
      <c r="F2956">
        <v>803.4</v>
      </c>
      <c r="G2956" t="s">
        <v>5315</v>
      </c>
      <c r="H2956">
        <v>0</v>
      </c>
      <c r="I2956" t="s">
        <v>5251</v>
      </c>
      <c r="J2956">
        <v>5</v>
      </c>
      <c r="K2956">
        <v>0</v>
      </c>
      <c r="L2956">
        <v>4.68</v>
      </c>
      <c r="M2956">
        <v>300</v>
      </c>
      <c r="N2956">
        <v>5.6000000000000001E-2</v>
      </c>
      <c r="O2956">
        <v>0</v>
      </c>
      <c r="P2956">
        <v>280</v>
      </c>
      <c r="Q2956" t="s">
        <v>411</v>
      </c>
      <c r="R2956" t="s">
        <v>418</v>
      </c>
      <c r="S2956">
        <v>0.55000000000000004</v>
      </c>
      <c r="T2956" t="s">
        <v>411</v>
      </c>
      <c r="U2956">
        <v>0</v>
      </c>
      <c r="V2956" t="s">
        <v>411</v>
      </c>
      <c r="W2956" t="s">
        <v>411</v>
      </c>
      <c r="X2956">
        <v>0</v>
      </c>
      <c r="Y2956">
        <v>0</v>
      </c>
      <c r="Z2956">
        <v>80</v>
      </c>
      <c r="AA2956">
        <v>4.71</v>
      </c>
      <c r="AB2956" t="s">
        <v>410</v>
      </c>
      <c r="AC2956">
        <v>0</v>
      </c>
      <c r="AD2956">
        <v>0</v>
      </c>
      <c r="AE2956">
        <v>0</v>
      </c>
      <c r="AF2956">
        <v>1.6</v>
      </c>
      <c r="AG2956" t="s">
        <v>410</v>
      </c>
      <c r="AH2956">
        <v>0</v>
      </c>
      <c r="AI2956">
        <v>0.54</v>
      </c>
      <c r="AJ2956">
        <v>210</v>
      </c>
      <c r="AK2956">
        <v>10</v>
      </c>
      <c r="AL2956">
        <v>2.31</v>
      </c>
      <c r="AM2956">
        <v>0</v>
      </c>
      <c r="AN2956" t="s">
        <v>411</v>
      </c>
      <c r="AO2956">
        <v>330</v>
      </c>
      <c r="AP2956">
        <v>0</v>
      </c>
      <c r="AQ2956">
        <v>310</v>
      </c>
      <c r="AR2956">
        <v>0</v>
      </c>
      <c r="AS2956">
        <v>0</v>
      </c>
      <c r="AT2956">
        <v>6.96</v>
      </c>
      <c r="AU2956">
        <v>6.09</v>
      </c>
      <c r="AV2956">
        <v>130</v>
      </c>
      <c r="AW2956">
        <v>10</v>
      </c>
      <c r="AX2956">
        <v>0</v>
      </c>
      <c r="AY2956">
        <v>0</v>
      </c>
      <c r="AZ2956">
        <v>0</v>
      </c>
      <c r="BA2956" t="s">
        <v>4720</v>
      </c>
      <c r="BB2956">
        <v>50</v>
      </c>
      <c r="BC2956">
        <v>0</v>
      </c>
      <c r="BD2956">
        <v>0</v>
      </c>
      <c r="BE2956" t="s">
        <v>410</v>
      </c>
      <c r="BF2956">
        <v>0.1</v>
      </c>
      <c r="BG2956" t="s">
        <v>410</v>
      </c>
      <c r="BH2956" t="s">
        <v>410</v>
      </c>
      <c r="BI2956">
        <v>10</v>
      </c>
      <c r="BJ2956" t="s">
        <v>410</v>
      </c>
      <c r="BK2956">
        <v>0</v>
      </c>
      <c r="BL2956">
        <v>0</v>
      </c>
      <c r="BM2956">
        <v>410</v>
      </c>
      <c r="BN2956">
        <v>0</v>
      </c>
    </row>
    <row r="2957" spans="1:66" x14ac:dyDescent="0.15">
      <c r="A2957" t="s">
        <v>5326</v>
      </c>
      <c r="B2957" t="s">
        <v>191</v>
      </c>
      <c r="C2957">
        <v>2636</v>
      </c>
      <c r="D2957">
        <v>2641</v>
      </c>
      <c r="E2957">
        <v>803.4</v>
      </c>
      <c r="F2957">
        <v>805</v>
      </c>
      <c r="G2957" t="s">
        <v>5315</v>
      </c>
      <c r="H2957">
        <v>0</v>
      </c>
      <c r="I2957" t="s">
        <v>5251</v>
      </c>
      <c r="J2957">
        <v>7</v>
      </c>
      <c r="K2957">
        <v>0</v>
      </c>
      <c r="L2957">
        <v>2.78</v>
      </c>
      <c r="M2957">
        <v>790</v>
      </c>
      <c r="N2957">
        <v>4.7E-2</v>
      </c>
      <c r="O2957">
        <v>0</v>
      </c>
      <c r="P2957">
        <v>230</v>
      </c>
      <c r="Q2957" t="s">
        <v>411</v>
      </c>
      <c r="R2957" t="s">
        <v>418</v>
      </c>
      <c r="S2957">
        <v>0.25</v>
      </c>
      <c r="T2957" t="s">
        <v>411</v>
      </c>
      <c r="U2957">
        <v>0</v>
      </c>
      <c r="V2957">
        <v>10</v>
      </c>
      <c r="W2957" t="s">
        <v>411</v>
      </c>
      <c r="X2957">
        <v>0</v>
      </c>
      <c r="Y2957">
        <v>0</v>
      </c>
      <c r="Z2957">
        <v>130</v>
      </c>
      <c r="AA2957">
        <v>5.1100000000000003</v>
      </c>
      <c r="AB2957" t="s">
        <v>410</v>
      </c>
      <c r="AC2957">
        <v>0</v>
      </c>
      <c r="AD2957">
        <v>0</v>
      </c>
      <c r="AE2957">
        <v>0</v>
      </c>
      <c r="AF2957">
        <v>1.7</v>
      </c>
      <c r="AG2957" t="s">
        <v>410</v>
      </c>
      <c r="AH2957">
        <v>0</v>
      </c>
      <c r="AI2957">
        <v>0.39</v>
      </c>
      <c r="AJ2957">
        <v>70</v>
      </c>
      <c r="AK2957">
        <v>10</v>
      </c>
      <c r="AL2957">
        <v>1.73</v>
      </c>
      <c r="AM2957">
        <v>0</v>
      </c>
      <c r="AN2957">
        <v>10</v>
      </c>
      <c r="AO2957">
        <v>310</v>
      </c>
      <c r="AP2957">
        <v>0</v>
      </c>
      <c r="AQ2957">
        <v>560</v>
      </c>
      <c r="AR2957">
        <v>0</v>
      </c>
      <c r="AS2957">
        <v>0</v>
      </c>
      <c r="AT2957">
        <v>6.11</v>
      </c>
      <c r="AU2957">
        <v>6.6</v>
      </c>
      <c r="AV2957">
        <v>140</v>
      </c>
      <c r="AW2957">
        <v>10</v>
      </c>
      <c r="AX2957">
        <v>0</v>
      </c>
      <c r="AY2957">
        <v>0</v>
      </c>
      <c r="AZ2957">
        <v>0</v>
      </c>
      <c r="BA2957" t="s">
        <v>4720</v>
      </c>
      <c r="BB2957">
        <v>40</v>
      </c>
      <c r="BC2957">
        <v>0</v>
      </c>
      <c r="BD2957">
        <v>0</v>
      </c>
      <c r="BE2957" t="s">
        <v>410</v>
      </c>
      <c r="BF2957">
        <v>0.08</v>
      </c>
      <c r="BG2957" t="s">
        <v>410</v>
      </c>
      <c r="BH2957" t="s">
        <v>410</v>
      </c>
      <c r="BI2957">
        <v>10</v>
      </c>
      <c r="BJ2957" t="s">
        <v>410</v>
      </c>
      <c r="BK2957">
        <v>0</v>
      </c>
      <c r="BL2957">
        <v>0</v>
      </c>
      <c r="BM2957">
        <v>840</v>
      </c>
      <c r="BN2957">
        <v>0</v>
      </c>
    </row>
    <row r="2958" spans="1:66" x14ac:dyDescent="0.15">
      <c r="A2958" t="s">
        <v>5327</v>
      </c>
      <c r="B2958" t="s">
        <v>191</v>
      </c>
      <c r="C2958">
        <v>2641</v>
      </c>
      <c r="D2958">
        <v>2646</v>
      </c>
      <c r="E2958">
        <v>805</v>
      </c>
      <c r="F2958">
        <v>806.5</v>
      </c>
      <c r="G2958" t="s">
        <v>5328</v>
      </c>
      <c r="H2958">
        <v>0</v>
      </c>
      <c r="I2958" t="s">
        <v>5251</v>
      </c>
      <c r="J2958">
        <v>19</v>
      </c>
      <c r="K2958">
        <v>0</v>
      </c>
      <c r="L2958">
        <v>4.68</v>
      </c>
      <c r="M2958">
        <v>7690</v>
      </c>
      <c r="N2958">
        <v>0.53</v>
      </c>
      <c r="O2958">
        <v>0</v>
      </c>
      <c r="P2958">
        <v>110</v>
      </c>
      <c r="Q2958" t="s">
        <v>411</v>
      </c>
      <c r="R2958" t="s">
        <v>418</v>
      </c>
      <c r="S2958">
        <v>3.47</v>
      </c>
      <c r="T2958">
        <v>30</v>
      </c>
      <c r="U2958">
        <v>0</v>
      </c>
      <c r="V2958" t="s">
        <v>411</v>
      </c>
      <c r="W2958" t="s">
        <v>411</v>
      </c>
      <c r="X2958">
        <v>0</v>
      </c>
      <c r="Y2958">
        <v>0</v>
      </c>
      <c r="Z2958">
        <v>240</v>
      </c>
      <c r="AA2958">
        <v>19.649999999999999</v>
      </c>
      <c r="AB2958" t="s">
        <v>410</v>
      </c>
      <c r="AC2958">
        <v>0</v>
      </c>
      <c r="AD2958">
        <v>0</v>
      </c>
      <c r="AE2958">
        <v>0</v>
      </c>
      <c r="AF2958">
        <v>0.8</v>
      </c>
      <c r="AG2958" t="s">
        <v>410</v>
      </c>
      <c r="AH2958">
        <v>0</v>
      </c>
      <c r="AI2958">
        <v>1.7</v>
      </c>
      <c r="AJ2958">
        <v>480</v>
      </c>
      <c r="AK2958" t="s">
        <v>411</v>
      </c>
      <c r="AL2958">
        <v>0.77</v>
      </c>
      <c r="AM2958">
        <v>0</v>
      </c>
      <c r="AN2958">
        <v>10</v>
      </c>
      <c r="AO2958">
        <v>130</v>
      </c>
      <c r="AP2958">
        <v>0</v>
      </c>
      <c r="AQ2958">
        <v>1070</v>
      </c>
      <c r="AR2958">
        <v>0</v>
      </c>
      <c r="AS2958">
        <v>0</v>
      </c>
      <c r="AT2958">
        <v>6.96</v>
      </c>
      <c r="AU2958" t="s">
        <v>412</v>
      </c>
      <c r="AV2958">
        <v>190</v>
      </c>
      <c r="AW2958">
        <v>10</v>
      </c>
      <c r="AX2958">
        <v>0</v>
      </c>
      <c r="AY2958">
        <v>0</v>
      </c>
      <c r="AZ2958">
        <v>0</v>
      </c>
      <c r="BA2958" t="s">
        <v>4720</v>
      </c>
      <c r="BB2958">
        <v>40</v>
      </c>
      <c r="BC2958">
        <v>0</v>
      </c>
      <c r="BD2958">
        <v>0</v>
      </c>
      <c r="BE2958" t="s">
        <v>410</v>
      </c>
      <c r="BF2958">
        <v>0.06</v>
      </c>
      <c r="BG2958" t="s">
        <v>410</v>
      </c>
      <c r="BH2958" t="s">
        <v>410</v>
      </c>
      <c r="BI2958">
        <v>10</v>
      </c>
      <c r="BJ2958" t="s">
        <v>410</v>
      </c>
      <c r="BK2958">
        <v>0</v>
      </c>
      <c r="BL2958">
        <v>0</v>
      </c>
      <c r="BM2958">
        <v>16800</v>
      </c>
      <c r="BN2958">
        <v>0</v>
      </c>
    </row>
    <row r="2959" spans="1:66" x14ac:dyDescent="0.15">
      <c r="A2959" t="s">
        <v>5329</v>
      </c>
      <c r="B2959" t="s">
        <v>191</v>
      </c>
      <c r="C2959">
        <v>2646</v>
      </c>
      <c r="D2959">
        <v>2650</v>
      </c>
      <c r="E2959">
        <v>806.5</v>
      </c>
      <c r="F2959">
        <v>807.7</v>
      </c>
      <c r="G2959" t="s">
        <v>5330</v>
      </c>
      <c r="H2959">
        <v>0</v>
      </c>
      <c r="I2959" t="s">
        <v>5251</v>
      </c>
      <c r="J2959">
        <v>12</v>
      </c>
      <c r="K2959">
        <v>0</v>
      </c>
      <c r="L2959">
        <v>6.25</v>
      </c>
      <c r="M2959">
        <v>8890</v>
      </c>
      <c r="N2959">
        <v>0.41399999999999998</v>
      </c>
      <c r="O2959">
        <v>0</v>
      </c>
      <c r="P2959">
        <v>190</v>
      </c>
      <c r="Q2959" t="s">
        <v>411</v>
      </c>
      <c r="R2959" t="s">
        <v>418</v>
      </c>
      <c r="S2959">
        <v>3.34</v>
      </c>
      <c r="T2959">
        <v>40</v>
      </c>
      <c r="U2959">
        <v>0</v>
      </c>
      <c r="V2959">
        <v>10</v>
      </c>
      <c r="W2959" t="s">
        <v>411</v>
      </c>
      <c r="X2959">
        <v>0</v>
      </c>
      <c r="Y2959">
        <v>0</v>
      </c>
      <c r="Z2959">
        <v>190</v>
      </c>
      <c r="AA2959">
        <v>13.65</v>
      </c>
      <c r="AB2959" t="s">
        <v>410</v>
      </c>
      <c r="AC2959">
        <v>0</v>
      </c>
      <c r="AD2959">
        <v>0</v>
      </c>
      <c r="AE2959">
        <v>0</v>
      </c>
      <c r="AF2959">
        <v>1.1000000000000001</v>
      </c>
      <c r="AG2959" t="s">
        <v>410</v>
      </c>
      <c r="AH2959">
        <v>0</v>
      </c>
      <c r="AI2959">
        <v>1.51</v>
      </c>
      <c r="AJ2959">
        <v>420</v>
      </c>
      <c r="AK2959" t="s">
        <v>411</v>
      </c>
      <c r="AL2959">
        <v>1.05</v>
      </c>
      <c r="AM2959">
        <v>0</v>
      </c>
      <c r="AN2959" t="s">
        <v>411</v>
      </c>
      <c r="AO2959">
        <v>240</v>
      </c>
      <c r="AP2959">
        <v>0</v>
      </c>
      <c r="AQ2959">
        <v>840</v>
      </c>
      <c r="AR2959">
        <v>0</v>
      </c>
      <c r="AS2959">
        <v>0</v>
      </c>
      <c r="AT2959">
        <v>4.95</v>
      </c>
      <c r="AU2959" t="s">
        <v>412</v>
      </c>
      <c r="AV2959">
        <v>180</v>
      </c>
      <c r="AW2959">
        <v>10</v>
      </c>
      <c r="AX2959">
        <v>0</v>
      </c>
      <c r="AY2959">
        <v>0</v>
      </c>
      <c r="AZ2959">
        <v>0</v>
      </c>
      <c r="BA2959" t="s">
        <v>4720</v>
      </c>
      <c r="BB2959">
        <v>50</v>
      </c>
      <c r="BC2959">
        <v>0</v>
      </c>
      <c r="BD2959">
        <v>0</v>
      </c>
      <c r="BE2959" t="s">
        <v>410</v>
      </c>
      <c r="BF2959">
        <v>7.0000000000000007E-2</v>
      </c>
      <c r="BG2959" t="s">
        <v>410</v>
      </c>
      <c r="BH2959" t="s">
        <v>410</v>
      </c>
      <c r="BI2959">
        <v>20</v>
      </c>
      <c r="BJ2959" t="s">
        <v>410</v>
      </c>
      <c r="BK2959">
        <v>0</v>
      </c>
      <c r="BL2959">
        <v>0</v>
      </c>
      <c r="BM2959">
        <v>19250</v>
      </c>
      <c r="BN2959">
        <v>0</v>
      </c>
    </row>
    <row r="2960" spans="1:66" x14ac:dyDescent="0.15">
      <c r="A2960" t="s">
        <v>5331</v>
      </c>
      <c r="B2960" t="s">
        <v>191</v>
      </c>
      <c r="C2960">
        <v>2650</v>
      </c>
      <c r="D2960">
        <v>2654</v>
      </c>
      <c r="E2960">
        <v>807.7</v>
      </c>
      <c r="F2960">
        <v>808.9</v>
      </c>
      <c r="G2960" t="s">
        <v>5332</v>
      </c>
      <c r="H2960">
        <v>0</v>
      </c>
      <c r="I2960" t="s">
        <v>5251</v>
      </c>
      <c r="J2960">
        <v>38</v>
      </c>
      <c r="K2960">
        <v>0</v>
      </c>
      <c r="L2960">
        <v>5.58</v>
      </c>
      <c r="M2960">
        <v>2370</v>
      </c>
      <c r="N2960">
        <v>0.437</v>
      </c>
      <c r="O2960">
        <v>0</v>
      </c>
      <c r="P2960">
        <v>180</v>
      </c>
      <c r="Q2960" t="s">
        <v>411</v>
      </c>
      <c r="R2960" t="s">
        <v>418</v>
      </c>
      <c r="S2960">
        <v>5.13</v>
      </c>
      <c r="T2960">
        <v>10</v>
      </c>
      <c r="U2960">
        <v>0</v>
      </c>
      <c r="V2960">
        <v>10</v>
      </c>
      <c r="W2960">
        <v>10</v>
      </c>
      <c r="X2960">
        <v>0</v>
      </c>
      <c r="Y2960">
        <v>0</v>
      </c>
      <c r="Z2960">
        <v>520</v>
      </c>
      <c r="AA2960">
        <v>5.22</v>
      </c>
      <c r="AB2960" t="s">
        <v>410</v>
      </c>
      <c r="AC2960">
        <v>0</v>
      </c>
      <c r="AD2960">
        <v>0</v>
      </c>
      <c r="AE2960">
        <v>0</v>
      </c>
      <c r="AF2960">
        <v>1</v>
      </c>
      <c r="AG2960" t="s">
        <v>410</v>
      </c>
      <c r="AH2960">
        <v>0</v>
      </c>
      <c r="AI2960">
        <v>2.85</v>
      </c>
      <c r="AJ2960">
        <v>680</v>
      </c>
      <c r="AK2960" t="s">
        <v>411</v>
      </c>
      <c r="AL2960">
        <v>0.72</v>
      </c>
      <c r="AM2960">
        <v>0</v>
      </c>
      <c r="AN2960" t="s">
        <v>411</v>
      </c>
      <c r="AO2960">
        <v>260</v>
      </c>
      <c r="AP2960">
        <v>0</v>
      </c>
      <c r="AQ2960">
        <v>3800</v>
      </c>
      <c r="AR2960">
        <v>0</v>
      </c>
      <c r="AS2960">
        <v>0</v>
      </c>
      <c r="AT2960">
        <v>4.83</v>
      </c>
      <c r="AU2960">
        <v>3.9</v>
      </c>
      <c r="AV2960">
        <v>290</v>
      </c>
      <c r="AW2960">
        <v>10</v>
      </c>
      <c r="AX2960">
        <v>0</v>
      </c>
      <c r="AY2960">
        <v>0</v>
      </c>
      <c r="AZ2960">
        <v>0</v>
      </c>
      <c r="BA2960" t="s">
        <v>4720</v>
      </c>
      <c r="BB2960">
        <v>50</v>
      </c>
      <c r="BC2960">
        <v>0</v>
      </c>
      <c r="BD2960">
        <v>0</v>
      </c>
      <c r="BE2960" t="s">
        <v>410</v>
      </c>
      <c r="BF2960">
        <v>0.09</v>
      </c>
      <c r="BG2960" t="s">
        <v>410</v>
      </c>
      <c r="BH2960" t="s">
        <v>410</v>
      </c>
      <c r="BI2960">
        <v>40</v>
      </c>
      <c r="BJ2960" t="s">
        <v>410</v>
      </c>
      <c r="BK2960">
        <v>0</v>
      </c>
      <c r="BL2960">
        <v>0</v>
      </c>
      <c r="BM2960">
        <v>8260</v>
      </c>
      <c r="BN2960">
        <v>0</v>
      </c>
    </row>
    <row r="2961" spans="1:66" x14ac:dyDescent="0.15">
      <c r="A2961" t="s">
        <v>5333</v>
      </c>
      <c r="B2961" t="s">
        <v>191</v>
      </c>
      <c r="C2961">
        <v>2654</v>
      </c>
      <c r="D2961">
        <v>2658.5</v>
      </c>
      <c r="E2961">
        <v>808.9</v>
      </c>
      <c r="F2961">
        <v>810.3</v>
      </c>
      <c r="G2961" t="s">
        <v>3960</v>
      </c>
      <c r="H2961">
        <v>0</v>
      </c>
      <c r="I2961" t="s">
        <v>5251</v>
      </c>
      <c r="J2961">
        <v>5</v>
      </c>
      <c r="K2961">
        <v>0</v>
      </c>
      <c r="L2961">
        <v>5.36</v>
      </c>
      <c r="M2961">
        <v>50</v>
      </c>
      <c r="N2961">
        <v>2.7E-2</v>
      </c>
      <c r="O2961">
        <v>0</v>
      </c>
      <c r="P2961">
        <v>200</v>
      </c>
      <c r="Q2961" t="s">
        <v>411</v>
      </c>
      <c r="R2961" t="s">
        <v>418</v>
      </c>
      <c r="S2961">
        <v>7.73</v>
      </c>
      <c r="T2961" t="s">
        <v>411</v>
      </c>
      <c r="U2961">
        <v>0</v>
      </c>
      <c r="V2961" t="s">
        <v>411</v>
      </c>
      <c r="W2961" t="s">
        <v>411</v>
      </c>
      <c r="X2961">
        <v>0</v>
      </c>
      <c r="Y2961">
        <v>0</v>
      </c>
      <c r="Z2961">
        <v>100</v>
      </c>
      <c r="AA2961">
        <v>2.95</v>
      </c>
      <c r="AB2961" t="s">
        <v>410</v>
      </c>
      <c r="AC2961">
        <v>0</v>
      </c>
      <c r="AD2961">
        <v>0</v>
      </c>
      <c r="AE2961">
        <v>0</v>
      </c>
      <c r="AF2961">
        <v>1.1000000000000001</v>
      </c>
      <c r="AG2961" t="s">
        <v>410</v>
      </c>
      <c r="AH2961">
        <v>0</v>
      </c>
      <c r="AI2961">
        <v>3.38</v>
      </c>
      <c r="AJ2961">
        <v>890</v>
      </c>
      <c r="AK2961" t="s">
        <v>411</v>
      </c>
      <c r="AL2961">
        <v>0.94</v>
      </c>
      <c r="AM2961">
        <v>0</v>
      </c>
      <c r="AN2961" t="s">
        <v>411</v>
      </c>
      <c r="AO2961">
        <v>250</v>
      </c>
      <c r="AP2961">
        <v>0</v>
      </c>
      <c r="AQ2961">
        <v>70</v>
      </c>
      <c r="AR2961">
        <v>0</v>
      </c>
      <c r="AS2961">
        <v>0</v>
      </c>
      <c r="AT2961">
        <v>5</v>
      </c>
      <c r="AU2961">
        <v>0.56000000000000005</v>
      </c>
      <c r="AV2961">
        <v>60</v>
      </c>
      <c r="AW2961">
        <v>10</v>
      </c>
      <c r="AX2961">
        <v>0</v>
      </c>
      <c r="AY2961">
        <v>0</v>
      </c>
      <c r="AZ2961">
        <v>0</v>
      </c>
      <c r="BA2961" t="s">
        <v>4720</v>
      </c>
      <c r="BB2961">
        <v>60</v>
      </c>
      <c r="BC2961">
        <v>0</v>
      </c>
      <c r="BD2961">
        <v>0</v>
      </c>
      <c r="BE2961" t="s">
        <v>410</v>
      </c>
      <c r="BF2961">
        <v>0.09</v>
      </c>
      <c r="BG2961" t="s">
        <v>410</v>
      </c>
      <c r="BH2961" t="s">
        <v>410</v>
      </c>
      <c r="BI2961">
        <v>10</v>
      </c>
      <c r="BJ2961" t="s">
        <v>410</v>
      </c>
      <c r="BK2961">
        <v>0</v>
      </c>
      <c r="BL2961">
        <v>0</v>
      </c>
      <c r="BM2961">
        <v>250</v>
      </c>
      <c r="BN2961">
        <v>0</v>
      </c>
    </row>
    <row r="2962" spans="1:66" x14ac:dyDescent="0.15">
      <c r="A2962" t="s">
        <v>5334</v>
      </c>
      <c r="B2962" t="s">
        <v>191</v>
      </c>
      <c r="C2962">
        <v>2658.5</v>
      </c>
      <c r="D2962">
        <v>2659.5</v>
      </c>
      <c r="E2962">
        <v>810.3</v>
      </c>
      <c r="F2962">
        <v>810.6</v>
      </c>
      <c r="G2962" t="s">
        <v>5335</v>
      </c>
      <c r="H2962">
        <v>0</v>
      </c>
      <c r="I2962" t="s">
        <v>5251</v>
      </c>
      <c r="J2962">
        <v>14</v>
      </c>
      <c r="K2962">
        <v>0</v>
      </c>
      <c r="L2962">
        <v>3.87</v>
      </c>
      <c r="M2962">
        <v>2940</v>
      </c>
      <c r="N2962">
        <v>0.30599999999999999</v>
      </c>
      <c r="O2962">
        <v>0</v>
      </c>
      <c r="P2962">
        <v>110</v>
      </c>
      <c r="Q2962" t="s">
        <v>411</v>
      </c>
      <c r="R2962" t="s">
        <v>418</v>
      </c>
      <c r="S2962">
        <v>3.34</v>
      </c>
      <c r="T2962" t="s">
        <v>411</v>
      </c>
      <c r="U2962">
        <v>0</v>
      </c>
      <c r="V2962">
        <v>10</v>
      </c>
      <c r="W2962" t="s">
        <v>411</v>
      </c>
      <c r="X2962">
        <v>0</v>
      </c>
      <c r="Y2962">
        <v>0</v>
      </c>
      <c r="Z2962">
        <v>260</v>
      </c>
      <c r="AA2962">
        <v>19.45</v>
      </c>
      <c r="AB2962" t="s">
        <v>410</v>
      </c>
      <c r="AC2962">
        <v>0</v>
      </c>
      <c r="AD2962">
        <v>0</v>
      </c>
      <c r="AE2962">
        <v>0</v>
      </c>
      <c r="AF2962">
        <v>0.7</v>
      </c>
      <c r="AG2962" t="s">
        <v>410</v>
      </c>
      <c r="AH2962">
        <v>0</v>
      </c>
      <c r="AI2962">
        <v>1.38</v>
      </c>
      <c r="AJ2962">
        <v>500</v>
      </c>
      <c r="AK2962" t="s">
        <v>411</v>
      </c>
      <c r="AL2962">
        <v>0.75</v>
      </c>
      <c r="AM2962">
        <v>0</v>
      </c>
      <c r="AN2962">
        <v>10</v>
      </c>
      <c r="AO2962">
        <v>70</v>
      </c>
      <c r="AP2962">
        <v>0</v>
      </c>
      <c r="AQ2962">
        <v>1060</v>
      </c>
      <c r="AR2962">
        <v>0</v>
      </c>
      <c r="AS2962">
        <v>0</v>
      </c>
      <c r="AT2962">
        <v>1.9</v>
      </c>
      <c r="AU2962" t="s">
        <v>412</v>
      </c>
      <c r="AV2962">
        <v>140</v>
      </c>
      <c r="AW2962">
        <v>10</v>
      </c>
      <c r="AX2962">
        <v>0</v>
      </c>
      <c r="AY2962">
        <v>0</v>
      </c>
      <c r="AZ2962">
        <v>0</v>
      </c>
      <c r="BA2962" t="s">
        <v>4720</v>
      </c>
      <c r="BB2962">
        <v>40</v>
      </c>
      <c r="BC2962">
        <v>0</v>
      </c>
      <c r="BD2962">
        <v>0</v>
      </c>
      <c r="BE2962" t="s">
        <v>410</v>
      </c>
      <c r="BF2962">
        <v>7.0000000000000007E-2</v>
      </c>
      <c r="BG2962" t="s">
        <v>410</v>
      </c>
      <c r="BH2962" t="s">
        <v>410</v>
      </c>
      <c r="BI2962">
        <v>20</v>
      </c>
      <c r="BJ2962" t="s">
        <v>410</v>
      </c>
      <c r="BK2962">
        <v>0</v>
      </c>
      <c r="BL2962">
        <v>0</v>
      </c>
      <c r="BM2962">
        <v>390</v>
      </c>
      <c r="BN2962">
        <v>0</v>
      </c>
    </row>
    <row r="2963" spans="1:66" x14ac:dyDescent="0.15">
      <c r="A2963" t="s">
        <v>5336</v>
      </c>
      <c r="B2963" t="s">
        <v>191</v>
      </c>
      <c r="C2963">
        <v>2659.5</v>
      </c>
      <c r="D2963">
        <v>2663</v>
      </c>
      <c r="E2963">
        <v>810.6</v>
      </c>
      <c r="F2963">
        <v>811.7</v>
      </c>
      <c r="G2963" t="s">
        <v>1687</v>
      </c>
      <c r="H2963">
        <v>0</v>
      </c>
      <c r="I2963" t="s">
        <v>5251</v>
      </c>
      <c r="J2963" t="s">
        <v>416</v>
      </c>
      <c r="K2963">
        <v>0</v>
      </c>
      <c r="L2963">
        <v>4.09</v>
      </c>
      <c r="M2963" t="s">
        <v>410</v>
      </c>
      <c r="N2963">
        <v>8.0000000000000002E-3</v>
      </c>
      <c r="O2963">
        <v>0</v>
      </c>
      <c r="P2963">
        <v>240</v>
      </c>
      <c r="Q2963" t="s">
        <v>411</v>
      </c>
      <c r="R2963" t="s">
        <v>418</v>
      </c>
      <c r="S2963">
        <v>3.56</v>
      </c>
      <c r="T2963" t="s">
        <v>411</v>
      </c>
      <c r="U2963">
        <v>0</v>
      </c>
      <c r="V2963" t="s">
        <v>411</v>
      </c>
      <c r="W2963" t="s">
        <v>411</v>
      </c>
      <c r="X2963">
        <v>0</v>
      </c>
      <c r="Y2963">
        <v>0</v>
      </c>
      <c r="Z2963">
        <v>10</v>
      </c>
      <c r="AA2963">
        <v>1.58</v>
      </c>
      <c r="AB2963" t="s">
        <v>410</v>
      </c>
      <c r="AC2963">
        <v>0</v>
      </c>
      <c r="AD2963">
        <v>0</v>
      </c>
      <c r="AE2963">
        <v>0</v>
      </c>
      <c r="AF2963">
        <v>1.6</v>
      </c>
      <c r="AG2963" t="s">
        <v>410</v>
      </c>
      <c r="AH2963">
        <v>0</v>
      </c>
      <c r="AI2963">
        <v>1.28</v>
      </c>
      <c r="AJ2963">
        <v>390</v>
      </c>
      <c r="AK2963" t="s">
        <v>411</v>
      </c>
      <c r="AL2963">
        <v>1.43</v>
      </c>
      <c r="AM2963">
        <v>0</v>
      </c>
      <c r="AN2963" t="s">
        <v>411</v>
      </c>
      <c r="AO2963">
        <v>320</v>
      </c>
      <c r="AP2963">
        <v>0</v>
      </c>
      <c r="AQ2963">
        <v>40</v>
      </c>
      <c r="AR2963">
        <v>0</v>
      </c>
      <c r="AS2963">
        <v>0</v>
      </c>
      <c r="AT2963">
        <v>4.08</v>
      </c>
      <c r="AU2963">
        <v>0.52</v>
      </c>
      <c r="AV2963" t="s">
        <v>410</v>
      </c>
      <c r="AW2963">
        <v>10</v>
      </c>
      <c r="AX2963">
        <v>0</v>
      </c>
      <c r="AY2963">
        <v>0</v>
      </c>
      <c r="AZ2963">
        <v>0</v>
      </c>
      <c r="BA2963" t="s">
        <v>4720</v>
      </c>
      <c r="BB2963">
        <v>50</v>
      </c>
      <c r="BC2963">
        <v>0</v>
      </c>
      <c r="BD2963">
        <v>0</v>
      </c>
      <c r="BE2963" t="s">
        <v>410</v>
      </c>
      <c r="BF2963">
        <v>0.16</v>
      </c>
      <c r="BG2963" t="s">
        <v>410</v>
      </c>
      <c r="BH2963" t="s">
        <v>410</v>
      </c>
      <c r="BI2963">
        <v>10</v>
      </c>
      <c r="BJ2963" t="s">
        <v>410</v>
      </c>
      <c r="BK2963">
        <v>0</v>
      </c>
      <c r="BL2963">
        <v>0</v>
      </c>
      <c r="BM2963">
        <v>50</v>
      </c>
      <c r="BN2963">
        <v>0</v>
      </c>
    </row>
    <row r="2964" spans="1:66" x14ac:dyDescent="0.15">
      <c r="A2964" t="s">
        <v>5337</v>
      </c>
      <c r="B2964" t="s">
        <v>191</v>
      </c>
      <c r="C2964">
        <v>2663</v>
      </c>
      <c r="D2964">
        <v>2668</v>
      </c>
      <c r="E2964">
        <v>811.7</v>
      </c>
      <c r="F2964">
        <v>813.2</v>
      </c>
      <c r="G2964" t="s">
        <v>1687</v>
      </c>
      <c r="H2964">
        <v>0</v>
      </c>
      <c r="I2964" t="s">
        <v>5251</v>
      </c>
      <c r="J2964" t="s">
        <v>416</v>
      </c>
      <c r="K2964">
        <v>0</v>
      </c>
      <c r="L2964">
        <v>4.66</v>
      </c>
      <c r="M2964" t="s">
        <v>410</v>
      </c>
      <c r="N2964" t="s">
        <v>417</v>
      </c>
      <c r="O2964">
        <v>0</v>
      </c>
      <c r="P2964">
        <v>150</v>
      </c>
      <c r="Q2964" t="s">
        <v>411</v>
      </c>
      <c r="R2964" t="s">
        <v>418</v>
      </c>
      <c r="S2964">
        <v>11.8</v>
      </c>
      <c r="T2964" t="s">
        <v>411</v>
      </c>
      <c r="U2964">
        <v>0</v>
      </c>
      <c r="V2964" t="s">
        <v>411</v>
      </c>
      <c r="W2964" t="s">
        <v>411</v>
      </c>
      <c r="X2964">
        <v>0</v>
      </c>
      <c r="Y2964">
        <v>0</v>
      </c>
      <c r="Z2964">
        <v>10</v>
      </c>
      <c r="AA2964">
        <v>2.93</v>
      </c>
      <c r="AB2964" t="s">
        <v>410</v>
      </c>
      <c r="AC2964">
        <v>0</v>
      </c>
      <c r="AD2964">
        <v>0</v>
      </c>
      <c r="AE2964">
        <v>0</v>
      </c>
      <c r="AF2964">
        <v>0.9</v>
      </c>
      <c r="AG2964" t="s">
        <v>410</v>
      </c>
      <c r="AH2964">
        <v>0</v>
      </c>
      <c r="AI2964">
        <v>5.56</v>
      </c>
      <c r="AJ2964">
        <v>1500</v>
      </c>
      <c r="AK2964" t="s">
        <v>411</v>
      </c>
      <c r="AL2964">
        <v>0.65</v>
      </c>
      <c r="AM2964">
        <v>0</v>
      </c>
      <c r="AN2964" t="s">
        <v>411</v>
      </c>
      <c r="AO2964">
        <v>170</v>
      </c>
      <c r="AP2964">
        <v>0</v>
      </c>
      <c r="AQ2964">
        <v>20</v>
      </c>
      <c r="AR2964">
        <v>0</v>
      </c>
      <c r="AS2964">
        <v>0</v>
      </c>
      <c r="AT2964">
        <v>6.07</v>
      </c>
      <c r="AU2964">
        <v>0.16</v>
      </c>
      <c r="AV2964" t="s">
        <v>410</v>
      </c>
      <c r="AW2964">
        <v>10</v>
      </c>
      <c r="AX2964">
        <v>0</v>
      </c>
      <c r="AY2964">
        <v>0</v>
      </c>
      <c r="AZ2964">
        <v>0</v>
      </c>
      <c r="BA2964" t="s">
        <v>4720</v>
      </c>
      <c r="BB2964">
        <v>60</v>
      </c>
      <c r="BC2964">
        <v>0</v>
      </c>
      <c r="BD2964">
        <v>0</v>
      </c>
      <c r="BE2964" t="s">
        <v>410</v>
      </c>
      <c r="BF2964">
        <v>0.08</v>
      </c>
      <c r="BG2964" t="s">
        <v>410</v>
      </c>
      <c r="BH2964" t="s">
        <v>410</v>
      </c>
      <c r="BI2964" t="s">
        <v>411</v>
      </c>
      <c r="BJ2964" t="s">
        <v>410</v>
      </c>
      <c r="BK2964">
        <v>0</v>
      </c>
      <c r="BL2964">
        <v>0</v>
      </c>
      <c r="BM2964">
        <v>100</v>
      </c>
      <c r="BN2964">
        <v>0</v>
      </c>
    </row>
    <row r="2965" spans="1:66" x14ac:dyDescent="0.15">
      <c r="A2965" t="s">
        <v>5338</v>
      </c>
      <c r="B2965" t="s">
        <v>191</v>
      </c>
      <c r="C2965">
        <v>2668</v>
      </c>
      <c r="D2965">
        <v>2673</v>
      </c>
      <c r="E2965">
        <v>813.2</v>
      </c>
      <c r="F2965">
        <v>814.7</v>
      </c>
      <c r="G2965" t="s">
        <v>1687</v>
      </c>
      <c r="H2965">
        <v>0</v>
      </c>
      <c r="I2965" t="s">
        <v>5251</v>
      </c>
      <c r="J2965">
        <v>1</v>
      </c>
      <c r="K2965">
        <v>0</v>
      </c>
      <c r="L2965">
        <v>6.32</v>
      </c>
      <c r="M2965" t="s">
        <v>410</v>
      </c>
      <c r="N2965">
        <v>6.0000000000000001E-3</v>
      </c>
      <c r="O2965">
        <v>0</v>
      </c>
      <c r="P2965">
        <v>220</v>
      </c>
      <c r="Q2965" t="s">
        <v>411</v>
      </c>
      <c r="R2965" t="s">
        <v>418</v>
      </c>
      <c r="S2965">
        <v>8.14</v>
      </c>
      <c r="T2965" t="s">
        <v>411</v>
      </c>
      <c r="U2965">
        <v>0</v>
      </c>
      <c r="V2965" t="s">
        <v>411</v>
      </c>
      <c r="W2965" t="s">
        <v>411</v>
      </c>
      <c r="X2965">
        <v>0</v>
      </c>
      <c r="Y2965">
        <v>0</v>
      </c>
      <c r="Z2965">
        <v>80</v>
      </c>
      <c r="AA2965">
        <v>2.72</v>
      </c>
      <c r="AB2965" t="s">
        <v>410</v>
      </c>
      <c r="AC2965">
        <v>0</v>
      </c>
      <c r="AD2965">
        <v>0</v>
      </c>
      <c r="AE2965">
        <v>0</v>
      </c>
      <c r="AF2965">
        <v>1.2</v>
      </c>
      <c r="AG2965" t="s">
        <v>410</v>
      </c>
      <c r="AH2965">
        <v>0</v>
      </c>
      <c r="AI2965">
        <v>4.03</v>
      </c>
      <c r="AJ2965">
        <v>1120</v>
      </c>
      <c r="AK2965" t="s">
        <v>411</v>
      </c>
      <c r="AL2965">
        <v>1.02</v>
      </c>
      <c r="AM2965">
        <v>0</v>
      </c>
      <c r="AN2965" t="s">
        <v>411</v>
      </c>
      <c r="AO2965">
        <v>240</v>
      </c>
      <c r="AP2965">
        <v>0</v>
      </c>
      <c r="AQ2965">
        <v>20</v>
      </c>
      <c r="AR2965">
        <v>0</v>
      </c>
      <c r="AS2965">
        <v>0</v>
      </c>
      <c r="AT2965">
        <v>5.31</v>
      </c>
      <c r="AU2965">
        <v>0.38</v>
      </c>
      <c r="AV2965" t="s">
        <v>410</v>
      </c>
      <c r="AW2965">
        <v>10</v>
      </c>
      <c r="AX2965">
        <v>0</v>
      </c>
      <c r="AY2965">
        <v>0</v>
      </c>
      <c r="AZ2965">
        <v>0</v>
      </c>
      <c r="BA2965" t="s">
        <v>4720</v>
      </c>
      <c r="BB2965">
        <v>70</v>
      </c>
      <c r="BC2965">
        <v>0</v>
      </c>
      <c r="BD2965">
        <v>0</v>
      </c>
      <c r="BE2965" t="s">
        <v>410</v>
      </c>
      <c r="BF2965">
        <v>0.1</v>
      </c>
      <c r="BG2965" t="s">
        <v>410</v>
      </c>
      <c r="BH2965" t="s">
        <v>410</v>
      </c>
      <c r="BI2965">
        <v>10</v>
      </c>
      <c r="BJ2965" t="s">
        <v>410</v>
      </c>
      <c r="BK2965">
        <v>0</v>
      </c>
      <c r="BL2965">
        <v>0</v>
      </c>
      <c r="BM2965">
        <v>190</v>
      </c>
      <c r="BN2965">
        <v>0</v>
      </c>
    </row>
    <row r="2966" spans="1:66" x14ac:dyDescent="0.15">
      <c r="A2966" t="s">
        <v>5339</v>
      </c>
      <c r="B2966" t="s">
        <v>191</v>
      </c>
      <c r="C2966">
        <v>2673</v>
      </c>
      <c r="D2966">
        <v>2678</v>
      </c>
      <c r="E2966">
        <v>814.7</v>
      </c>
      <c r="F2966">
        <v>816.2</v>
      </c>
      <c r="G2966" t="s">
        <v>1687</v>
      </c>
      <c r="H2966">
        <v>0</v>
      </c>
      <c r="I2966" t="s">
        <v>5251</v>
      </c>
      <c r="J2966" t="s">
        <v>416</v>
      </c>
      <c r="K2966">
        <v>0</v>
      </c>
      <c r="L2966">
        <v>5.0999999999999996</v>
      </c>
      <c r="M2966" t="s">
        <v>410</v>
      </c>
      <c r="N2966">
        <v>1.7999999999999999E-2</v>
      </c>
      <c r="O2966">
        <v>0</v>
      </c>
      <c r="P2966">
        <v>140</v>
      </c>
      <c r="Q2966" t="s">
        <v>411</v>
      </c>
      <c r="R2966" t="s">
        <v>418</v>
      </c>
      <c r="S2966">
        <v>10.75</v>
      </c>
      <c r="T2966" t="s">
        <v>411</v>
      </c>
      <c r="U2966">
        <v>0</v>
      </c>
      <c r="V2966" t="s">
        <v>411</v>
      </c>
      <c r="W2966" t="s">
        <v>411</v>
      </c>
      <c r="X2966">
        <v>0</v>
      </c>
      <c r="Y2966">
        <v>0</v>
      </c>
      <c r="Z2966">
        <v>40</v>
      </c>
      <c r="AA2966">
        <v>3.19</v>
      </c>
      <c r="AB2966" t="s">
        <v>410</v>
      </c>
      <c r="AC2966">
        <v>0</v>
      </c>
      <c r="AD2966">
        <v>0</v>
      </c>
      <c r="AE2966">
        <v>0</v>
      </c>
      <c r="AF2966">
        <v>0.8</v>
      </c>
      <c r="AG2966" t="s">
        <v>410</v>
      </c>
      <c r="AH2966">
        <v>0</v>
      </c>
      <c r="AI2966">
        <v>5.81</v>
      </c>
      <c r="AJ2966">
        <v>820</v>
      </c>
      <c r="AK2966" t="s">
        <v>411</v>
      </c>
      <c r="AL2966">
        <v>0.68</v>
      </c>
      <c r="AM2966">
        <v>0</v>
      </c>
      <c r="AN2966" t="s">
        <v>411</v>
      </c>
      <c r="AO2966">
        <v>200</v>
      </c>
      <c r="AP2966">
        <v>0</v>
      </c>
      <c r="AQ2966">
        <v>20</v>
      </c>
      <c r="AR2966">
        <v>0</v>
      </c>
      <c r="AS2966">
        <v>0</v>
      </c>
      <c r="AT2966">
        <v>6.58</v>
      </c>
      <c r="AU2966">
        <v>0.51</v>
      </c>
      <c r="AV2966" t="s">
        <v>410</v>
      </c>
      <c r="AW2966">
        <v>10</v>
      </c>
      <c r="AX2966">
        <v>0</v>
      </c>
      <c r="AY2966">
        <v>0</v>
      </c>
      <c r="AZ2966">
        <v>0</v>
      </c>
      <c r="BA2966" t="s">
        <v>4720</v>
      </c>
      <c r="BB2966">
        <v>70</v>
      </c>
      <c r="BC2966">
        <v>0</v>
      </c>
      <c r="BD2966">
        <v>0</v>
      </c>
      <c r="BE2966" t="s">
        <v>410</v>
      </c>
      <c r="BF2966">
        <v>0.08</v>
      </c>
      <c r="BG2966" t="s">
        <v>410</v>
      </c>
      <c r="BH2966" t="s">
        <v>410</v>
      </c>
      <c r="BI2966">
        <v>10</v>
      </c>
      <c r="BJ2966" t="s">
        <v>410</v>
      </c>
      <c r="BK2966">
        <v>0</v>
      </c>
      <c r="BL2966">
        <v>0</v>
      </c>
      <c r="BM2966">
        <v>120</v>
      </c>
      <c r="BN2966">
        <v>0</v>
      </c>
    </row>
    <row r="2967" spans="1:66" x14ac:dyDescent="0.15">
      <c r="A2967" t="s">
        <v>5340</v>
      </c>
      <c r="B2967" t="s">
        <v>191</v>
      </c>
      <c r="C2967">
        <v>2678</v>
      </c>
      <c r="D2967">
        <v>2682.5</v>
      </c>
      <c r="E2967">
        <v>816.2</v>
      </c>
      <c r="F2967">
        <v>817.6</v>
      </c>
      <c r="G2967" t="s">
        <v>1687</v>
      </c>
      <c r="H2967">
        <v>0</v>
      </c>
      <c r="I2967" t="s">
        <v>5251</v>
      </c>
      <c r="J2967">
        <v>5</v>
      </c>
      <c r="K2967">
        <v>0</v>
      </c>
      <c r="L2967">
        <v>3.98</v>
      </c>
      <c r="M2967">
        <v>90</v>
      </c>
      <c r="N2967">
        <v>0.03</v>
      </c>
      <c r="O2967">
        <v>0</v>
      </c>
      <c r="P2967">
        <v>110</v>
      </c>
      <c r="Q2967" t="s">
        <v>411</v>
      </c>
      <c r="R2967" t="s">
        <v>418</v>
      </c>
      <c r="S2967">
        <v>14.5</v>
      </c>
      <c r="T2967" t="s">
        <v>411</v>
      </c>
      <c r="U2967">
        <v>0</v>
      </c>
      <c r="V2967" t="s">
        <v>411</v>
      </c>
      <c r="W2967" t="s">
        <v>411</v>
      </c>
      <c r="X2967">
        <v>0</v>
      </c>
      <c r="Y2967">
        <v>0</v>
      </c>
      <c r="Z2967">
        <v>90</v>
      </c>
      <c r="AA2967">
        <v>2.71</v>
      </c>
      <c r="AB2967" t="s">
        <v>410</v>
      </c>
      <c r="AC2967">
        <v>0</v>
      </c>
      <c r="AD2967">
        <v>0</v>
      </c>
      <c r="AE2967">
        <v>0</v>
      </c>
      <c r="AF2967">
        <v>0.6</v>
      </c>
      <c r="AG2967" t="s">
        <v>410</v>
      </c>
      <c r="AH2967">
        <v>0</v>
      </c>
      <c r="AI2967">
        <v>7.19</v>
      </c>
      <c r="AJ2967">
        <v>1180</v>
      </c>
      <c r="AK2967" t="s">
        <v>411</v>
      </c>
      <c r="AL2967">
        <v>0.63</v>
      </c>
      <c r="AM2967">
        <v>0</v>
      </c>
      <c r="AN2967" t="s">
        <v>411</v>
      </c>
      <c r="AO2967">
        <v>170</v>
      </c>
      <c r="AP2967">
        <v>0</v>
      </c>
      <c r="AQ2967">
        <v>130</v>
      </c>
      <c r="AR2967">
        <v>0</v>
      </c>
      <c r="AS2967">
        <v>0</v>
      </c>
      <c r="AT2967">
        <v>5.87</v>
      </c>
      <c r="AU2967">
        <v>0.23</v>
      </c>
      <c r="AV2967">
        <v>50</v>
      </c>
      <c r="AW2967">
        <v>10</v>
      </c>
      <c r="AX2967">
        <v>0</v>
      </c>
      <c r="AY2967">
        <v>0</v>
      </c>
      <c r="AZ2967">
        <v>0</v>
      </c>
      <c r="BA2967" t="s">
        <v>4720</v>
      </c>
      <c r="BB2967">
        <v>80</v>
      </c>
      <c r="BC2967">
        <v>0</v>
      </c>
      <c r="BD2967">
        <v>0</v>
      </c>
      <c r="BE2967" t="s">
        <v>410</v>
      </c>
      <c r="BF2967">
        <v>0.05</v>
      </c>
      <c r="BG2967" t="s">
        <v>410</v>
      </c>
      <c r="BH2967" t="s">
        <v>410</v>
      </c>
      <c r="BI2967">
        <v>10</v>
      </c>
      <c r="BJ2967" t="s">
        <v>410</v>
      </c>
      <c r="BK2967">
        <v>0</v>
      </c>
      <c r="BL2967">
        <v>0</v>
      </c>
      <c r="BM2967">
        <v>290</v>
      </c>
      <c r="BN2967">
        <v>0</v>
      </c>
    </row>
    <row r="2968" spans="1:66" x14ac:dyDescent="0.15">
      <c r="A2968" t="s">
        <v>5341</v>
      </c>
      <c r="B2968" t="s">
        <v>191</v>
      </c>
      <c r="C2968">
        <v>2682.5</v>
      </c>
      <c r="D2968">
        <v>2686</v>
      </c>
      <c r="E2968">
        <v>817.6</v>
      </c>
      <c r="F2968">
        <v>818.7</v>
      </c>
      <c r="G2968" t="s">
        <v>5342</v>
      </c>
      <c r="H2968">
        <v>0</v>
      </c>
      <c r="I2968" t="s">
        <v>5251</v>
      </c>
      <c r="J2968">
        <v>9</v>
      </c>
      <c r="K2968">
        <v>0</v>
      </c>
      <c r="L2968">
        <v>5.8</v>
      </c>
      <c r="M2968">
        <v>740</v>
      </c>
      <c r="N2968">
        <v>0.29599999999999999</v>
      </c>
      <c r="O2968">
        <v>0</v>
      </c>
      <c r="P2968">
        <v>170</v>
      </c>
      <c r="Q2968" t="s">
        <v>411</v>
      </c>
      <c r="R2968" t="s">
        <v>418</v>
      </c>
      <c r="S2968">
        <v>10.35</v>
      </c>
      <c r="T2968">
        <v>10</v>
      </c>
      <c r="U2968">
        <v>0</v>
      </c>
      <c r="V2968">
        <v>10</v>
      </c>
      <c r="W2968" t="s">
        <v>411</v>
      </c>
      <c r="X2968">
        <v>0</v>
      </c>
      <c r="Y2968">
        <v>0</v>
      </c>
      <c r="Z2968">
        <v>330</v>
      </c>
      <c r="AA2968">
        <v>7.23</v>
      </c>
      <c r="AB2968" t="s">
        <v>410</v>
      </c>
      <c r="AC2968">
        <v>0</v>
      </c>
      <c r="AD2968">
        <v>0</v>
      </c>
      <c r="AE2968">
        <v>0</v>
      </c>
      <c r="AF2968">
        <v>1</v>
      </c>
      <c r="AG2968" t="s">
        <v>410</v>
      </c>
      <c r="AH2968">
        <v>0</v>
      </c>
      <c r="AI2968">
        <v>4.95</v>
      </c>
      <c r="AJ2968">
        <v>2140</v>
      </c>
      <c r="AK2968" t="s">
        <v>411</v>
      </c>
      <c r="AL2968">
        <v>0.93</v>
      </c>
      <c r="AM2968">
        <v>0</v>
      </c>
      <c r="AN2968">
        <v>10</v>
      </c>
      <c r="AO2968">
        <v>270</v>
      </c>
      <c r="AP2968">
        <v>0</v>
      </c>
      <c r="AQ2968">
        <v>2590</v>
      </c>
      <c r="AR2968">
        <v>0</v>
      </c>
      <c r="AS2968">
        <v>0</v>
      </c>
      <c r="AT2968">
        <v>4.45</v>
      </c>
      <c r="AU2968">
        <v>6.38</v>
      </c>
      <c r="AV2968">
        <v>60</v>
      </c>
      <c r="AW2968">
        <v>10</v>
      </c>
      <c r="AX2968">
        <v>0</v>
      </c>
      <c r="AY2968">
        <v>0</v>
      </c>
      <c r="AZ2968">
        <v>0</v>
      </c>
      <c r="BA2968" t="s">
        <v>4720</v>
      </c>
      <c r="BB2968">
        <v>80</v>
      </c>
      <c r="BC2968">
        <v>0</v>
      </c>
      <c r="BD2968">
        <v>0</v>
      </c>
      <c r="BE2968" t="s">
        <v>410</v>
      </c>
      <c r="BF2968">
        <v>0.09</v>
      </c>
      <c r="BG2968" t="s">
        <v>410</v>
      </c>
      <c r="BH2968" t="s">
        <v>410</v>
      </c>
      <c r="BI2968">
        <v>20</v>
      </c>
      <c r="BJ2968" t="s">
        <v>410</v>
      </c>
      <c r="BK2968">
        <v>0</v>
      </c>
      <c r="BL2968">
        <v>0</v>
      </c>
      <c r="BM2968">
        <v>6230</v>
      </c>
      <c r="BN2968">
        <v>0</v>
      </c>
    </row>
    <row r="2969" spans="1:66" x14ac:dyDescent="0.15">
      <c r="A2969" t="s">
        <v>5343</v>
      </c>
      <c r="B2969" t="s">
        <v>191</v>
      </c>
      <c r="C2969">
        <v>2686</v>
      </c>
      <c r="D2969">
        <v>2690</v>
      </c>
      <c r="E2969">
        <v>818.7</v>
      </c>
      <c r="F2969">
        <v>819.9</v>
      </c>
      <c r="G2969" t="s">
        <v>5344</v>
      </c>
      <c r="H2969">
        <v>0</v>
      </c>
      <c r="I2969" t="s">
        <v>5251</v>
      </c>
      <c r="J2969">
        <v>15</v>
      </c>
      <c r="K2969">
        <v>0</v>
      </c>
      <c r="L2969">
        <v>3.71</v>
      </c>
      <c r="M2969">
        <v>3950</v>
      </c>
      <c r="N2969">
        <v>0.5</v>
      </c>
      <c r="O2969">
        <v>0</v>
      </c>
      <c r="P2969">
        <v>100</v>
      </c>
      <c r="Q2969" t="s">
        <v>411</v>
      </c>
      <c r="R2969" t="s">
        <v>418</v>
      </c>
      <c r="S2969">
        <v>13</v>
      </c>
      <c r="T2969">
        <v>20</v>
      </c>
      <c r="U2969">
        <v>0</v>
      </c>
      <c r="V2969" t="s">
        <v>411</v>
      </c>
      <c r="W2969" t="s">
        <v>411</v>
      </c>
      <c r="X2969">
        <v>0</v>
      </c>
      <c r="Y2969">
        <v>0</v>
      </c>
      <c r="Z2969">
        <v>1120</v>
      </c>
      <c r="AA2969">
        <v>8.2899999999999991</v>
      </c>
      <c r="AB2969" t="s">
        <v>410</v>
      </c>
      <c r="AC2969">
        <v>0</v>
      </c>
      <c r="AD2969">
        <v>0</v>
      </c>
      <c r="AE2969">
        <v>0</v>
      </c>
      <c r="AF2969">
        <v>0.6</v>
      </c>
      <c r="AG2969" t="s">
        <v>410</v>
      </c>
      <c r="AH2969">
        <v>0</v>
      </c>
      <c r="AI2969">
        <v>5.9</v>
      </c>
      <c r="AJ2969">
        <v>2190</v>
      </c>
      <c r="AK2969" t="s">
        <v>411</v>
      </c>
      <c r="AL2969">
        <v>0.62</v>
      </c>
      <c r="AM2969">
        <v>0</v>
      </c>
      <c r="AN2969" t="s">
        <v>411</v>
      </c>
      <c r="AO2969">
        <v>210</v>
      </c>
      <c r="AP2969">
        <v>0</v>
      </c>
      <c r="AQ2969">
        <v>2990</v>
      </c>
      <c r="AR2969">
        <v>0</v>
      </c>
      <c r="AS2969">
        <v>0</v>
      </c>
      <c r="AT2969">
        <v>5.59</v>
      </c>
      <c r="AU2969">
        <v>6.57</v>
      </c>
      <c r="AV2969">
        <v>240</v>
      </c>
      <c r="AW2969">
        <v>10</v>
      </c>
      <c r="AX2969">
        <v>0</v>
      </c>
      <c r="AY2969">
        <v>0</v>
      </c>
      <c r="AZ2969">
        <v>0</v>
      </c>
      <c r="BA2969" t="s">
        <v>4720</v>
      </c>
      <c r="BB2969">
        <v>70</v>
      </c>
      <c r="BC2969">
        <v>0</v>
      </c>
      <c r="BD2969">
        <v>0</v>
      </c>
      <c r="BE2969" t="s">
        <v>410</v>
      </c>
      <c r="BF2969">
        <v>0.05</v>
      </c>
      <c r="BG2969" t="s">
        <v>410</v>
      </c>
      <c r="BH2969" t="s">
        <v>410</v>
      </c>
      <c r="BI2969" t="s">
        <v>411</v>
      </c>
      <c r="BJ2969" t="s">
        <v>410</v>
      </c>
      <c r="BK2969">
        <v>0</v>
      </c>
      <c r="BL2969">
        <v>0</v>
      </c>
      <c r="BM2969">
        <v>7070</v>
      </c>
      <c r="BN2969">
        <v>0</v>
      </c>
    </row>
    <row r="2970" spans="1:66" x14ac:dyDescent="0.15">
      <c r="A2970" t="s">
        <v>5345</v>
      </c>
      <c r="B2970" t="s">
        <v>191</v>
      </c>
      <c r="C2970">
        <v>2690</v>
      </c>
      <c r="D2970">
        <v>2695</v>
      </c>
      <c r="E2970">
        <v>819.9</v>
      </c>
      <c r="F2970">
        <v>821.4</v>
      </c>
      <c r="G2970" t="s">
        <v>5346</v>
      </c>
      <c r="H2970">
        <v>0</v>
      </c>
      <c r="I2970" t="s">
        <v>5251</v>
      </c>
      <c r="J2970">
        <v>16</v>
      </c>
      <c r="K2970">
        <v>0</v>
      </c>
      <c r="L2970">
        <v>1.74</v>
      </c>
      <c r="M2970">
        <v>71400</v>
      </c>
      <c r="N2970">
        <v>1.62</v>
      </c>
      <c r="O2970">
        <v>0</v>
      </c>
      <c r="P2970" t="s">
        <v>410</v>
      </c>
      <c r="Q2970" t="s">
        <v>411</v>
      </c>
      <c r="R2970">
        <v>20</v>
      </c>
      <c r="S2970">
        <v>4.25</v>
      </c>
      <c r="T2970">
        <v>30</v>
      </c>
      <c r="U2970">
        <v>0</v>
      </c>
      <c r="V2970">
        <v>90</v>
      </c>
      <c r="W2970">
        <v>10</v>
      </c>
      <c r="X2970">
        <v>0</v>
      </c>
      <c r="Y2970">
        <v>0</v>
      </c>
      <c r="Z2970">
        <v>4920</v>
      </c>
      <c r="AA2970">
        <v>13.65</v>
      </c>
      <c r="AB2970" t="s">
        <v>410</v>
      </c>
      <c r="AC2970">
        <v>0</v>
      </c>
      <c r="AD2970">
        <v>0</v>
      </c>
      <c r="AE2970">
        <v>0</v>
      </c>
      <c r="AF2970">
        <v>0.3</v>
      </c>
      <c r="AG2970" t="s">
        <v>410</v>
      </c>
      <c r="AH2970">
        <v>0</v>
      </c>
      <c r="AI2970">
        <v>1.9</v>
      </c>
      <c r="AJ2970">
        <v>720</v>
      </c>
      <c r="AK2970" t="s">
        <v>411</v>
      </c>
      <c r="AL2970">
        <v>0.2</v>
      </c>
      <c r="AM2970">
        <v>0</v>
      </c>
      <c r="AN2970" t="s">
        <v>411</v>
      </c>
      <c r="AO2970" t="s">
        <v>410</v>
      </c>
      <c r="AP2970">
        <v>0</v>
      </c>
      <c r="AQ2970">
        <v>480</v>
      </c>
      <c r="AR2970">
        <v>0</v>
      </c>
      <c r="AS2970">
        <v>0</v>
      </c>
      <c r="AT2970">
        <v>6.07</v>
      </c>
      <c r="AU2970">
        <v>9.85</v>
      </c>
      <c r="AV2970">
        <v>370</v>
      </c>
      <c r="AW2970" t="s">
        <v>411</v>
      </c>
      <c r="AX2970">
        <v>0</v>
      </c>
      <c r="AY2970">
        <v>0</v>
      </c>
      <c r="AZ2970">
        <v>0</v>
      </c>
      <c r="BA2970" t="s">
        <v>4720</v>
      </c>
      <c r="BB2970">
        <v>20</v>
      </c>
      <c r="BC2970">
        <v>0</v>
      </c>
      <c r="BD2970">
        <v>0</v>
      </c>
      <c r="BE2970" t="s">
        <v>410</v>
      </c>
      <c r="BF2970" t="s">
        <v>421</v>
      </c>
      <c r="BG2970" t="s">
        <v>410</v>
      </c>
      <c r="BH2970" t="s">
        <v>410</v>
      </c>
      <c r="BI2970" t="s">
        <v>411</v>
      </c>
      <c r="BJ2970" t="s">
        <v>410</v>
      </c>
      <c r="BK2970">
        <v>0</v>
      </c>
      <c r="BL2970">
        <v>0</v>
      </c>
      <c r="BM2970">
        <v>9690</v>
      </c>
      <c r="BN2970">
        <v>0</v>
      </c>
    </row>
    <row r="2971" spans="1:66" x14ac:dyDescent="0.15">
      <c r="A2971" t="s">
        <v>5347</v>
      </c>
      <c r="B2971" t="s">
        <v>191</v>
      </c>
      <c r="C2971">
        <v>2695</v>
      </c>
      <c r="D2971">
        <v>2700</v>
      </c>
      <c r="E2971">
        <v>821.4</v>
      </c>
      <c r="F2971">
        <v>823</v>
      </c>
      <c r="G2971" t="s">
        <v>5348</v>
      </c>
      <c r="H2971">
        <v>0</v>
      </c>
      <c r="I2971" t="s">
        <v>5251</v>
      </c>
      <c r="J2971">
        <v>27</v>
      </c>
      <c r="K2971">
        <v>0</v>
      </c>
      <c r="L2971">
        <v>4.76</v>
      </c>
      <c r="M2971">
        <v>18150</v>
      </c>
      <c r="N2971">
        <v>0.76700000000000002</v>
      </c>
      <c r="O2971">
        <v>0</v>
      </c>
      <c r="P2971">
        <v>150</v>
      </c>
      <c r="Q2971" t="s">
        <v>411</v>
      </c>
      <c r="R2971" t="s">
        <v>418</v>
      </c>
      <c r="S2971">
        <v>3.69</v>
      </c>
      <c r="T2971">
        <v>60</v>
      </c>
      <c r="U2971">
        <v>0</v>
      </c>
      <c r="V2971">
        <v>10</v>
      </c>
      <c r="W2971" t="s">
        <v>411</v>
      </c>
      <c r="X2971">
        <v>0</v>
      </c>
      <c r="Y2971">
        <v>0</v>
      </c>
      <c r="Z2971">
        <v>2040</v>
      </c>
      <c r="AA2971">
        <v>10.6</v>
      </c>
      <c r="AB2971" t="s">
        <v>410</v>
      </c>
      <c r="AC2971">
        <v>0</v>
      </c>
      <c r="AD2971">
        <v>0</v>
      </c>
      <c r="AE2971">
        <v>0</v>
      </c>
      <c r="AF2971">
        <v>0.9</v>
      </c>
      <c r="AG2971" t="s">
        <v>410</v>
      </c>
      <c r="AH2971">
        <v>0</v>
      </c>
      <c r="AI2971">
        <v>1.49</v>
      </c>
      <c r="AJ2971">
        <v>610</v>
      </c>
      <c r="AK2971" t="s">
        <v>411</v>
      </c>
      <c r="AL2971">
        <v>0.75</v>
      </c>
      <c r="AM2971">
        <v>0</v>
      </c>
      <c r="AN2971" t="s">
        <v>411</v>
      </c>
      <c r="AO2971" t="s">
        <v>410</v>
      </c>
      <c r="AP2971">
        <v>0</v>
      </c>
      <c r="AQ2971">
        <v>8020</v>
      </c>
      <c r="AR2971">
        <v>0</v>
      </c>
      <c r="AS2971">
        <v>0</v>
      </c>
      <c r="AT2971">
        <v>5.52</v>
      </c>
      <c r="AU2971" t="s">
        <v>412</v>
      </c>
      <c r="AV2971">
        <v>310</v>
      </c>
      <c r="AW2971">
        <v>10</v>
      </c>
      <c r="AX2971">
        <v>0</v>
      </c>
      <c r="AY2971">
        <v>0</v>
      </c>
      <c r="AZ2971">
        <v>0</v>
      </c>
      <c r="BA2971" t="s">
        <v>4720</v>
      </c>
      <c r="BB2971">
        <v>50</v>
      </c>
      <c r="BC2971">
        <v>0</v>
      </c>
      <c r="BD2971">
        <v>0</v>
      </c>
      <c r="BE2971" t="s">
        <v>410</v>
      </c>
      <c r="BF2971" t="s">
        <v>421</v>
      </c>
      <c r="BG2971" t="s">
        <v>410</v>
      </c>
      <c r="BH2971" t="s">
        <v>410</v>
      </c>
      <c r="BI2971" t="s">
        <v>411</v>
      </c>
      <c r="BJ2971" t="s">
        <v>410</v>
      </c>
      <c r="BK2971">
        <v>0</v>
      </c>
      <c r="BL2971">
        <v>0</v>
      </c>
      <c r="BM2971">
        <v>26500</v>
      </c>
      <c r="BN2971">
        <v>0</v>
      </c>
    </row>
    <row r="2972" spans="1:66" x14ac:dyDescent="0.15">
      <c r="A2972" t="s">
        <v>5349</v>
      </c>
      <c r="B2972" t="s">
        <v>191</v>
      </c>
      <c r="C2972">
        <v>2700</v>
      </c>
      <c r="D2972">
        <v>2703.5</v>
      </c>
      <c r="E2972">
        <v>823</v>
      </c>
      <c r="F2972">
        <v>824</v>
      </c>
      <c r="G2972" t="s">
        <v>5350</v>
      </c>
      <c r="H2972">
        <v>0</v>
      </c>
      <c r="I2972" t="s">
        <v>5251</v>
      </c>
      <c r="J2972">
        <v>91</v>
      </c>
      <c r="K2972">
        <v>0</v>
      </c>
      <c r="L2972">
        <v>6.73</v>
      </c>
      <c r="M2972">
        <v>1700</v>
      </c>
      <c r="N2972">
        <v>1.78</v>
      </c>
      <c r="O2972">
        <v>0</v>
      </c>
      <c r="P2972">
        <v>250</v>
      </c>
      <c r="Q2972" t="s">
        <v>411</v>
      </c>
      <c r="R2972" t="s">
        <v>418</v>
      </c>
      <c r="S2972">
        <v>3.55</v>
      </c>
      <c r="T2972">
        <v>30</v>
      </c>
      <c r="U2972">
        <v>0</v>
      </c>
      <c r="V2972">
        <v>20</v>
      </c>
      <c r="W2972" t="s">
        <v>411</v>
      </c>
      <c r="X2972">
        <v>0</v>
      </c>
      <c r="Y2972">
        <v>0</v>
      </c>
      <c r="Z2972">
        <v>4980</v>
      </c>
      <c r="AA2972">
        <v>9.16</v>
      </c>
      <c r="AB2972" t="s">
        <v>410</v>
      </c>
      <c r="AC2972">
        <v>0</v>
      </c>
      <c r="AD2972">
        <v>0</v>
      </c>
      <c r="AE2972">
        <v>0</v>
      </c>
      <c r="AF2972">
        <v>1.4</v>
      </c>
      <c r="AG2972" t="s">
        <v>410</v>
      </c>
      <c r="AH2972">
        <v>0</v>
      </c>
      <c r="AI2972">
        <v>1.26</v>
      </c>
      <c r="AJ2972">
        <v>580</v>
      </c>
      <c r="AK2972">
        <v>10</v>
      </c>
      <c r="AL2972">
        <v>1.75</v>
      </c>
      <c r="AM2972">
        <v>0</v>
      </c>
      <c r="AN2972" t="s">
        <v>411</v>
      </c>
      <c r="AO2972" t="s">
        <v>410</v>
      </c>
      <c r="AP2972">
        <v>0</v>
      </c>
      <c r="AQ2972">
        <v>5140</v>
      </c>
      <c r="AR2972">
        <v>0</v>
      </c>
      <c r="AS2972">
        <v>0</v>
      </c>
      <c r="AT2972">
        <v>4.83</v>
      </c>
      <c r="AU2972" t="s">
        <v>412</v>
      </c>
      <c r="AV2972">
        <v>1370</v>
      </c>
      <c r="AW2972">
        <v>10</v>
      </c>
      <c r="AX2972">
        <v>0</v>
      </c>
      <c r="AY2972">
        <v>0</v>
      </c>
      <c r="AZ2972">
        <v>0</v>
      </c>
      <c r="BA2972" t="s">
        <v>4720</v>
      </c>
      <c r="BB2972">
        <v>80</v>
      </c>
      <c r="BC2972">
        <v>0</v>
      </c>
      <c r="BD2972">
        <v>0</v>
      </c>
      <c r="BE2972" t="s">
        <v>410</v>
      </c>
      <c r="BF2972">
        <v>0.09</v>
      </c>
      <c r="BG2972" t="s">
        <v>410</v>
      </c>
      <c r="BH2972" t="s">
        <v>410</v>
      </c>
      <c r="BI2972">
        <v>20</v>
      </c>
      <c r="BJ2972" t="s">
        <v>410</v>
      </c>
      <c r="BK2972">
        <v>0</v>
      </c>
      <c r="BL2972">
        <v>0</v>
      </c>
      <c r="BM2972">
        <v>13900</v>
      </c>
      <c r="BN2972">
        <v>0</v>
      </c>
    </row>
    <row r="2973" spans="1:66" x14ac:dyDescent="0.15">
      <c r="A2973" t="s">
        <v>5351</v>
      </c>
      <c r="B2973" t="s">
        <v>191</v>
      </c>
      <c r="C2973">
        <v>2703.5</v>
      </c>
      <c r="D2973">
        <v>2708</v>
      </c>
      <c r="E2973">
        <v>824</v>
      </c>
      <c r="F2973">
        <v>825.4</v>
      </c>
      <c r="G2973" t="s">
        <v>5352</v>
      </c>
      <c r="H2973">
        <v>0</v>
      </c>
      <c r="I2973" t="s">
        <v>5251</v>
      </c>
      <c r="J2973" t="s">
        <v>475</v>
      </c>
      <c r="K2973">
        <v>265</v>
      </c>
      <c r="L2973">
        <v>1.2</v>
      </c>
      <c r="M2973">
        <v>4600</v>
      </c>
      <c r="N2973">
        <v>4.95</v>
      </c>
      <c r="O2973">
        <v>0</v>
      </c>
      <c r="P2973" t="s">
        <v>410</v>
      </c>
      <c r="Q2973" t="s">
        <v>411</v>
      </c>
      <c r="R2973" t="s">
        <v>418</v>
      </c>
      <c r="S2973">
        <v>7.31</v>
      </c>
      <c r="T2973">
        <v>190</v>
      </c>
      <c r="U2973">
        <v>0</v>
      </c>
      <c r="V2973">
        <v>110</v>
      </c>
      <c r="W2973">
        <v>10</v>
      </c>
      <c r="X2973">
        <v>0</v>
      </c>
      <c r="Y2973">
        <v>0</v>
      </c>
      <c r="Z2973">
        <v>32500</v>
      </c>
      <c r="AA2973">
        <v>21.6</v>
      </c>
      <c r="AB2973" t="s">
        <v>410</v>
      </c>
      <c r="AC2973">
        <v>0</v>
      </c>
      <c r="AD2973">
        <v>0</v>
      </c>
      <c r="AE2973">
        <v>0</v>
      </c>
      <c r="AF2973">
        <v>0.2</v>
      </c>
      <c r="AG2973" t="s">
        <v>410</v>
      </c>
      <c r="AH2973">
        <v>0</v>
      </c>
      <c r="AI2973">
        <v>3.02</v>
      </c>
      <c r="AJ2973">
        <v>1650</v>
      </c>
      <c r="AK2973">
        <v>10</v>
      </c>
      <c r="AL2973">
        <v>0.2</v>
      </c>
      <c r="AM2973">
        <v>0</v>
      </c>
      <c r="AN2973" t="s">
        <v>411</v>
      </c>
      <c r="AO2973" t="s">
        <v>410</v>
      </c>
      <c r="AP2973">
        <v>0</v>
      </c>
      <c r="AQ2973">
        <v>4530</v>
      </c>
      <c r="AR2973">
        <v>0</v>
      </c>
      <c r="AS2973">
        <v>0</v>
      </c>
      <c r="AT2973">
        <v>7.4</v>
      </c>
      <c r="AU2973" t="s">
        <v>412</v>
      </c>
      <c r="AV2973">
        <v>3810</v>
      </c>
      <c r="AW2973" t="s">
        <v>411</v>
      </c>
      <c r="AX2973">
        <v>0</v>
      </c>
      <c r="AY2973">
        <v>0</v>
      </c>
      <c r="AZ2973">
        <v>0</v>
      </c>
      <c r="BA2973" t="s">
        <v>4720</v>
      </c>
      <c r="BB2973">
        <v>30</v>
      </c>
      <c r="BC2973">
        <v>0</v>
      </c>
      <c r="BD2973">
        <v>0</v>
      </c>
      <c r="BE2973" t="s">
        <v>410</v>
      </c>
      <c r="BF2973" t="s">
        <v>421</v>
      </c>
      <c r="BG2973" t="s">
        <v>410</v>
      </c>
      <c r="BH2973" t="s">
        <v>410</v>
      </c>
      <c r="BI2973" t="s">
        <v>411</v>
      </c>
      <c r="BJ2973" t="s">
        <v>410</v>
      </c>
      <c r="BK2973">
        <v>0</v>
      </c>
      <c r="BL2973">
        <v>0</v>
      </c>
      <c r="BM2973">
        <v>70500</v>
      </c>
      <c r="BN2973">
        <v>0</v>
      </c>
    </row>
    <row r="2974" spans="1:66" x14ac:dyDescent="0.15">
      <c r="A2974" t="s">
        <v>5353</v>
      </c>
      <c r="B2974" t="s">
        <v>191</v>
      </c>
      <c r="C2974">
        <v>2708</v>
      </c>
      <c r="D2974">
        <v>2711.5</v>
      </c>
      <c r="E2974">
        <v>825.4</v>
      </c>
      <c r="F2974">
        <v>826.5</v>
      </c>
      <c r="G2974" t="s">
        <v>5354</v>
      </c>
      <c r="H2974">
        <v>0</v>
      </c>
      <c r="I2974" t="s">
        <v>5251</v>
      </c>
      <c r="J2974" t="s">
        <v>475</v>
      </c>
      <c r="K2974">
        <v>196</v>
      </c>
      <c r="L2974">
        <v>0.47</v>
      </c>
      <c r="M2974">
        <v>3680</v>
      </c>
      <c r="N2974">
        <v>5.64</v>
      </c>
      <c r="O2974">
        <v>0</v>
      </c>
      <c r="P2974" t="s">
        <v>410</v>
      </c>
      <c r="Q2974" t="s">
        <v>411</v>
      </c>
      <c r="R2974" t="s">
        <v>418</v>
      </c>
      <c r="S2974">
        <v>9.26</v>
      </c>
      <c r="T2974">
        <v>80</v>
      </c>
      <c r="U2974">
        <v>0</v>
      </c>
      <c r="V2974">
        <v>100</v>
      </c>
      <c r="W2974" t="s">
        <v>411</v>
      </c>
      <c r="X2974">
        <v>0</v>
      </c>
      <c r="Y2974">
        <v>0</v>
      </c>
      <c r="Z2974">
        <v>45800</v>
      </c>
      <c r="AA2974">
        <v>22.6</v>
      </c>
      <c r="AB2974" t="s">
        <v>410</v>
      </c>
      <c r="AC2974">
        <v>0</v>
      </c>
      <c r="AD2974">
        <v>0</v>
      </c>
      <c r="AE2974">
        <v>0</v>
      </c>
      <c r="AF2974">
        <v>0.1</v>
      </c>
      <c r="AG2974" t="s">
        <v>410</v>
      </c>
      <c r="AH2974">
        <v>0</v>
      </c>
      <c r="AI2974">
        <v>3.99</v>
      </c>
      <c r="AJ2974">
        <v>2060</v>
      </c>
      <c r="AK2974" t="s">
        <v>411</v>
      </c>
      <c r="AL2974">
        <v>7.0000000000000007E-2</v>
      </c>
      <c r="AM2974">
        <v>0</v>
      </c>
      <c r="AN2974" t="s">
        <v>411</v>
      </c>
      <c r="AO2974" t="s">
        <v>410</v>
      </c>
      <c r="AP2974">
        <v>0</v>
      </c>
      <c r="AQ2974">
        <v>1810</v>
      </c>
      <c r="AR2974">
        <v>0</v>
      </c>
      <c r="AS2974">
        <v>0</v>
      </c>
      <c r="AT2974">
        <v>5.5</v>
      </c>
      <c r="AU2974" t="s">
        <v>412</v>
      </c>
      <c r="AV2974">
        <v>2470</v>
      </c>
      <c r="AW2974" t="s">
        <v>411</v>
      </c>
      <c r="AX2974">
        <v>0</v>
      </c>
      <c r="AY2974">
        <v>0</v>
      </c>
      <c r="AZ2974">
        <v>0</v>
      </c>
      <c r="BA2974" t="s">
        <v>4720</v>
      </c>
      <c r="BB2974">
        <v>30</v>
      </c>
      <c r="BC2974">
        <v>0</v>
      </c>
      <c r="BD2974">
        <v>0</v>
      </c>
      <c r="BE2974" t="s">
        <v>410</v>
      </c>
      <c r="BF2974" t="s">
        <v>421</v>
      </c>
      <c r="BG2974" t="s">
        <v>410</v>
      </c>
      <c r="BH2974" t="s">
        <v>410</v>
      </c>
      <c r="BI2974" t="s">
        <v>411</v>
      </c>
      <c r="BJ2974" t="s">
        <v>410</v>
      </c>
      <c r="BK2974">
        <v>0</v>
      </c>
      <c r="BL2974">
        <v>0</v>
      </c>
      <c r="BM2974">
        <v>26700</v>
      </c>
      <c r="BN2974">
        <v>0</v>
      </c>
    </row>
    <row r="2975" spans="1:66" x14ac:dyDescent="0.15">
      <c r="A2975" t="s">
        <v>5355</v>
      </c>
      <c r="B2975" t="s">
        <v>191</v>
      </c>
      <c r="C2975">
        <v>2711.5</v>
      </c>
      <c r="D2975">
        <v>2715</v>
      </c>
      <c r="E2975">
        <v>826.5</v>
      </c>
      <c r="F2975">
        <v>827.5</v>
      </c>
      <c r="G2975" t="s">
        <v>5356</v>
      </c>
      <c r="H2975">
        <v>0</v>
      </c>
      <c r="I2975" t="s">
        <v>5251</v>
      </c>
      <c r="J2975" t="s">
        <v>475</v>
      </c>
      <c r="K2975">
        <v>214</v>
      </c>
      <c r="L2975">
        <v>2.2000000000000002</v>
      </c>
      <c r="M2975">
        <v>3210</v>
      </c>
      <c r="N2975">
        <v>3.33</v>
      </c>
      <c r="O2975">
        <v>0</v>
      </c>
      <c r="P2975">
        <v>70</v>
      </c>
      <c r="Q2975" t="s">
        <v>411</v>
      </c>
      <c r="R2975" t="s">
        <v>418</v>
      </c>
      <c r="S2975">
        <v>12</v>
      </c>
      <c r="T2975">
        <v>30</v>
      </c>
      <c r="U2975">
        <v>0</v>
      </c>
      <c r="V2975">
        <v>70</v>
      </c>
      <c r="W2975" t="s">
        <v>411</v>
      </c>
      <c r="X2975">
        <v>0</v>
      </c>
      <c r="Y2975">
        <v>0</v>
      </c>
      <c r="Z2975">
        <v>33500</v>
      </c>
      <c r="AA2975">
        <v>13.75</v>
      </c>
      <c r="AB2975" t="s">
        <v>410</v>
      </c>
      <c r="AC2975">
        <v>0</v>
      </c>
      <c r="AD2975">
        <v>0</v>
      </c>
      <c r="AE2975">
        <v>0</v>
      </c>
      <c r="AF2975">
        <v>0.4</v>
      </c>
      <c r="AG2975" t="s">
        <v>410</v>
      </c>
      <c r="AH2975">
        <v>0</v>
      </c>
      <c r="AI2975">
        <v>5.42</v>
      </c>
      <c r="AJ2975">
        <v>2060</v>
      </c>
      <c r="AK2975" t="s">
        <v>411</v>
      </c>
      <c r="AL2975">
        <v>0.34</v>
      </c>
      <c r="AM2975">
        <v>0</v>
      </c>
      <c r="AN2975" t="s">
        <v>411</v>
      </c>
      <c r="AO2975" t="s">
        <v>410</v>
      </c>
      <c r="AP2975">
        <v>0</v>
      </c>
      <c r="AQ2975">
        <v>2000</v>
      </c>
      <c r="AR2975">
        <v>0</v>
      </c>
      <c r="AS2975">
        <v>0</v>
      </c>
      <c r="AT2975">
        <v>4.9800000000000004</v>
      </c>
      <c r="AU2975" t="s">
        <v>412</v>
      </c>
      <c r="AV2975">
        <v>3390</v>
      </c>
      <c r="AW2975">
        <v>10</v>
      </c>
      <c r="AX2975">
        <v>0</v>
      </c>
      <c r="AY2975">
        <v>0</v>
      </c>
      <c r="AZ2975">
        <v>0</v>
      </c>
      <c r="BA2975" t="s">
        <v>4720</v>
      </c>
      <c r="BB2975">
        <v>60</v>
      </c>
      <c r="BC2975">
        <v>0</v>
      </c>
      <c r="BD2975">
        <v>0</v>
      </c>
      <c r="BE2975" t="s">
        <v>410</v>
      </c>
      <c r="BF2975" t="s">
        <v>421</v>
      </c>
      <c r="BG2975" t="s">
        <v>410</v>
      </c>
      <c r="BH2975" t="s">
        <v>410</v>
      </c>
      <c r="BI2975">
        <v>10</v>
      </c>
      <c r="BJ2975" t="s">
        <v>410</v>
      </c>
      <c r="BK2975">
        <v>0</v>
      </c>
      <c r="BL2975">
        <v>0</v>
      </c>
      <c r="BM2975">
        <v>7860</v>
      </c>
      <c r="BN2975">
        <v>0</v>
      </c>
    </row>
    <row r="2976" spans="1:66" x14ac:dyDescent="0.15">
      <c r="A2976" t="s">
        <v>5357</v>
      </c>
      <c r="B2976" t="s">
        <v>191</v>
      </c>
      <c r="C2976">
        <v>2715</v>
      </c>
      <c r="D2976">
        <v>2718</v>
      </c>
      <c r="E2976">
        <v>827.5</v>
      </c>
      <c r="F2976">
        <v>828.4</v>
      </c>
      <c r="G2976" t="s">
        <v>5358</v>
      </c>
      <c r="H2976">
        <v>0</v>
      </c>
      <c r="I2976" t="s">
        <v>5251</v>
      </c>
      <c r="J2976">
        <v>92</v>
      </c>
      <c r="K2976">
        <v>0</v>
      </c>
      <c r="L2976">
        <v>7.03</v>
      </c>
      <c r="M2976">
        <v>1650</v>
      </c>
      <c r="N2976">
        <v>1.0649999999999999</v>
      </c>
      <c r="O2976">
        <v>0</v>
      </c>
      <c r="P2976">
        <v>270</v>
      </c>
      <c r="Q2976" t="s">
        <v>411</v>
      </c>
      <c r="R2976" t="s">
        <v>418</v>
      </c>
      <c r="S2976">
        <v>1.02</v>
      </c>
      <c r="T2976">
        <v>10</v>
      </c>
      <c r="U2976">
        <v>0</v>
      </c>
      <c r="V2976">
        <v>40</v>
      </c>
      <c r="W2976" t="s">
        <v>411</v>
      </c>
      <c r="X2976">
        <v>0</v>
      </c>
      <c r="Y2976">
        <v>0</v>
      </c>
      <c r="Z2976">
        <v>9980</v>
      </c>
      <c r="AA2976">
        <v>11.5</v>
      </c>
      <c r="AB2976" t="s">
        <v>410</v>
      </c>
      <c r="AC2976">
        <v>0</v>
      </c>
      <c r="AD2976">
        <v>0</v>
      </c>
      <c r="AE2976">
        <v>0</v>
      </c>
      <c r="AF2976">
        <v>2.1</v>
      </c>
      <c r="AG2976" t="s">
        <v>410</v>
      </c>
      <c r="AH2976">
        <v>0</v>
      </c>
      <c r="AI2976">
        <v>0.56000000000000005</v>
      </c>
      <c r="AJ2976">
        <v>270</v>
      </c>
      <c r="AK2976" t="s">
        <v>411</v>
      </c>
      <c r="AL2976">
        <v>1.76</v>
      </c>
      <c r="AM2976">
        <v>0</v>
      </c>
      <c r="AN2976" t="s">
        <v>411</v>
      </c>
      <c r="AO2976">
        <v>260</v>
      </c>
      <c r="AP2976">
        <v>0</v>
      </c>
      <c r="AQ2976">
        <v>1160</v>
      </c>
      <c r="AR2976">
        <v>0</v>
      </c>
      <c r="AS2976">
        <v>0</v>
      </c>
      <c r="AT2976">
        <v>4.45</v>
      </c>
      <c r="AU2976" t="s">
        <v>412</v>
      </c>
      <c r="AV2976">
        <v>2750</v>
      </c>
      <c r="AW2976">
        <v>20</v>
      </c>
      <c r="AX2976">
        <v>0</v>
      </c>
      <c r="AY2976">
        <v>0</v>
      </c>
      <c r="AZ2976">
        <v>0</v>
      </c>
      <c r="BA2976" t="s">
        <v>4720</v>
      </c>
      <c r="BB2976">
        <v>70</v>
      </c>
      <c r="BC2976">
        <v>0</v>
      </c>
      <c r="BD2976">
        <v>0</v>
      </c>
      <c r="BE2976" t="s">
        <v>410</v>
      </c>
      <c r="BF2976">
        <v>7.0000000000000007E-2</v>
      </c>
      <c r="BG2976" t="s">
        <v>410</v>
      </c>
      <c r="BH2976" t="s">
        <v>410</v>
      </c>
      <c r="BI2976">
        <v>10</v>
      </c>
      <c r="BJ2976" t="s">
        <v>410</v>
      </c>
      <c r="BK2976">
        <v>0</v>
      </c>
      <c r="BL2976">
        <v>0</v>
      </c>
      <c r="BM2976">
        <v>2680</v>
      </c>
      <c r="BN2976">
        <v>0</v>
      </c>
    </row>
    <row r="2977" spans="1:66" x14ac:dyDescent="0.15">
      <c r="A2977" t="s">
        <v>5359</v>
      </c>
      <c r="B2977" t="s">
        <v>191</v>
      </c>
      <c r="C2977">
        <v>2718</v>
      </c>
      <c r="D2977">
        <v>2720.5</v>
      </c>
      <c r="E2977">
        <v>828.4</v>
      </c>
      <c r="F2977">
        <v>829.2</v>
      </c>
      <c r="G2977" t="s">
        <v>5360</v>
      </c>
      <c r="H2977">
        <v>0</v>
      </c>
      <c r="I2977" t="s">
        <v>5251</v>
      </c>
      <c r="J2977">
        <v>170</v>
      </c>
      <c r="K2977">
        <v>0</v>
      </c>
      <c r="L2977">
        <v>2.16</v>
      </c>
      <c r="M2977">
        <v>3810</v>
      </c>
      <c r="N2977">
        <v>3.6</v>
      </c>
      <c r="O2977">
        <v>0</v>
      </c>
      <c r="P2977">
        <v>60</v>
      </c>
      <c r="Q2977" t="s">
        <v>411</v>
      </c>
      <c r="R2977" t="s">
        <v>418</v>
      </c>
      <c r="S2977">
        <v>6.99</v>
      </c>
      <c r="T2977">
        <v>10</v>
      </c>
      <c r="U2977">
        <v>0</v>
      </c>
      <c r="V2977">
        <v>150</v>
      </c>
      <c r="W2977">
        <v>10</v>
      </c>
      <c r="X2977">
        <v>0</v>
      </c>
      <c r="Y2977">
        <v>0</v>
      </c>
      <c r="Z2977">
        <v>19700</v>
      </c>
      <c r="AA2977">
        <v>23</v>
      </c>
      <c r="AB2977" t="s">
        <v>410</v>
      </c>
      <c r="AC2977">
        <v>0</v>
      </c>
      <c r="AD2977">
        <v>0</v>
      </c>
      <c r="AE2977">
        <v>0</v>
      </c>
      <c r="AF2977">
        <v>0.3</v>
      </c>
      <c r="AG2977" t="s">
        <v>410</v>
      </c>
      <c r="AH2977">
        <v>0</v>
      </c>
      <c r="AI2977">
        <v>3</v>
      </c>
      <c r="AJ2977">
        <v>1520</v>
      </c>
      <c r="AK2977" t="s">
        <v>411</v>
      </c>
      <c r="AL2977">
        <v>0.39</v>
      </c>
      <c r="AM2977">
        <v>0</v>
      </c>
      <c r="AN2977" t="s">
        <v>411</v>
      </c>
      <c r="AO2977" t="s">
        <v>410</v>
      </c>
      <c r="AP2977">
        <v>0</v>
      </c>
      <c r="AQ2977">
        <v>2530</v>
      </c>
      <c r="AR2977">
        <v>0</v>
      </c>
      <c r="AS2977">
        <v>0</v>
      </c>
      <c r="AT2977">
        <v>4.09</v>
      </c>
      <c r="AU2977" t="s">
        <v>412</v>
      </c>
      <c r="AV2977">
        <v>3450</v>
      </c>
      <c r="AW2977">
        <v>10</v>
      </c>
      <c r="AX2977">
        <v>0</v>
      </c>
      <c r="AY2977">
        <v>0</v>
      </c>
      <c r="AZ2977">
        <v>0</v>
      </c>
      <c r="BA2977" t="s">
        <v>4720</v>
      </c>
      <c r="BB2977">
        <v>40</v>
      </c>
      <c r="BC2977">
        <v>0</v>
      </c>
      <c r="BD2977">
        <v>0</v>
      </c>
      <c r="BE2977" t="s">
        <v>410</v>
      </c>
      <c r="BF2977" t="s">
        <v>421</v>
      </c>
      <c r="BG2977" t="s">
        <v>410</v>
      </c>
      <c r="BH2977" t="s">
        <v>410</v>
      </c>
      <c r="BI2977">
        <v>10</v>
      </c>
      <c r="BJ2977" t="s">
        <v>410</v>
      </c>
      <c r="BK2977">
        <v>0</v>
      </c>
      <c r="BL2977">
        <v>0</v>
      </c>
      <c r="BM2977">
        <v>2960</v>
      </c>
      <c r="BN2977">
        <v>0</v>
      </c>
    </row>
    <row r="2978" spans="1:66" x14ac:dyDescent="0.15">
      <c r="A2978" t="s">
        <v>5361</v>
      </c>
      <c r="B2978" t="s">
        <v>191</v>
      </c>
      <c r="C2978">
        <v>2720.5</v>
      </c>
      <c r="D2978">
        <v>2725</v>
      </c>
      <c r="E2978">
        <v>829.2</v>
      </c>
      <c r="F2978">
        <v>830.6</v>
      </c>
      <c r="G2978" t="s">
        <v>5362</v>
      </c>
      <c r="H2978">
        <v>0</v>
      </c>
      <c r="I2978" t="s">
        <v>5251</v>
      </c>
      <c r="J2978">
        <v>5</v>
      </c>
      <c r="K2978">
        <v>0</v>
      </c>
      <c r="L2978">
        <v>4.5599999999999996</v>
      </c>
      <c r="M2978">
        <v>2380</v>
      </c>
      <c r="N2978">
        <v>0.54500000000000004</v>
      </c>
      <c r="O2978">
        <v>0</v>
      </c>
      <c r="P2978">
        <v>160</v>
      </c>
      <c r="Q2978" t="s">
        <v>411</v>
      </c>
      <c r="R2978" t="s">
        <v>418</v>
      </c>
      <c r="S2978">
        <v>3.43</v>
      </c>
      <c r="T2978">
        <v>60</v>
      </c>
      <c r="U2978">
        <v>0</v>
      </c>
      <c r="V2978" t="s">
        <v>411</v>
      </c>
      <c r="W2978">
        <v>10</v>
      </c>
      <c r="X2978">
        <v>0</v>
      </c>
      <c r="Y2978">
        <v>0</v>
      </c>
      <c r="Z2978">
        <v>820</v>
      </c>
      <c r="AA2978">
        <v>4.3</v>
      </c>
      <c r="AB2978" t="s">
        <v>410</v>
      </c>
      <c r="AC2978">
        <v>0</v>
      </c>
      <c r="AD2978">
        <v>0</v>
      </c>
      <c r="AE2978">
        <v>0</v>
      </c>
      <c r="AF2978">
        <v>0.9</v>
      </c>
      <c r="AG2978" t="s">
        <v>410</v>
      </c>
      <c r="AH2978">
        <v>0</v>
      </c>
      <c r="AI2978">
        <v>1.44</v>
      </c>
      <c r="AJ2978">
        <v>580</v>
      </c>
      <c r="AK2978" t="s">
        <v>411</v>
      </c>
      <c r="AL2978">
        <v>0.7</v>
      </c>
      <c r="AM2978">
        <v>0</v>
      </c>
      <c r="AN2978" t="s">
        <v>411</v>
      </c>
      <c r="AO2978" t="s">
        <v>410</v>
      </c>
      <c r="AP2978">
        <v>0</v>
      </c>
      <c r="AQ2978">
        <v>2780</v>
      </c>
      <c r="AR2978">
        <v>0</v>
      </c>
      <c r="AS2978">
        <v>0</v>
      </c>
      <c r="AT2978">
        <v>5.36</v>
      </c>
      <c r="AU2978">
        <v>4.5599999999999996</v>
      </c>
      <c r="AV2978">
        <v>60</v>
      </c>
      <c r="AW2978">
        <v>10</v>
      </c>
      <c r="AX2978">
        <v>0</v>
      </c>
      <c r="AY2978">
        <v>0</v>
      </c>
      <c r="AZ2978">
        <v>0</v>
      </c>
      <c r="BA2978" t="s">
        <v>4720</v>
      </c>
      <c r="BB2978">
        <v>50</v>
      </c>
      <c r="BC2978">
        <v>0</v>
      </c>
      <c r="BD2978">
        <v>0</v>
      </c>
      <c r="BE2978" t="s">
        <v>410</v>
      </c>
      <c r="BF2978">
        <v>7.0000000000000007E-2</v>
      </c>
      <c r="BG2978" t="s">
        <v>410</v>
      </c>
      <c r="BH2978" t="s">
        <v>410</v>
      </c>
      <c r="BI2978" t="s">
        <v>411</v>
      </c>
      <c r="BJ2978" t="s">
        <v>410</v>
      </c>
      <c r="BK2978">
        <v>0</v>
      </c>
      <c r="BL2978">
        <v>0</v>
      </c>
      <c r="BM2978">
        <v>24600</v>
      </c>
      <c r="BN2978">
        <v>0</v>
      </c>
    </row>
    <row r="2979" spans="1:66" x14ac:dyDescent="0.15">
      <c r="A2979" t="s">
        <v>5363</v>
      </c>
      <c r="B2979" t="s">
        <v>191</v>
      </c>
      <c r="C2979">
        <v>2725</v>
      </c>
      <c r="D2979">
        <v>2730</v>
      </c>
      <c r="E2979">
        <v>830.6</v>
      </c>
      <c r="F2979">
        <v>832.1</v>
      </c>
      <c r="G2979" t="s">
        <v>5364</v>
      </c>
      <c r="H2979">
        <v>0</v>
      </c>
      <c r="I2979" t="s">
        <v>5251</v>
      </c>
      <c r="J2979">
        <v>11</v>
      </c>
      <c r="K2979">
        <v>0</v>
      </c>
      <c r="L2979">
        <v>5.44</v>
      </c>
      <c r="M2979">
        <v>45700</v>
      </c>
      <c r="N2979">
        <v>1.21</v>
      </c>
      <c r="O2979">
        <v>0</v>
      </c>
      <c r="P2979">
        <v>190</v>
      </c>
      <c r="Q2979" t="s">
        <v>411</v>
      </c>
      <c r="R2979" t="s">
        <v>418</v>
      </c>
      <c r="S2979">
        <v>5.3</v>
      </c>
      <c r="T2979">
        <v>90</v>
      </c>
      <c r="U2979">
        <v>0</v>
      </c>
      <c r="V2979" t="s">
        <v>411</v>
      </c>
      <c r="W2979" t="s">
        <v>411</v>
      </c>
      <c r="X2979">
        <v>0</v>
      </c>
      <c r="Y2979">
        <v>0</v>
      </c>
      <c r="Z2979">
        <v>4820</v>
      </c>
      <c r="AA2979">
        <v>13.35</v>
      </c>
      <c r="AB2979" t="s">
        <v>410</v>
      </c>
      <c r="AC2979">
        <v>0</v>
      </c>
      <c r="AD2979">
        <v>0</v>
      </c>
      <c r="AE2979">
        <v>0</v>
      </c>
      <c r="AF2979">
        <v>1</v>
      </c>
      <c r="AG2979" t="s">
        <v>410</v>
      </c>
      <c r="AH2979">
        <v>0</v>
      </c>
      <c r="AI2979">
        <v>2.11</v>
      </c>
      <c r="AJ2979">
        <v>1020</v>
      </c>
      <c r="AK2979" t="s">
        <v>411</v>
      </c>
      <c r="AL2979">
        <v>0.85</v>
      </c>
      <c r="AM2979">
        <v>0</v>
      </c>
      <c r="AN2979" t="s">
        <v>411</v>
      </c>
      <c r="AO2979">
        <v>110</v>
      </c>
      <c r="AP2979">
        <v>0</v>
      </c>
      <c r="AQ2979">
        <v>990</v>
      </c>
      <c r="AR2979">
        <v>0</v>
      </c>
      <c r="AS2979">
        <v>0</v>
      </c>
      <c r="AT2979">
        <v>6.54</v>
      </c>
      <c r="AU2979" t="s">
        <v>412</v>
      </c>
      <c r="AV2979">
        <v>290</v>
      </c>
      <c r="AW2979">
        <v>10</v>
      </c>
      <c r="AX2979">
        <v>0</v>
      </c>
      <c r="AY2979">
        <v>0</v>
      </c>
      <c r="AZ2979">
        <v>0</v>
      </c>
      <c r="BA2979" t="s">
        <v>4720</v>
      </c>
      <c r="BB2979">
        <v>50</v>
      </c>
      <c r="BC2979">
        <v>0</v>
      </c>
      <c r="BD2979">
        <v>0</v>
      </c>
      <c r="BE2979" t="s">
        <v>410</v>
      </c>
      <c r="BF2979">
        <v>0.05</v>
      </c>
      <c r="BG2979" t="s">
        <v>410</v>
      </c>
      <c r="BH2979" t="s">
        <v>410</v>
      </c>
      <c r="BI2979" t="s">
        <v>411</v>
      </c>
      <c r="BJ2979" t="s">
        <v>410</v>
      </c>
      <c r="BK2979">
        <v>0</v>
      </c>
      <c r="BL2979">
        <v>0</v>
      </c>
      <c r="BM2979">
        <v>26800</v>
      </c>
      <c r="BN2979">
        <v>0</v>
      </c>
    </row>
    <row r="2980" spans="1:66" x14ac:dyDescent="0.15">
      <c r="A2980" t="s">
        <v>5365</v>
      </c>
      <c r="B2980" t="s">
        <v>191</v>
      </c>
      <c r="C2980">
        <v>2730</v>
      </c>
      <c r="D2980">
        <v>2734</v>
      </c>
      <c r="E2980">
        <v>832.1</v>
      </c>
      <c r="F2980">
        <v>833.3</v>
      </c>
      <c r="G2980" t="s">
        <v>5366</v>
      </c>
      <c r="H2980">
        <v>0</v>
      </c>
      <c r="I2980" t="s">
        <v>5251</v>
      </c>
      <c r="J2980">
        <v>26</v>
      </c>
      <c r="K2980">
        <v>0</v>
      </c>
      <c r="L2980">
        <v>1.94</v>
      </c>
      <c r="M2980">
        <v>60400</v>
      </c>
      <c r="N2980">
        <v>1.7250000000000001</v>
      </c>
      <c r="O2980">
        <v>0</v>
      </c>
      <c r="P2980">
        <v>70</v>
      </c>
      <c r="Q2980" t="s">
        <v>411</v>
      </c>
      <c r="R2980">
        <v>20</v>
      </c>
      <c r="S2980">
        <v>6.15</v>
      </c>
      <c r="T2980">
        <v>110</v>
      </c>
      <c r="U2980">
        <v>0</v>
      </c>
      <c r="V2980">
        <v>10</v>
      </c>
      <c r="W2980">
        <v>10</v>
      </c>
      <c r="X2980">
        <v>0</v>
      </c>
      <c r="Y2980">
        <v>0</v>
      </c>
      <c r="Z2980">
        <v>5380</v>
      </c>
      <c r="AA2980">
        <v>14.55</v>
      </c>
      <c r="AB2980" t="s">
        <v>410</v>
      </c>
      <c r="AC2980">
        <v>0</v>
      </c>
      <c r="AD2980">
        <v>0</v>
      </c>
      <c r="AE2980">
        <v>0</v>
      </c>
      <c r="AF2980">
        <v>0.4</v>
      </c>
      <c r="AG2980" t="s">
        <v>410</v>
      </c>
      <c r="AH2980">
        <v>0</v>
      </c>
      <c r="AI2980">
        <v>2.35</v>
      </c>
      <c r="AJ2980">
        <v>1240</v>
      </c>
      <c r="AK2980" t="s">
        <v>411</v>
      </c>
      <c r="AL2980">
        <v>0.27</v>
      </c>
      <c r="AM2980">
        <v>0</v>
      </c>
      <c r="AN2980" t="s">
        <v>411</v>
      </c>
      <c r="AO2980" t="s">
        <v>410</v>
      </c>
      <c r="AP2980">
        <v>0</v>
      </c>
      <c r="AQ2980">
        <v>80</v>
      </c>
      <c r="AR2980">
        <v>0</v>
      </c>
      <c r="AS2980">
        <v>0</v>
      </c>
      <c r="AT2980">
        <v>5.48</v>
      </c>
      <c r="AU2980" t="s">
        <v>412</v>
      </c>
      <c r="AV2980">
        <v>400</v>
      </c>
      <c r="AW2980" t="s">
        <v>411</v>
      </c>
      <c r="AX2980">
        <v>0</v>
      </c>
      <c r="AY2980">
        <v>0</v>
      </c>
      <c r="AZ2980">
        <v>0</v>
      </c>
      <c r="BA2980" t="s">
        <v>4720</v>
      </c>
      <c r="BB2980">
        <v>30</v>
      </c>
      <c r="BC2980">
        <v>0</v>
      </c>
      <c r="BD2980">
        <v>0</v>
      </c>
      <c r="BE2980" t="s">
        <v>410</v>
      </c>
      <c r="BF2980" t="s">
        <v>421</v>
      </c>
      <c r="BG2980" t="s">
        <v>410</v>
      </c>
      <c r="BH2980" t="s">
        <v>410</v>
      </c>
      <c r="BI2980" t="s">
        <v>411</v>
      </c>
      <c r="BJ2980" t="s">
        <v>410</v>
      </c>
      <c r="BK2980">
        <v>0</v>
      </c>
      <c r="BL2980">
        <v>0</v>
      </c>
      <c r="BM2980">
        <v>32300</v>
      </c>
      <c r="BN2980">
        <v>0</v>
      </c>
    </row>
    <row r="2981" spans="1:66" x14ac:dyDescent="0.15">
      <c r="A2981" t="s">
        <v>5367</v>
      </c>
      <c r="B2981" t="s">
        <v>191</v>
      </c>
      <c r="C2981">
        <v>2734</v>
      </c>
      <c r="D2981">
        <v>2735.5</v>
      </c>
      <c r="E2981">
        <v>833.3</v>
      </c>
      <c r="F2981">
        <v>833.8</v>
      </c>
      <c r="G2981" t="s">
        <v>5368</v>
      </c>
      <c r="H2981">
        <v>0</v>
      </c>
      <c r="I2981" t="s">
        <v>5251</v>
      </c>
      <c r="J2981">
        <v>80</v>
      </c>
      <c r="K2981">
        <v>0</v>
      </c>
      <c r="L2981">
        <v>2.1</v>
      </c>
      <c r="M2981">
        <v>1220</v>
      </c>
      <c r="N2981">
        <v>1.595</v>
      </c>
      <c r="O2981">
        <v>0</v>
      </c>
      <c r="P2981">
        <v>70</v>
      </c>
      <c r="Q2981" t="s">
        <v>411</v>
      </c>
      <c r="R2981" t="s">
        <v>418</v>
      </c>
      <c r="S2981">
        <v>8.83</v>
      </c>
      <c r="T2981">
        <v>60</v>
      </c>
      <c r="U2981">
        <v>0</v>
      </c>
      <c r="V2981">
        <v>40</v>
      </c>
      <c r="W2981">
        <v>10</v>
      </c>
      <c r="X2981">
        <v>0</v>
      </c>
      <c r="Y2981">
        <v>0</v>
      </c>
      <c r="Z2981">
        <v>6550</v>
      </c>
      <c r="AA2981">
        <v>15.15</v>
      </c>
      <c r="AB2981" t="s">
        <v>410</v>
      </c>
      <c r="AC2981">
        <v>0</v>
      </c>
      <c r="AD2981">
        <v>0</v>
      </c>
      <c r="AE2981">
        <v>0</v>
      </c>
      <c r="AF2981">
        <v>0.4</v>
      </c>
      <c r="AG2981" t="s">
        <v>410</v>
      </c>
      <c r="AH2981">
        <v>0</v>
      </c>
      <c r="AI2981">
        <v>3.51</v>
      </c>
      <c r="AJ2981">
        <v>1860</v>
      </c>
      <c r="AK2981" t="s">
        <v>411</v>
      </c>
      <c r="AL2981">
        <v>0.32</v>
      </c>
      <c r="AM2981">
        <v>0</v>
      </c>
      <c r="AN2981" t="s">
        <v>411</v>
      </c>
      <c r="AO2981">
        <v>50</v>
      </c>
      <c r="AP2981">
        <v>0</v>
      </c>
      <c r="AQ2981">
        <v>2170</v>
      </c>
      <c r="AR2981">
        <v>0</v>
      </c>
      <c r="AS2981">
        <v>0</v>
      </c>
      <c r="AT2981">
        <v>2.6</v>
      </c>
      <c r="AU2981" t="s">
        <v>412</v>
      </c>
      <c r="AV2981">
        <v>1400</v>
      </c>
      <c r="AW2981">
        <v>10</v>
      </c>
      <c r="AX2981">
        <v>0</v>
      </c>
      <c r="AY2981">
        <v>0</v>
      </c>
      <c r="AZ2981">
        <v>0</v>
      </c>
      <c r="BA2981" t="s">
        <v>4720</v>
      </c>
      <c r="BB2981">
        <v>40</v>
      </c>
      <c r="BC2981">
        <v>0</v>
      </c>
      <c r="BD2981">
        <v>0</v>
      </c>
      <c r="BE2981" t="s">
        <v>410</v>
      </c>
      <c r="BF2981" t="s">
        <v>421</v>
      </c>
      <c r="BG2981" t="s">
        <v>410</v>
      </c>
      <c r="BH2981" t="s">
        <v>410</v>
      </c>
      <c r="BI2981" t="s">
        <v>411</v>
      </c>
      <c r="BJ2981" t="s">
        <v>410</v>
      </c>
      <c r="BK2981">
        <v>0</v>
      </c>
      <c r="BL2981">
        <v>0</v>
      </c>
      <c r="BM2981">
        <v>21500</v>
      </c>
      <c r="BN2981">
        <v>0</v>
      </c>
    </row>
    <row r="2982" spans="1:66" x14ac:dyDescent="0.15">
      <c r="A2982" t="s">
        <v>5369</v>
      </c>
      <c r="B2982" t="s">
        <v>191</v>
      </c>
      <c r="C2982">
        <v>2735.5</v>
      </c>
      <c r="D2982">
        <v>2741</v>
      </c>
      <c r="E2982">
        <v>833.8</v>
      </c>
      <c r="F2982">
        <v>835.5</v>
      </c>
      <c r="G2982" t="s">
        <v>5370</v>
      </c>
      <c r="H2982">
        <v>0</v>
      </c>
      <c r="I2982" t="s">
        <v>5251</v>
      </c>
      <c r="J2982">
        <v>86</v>
      </c>
      <c r="K2982">
        <v>0</v>
      </c>
      <c r="L2982">
        <v>4.45</v>
      </c>
      <c r="M2982">
        <v>6650</v>
      </c>
      <c r="N2982">
        <v>1.5649999999999999</v>
      </c>
      <c r="O2982">
        <v>0</v>
      </c>
      <c r="P2982">
        <v>140</v>
      </c>
      <c r="Q2982" t="s">
        <v>411</v>
      </c>
      <c r="R2982" t="s">
        <v>418</v>
      </c>
      <c r="S2982">
        <v>7.27</v>
      </c>
      <c r="T2982">
        <v>120</v>
      </c>
      <c r="U2982">
        <v>0</v>
      </c>
      <c r="V2982">
        <v>30</v>
      </c>
      <c r="W2982" t="s">
        <v>411</v>
      </c>
      <c r="X2982">
        <v>0</v>
      </c>
      <c r="Y2982">
        <v>0</v>
      </c>
      <c r="Z2982">
        <v>7980</v>
      </c>
      <c r="AA2982">
        <v>12.5</v>
      </c>
      <c r="AB2982" t="s">
        <v>410</v>
      </c>
      <c r="AC2982">
        <v>0</v>
      </c>
      <c r="AD2982">
        <v>0</v>
      </c>
      <c r="AE2982">
        <v>0</v>
      </c>
      <c r="AF2982">
        <v>0.7</v>
      </c>
      <c r="AG2982" t="s">
        <v>410</v>
      </c>
      <c r="AH2982">
        <v>0</v>
      </c>
      <c r="AI2982">
        <v>2.98</v>
      </c>
      <c r="AJ2982">
        <v>1770</v>
      </c>
      <c r="AK2982" t="s">
        <v>411</v>
      </c>
      <c r="AL2982">
        <v>0.73</v>
      </c>
      <c r="AM2982">
        <v>0</v>
      </c>
      <c r="AN2982" t="s">
        <v>411</v>
      </c>
      <c r="AO2982">
        <v>90</v>
      </c>
      <c r="AP2982">
        <v>0</v>
      </c>
      <c r="AQ2982">
        <v>2580</v>
      </c>
      <c r="AR2982">
        <v>0</v>
      </c>
      <c r="AS2982">
        <v>0</v>
      </c>
      <c r="AT2982">
        <v>2.2999999999999998</v>
      </c>
      <c r="AU2982" t="s">
        <v>412</v>
      </c>
      <c r="AV2982">
        <v>1790</v>
      </c>
      <c r="AW2982">
        <v>10</v>
      </c>
      <c r="AX2982">
        <v>0</v>
      </c>
      <c r="AY2982">
        <v>0</v>
      </c>
      <c r="AZ2982">
        <v>0</v>
      </c>
      <c r="BA2982" t="s">
        <v>4720</v>
      </c>
      <c r="BB2982">
        <v>50</v>
      </c>
      <c r="BC2982">
        <v>0</v>
      </c>
      <c r="BD2982">
        <v>0</v>
      </c>
      <c r="BE2982" t="s">
        <v>410</v>
      </c>
      <c r="BF2982">
        <v>0.05</v>
      </c>
      <c r="BG2982" t="s">
        <v>410</v>
      </c>
      <c r="BH2982" t="s">
        <v>410</v>
      </c>
      <c r="BI2982" t="s">
        <v>411</v>
      </c>
      <c r="BJ2982" t="s">
        <v>410</v>
      </c>
      <c r="BK2982">
        <v>0</v>
      </c>
      <c r="BL2982">
        <v>0</v>
      </c>
      <c r="BM2982">
        <v>41400</v>
      </c>
      <c r="BN2982">
        <v>0</v>
      </c>
    </row>
    <row r="2983" spans="1:66" x14ac:dyDescent="0.15">
      <c r="A2983" t="s">
        <v>5371</v>
      </c>
      <c r="B2983" t="s">
        <v>191</v>
      </c>
      <c r="C2983">
        <v>2743</v>
      </c>
      <c r="D2983">
        <v>2747</v>
      </c>
      <c r="E2983">
        <v>836.1</v>
      </c>
      <c r="F2983">
        <v>837.3</v>
      </c>
      <c r="G2983" t="s">
        <v>5372</v>
      </c>
      <c r="H2983">
        <v>0</v>
      </c>
      <c r="I2983" t="s">
        <v>5251</v>
      </c>
      <c r="J2983">
        <v>1</v>
      </c>
      <c r="K2983">
        <v>0</v>
      </c>
      <c r="L2983">
        <v>5.58</v>
      </c>
      <c r="M2983" t="s">
        <v>410</v>
      </c>
      <c r="N2983">
        <v>1.7999999999999999E-2</v>
      </c>
      <c r="O2983">
        <v>0</v>
      </c>
      <c r="P2983">
        <v>250</v>
      </c>
      <c r="Q2983" t="s">
        <v>411</v>
      </c>
      <c r="R2983" t="s">
        <v>418</v>
      </c>
      <c r="S2983">
        <v>5.59</v>
      </c>
      <c r="T2983" t="s">
        <v>411</v>
      </c>
      <c r="U2983">
        <v>0</v>
      </c>
      <c r="V2983">
        <v>10</v>
      </c>
      <c r="W2983">
        <v>10</v>
      </c>
      <c r="X2983">
        <v>0</v>
      </c>
      <c r="Y2983">
        <v>0</v>
      </c>
      <c r="Z2983">
        <v>80</v>
      </c>
      <c r="AA2983">
        <v>3.67</v>
      </c>
      <c r="AB2983" t="s">
        <v>410</v>
      </c>
      <c r="AC2983">
        <v>0</v>
      </c>
      <c r="AD2983">
        <v>0</v>
      </c>
      <c r="AE2983">
        <v>0</v>
      </c>
      <c r="AF2983">
        <v>1.3</v>
      </c>
      <c r="AG2983" t="s">
        <v>410</v>
      </c>
      <c r="AH2983">
        <v>0</v>
      </c>
      <c r="AI2983">
        <v>2.42</v>
      </c>
      <c r="AJ2983">
        <v>1250</v>
      </c>
      <c r="AK2983" t="s">
        <v>411</v>
      </c>
      <c r="AL2983">
        <v>0.71</v>
      </c>
      <c r="AM2983">
        <v>0</v>
      </c>
      <c r="AN2983" t="s">
        <v>411</v>
      </c>
      <c r="AO2983">
        <v>220</v>
      </c>
      <c r="AP2983">
        <v>0</v>
      </c>
      <c r="AQ2983">
        <v>70</v>
      </c>
      <c r="AR2983">
        <v>0</v>
      </c>
      <c r="AS2983">
        <v>0</v>
      </c>
      <c r="AT2983">
        <v>3.74</v>
      </c>
      <c r="AU2983">
        <v>0.55000000000000004</v>
      </c>
      <c r="AV2983" t="s">
        <v>410</v>
      </c>
      <c r="AW2983">
        <v>10</v>
      </c>
      <c r="AX2983">
        <v>0</v>
      </c>
      <c r="AY2983">
        <v>0</v>
      </c>
      <c r="AZ2983">
        <v>0</v>
      </c>
      <c r="BA2983" t="s">
        <v>4720</v>
      </c>
      <c r="BB2983">
        <v>40</v>
      </c>
      <c r="BC2983">
        <v>0</v>
      </c>
      <c r="BD2983">
        <v>0</v>
      </c>
      <c r="BE2983" t="s">
        <v>410</v>
      </c>
      <c r="BF2983">
        <v>0.11</v>
      </c>
      <c r="BG2983" t="s">
        <v>410</v>
      </c>
      <c r="BH2983" t="s">
        <v>410</v>
      </c>
      <c r="BI2983">
        <v>10</v>
      </c>
      <c r="BJ2983" t="s">
        <v>410</v>
      </c>
      <c r="BK2983">
        <v>0</v>
      </c>
      <c r="BL2983">
        <v>0</v>
      </c>
      <c r="BM2983">
        <v>230</v>
      </c>
      <c r="BN2983">
        <v>0</v>
      </c>
    </row>
    <row r="2984" spans="1:66" x14ac:dyDescent="0.15">
      <c r="A2984" t="s">
        <v>5373</v>
      </c>
      <c r="B2984" t="s">
        <v>191</v>
      </c>
      <c r="C2984">
        <v>2747</v>
      </c>
      <c r="D2984">
        <v>2751</v>
      </c>
      <c r="E2984">
        <v>837.3</v>
      </c>
      <c r="F2984">
        <v>838.5</v>
      </c>
      <c r="G2984" t="s">
        <v>1687</v>
      </c>
      <c r="H2984">
        <v>0</v>
      </c>
      <c r="I2984" t="s">
        <v>5251</v>
      </c>
      <c r="J2984" t="s">
        <v>416</v>
      </c>
      <c r="K2984">
        <v>0</v>
      </c>
      <c r="L2984">
        <v>5.85</v>
      </c>
      <c r="M2984" t="s">
        <v>410</v>
      </c>
      <c r="N2984">
        <v>0.01</v>
      </c>
      <c r="O2984">
        <v>0</v>
      </c>
      <c r="P2984">
        <v>240</v>
      </c>
      <c r="Q2984" t="s">
        <v>411</v>
      </c>
      <c r="R2984" t="s">
        <v>418</v>
      </c>
      <c r="S2984">
        <v>3.55</v>
      </c>
      <c r="T2984" t="s">
        <v>411</v>
      </c>
      <c r="U2984">
        <v>0</v>
      </c>
      <c r="V2984">
        <v>20</v>
      </c>
      <c r="W2984">
        <v>10</v>
      </c>
      <c r="X2984">
        <v>0</v>
      </c>
      <c r="Y2984">
        <v>0</v>
      </c>
      <c r="Z2984">
        <v>180</v>
      </c>
      <c r="AA2984">
        <v>6.8</v>
      </c>
      <c r="AB2984" t="s">
        <v>410</v>
      </c>
      <c r="AC2984">
        <v>0</v>
      </c>
      <c r="AD2984">
        <v>0</v>
      </c>
      <c r="AE2984">
        <v>0</v>
      </c>
      <c r="AF2984">
        <v>1.2</v>
      </c>
      <c r="AG2984" t="s">
        <v>410</v>
      </c>
      <c r="AH2984">
        <v>0</v>
      </c>
      <c r="AI2984">
        <v>2.15</v>
      </c>
      <c r="AJ2984">
        <v>870</v>
      </c>
      <c r="AK2984" t="s">
        <v>411</v>
      </c>
      <c r="AL2984">
        <v>0.5</v>
      </c>
      <c r="AM2984">
        <v>0</v>
      </c>
      <c r="AN2984" t="s">
        <v>411</v>
      </c>
      <c r="AO2984">
        <v>550</v>
      </c>
      <c r="AP2984">
        <v>0</v>
      </c>
      <c r="AQ2984">
        <v>20</v>
      </c>
      <c r="AR2984">
        <v>0</v>
      </c>
      <c r="AS2984">
        <v>0</v>
      </c>
      <c r="AT2984">
        <v>3.63</v>
      </c>
      <c r="AU2984">
        <v>0.45</v>
      </c>
      <c r="AV2984" t="s">
        <v>410</v>
      </c>
      <c r="AW2984">
        <v>30</v>
      </c>
      <c r="AX2984">
        <v>0</v>
      </c>
      <c r="AY2984">
        <v>0</v>
      </c>
      <c r="AZ2984">
        <v>0</v>
      </c>
      <c r="BA2984" t="s">
        <v>4720</v>
      </c>
      <c r="BB2984">
        <v>40</v>
      </c>
      <c r="BC2984">
        <v>0</v>
      </c>
      <c r="BD2984">
        <v>0</v>
      </c>
      <c r="BE2984" t="s">
        <v>410</v>
      </c>
      <c r="BF2984">
        <v>0.16</v>
      </c>
      <c r="BG2984" t="s">
        <v>410</v>
      </c>
      <c r="BH2984" t="s">
        <v>410</v>
      </c>
      <c r="BI2984">
        <v>90</v>
      </c>
      <c r="BJ2984" t="s">
        <v>410</v>
      </c>
      <c r="BK2984">
        <v>0</v>
      </c>
      <c r="BL2984">
        <v>0</v>
      </c>
      <c r="BM2984">
        <v>290</v>
      </c>
      <c r="BN2984">
        <v>0</v>
      </c>
    </row>
    <row r="2985" spans="1:66" x14ac:dyDescent="0.15">
      <c r="A2985" t="s">
        <v>5374</v>
      </c>
      <c r="B2985" t="s">
        <v>191</v>
      </c>
      <c r="C2985">
        <v>2751</v>
      </c>
      <c r="D2985">
        <v>2755</v>
      </c>
      <c r="E2985">
        <v>838.5</v>
      </c>
      <c r="F2985">
        <v>839.7</v>
      </c>
      <c r="G2985" t="s">
        <v>5375</v>
      </c>
      <c r="H2985">
        <v>0</v>
      </c>
      <c r="I2985" t="s">
        <v>5251</v>
      </c>
      <c r="J2985">
        <v>2</v>
      </c>
      <c r="K2985">
        <v>0</v>
      </c>
      <c r="L2985">
        <v>5.5</v>
      </c>
      <c r="M2985">
        <v>2010</v>
      </c>
      <c r="N2985">
        <v>3.9E-2</v>
      </c>
      <c r="O2985">
        <v>0</v>
      </c>
      <c r="P2985">
        <v>360</v>
      </c>
      <c r="Q2985" t="s">
        <v>411</v>
      </c>
      <c r="R2985" t="s">
        <v>418</v>
      </c>
      <c r="S2985">
        <v>3.28</v>
      </c>
      <c r="T2985" t="s">
        <v>411</v>
      </c>
      <c r="U2985">
        <v>0</v>
      </c>
      <c r="V2985">
        <v>10</v>
      </c>
      <c r="W2985">
        <v>10</v>
      </c>
      <c r="X2985">
        <v>0</v>
      </c>
      <c r="Y2985">
        <v>0</v>
      </c>
      <c r="Z2985">
        <v>70</v>
      </c>
      <c r="AA2985">
        <v>4.75</v>
      </c>
      <c r="AB2985" t="s">
        <v>410</v>
      </c>
      <c r="AC2985">
        <v>0</v>
      </c>
      <c r="AD2985">
        <v>0</v>
      </c>
      <c r="AE2985">
        <v>0</v>
      </c>
      <c r="AF2985">
        <v>1.9</v>
      </c>
      <c r="AG2985" t="s">
        <v>410</v>
      </c>
      <c r="AH2985">
        <v>0</v>
      </c>
      <c r="AI2985">
        <v>1.1299999999999999</v>
      </c>
      <c r="AJ2985">
        <v>670</v>
      </c>
      <c r="AK2985" t="s">
        <v>411</v>
      </c>
      <c r="AL2985">
        <v>0.74</v>
      </c>
      <c r="AM2985">
        <v>0</v>
      </c>
      <c r="AN2985" t="s">
        <v>411</v>
      </c>
      <c r="AO2985">
        <v>500</v>
      </c>
      <c r="AP2985">
        <v>0</v>
      </c>
      <c r="AQ2985">
        <v>300</v>
      </c>
      <c r="AR2985">
        <v>0</v>
      </c>
      <c r="AS2985">
        <v>0</v>
      </c>
      <c r="AT2985">
        <v>4.2300000000000004</v>
      </c>
      <c r="AU2985">
        <v>3.31</v>
      </c>
      <c r="AV2985" t="s">
        <v>410</v>
      </c>
      <c r="AW2985">
        <v>20</v>
      </c>
      <c r="AX2985">
        <v>0</v>
      </c>
      <c r="AY2985">
        <v>0</v>
      </c>
      <c r="AZ2985">
        <v>0</v>
      </c>
      <c r="BA2985" t="s">
        <v>4720</v>
      </c>
      <c r="BB2985">
        <v>50</v>
      </c>
      <c r="BC2985">
        <v>0</v>
      </c>
      <c r="BD2985">
        <v>0</v>
      </c>
      <c r="BE2985" t="s">
        <v>410</v>
      </c>
      <c r="BF2985">
        <v>0.16</v>
      </c>
      <c r="BG2985" t="s">
        <v>410</v>
      </c>
      <c r="BH2985" t="s">
        <v>410</v>
      </c>
      <c r="BI2985">
        <v>70</v>
      </c>
      <c r="BJ2985" t="s">
        <v>410</v>
      </c>
      <c r="BK2985">
        <v>0</v>
      </c>
      <c r="BL2985">
        <v>0</v>
      </c>
      <c r="BM2985">
        <v>790</v>
      </c>
      <c r="BN2985">
        <v>0</v>
      </c>
    </row>
    <row r="2986" spans="1:66" x14ac:dyDescent="0.15">
      <c r="A2986" t="s">
        <v>5376</v>
      </c>
      <c r="B2986" t="s">
        <v>191</v>
      </c>
      <c r="C2986">
        <v>2755</v>
      </c>
      <c r="D2986">
        <v>2758</v>
      </c>
      <c r="E2986">
        <v>839.7</v>
      </c>
      <c r="F2986">
        <v>840.6</v>
      </c>
      <c r="G2986" t="s">
        <v>5375</v>
      </c>
      <c r="H2986">
        <v>0</v>
      </c>
      <c r="I2986" t="s">
        <v>5251</v>
      </c>
      <c r="J2986">
        <v>4</v>
      </c>
      <c r="K2986">
        <v>0</v>
      </c>
      <c r="L2986">
        <v>4.37</v>
      </c>
      <c r="M2986">
        <v>980</v>
      </c>
      <c r="N2986">
        <v>5.5E-2</v>
      </c>
      <c r="O2986">
        <v>0</v>
      </c>
      <c r="P2986">
        <v>350</v>
      </c>
      <c r="Q2986" t="s">
        <v>411</v>
      </c>
      <c r="R2986" t="s">
        <v>418</v>
      </c>
      <c r="S2986">
        <v>0.89</v>
      </c>
      <c r="T2986" t="s">
        <v>411</v>
      </c>
      <c r="U2986">
        <v>0</v>
      </c>
      <c r="V2986" t="s">
        <v>411</v>
      </c>
      <c r="W2986" t="s">
        <v>411</v>
      </c>
      <c r="X2986">
        <v>0</v>
      </c>
      <c r="Y2986">
        <v>0</v>
      </c>
      <c r="Z2986">
        <v>40</v>
      </c>
      <c r="AA2986">
        <v>3.45</v>
      </c>
      <c r="AB2986" t="s">
        <v>410</v>
      </c>
      <c r="AC2986">
        <v>0</v>
      </c>
      <c r="AD2986">
        <v>0</v>
      </c>
      <c r="AE2986">
        <v>0</v>
      </c>
      <c r="AF2986">
        <v>1.6</v>
      </c>
      <c r="AG2986" t="s">
        <v>410</v>
      </c>
      <c r="AH2986">
        <v>0</v>
      </c>
      <c r="AI2986">
        <v>0.47</v>
      </c>
      <c r="AJ2986">
        <v>230</v>
      </c>
      <c r="AK2986" t="s">
        <v>411</v>
      </c>
      <c r="AL2986">
        <v>0.71</v>
      </c>
      <c r="AM2986">
        <v>0</v>
      </c>
      <c r="AN2986" t="s">
        <v>411</v>
      </c>
      <c r="AO2986">
        <v>230</v>
      </c>
      <c r="AP2986">
        <v>0</v>
      </c>
      <c r="AQ2986">
        <v>710</v>
      </c>
      <c r="AR2986">
        <v>0</v>
      </c>
      <c r="AS2986">
        <v>0</v>
      </c>
      <c r="AT2986">
        <v>3.27</v>
      </c>
      <c r="AU2986">
        <v>3.5</v>
      </c>
      <c r="AV2986" t="s">
        <v>410</v>
      </c>
      <c r="AW2986">
        <v>10</v>
      </c>
      <c r="AX2986">
        <v>0</v>
      </c>
      <c r="AY2986">
        <v>0</v>
      </c>
      <c r="AZ2986">
        <v>0</v>
      </c>
      <c r="BA2986" t="s">
        <v>4720</v>
      </c>
      <c r="BB2986">
        <v>40</v>
      </c>
      <c r="BC2986">
        <v>0</v>
      </c>
      <c r="BD2986">
        <v>0</v>
      </c>
      <c r="BE2986" t="s">
        <v>410</v>
      </c>
      <c r="BF2986">
        <v>7.0000000000000007E-2</v>
      </c>
      <c r="BG2986" t="s">
        <v>410</v>
      </c>
      <c r="BH2986" t="s">
        <v>410</v>
      </c>
      <c r="BI2986">
        <v>10</v>
      </c>
      <c r="BJ2986" t="s">
        <v>410</v>
      </c>
      <c r="BK2986">
        <v>0</v>
      </c>
      <c r="BL2986">
        <v>0</v>
      </c>
      <c r="BM2986">
        <v>1150</v>
      </c>
      <c r="BN2986">
        <v>0</v>
      </c>
    </row>
    <row r="2987" spans="1:66" x14ac:dyDescent="0.15">
      <c r="A2987" t="s">
        <v>5377</v>
      </c>
      <c r="B2987" t="s">
        <v>191</v>
      </c>
      <c r="C2987">
        <v>2758</v>
      </c>
      <c r="D2987">
        <v>2762</v>
      </c>
      <c r="E2987">
        <v>840.6</v>
      </c>
      <c r="F2987">
        <v>841.9</v>
      </c>
      <c r="G2987" t="s">
        <v>1687</v>
      </c>
      <c r="H2987">
        <v>0</v>
      </c>
      <c r="I2987" t="s">
        <v>5251</v>
      </c>
      <c r="J2987">
        <v>3</v>
      </c>
      <c r="K2987">
        <v>0</v>
      </c>
      <c r="L2987">
        <v>6.16</v>
      </c>
      <c r="M2987">
        <v>3020</v>
      </c>
      <c r="N2987">
        <v>0.254</v>
      </c>
      <c r="O2987">
        <v>0</v>
      </c>
      <c r="P2987">
        <v>340</v>
      </c>
      <c r="Q2987" t="s">
        <v>411</v>
      </c>
      <c r="R2987" t="s">
        <v>418</v>
      </c>
      <c r="S2987">
        <v>4.12</v>
      </c>
      <c r="T2987">
        <v>10</v>
      </c>
      <c r="U2987">
        <v>0</v>
      </c>
      <c r="V2987">
        <v>10</v>
      </c>
      <c r="W2987">
        <v>30</v>
      </c>
      <c r="X2987">
        <v>0</v>
      </c>
      <c r="Y2987">
        <v>0</v>
      </c>
      <c r="Z2987">
        <v>110</v>
      </c>
      <c r="AA2987">
        <v>5.46</v>
      </c>
      <c r="AB2987" t="s">
        <v>410</v>
      </c>
      <c r="AC2987">
        <v>0</v>
      </c>
      <c r="AD2987">
        <v>0</v>
      </c>
      <c r="AE2987">
        <v>0</v>
      </c>
      <c r="AF2987">
        <v>1.4</v>
      </c>
      <c r="AG2987" t="s">
        <v>410</v>
      </c>
      <c r="AH2987">
        <v>0</v>
      </c>
      <c r="AI2987">
        <v>1.9</v>
      </c>
      <c r="AJ2987">
        <v>700</v>
      </c>
      <c r="AK2987" t="s">
        <v>411</v>
      </c>
      <c r="AL2987">
        <v>0.52</v>
      </c>
      <c r="AM2987">
        <v>0</v>
      </c>
      <c r="AN2987">
        <v>10</v>
      </c>
      <c r="AO2987">
        <v>270</v>
      </c>
      <c r="AP2987">
        <v>0</v>
      </c>
      <c r="AQ2987">
        <v>390</v>
      </c>
      <c r="AR2987">
        <v>0</v>
      </c>
      <c r="AS2987">
        <v>0</v>
      </c>
      <c r="AT2987">
        <v>3.88</v>
      </c>
      <c r="AU2987">
        <v>1.71</v>
      </c>
      <c r="AV2987">
        <v>50</v>
      </c>
      <c r="AW2987">
        <v>20</v>
      </c>
      <c r="AX2987">
        <v>0</v>
      </c>
      <c r="AY2987">
        <v>0</v>
      </c>
      <c r="AZ2987">
        <v>0</v>
      </c>
      <c r="BA2987" t="s">
        <v>4720</v>
      </c>
      <c r="BB2987">
        <v>40</v>
      </c>
      <c r="BC2987">
        <v>0</v>
      </c>
      <c r="BD2987">
        <v>0</v>
      </c>
      <c r="BE2987" t="s">
        <v>410</v>
      </c>
      <c r="BF2987">
        <v>0.09</v>
      </c>
      <c r="BG2987" t="s">
        <v>410</v>
      </c>
      <c r="BH2987" t="s">
        <v>410</v>
      </c>
      <c r="BI2987">
        <v>80</v>
      </c>
      <c r="BJ2987" t="s">
        <v>410</v>
      </c>
      <c r="BK2987">
        <v>0</v>
      </c>
      <c r="BL2987">
        <v>0</v>
      </c>
      <c r="BM2987">
        <v>3030</v>
      </c>
      <c r="BN2987">
        <v>0</v>
      </c>
    </row>
    <row r="2988" spans="1:66" x14ac:dyDescent="0.15">
      <c r="A2988" t="s">
        <v>5378</v>
      </c>
      <c r="B2988" t="s">
        <v>191</v>
      </c>
      <c r="C2988">
        <v>2762</v>
      </c>
      <c r="D2988">
        <v>2767</v>
      </c>
      <c r="E2988">
        <v>841.9</v>
      </c>
      <c r="F2988">
        <v>843.4</v>
      </c>
      <c r="G2988" t="s">
        <v>1687</v>
      </c>
      <c r="H2988">
        <v>0</v>
      </c>
      <c r="I2988" t="s">
        <v>5251</v>
      </c>
      <c r="J2988" t="s">
        <v>416</v>
      </c>
      <c r="K2988">
        <v>0</v>
      </c>
      <c r="L2988">
        <v>7.35</v>
      </c>
      <c r="M2988" t="s">
        <v>410</v>
      </c>
      <c r="N2988">
        <v>5.0000000000000001E-3</v>
      </c>
      <c r="O2988">
        <v>0</v>
      </c>
      <c r="P2988">
        <v>520</v>
      </c>
      <c r="Q2988" t="s">
        <v>411</v>
      </c>
      <c r="R2988" t="s">
        <v>418</v>
      </c>
      <c r="S2988">
        <v>5</v>
      </c>
      <c r="T2988" t="s">
        <v>411</v>
      </c>
      <c r="U2988">
        <v>0</v>
      </c>
      <c r="V2988">
        <v>30</v>
      </c>
      <c r="W2988">
        <v>60</v>
      </c>
      <c r="X2988">
        <v>0</v>
      </c>
      <c r="Y2988">
        <v>0</v>
      </c>
      <c r="Z2988">
        <v>110</v>
      </c>
      <c r="AA2988">
        <v>6.94</v>
      </c>
      <c r="AB2988" t="s">
        <v>410</v>
      </c>
      <c r="AC2988">
        <v>0</v>
      </c>
      <c r="AD2988">
        <v>0</v>
      </c>
      <c r="AE2988">
        <v>0</v>
      </c>
      <c r="AF2988">
        <v>1.9</v>
      </c>
      <c r="AG2988" t="s">
        <v>410</v>
      </c>
      <c r="AH2988">
        <v>0</v>
      </c>
      <c r="AI2988">
        <v>2.74</v>
      </c>
      <c r="AJ2988">
        <v>840</v>
      </c>
      <c r="AK2988" t="s">
        <v>411</v>
      </c>
      <c r="AL2988">
        <v>0.4</v>
      </c>
      <c r="AM2988">
        <v>0</v>
      </c>
      <c r="AN2988">
        <v>20</v>
      </c>
      <c r="AO2988">
        <v>430</v>
      </c>
      <c r="AP2988">
        <v>0</v>
      </c>
      <c r="AQ2988" t="s">
        <v>418</v>
      </c>
      <c r="AR2988">
        <v>0</v>
      </c>
      <c r="AS2988">
        <v>0</v>
      </c>
      <c r="AT2988">
        <v>3.59</v>
      </c>
      <c r="AU2988">
        <v>0.59</v>
      </c>
      <c r="AV2988" t="s">
        <v>410</v>
      </c>
      <c r="AW2988">
        <v>40</v>
      </c>
      <c r="AX2988">
        <v>0</v>
      </c>
      <c r="AY2988">
        <v>0</v>
      </c>
      <c r="AZ2988">
        <v>0</v>
      </c>
      <c r="BA2988" t="s">
        <v>4720</v>
      </c>
      <c r="BB2988">
        <v>40</v>
      </c>
      <c r="BC2988">
        <v>0</v>
      </c>
      <c r="BD2988">
        <v>0</v>
      </c>
      <c r="BE2988" t="s">
        <v>410</v>
      </c>
      <c r="BF2988">
        <v>0.13</v>
      </c>
      <c r="BG2988" t="s">
        <v>410</v>
      </c>
      <c r="BH2988" t="s">
        <v>410</v>
      </c>
      <c r="BI2988">
        <v>150</v>
      </c>
      <c r="BJ2988" t="s">
        <v>410</v>
      </c>
      <c r="BK2988">
        <v>0</v>
      </c>
      <c r="BL2988">
        <v>0</v>
      </c>
      <c r="BM2988">
        <v>140</v>
      </c>
      <c r="BN2988">
        <v>0</v>
      </c>
    </row>
    <row r="2989" spans="1:66" x14ac:dyDescent="0.15">
      <c r="A2989" t="s">
        <v>5379</v>
      </c>
      <c r="B2989" t="s">
        <v>191</v>
      </c>
      <c r="C2989">
        <v>2767</v>
      </c>
      <c r="D2989">
        <v>2772</v>
      </c>
      <c r="E2989">
        <v>843.4</v>
      </c>
      <c r="F2989">
        <v>844.9</v>
      </c>
      <c r="G2989" t="s">
        <v>1687</v>
      </c>
      <c r="H2989">
        <v>0</v>
      </c>
      <c r="I2989" t="s">
        <v>5251</v>
      </c>
      <c r="J2989">
        <v>11</v>
      </c>
      <c r="K2989">
        <v>0</v>
      </c>
      <c r="L2989">
        <v>6.23</v>
      </c>
      <c r="M2989">
        <v>380</v>
      </c>
      <c r="N2989">
        <v>0.17299999999999999</v>
      </c>
      <c r="O2989">
        <v>0</v>
      </c>
      <c r="P2989">
        <v>390</v>
      </c>
      <c r="Q2989" t="s">
        <v>411</v>
      </c>
      <c r="R2989" t="s">
        <v>418</v>
      </c>
      <c r="S2989">
        <v>4.21</v>
      </c>
      <c r="T2989" t="s">
        <v>411</v>
      </c>
      <c r="U2989">
        <v>0</v>
      </c>
      <c r="V2989">
        <v>20</v>
      </c>
      <c r="W2989">
        <v>60</v>
      </c>
      <c r="X2989">
        <v>0</v>
      </c>
      <c r="Y2989">
        <v>0</v>
      </c>
      <c r="Z2989">
        <v>150</v>
      </c>
      <c r="AA2989">
        <v>7.04</v>
      </c>
      <c r="AB2989" t="s">
        <v>410</v>
      </c>
      <c r="AC2989">
        <v>0</v>
      </c>
      <c r="AD2989">
        <v>0</v>
      </c>
      <c r="AE2989">
        <v>0</v>
      </c>
      <c r="AF2989">
        <v>1.5</v>
      </c>
      <c r="AG2989" t="s">
        <v>410</v>
      </c>
      <c r="AH2989">
        <v>0</v>
      </c>
      <c r="AI2989">
        <v>2.34</v>
      </c>
      <c r="AJ2989">
        <v>900</v>
      </c>
      <c r="AK2989" t="s">
        <v>411</v>
      </c>
      <c r="AL2989">
        <v>0.53</v>
      </c>
      <c r="AM2989">
        <v>0</v>
      </c>
      <c r="AN2989">
        <v>20</v>
      </c>
      <c r="AO2989">
        <v>390</v>
      </c>
      <c r="AP2989">
        <v>0</v>
      </c>
      <c r="AQ2989">
        <v>260</v>
      </c>
      <c r="AR2989">
        <v>0</v>
      </c>
      <c r="AS2989">
        <v>0</v>
      </c>
      <c r="AT2989">
        <v>5.01</v>
      </c>
      <c r="AU2989">
        <v>1.33</v>
      </c>
      <c r="AV2989" t="s">
        <v>410</v>
      </c>
      <c r="AW2989">
        <v>30</v>
      </c>
      <c r="AX2989">
        <v>0</v>
      </c>
      <c r="AY2989">
        <v>0</v>
      </c>
      <c r="AZ2989">
        <v>0</v>
      </c>
      <c r="BA2989" t="s">
        <v>4720</v>
      </c>
      <c r="BB2989">
        <v>40</v>
      </c>
      <c r="BC2989">
        <v>0</v>
      </c>
      <c r="BD2989">
        <v>0</v>
      </c>
      <c r="BE2989" t="s">
        <v>410</v>
      </c>
      <c r="BF2989">
        <v>0.12</v>
      </c>
      <c r="BG2989" t="s">
        <v>410</v>
      </c>
      <c r="BH2989" t="s">
        <v>410</v>
      </c>
      <c r="BI2989">
        <v>150</v>
      </c>
      <c r="BJ2989" t="s">
        <v>410</v>
      </c>
      <c r="BK2989">
        <v>0</v>
      </c>
      <c r="BL2989">
        <v>0</v>
      </c>
      <c r="BM2989">
        <v>1010</v>
      </c>
      <c r="BN2989">
        <v>0</v>
      </c>
    </row>
    <row r="2990" spans="1:66" x14ac:dyDescent="0.15">
      <c r="A2990" t="s">
        <v>5380</v>
      </c>
      <c r="B2990" t="s">
        <v>191</v>
      </c>
      <c r="C2990">
        <v>2772</v>
      </c>
      <c r="D2990">
        <v>2777</v>
      </c>
      <c r="E2990">
        <v>844.9</v>
      </c>
      <c r="F2990">
        <v>846.4</v>
      </c>
      <c r="G2990" t="s">
        <v>5381</v>
      </c>
      <c r="H2990">
        <v>0</v>
      </c>
      <c r="I2990" t="s">
        <v>5251</v>
      </c>
      <c r="J2990">
        <v>30</v>
      </c>
      <c r="K2990">
        <v>0</v>
      </c>
      <c r="L2990">
        <v>4.0199999999999996</v>
      </c>
      <c r="M2990">
        <v>3800</v>
      </c>
      <c r="N2990">
        <v>0.68500000000000005</v>
      </c>
      <c r="O2990">
        <v>0</v>
      </c>
      <c r="P2990">
        <v>200</v>
      </c>
      <c r="Q2990" t="s">
        <v>411</v>
      </c>
      <c r="R2990" t="s">
        <v>418</v>
      </c>
      <c r="S2990">
        <v>3.48</v>
      </c>
      <c r="T2990">
        <v>10</v>
      </c>
      <c r="U2990">
        <v>0</v>
      </c>
      <c r="V2990">
        <v>10</v>
      </c>
      <c r="W2990" t="s">
        <v>411</v>
      </c>
      <c r="X2990">
        <v>0</v>
      </c>
      <c r="Y2990">
        <v>0</v>
      </c>
      <c r="Z2990">
        <v>130</v>
      </c>
      <c r="AA2990">
        <v>7.17</v>
      </c>
      <c r="AB2990" t="s">
        <v>410</v>
      </c>
      <c r="AC2990">
        <v>0</v>
      </c>
      <c r="AD2990">
        <v>0</v>
      </c>
      <c r="AE2990">
        <v>0</v>
      </c>
      <c r="AF2990">
        <v>1</v>
      </c>
      <c r="AG2990" t="s">
        <v>410</v>
      </c>
      <c r="AH2990">
        <v>0</v>
      </c>
      <c r="AI2990">
        <v>1.41</v>
      </c>
      <c r="AJ2990">
        <v>980</v>
      </c>
      <c r="AK2990" t="s">
        <v>411</v>
      </c>
      <c r="AL2990">
        <v>0.43</v>
      </c>
      <c r="AM2990">
        <v>0</v>
      </c>
      <c r="AN2990" t="s">
        <v>411</v>
      </c>
      <c r="AO2990">
        <v>100</v>
      </c>
      <c r="AP2990">
        <v>0</v>
      </c>
      <c r="AQ2990">
        <v>3490</v>
      </c>
      <c r="AR2990">
        <v>0</v>
      </c>
      <c r="AS2990">
        <v>0</v>
      </c>
      <c r="AT2990">
        <v>4.87</v>
      </c>
      <c r="AU2990">
        <v>6.29</v>
      </c>
      <c r="AV2990">
        <v>150</v>
      </c>
      <c r="AW2990">
        <v>10</v>
      </c>
      <c r="AX2990">
        <v>0</v>
      </c>
      <c r="AY2990">
        <v>0</v>
      </c>
      <c r="AZ2990">
        <v>0</v>
      </c>
      <c r="BA2990" t="s">
        <v>4720</v>
      </c>
      <c r="BB2990">
        <v>40</v>
      </c>
      <c r="BC2990">
        <v>0</v>
      </c>
      <c r="BD2990">
        <v>0</v>
      </c>
      <c r="BE2990" t="s">
        <v>410</v>
      </c>
      <c r="BF2990">
        <v>0.05</v>
      </c>
      <c r="BG2990" t="s">
        <v>410</v>
      </c>
      <c r="BH2990" t="s">
        <v>410</v>
      </c>
      <c r="BI2990" t="s">
        <v>411</v>
      </c>
      <c r="BJ2990" t="s">
        <v>410</v>
      </c>
      <c r="BK2990">
        <v>0</v>
      </c>
      <c r="BL2990">
        <v>0</v>
      </c>
      <c r="BM2990">
        <v>7210</v>
      </c>
      <c r="BN2990">
        <v>0</v>
      </c>
    </row>
    <row r="2991" spans="1:66" x14ac:dyDescent="0.15">
      <c r="A2991" t="s">
        <v>5382</v>
      </c>
      <c r="B2991" t="s">
        <v>191</v>
      </c>
      <c r="C2991">
        <v>2777</v>
      </c>
      <c r="D2991">
        <v>2782</v>
      </c>
      <c r="E2991">
        <v>846.4</v>
      </c>
      <c r="F2991">
        <v>848</v>
      </c>
      <c r="G2991" t="s">
        <v>5381</v>
      </c>
      <c r="H2991">
        <v>0</v>
      </c>
      <c r="I2991" t="s">
        <v>5251</v>
      </c>
      <c r="J2991">
        <v>9</v>
      </c>
      <c r="K2991">
        <v>0</v>
      </c>
      <c r="L2991">
        <v>4.0199999999999996</v>
      </c>
      <c r="M2991">
        <v>990</v>
      </c>
      <c r="N2991">
        <v>0.17</v>
      </c>
      <c r="O2991">
        <v>0</v>
      </c>
      <c r="P2991">
        <v>210</v>
      </c>
      <c r="Q2991" t="s">
        <v>411</v>
      </c>
      <c r="R2991" t="s">
        <v>418</v>
      </c>
      <c r="S2991">
        <v>2.23</v>
      </c>
      <c r="T2991" t="s">
        <v>411</v>
      </c>
      <c r="U2991">
        <v>0</v>
      </c>
      <c r="V2991">
        <v>30</v>
      </c>
      <c r="W2991">
        <v>10</v>
      </c>
      <c r="X2991">
        <v>0</v>
      </c>
      <c r="Y2991">
        <v>0</v>
      </c>
      <c r="Z2991">
        <v>290</v>
      </c>
      <c r="AA2991">
        <v>6.39</v>
      </c>
      <c r="AB2991" t="s">
        <v>410</v>
      </c>
      <c r="AC2991">
        <v>0</v>
      </c>
      <c r="AD2991">
        <v>0</v>
      </c>
      <c r="AE2991">
        <v>0</v>
      </c>
      <c r="AF2991">
        <v>1.1000000000000001</v>
      </c>
      <c r="AG2991" t="s">
        <v>410</v>
      </c>
      <c r="AH2991">
        <v>0</v>
      </c>
      <c r="AI2991">
        <v>0.9</v>
      </c>
      <c r="AJ2991">
        <v>640</v>
      </c>
      <c r="AK2991" t="s">
        <v>411</v>
      </c>
      <c r="AL2991">
        <v>0.44</v>
      </c>
      <c r="AM2991">
        <v>0</v>
      </c>
      <c r="AN2991" t="s">
        <v>411</v>
      </c>
      <c r="AO2991">
        <v>110</v>
      </c>
      <c r="AP2991">
        <v>0</v>
      </c>
      <c r="AQ2991">
        <v>220</v>
      </c>
      <c r="AR2991">
        <v>0</v>
      </c>
      <c r="AS2991">
        <v>0</v>
      </c>
      <c r="AT2991">
        <v>6.42</v>
      </c>
      <c r="AU2991">
        <v>5.96</v>
      </c>
      <c r="AV2991">
        <v>200</v>
      </c>
      <c r="AW2991">
        <v>10</v>
      </c>
      <c r="AX2991">
        <v>0</v>
      </c>
      <c r="AY2991">
        <v>0</v>
      </c>
      <c r="AZ2991">
        <v>0</v>
      </c>
      <c r="BA2991" t="s">
        <v>4720</v>
      </c>
      <c r="BB2991">
        <v>30</v>
      </c>
      <c r="BC2991">
        <v>0</v>
      </c>
      <c r="BD2991">
        <v>0</v>
      </c>
      <c r="BE2991" t="s">
        <v>410</v>
      </c>
      <c r="BF2991" t="s">
        <v>421</v>
      </c>
      <c r="BG2991" t="s">
        <v>410</v>
      </c>
      <c r="BH2991" t="s">
        <v>410</v>
      </c>
      <c r="BI2991" t="s">
        <v>411</v>
      </c>
      <c r="BJ2991" t="s">
        <v>410</v>
      </c>
      <c r="BK2991">
        <v>0</v>
      </c>
      <c r="BL2991">
        <v>0</v>
      </c>
      <c r="BM2991">
        <v>490</v>
      </c>
      <c r="BN2991">
        <v>0</v>
      </c>
    </row>
    <row r="2992" spans="1:66" x14ac:dyDescent="0.15">
      <c r="A2992" t="s">
        <v>5383</v>
      </c>
      <c r="B2992" t="s">
        <v>191</v>
      </c>
      <c r="C2992">
        <v>2782</v>
      </c>
      <c r="D2992">
        <v>2787</v>
      </c>
      <c r="E2992">
        <v>848</v>
      </c>
      <c r="F2992">
        <v>849.5</v>
      </c>
      <c r="G2992" t="s">
        <v>5381</v>
      </c>
      <c r="H2992">
        <v>0</v>
      </c>
      <c r="I2992" t="s">
        <v>5251</v>
      </c>
      <c r="J2992">
        <v>3</v>
      </c>
      <c r="K2992">
        <v>0</v>
      </c>
      <c r="L2992">
        <v>4.58</v>
      </c>
      <c r="M2992">
        <v>520</v>
      </c>
      <c r="N2992">
        <v>0.113</v>
      </c>
      <c r="O2992">
        <v>0</v>
      </c>
      <c r="P2992">
        <v>280</v>
      </c>
      <c r="Q2992" t="s">
        <v>411</v>
      </c>
      <c r="R2992" t="s">
        <v>418</v>
      </c>
      <c r="S2992">
        <v>1.84</v>
      </c>
      <c r="T2992" t="s">
        <v>411</v>
      </c>
      <c r="U2992">
        <v>0</v>
      </c>
      <c r="V2992">
        <v>10</v>
      </c>
      <c r="W2992">
        <v>10</v>
      </c>
      <c r="X2992">
        <v>0</v>
      </c>
      <c r="Y2992">
        <v>0</v>
      </c>
      <c r="Z2992">
        <v>890</v>
      </c>
      <c r="AA2992">
        <v>5.95</v>
      </c>
      <c r="AB2992" t="s">
        <v>410</v>
      </c>
      <c r="AC2992">
        <v>0</v>
      </c>
      <c r="AD2992">
        <v>0</v>
      </c>
      <c r="AE2992">
        <v>0</v>
      </c>
      <c r="AF2992">
        <v>1.2</v>
      </c>
      <c r="AG2992" t="s">
        <v>410</v>
      </c>
      <c r="AH2992">
        <v>0</v>
      </c>
      <c r="AI2992">
        <v>1.1399999999999999</v>
      </c>
      <c r="AJ2992">
        <v>1240</v>
      </c>
      <c r="AK2992" t="s">
        <v>411</v>
      </c>
      <c r="AL2992">
        <v>0.5</v>
      </c>
      <c r="AM2992">
        <v>0</v>
      </c>
      <c r="AN2992" t="s">
        <v>411</v>
      </c>
      <c r="AO2992">
        <v>160</v>
      </c>
      <c r="AP2992">
        <v>0</v>
      </c>
      <c r="AQ2992">
        <v>60</v>
      </c>
      <c r="AR2992">
        <v>0</v>
      </c>
      <c r="AS2992">
        <v>0</v>
      </c>
      <c r="AT2992">
        <v>5.63</v>
      </c>
      <c r="AU2992">
        <v>3.04</v>
      </c>
      <c r="AV2992">
        <v>240</v>
      </c>
      <c r="AW2992">
        <v>10</v>
      </c>
      <c r="AX2992">
        <v>0</v>
      </c>
      <c r="AY2992">
        <v>0</v>
      </c>
      <c r="AZ2992">
        <v>0</v>
      </c>
      <c r="BA2992" t="s">
        <v>4720</v>
      </c>
      <c r="BB2992">
        <v>30</v>
      </c>
      <c r="BC2992">
        <v>0</v>
      </c>
      <c r="BD2992">
        <v>0</v>
      </c>
      <c r="BE2992" t="s">
        <v>410</v>
      </c>
      <c r="BF2992">
        <v>0.05</v>
      </c>
      <c r="BG2992" t="s">
        <v>410</v>
      </c>
      <c r="BH2992" t="s">
        <v>410</v>
      </c>
      <c r="BI2992">
        <v>10</v>
      </c>
      <c r="BJ2992" t="s">
        <v>410</v>
      </c>
      <c r="BK2992">
        <v>0</v>
      </c>
      <c r="BL2992">
        <v>0</v>
      </c>
      <c r="BM2992">
        <v>270</v>
      </c>
      <c r="BN2992">
        <v>0</v>
      </c>
    </row>
    <row r="2993" spans="1:66" x14ac:dyDescent="0.15">
      <c r="A2993" t="s">
        <v>5384</v>
      </c>
      <c r="B2993" t="s">
        <v>191</v>
      </c>
      <c r="C2993">
        <v>2787</v>
      </c>
      <c r="D2993">
        <v>2792</v>
      </c>
      <c r="E2993">
        <v>849.5</v>
      </c>
      <c r="F2993">
        <v>851</v>
      </c>
      <c r="G2993" t="s">
        <v>5385</v>
      </c>
      <c r="H2993">
        <v>0</v>
      </c>
      <c r="I2993" t="s">
        <v>5251</v>
      </c>
      <c r="J2993" t="s">
        <v>416</v>
      </c>
      <c r="K2993">
        <v>0</v>
      </c>
      <c r="L2993">
        <v>4.28</v>
      </c>
      <c r="M2993">
        <v>200</v>
      </c>
      <c r="N2993">
        <v>0.06</v>
      </c>
      <c r="O2993">
        <v>0</v>
      </c>
      <c r="P2993">
        <v>270</v>
      </c>
      <c r="Q2993" t="s">
        <v>411</v>
      </c>
      <c r="R2993" t="s">
        <v>418</v>
      </c>
      <c r="S2993">
        <v>1.05</v>
      </c>
      <c r="T2993" t="s">
        <v>411</v>
      </c>
      <c r="U2993">
        <v>0</v>
      </c>
      <c r="V2993">
        <v>10</v>
      </c>
      <c r="W2993">
        <v>10</v>
      </c>
      <c r="X2993">
        <v>0</v>
      </c>
      <c r="Y2993">
        <v>0</v>
      </c>
      <c r="Z2993">
        <v>620</v>
      </c>
      <c r="AA2993">
        <v>5.0199999999999996</v>
      </c>
      <c r="AB2993" t="s">
        <v>410</v>
      </c>
      <c r="AC2993">
        <v>0</v>
      </c>
      <c r="AD2993">
        <v>0</v>
      </c>
      <c r="AE2993">
        <v>0</v>
      </c>
      <c r="AF2993">
        <v>1.3</v>
      </c>
      <c r="AG2993" t="s">
        <v>410</v>
      </c>
      <c r="AH2993">
        <v>0</v>
      </c>
      <c r="AI2993">
        <v>1.04</v>
      </c>
      <c r="AJ2993">
        <v>1290</v>
      </c>
      <c r="AK2993" t="s">
        <v>411</v>
      </c>
      <c r="AL2993">
        <v>0.48</v>
      </c>
      <c r="AM2993">
        <v>0</v>
      </c>
      <c r="AN2993" t="s">
        <v>411</v>
      </c>
      <c r="AO2993">
        <v>120</v>
      </c>
      <c r="AP2993">
        <v>0</v>
      </c>
      <c r="AQ2993">
        <v>40</v>
      </c>
      <c r="AR2993">
        <v>0</v>
      </c>
      <c r="AS2993">
        <v>0</v>
      </c>
      <c r="AT2993">
        <v>4.8099999999999996</v>
      </c>
      <c r="AU2993">
        <v>1.19</v>
      </c>
      <c r="AV2993" t="s">
        <v>410</v>
      </c>
      <c r="AW2993">
        <v>10</v>
      </c>
      <c r="AX2993">
        <v>0</v>
      </c>
      <c r="AY2993">
        <v>0</v>
      </c>
      <c r="AZ2993">
        <v>0</v>
      </c>
      <c r="BA2993" t="s">
        <v>4720</v>
      </c>
      <c r="BB2993">
        <v>30</v>
      </c>
      <c r="BC2993">
        <v>0</v>
      </c>
      <c r="BD2993">
        <v>0</v>
      </c>
      <c r="BE2993" t="s">
        <v>410</v>
      </c>
      <c r="BF2993" t="s">
        <v>421</v>
      </c>
      <c r="BG2993" t="s">
        <v>410</v>
      </c>
      <c r="BH2993" t="s">
        <v>410</v>
      </c>
      <c r="BI2993" t="s">
        <v>411</v>
      </c>
      <c r="BJ2993" t="s">
        <v>410</v>
      </c>
      <c r="BK2993">
        <v>0</v>
      </c>
      <c r="BL2993">
        <v>0</v>
      </c>
      <c r="BM2993">
        <v>170</v>
      </c>
      <c r="BN2993">
        <v>0</v>
      </c>
    </row>
    <row r="2994" spans="1:66" x14ac:dyDescent="0.15">
      <c r="A2994" t="s">
        <v>5386</v>
      </c>
      <c r="B2994" t="s">
        <v>191</v>
      </c>
      <c r="C2994">
        <v>2792</v>
      </c>
      <c r="D2994">
        <v>2797</v>
      </c>
      <c r="E2994">
        <v>851</v>
      </c>
      <c r="F2994">
        <v>852.5</v>
      </c>
      <c r="G2994" t="s">
        <v>5387</v>
      </c>
      <c r="H2994">
        <v>0</v>
      </c>
      <c r="I2994" t="s">
        <v>5251</v>
      </c>
      <c r="J2994">
        <v>3</v>
      </c>
      <c r="K2994">
        <v>0</v>
      </c>
      <c r="L2994">
        <v>4.47</v>
      </c>
      <c r="M2994">
        <v>470</v>
      </c>
      <c r="N2994">
        <v>7.5999999999999998E-2</v>
      </c>
      <c r="O2994">
        <v>0</v>
      </c>
      <c r="P2994">
        <v>230</v>
      </c>
      <c r="Q2994" t="s">
        <v>411</v>
      </c>
      <c r="R2994" t="s">
        <v>418</v>
      </c>
      <c r="S2994">
        <v>3.21</v>
      </c>
      <c r="T2994" t="s">
        <v>411</v>
      </c>
      <c r="U2994">
        <v>0</v>
      </c>
      <c r="V2994">
        <v>10</v>
      </c>
      <c r="W2994" t="s">
        <v>411</v>
      </c>
      <c r="X2994">
        <v>0</v>
      </c>
      <c r="Y2994">
        <v>0</v>
      </c>
      <c r="Z2994">
        <v>150</v>
      </c>
      <c r="AA2994">
        <v>5.6</v>
      </c>
      <c r="AB2994" t="s">
        <v>410</v>
      </c>
      <c r="AC2994">
        <v>0</v>
      </c>
      <c r="AD2994">
        <v>0</v>
      </c>
      <c r="AE2994">
        <v>0</v>
      </c>
      <c r="AF2994">
        <v>1.2</v>
      </c>
      <c r="AG2994" t="s">
        <v>410</v>
      </c>
      <c r="AH2994">
        <v>0</v>
      </c>
      <c r="AI2994">
        <v>1.61</v>
      </c>
      <c r="AJ2994">
        <v>1990</v>
      </c>
      <c r="AK2994" t="s">
        <v>411</v>
      </c>
      <c r="AL2994">
        <v>0.4</v>
      </c>
      <c r="AM2994">
        <v>0</v>
      </c>
      <c r="AN2994" t="s">
        <v>411</v>
      </c>
      <c r="AO2994">
        <v>110</v>
      </c>
      <c r="AP2994">
        <v>0</v>
      </c>
      <c r="AQ2994">
        <v>610</v>
      </c>
      <c r="AR2994">
        <v>0</v>
      </c>
      <c r="AS2994">
        <v>0</v>
      </c>
      <c r="AT2994">
        <v>5.19</v>
      </c>
      <c r="AU2994">
        <v>2.73</v>
      </c>
      <c r="AV2994">
        <v>60</v>
      </c>
      <c r="AW2994">
        <v>10</v>
      </c>
      <c r="AX2994">
        <v>0</v>
      </c>
      <c r="AY2994">
        <v>0</v>
      </c>
      <c r="AZ2994">
        <v>0</v>
      </c>
      <c r="BA2994" t="s">
        <v>4720</v>
      </c>
      <c r="BB2994">
        <v>40</v>
      </c>
      <c r="BC2994">
        <v>0</v>
      </c>
      <c r="BD2994">
        <v>0</v>
      </c>
      <c r="BE2994" t="s">
        <v>410</v>
      </c>
      <c r="BF2994">
        <v>0.05</v>
      </c>
      <c r="BG2994" t="s">
        <v>410</v>
      </c>
      <c r="BH2994" t="s">
        <v>410</v>
      </c>
      <c r="BI2994" t="s">
        <v>411</v>
      </c>
      <c r="BJ2994" t="s">
        <v>410</v>
      </c>
      <c r="BK2994">
        <v>0</v>
      </c>
      <c r="BL2994">
        <v>0</v>
      </c>
      <c r="BM2994">
        <v>1390</v>
      </c>
      <c r="BN2994">
        <v>0</v>
      </c>
    </row>
    <row r="2995" spans="1:66" x14ac:dyDescent="0.15">
      <c r="A2995" t="s">
        <v>5388</v>
      </c>
      <c r="B2995" t="s">
        <v>191</v>
      </c>
      <c r="C2995">
        <v>2797</v>
      </c>
      <c r="D2995">
        <v>2800.5</v>
      </c>
      <c r="E2995">
        <v>852.5</v>
      </c>
      <c r="F2995">
        <v>853.6</v>
      </c>
      <c r="G2995" t="s">
        <v>5389</v>
      </c>
      <c r="H2995">
        <v>0</v>
      </c>
      <c r="I2995" t="s">
        <v>5251</v>
      </c>
      <c r="J2995">
        <v>92</v>
      </c>
      <c r="K2995">
        <v>0</v>
      </c>
      <c r="L2995">
        <v>5.62</v>
      </c>
      <c r="M2995">
        <v>15200</v>
      </c>
      <c r="N2995">
        <v>3.1</v>
      </c>
      <c r="O2995">
        <v>0</v>
      </c>
      <c r="P2995">
        <v>260</v>
      </c>
      <c r="Q2995" t="s">
        <v>411</v>
      </c>
      <c r="R2995" t="s">
        <v>418</v>
      </c>
      <c r="S2995">
        <v>3.74</v>
      </c>
      <c r="T2995">
        <v>50</v>
      </c>
      <c r="U2995">
        <v>0</v>
      </c>
      <c r="V2995">
        <v>10</v>
      </c>
      <c r="W2995" t="s">
        <v>411</v>
      </c>
      <c r="X2995">
        <v>0</v>
      </c>
      <c r="Y2995">
        <v>0</v>
      </c>
      <c r="Z2995">
        <v>2990</v>
      </c>
      <c r="AA2995">
        <v>12.5</v>
      </c>
      <c r="AB2995" t="s">
        <v>410</v>
      </c>
      <c r="AC2995">
        <v>0</v>
      </c>
      <c r="AD2995">
        <v>0</v>
      </c>
      <c r="AE2995">
        <v>0</v>
      </c>
      <c r="AF2995">
        <v>1.7</v>
      </c>
      <c r="AG2995" t="s">
        <v>410</v>
      </c>
      <c r="AH2995">
        <v>0</v>
      </c>
      <c r="AI2995">
        <v>1.44</v>
      </c>
      <c r="AJ2995">
        <v>1460</v>
      </c>
      <c r="AK2995" t="s">
        <v>411</v>
      </c>
      <c r="AL2995">
        <v>0.64</v>
      </c>
      <c r="AM2995">
        <v>0</v>
      </c>
      <c r="AN2995" t="s">
        <v>411</v>
      </c>
      <c r="AO2995">
        <v>120</v>
      </c>
      <c r="AP2995">
        <v>0</v>
      </c>
      <c r="AQ2995">
        <v>5670</v>
      </c>
      <c r="AR2995">
        <v>0</v>
      </c>
      <c r="AS2995">
        <v>0</v>
      </c>
      <c r="AT2995">
        <v>4.4000000000000004</v>
      </c>
      <c r="AU2995" t="s">
        <v>412</v>
      </c>
      <c r="AV2995">
        <v>990</v>
      </c>
      <c r="AW2995">
        <v>10</v>
      </c>
      <c r="AX2995">
        <v>0</v>
      </c>
      <c r="AY2995">
        <v>0</v>
      </c>
      <c r="AZ2995">
        <v>0</v>
      </c>
      <c r="BA2995" t="s">
        <v>4720</v>
      </c>
      <c r="BB2995">
        <v>50</v>
      </c>
      <c r="BC2995">
        <v>0</v>
      </c>
      <c r="BD2995">
        <v>0</v>
      </c>
      <c r="BE2995" t="s">
        <v>410</v>
      </c>
      <c r="BF2995">
        <v>0.05</v>
      </c>
      <c r="BG2995" t="s">
        <v>410</v>
      </c>
      <c r="BH2995" t="s">
        <v>410</v>
      </c>
      <c r="BI2995">
        <v>10</v>
      </c>
      <c r="BJ2995" t="s">
        <v>410</v>
      </c>
      <c r="BK2995">
        <v>0</v>
      </c>
      <c r="BL2995">
        <v>0</v>
      </c>
      <c r="BM2995">
        <v>23300</v>
      </c>
      <c r="BN2995">
        <v>0</v>
      </c>
    </row>
    <row r="2996" spans="1:66" x14ac:dyDescent="0.15">
      <c r="A2996" t="s">
        <v>5390</v>
      </c>
      <c r="B2996" t="s">
        <v>191</v>
      </c>
      <c r="C2996">
        <v>2800.5</v>
      </c>
      <c r="D2996">
        <v>2805</v>
      </c>
      <c r="E2996">
        <v>853.6</v>
      </c>
      <c r="F2996">
        <v>855</v>
      </c>
      <c r="G2996" t="s">
        <v>1687</v>
      </c>
      <c r="H2996">
        <v>0</v>
      </c>
      <c r="I2996" t="s">
        <v>5251</v>
      </c>
      <c r="J2996">
        <v>4</v>
      </c>
      <c r="K2996">
        <v>0</v>
      </c>
      <c r="L2996">
        <v>5.22</v>
      </c>
      <c r="M2996">
        <v>2950</v>
      </c>
      <c r="N2996">
        <v>0.30099999999999999</v>
      </c>
      <c r="O2996">
        <v>0</v>
      </c>
      <c r="P2996">
        <v>270</v>
      </c>
      <c r="Q2996" t="s">
        <v>411</v>
      </c>
      <c r="R2996" t="s">
        <v>418</v>
      </c>
      <c r="S2996">
        <v>3.19</v>
      </c>
      <c r="T2996">
        <v>10</v>
      </c>
      <c r="U2996">
        <v>0</v>
      </c>
      <c r="V2996">
        <v>10</v>
      </c>
      <c r="W2996">
        <v>10</v>
      </c>
      <c r="X2996">
        <v>0</v>
      </c>
      <c r="Y2996">
        <v>0</v>
      </c>
      <c r="Z2996">
        <v>310</v>
      </c>
      <c r="AA2996">
        <v>5.07</v>
      </c>
      <c r="AB2996" t="s">
        <v>410</v>
      </c>
      <c r="AC2996">
        <v>0</v>
      </c>
      <c r="AD2996">
        <v>0</v>
      </c>
      <c r="AE2996">
        <v>0</v>
      </c>
      <c r="AF2996">
        <v>1.9</v>
      </c>
      <c r="AG2996" t="s">
        <v>410</v>
      </c>
      <c r="AH2996">
        <v>0</v>
      </c>
      <c r="AI2996">
        <v>1.52</v>
      </c>
      <c r="AJ2996">
        <v>1290</v>
      </c>
      <c r="AK2996" t="s">
        <v>411</v>
      </c>
      <c r="AL2996">
        <v>0.51</v>
      </c>
      <c r="AM2996">
        <v>0</v>
      </c>
      <c r="AN2996" t="s">
        <v>411</v>
      </c>
      <c r="AO2996">
        <v>300</v>
      </c>
      <c r="AP2996">
        <v>0</v>
      </c>
      <c r="AQ2996">
        <v>460</v>
      </c>
      <c r="AR2996">
        <v>0</v>
      </c>
      <c r="AS2996">
        <v>0</v>
      </c>
      <c r="AT2996">
        <v>5.22</v>
      </c>
      <c r="AU2996">
        <v>2.2000000000000002</v>
      </c>
      <c r="AV2996">
        <v>70</v>
      </c>
      <c r="AW2996">
        <v>20</v>
      </c>
      <c r="AX2996">
        <v>0</v>
      </c>
      <c r="AY2996">
        <v>0</v>
      </c>
      <c r="AZ2996">
        <v>0</v>
      </c>
      <c r="BA2996" t="s">
        <v>4720</v>
      </c>
      <c r="BB2996">
        <v>40</v>
      </c>
      <c r="BC2996">
        <v>0</v>
      </c>
      <c r="BD2996">
        <v>0</v>
      </c>
      <c r="BE2996" t="s">
        <v>410</v>
      </c>
      <c r="BF2996">
        <v>0.12</v>
      </c>
      <c r="BG2996" t="s">
        <v>410</v>
      </c>
      <c r="BH2996" t="s">
        <v>410</v>
      </c>
      <c r="BI2996">
        <v>110</v>
      </c>
      <c r="BJ2996" t="s">
        <v>410</v>
      </c>
      <c r="BK2996">
        <v>0</v>
      </c>
      <c r="BL2996">
        <v>0</v>
      </c>
      <c r="BM2996">
        <v>4480</v>
      </c>
      <c r="BN2996">
        <v>0</v>
      </c>
    </row>
    <row r="2997" spans="1:66" x14ac:dyDescent="0.15">
      <c r="A2997" t="s">
        <v>5391</v>
      </c>
      <c r="B2997" t="s">
        <v>191</v>
      </c>
      <c r="C2997">
        <v>2805</v>
      </c>
      <c r="D2997">
        <v>2810</v>
      </c>
      <c r="E2997">
        <v>855</v>
      </c>
      <c r="F2997">
        <v>856.5</v>
      </c>
      <c r="G2997" t="s">
        <v>3279</v>
      </c>
      <c r="H2997">
        <v>0</v>
      </c>
      <c r="I2997" t="s">
        <v>5251</v>
      </c>
      <c r="J2997">
        <v>1</v>
      </c>
      <c r="K2997">
        <v>0</v>
      </c>
      <c r="L2997">
        <v>5.49</v>
      </c>
      <c r="M2997">
        <v>730</v>
      </c>
      <c r="N2997">
        <v>0.13300000000000001</v>
      </c>
      <c r="O2997">
        <v>0</v>
      </c>
      <c r="P2997">
        <v>230</v>
      </c>
      <c r="Q2997" t="s">
        <v>411</v>
      </c>
      <c r="R2997" t="s">
        <v>418</v>
      </c>
      <c r="S2997">
        <v>3.08</v>
      </c>
      <c r="T2997" t="s">
        <v>411</v>
      </c>
      <c r="U2997">
        <v>0</v>
      </c>
      <c r="V2997">
        <v>10</v>
      </c>
      <c r="W2997" t="s">
        <v>411</v>
      </c>
      <c r="X2997">
        <v>0</v>
      </c>
      <c r="Y2997">
        <v>0</v>
      </c>
      <c r="Z2997">
        <v>160</v>
      </c>
      <c r="AA2997">
        <v>5.81</v>
      </c>
      <c r="AB2997" t="s">
        <v>410</v>
      </c>
      <c r="AC2997">
        <v>0</v>
      </c>
      <c r="AD2997">
        <v>0</v>
      </c>
      <c r="AE2997">
        <v>0</v>
      </c>
      <c r="AF2997">
        <v>1.7</v>
      </c>
      <c r="AG2997" t="s">
        <v>410</v>
      </c>
      <c r="AH2997">
        <v>0</v>
      </c>
      <c r="AI2997">
        <v>1.91</v>
      </c>
      <c r="AJ2997">
        <v>1240</v>
      </c>
      <c r="AK2997" t="s">
        <v>411</v>
      </c>
      <c r="AL2997">
        <v>0.42</v>
      </c>
      <c r="AM2997">
        <v>0</v>
      </c>
      <c r="AN2997" t="s">
        <v>411</v>
      </c>
      <c r="AO2997">
        <v>590</v>
      </c>
      <c r="AP2997">
        <v>0</v>
      </c>
      <c r="AQ2997">
        <v>200</v>
      </c>
      <c r="AR2997">
        <v>0</v>
      </c>
      <c r="AS2997">
        <v>0</v>
      </c>
      <c r="AT2997">
        <v>4.84</v>
      </c>
      <c r="AU2997">
        <v>1.05</v>
      </c>
      <c r="AV2997" t="s">
        <v>410</v>
      </c>
      <c r="AW2997">
        <v>20</v>
      </c>
      <c r="AX2997">
        <v>0</v>
      </c>
      <c r="AY2997">
        <v>0</v>
      </c>
      <c r="AZ2997">
        <v>0</v>
      </c>
      <c r="BA2997" t="s">
        <v>4720</v>
      </c>
      <c r="BB2997">
        <v>40</v>
      </c>
      <c r="BC2997">
        <v>0</v>
      </c>
      <c r="BD2997">
        <v>0</v>
      </c>
      <c r="BE2997" t="s">
        <v>410</v>
      </c>
      <c r="BF2997">
        <v>0.09</v>
      </c>
      <c r="BG2997" t="s">
        <v>410</v>
      </c>
      <c r="BH2997" t="s">
        <v>410</v>
      </c>
      <c r="BI2997">
        <v>10</v>
      </c>
      <c r="BJ2997" t="s">
        <v>410</v>
      </c>
      <c r="BK2997">
        <v>0</v>
      </c>
      <c r="BL2997">
        <v>0</v>
      </c>
      <c r="BM2997">
        <v>1520</v>
      </c>
      <c r="BN2997">
        <v>0</v>
      </c>
    </row>
    <row r="2998" spans="1:66" x14ac:dyDescent="0.15">
      <c r="A2998" t="s">
        <v>5392</v>
      </c>
      <c r="B2998" t="s">
        <v>191</v>
      </c>
      <c r="C2998">
        <v>2810</v>
      </c>
      <c r="D2998">
        <v>2815</v>
      </c>
      <c r="E2998">
        <v>856.5</v>
      </c>
      <c r="F2998">
        <v>858</v>
      </c>
      <c r="G2998" t="s">
        <v>1687</v>
      </c>
      <c r="H2998">
        <v>0</v>
      </c>
      <c r="I2998" t="s">
        <v>5251</v>
      </c>
      <c r="J2998">
        <v>1</v>
      </c>
      <c r="K2998">
        <v>0</v>
      </c>
      <c r="L2998">
        <v>3.64</v>
      </c>
      <c r="M2998">
        <v>250</v>
      </c>
      <c r="N2998">
        <v>0.10100000000000001</v>
      </c>
      <c r="O2998">
        <v>0</v>
      </c>
      <c r="P2998">
        <v>220</v>
      </c>
      <c r="Q2998" t="s">
        <v>411</v>
      </c>
      <c r="R2998" t="s">
        <v>418</v>
      </c>
      <c r="S2998">
        <v>1</v>
      </c>
      <c r="T2998" t="s">
        <v>411</v>
      </c>
      <c r="U2998">
        <v>0</v>
      </c>
      <c r="V2998" t="s">
        <v>411</v>
      </c>
      <c r="W2998" t="s">
        <v>411</v>
      </c>
      <c r="X2998">
        <v>0</v>
      </c>
      <c r="Y2998">
        <v>0</v>
      </c>
      <c r="Z2998">
        <v>190</v>
      </c>
      <c r="AA2998">
        <v>3.51</v>
      </c>
      <c r="AB2998" t="s">
        <v>410</v>
      </c>
      <c r="AC2998">
        <v>0</v>
      </c>
      <c r="AD2998">
        <v>0</v>
      </c>
      <c r="AE2998">
        <v>0</v>
      </c>
      <c r="AF2998">
        <v>1.6</v>
      </c>
      <c r="AG2998" t="s">
        <v>410</v>
      </c>
      <c r="AH2998">
        <v>0</v>
      </c>
      <c r="AI2998">
        <v>1.21</v>
      </c>
      <c r="AJ2998">
        <v>490</v>
      </c>
      <c r="AK2998" t="s">
        <v>411</v>
      </c>
      <c r="AL2998">
        <v>0.38</v>
      </c>
      <c r="AM2998">
        <v>0</v>
      </c>
      <c r="AN2998" t="s">
        <v>411</v>
      </c>
      <c r="AO2998">
        <v>380</v>
      </c>
      <c r="AP2998">
        <v>0</v>
      </c>
      <c r="AQ2998">
        <v>90</v>
      </c>
      <c r="AR2998">
        <v>0</v>
      </c>
      <c r="AS2998">
        <v>0</v>
      </c>
      <c r="AT2998">
        <v>5.05</v>
      </c>
      <c r="AU2998">
        <v>1.1399999999999999</v>
      </c>
      <c r="AV2998">
        <v>50</v>
      </c>
      <c r="AW2998">
        <v>10</v>
      </c>
      <c r="AX2998">
        <v>0</v>
      </c>
      <c r="AY2998">
        <v>0</v>
      </c>
      <c r="AZ2998">
        <v>0</v>
      </c>
      <c r="BA2998" t="s">
        <v>4720</v>
      </c>
      <c r="BB2998">
        <v>30</v>
      </c>
      <c r="BC2998">
        <v>0</v>
      </c>
      <c r="BD2998">
        <v>0</v>
      </c>
      <c r="BE2998" t="s">
        <v>410</v>
      </c>
      <c r="BF2998">
        <v>7.0000000000000007E-2</v>
      </c>
      <c r="BG2998" t="s">
        <v>410</v>
      </c>
      <c r="BH2998" t="s">
        <v>410</v>
      </c>
      <c r="BI2998">
        <v>10</v>
      </c>
      <c r="BJ2998" t="s">
        <v>410</v>
      </c>
      <c r="BK2998">
        <v>0</v>
      </c>
      <c r="BL2998">
        <v>0</v>
      </c>
      <c r="BM2998">
        <v>550</v>
      </c>
      <c r="BN2998">
        <v>0</v>
      </c>
    </row>
    <row r="2999" spans="1:66" x14ac:dyDescent="0.15">
      <c r="A2999" t="s">
        <v>5393</v>
      </c>
      <c r="B2999" t="s">
        <v>191</v>
      </c>
      <c r="C2999">
        <v>2815</v>
      </c>
      <c r="D2999">
        <v>2820</v>
      </c>
      <c r="E2999">
        <v>858</v>
      </c>
      <c r="F2999">
        <v>859.5</v>
      </c>
      <c r="G2999" t="s">
        <v>5394</v>
      </c>
      <c r="H2999">
        <v>0</v>
      </c>
      <c r="I2999" t="s">
        <v>5251</v>
      </c>
      <c r="J2999">
        <v>1</v>
      </c>
      <c r="K2999">
        <v>0</v>
      </c>
      <c r="L2999">
        <v>3.11</v>
      </c>
      <c r="M2999">
        <v>2150</v>
      </c>
      <c r="N2999">
        <v>0.34200000000000003</v>
      </c>
      <c r="O2999">
        <v>0</v>
      </c>
      <c r="P2999">
        <v>230</v>
      </c>
      <c r="Q2999" t="s">
        <v>411</v>
      </c>
      <c r="R2999" t="s">
        <v>418</v>
      </c>
      <c r="S2999">
        <v>0.72</v>
      </c>
      <c r="T2999" t="s">
        <v>411</v>
      </c>
      <c r="U2999">
        <v>0</v>
      </c>
      <c r="V2999" t="s">
        <v>411</v>
      </c>
      <c r="W2999" t="s">
        <v>411</v>
      </c>
      <c r="X2999">
        <v>0</v>
      </c>
      <c r="Y2999">
        <v>0</v>
      </c>
      <c r="Z2999">
        <v>210</v>
      </c>
      <c r="AA2999">
        <v>4.1100000000000003</v>
      </c>
      <c r="AB2999" t="s">
        <v>410</v>
      </c>
      <c r="AC2999">
        <v>0</v>
      </c>
      <c r="AD2999">
        <v>0</v>
      </c>
      <c r="AE2999">
        <v>0</v>
      </c>
      <c r="AF2999">
        <v>1.4</v>
      </c>
      <c r="AG2999" t="s">
        <v>410</v>
      </c>
      <c r="AH2999">
        <v>0</v>
      </c>
      <c r="AI2999">
        <v>1.0900000000000001</v>
      </c>
      <c r="AJ2999">
        <v>510</v>
      </c>
      <c r="AK2999" t="s">
        <v>411</v>
      </c>
      <c r="AL2999">
        <v>0.39</v>
      </c>
      <c r="AM2999">
        <v>0</v>
      </c>
      <c r="AN2999" t="s">
        <v>411</v>
      </c>
      <c r="AO2999">
        <v>340</v>
      </c>
      <c r="AP2999">
        <v>0</v>
      </c>
      <c r="AQ2999">
        <v>110</v>
      </c>
      <c r="AR2999">
        <v>0</v>
      </c>
      <c r="AS2999">
        <v>0</v>
      </c>
      <c r="AT2999">
        <v>5.2</v>
      </c>
      <c r="AU2999">
        <v>2.41</v>
      </c>
      <c r="AV2999">
        <v>70</v>
      </c>
      <c r="AW2999">
        <v>10</v>
      </c>
      <c r="AX2999">
        <v>0</v>
      </c>
      <c r="AY2999">
        <v>0</v>
      </c>
      <c r="AZ2999">
        <v>0</v>
      </c>
      <c r="BA2999" t="s">
        <v>4720</v>
      </c>
      <c r="BB2999">
        <v>30</v>
      </c>
      <c r="BC2999">
        <v>0</v>
      </c>
      <c r="BD2999">
        <v>0</v>
      </c>
      <c r="BE2999" t="s">
        <v>410</v>
      </c>
      <c r="BF2999">
        <v>7.0000000000000007E-2</v>
      </c>
      <c r="BG2999" t="s">
        <v>410</v>
      </c>
      <c r="BH2999" t="s">
        <v>410</v>
      </c>
      <c r="BI2999">
        <v>10</v>
      </c>
      <c r="BJ2999" t="s">
        <v>410</v>
      </c>
      <c r="BK2999">
        <v>0</v>
      </c>
      <c r="BL2999">
        <v>0</v>
      </c>
      <c r="BM2999">
        <v>870</v>
      </c>
      <c r="BN2999">
        <v>0</v>
      </c>
    </row>
    <row r="3000" spans="1:66" x14ac:dyDescent="0.15">
      <c r="A3000" t="s">
        <v>5395</v>
      </c>
      <c r="B3000" t="s">
        <v>191</v>
      </c>
      <c r="C3000">
        <v>2820</v>
      </c>
      <c r="D3000">
        <v>2825</v>
      </c>
      <c r="E3000">
        <v>859.5</v>
      </c>
      <c r="F3000">
        <v>861.1</v>
      </c>
      <c r="G3000" t="s">
        <v>5396</v>
      </c>
      <c r="H3000">
        <v>0</v>
      </c>
      <c r="I3000" t="s">
        <v>5251</v>
      </c>
      <c r="J3000">
        <v>4</v>
      </c>
      <c r="K3000">
        <v>0</v>
      </c>
      <c r="L3000">
        <v>4.5599999999999996</v>
      </c>
      <c r="M3000">
        <v>1910</v>
      </c>
      <c r="N3000">
        <v>0.34300000000000003</v>
      </c>
      <c r="O3000">
        <v>0</v>
      </c>
      <c r="P3000">
        <v>230</v>
      </c>
      <c r="Q3000" t="s">
        <v>411</v>
      </c>
      <c r="R3000" t="s">
        <v>418</v>
      </c>
      <c r="S3000">
        <v>1.23</v>
      </c>
      <c r="T3000">
        <v>10</v>
      </c>
      <c r="U3000">
        <v>0</v>
      </c>
      <c r="V3000">
        <v>10</v>
      </c>
      <c r="W3000">
        <v>10</v>
      </c>
      <c r="X3000">
        <v>0</v>
      </c>
      <c r="Y3000">
        <v>0</v>
      </c>
      <c r="Z3000">
        <v>270</v>
      </c>
      <c r="AA3000">
        <v>6.15</v>
      </c>
      <c r="AB3000" t="s">
        <v>410</v>
      </c>
      <c r="AC3000">
        <v>0</v>
      </c>
      <c r="AD3000">
        <v>0</v>
      </c>
      <c r="AE3000">
        <v>0</v>
      </c>
      <c r="AF3000">
        <v>1.4</v>
      </c>
      <c r="AG3000" t="s">
        <v>410</v>
      </c>
      <c r="AH3000">
        <v>0</v>
      </c>
      <c r="AI3000">
        <v>0.98</v>
      </c>
      <c r="AJ3000">
        <v>490</v>
      </c>
      <c r="AK3000" t="s">
        <v>411</v>
      </c>
      <c r="AL3000">
        <v>0.37</v>
      </c>
      <c r="AM3000">
        <v>0</v>
      </c>
      <c r="AN3000" t="s">
        <v>411</v>
      </c>
      <c r="AO3000">
        <v>270</v>
      </c>
      <c r="AP3000">
        <v>0</v>
      </c>
      <c r="AQ3000">
        <v>690</v>
      </c>
      <c r="AR3000">
        <v>0</v>
      </c>
      <c r="AS3000">
        <v>0</v>
      </c>
      <c r="AT3000">
        <v>5.4</v>
      </c>
      <c r="AU3000">
        <v>5.56</v>
      </c>
      <c r="AV3000">
        <v>120</v>
      </c>
      <c r="AW3000">
        <v>10</v>
      </c>
      <c r="AX3000">
        <v>0</v>
      </c>
      <c r="AY3000">
        <v>0</v>
      </c>
      <c r="AZ3000">
        <v>0</v>
      </c>
      <c r="BA3000" t="s">
        <v>4720</v>
      </c>
      <c r="BB3000">
        <v>40</v>
      </c>
      <c r="BC3000">
        <v>0</v>
      </c>
      <c r="BD3000">
        <v>0</v>
      </c>
      <c r="BE3000" t="s">
        <v>410</v>
      </c>
      <c r="BF3000">
        <v>0.06</v>
      </c>
      <c r="BG3000" t="s">
        <v>410</v>
      </c>
      <c r="BH3000" t="s">
        <v>410</v>
      </c>
      <c r="BI3000">
        <v>20</v>
      </c>
      <c r="BJ3000" t="s">
        <v>410</v>
      </c>
      <c r="BK3000">
        <v>0</v>
      </c>
      <c r="BL3000">
        <v>0</v>
      </c>
      <c r="BM3000">
        <v>4740</v>
      </c>
      <c r="BN3000">
        <v>0</v>
      </c>
    </row>
    <row r="3001" spans="1:66" x14ac:dyDescent="0.15">
      <c r="A3001" t="s">
        <v>5397</v>
      </c>
      <c r="B3001" t="s">
        <v>191</v>
      </c>
      <c r="C3001">
        <v>2825</v>
      </c>
      <c r="D3001">
        <v>2829</v>
      </c>
      <c r="E3001">
        <v>861.1</v>
      </c>
      <c r="F3001">
        <v>862.3</v>
      </c>
      <c r="G3001" t="s">
        <v>1687</v>
      </c>
      <c r="H3001">
        <v>0</v>
      </c>
      <c r="I3001" t="s">
        <v>5251</v>
      </c>
      <c r="J3001">
        <v>5</v>
      </c>
      <c r="K3001">
        <v>0</v>
      </c>
      <c r="L3001">
        <v>3.66</v>
      </c>
      <c r="M3001">
        <v>2040</v>
      </c>
      <c r="N3001">
        <v>0.378</v>
      </c>
      <c r="O3001">
        <v>0</v>
      </c>
      <c r="P3001">
        <v>210</v>
      </c>
      <c r="Q3001" t="s">
        <v>411</v>
      </c>
      <c r="R3001" t="s">
        <v>418</v>
      </c>
      <c r="S3001">
        <v>2.19</v>
      </c>
      <c r="T3001">
        <v>10</v>
      </c>
      <c r="U3001">
        <v>0</v>
      </c>
      <c r="V3001" t="s">
        <v>411</v>
      </c>
      <c r="W3001">
        <v>10</v>
      </c>
      <c r="X3001">
        <v>0</v>
      </c>
      <c r="Y3001">
        <v>0</v>
      </c>
      <c r="Z3001">
        <v>160</v>
      </c>
      <c r="AA3001">
        <v>3.47</v>
      </c>
      <c r="AB3001" t="s">
        <v>410</v>
      </c>
      <c r="AC3001">
        <v>0</v>
      </c>
      <c r="AD3001">
        <v>0</v>
      </c>
      <c r="AE3001">
        <v>0</v>
      </c>
      <c r="AF3001">
        <v>1.3</v>
      </c>
      <c r="AG3001" t="s">
        <v>410</v>
      </c>
      <c r="AH3001">
        <v>0</v>
      </c>
      <c r="AI3001">
        <v>1.1200000000000001</v>
      </c>
      <c r="AJ3001">
        <v>820</v>
      </c>
      <c r="AK3001" t="s">
        <v>411</v>
      </c>
      <c r="AL3001">
        <v>0.35</v>
      </c>
      <c r="AM3001">
        <v>0</v>
      </c>
      <c r="AN3001" t="s">
        <v>411</v>
      </c>
      <c r="AO3001">
        <v>140</v>
      </c>
      <c r="AP3001">
        <v>0</v>
      </c>
      <c r="AQ3001">
        <v>1470</v>
      </c>
      <c r="AR3001">
        <v>0</v>
      </c>
      <c r="AS3001">
        <v>0</v>
      </c>
      <c r="AT3001">
        <v>3.71</v>
      </c>
      <c r="AU3001">
        <v>2.4500000000000002</v>
      </c>
      <c r="AV3001">
        <v>110</v>
      </c>
      <c r="AW3001">
        <v>10</v>
      </c>
      <c r="AX3001">
        <v>0</v>
      </c>
      <c r="AY3001">
        <v>0</v>
      </c>
      <c r="AZ3001">
        <v>0</v>
      </c>
      <c r="BA3001" t="s">
        <v>4720</v>
      </c>
      <c r="BB3001">
        <v>30</v>
      </c>
      <c r="BC3001">
        <v>0</v>
      </c>
      <c r="BD3001">
        <v>0</v>
      </c>
      <c r="BE3001" t="s">
        <v>410</v>
      </c>
      <c r="BF3001">
        <v>0.05</v>
      </c>
      <c r="BG3001" t="s">
        <v>410</v>
      </c>
      <c r="BH3001" t="s">
        <v>410</v>
      </c>
      <c r="BI3001" t="s">
        <v>411</v>
      </c>
      <c r="BJ3001" t="s">
        <v>410</v>
      </c>
      <c r="BK3001">
        <v>0</v>
      </c>
      <c r="BL3001">
        <v>0</v>
      </c>
      <c r="BM3001">
        <v>3980</v>
      </c>
      <c r="BN3001">
        <v>0</v>
      </c>
    </row>
    <row r="3002" spans="1:66" x14ac:dyDescent="0.15">
      <c r="A3002" t="s">
        <v>5398</v>
      </c>
      <c r="B3002" t="s">
        <v>191</v>
      </c>
      <c r="C3002">
        <v>2829</v>
      </c>
      <c r="D3002">
        <v>2834</v>
      </c>
      <c r="E3002">
        <v>862.3</v>
      </c>
      <c r="F3002">
        <v>863.8</v>
      </c>
      <c r="G3002" t="s">
        <v>5399</v>
      </c>
      <c r="H3002">
        <v>0</v>
      </c>
      <c r="I3002" t="s">
        <v>5251</v>
      </c>
      <c r="J3002">
        <v>1</v>
      </c>
      <c r="K3002">
        <v>0</v>
      </c>
      <c r="L3002">
        <v>4.1900000000000004</v>
      </c>
      <c r="M3002">
        <v>70</v>
      </c>
      <c r="N3002">
        <v>2.9000000000000001E-2</v>
      </c>
      <c r="O3002">
        <v>0</v>
      </c>
      <c r="P3002">
        <v>240</v>
      </c>
      <c r="Q3002" t="s">
        <v>411</v>
      </c>
      <c r="R3002" t="s">
        <v>418</v>
      </c>
      <c r="S3002">
        <v>5.33</v>
      </c>
      <c r="T3002" t="s">
        <v>411</v>
      </c>
      <c r="U3002">
        <v>0</v>
      </c>
      <c r="V3002" t="s">
        <v>411</v>
      </c>
      <c r="W3002" t="s">
        <v>411</v>
      </c>
      <c r="X3002">
        <v>0</v>
      </c>
      <c r="Y3002">
        <v>0</v>
      </c>
      <c r="Z3002">
        <v>40</v>
      </c>
      <c r="AA3002">
        <v>2.2999999999999998</v>
      </c>
      <c r="AB3002" t="s">
        <v>410</v>
      </c>
      <c r="AC3002">
        <v>0</v>
      </c>
      <c r="AD3002">
        <v>0</v>
      </c>
      <c r="AE3002">
        <v>0</v>
      </c>
      <c r="AF3002">
        <v>1.2</v>
      </c>
      <c r="AG3002" t="s">
        <v>410</v>
      </c>
      <c r="AH3002">
        <v>0</v>
      </c>
      <c r="AI3002">
        <v>2.35</v>
      </c>
      <c r="AJ3002">
        <v>1550</v>
      </c>
      <c r="AK3002" t="s">
        <v>411</v>
      </c>
      <c r="AL3002">
        <v>0.33</v>
      </c>
      <c r="AM3002">
        <v>0</v>
      </c>
      <c r="AN3002" t="s">
        <v>411</v>
      </c>
      <c r="AO3002">
        <v>60</v>
      </c>
      <c r="AP3002">
        <v>0</v>
      </c>
      <c r="AQ3002">
        <v>100</v>
      </c>
      <c r="AR3002">
        <v>0</v>
      </c>
      <c r="AS3002">
        <v>0</v>
      </c>
      <c r="AT3002">
        <v>5.25</v>
      </c>
      <c r="AU3002">
        <v>0.51</v>
      </c>
      <c r="AV3002" t="s">
        <v>410</v>
      </c>
      <c r="AW3002">
        <v>10</v>
      </c>
      <c r="AX3002">
        <v>0</v>
      </c>
      <c r="AY3002">
        <v>0</v>
      </c>
      <c r="AZ3002">
        <v>0</v>
      </c>
      <c r="BA3002" t="s">
        <v>4720</v>
      </c>
      <c r="BB3002">
        <v>60</v>
      </c>
      <c r="BC3002">
        <v>0</v>
      </c>
      <c r="BD3002">
        <v>0</v>
      </c>
      <c r="BE3002" t="s">
        <v>410</v>
      </c>
      <c r="BF3002">
        <v>0.05</v>
      </c>
      <c r="BG3002" t="s">
        <v>410</v>
      </c>
      <c r="BH3002" t="s">
        <v>410</v>
      </c>
      <c r="BI3002" t="s">
        <v>411</v>
      </c>
      <c r="BJ3002" t="s">
        <v>410</v>
      </c>
      <c r="BK3002">
        <v>0</v>
      </c>
      <c r="BL3002">
        <v>0</v>
      </c>
      <c r="BM3002">
        <v>300</v>
      </c>
      <c r="BN3002">
        <v>0</v>
      </c>
    </row>
    <row r="3003" spans="1:66" x14ac:dyDescent="0.15">
      <c r="A3003" t="s">
        <v>5400</v>
      </c>
      <c r="B3003" t="s">
        <v>193</v>
      </c>
      <c r="C3003" t="s">
        <v>407</v>
      </c>
      <c r="D3003" t="s">
        <v>407</v>
      </c>
      <c r="E3003" t="s">
        <v>407</v>
      </c>
      <c r="F3003" t="s">
        <v>407</v>
      </c>
      <c r="G3003">
        <v>0</v>
      </c>
      <c r="H3003" t="s">
        <v>470</v>
      </c>
      <c r="I3003" t="s">
        <v>5401</v>
      </c>
      <c r="J3003">
        <v>1</v>
      </c>
      <c r="K3003">
        <v>0</v>
      </c>
      <c r="L3003">
        <v>5.79</v>
      </c>
      <c r="M3003" t="s">
        <v>410</v>
      </c>
      <c r="N3003" t="s">
        <v>417</v>
      </c>
      <c r="O3003">
        <v>0</v>
      </c>
      <c r="P3003">
        <v>820</v>
      </c>
      <c r="Q3003" t="s">
        <v>411</v>
      </c>
      <c r="R3003" t="s">
        <v>418</v>
      </c>
      <c r="S3003">
        <v>1.53</v>
      </c>
      <c r="T3003" t="s">
        <v>411</v>
      </c>
      <c r="U3003">
        <v>0</v>
      </c>
      <c r="V3003" t="s">
        <v>411</v>
      </c>
      <c r="W3003">
        <v>30</v>
      </c>
      <c r="X3003">
        <v>0</v>
      </c>
      <c r="Y3003">
        <v>0</v>
      </c>
      <c r="Z3003">
        <v>40</v>
      </c>
      <c r="AA3003">
        <v>2.39</v>
      </c>
      <c r="AB3003" t="s">
        <v>410</v>
      </c>
      <c r="AC3003">
        <v>0</v>
      </c>
      <c r="AD3003">
        <v>0</v>
      </c>
      <c r="AE3003">
        <v>0</v>
      </c>
      <c r="AF3003">
        <v>1.7</v>
      </c>
      <c r="AG3003" t="s">
        <v>410</v>
      </c>
      <c r="AH3003">
        <v>0</v>
      </c>
      <c r="AI3003">
        <v>0.39</v>
      </c>
      <c r="AJ3003">
        <v>590</v>
      </c>
      <c r="AK3003" t="s">
        <v>411</v>
      </c>
      <c r="AL3003">
        <v>3.23</v>
      </c>
      <c r="AM3003">
        <v>0</v>
      </c>
      <c r="AN3003">
        <v>20</v>
      </c>
      <c r="AO3003">
        <v>350</v>
      </c>
      <c r="AP3003">
        <v>0</v>
      </c>
      <c r="AQ3003" t="s">
        <v>418</v>
      </c>
      <c r="AR3003">
        <v>0</v>
      </c>
      <c r="AS3003">
        <v>0</v>
      </c>
      <c r="AT3003">
        <v>0.06</v>
      </c>
      <c r="AU3003" t="s">
        <v>421</v>
      </c>
      <c r="AV3003" t="s">
        <v>410</v>
      </c>
      <c r="AW3003">
        <v>10</v>
      </c>
      <c r="AX3003">
        <v>0</v>
      </c>
      <c r="AY3003">
        <v>0</v>
      </c>
      <c r="AZ3003">
        <v>0</v>
      </c>
      <c r="BA3003" t="s">
        <v>5402</v>
      </c>
      <c r="BB3003">
        <v>170</v>
      </c>
      <c r="BC3003">
        <v>0</v>
      </c>
      <c r="BD3003">
        <v>0</v>
      </c>
      <c r="BE3003" t="s">
        <v>410</v>
      </c>
      <c r="BF3003">
        <v>0.18</v>
      </c>
      <c r="BG3003" t="s">
        <v>410</v>
      </c>
      <c r="BH3003" t="s">
        <v>410</v>
      </c>
      <c r="BI3003">
        <v>30</v>
      </c>
      <c r="BJ3003" t="s">
        <v>410</v>
      </c>
      <c r="BK3003">
        <v>0</v>
      </c>
      <c r="BL3003">
        <v>0</v>
      </c>
      <c r="BM3003">
        <v>40</v>
      </c>
      <c r="BN3003">
        <v>0</v>
      </c>
    </row>
    <row r="3004" spans="1:66" x14ac:dyDescent="0.15">
      <c r="A3004" t="s">
        <v>5403</v>
      </c>
      <c r="B3004" t="s">
        <v>193</v>
      </c>
      <c r="C3004" t="s">
        <v>407</v>
      </c>
      <c r="D3004" t="s">
        <v>407</v>
      </c>
      <c r="E3004" t="s">
        <v>407</v>
      </c>
      <c r="F3004" t="s">
        <v>407</v>
      </c>
      <c r="G3004">
        <v>0</v>
      </c>
      <c r="H3004" t="s">
        <v>408</v>
      </c>
      <c r="I3004" t="s">
        <v>5401</v>
      </c>
      <c r="J3004">
        <v>70</v>
      </c>
      <c r="K3004">
        <v>0</v>
      </c>
      <c r="L3004">
        <v>1.19</v>
      </c>
      <c r="M3004">
        <v>160</v>
      </c>
      <c r="N3004">
        <v>0.56299999999999994</v>
      </c>
      <c r="O3004">
        <v>0</v>
      </c>
      <c r="P3004" t="s">
        <v>410</v>
      </c>
      <c r="Q3004" t="s">
        <v>411</v>
      </c>
      <c r="R3004">
        <v>90</v>
      </c>
      <c r="S3004">
        <v>0.95</v>
      </c>
      <c r="T3004">
        <v>110</v>
      </c>
      <c r="U3004">
        <v>0</v>
      </c>
      <c r="V3004">
        <v>310</v>
      </c>
      <c r="W3004">
        <v>20</v>
      </c>
      <c r="X3004">
        <v>0</v>
      </c>
      <c r="Y3004">
        <v>0</v>
      </c>
      <c r="Z3004">
        <v>38300</v>
      </c>
      <c r="AA3004">
        <v>29.1</v>
      </c>
      <c r="AB3004" t="s">
        <v>410</v>
      </c>
      <c r="AC3004">
        <v>0</v>
      </c>
      <c r="AD3004">
        <v>0</v>
      </c>
      <c r="AE3004">
        <v>0</v>
      </c>
      <c r="AF3004">
        <v>0.2</v>
      </c>
      <c r="AG3004" t="s">
        <v>410</v>
      </c>
      <c r="AH3004">
        <v>0</v>
      </c>
      <c r="AI3004">
        <v>1.96</v>
      </c>
      <c r="AJ3004">
        <v>790</v>
      </c>
      <c r="AK3004">
        <v>10</v>
      </c>
      <c r="AL3004">
        <v>7.0000000000000007E-2</v>
      </c>
      <c r="AM3004">
        <v>0</v>
      </c>
      <c r="AN3004">
        <v>60</v>
      </c>
      <c r="AO3004">
        <v>110</v>
      </c>
      <c r="AP3004">
        <v>0</v>
      </c>
      <c r="AQ3004">
        <v>2500</v>
      </c>
      <c r="AR3004">
        <v>0</v>
      </c>
      <c r="AS3004">
        <v>0</v>
      </c>
      <c r="AT3004">
        <v>0.11</v>
      </c>
      <c r="AU3004" t="s">
        <v>412</v>
      </c>
      <c r="AV3004" t="s">
        <v>410</v>
      </c>
      <c r="AW3004" t="s">
        <v>411</v>
      </c>
      <c r="AX3004">
        <v>0</v>
      </c>
      <c r="AY3004">
        <v>0</v>
      </c>
      <c r="AZ3004">
        <v>0</v>
      </c>
      <c r="BA3004" t="s">
        <v>5402</v>
      </c>
      <c r="BB3004">
        <v>20</v>
      </c>
      <c r="BC3004">
        <v>0</v>
      </c>
      <c r="BD3004">
        <v>0</v>
      </c>
      <c r="BE3004" t="s">
        <v>410</v>
      </c>
      <c r="BF3004">
        <v>0.05</v>
      </c>
      <c r="BG3004" t="s">
        <v>410</v>
      </c>
      <c r="BH3004" t="s">
        <v>410</v>
      </c>
      <c r="BI3004">
        <v>10</v>
      </c>
      <c r="BJ3004" t="s">
        <v>410</v>
      </c>
      <c r="BK3004">
        <v>0</v>
      </c>
      <c r="BL3004">
        <v>0</v>
      </c>
      <c r="BM3004">
        <v>36700</v>
      </c>
      <c r="BN3004">
        <v>0</v>
      </c>
    </row>
    <row r="3005" spans="1:66" x14ac:dyDescent="0.15">
      <c r="A3005" t="s">
        <v>5404</v>
      </c>
      <c r="B3005" t="s">
        <v>193</v>
      </c>
      <c r="C3005" t="s">
        <v>407</v>
      </c>
      <c r="D3005" t="s">
        <v>407</v>
      </c>
      <c r="E3005" t="s">
        <v>407</v>
      </c>
      <c r="F3005" t="s">
        <v>407</v>
      </c>
      <c r="G3005">
        <v>0</v>
      </c>
      <c r="H3005" t="s">
        <v>470</v>
      </c>
      <c r="I3005" t="s">
        <v>5401</v>
      </c>
      <c r="J3005">
        <v>1</v>
      </c>
      <c r="K3005">
        <v>0</v>
      </c>
      <c r="L3005">
        <v>4.8899999999999997</v>
      </c>
      <c r="M3005" t="s">
        <v>410</v>
      </c>
      <c r="N3005">
        <v>0.03</v>
      </c>
      <c r="O3005">
        <v>0</v>
      </c>
      <c r="P3005">
        <v>800</v>
      </c>
      <c r="Q3005" t="s">
        <v>411</v>
      </c>
      <c r="R3005" t="s">
        <v>418</v>
      </c>
      <c r="S3005">
        <v>1.48</v>
      </c>
      <c r="T3005" t="s">
        <v>411</v>
      </c>
      <c r="U3005">
        <v>0</v>
      </c>
      <c r="V3005" t="s">
        <v>411</v>
      </c>
      <c r="W3005">
        <v>30</v>
      </c>
      <c r="X3005">
        <v>0</v>
      </c>
      <c r="Y3005">
        <v>0</v>
      </c>
      <c r="Z3005">
        <v>30</v>
      </c>
      <c r="AA3005">
        <v>2.34</v>
      </c>
      <c r="AB3005" t="s">
        <v>410</v>
      </c>
      <c r="AC3005">
        <v>0</v>
      </c>
      <c r="AD3005">
        <v>0</v>
      </c>
      <c r="AE3005">
        <v>0</v>
      </c>
      <c r="AF3005">
        <v>1.4</v>
      </c>
      <c r="AG3005" t="s">
        <v>410</v>
      </c>
      <c r="AH3005">
        <v>0</v>
      </c>
      <c r="AI3005">
        <v>0.34</v>
      </c>
      <c r="AJ3005">
        <v>580</v>
      </c>
      <c r="AK3005" t="s">
        <v>411</v>
      </c>
      <c r="AL3005">
        <v>3.2</v>
      </c>
      <c r="AM3005">
        <v>0</v>
      </c>
      <c r="AN3005">
        <v>20</v>
      </c>
      <c r="AO3005">
        <v>360</v>
      </c>
      <c r="AP3005">
        <v>0</v>
      </c>
      <c r="AQ3005" t="s">
        <v>418</v>
      </c>
      <c r="AR3005">
        <v>0</v>
      </c>
      <c r="AS3005">
        <v>0</v>
      </c>
      <c r="AT3005">
        <v>0.06</v>
      </c>
      <c r="AU3005" t="s">
        <v>421</v>
      </c>
      <c r="AV3005" t="s">
        <v>410</v>
      </c>
      <c r="AW3005" t="s">
        <v>411</v>
      </c>
      <c r="AX3005">
        <v>0</v>
      </c>
      <c r="AY3005">
        <v>0</v>
      </c>
      <c r="AZ3005">
        <v>0</v>
      </c>
      <c r="BA3005" t="s">
        <v>5402</v>
      </c>
      <c r="BB3005">
        <v>170</v>
      </c>
      <c r="BC3005">
        <v>0</v>
      </c>
      <c r="BD3005">
        <v>0</v>
      </c>
      <c r="BE3005" t="s">
        <v>410</v>
      </c>
      <c r="BF3005">
        <v>0.17</v>
      </c>
      <c r="BG3005" t="s">
        <v>410</v>
      </c>
      <c r="BH3005" t="s">
        <v>410</v>
      </c>
      <c r="BI3005">
        <v>30</v>
      </c>
      <c r="BJ3005" t="s">
        <v>410</v>
      </c>
      <c r="BK3005">
        <v>0</v>
      </c>
      <c r="BL3005">
        <v>0</v>
      </c>
      <c r="BM3005">
        <v>40</v>
      </c>
      <c r="BN3005">
        <v>0</v>
      </c>
    </row>
    <row r="3006" spans="1:66" x14ac:dyDescent="0.15">
      <c r="A3006" t="s">
        <v>5405</v>
      </c>
      <c r="B3006" t="s">
        <v>193</v>
      </c>
      <c r="C3006" t="s">
        <v>407</v>
      </c>
      <c r="D3006" t="s">
        <v>407</v>
      </c>
      <c r="E3006" t="s">
        <v>407</v>
      </c>
      <c r="F3006" t="s">
        <v>407</v>
      </c>
      <c r="G3006">
        <v>0</v>
      </c>
      <c r="H3006" t="s">
        <v>474</v>
      </c>
      <c r="I3006" t="s">
        <v>5401</v>
      </c>
      <c r="J3006" t="s">
        <v>475</v>
      </c>
      <c r="K3006">
        <v>365</v>
      </c>
      <c r="L3006">
        <v>3.31</v>
      </c>
      <c r="M3006">
        <v>1630</v>
      </c>
      <c r="N3006">
        <v>5.38</v>
      </c>
      <c r="O3006">
        <v>0</v>
      </c>
      <c r="P3006">
        <v>3760</v>
      </c>
      <c r="Q3006" t="s">
        <v>411</v>
      </c>
      <c r="R3006">
        <v>20</v>
      </c>
      <c r="S3006">
        <v>2.4300000000000002</v>
      </c>
      <c r="T3006">
        <v>190</v>
      </c>
      <c r="U3006">
        <v>0</v>
      </c>
      <c r="V3006">
        <v>70</v>
      </c>
      <c r="W3006">
        <v>90</v>
      </c>
      <c r="X3006">
        <v>0</v>
      </c>
      <c r="Y3006">
        <v>0</v>
      </c>
      <c r="Z3006">
        <v>7830</v>
      </c>
      <c r="AA3006">
        <v>18.3</v>
      </c>
      <c r="AB3006" t="s">
        <v>410</v>
      </c>
      <c r="AC3006">
        <v>0</v>
      </c>
      <c r="AD3006">
        <v>0</v>
      </c>
      <c r="AE3006">
        <v>0</v>
      </c>
      <c r="AF3006">
        <v>1</v>
      </c>
      <c r="AG3006" t="s">
        <v>410</v>
      </c>
      <c r="AH3006">
        <v>0</v>
      </c>
      <c r="AI3006">
        <v>1.36</v>
      </c>
      <c r="AJ3006">
        <v>1230</v>
      </c>
      <c r="AK3006">
        <v>770</v>
      </c>
      <c r="AL3006">
        <v>0.66</v>
      </c>
      <c r="AM3006">
        <v>0</v>
      </c>
      <c r="AN3006">
        <v>60</v>
      </c>
      <c r="AO3006">
        <v>470</v>
      </c>
      <c r="AP3006">
        <v>0</v>
      </c>
      <c r="AQ3006">
        <v>22300</v>
      </c>
      <c r="AR3006">
        <v>0</v>
      </c>
      <c r="AS3006">
        <v>0</v>
      </c>
      <c r="AT3006">
        <v>0.11</v>
      </c>
      <c r="AU3006" t="s">
        <v>412</v>
      </c>
      <c r="AV3006">
        <v>1040</v>
      </c>
      <c r="AW3006">
        <v>10</v>
      </c>
      <c r="AX3006">
        <v>0</v>
      </c>
      <c r="AY3006">
        <v>0</v>
      </c>
      <c r="AZ3006">
        <v>0</v>
      </c>
      <c r="BA3006" t="s">
        <v>5402</v>
      </c>
      <c r="BB3006">
        <v>130</v>
      </c>
      <c r="BC3006">
        <v>0</v>
      </c>
      <c r="BD3006">
        <v>0</v>
      </c>
      <c r="BE3006" t="s">
        <v>410</v>
      </c>
      <c r="BF3006">
        <v>0.18</v>
      </c>
      <c r="BG3006" t="s">
        <v>410</v>
      </c>
      <c r="BH3006" t="s">
        <v>410</v>
      </c>
      <c r="BI3006">
        <v>130</v>
      </c>
      <c r="BJ3006" t="s">
        <v>410</v>
      </c>
      <c r="BK3006">
        <v>0</v>
      </c>
      <c r="BL3006">
        <v>0</v>
      </c>
      <c r="BM3006">
        <v>36600</v>
      </c>
      <c r="BN3006">
        <v>0</v>
      </c>
    </row>
    <row r="3007" spans="1:66" x14ac:dyDescent="0.15">
      <c r="A3007" t="s">
        <v>5406</v>
      </c>
      <c r="B3007" t="s">
        <v>193</v>
      </c>
      <c r="C3007" t="s">
        <v>407</v>
      </c>
      <c r="D3007" t="s">
        <v>407</v>
      </c>
      <c r="E3007" t="s">
        <v>407</v>
      </c>
      <c r="F3007" t="s">
        <v>407</v>
      </c>
      <c r="G3007">
        <v>0</v>
      </c>
      <c r="H3007" t="s">
        <v>470</v>
      </c>
      <c r="I3007" t="s">
        <v>5401</v>
      </c>
      <c r="J3007" t="s">
        <v>416</v>
      </c>
      <c r="K3007">
        <v>0</v>
      </c>
      <c r="L3007">
        <v>3.39</v>
      </c>
      <c r="M3007" t="s">
        <v>410</v>
      </c>
      <c r="N3007">
        <v>2.8000000000000001E-2</v>
      </c>
      <c r="O3007">
        <v>0</v>
      </c>
      <c r="P3007">
        <v>780</v>
      </c>
      <c r="Q3007" t="s">
        <v>411</v>
      </c>
      <c r="R3007" t="s">
        <v>418</v>
      </c>
      <c r="S3007">
        <v>1.45</v>
      </c>
      <c r="T3007" t="s">
        <v>411</v>
      </c>
      <c r="U3007">
        <v>0</v>
      </c>
      <c r="V3007">
        <v>10</v>
      </c>
      <c r="W3007">
        <v>30</v>
      </c>
      <c r="X3007">
        <v>0</v>
      </c>
      <c r="Y3007">
        <v>0</v>
      </c>
      <c r="Z3007">
        <v>60</v>
      </c>
      <c r="AA3007">
        <v>2.2599999999999998</v>
      </c>
      <c r="AB3007" t="s">
        <v>410</v>
      </c>
      <c r="AC3007">
        <v>0</v>
      </c>
      <c r="AD3007">
        <v>0</v>
      </c>
      <c r="AE3007">
        <v>0</v>
      </c>
      <c r="AF3007">
        <v>1.6</v>
      </c>
      <c r="AG3007" t="s">
        <v>410</v>
      </c>
      <c r="AH3007">
        <v>0</v>
      </c>
      <c r="AI3007">
        <v>0.23</v>
      </c>
      <c r="AJ3007">
        <v>570</v>
      </c>
      <c r="AK3007" t="s">
        <v>411</v>
      </c>
      <c r="AL3007">
        <v>3.18</v>
      </c>
      <c r="AM3007">
        <v>0</v>
      </c>
      <c r="AN3007">
        <v>10</v>
      </c>
      <c r="AO3007">
        <v>300</v>
      </c>
      <c r="AP3007">
        <v>0</v>
      </c>
      <c r="AQ3007">
        <v>20</v>
      </c>
      <c r="AR3007">
        <v>0</v>
      </c>
      <c r="AS3007">
        <v>0</v>
      </c>
      <c r="AT3007">
        <v>0.06</v>
      </c>
      <c r="AU3007" t="s">
        <v>421</v>
      </c>
      <c r="AV3007" t="s">
        <v>410</v>
      </c>
      <c r="AW3007" t="s">
        <v>411</v>
      </c>
      <c r="AX3007">
        <v>0</v>
      </c>
      <c r="AY3007">
        <v>0</v>
      </c>
      <c r="AZ3007">
        <v>0</v>
      </c>
      <c r="BA3007" t="s">
        <v>5402</v>
      </c>
      <c r="BB3007">
        <v>160</v>
      </c>
      <c r="BC3007">
        <v>0</v>
      </c>
      <c r="BD3007">
        <v>0</v>
      </c>
      <c r="BE3007" t="s">
        <v>410</v>
      </c>
      <c r="BF3007">
        <v>0.16</v>
      </c>
      <c r="BG3007" t="s">
        <v>410</v>
      </c>
      <c r="BH3007" t="s">
        <v>410</v>
      </c>
      <c r="BI3007">
        <v>30</v>
      </c>
      <c r="BJ3007" t="s">
        <v>410</v>
      </c>
      <c r="BK3007">
        <v>0</v>
      </c>
      <c r="BL3007">
        <v>0</v>
      </c>
      <c r="BM3007">
        <v>40</v>
      </c>
      <c r="BN3007">
        <v>0</v>
      </c>
    </row>
    <row r="3008" spans="1:66" x14ac:dyDescent="0.15">
      <c r="A3008" t="s">
        <v>5407</v>
      </c>
      <c r="B3008" t="s">
        <v>193</v>
      </c>
      <c r="C3008" t="s">
        <v>407</v>
      </c>
      <c r="D3008" t="s">
        <v>407</v>
      </c>
      <c r="E3008" t="s">
        <v>407</v>
      </c>
      <c r="F3008" t="s">
        <v>407</v>
      </c>
      <c r="G3008">
        <v>0</v>
      </c>
      <c r="H3008" t="s">
        <v>408</v>
      </c>
      <c r="I3008" t="s">
        <v>5401</v>
      </c>
      <c r="J3008">
        <v>72</v>
      </c>
      <c r="K3008">
        <v>0</v>
      </c>
      <c r="L3008">
        <v>1.19</v>
      </c>
      <c r="M3008">
        <v>170</v>
      </c>
      <c r="N3008">
        <v>0.53700000000000003</v>
      </c>
      <c r="O3008">
        <v>0</v>
      </c>
      <c r="P3008" t="s">
        <v>410</v>
      </c>
      <c r="Q3008" t="s">
        <v>411</v>
      </c>
      <c r="R3008">
        <v>90</v>
      </c>
      <c r="S3008">
        <v>0.95</v>
      </c>
      <c r="T3008">
        <v>110</v>
      </c>
      <c r="U3008">
        <v>0</v>
      </c>
      <c r="V3008">
        <v>310</v>
      </c>
      <c r="W3008">
        <v>20</v>
      </c>
      <c r="X3008">
        <v>0</v>
      </c>
      <c r="Y3008">
        <v>0</v>
      </c>
      <c r="Z3008">
        <v>37300</v>
      </c>
      <c r="AA3008">
        <v>28.9</v>
      </c>
      <c r="AB3008" t="s">
        <v>410</v>
      </c>
      <c r="AC3008">
        <v>0</v>
      </c>
      <c r="AD3008">
        <v>0</v>
      </c>
      <c r="AE3008">
        <v>0</v>
      </c>
      <c r="AF3008">
        <v>0.1</v>
      </c>
      <c r="AG3008" t="s">
        <v>410</v>
      </c>
      <c r="AH3008">
        <v>0</v>
      </c>
      <c r="AI3008">
        <v>2.0299999999999998</v>
      </c>
      <c r="AJ3008">
        <v>790</v>
      </c>
      <c r="AK3008">
        <v>10</v>
      </c>
      <c r="AL3008">
        <v>7.0000000000000007E-2</v>
      </c>
      <c r="AM3008">
        <v>0</v>
      </c>
      <c r="AN3008">
        <v>60</v>
      </c>
      <c r="AO3008">
        <v>110</v>
      </c>
      <c r="AP3008">
        <v>0</v>
      </c>
      <c r="AQ3008">
        <v>2510</v>
      </c>
      <c r="AR3008">
        <v>0</v>
      </c>
      <c r="AS3008">
        <v>0</v>
      </c>
      <c r="AT3008">
        <v>0.11</v>
      </c>
      <c r="AU3008" t="s">
        <v>412</v>
      </c>
      <c r="AV3008" t="s">
        <v>410</v>
      </c>
      <c r="AW3008" t="s">
        <v>411</v>
      </c>
      <c r="AX3008">
        <v>0</v>
      </c>
      <c r="AY3008">
        <v>0</v>
      </c>
      <c r="AZ3008">
        <v>0</v>
      </c>
      <c r="BA3008" t="s">
        <v>5402</v>
      </c>
      <c r="BB3008">
        <v>20</v>
      </c>
      <c r="BC3008">
        <v>0</v>
      </c>
      <c r="BD3008">
        <v>0</v>
      </c>
      <c r="BE3008" t="s">
        <v>410</v>
      </c>
      <c r="BF3008">
        <v>0.05</v>
      </c>
      <c r="BG3008" t="s">
        <v>410</v>
      </c>
      <c r="BH3008" t="s">
        <v>410</v>
      </c>
      <c r="BI3008">
        <v>10</v>
      </c>
      <c r="BJ3008" t="s">
        <v>410</v>
      </c>
      <c r="BK3008">
        <v>0</v>
      </c>
      <c r="BL3008">
        <v>0</v>
      </c>
      <c r="BM3008">
        <v>36300</v>
      </c>
      <c r="BN3008">
        <v>0</v>
      </c>
    </row>
    <row r="3009" spans="1:66" x14ac:dyDescent="0.15">
      <c r="A3009" t="s">
        <v>5408</v>
      </c>
      <c r="B3009" t="s">
        <v>193</v>
      </c>
      <c r="C3009" t="s">
        <v>407</v>
      </c>
      <c r="D3009" t="s">
        <v>407</v>
      </c>
      <c r="E3009" t="s">
        <v>407</v>
      </c>
      <c r="F3009" t="s">
        <v>407</v>
      </c>
      <c r="G3009">
        <v>0</v>
      </c>
      <c r="H3009" t="s">
        <v>470</v>
      </c>
      <c r="I3009" t="s">
        <v>5401</v>
      </c>
      <c r="J3009" t="s">
        <v>416</v>
      </c>
      <c r="K3009">
        <v>0</v>
      </c>
      <c r="L3009">
        <v>3.89</v>
      </c>
      <c r="M3009" t="s">
        <v>410</v>
      </c>
      <c r="N3009" t="s">
        <v>417</v>
      </c>
      <c r="O3009">
        <v>0</v>
      </c>
      <c r="P3009">
        <v>790</v>
      </c>
      <c r="Q3009" t="s">
        <v>411</v>
      </c>
      <c r="R3009" t="s">
        <v>418</v>
      </c>
      <c r="S3009">
        <v>1.47</v>
      </c>
      <c r="T3009" t="s">
        <v>411</v>
      </c>
      <c r="U3009">
        <v>0</v>
      </c>
      <c r="V3009" t="s">
        <v>411</v>
      </c>
      <c r="W3009">
        <v>30</v>
      </c>
      <c r="X3009">
        <v>0</v>
      </c>
      <c r="Y3009">
        <v>0</v>
      </c>
      <c r="Z3009">
        <v>30</v>
      </c>
      <c r="AA3009">
        <v>2.2799999999999998</v>
      </c>
      <c r="AB3009" t="s">
        <v>410</v>
      </c>
      <c r="AC3009">
        <v>0</v>
      </c>
      <c r="AD3009">
        <v>0</v>
      </c>
      <c r="AE3009">
        <v>0</v>
      </c>
      <c r="AF3009">
        <v>1.6</v>
      </c>
      <c r="AG3009" t="s">
        <v>410</v>
      </c>
      <c r="AH3009">
        <v>0</v>
      </c>
      <c r="AI3009">
        <v>0.27</v>
      </c>
      <c r="AJ3009">
        <v>570</v>
      </c>
      <c r="AK3009" t="s">
        <v>411</v>
      </c>
      <c r="AL3009">
        <v>3.17</v>
      </c>
      <c r="AM3009">
        <v>0</v>
      </c>
      <c r="AN3009">
        <v>10</v>
      </c>
      <c r="AO3009">
        <v>310</v>
      </c>
      <c r="AP3009">
        <v>0</v>
      </c>
      <c r="AQ3009" t="s">
        <v>418</v>
      </c>
      <c r="AR3009">
        <v>0</v>
      </c>
      <c r="AS3009">
        <v>0</v>
      </c>
      <c r="AT3009">
        <v>0.06</v>
      </c>
      <c r="AU3009" t="s">
        <v>421</v>
      </c>
      <c r="AV3009" t="s">
        <v>410</v>
      </c>
      <c r="AW3009" t="s">
        <v>411</v>
      </c>
      <c r="AX3009">
        <v>0</v>
      </c>
      <c r="AY3009">
        <v>0</v>
      </c>
      <c r="AZ3009">
        <v>0</v>
      </c>
      <c r="BA3009" t="s">
        <v>5402</v>
      </c>
      <c r="BB3009">
        <v>160</v>
      </c>
      <c r="BC3009">
        <v>0</v>
      </c>
      <c r="BD3009">
        <v>0</v>
      </c>
      <c r="BE3009" t="s">
        <v>410</v>
      </c>
      <c r="BF3009">
        <v>0.16</v>
      </c>
      <c r="BG3009" t="s">
        <v>410</v>
      </c>
      <c r="BH3009" t="s">
        <v>410</v>
      </c>
      <c r="BI3009">
        <v>30</v>
      </c>
      <c r="BJ3009" t="s">
        <v>410</v>
      </c>
      <c r="BK3009">
        <v>0</v>
      </c>
      <c r="BL3009">
        <v>0</v>
      </c>
      <c r="BM3009">
        <v>30</v>
      </c>
      <c r="BN3009">
        <v>0</v>
      </c>
    </row>
    <row r="3010" spans="1:66" x14ac:dyDescent="0.15">
      <c r="A3010" t="s">
        <v>5409</v>
      </c>
      <c r="B3010" t="s">
        <v>193</v>
      </c>
      <c r="C3010" t="s">
        <v>407</v>
      </c>
      <c r="D3010" t="s">
        <v>407</v>
      </c>
      <c r="E3010" t="s">
        <v>407</v>
      </c>
      <c r="F3010" t="s">
        <v>407</v>
      </c>
      <c r="G3010">
        <v>0</v>
      </c>
      <c r="H3010" t="s">
        <v>474</v>
      </c>
      <c r="I3010" t="s">
        <v>5401</v>
      </c>
      <c r="J3010" t="s">
        <v>475</v>
      </c>
      <c r="K3010">
        <v>353</v>
      </c>
      <c r="L3010">
        <v>3.33</v>
      </c>
      <c r="M3010">
        <v>1660</v>
      </c>
      <c r="N3010">
        <v>5.16</v>
      </c>
      <c r="O3010">
        <v>0</v>
      </c>
      <c r="P3010">
        <v>2930</v>
      </c>
      <c r="Q3010" t="s">
        <v>411</v>
      </c>
      <c r="R3010">
        <v>20</v>
      </c>
      <c r="S3010">
        <v>2.41</v>
      </c>
      <c r="T3010">
        <v>190</v>
      </c>
      <c r="U3010">
        <v>0</v>
      </c>
      <c r="V3010">
        <v>70</v>
      </c>
      <c r="W3010">
        <v>90</v>
      </c>
      <c r="X3010">
        <v>0</v>
      </c>
      <c r="Y3010">
        <v>0</v>
      </c>
      <c r="Z3010">
        <v>7710</v>
      </c>
      <c r="AA3010">
        <v>17.850000000000001</v>
      </c>
      <c r="AB3010" t="s">
        <v>410</v>
      </c>
      <c r="AC3010">
        <v>0</v>
      </c>
      <c r="AD3010">
        <v>0</v>
      </c>
      <c r="AE3010">
        <v>0</v>
      </c>
      <c r="AF3010">
        <v>1</v>
      </c>
      <c r="AG3010" t="s">
        <v>410</v>
      </c>
      <c r="AH3010">
        <v>0</v>
      </c>
      <c r="AI3010">
        <v>1.39</v>
      </c>
      <c r="AJ3010">
        <v>1250</v>
      </c>
      <c r="AK3010">
        <v>760</v>
      </c>
      <c r="AL3010">
        <v>0.66</v>
      </c>
      <c r="AM3010">
        <v>0</v>
      </c>
      <c r="AN3010">
        <v>60</v>
      </c>
      <c r="AO3010">
        <v>470</v>
      </c>
      <c r="AP3010">
        <v>0</v>
      </c>
      <c r="AQ3010">
        <v>22100</v>
      </c>
      <c r="AR3010">
        <v>0</v>
      </c>
      <c r="AS3010">
        <v>0</v>
      </c>
      <c r="AT3010">
        <v>0.11</v>
      </c>
      <c r="AU3010" t="s">
        <v>412</v>
      </c>
      <c r="AV3010">
        <v>1040</v>
      </c>
      <c r="AW3010">
        <v>10</v>
      </c>
      <c r="AX3010">
        <v>0</v>
      </c>
      <c r="AY3010">
        <v>0</v>
      </c>
      <c r="AZ3010">
        <v>0</v>
      </c>
      <c r="BA3010" t="s">
        <v>5402</v>
      </c>
      <c r="BB3010">
        <v>130</v>
      </c>
      <c r="BC3010">
        <v>0</v>
      </c>
      <c r="BD3010">
        <v>0</v>
      </c>
      <c r="BE3010" t="s">
        <v>410</v>
      </c>
      <c r="BF3010">
        <v>0.18</v>
      </c>
      <c r="BG3010" t="s">
        <v>410</v>
      </c>
      <c r="BH3010" t="s">
        <v>410</v>
      </c>
      <c r="BI3010">
        <v>130</v>
      </c>
      <c r="BJ3010" t="s">
        <v>410</v>
      </c>
      <c r="BK3010">
        <v>0</v>
      </c>
      <c r="BL3010">
        <v>0</v>
      </c>
      <c r="BM3010">
        <v>36200</v>
      </c>
      <c r="BN3010">
        <v>0</v>
      </c>
    </row>
    <row r="3011" spans="1:66" x14ac:dyDescent="0.15">
      <c r="A3011" t="s">
        <v>5410</v>
      </c>
      <c r="B3011" t="s">
        <v>193</v>
      </c>
      <c r="C3011">
        <v>2359</v>
      </c>
      <c r="D3011">
        <v>2363</v>
      </c>
      <c r="E3011">
        <v>719</v>
      </c>
      <c r="F3011">
        <v>720.2</v>
      </c>
      <c r="G3011" t="s">
        <v>1687</v>
      </c>
      <c r="H3011">
        <v>0</v>
      </c>
      <c r="I3011" t="s">
        <v>5401</v>
      </c>
      <c r="J3011" t="s">
        <v>416</v>
      </c>
      <c r="K3011">
        <v>0</v>
      </c>
      <c r="L3011">
        <v>6.71</v>
      </c>
      <c r="M3011">
        <v>270</v>
      </c>
      <c r="N3011">
        <v>8.9999999999999993E-3</v>
      </c>
      <c r="O3011">
        <v>0</v>
      </c>
      <c r="P3011">
        <v>390</v>
      </c>
      <c r="Q3011" t="s">
        <v>411</v>
      </c>
      <c r="R3011" t="s">
        <v>418</v>
      </c>
      <c r="S3011">
        <v>1.94</v>
      </c>
      <c r="T3011" t="s">
        <v>411</v>
      </c>
      <c r="U3011">
        <v>0</v>
      </c>
      <c r="V3011">
        <v>30</v>
      </c>
      <c r="W3011">
        <v>40</v>
      </c>
      <c r="X3011">
        <v>0</v>
      </c>
      <c r="Y3011">
        <v>0</v>
      </c>
      <c r="Z3011">
        <v>90</v>
      </c>
      <c r="AA3011">
        <v>6.27</v>
      </c>
      <c r="AB3011" t="s">
        <v>410</v>
      </c>
      <c r="AC3011">
        <v>0</v>
      </c>
      <c r="AD3011">
        <v>0</v>
      </c>
      <c r="AE3011">
        <v>0</v>
      </c>
      <c r="AF3011">
        <v>1.7</v>
      </c>
      <c r="AG3011" t="s">
        <v>410</v>
      </c>
      <c r="AH3011">
        <v>0</v>
      </c>
      <c r="AI3011">
        <v>4.8499999999999996</v>
      </c>
      <c r="AJ3011">
        <v>870</v>
      </c>
      <c r="AK3011" t="s">
        <v>411</v>
      </c>
      <c r="AL3011">
        <v>0.68</v>
      </c>
      <c r="AM3011">
        <v>0</v>
      </c>
      <c r="AN3011">
        <v>20</v>
      </c>
      <c r="AO3011">
        <v>470</v>
      </c>
      <c r="AP3011">
        <v>0</v>
      </c>
      <c r="AQ3011">
        <v>40</v>
      </c>
      <c r="AR3011">
        <v>0</v>
      </c>
      <c r="AS3011">
        <v>0</v>
      </c>
      <c r="AT3011">
        <v>4.82</v>
      </c>
      <c r="AU3011">
        <v>0.18</v>
      </c>
      <c r="AV3011" t="s">
        <v>410</v>
      </c>
      <c r="AW3011">
        <v>30</v>
      </c>
      <c r="AX3011">
        <v>0</v>
      </c>
      <c r="AY3011">
        <v>0</v>
      </c>
      <c r="AZ3011">
        <v>0</v>
      </c>
      <c r="BA3011" t="s">
        <v>5402</v>
      </c>
      <c r="BB3011">
        <v>60</v>
      </c>
      <c r="BC3011">
        <v>0</v>
      </c>
      <c r="BD3011">
        <v>0</v>
      </c>
      <c r="BE3011" t="s">
        <v>410</v>
      </c>
      <c r="BF3011">
        <v>0.25</v>
      </c>
      <c r="BG3011" t="s">
        <v>410</v>
      </c>
      <c r="BH3011" t="s">
        <v>410</v>
      </c>
      <c r="BI3011">
        <v>180</v>
      </c>
      <c r="BJ3011" t="s">
        <v>410</v>
      </c>
      <c r="BK3011">
        <v>0</v>
      </c>
      <c r="BL3011">
        <v>0</v>
      </c>
      <c r="BM3011">
        <v>170</v>
      </c>
      <c r="BN3011">
        <v>0</v>
      </c>
    </row>
    <row r="3012" spans="1:66" x14ac:dyDescent="0.15">
      <c r="A3012" t="s">
        <v>5411</v>
      </c>
      <c r="B3012" t="s">
        <v>193</v>
      </c>
      <c r="C3012">
        <v>2363</v>
      </c>
      <c r="D3012">
        <v>2367.5</v>
      </c>
      <c r="E3012">
        <v>720.2</v>
      </c>
      <c r="F3012">
        <v>721.6</v>
      </c>
      <c r="G3012" t="s">
        <v>1687</v>
      </c>
      <c r="H3012">
        <v>0</v>
      </c>
      <c r="I3012" t="s">
        <v>5401</v>
      </c>
      <c r="J3012" t="s">
        <v>416</v>
      </c>
      <c r="K3012">
        <v>0</v>
      </c>
      <c r="L3012">
        <v>6.82</v>
      </c>
      <c r="M3012">
        <v>320</v>
      </c>
      <c r="N3012">
        <v>0.01</v>
      </c>
      <c r="O3012">
        <v>0</v>
      </c>
      <c r="P3012">
        <v>370</v>
      </c>
      <c r="Q3012" t="s">
        <v>411</v>
      </c>
      <c r="R3012" t="s">
        <v>418</v>
      </c>
      <c r="S3012">
        <v>1.99</v>
      </c>
      <c r="T3012" t="s">
        <v>411</v>
      </c>
      <c r="U3012">
        <v>0</v>
      </c>
      <c r="V3012">
        <v>20</v>
      </c>
      <c r="W3012">
        <v>30</v>
      </c>
      <c r="X3012">
        <v>0</v>
      </c>
      <c r="Y3012">
        <v>0</v>
      </c>
      <c r="Z3012">
        <v>120</v>
      </c>
      <c r="AA3012">
        <v>6.07</v>
      </c>
      <c r="AB3012" t="s">
        <v>410</v>
      </c>
      <c r="AC3012">
        <v>0</v>
      </c>
      <c r="AD3012">
        <v>0</v>
      </c>
      <c r="AE3012">
        <v>0</v>
      </c>
      <c r="AF3012">
        <v>1.4</v>
      </c>
      <c r="AG3012" t="s">
        <v>410</v>
      </c>
      <c r="AH3012">
        <v>0</v>
      </c>
      <c r="AI3012">
        <v>4.49</v>
      </c>
      <c r="AJ3012">
        <v>770</v>
      </c>
      <c r="AK3012" t="s">
        <v>411</v>
      </c>
      <c r="AL3012">
        <v>0.39</v>
      </c>
      <c r="AM3012">
        <v>0</v>
      </c>
      <c r="AN3012">
        <v>20</v>
      </c>
      <c r="AO3012">
        <v>440</v>
      </c>
      <c r="AP3012">
        <v>0</v>
      </c>
      <c r="AQ3012">
        <v>30</v>
      </c>
      <c r="AR3012">
        <v>0</v>
      </c>
      <c r="AS3012">
        <v>0</v>
      </c>
      <c r="AT3012">
        <v>3.86</v>
      </c>
      <c r="AU3012">
        <v>0.12</v>
      </c>
      <c r="AV3012" t="s">
        <v>410</v>
      </c>
      <c r="AW3012">
        <v>30</v>
      </c>
      <c r="AX3012">
        <v>0</v>
      </c>
      <c r="AY3012">
        <v>0</v>
      </c>
      <c r="AZ3012">
        <v>0</v>
      </c>
      <c r="BA3012" t="s">
        <v>5402</v>
      </c>
      <c r="BB3012">
        <v>70</v>
      </c>
      <c r="BC3012">
        <v>0</v>
      </c>
      <c r="BD3012">
        <v>0</v>
      </c>
      <c r="BE3012" t="s">
        <v>410</v>
      </c>
      <c r="BF3012">
        <v>0.19</v>
      </c>
      <c r="BG3012" t="s">
        <v>410</v>
      </c>
      <c r="BH3012" t="s">
        <v>410</v>
      </c>
      <c r="BI3012">
        <v>170</v>
      </c>
      <c r="BJ3012" t="s">
        <v>410</v>
      </c>
      <c r="BK3012">
        <v>0</v>
      </c>
      <c r="BL3012">
        <v>0</v>
      </c>
      <c r="BM3012">
        <v>230</v>
      </c>
      <c r="BN3012">
        <v>0</v>
      </c>
    </row>
    <row r="3013" spans="1:66" x14ac:dyDescent="0.15">
      <c r="A3013" t="s">
        <v>5412</v>
      </c>
      <c r="B3013" t="s">
        <v>193</v>
      </c>
      <c r="C3013">
        <v>2367.5</v>
      </c>
      <c r="D3013">
        <v>2369.5</v>
      </c>
      <c r="E3013">
        <v>721.6</v>
      </c>
      <c r="F3013">
        <v>722.2</v>
      </c>
      <c r="G3013" t="s">
        <v>5413</v>
      </c>
      <c r="H3013">
        <v>0</v>
      </c>
      <c r="I3013" t="s">
        <v>5401</v>
      </c>
      <c r="J3013">
        <v>20</v>
      </c>
      <c r="K3013">
        <v>0</v>
      </c>
      <c r="L3013">
        <v>4.3099999999999996</v>
      </c>
      <c r="M3013">
        <v>9690</v>
      </c>
      <c r="N3013">
        <v>1.8149999999999999</v>
      </c>
      <c r="O3013">
        <v>0</v>
      </c>
      <c r="P3013">
        <v>110</v>
      </c>
      <c r="Q3013" t="s">
        <v>411</v>
      </c>
      <c r="R3013" t="s">
        <v>418</v>
      </c>
      <c r="S3013">
        <v>6.97</v>
      </c>
      <c r="T3013">
        <v>10</v>
      </c>
      <c r="U3013">
        <v>0</v>
      </c>
      <c r="V3013">
        <v>40</v>
      </c>
      <c r="W3013">
        <v>20</v>
      </c>
      <c r="X3013">
        <v>0</v>
      </c>
      <c r="Y3013">
        <v>0</v>
      </c>
      <c r="Z3013">
        <v>16500</v>
      </c>
      <c r="AA3013">
        <v>8.44</v>
      </c>
      <c r="AB3013" t="s">
        <v>410</v>
      </c>
      <c r="AC3013">
        <v>0</v>
      </c>
      <c r="AD3013">
        <v>0</v>
      </c>
      <c r="AE3013">
        <v>0</v>
      </c>
      <c r="AF3013">
        <v>0.5</v>
      </c>
      <c r="AG3013" t="s">
        <v>410</v>
      </c>
      <c r="AH3013">
        <v>0</v>
      </c>
      <c r="AI3013">
        <v>5.47</v>
      </c>
      <c r="AJ3013">
        <v>1540</v>
      </c>
      <c r="AK3013" t="s">
        <v>411</v>
      </c>
      <c r="AL3013">
        <v>0.13</v>
      </c>
      <c r="AM3013">
        <v>0</v>
      </c>
      <c r="AN3013">
        <v>10</v>
      </c>
      <c r="AO3013">
        <v>290</v>
      </c>
      <c r="AP3013">
        <v>0</v>
      </c>
      <c r="AQ3013">
        <v>30</v>
      </c>
      <c r="AR3013">
        <v>0</v>
      </c>
      <c r="AS3013">
        <v>0</v>
      </c>
      <c r="AT3013">
        <v>2.16</v>
      </c>
      <c r="AU3013">
        <v>2.57</v>
      </c>
      <c r="AV3013">
        <v>4310</v>
      </c>
      <c r="AW3013">
        <v>20</v>
      </c>
      <c r="AX3013">
        <v>0</v>
      </c>
      <c r="AY3013">
        <v>0</v>
      </c>
      <c r="AZ3013">
        <v>0</v>
      </c>
      <c r="BA3013" t="s">
        <v>5402</v>
      </c>
      <c r="BB3013">
        <v>90</v>
      </c>
      <c r="BC3013">
        <v>0</v>
      </c>
      <c r="BD3013">
        <v>0</v>
      </c>
      <c r="BE3013" t="s">
        <v>410</v>
      </c>
      <c r="BF3013">
        <v>0.1</v>
      </c>
      <c r="BG3013" t="s">
        <v>410</v>
      </c>
      <c r="BH3013" t="s">
        <v>410</v>
      </c>
      <c r="BI3013">
        <v>80</v>
      </c>
      <c r="BJ3013" t="s">
        <v>410</v>
      </c>
      <c r="BK3013">
        <v>0</v>
      </c>
      <c r="BL3013">
        <v>0</v>
      </c>
      <c r="BM3013">
        <v>2090</v>
      </c>
      <c r="BN3013">
        <v>0</v>
      </c>
    </row>
    <row r="3014" spans="1:66" x14ac:dyDescent="0.15">
      <c r="A3014" t="s">
        <v>5414</v>
      </c>
      <c r="B3014" t="s">
        <v>193</v>
      </c>
      <c r="C3014">
        <v>2369.5</v>
      </c>
      <c r="D3014">
        <v>2373</v>
      </c>
      <c r="E3014">
        <v>722.2</v>
      </c>
      <c r="F3014">
        <v>723.3</v>
      </c>
      <c r="G3014" t="s">
        <v>2035</v>
      </c>
      <c r="H3014">
        <v>0</v>
      </c>
      <c r="I3014" t="s">
        <v>5401</v>
      </c>
      <c r="J3014" t="s">
        <v>416</v>
      </c>
      <c r="K3014">
        <v>0</v>
      </c>
      <c r="L3014">
        <v>5.9</v>
      </c>
      <c r="M3014">
        <v>160</v>
      </c>
      <c r="N3014">
        <v>1.0999999999999999E-2</v>
      </c>
      <c r="O3014">
        <v>0</v>
      </c>
      <c r="P3014">
        <v>290</v>
      </c>
      <c r="Q3014" t="s">
        <v>411</v>
      </c>
      <c r="R3014" t="s">
        <v>418</v>
      </c>
      <c r="S3014">
        <v>3.5</v>
      </c>
      <c r="T3014" t="s">
        <v>411</v>
      </c>
      <c r="U3014">
        <v>0</v>
      </c>
      <c r="V3014">
        <v>20</v>
      </c>
      <c r="W3014">
        <v>20</v>
      </c>
      <c r="X3014">
        <v>0</v>
      </c>
      <c r="Y3014">
        <v>0</v>
      </c>
      <c r="Z3014">
        <v>130</v>
      </c>
      <c r="AA3014">
        <v>5.96</v>
      </c>
      <c r="AB3014" t="s">
        <v>410</v>
      </c>
      <c r="AC3014">
        <v>0</v>
      </c>
      <c r="AD3014">
        <v>0</v>
      </c>
      <c r="AE3014">
        <v>0</v>
      </c>
      <c r="AF3014">
        <v>1.3</v>
      </c>
      <c r="AG3014" t="s">
        <v>410</v>
      </c>
      <c r="AH3014">
        <v>0</v>
      </c>
      <c r="AI3014">
        <v>4.4800000000000004</v>
      </c>
      <c r="AJ3014">
        <v>880</v>
      </c>
      <c r="AK3014" t="s">
        <v>411</v>
      </c>
      <c r="AL3014">
        <v>0.35</v>
      </c>
      <c r="AM3014">
        <v>0</v>
      </c>
      <c r="AN3014">
        <v>10</v>
      </c>
      <c r="AO3014">
        <v>370</v>
      </c>
      <c r="AP3014">
        <v>0</v>
      </c>
      <c r="AQ3014">
        <v>80</v>
      </c>
      <c r="AR3014">
        <v>0</v>
      </c>
      <c r="AS3014">
        <v>0</v>
      </c>
      <c r="AT3014">
        <v>2.62</v>
      </c>
      <c r="AU3014">
        <v>0.15</v>
      </c>
      <c r="AV3014" t="s">
        <v>410</v>
      </c>
      <c r="AW3014">
        <v>20</v>
      </c>
      <c r="AX3014">
        <v>0</v>
      </c>
      <c r="AY3014">
        <v>0</v>
      </c>
      <c r="AZ3014">
        <v>0</v>
      </c>
      <c r="BA3014" t="s">
        <v>5402</v>
      </c>
      <c r="BB3014">
        <v>70</v>
      </c>
      <c r="BC3014">
        <v>0</v>
      </c>
      <c r="BD3014">
        <v>0</v>
      </c>
      <c r="BE3014" t="s">
        <v>410</v>
      </c>
      <c r="BF3014">
        <v>0.16</v>
      </c>
      <c r="BG3014" t="s">
        <v>410</v>
      </c>
      <c r="BH3014" t="s">
        <v>410</v>
      </c>
      <c r="BI3014">
        <v>160</v>
      </c>
      <c r="BJ3014" t="s">
        <v>410</v>
      </c>
      <c r="BK3014">
        <v>0</v>
      </c>
      <c r="BL3014">
        <v>0</v>
      </c>
      <c r="BM3014">
        <v>260</v>
      </c>
      <c r="BN3014">
        <v>0</v>
      </c>
    </row>
    <row r="3015" spans="1:66" x14ac:dyDescent="0.15">
      <c r="A3015" t="s">
        <v>5415</v>
      </c>
      <c r="B3015" t="s">
        <v>193</v>
      </c>
      <c r="C3015">
        <v>2373</v>
      </c>
      <c r="D3015">
        <v>2378</v>
      </c>
      <c r="E3015">
        <v>723.3</v>
      </c>
      <c r="F3015">
        <v>724.8</v>
      </c>
      <c r="G3015" t="s">
        <v>2035</v>
      </c>
      <c r="H3015">
        <v>0</v>
      </c>
      <c r="I3015" t="s">
        <v>5401</v>
      </c>
      <c r="J3015" t="s">
        <v>416</v>
      </c>
      <c r="K3015">
        <v>0</v>
      </c>
      <c r="L3015">
        <v>5.66</v>
      </c>
      <c r="M3015">
        <v>170</v>
      </c>
      <c r="N3015">
        <v>1.9E-2</v>
      </c>
      <c r="O3015">
        <v>0</v>
      </c>
      <c r="P3015">
        <v>290</v>
      </c>
      <c r="Q3015" t="s">
        <v>411</v>
      </c>
      <c r="R3015" t="s">
        <v>418</v>
      </c>
      <c r="S3015">
        <v>4.62</v>
      </c>
      <c r="T3015" t="s">
        <v>411</v>
      </c>
      <c r="U3015">
        <v>0</v>
      </c>
      <c r="V3015">
        <v>20</v>
      </c>
      <c r="W3015">
        <v>30</v>
      </c>
      <c r="X3015">
        <v>0</v>
      </c>
      <c r="Y3015">
        <v>0</v>
      </c>
      <c r="Z3015">
        <v>280</v>
      </c>
      <c r="AA3015">
        <v>5.71</v>
      </c>
      <c r="AB3015" t="s">
        <v>410</v>
      </c>
      <c r="AC3015">
        <v>0</v>
      </c>
      <c r="AD3015">
        <v>0</v>
      </c>
      <c r="AE3015">
        <v>0</v>
      </c>
      <c r="AF3015">
        <v>1.2</v>
      </c>
      <c r="AG3015" t="s">
        <v>410</v>
      </c>
      <c r="AH3015">
        <v>0</v>
      </c>
      <c r="AI3015">
        <v>4.74</v>
      </c>
      <c r="AJ3015">
        <v>990</v>
      </c>
      <c r="AK3015" t="s">
        <v>411</v>
      </c>
      <c r="AL3015">
        <v>0.43</v>
      </c>
      <c r="AM3015">
        <v>0</v>
      </c>
      <c r="AN3015">
        <v>20</v>
      </c>
      <c r="AO3015">
        <v>360</v>
      </c>
      <c r="AP3015">
        <v>0</v>
      </c>
      <c r="AQ3015">
        <v>70</v>
      </c>
      <c r="AR3015">
        <v>0</v>
      </c>
      <c r="AS3015">
        <v>0</v>
      </c>
      <c r="AT3015">
        <v>5.09</v>
      </c>
      <c r="AU3015">
        <v>0.15</v>
      </c>
      <c r="AV3015">
        <v>60</v>
      </c>
      <c r="AW3015">
        <v>20</v>
      </c>
      <c r="AX3015">
        <v>0</v>
      </c>
      <c r="AY3015">
        <v>0</v>
      </c>
      <c r="AZ3015">
        <v>0</v>
      </c>
      <c r="BA3015" t="s">
        <v>5402</v>
      </c>
      <c r="BB3015">
        <v>90</v>
      </c>
      <c r="BC3015">
        <v>0</v>
      </c>
      <c r="BD3015">
        <v>0</v>
      </c>
      <c r="BE3015" t="s">
        <v>410</v>
      </c>
      <c r="BF3015">
        <v>0.16</v>
      </c>
      <c r="BG3015" t="s">
        <v>410</v>
      </c>
      <c r="BH3015" t="s">
        <v>410</v>
      </c>
      <c r="BI3015">
        <v>160</v>
      </c>
      <c r="BJ3015" t="s">
        <v>410</v>
      </c>
      <c r="BK3015">
        <v>0</v>
      </c>
      <c r="BL3015">
        <v>0</v>
      </c>
      <c r="BM3015">
        <v>210</v>
      </c>
      <c r="BN3015">
        <v>0</v>
      </c>
    </row>
    <row r="3016" spans="1:66" x14ac:dyDescent="0.15">
      <c r="A3016" t="s">
        <v>5416</v>
      </c>
      <c r="B3016" t="s">
        <v>193</v>
      </c>
      <c r="C3016">
        <v>2378</v>
      </c>
      <c r="D3016">
        <v>2383</v>
      </c>
      <c r="E3016">
        <v>724.8</v>
      </c>
      <c r="F3016">
        <v>726.3</v>
      </c>
      <c r="G3016" t="s">
        <v>2035</v>
      </c>
      <c r="H3016">
        <v>0</v>
      </c>
      <c r="I3016" t="s">
        <v>5401</v>
      </c>
      <c r="J3016" t="s">
        <v>416</v>
      </c>
      <c r="K3016">
        <v>0</v>
      </c>
      <c r="L3016">
        <v>7.28</v>
      </c>
      <c r="M3016">
        <v>80</v>
      </c>
      <c r="N3016">
        <v>1.4E-2</v>
      </c>
      <c r="O3016">
        <v>0</v>
      </c>
      <c r="P3016">
        <v>320</v>
      </c>
      <c r="Q3016" t="s">
        <v>411</v>
      </c>
      <c r="R3016" t="s">
        <v>418</v>
      </c>
      <c r="S3016">
        <v>2.41</v>
      </c>
      <c r="T3016" t="s">
        <v>411</v>
      </c>
      <c r="U3016">
        <v>0</v>
      </c>
      <c r="V3016">
        <v>30</v>
      </c>
      <c r="W3016">
        <v>40</v>
      </c>
      <c r="X3016">
        <v>0</v>
      </c>
      <c r="Y3016">
        <v>0</v>
      </c>
      <c r="Z3016">
        <v>100</v>
      </c>
      <c r="AA3016">
        <v>7.1</v>
      </c>
      <c r="AB3016" t="s">
        <v>410</v>
      </c>
      <c r="AC3016">
        <v>0</v>
      </c>
      <c r="AD3016">
        <v>0</v>
      </c>
      <c r="AE3016">
        <v>0</v>
      </c>
      <c r="AF3016">
        <v>1.1000000000000001</v>
      </c>
      <c r="AG3016" t="s">
        <v>410</v>
      </c>
      <c r="AH3016">
        <v>0</v>
      </c>
      <c r="AI3016">
        <v>5.83</v>
      </c>
      <c r="AJ3016">
        <v>900</v>
      </c>
      <c r="AK3016" t="s">
        <v>411</v>
      </c>
      <c r="AL3016">
        <v>0.45</v>
      </c>
      <c r="AM3016">
        <v>0</v>
      </c>
      <c r="AN3016">
        <v>20</v>
      </c>
      <c r="AO3016">
        <v>510</v>
      </c>
      <c r="AP3016">
        <v>0</v>
      </c>
      <c r="AQ3016">
        <v>20</v>
      </c>
      <c r="AR3016">
        <v>0</v>
      </c>
      <c r="AS3016">
        <v>0</v>
      </c>
      <c r="AT3016">
        <v>6.24</v>
      </c>
      <c r="AU3016">
        <v>0.09</v>
      </c>
      <c r="AV3016" t="s">
        <v>410</v>
      </c>
      <c r="AW3016">
        <v>30</v>
      </c>
      <c r="AX3016">
        <v>0</v>
      </c>
      <c r="AY3016">
        <v>0</v>
      </c>
      <c r="AZ3016">
        <v>0</v>
      </c>
      <c r="BA3016" t="s">
        <v>5402</v>
      </c>
      <c r="BB3016">
        <v>70</v>
      </c>
      <c r="BC3016">
        <v>0</v>
      </c>
      <c r="BD3016">
        <v>0</v>
      </c>
      <c r="BE3016" t="s">
        <v>410</v>
      </c>
      <c r="BF3016">
        <v>0.19</v>
      </c>
      <c r="BG3016" t="s">
        <v>410</v>
      </c>
      <c r="BH3016" t="s">
        <v>410</v>
      </c>
      <c r="BI3016">
        <v>220</v>
      </c>
      <c r="BJ3016" t="s">
        <v>410</v>
      </c>
      <c r="BK3016">
        <v>0</v>
      </c>
      <c r="BL3016">
        <v>0</v>
      </c>
      <c r="BM3016">
        <v>250</v>
      </c>
      <c r="BN3016">
        <v>0</v>
      </c>
    </row>
    <row r="3017" spans="1:66" x14ac:dyDescent="0.15">
      <c r="A3017" t="s">
        <v>5417</v>
      </c>
      <c r="B3017" t="s">
        <v>193</v>
      </c>
      <c r="C3017">
        <v>2383</v>
      </c>
      <c r="D3017">
        <v>2388</v>
      </c>
      <c r="E3017">
        <v>726.3</v>
      </c>
      <c r="F3017">
        <v>727.9</v>
      </c>
      <c r="G3017" t="s">
        <v>2035</v>
      </c>
      <c r="H3017">
        <v>0</v>
      </c>
      <c r="I3017" t="s">
        <v>5401</v>
      </c>
      <c r="J3017">
        <v>1</v>
      </c>
      <c r="K3017">
        <v>0</v>
      </c>
      <c r="L3017">
        <v>5.89</v>
      </c>
      <c r="M3017">
        <v>50</v>
      </c>
      <c r="N3017">
        <v>1.2E-2</v>
      </c>
      <c r="O3017">
        <v>0</v>
      </c>
      <c r="P3017">
        <v>340</v>
      </c>
      <c r="Q3017" t="s">
        <v>411</v>
      </c>
      <c r="R3017" t="s">
        <v>418</v>
      </c>
      <c r="S3017">
        <v>4.17</v>
      </c>
      <c r="T3017" t="s">
        <v>411</v>
      </c>
      <c r="U3017">
        <v>0</v>
      </c>
      <c r="V3017">
        <v>30</v>
      </c>
      <c r="W3017">
        <v>70</v>
      </c>
      <c r="X3017">
        <v>0</v>
      </c>
      <c r="Y3017">
        <v>0</v>
      </c>
      <c r="Z3017">
        <v>150</v>
      </c>
      <c r="AA3017">
        <v>6.55</v>
      </c>
      <c r="AB3017" t="s">
        <v>410</v>
      </c>
      <c r="AC3017">
        <v>0</v>
      </c>
      <c r="AD3017">
        <v>0</v>
      </c>
      <c r="AE3017">
        <v>0</v>
      </c>
      <c r="AF3017">
        <v>0.8</v>
      </c>
      <c r="AG3017" t="s">
        <v>410</v>
      </c>
      <c r="AH3017">
        <v>0</v>
      </c>
      <c r="AI3017">
        <v>5.45</v>
      </c>
      <c r="AJ3017">
        <v>1080</v>
      </c>
      <c r="AK3017" t="s">
        <v>411</v>
      </c>
      <c r="AL3017">
        <v>0.53</v>
      </c>
      <c r="AM3017">
        <v>0</v>
      </c>
      <c r="AN3017">
        <v>30</v>
      </c>
      <c r="AO3017">
        <v>430</v>
      </c>
      <c r="AP3017">
        <v>0</v>
      </c>
      <c r="AQ3017" t="s">
        <v>418</v>
      </c>
      <c r="AR3017">
        <v>0</v>
      </c>
      <c r="AS3017">
        <v>0</v>
      </c>
      <c r="AT3017">
        <v>2.63</v>
      </c>
      <c r="AU3017">
        <v>0.15</v>
      </c>
      <c r="AV3017">
        <v>50</v>
      </c>
      <c r="AW3017">
        <v>30</v>
      </c>
      <c r="AX3017">
        <v>0</v>
      </c>
      <c r="AY3017">
        <v>0</v>
      </c>
      <c r="AZ3017">
        <v>0</v>
      </c>
      <c r="BA3017" t="s">
        <v>5402</v>
      </c>
      <c r="BB3017">
        <v>80</v>
      </c>
      <c r="BC3017">
        <v>0</v>
      </c>
      <c r="BD3017">
        <v>0</v>
      </c>
      <c r="BE3017" t="s">
        <v>410</v>
      </c>
      <c r="BF3017">
        <v>0.16</v>
      </c>
      <c r="BG3017" t="s">
        <v>410</v>
      </c>
      <c r="BH3017" t="s">
        <v>410</v>
      </c>
      <c r="BI3017">
        <v>200</v>
      </c>
      <c r="BJ3017" t="s">
        <v>410</v>
      </c>
      <c r="BK3017">
        <v>0</v>
      </c>
      <c r="BL3017">
        <v>0</v>
      </c>
      <c r="BM3017">
        <v>220</v>
      </c>
      <c r="BN3017">
        <v>0</v>
      </c>
    </row>
    <row r="3018" spans="1:66" x14ac:dyDescent="0.15">
      <c r="A3018" t="s">
        <v>5418</v>
      </c>
      <c r="B3018" t="s">
        <v>193</v>
      </c>
      <c r="C3018">
        <v>2388</v>
      </c>
      <c r="D3018">
        <v>2390.5</v>
      </c>
      <c r="E3018">
        <v>727.9</v>
      </c>
      <c r="F3018">
        <v>728.6</v>
      </c>
      <c r="G3018" t="s">
        <v>2035</v>
      </c>
      <c r="H3018">
        <v>0</v>
      </c>
      <c r="I3018" t="s">
        <v>5401</v>
      </c>
      <c r="J3018">
        <v>1</v>
      </c>
      <c r="K3018">
        <v>0</v>
      </c>
      <c r="L3018">
        <v>6.53</v>
      </c>
      <c r="M3018">
        <v>50</v>
      </c>
      <c r="N3018" t="s">
        <v>417</v>
      </c>
      <c r="O3018">
        <v>0</v>
      </c>
      <c r="P3018">
        <v>400</v>
      </c>
      <c r="Q3018" t="s">
        <v>411</v>
      </c>
      <c r="R3018" t="s">
        <v>418</v>
      </c>
      <c r="S3018">
        <v>3.93</v>
      </c>
      <c r="T3018" t="s">
        <v>411</v>
      </c>
      <c r="U3018">
        <v>0</v>
      </c>
      <c r="V3018">
        <v>30</v>
      </c>
      <c r="W3018">
        <v>90</v>
      </c>
      <c r="X3018">
        <v>0</v>
      </c>
      <c r="Y3018">
        <v>0</v>
      </c>
      <c r="Z3018">
        <v>80</v>
      </c>
      <c r="AA3018">
        <v>6.83</v>
      </c>
      <c r="AB3018" t="s">
        <v>410</v>
      </c>
      <c r="AC3018">
        <v>0</v>
      </c>
      <c r="AD3018">
        <v>0</v>
      </c>
      <c r="AE3018">
        <v>0</v>
      </c>
      <c r="AF3018">
        <v>0.9</v>
      </c>
      <c r="AG3018" t="s">
        <v>410</v>
      </c>
      <c r="AH3018">
        <v>0</v>
      </c>
      <c r="AI3018">
        <v>4.99</v>
      </c>
      <c r="AJ3018">
        <v>1020</v>
      </c>
      <c r="AK3018" t="s">
        <v>411</v>
      </c>
      <c r="AL3018">
        <v>0.33</v>
      </c>
      <c r="AM3018">
        <v>0</v>
      </c>
      <c r="AN3018">
        <v>40</v>
      </c>
      <c r="AO3018">
        <v>460</v>
      </c>
      <c r="AP3018">
        <v>0</v>
      </c>
      <c r="AQ3018" t="s">
        <v>418</v>
      </c>
      <c r="AR3018">
        <v>0</v>
      </c>
      <c r="AS3018">
        <v>0</v>
      </c>
      <c r="AT3018">
        <v>3.45</v>
      </c>
      <c r="AU3018">
        <v>0.11</v>
      </c>
      <c r="AV3018" t="s">
        <v>410</v>
      </c>
      <c r="AW3018">
        <v>30</v>
      </c>
      <c r="AX3018">
        <v>0</v>
      </c>
      <c r="AY3018">
        <v>0</v>
      </c>
      <c r="AZ3018">
        <v>0</v>
      </c>
      <c r="BA3018" t="s">
        <v>5402</v>
      </c>
      <c r="BB3018">
        <v>80</v>
      </c>
      <c r="BC3018">
        <v>0</v>
      </c>
      <c r="BD3018">
        <v>0</v>
      </c>
      <c r="BE3018" t="s">
        <v>410</v>
      </c>
      <c r="BF3018">
        <v>0.18</v>
      </c>
      <c r="BG3018" t="s">
        <v>410</v>
      </c>
      <c r="BH3018" t="s">
        <v>410</v>
      </c>
      <c r="BI3018">
        <v>230</v>
      </c>
      <c r="BJ3018" t="s">
        <v>410</v>
      </c>
      <c r="BK3018">
        <v>0</v>
      </c>
      <c r="BL3018">
        <v>0</v>
      </c>
      <c r="BM3018">
        <v>180</v>
      </c>
      <c r="BN3018">
        <v>0</v>
      </c>
    </row>
    <row r="3019" spans="1:66" x14ac:dyDescent="0.15">
      <c r="A3019" t="s">
        <v>5419</v>
      </c>
      <c r="B3019" t="s">
        <v>193</v>
      </c>
      <c r="C3019">
        <v>2390.5</v>
      </c>
      <c r="D3019">
        <v>2394</v>
      </c>
      <c r="E3019">
        <v>728.6</v>
      </c>
      <c r="F3019">
        <v>729.7</v>
      </c>
      <c r="G3019" t="s">
        <v>5420</v>
      </c>
      <c r="H3019">
        <v>0</v>
      </c>
      <c r="I3019" t="s">
        <v>5401</v>
      </c>
      <c r="J3019">
        <v>11</v>
      </c>
      <c r="K3019">
        <v>0</v>
      </c>
      <c r="L3019">
        <v>2</v>
      </c>
      <c r="M3019">
        <v>17150</v>
      </c>
      <c r="N3019">
        <v>0.90300000000000002</v>
      </c>
      <c r="O3019">
        <v>0</v>
      </c>
      <c r="P3019" t="s">
        <v>410</v>
      </c>
      <c r="Q3019" t="s">
        <v>411</v>
      </c>
      <c r="R3019" t="s">
        <v>418</v>
      </c>
      <c r="S3019">
        <v>5.38</v>
      </c>
      <c r="T3019" t="s">
        <v>411</v>
      </c>
      <c r="U3019">
        <v>0</v>
      </c>
      <c r="V3019">
        <v>200</v>
      </c>
      <c r="W3019">
        <v>10</v>
      </c>
      <c r="X3019">
        <v>0</v>
      </c>
      <c r="Y3019">
        <v>0</v>
      </c>
      <c r="Z3019">
        <v>42700</v>
      </c>
      <c r="AA3019">
        <v>14.3</v>
      </c>
      <c r="AB3019" t="s">
        <v>410</v>
      </c>
      <c r="AC3019">
        <v>0</v>
      </c>
      <c r="AD3019">
        <v>0</v>
      </c>
      <c r="AE3019">
        <v>0</v>
      </c>
      <c r="AF3019" t="s">
        <v>959</v>
      </c>
      <c r="AG3019" t="s">
        <v>410</v>
      </c>
      <c r="AH3019">
        <v>0</v>
      </c>
      <c r="AI3019">
        <v>4.0999999999999996</v>
      </c>
      <c r="AJ3019">
        <v>630</v>
      </c>
      <c r="AK3019" t="s">
        <v>411</v>
      </c>
      <c r="AL3019" t="s">
        <v>421</v>
      </c>
      <c r="AM3019">
        <v>0</v>
      </c>
      <c r="AN3019">
        <v>10</v>
      </c>
      <c r="AO3019">
        <v>120</v>
      </c>
      <c r="AP3019">
        <v>0</v>
      </c>
      <c r="AQ3019">
        <v>40</v>
      </c>
      <c r="AR3019">
        <v>0</v>
      </c>
      <c r="AS3019">
        <v>0</v>
      </c>
      <c r="AT3019">
        <v>4.9000000000000004</v>
      </c>
      <c r="AU3019">
        <v>8.7100000000000009</v>
      </c>
      <c r="AV3019">
        <v>170</v>
      </c>
      <c r="AW3019">
        <v>10</v>
      </c>
      <c r="AX3019">
        <v>0</v>
      </c>
      <c r="AY3019">
        <v>0</v>
      </c>
      <c r="AZ3019">
        <v>0</v>
      </c>
      <c r="BA3019" t="s">
        <v>5402</v>
      </c>
      <c r="BB3019">
        <v>40</v>
      </c>
      <c r="BC3019">
        <v>0</v>
      </c>
      <c r="BD3019">
        <v>0</v>
      </c>
      <c r="BE3019" t="s">
        <v>410</v>
      </c>
      <c r="BF3019" t="s">
        <v>421</v>
      </c>
      <c r="BG3019" t="s">
        <v>410</v>
      </c>
      <c r="BH3019" t="s">
        <v>410</v>
      </c>
      <c r="BI3019">
        <v>10</v>
      </c>
      <c r="BJ3019" t="s">
        <v>410</v>
      </c>
      <c r="BK3019">
        <v>0</v>
      </c>
      <c r="BL3019">
        <v>0</v>
      </c>
      <c r="BM3019">
        <v>390</v>
      </c>
      <c r="BN3019">
        <v>0</v>
      </c>
    </row>
    <row r="3020" spans="1:66" x14ac:dyDescent="0.15">
      <c r="A3020" t="s">
        <v>5421</v>
      </c>
      <c r="B3020" t="s">
        <v>193</v>
      </c>
      <c r="C3020">
        <v>2394</v>
      </c>
      <c r="D3020">
        <v>2397</v>
      </c>
      <c r="E3020">
        <v>729.7</v>
      </c>
      <c r="F3020">
        <v>730.6</v>
      </c>
      <c r="G3020" t="s">
        <v>5422</v>
      </c>
      <c r="H3020">
        <v>0</v>
      </c>
      <c r="I3020" t="s">
        <v>5401</v>
      </c>
      <c r="J3020">
        <v>10</v>
      </c>
      <c r="K3020">
        <v>0</v>
      </c>
      <c r="L3020">
        <v>2.4</v>
      </c>
      <c r="M3020">
        <v>10350</v>
      </c>
      <c r="N3020">
        <v>0.56299999999999994</v>
      </c>
      <c r="O3020">
        <v>0</v>
      </c>
      <c r="P3020" t="s">
        <v>410</v>
      </c>
      <c r="Q3020" t="s">
        <v>411</v>
      </c>
      <c r="R3020" t="s">
        <v>418</v>
      </c>
      <c r="S3020">
        <v>7.09</v>
      </c>
      <c r="T3020" t="s">
        <v>411</v>
      </c>
      <c r="U3020">
        <v>0</v>
      </c>
      <c r="V3020">
        <v>200</v>
      </c>
      <c r="W3020" t="s">
        <v>411</v>
      </c>
      <c r="X3020">
        <v>0</v>
      </c>
      <c r="Y3020">
        <v>0</v>
      </c>
      <c r="Z3020">
        <v>51900</v>
      </c>
      <c r="AA3020">
        <v>14.35</v>
      </c>
      <c r="AB3020" t="s">
        <v>410</v>
      </c>
      <c r="AC3020">
        <v>0</v>
      </c>
      <c r="AD3020">
        <v>0</v>
      </c>
      <c r="AE3020">
        <v>0</v>
      </c>
      <c r="AF3020">
        <v>0.1</v>
      </c>
      <c r="AG3020" t="s">
        <v>410</v>
      </c>
      <c r="AH3020">
        <v>0</v>
      </c>
      <c r="AI3020">
        <v>5.86</v>
      </c>
      <c r="AJ3020">
        <v>760</v>
      </c>
      <c r="AK3020" t="s">
        <v>411</v>
      </c>
      <c r="AL3020" t="s">
        <v>421</v>
      </c>
      <c r="AM3020">
        <v>0</v>
      </c>
      <c r="AN3020">
        <v>10</v>
      </c>
      <c r="AO3020">
        <v>110</v>
      </c>
      <c r="AP3020">
        <v>0</v>
      </c>
      <c r="AQ3020" t="s">
        <v>418</v>
      </c>
      <c r="AR3020">
        <v>0</v>
      </c>
      <c r="AS3020">
        <v>0</v>
      </c>
      <c r="AT3020">
        <v>4.1100000000000003</v>
      </c>
      <c r="AU3020">
        <v>8.65</v>
      </c>
      <c r="AV3020">
        <v>80</v>
      </c>
      <c r="AW3020">
        <v>10</v>
      </c>
      <c r="AX3020">
        <v>0</v>
      </c>
      <c r="AY3020">
        <v>0</v>
      </c>
      <c r="AZ3020">
        <v>0</v>
      </c>
      <c r="BA3020" t="s">
        <v>5402</v>
      </c>
      <c r="BB3020">
        <v>40</v>
      </c>
      <c r="BC3020">
        <v>0</v>
      </c>
      <c r="BD3020">
        <v>0</v>
      </c>
      <c r="BE3020" t="s">
        <v>410</v>
      </c>
      <c r="BF3020" t="s">
        <v>421</v>
      </c>
      <c r="BG3020" t="s">
        <v>410</v>
      </c>
      <c r="BH3020" t="s">
        <v>410</v>
      </c>
      <c r="BI3020">
        <v>10</v>
      </c>
      <c r="BJ3020" t="s">
        <v>410</v>
      </c>
      <c r="BK3020">
        <v>0</v>
      </c>
      <c r="BL3020">
        <v>0</v>
      </c>
      <c r="BM3020">
        <v>350</v>
      </c>
      <c r="BN3020">
        <v>0</v>
      </c>
    </row>
    <row r="3021" spans="1:66" x14ac:dyDescent="0.15">
      <c r="A3021" t="s">
        <v>5423</v>
      </c>
      <c r="B3021" t="s">
        <v>193</v>
      </c>
      <c r="C3021">
        <v>2397</v>
      </c>
      <c r="D3021">
        <v>2400</v>
      </c>
      <c r="E3021">
        <v>730.6</v>
      </c>
      <c r="F3021">
        <v>731.5</v>
      </c>
      <c r="G3021" t="s">
        <v>5422</v>
      </c>
      <c r="H3021">
        <v>0</v>
      </c>
      <c r="I3021" t="s">
        <v>5401</v>
      </c>
      <c r="J3021">
        <v>7</v>
      </c>
      <c r="K3021">
        <v>0</v>
      </c>
      <c r="L3021">
        <v>1.7</v>
      </c>
      <c r="M3021">
        <v>18950</v>
      </c>
      <c r="N3021">
        <v>0.69299999999999995</v>
      </c>
      <c r="O3021">
        <v>0</v>
      </c>
      <c r="P3021" t="s">
        <v>410</v>
      </c>
      <c r="Q3021" t="s">
        <v>411</v>
      </c>
      <c r="R3021" t="s">
        <v>418</v>
      </c>
      <c r="S3021">
        <v>5.99</v>
      </c>
      <c r="T3021" t="s">
        <v>411</v>
      </c>
      <c r="U3021">
        <v>0</v>
      </c>
      <c r="V3021">
        <v>170</v>
      </c>
      <c r="W3021">
        <v>10</v>
      </c>
      <c r="X3021">
        <v>0</v>
      </c>
      <c r="Y3021">
        <v>0</v>
      </c>
      <c r="Z3021">
        <v>26300</v>
      </c>
      <c r="AA3021">
        <v>14.85</v>
      </c>
      <c r="AB3021" t="s">
        <v>410</v>
      </c>
      <c r="AC3021">
        <v>0</v>
      </c>
      <c r="AD3021">
        <v>0</v>
      </c>
      <c r="AE3021">
        <v>0</v>
      </c>
      <c r="AF3021">
        <v>0.1</v>
      </c>
      <c r="AG3021" t="s">
        <v>410</v>
      </c>
      <c r="AH3021">
        <v>0</v>
      </c>
      <c r="AI3021">
        <v>3.9</v>
      </c>
      <c r="AJ3021">
        <v>850</v>
      </c>
      <c r="AK3021" t="s">
        <v>411</v>
      </c>
      <c r="AL3021" t="s">
        <v>421</v>
      </c>
      <c r="AM3021">
        <v>0</v>
      </c>
      <c r="AN3021" t="s">
        <v>411</v>
      </c>
      <c r="AO3021">
        <v>60</v>
      </c>
      <c r="AP3021">
        <v>0</v>
      </c>
      <c r="AQ3021">
        <v>120</v>
      </c>
      <c r="AR3021">
        <v>0</v>
      </c>
      <c r="AS3021">
        <v>0</v>
      </c>
      <c r="AT3021">
        <v>3.86</v>
      </c>
      <c r="AU3021">
        <v>8.75</v>
      </c>
      <c r="AV3021">
        <v>110</v>
      </c>
      <c r="AW3021" t="s">
        <v>411</v>
      </c>
      <c r="AX3021">
        <v>0</v>
      </c>
      <c r="AY3021">
        <v>0</v>
      </c>
      <c r="AZ3021">
        <v>0</v>
      </c>
      <c r="BA3021" t="s">
        <v>5402</v>
      </c>
      <c r="BB3021">
        <v>30</v>
      </c>
      <c r="BC3021">
        <v>0</v>
      </c>
      <c r="BD3021">
        <v>0</v>
      </c>
      <c r="BE3021" t="s">
        <v>410</v>
      </c>
      <c r="BF3021" t="s">
        <v>421</v>
      </c>
      <c r="BG3021" t="s">
        <v>410</v>
      </c>
      <c r="BH3021" t="s">
        <v>410</v>
      </c>
      <c r="BI3021" t="s">
        <v>411</v>
      </c>
      <c r="BJ3021" t="s">
        <v>410</v>
      </c>
      <c r="BK3021">
        <v>0</v>
      </c>
      <c r="BL3021">
        <v>0</v>
      </c>
      <c r="BM3021">
        <v>1010</v>
      </c>
      <c r="BN3021">
        <v>0</v>
      </c>
    </row>
    <row r="3022" spans="1:66" x14ac:dyDescent="0.15">
      <c r="A3022" t="s">
        <v>5424</v>
      </c>
      <c r="B3022" t="s">
        <v>193</v>
      </c>
      <c r="C3022">
        <v>2400</v>
      </c>
      <c r="D3022">
        <v>2405</v>
      </c>
      <c r="E3022">
        <v>731.5</v>
      </c>
      <c r="F3022">
        <v>733</v>
      </c>
      <c r="G3022" t="s">
        <v>5425</v>
      </c>
      <c r="H3022">
        <v>0</v>
      </c>
      <c r="I3022" t="s">
        <v>5401</v>
      </c>
      <c r="J3022">
        <v>5</v>
      </c>
      <c r="K3022">
        <v>0</v>
      </c>
      <c r="L3022">
        <v>0.77</v>
      </c>
      <c r="M3022">
        <v>39900</v>
      </c>
      <c r="N3022">
        <v>1.155</v>
      </c>
      <c r="O3022">
        <v>0</v>
      </c>
      <c r="P3022" t="s">
        <v>410</v>
      </c>
      <c r="Q3022" t="s">
        <v>411</v>
      </c>
      <c r="R3022" t="s">
        <v>418</v>
      </c>
      <c r="S3022">
        <v>3.76</v>
      </c>
      <c r="T3022">
        <v>10</v>
      </c>
      <c r="U3022">
        <v>0</v>
      </c>
      <c r="V3022">
        <v>100</v>
      </c>
      <c r="W3022" t="s">
        <v>411</v>
      </c>
      <c r="X3022">
        <v>0</v>
      </c>
      <c r="Y3022">
        <v>0</v>
      </c>
      <c r="Z3022">
        <v>12150</v>
      </c>
      <c r="AA3022">
        <v>31.9</v>
      </c>
      <c r="AB3022" t="s">
        <v>410</v>
      </c>
      <c r="AC3022">
        <v>0</v>
      </c>
      <c r="AD3022">
        <v>0</v>
      </c>
      <c r="AE3022">
        <v>0</v>
      </c>
      <c r="AF3022">
        <v>0.1</v>
      </c>
      <c r="AG3022" t="s">
        <v>410</v>
      </c>
      <c r="AH3022">
        <v>0</v>
      </c>
      <c r="AI3022">
        <v>2.13</v>
      </c>
      <c r="AJ3022">
        <v>1480</v>
      </c>
      <c r="AK3022" t="s">
        <v>411</v>
      </c>
      <c r="AL3022" t="s">
        <v>421</v>
      </c>
      <c r="AM3022">
        <v>0</v>
      </c>
      <c r="AN3022" t="s">
        <v>411</v>
      </c>
      <c r="AO3022" t="s">
        <v>410</v>
      </c>
      <c r="AP3022">
        <v>0</v>
      </c>
      <c r="AQ3022">
        <v>330</v>
      </c>
      <c r="AR3022">
        <v>0</v>
      </c>
      <c r="AS3022">
        <v>0</v>
      </c>
      <c r="AT3022">
        <v>9.58</v>
      </c>
      <c r="AU3022" t="s">
        <v>412</v>
      </c>
      <c r="AV3022">
        <v>220</v>
      </c>
      <c r="AW3022" t="s">
        <v>411</v>
      </c>
      <c r="AX3022">
        <v>0</v>
      </c>
      <c r="AY3022">
        <v>0</v>
      </c>
      <c r="AZ3022">
        <v>0</v>
      </c>
      <c r="BA3022" t="s">
        <v>5402</v>
      </c>
      <c r="BB3022">
        <v>20</v>
      </c>
      <c r="BC3022">
        <v>0</v>
      </c>
      <c r="BD3022">
        <v>0</v>
      </c>
      <c r="BE3022" t="s">
        <v>410</v>
      </c>
      <c r="BF3022" t="s">
        <v>421</v>
      </c>
      <c r="BG3022" t="s">
        <v>410</v>
      </c>
      <c r="BH3022" t="s">
        <v>410</v>
      </c>
      <c r="BI3022" t="s">
        <v>411</v>
      </c>
      <c r="BJ3022" t="s">
        <v>410</v>
      </c>
      <c r="BK3022">
        <v>0</v>
      </c>
      <c r="BL3022">
        <v>0</v>
      </c>
      <c r="BM3022">
        <v>1830</v>
      </c>
      <c r="BN3022">
        <v>0</v>
      </c>
    </row>
    <row r="3023" spans="1:66" x14ac:dyDescent="0.15">
      <c r="A3023" t="s">
        <v>5426</v>
      </c>
      <c r="B3023" t="s">
        <v>193</v>
      </c>
      <c r="C3023">
        <v>2405</v>
      </c>
      <c r="D3023">
        <v>2408</v>
      </c>
      <c r="E3023">
        <v>733</v>
      </c>
      <c r="F3023">
        <v>734</v>
      </c>
      <c r="G3023" t="s">
        <v>5427</v>
      </c>
      <c r="H3023">
        <v>0</v>
      </c>
      <c r="I3023" t="s">
        <v>5401</v>
      </c>
      <c r="J3023">
        <v>1</v>
      </c>
      <c r="K3023">
        <v>0</v>
      </c>
      <c r="L3023">
        <v>0.61</v>
      </c>
      <c r="M3023">
        <v>44300</v>
      </c>
      <c r="N3023">
        <v>3.19</v>
      </c>
      <c r="O3023">
        <v>0</v>
      </c>
      <c r="P3023" t="s">
        <v>410</v>
      </c>
      <c r="Q3023" t="s">
        <v>411</v>
      </c>
      <c r="R3023" t="s">
        <v>418</v>
      </c>
      <c r="S3023">
        <v>1.28</v>
      </c>
      <c r="T3023">
        <v>10</v>
      </c>
      <c r="U3023">
        <v>0</v>
      </c>
      <c r="V3023">
        <v>10</v>
      </c>
      <c r="W3023">
        <v>10</v>
      </c>
      <c r="X3023">
        <v>0</v>
      </c>
      <c r="Y3023">
        <v>0</v>
      </c>
      <c r="Z3023">
        <v>2370</v>
      </c>
      <c r="AA3023">
        <v>20.5</v>
      </c>
      <c r="AB3023" t="s">
        <v>410</v>
      </c>
      <c r="AC3023">
        <v>0</v>
      </c>
      <c r="AD3023">
        <v>0</v>
      </c>
      <c r="AE3023">
        <v>0</v>
      </c>
      <c r="AF3023" t="s">
        <v>959</v>
      </c>
      <c r="AG3023" t="s">
        <v>410</v>
      </c>
      <c r="AH3023">
        <v>0</v>
      </c>
      <c r="AI3023">
        <v>0.89</v>
      </c>
      <c r="AJ3023">
        <v>960</v>
      </c>
      <c r="AK3023" t="s">
        <v>411</v>
      </c>
      <c r="AL3023" t="s">
        <v>421</v>
      </c>
      <c r="AM3023">
        <v>0</v>
      </c>
      <c r="AN3023" t="s">
        <v>411</v>
      </c>
      <c r="AO3023" t="s">
        <v>410</v>
      </c>
      <c r="AP3023">
        <v>0</v>
      </c>
      <c r="AQ3023">
        <v>60</v>
      </c>
      <c r="AR3023">
        <v>0</v>
      </c>
      <c r="AS3023">
        <v>0</v>
      </c>
      <c r="AT3023">
        <v>4.9400000000000004</v>
      </c>
      <c r="AU3023" t="s">
        <v>412</v>
      </c>
      <c r="AV3023">
        <v>170</v>
      </c>
      <c r="AW3023" t="s">
        <v>411</v>
      </c>
      <c r="AX3023">
        <v>0</v>
      </c>
      <c r="AY3023">
        <v>0</v>
      </c>
      <c r="AZ3023">
        <v>0</v>
      </c>
      <c r="BA3023" t="s">
        <v>5402</v>
      </c>
      <c r="BB3023">
        <v>20</v>
      </c>
      <c r="BC3023">
        <v>0</v>
      </c>
      <c r="BD3023">
        <v>0</v>
      </c>
      <c r="BE3023" t="s">
        <v>410</v>
      </c>
      <c r="BF3023" t="s">
        <v>421</v>
      </c>
      <c r="BG3023" t="s">
        <v>410</v>
      </c>
      <c r="BH3023" t="s">
        <v>410</v>
      </c>
      <c r="BI3023" t="s">
        <v>411</v>
      </c>
      <c r="BJ3023" t="s">
        <v>410</v>
      </c>
      <c r="BK3023">
        <v>0</v>
      </c>
      <c r="BL3023">
        <v>0</v>
      </c>
      <c r="BM3023">
        <v>3060</v>
      </c>
      <c r="BN3023">
        <v>0</v>
      </c>
    </row>
    <row r="3024" spans="1:66" x14ac:dyDescent="0.15">
      <c r="A3024" t="s">
        <v>5428</v>
      </c>
      <c r="B3024" t="s">
        <v>193</v>
      </c>
      <c r="C3024">
        <v>2408</v>
      </c>
      <c r="D3024">
        <v>2413</v>
      </c>
      <c r="E3024">
        <v>734</v>
      </c>
      <c r="F3024">
        <v>735.5</v>
      </c>
      <c r="G3024" t="s">
        <v>5429</v>
      </c>
      <c r="H3024">
        <v>0</v>
      </c>
      <c r="I3024" t="s">
        <v>5401</v>
      </c>
      <c r="J3024">
        <v>6</v>
      </c>
      <c r="K3024">
        <v>0</v>
      </c>
      <c r="L3024">
        <v>0.77</v>
      </c>
      <c r="M3024">
        <v>3540</v>
      </c>
      <c r="N3024">
        <v>0.24199999999999999</v>
      </c>
      <c r="O3024">
        <v>0</v>
      </c>
      <c r="P3024" t="s">
        <v>410</v>
      </c>
      <c r="Q3024" t="s">
        <v>411</v>
      </c>
      <c r="R3024" t="s">
        <v>418</v>
      </c>
      <c r="S3024">
        <v>4.3</v>
      </c>
      <c r="T3024">
        <v>70</v>
      </c>
      <c r="U3024">
        <v>0</v>
      </c>
      <c r="V3024" t="s">
        <v>411</v>
      </c>
      <c r="W3024">
        <v>10</v>
      </c>
      <c r="X3024">
        <v>0</v>
      </c>
      <c r="Y3024">
        <v>0</v>
      </c>
      <c r="Z3024">
        <v>21600</v>
      </c>
      <c r="AA3024">
        <v>12.5</v>
      </c>
      <c r="AB3024" t="s">
        <v>410</v>
      </c>
      <c r="AC3024">
        <v>0</v>
      </c>
      <c r="AD3024">
        <v>0</v>
      </c>
      <c r="AE3024">
        <v>0</v>
      </c>
      <c r="AF3024">
        <v>0.1</v>
      </c>
      <c r="AG3024" t="s">
        <v>410</v>
      </c>
      <c r="AH3024">
        <v>0</v>
      </c>
      <c r="AI3024">
        <v>1.62</v>
      </c>
      <c r="AJ3024">
        <v>1220</v>
      </c>
      <c r="AK3024" t="s">
        <v>411</v>
      </c>
      <c r="AL3024" t="s">
        <v>421</v>
      </c>
      <c r="AM3024">
        <v>0</v>
      </c>
      <c r="AN3024" t="s">
        <v>411</v>
      </c>
      <c r="AO3024" t="s">
        <v>410</v>
      </c>
      <c r="AP3024">
        <v>0</v>
      </c>
      <c r="AQ3024">
        <v>420</v>
      </c>
      <c r="AR3024">
        <v>0</v>
      </c>
      <c r="AS3024">
        <v>0</v>
      </c>
      <c r="AT3024">
        <v>7.18</v>
      </c>
      <c r="AU3024">
        <v>9.35</v>
      </c>
      <c r="AV3024">
        <v>180</v>
      </c>
      <c r="AW3024" t="s">
        <v>411</v>
      </c>
      <c r="AX3024">
        <v>0</v>
      </c>
      <c r="AY3024">
        <v>0</v>
      </c>
      <c r="AZ3024">
        <v>0</v>
      </c>
      <c r="BA3024" t="s">
        <v>5402</v>
      </c>
      <c r="BB3024">
        <v>20</v>
      </c>
      <c r="BC3024">
        <v>0</v>
      </c>
      <c r="BD3024">
        <v>0</v>
      </c>
      <c r="BE3024" t="s">
        <v>410</v>
      </c>
      <c r="BF3024" t="s">
        <v>421</v>
      </c>
      <c r="BG3024" t="s">
        <v>410</v>
      </c>
      <c r="BH3024" t="s">
        <v>410</v>
      </c>
      <c r="BI3024" t="s">
        <v>411</v>
      </c>
      <c r="BJ3024" t="s">
        <v>410</v>
      </c>
      <c r="BK3024">
        <v>0</v>
      </c>
      <c r="BL3024">
        <v>0</v>
      </c>
      <c r="BM3024">
        <v>20800</v>
      </c>
      <c r="BN3024">
        <v>0</v>
      </c>
    </row>
    <row r="3025" spans="1:66" x14ac:dyDescent="0.15">
      <c r="A3025" t="s">
        <v>5430</v>
      </c>
      <c r="B3025" t="s">
        <v>193</v>
      </c>
      <c r="C3025">
        <v>2413</v>
      </c>
      <c r="D3025">
        <v>2417</v>
      </c>
      <c r="E3025">
        <v>735.5</v>
      </c>
      <c r="F3025">
        <v>736.7</v>
      </c>
      <c r="G3025" t="s">
        <v>4505</v>
      </c>
      <c r="H3025">
        <v>0</v>
      </c>
      <c r="I3025" t="s">
        <v>5401</v>
      </c>
      <c r="J3025">
        <v>2</v>
      </c>
      <c r="K3025">
        <v>0</v>
      </c>
      <c r="L3025">
        <v>1.24</v>
      </c>
      <c r="M3025">
        <v>70</v>
      </c>
      <c r="N3025">
        <v>1.2E-2</v>
      </c>
      <c r="O3025">
        <v>0</v>
      </c>
      <c r="P3025" t="s">
        <v>410</v>
      </c>
      <c r="Q3025" t="s">
        <v>411</v>
      </c>
      <c r="R3025" t="s">
        <v>418</v>
      </c>
      <c r="S3025">
        <v>17.5</v>
      </c>
      <c r="T3025" t="s">
        <v>411</v>
      </c>
      <c r="U3025">
        <v>0</v>
      </c>
      <c r="V3025" t="s">
        <v>411</v>
      </c>
      <c r="W3025" t="s">
        <v>411</v>
      </c>
      <c r="X3025">
        <v>0</v>
      </c>
      <c r="Y3025">
        <v>0</v>
      </c>
      <c r="Z3025">
        <v>270</v>
      </c>
      <c r="AA3025">
        <v>4.8499999999999996</v>
      </c>
      <c r="AB3025" t="s">
        <v>410</v>
      </c>
      <c r="AC3025">
        <v>0</v>
      </c>
      <c r="AD3025">
        <v>0</v>
      </c>
      <c r="AE3025">
        <v>0</v>
      </c>
      <c r="AF3025">
        <v>0.3</v>
      </c>
      <c r="AG3025" t="s">
        <v>410</v>
      </c>
      <c r="AH3025">
        <v>0</v>
      </c>
      <c r="AI3025">
        <v>7.05</v>
      </c>
      <c r="AJ3025">
        <v>2150</v>
      </c>
      <c r="AK3025" t="s">
        <v>411</v>
      </c>
      <c r="AL3025">
        <v>0.2</v>
      </c>
      <c r="AM3025">
        <v>0</v>
      </c>
      <c r="AN3025" t="s">
        <v>411</v>
      </c>
      <c r="AO3025">
        <v>100</v>
      </c>
      <c r="AP3025">
        <v>0</v>
      </c>
      <c r="AQ3025">
        <v>690</v>
      </c>
      <c r="AR3025">
        <v>0</v>
      </c>
      <c r="AS3025">
        <v>0</v>
      </c>
      <c r="AT3025">
        <v>4.9000000000000004</v>
      </c>
      <c r="AU3025">
        <v>0.09</v>
      </c>
      <c r="AV3025">
        <v>160</v>
      </c>
      <c r="AW3025" t="s">
        <v>411</v>
      </c>
      <c r="AX3025">
        <v>0</v>
      </c>
      <c r="AY3025">
        <v>0</v>
      </c>
      <c r="AZ3025">
        <v>0</v>
      </c>
      <c r="BA3025" t="s">
        <v>5402</v>
      </c>
      <c r="BB3025">
        <v>70</v>
      </c>
      <c r="BC3025">
        <v>0</v>
      </c>
      <c r="BD3025">
        <v>0</v>
      </c>
      <c r="BE3025" t="s">
        <v>410</v>
      </c>
      <c r="BF3025" t="s">
        <v>421</v>
      </c>
      <c r="BG3025" t="s">
        <v>410</v>
      </c>
      <c r="BH3025" t="s">
        <v>410</v>
      </c>
      <c r="BI3025" t="s">
        <v>411</v>
      </c>
      <c r="BJ3025" t="s">
        <v>410</v>
      </c>
      <c r="BK3025">
        <v>0</v>
      </c>
      <c r="BL3025">
        <v>0</v>
      </c>
      <c r="BM3025">
        <v>170</v>
      </c>
      <c r="BN3025">
        <v>0</v>
      </c>
    </row>
    <row r="3026" spans="1:66" x14ac:dyDescent="0.15">
      <c r="A3026" t="s">
        <v>5431</v>
      </c>
      <c r="B3026" t="s">
        <v>193</v>
      </c>
      <c r="C3026">
        <v>2417</v>
      </c>
      <c r="D3026">
        <v>2421</v>
      </c>
      <c r="E3026">
        <v>736.7</v>
      </c>
      <c r="F3026">
        <v>737.9</v>
      </c>
      <c r="G3026" t="s">
        <v>4505</v>
      </c>
      <c r="H3026">
        <v>0</v>
      </c>
      <c r="I3026" t="s">
        <v>5401</v>
      </c>
      <c r="J3026">
        <v>1</v>
      </c>
      <c r="K3026">
        <v>0</v>
      </c>
      <c r="L3026">
        <v>1.67</v>
      </c>
      <c r="M3026" t="s">
        <v>410</v>
      </c>
      <c r="N3026">
        <v>8.9999999999999993E-3</v>
      </c>
      <c r="O3026">
        <v>0</v>
      </c>
      <c r="P3026">
        <v>50</v>
      </c>
      <c r="Q3026" t="s">
        <v>411</v>
      </c>
      <c r="R3026" t="s">
        <v>418</v>
      </c>
      <c r="S3026">
        <v>20.9</v>
      </c>
      <c r="T3026" t="s">
        <v>411</v>
      </c>
      <c r="U3026">
        <v>0</v>
      </c>
      <c r="V3026" t="s">
        <v>411</v>
      </c>
      <c r="W3026" t="s">
        <v>411</v>
      </c>
      <c r="X3026">
        <v>0</v>
      </c>
      <c r="Y3026">
        <v>0</v>
      </c>
      <c r="Z3026">
        <v>70</v>
      </c>
      <c r="AA3026">
        <v>2.5499999999999998</v>
      </c>
      <c r="AB3026" t="s">
        <v>410</v>
      </c>
      <c r="AC3026">
        <v>0</v>
      </c>
      <c r="AD3026">
        <v>0</v>
      </c>
      <c r="AE3026">
        <v>0</v>
      </c>
      <c r="AF3026">
        <v>0.4</v>
      </c>
      <c r="AG3026" t="s">
        <v>410</v>
      </c>
      <c r="AH3026">
        <v>0</v>
      </c>
      <c r="AI3026">
        <v>8.2899999999999991</v>
      </c>
      <c r="AJ3026">
        <v>1520</v>
      </c>
      <c r="AK3026" t="s">
        <v>411</v>
      </c>
      <c r="AL3026">
        <v>0.27</v>
      </c>
      <c r="AM3026">
        <v>0</v>
      </c>
      <c r="AN3026" t="s">
        <v>411</v>
      </c>
      <c r="AO3026">
        <v>90</v>
      </c>
      <c r="AP3026">
        <v>0</v>
      </c>
      <c r="AQ3026">
        <v>50</v>
      </c>
      <c r="AR3026">
        <v>0</v>
      </c>
      <c r="AS3026">
        <v>0</v>
      </c>
      <c r="AT3026">
        <v>5.2</v>
      </c>
      <c r="AU3026" t="s">
        <v>421</v>
      </c>
      <c r="AV3026" t="s">
        <v>410</v>
      </c>
      <c r="AW3026" t="s">
        <v>411</v>
      </c>
      <c r="AX3026">
        <v>0</v>
      </c>
      <c r="AY3026">
        <v>0</v>
      </c>
      <c r="AZ3026">
        <v>0</v>
      </c>
      <c r="BA3026" t="s">
        <v>5402</v>
      </c>
      <c r="BB3026">
        <v>90</v>
      </c>
      <c r="BC3026">
        <v>0</v>
      </c>
      <c r="BD3026">
        <v>0</v>
      </c>
      <c r="BE3026" t="s">
        <v>410</v>
      </c>
      <c r="BF3026" t="s">
        <v>421</v>
      </c>
      <c r="BG3026" t="s">
        <v>410</v>
      </c>
      <c r="BH3026" t="s">
        <v>410</v>
      </c>
      <c r="BI3026" t="s">
        <v>411</v>
      </c>
      <c r="BJ3026" t="s">
        <v>410</v>
      </c>
      <c r="BK3026">
        <v>0</v>
      </c>
      <c r="BL3026">
        <v>0</v>
      </c>
      <c r="BM3026">
        <v>160</v>
      </c>
      <c r="BN3026">
        <v>0</v>
      </c>
    </row>
    <row r="3027" spans="1:66" x14ac:dyDescent="0.15">
      <c r="A3027" t="s">
        <v>5432</v>
      </c>
      <c r="B3027" t="s">
        <v>193</v>
      </c>
      <c r="C3027">
        <v>2471</v>
      </c>
      <c r="D3027">
        <v>2475</v>
      </c>
      <c r="E3027">
        <v>753.2</v>
      </c>
      <c r="F3027">
        <v>754.4</v>
      </c>
      <c r="G3027" t="s">
        <v>4505</v>
      </c>
      <c r="H3027">
        <v>0</v>
      </c>
      <c r="I3027" t="s">
        <v>5401</v>
      </c>
      <c r="J3027">
        <v>1</v>
      </c>
      <c r="K3027">
        <v>0</v>
      </c>
      <c r="L3027">
        <v>2.64</v>
      </c>
      <c r="M3027">
        <v>180</v>
      </c>
      <c r="N3027">
        <v>1.0999999999999999E-2</v>
      </c>
      <c r="O3027">
        <v>0</v>
      </c>
      <c r="P3027">
        <v>110</v>
      </c>
      <c r="Q3027" t="s">
        <v>411</v>
      </c>
      <c r="R3027" t="s">
        <v>418</v>
      </c>
      <c r="S3027">
        <v>11.5</v>
      </c>
      <c r="T3027" t="s">
        <v>411</v>
      </c>
      <c r="U3027">
        <v>0</v>
      </c>
      <c r="V3027" t="s">
        <v>411</v>
      </c>
      <c r="W3027">
        <v>10</v>
      </c>
      <c r="X3027">
        <v>0</v>
      </c>
      <c r="Y3027">
        <v>0</v>
      </c>
      <c r="Z3027">
        <v>30</v>
      </c>
      <c r="AA3027">
        <v>4.74</v>
      </c>
      <c r="AB3027" t="s">
        <v>410</v>
      </c>
      <c r="AC3027">
        <v>0</v>
      </c>
      <c r="AD3027">
        <v>0</v>
      </c>
      <c r="AE3027">
        <v>0</v>
      </c>
      <c r="AF3027">
        <v>0.7</v>
      </c>
      <c r="AG3027" t="s">
        <v>410</v>
      </c>
      <c r="AH3027">
        <v>0</v>
      </c>
      <c r="AI3027">
        <v>4.32</v>
      </c>
      <c r="AJ3027">
        <v>2080</v>
      </c>
      <c r="AK3027" t="s">
        <v>411</v>
      </c>
      <c r="AL3027">
        <v>0.31</v>
      </c>
      <c r="AM3027">
        <v>0</v>
      </c>
      <c r="AN3027" t="s">
        <v>411</v>
      </c>
      <c r="AO3027">
        <v>110</v>
      </c>
      <c r="AP3027">
        <v>0</v>
      </c>
      <c r="AQ3027">
        <v>720</v>
      </c>
      <c r="AR3027">
        <v>0</v>
      </c>
      <c r="AS3027">
        <v>0</v>
      </c>
      <c r="AT3027">
        <v>4.8600000000000003</v>
      </c>
      <c r="AU3027">
        <v>0.1</v>
      </c>
      <c r="AV3027">
        <v>260</v>
      </c>
      <c r="AW3027">
        <v>10</v>
      </c>
      <c r="AX3027">
        <v>0</v>
      </c>
      <c r="AY3027">
        <v>0</v>
      </c>
      <c r="AZ3027">
        <v>0</v>
      </c>
      <c r="BA3027" t="s">
        <v>5402</v>
      </c>
      <c r="BB3027">
        <v>80</v>
      </c>
      <c r="BC3027">
        <v>0</v>
      </c>
      <c r="BD3027">
        <v>0</v>
      </c>
      <c r="BE3027" t="s">
        <v>410</v>
      </c>
      <c r="BF3027" t="s">
        <v>421</v>
      </c>
      <c r="BG3027" t="s">
        <v>410</v>
      </c>
      <c r="BH3027" t="s">
        <v>410</v>
      </c>
      <c r="BI3027" t="s">
        <v>411</v>
      </c>
      <c r="BJ3027" t="s">
        <v>410</v>
      </c>
      <c r="BK3027">
        <v>0</v>
      </c>
      <c r="BL3027">
        <v>0</v>
      </c>
      <c r="BM3027">
        <v>1050</v>
      </c>
      <c r="BN3027">
        <v>0</v>
      </c>
    </row>
    <row r="3028" spans="1:66" x14ac:dyDescent="0.15">
      <c r="A3028" t="s">
        <v>5433</v>
      </c>
      <c r="B3028" t="s">
        <v>193</v>
      </c>
      <c r="C3028">
        <v>2475</v>
      </c>
      <c r="D3028">
        <v>2478.5</v>
      </c>
      <c r="E3028">
        <v>754.4</v>
      </c>
      <c r="F3028">
        <v>755.4</v>
      </c>
      <c r="G3028" t="s">
        <v>4505</v>
      </c>
      <c r="H3028">
        <v>0</v>
      </c>
      <c r="I3028" t="s">
        <v>5401</v>
      </c>
      <c r="J3028" t="s">
        <v>416</v>
      </c>
      <c r="K3028">
        <v>0</v>
      </c>
      <c r="L3028">
        <v>1.63</v>
      </c>
      <c r="M3028" t="s">
        <v>410</v>
      </c>
      <c r="N3028" t="s">
        <v>417</v>
      </c>
      <c r="O3028">
        <v>0</v>
      </c>
      <c r="P3028">
        <v>50</v>
      </c>
      <c r="Q3028" t="s">
        <v>411</v>
      </c>
      <c r="R3028" t="s">
        <v>418</v>
      </c>
      <c r="S3028">
        <v>16.649999999999999</v>
      </c>
      <c r="T3028" t="s">
        <v>411</v>
      </c>
      <c r="U3028">
        <v>0</v>
      </c>
      <c r="V3028" t="s">
        <v>411</v>
      </c>
      <c r="W3028" t="s">
        <v>411</v>
      </c>
      <c r="X3028">
        <v>0</v>
      </c>
      <c r="Y3028">
        <v>0</v>
      </c>
      <c r="Z3028">
        <v>30</v>
      </c>
      <c r="AA3028">
        <v>5.43</v>
      </c>
      <c r="AB3028" t="s">
        <v>410</v>
      </c>
      <c r="AC3028">
        <v>0</v>
      </c>
      <c r="AD3028">
        <v>0</v>
      </c>
      <c r="AE3028">
        <v>0</v>
      </c>
      <c r="AF3028">
        <v>0.3</v>
      </c>
      <c r="AG3028" t="s">
        <v>410</v>
      </c>
      <c r="AH3028">
        <v>0</v>
      </c>
      <c r="AI3028">
        <v>6.66</v>
      </c>
      <c r="AJ3028">
        <v>2410</v>
      </c>
      <c r="AK3028" t="s">
        <v>411</v>
      </c>
      <c r="AL3028">
        <v>0.25</v>
      </c>
      <c r="AM3028">
        <v>0</v>
      </c>
      <c r="AN3028" t="s">
        <v>411</v>
      </c>
      <c r="AO3028">
        <v>80</v>
      </c>
      <c r="AP3028">
        <v>0</v>
      </c>
      <c r="AQ3028">
        <v>410</v>
      </c>
      <c r="AR3028">
        <v>0</v>
      </c>
      <c r="AS3028">
        <v>0</v>
      </c>
      <c r="AT3028">
        <v>4.13</v>
      </c>
      <c r="AU3028">
        <v>7.0000000000000007E-2</v>
      </c>
      <c r="AV3028">
        <v>170</v>
      </c>
      <c r="AW3028" t="s">
        <v>411</v>
      </c>
      <c r="AX3028">
        <v>0</v>
      </c>
      <c r="AY3028">
        <v>0</v>
      </c>
      <c r="AZ3028">
        <v>0</v>
      </c>
      <c r="BA3028" t="s">
        <v>5402</v>
      </c>
      <c r="BB3028">
        <v>90</v>
      </c>
      <c r="BC3028">
        <v>0</v>
      </c>
      <c r="BD3028">
        <v>0</v>
      </c>
      <c r="BE3028" t="s">
        <v>410</v>
      </c>
      <c r="BF3028" t="s">
        <v>421</v>
      </c>
      <c r="BG3028" t="s">
        <v>410</v>
      </c>
      <c r="BH3028" t="s">
        <v>410</v>
      </c>
      <c r="BI3028" t="s">
        <v>411</v>
      </c>
      <c r="BJ3028" t="s">
        <v>410</v>
      </c>
      <c r="BK3028">
        <v>0</v>
      </c>
      <c r="BL3028">
        <v>0</v>
      </c>
      <c r="BM3028">
        <v>450</v>
      </c>
      <c r="BN3028">
        <v>0</v>
      </c>
    </row>
    <row r="3029" spans="1:66" x14ac:dyDescent="0.15">
      <c r="A3029" t="s">
        <v>5434</v>
      </c>
      <c r="B3029" t="s">
        <v>193</v>
      </c>
      <c r="C3029">
        <v>2478.5</v>
      </c>
      <c r="D3029">
        <v>2482</v>
      </c>
      <c r="E3029">
        <v>755.4</v>
      </c>
      <c r="F3029">
        <v>756.5</v>
      </c>
      <c r="G3029" t="s">
        <v>5435</v>
      </c>
      <c r="H3029">
        <v>0</v>
      </c>
      <c r="I3029" t="s">
        <v>5401</v>
      </c>
      <c r="J3029">
        <v>1</v>
      </c>
      <c r="K3029">
        <v>0</v>
      </c>
      <c r="L3029">
        <v>1.56</v>
      </c>
      <c r="M3029" t="s">
        <v>410</v>
      </c>
      <c r="N3029">
        <v>7.0000000000000001E-3</v>
      </c>
      <c r="O3029">
        <v>0</v>
      </c>
      <c r="P3029" t="s">
        <v>410</v>
      </c>
      <c r="Q3029" t="s">
        <v>411</v>
      </c>
      <c r="R3029" t="s">
        <v>418</v>
      </c>
      <c r="S3029">
        <v>16.899999999999999</v>
      </c>
      <c r="T3029" t="s">
        <v>411</v>
      </c>
      <c r="U3029">
        <v>0</v>
      </c>
      <c r="V3029" t="s">
        <v>411</v>
      </c>
      <c r="W3029" t="s">
        <v>411</v>
      </c>
      <c r="X3029">
        <v>0</v>
      </c>
      <c r="Y3029">
        <v>0</v>
      </c>
      <c r="Z3029">
        <v>90</v>
      </c>
      <c r="AA3029">
        <v>6.67</v>
      </c>
      <c r="AB3029" t="s">
        <v>410</v>
      </c>
      <c r="AC3029">
        <v>0</v>
      </c>
      <c r="AD3029">
        <v>0</v>
      </c>
      <c r="AE3029">
        <v>0</v>
      </c>
      <c r="AF3029">
        <v>0.3</v>
      </c>
      <c r="AG3029" t="s">
        <v>410</v>
      </c>
      <c r="AH3029">
        <v>0</v>
      </c>
      <c r="AI3029">
        <v>6.63</v>
      </c>
      <c r="AJ3029">
        <v>2170</v>
      </c>
      <c r="AK3029" t="s">
        <v>411</v>
      </c>
      <c r="AL3029">
        <v>0.27</v>
      </c>
      <c r="AM3029">
        <v>0</v>
      </c>
      <c r="AN3029" t="s">
        <v>411</v>
      </c>
      <c r="AO3029">
        <v>80</v>
      </c>
      <c r="AP3029">
        <v>0</v>
      </c>
      <c r="AQ3029">
        <v>290</v>
      </c>
      <c r="AR3029">
        <v>0</v>
      </c>
      <c r="AS3029">
        <v>0</v>
      </c>
      <c r="AT3029">
        <v>4.47</v>
      </c>
      <c r="AU3029">
        <v>1.19</v>
      </c>
      <c r="AV3029">
        <v>150</v>
      </c>
      <c r="AW3029" t="s">
        <v>411</v>
      </c>
      <c r="AX3029">
        <v>0</v>
      </c>
      <c r="AY3029">
        <v>0</v>
      </c>
      <c r="AZ3029">
        <v>0</v>
      </c>
      <c r="BA3029" t="s">
        <v>5402</v>
      </c>
      <c r="BB3029">
        <v>70</v>
      </c>
      <c r="BC3029">
        <v>0</v>
      </c>
      <c r="BD3029">
        <v>0</v>
      </c>
      <c r="BE3029" t="s">
        <v>410</v>
      </c>
      <c r="BF3029" t="s">
        <v>421</v>
      </c>
      <c r="BG3029" t="s">
        <v>410</v>
      </c>
      <c r="BH3029" t="s">
        <v>410</v>
      </c>
      <c r="BI3029" t="s">
        <v>411</v>
      </c>
      <c r="BJ3029" t="s">
        <v>410</v>
      </c>
      <c r="BK3029">
        <v>0</v>
      </c>
      <c r="BL3029">
        <v>0</v>
      </c>
      <c r="BM3029">
        <v>130</v>
      </c>
      <c r="BN3029">
        <v>0</v>
      </c>
    </row>
    <row r="3030" spans="1:66" x14ac:dyDescent="0.15">
      <c r="A3030" t="s">
        <v>5436</v>
      </c>
      <c r="B3030" t="s">
        <v>193</v>
      </c>
      <c r="C3030">
        <v>2482</v>
      </c>
      <c r="D3030">
        <v>2487</v>
      </c>
      <c r="E3030">
        <v>756.5</v>
      </c>
      <c r="F3030">
        <v>758</v>
      </c>
      <c r="G3030" t="s">
        <v>4659</v>
      </c>
      <c r="H3030">
        <v>0</v>
      </c>
      <c r="I3030" t="s">
        <v>5401</v>
      </c>
      <c r="J3030" t="s">
        <v>416</v>
      </c>
      <c r="K3030">
        <v>0</v>
      </c>
      <c r="L3030">
        <v>4.2</v>
      </c>
      <c r="M3030" t="s">
        <v>410</v>
      </c>
      <c r="N3030">
        <v>5.0000000000000001E-3</v>
      </c>
      <c r="O3030">
        <v>0</v>
      </c>
      <c r="P3030">
        <v>120</v>
      </c>
      <c r="Q3030" t="s">
        <v>411</v>
      </c>
      <c r="R3030" t="s">
        <v>418</v>
      </c>
      <c r="S3030">
        <v>14.85</v>
      </c>
      <c r="T3030" t="s">
        <v>411</v>
      </c>
      <c r="U3030">
        <v>0</v>
      </c>
      <c r="V3030" t="s">
        <v>411</v>
      </c>
      <c r="W3030" t="s">
        <v>411</v>
      </c>
      <c r="X3030">
        <v>0</v>
      </c>
      <c r="Y3030">
        <v>0</v>
      </c>
      <c r="Z3030">
        <v>20</v>
      </c>
      <c r="AA3030">
        <v>4.68</v>
      </c>
      <c r="AB3030" t="s">
        <v>410</v>
      </c>
      <c r="AC3030">
        <v>0</v>
      </c>
      <c r="AD3030">
        <v>0</v>
      </c>
      <c r="AE3030">
        <v>0</v>
      </c>
      <c r="AF3030">
        <v>0.7</v>
      </c>
      <c r="AG3030" t="s">
        <v>410</v>
      </c>
      <c r="AH3030">
        <v>0</v>
      </c>
      <c r="AI3030">
        <v>5.93</v>
      </c>
      <c r="AJ3030">
        <v>2240</v>
      </c>
      <c r="AK3030" t="s">
        <v>411</v>
      </c>
      <c r="AL3030">
        <v>0.68</v>
      </c>
      <c r="AM3030">
        <v>0</v>
      </c>
      <c r="AN3030" t="s">
        <v>411</v>
      </c>
      <c r="AO3030">
        <v>190</v>
      </c>
      <c r="AP3030">
        <v>0</v>
      </c>
      <c r="AQ3030">
        <v>330</v>
      </c>
      <c r="AR3030">
        <v>0</v>
      </c>
      <c r="AS3030">
        <v>0</v>
      </c>
      <c r="AT3030">
        <v>6.45</v>
      </c>
      <c r="AU3030" t="s">
        <v>421</v>
      </c>
      <c r="AV3030">
        <v>100</v>
      </c>
      <c r="AW3030">
        <v>10</v>
      </c>
      <c r="AX3030">
        <v>0</v>
      </c>
      <c r="AY3030">
        <v>0</v>
      </c>
      <c r="AZ3030">
        <v>0</v>
      </c>
      <c r="BA3030" t="s">
        <v>5402</v>
      </c>
      <c r="BB3030">
        <v>100</v>
      </c>
      <c r="BC3030">
        <v>0</v>
      </c>
      <c r="BD3030">
        <v>0</v>
      </c>
      <c r="BE3030" t="s">
        <v>410</v>
      </c>
      <c r="BF3030">
        <v>0.08</v>
      </c>
      <c r="BG3030" t="s">
        <v>410</v>
      </c>
      <c r="BH3030" t="s">
        <v>410</v>
      </c>
      <c r="BI3030">
        <v>10</v>
      </c>
      <c r="BJ3030" t="s">
        <v>410</v>
      </c>
      <c r="BK3030">
        <v>0</v>
      </c>
      <c r="BL3030">
        <v>0</v>
      </c>
      <c r="BM3030">
        <v>130</v>
      </c>
      <c r="BN3030">
        <v>0</v>
      </c>
    </row>
    <row r="3031" spans="1:66" x14ac:dyDescent="0.15">
      <c r="A3031" t="s">
        <v>5437</v>
      </c>
      <c r="B3031" t="s">
        <v>193</v>
      </c>
      <c r="C3031">
        <v>2487</v>
      </c>
      <c r="D3031">
        <v>2492</v>
      </c>
      <c r="E3031">
        <v>758</v>
      </c>
      <c r="F3031">
        <v>759.6</v>
      </c>
      <c r="G3031" t="s">
        <v>1687</v>
      </c>
      <c r="H3031">
        <v>0</v>
      </c>
      <c r="I3031" t="s">
        <v>5401</v>
      </c>
      <c r="J3031">
        <v>1</v>
      </c>
      <c r="K3031">
        <v>0</v>
      </c>
      <c r="L3031">
        <v>4.0999999999999996</v>
      </c>
      <c r="M3031" t="s">
        <v>410</v>
      </c>
      <c r="N3031" t="s">
        <v>417</v>
      </c>
      <c r="O3031">
        <v>0</v>
      </c>
      <c r="P3031">
        <v>120</v>
      </c>
      <c r="Q3031" t="s">
        <v>411</v>
      </c>
      <c r="R3031" t="s">
        <v>418</v>
      </c>
      <c r="S3031">
        <v>13.9</v>
      </c>
      <c r="T3031" t="s">
        <v>411</v>
      </c>
      <c r="U3031">
        <v>0</v>
      </c>
      <c r="V3031" t="s">
        <v>411</v>
      </c>
      <c r="W3031" t="s">
        <v>411</v>
      </c>
      <c r="X3031">
        <v>0</v>
      </c>
      <c r="Y3031">
        <v>0</v>
      </c>
      <c r="Z3031">
        <v>10</v>
      </c>
      <c r="AA3031">
        <v>3.68</v>
      </c>
      <c r="AB3031" t="s">
        <v>410</v>
      </c>
      <c r="AC3031">
        <v>0</v>
      </c>
      <c r="AD3031">
        <v>0</v>
      </c>
      <c r="AE3031">
        <v>0</v>
      </c>
      <c r="AF3031">
        <v>0.7</v>
      </c>
      <c r="AG3031" t="s">
        <v>410</v>
      </c>
      <c r="AH3031">
        <v>0</v>
      </c>
      <c r="AI3031">
        <v>5.74</v>
      </c>
      <c r="AJ3031">
        <v>1820</v>
      </c>
      <c r="AK3031" t="s">
        <v>411</v>
      </c>
      <c r="AL3031">
        <v>0.68</v>
      </c>
      <c r="AM3031">
        <v>0</v>
      </c>
      <c r="AN3031" t="s">
        <v>411</v>
      </c>
      <c r="AO3031">
        <v>180</v>
      </c>
      <c r="AP3031">
        <v>0</v>
      </c>
      <c r="AQ3031">
        <v>120</v>
      </c>
      <c r="AR3031">
        <v>0</v>
      </c>
      <c r="AS3031">
        <v>0</v>
      </c>
      <c r="AT3031">
        <v>5.85</v>
      </c>
      <c r="AU3031" t="s">
        <v>421</v>
      </c>
      <c r="AV3031" t="s">
        <v>410</v>
      </c>
      <c r="AW3031">
        <v>10</v>
      </c>
      <c r="AX3031">
        <v>0</v>
      </c>
      <c r="AY3031">
        <v>0</v>
      </c>
      <c r="AZ3031">
        <v>0</v>
      </c>
      <c r="BA3031" t="s">
        <v>5402</v>
      </c>
      <c r="BB3031">
        <v>90</v>
      </c>
      <c r="BC3031">
        <v>0</v>
      </c>
      <c r="BD3031">
        <v>0</v>
      </c>
      <c r="BE3031" t="s">
        <v>410</v>
      </c>
      <c r="BF3031">
        <v>7.0000000000000007E-2</v>
      </c>
      <c r="BG3031" t="s">
        <v>410</v>
      </c>
      <c r="BH3031" t="s">
        <v>410</v>
      </c>
      <c r="BI3031">
        <v>10</v>
      </c>
      <c r="BJ3031" t="s">
        <v>410</v>
      </c>
      <c r="BK3031">
        <v>0</v>
      </c>
      <c r="BL3031">
        <v>0</v>
      </c>
      <c r="BM3031">
        <v>120</v>
      </c>
      <c r="BN3031">
        <v>0</v>
      </c>
    </row>
    <row r="3032" spans="1:66" x14ac:dyDescent="0.15">
      <c r="A3032" t="s">
        <v>5438</v>
      </c>
      <c r="B3032" t="s">
        <v>193</v>
      </c>
      <c r="C3032">
        <v>2492</v>
      </c>
      <c r="D3032">
        <v>2497</v>
      </c>
      <c r="E3032">
        <v>759.6</v>
      </c>
      <c r="F3032">
        <v>761.1</v>
      </c>
      <c r="G3032" t="s">
        <v>5439</v>
      </c>
      <c r="H3032">
        <v>0</v>
      </c>
      <c r="I3032" t="s">
        <v>5401</v>
      </c>
      <c r="J3032">
        <v>25</v>
      </c>
      <c r="K3032">
        <v>0</v>
      </c>
      <c r="L3032">
        <v>6.59</v>
      </c>
      <c r="M3032">
        <v>2110</v>
      </c>
      <c r="N3032">
        <v>0.18</v>
      </c>
      <c r="O3032">
        <v>0</v>
      </c>
      <c r="P3032">
        <v>160</v>
      </c>
      <c r="Q3032" t="s">
        <v>411</v>
      </c>
      <c r="R3032" t="s">
        <v>418</v>
      </c>
      <c r="S3032">
        <v>3.6</v>
      </c>
      <c r="T3032">
        <v>40</v>
      </c>
      <c r="U3032">
        <v>0</v>
      </c>
      <c r="V3032" t="s">
        <v>411</v>
      </c>
      <c r="W3032" t="s">
        <v>411</v>
      </c>
      <c r="X3032">
        <v>0</v>
      </c>
      <c r="Y3032">
        <v>0</v>
      </c>
      <c r="Z3032">
        <v>310</v>
      </c>
      <c r="AA3032">
        <v>10.25</v>
      </c>
      <c r="AB3032" t="s">
        <v>410</v>
      </c>
      <c r="AC3032">
        <v>0</v>
      </c>
      <c r="AD3032">
        <v>0</v>
      </c>
      <c r="AE3032">
        <v>0</v>
      </c>
      <c r="AF3032">
        <v>1</v>
      </c>
      <c r="AG3032" t="s">
        <v>410</v>
      </c>
      <c r="AH3032">
        <v>0</v>
      </c>
      <c r="AI3032">
        <v>1.68</v>
      </c>
      <c r="AJ3032">
        <v>620</v>
      </c>
      <c r="AK3032" t="s">
        <v>411</v>
      </c>
      <c r="AL3032">
        <v>1.01</v>
      </c>
      <c r="AM3032">
        <v>0</v>
      </c>
      <c r="AN3032" t="s">
        <v>411</v>
      </c>
      <c r="AO3032">
        <v>180</v>
      </c>
      <c r="AP3032">
        <v>0</v>
      </c>
      <c r="AQ3032">
        <v>3970</v>
      </c>
      <c r="AR3032">
        <v>0</v>
      </c>
      <c r="AS3032">
        <v>0</v>
      </c>
      <c r="AT3032">
        <v>5.47</v>
      </c>
      <c r="AU3032">
        <v>8.65</v>
      </c>
      <c r="AV3032">
        <v>1040</v>
      </c>
      <c r="AW3032">
        <v>20</v>
      </c>
      <c r="AX3032">
        <v>0</v>
      </c>
      <c r="AY3032">
        <v>0</v>
      </c>
      <c r="AZ3032">
        <v>0</v>
      </c>
      <c r="BA3032" t="s">
        <v>5402</v>
      </c>
      <c r="BB3032">
        <v>70</v>
      </c>
      <c r="BC3032">
        <v>0</v>
      </c>
      <c r="BD3032">
        <v>0</v>
      </c>
      <c r="BE3032" t="s">
        <v>410</v>
      </c>
      <c r="BF3032">
        <v>0.08</v>
      </c>
      <c r="BG3032" t="s">
        <v>410</v>
      </c>
      <c r="BH3032" t="s">
        <v>410</v>
      </c>
      <c r="BI3032">
        <v>10</v>
      </c>
      <c r="BJ3032" t="s">
        <v>410</v>
      </c>
      <c r="BK3032">
        <v>0</v>
      </c>
      <c r="BL3032">
        <v>0</v>
      </c>
      <c r="BM3032">
        <v>17200</v>
      </c>
      <c r="BN3032">
        <v>0</v>
      </c>
    </row>
    <row r="3033" spans="1:66" x14ac:dyDescent="0.15">
      <c r="A3033" t="s">
        <v>5440</v>
      </c>
      <c r="B3033" t="s">
        <v>193</v>
      </c>
      <c r="C3033">
        <v>2497</v>
      </c>
      <c r="D3033">
        <v>2501</v>
      </c>
      <c r="E3033">
        <v>761.1</v>
      </c>
      <c r="F3033">
        <v>762.3</v>
      </c>
      <c r="G3033" t="s">
        <v>2035</v>
      </c>
      <c r="H3033">
        <v>0</v>
      </c>
      <c r="I3033" t="s">
        <v>5401</v>
      </c>
      <c r="J3033">
        <v>3</v>
      </c>
      <c r="K3033">
        <v>0</v>
      </c>
      <c r="L3033">
        <v>5.49</v>
      </c>
      <c r="M3033">
        <v>270</v>
      </c>
      <c r="N3033">
        <v>0.01</v>
      </c>
      <c r="O3033">
        <v>0</v>
      </c>
      <c r="P3033">
        <v>150</v>
      </c>
      <c r="Q3033" t="s">
        <v>411</v>
      </c>
      <c r="R3033" t="s">
        <v>418</v>
      </c>
      <c r="S3033">
        <v>2.39</v>
      </c>
      <c r="T3033" t="s">
        <v>411</v>
      </c>
      <c r="U3033">
        <v>0</v>
      </c>
      <c r="V3033">
        <v>20</v>
      </c>
      <c r="W3033" t="s">
        <v>411</v>
      </c>
      <c r="X3033">
        <v>0</v>
      </c>
      <c r="Y3033">
        <v>0</v>
      </c>
      <c r="Z3033">
        <v>110</v>
      </c>
      <c r="AA3033">
        <v>6.87</v>
      </c>
      <c r="AB3033" t="s">
        <v>410</v>
      </c>
      <c r="AC3033">
        <v>0</v>
      </c>
      <c r="AD3033">
        <v>0</v>
      </c>
      <c r="AE3033">
        <v>0</v>
      </c>
      <c r="AF3033">
        <v>0.8</v>
      </c>
      <c r="AG3033" t="s">
        <v>410</v>
      </c>
      <c r="AH3033">
        <v>0</v>
      </c>
      <c r="AI3033">
        <v>2.14</v>
      </c>
      <c r="AJ3033">
        <v>870</v>
      </c>
      <c r="AK3033" t="s">
        <v>411</v>
      </c>
      <c r="AL3033">
        <v>0.76</v>
      </c>
      <c r="AM3033">
        <v>0</v>
      </c>
      <c r="AN3033" t="s">
        <v>411</v>
      </c>
      <c r="AO3033">
        <v>870</v>
      </c>
      <c r="AP3033">
        <v>0</v>
      </c>
      <c r="AQ3033">
        <v>200</v>
      </c>
      <c r="AR3033">
        <v>0</v>
      </c>
      <c r="AS3033">
        <v>0</v>
      </c>
      <c r="AT3033">
        <v>4.47</v>
      </c>
      <c r="AU3033">
        <v>0.35</v>
      </c>
      <c r="AV3033" t="s">
        <v>410</v>
      </c>
      <c r="AW3033">
        <v>30</v>
      </c>
      <c r="AX3033">
        <v>0</v>
      </c>
      <c r="AY3033">
        <v>0</v>
      </c>
      <c r="AZ3033">
        <v>0</v>
      </c>
      <c r="BA3033" t="s">
        <v>5402</v>
      </c>
      <c r="BB3033">
        <v>50</v>
      </c>
      <c r="BC3033">
        <v>0</v>
      </c>
      <c r="BD3033">
        <v>0</v>
      </c>
      <c r="BE3033" t="s">
        <v>410</v>
      </c>
      <c r="BF3033">
        <v>0.16</v>
      </c>
      <c r="BG3033" t="s">
        <v>410</v>
      </c>
      <c r="BH3033" t="s">
        <v>410</v>
      </c>
      <c r="BI3033">
        <v>90</v>
      </c>
      <c r="BJ3033" t="s">
        <v>410</v>
      </c>
      <c r="BK3033">
        <v>0</v>
      </c>
      <c r="BL3033">
        <v>0</v>
      </c>
      <c r="BM3033">
        <v>390</v>
      </c>
      <c r="BN3033">
        <v>0</v>
      </c>
    </row>
    <row r="3034" spans="1:66" x14ac:dyDescent="0.15">
      <c r="A3034" t="s">
        <v>5441</v>
      </c>
      <c r="B3034" t="s">
        <v>193</v>
      </c>
      <c r="C3034">
        <v>2501</v>
      </c>
      <c r="D3034">
        <v>2506</v>
      </c>
      <c r="E3034">
        <v>762.3</v>
      </c>
      <c r="F3034">
        <v>763.8</v>
      </c>
      <c r="G3034" t="s">
        <v>5442</v>
      </c>
      <c r="H3034">
        <v>0</v>
      </c>
      <c r="I3034" t="s">
        <v>5401</v>
      </c>
      <c r="J3034">
        <v>91</v>
      </c>
      <c r="K3034">
        <v>0</v>
      </c>
      <c r="L3034">
        <v>1.6</v>
      </c>
      <c r="M3034">
        <v>66900</v>
      </c>
      <c r="N3034" t="s">
        <v>412</v>
      </c>
      <c r="O3034">
        <v>10.050000000000001</v>
      </c>
      <c r="P3034" t="s">
        <v>410</v>
      </c>
      <c r="Q3034" t="s">
        <v>411</v>
      </c>
      <c r="R3034" t="s">
        <v>418</v>
      </c>
      <c r="S3034">
        <v>2.29</v>
      </c>
      <c r="T3034">
        <v>350</v>
      </c>
      <c r="U3034">
        <v>0</v>
      </c>
      <c r="V3034" t="s">
        <v>411</v>
      </c>
      <c r="W3034" t="s">
        <v>411</v>
      </c>
      <c r="X3034">
        <v>0</v>
      </c>
      <c r="Y3034">
        <v>0</v>
      </c>
      <c r="Z3034">
        <v>4060</v>
      </c>
      <c r="AA3034">
        <v>20.7</v>
      </c>
      <c r="AB3034" t="s">
        <v>410</v>
      </c>
      <c r="AC3034">
        <v>0</v>
      </c>
      <c r="AD3034">
        <v>0</v>
      </c>
      <c r="AE3034">
        <v>0</v>
      </c>
      <c r="AF3034">
        <v>0.2</v>
      </c>
      <c r="AG3034" t="s">
        <v>410</v>
      </c>
      <c r="AH3034">
        <v>0</v>
      </c>
      <c r="AI3034">
        <v>1.8</v>
      </c>
      <c r="AJ3034">
        <v>1530</v>
      </c>
      <c r="AK3034" t="s">
        <v>411</v>
      </c>
      <c r="AL3034">
        <v>0.18</v>
      </c>
      <c r="AM3034">
        <v>0</v>
      </c>
      <c r="AN3034">
        <v>10</v>
      </c>
      <c r="AO3034">
        <v>70</v>
      </c>
      <c r="AP3034">
        <v>0</v>
      </c>
      <c r="AQ3034">
        <v>7340</v>
      </c>
      <c r="AR3034">
        <v>0</v>
      </c>
      <c r="AS3034">
        <v>0</v>
      </c>
      <c r="AT3034">
        <v>8.73</v>
      </c>
      <c r="AU3034" t="s">
        <v>412</v>
      </c>
      <c r="AV3034">
        <v>560</v>
      </c>
      <c r="AW3034" t="s">
        <v>411</v>
      </c>
      <c r="AX3034">
        <v>0</v>
      </c>
      <c r="AY3034">
        <v>0</v>
      </c>
      <c r="AZ3034">
        <v>0</v>
      </c>
      <c r="BA3034" t="s">
        <v>5402</v>
      </c>
      <c r="BB3034">
        <v>20</v>
      </c>
      <c r="BC3034">
        <v>0</v>
      </c>
      <c r="BD3034">
        <v>0</v>
      </c>
      <c r="BE3034" t="s">
        <v>410</v>
      </c>
      <c r="BF3034" t="s">
        <v>421</v>
      </c>
      <c r="BG3034" t="s">
        <v>410</v>
      </c>
      <c r="BH3034" t="s">
        <v>410</v>
      </c>
      <c r="BI3034">
        <v>10</v>
      </c>
      <c r="BJ3034" t="s">
        <v>410</v>
      </c>
      <c r="BK3034">
        <v>0</v>
      </c>
      <c r="BL3034">
        <v>15.75</v>
      </c>
      <c r="BM3034" t="s">
        <v>765</v>
      </c>
      <c r="BN3034">
        <v>0</v>
      </c>
    </row>
    <row r="3035" spans="1:66" x14ac:dyDescent="0.15">
      <c r="A3035" t="s">
        <v>5443</v>
      </c>
      <c r="B3035" t="s">
        <v>193</v>
      </c>
      <c r="C3035">
        <v>2506</v>
      </c>
      <c r="D3035">
        <v>2511</v>
      </c>
      <c r="E3035">
        <v>763.8</v>
      </c>
      <c r="F3035">
        <v>765.4</v>
      </c>
      <c r="G3035" t="s">
        <v>5444</v>
      </c>
      <c r="H3035">
        <v>0</v>
      </c>
      <c r="I3035" t="s">
        <v>5401</v>
      </c>
      <c r="J3035">
        <v>97</v>
      </c>
      <c r="K3035">
        <v>0</v>
      </c>
      <c r="L3035">
        <v>0.36</v>
      </c>
      <c r="M3035">
        <v>21400</v>
      </c>
      <c r="N3035">
        <v>3.81</v>
      </c>
      <c r="O3035">
        <v>0</v>
      </c>
      <c r="P3035" t="s">
        <v>410</v>
      </c>
      <c r="Q3035" t="s">
        <v>411</v>
      </c>
      <c r="R3035" t="s">
        <v>418</v>
      </c>
      <c r="S3035">
        <v>1.42</v>
      </c>
      <c r="T3035">
        <v>360</v>
      </c>
      <c r="U3035">
        <v>0</v>
      </c>
      <c r="V3035" t="s">
        <v>411</v>
      </c>
      <c r="W3035" t="s">
        <v>411</v>
      </c>
      <c r="X3035">
        <v>0</v>
      </c>
      <c r="Y3035">
        <v>0</v>
      </c>
      <c r="Z3035">
        <v>2590</v>
      </c>
      <c r="AA3035">
        <v>23.5</v>
      </c>
      <c r="AB3035" t="s">
        <v>410</v>
      </c>
      <c r="AC3035">
        <v>0</v>
      </c>
      <c r="AD3035">
        <v>0</v>
      </c>
      <c r="AE3035">
        <v>0</v>
      </c>
      <c r="AF3035" t="s">
        <v>959</v>
      </c>
      <c r="AG3035" t="s">
        <v>410</v>
      </c>
      <c r="AH3035">
        <v>0</v>
      </c>
      <c r="AI3035">
        <v>1.54</v>
      </c>
      <c r="AJ3035">
        <v>1380</v>
      </c>
      <c r="AK3035" t="s">
        <v>411</v>
      </c>
      <c r="AL3035" t="s">
        <v>421</v>
      </c>
      <c r="AM3035">
        <v>0</v>
      </c>
      <c r="AN3035" t="s">
        <v>411</v>
      </c>
      <c r="AO3035" t="s">
        <v>410</v>
      </c>
      <c r="AP3035">
        <v>0</v>
      </c>
      <c r="AQ3035">
        <v>24600</v>
      </c>
      <c r="AR3035">
        <v>0</v>
      </c>
      <c r="AS3035">
        <v>0</v>
      </c>
      <c r="AT3035">
        <v>9.48</v>
      </c>
      <c r="AU3035" t="s">
        <v>412</v>
      </c>
      <c r="AV3035">
        <v>420</v>
      </c>
      <c r="AW3035" t="s">
        <v>411</v>
      </c>
      <c r="AX3035">
        <v>0</v>
      </c>
      <c r="AY3035">
        <v>0</v>
      </c>
      <c r="AZ3035">
        <v>0</v>
      </c>
      <c r="BA3035" t="s">
        <v>5402</v>
      </c>
      <c r="BB3035">
        <v>10</v>
      </c>
      <c r="BC3035">
        <v>0</v>
      </c>
      <c r="BD3035">
        <v>0</v>
      </c>
      <c r="BE3035" t="s">
        <v>410</v>
      </c>
      <c r="BF3035" t="s">
        <v>421</v>
      </c>
      <c r="BG3035" t="s">
        <v>410</v>
      </c>
      <c r="BH3035" t="s">
        <v>410</v>
      </c>
      <c r="BI3035">
        <v>10</v>
      </c>
      <c r="BJ3035" t="s">
        <v>410</v>
      </c>
      <c r="BK3035">
        <v>0</v>
      </c>
      <c r="BL3035">
        <v>18.55</v>
      </c>
      <c r="BM3035" t="s">
        <v>765</v>
      </c>
      <c r="BN3035">
        <v>0</v>
      </c>
    </row>
    <row r="3036" spans="1:66" x14ac:dyDescent="0.15">
      <c r="A3036" t="s">
        <v>5445</v>
      </c>
      <c r="B3036" t="s">
        <v>193</v>
      </c>
      <c r="C3036">
        <v>2511</v>
      </c>
      <c r="D3036">
        <v>2516</v>
      </c>
      <c r="E3036">
        <v>765.4</v>
      </c>
      <c r="F3036">
        <v>766.9</v>
      </c>
      <c r="G3036" t="s">
        <v>5446</v>
      </c>
      <c r="H3036">
        <v>0</v>
      </c>
      <c r="I3036" t="s">
        <v>5401</v>
      </c>
      <c r="J3036">
        <v>89</v>
      </c>
      <c r="K3036">
        <v>0</v>
      </c>
      <c r="L3036">
        <v>0.86</v>
      </c>
      <c r="M3036">
        <v>21600</v>
      </c>
      <c r="N3036">
        <v>2.3199999999999998</v>
      </c>
      <c r="O3036">
        <v>0</v>
      </c>
      <c r="P3036" t="s">
        <v>410</v>
      </c>
      <c r="Q3036" t="s">
        <v>411</v>
      </c>
      <c r="R3036" t="s">
        <v>418</v>
      </c>
      <c r="S3036">
        <v>2.91</v>
      </c>
      <c r="T3036">
        <v>140</v>
      </c>
      <c r="U3036">
        <v>0</v>
      </c>
      <c r="V3036" t="s">
        <v>411</v>
      </c>
      <c r="W3036" t="s">
        <v>411</v>
      </c>
      <c r="X3036">
        <v>0</v>
      </c>
      <c r="Y3036">
        <v>0</v>
      </c>
      <c r="Z3036">
        <v>1200</v>
      </c>
      <c r="AA3036">
        <v>27.8</v>
      </c>
      <c r="AB3036" t="s">
        <v>410</v>
      </c>
      <c r="AC3036">
        <v>0</v>
      </c>
      <c r="AD3036">
        <v>0</v>
      </c>
      <c r="AE3036">
        <v>0</v>
      </c>
      <c r="AF3036" t="s">
        <v>959</v>
      </c>
      <c r="AG3036" t="s">
        <v>410</v>
      </c>
      <c r="AH3036">
        <v>0</v>
      </c>
      <c r="AI3036">
        <v>2.58</v>
      </c>
      <c r="AJ3036">
        <v>1510</v>
      </c>
      <c r="AK3036" t="s">
        <v>411</v>
      </c>
      <c r="AL3036" t="s">
        <v>421</v>
      </c>
      <c r="AM3036">
        <v>0</v>
      </c>
      <c r="AN3036" t="s">
        <v>411</v>
      </c>
      <c r="AO3036" t="s">
        <v>410</v>
      </c>
      <c r="AP3036">
        <v>0</v>
      </c>
      <c r="AQ3036">
        <v>33000</v>
      </c>
      <c r="AR3036">
        <v>0</v>
      </c>
      <c r="AS3036">
        <v>0</v>
      </c>
      <c r="AT3036">
        <v>8.89</v>
      </c>
      <c r="AU3036" t="s">
        <v>412</v>
      </c>
      <c r="AV3036">
        <v>350</v>
      </c>
      <c r="AW3036" t="s">
        <v>411</v>
      </c>
      <c r="AX3036">
        <v>0</v>
      </c>
      <c r="AY3036">
        <v>0</v>
      </c>
      <c r="AZ3036">
        <v>0</v>
      </c>
      <c r="BA3036" t="s">
        <v>5402</v>
      </c>
      <c r="BB3036">
        <v>20</v>
      </c>
      <c r="BC3036">
        <v>0</v>
      </c>
      <c r="BD3036">
        <v>0</v>
      </c>
      <c r="BE3036" t="s">
        <v>410</v>
      </c>
      <c r="BF3036" t="s">
        <v>421</v>
      </c>
      <c r="BG3036" t="s">
        <v>410</v>
      </c>
      <c r="BH3036" t="s">
        <v>410</v>
      </c>
      <c r="BI3036" t="s">
        <v>411</v>
      </c>
      <c r="BJ3036" t="s">
        <v>410</v>
      </c>
      <c r="BK3036">
        <v>0</v>
      </c>
      <c r="BL3036">
        <v>0</v>
      </c>
      <c r="BM3036">
        <v>81100</v>
      </c>
      <c r="BN3036">
        <v>0</v>
      </c>
    </row>
    <row r="3037" spans="1:66" x14ac:dyDescent="0.15">
      <c r="A3037" t="s">
        <v>5447</v>
      </c>
      <c r="B3037" t="s">
        <v>193</v>
      </c>
      <c r="C3037">
        <v>2516</v>
      </c>
      <c r="D3037">
        <v>2518.5</v>
      </c>
      <c r="E3037">
        <v>766.9</v>
      </c>
      <c r="F3037">
        <v>767.6</v>
      </c>
      <c r="G3037" t="s">
        <v>3796</v>
      </c>
      <c r="H3037">
        <v>0</v>
      </c>
      <c r="I3037" t="s">
        <v>5401</v>
      </c>
      <c r="J3037">
        <v>30</v>
      </c>
      <c r="K3037">
        <v>0</v>
      </c>
      <c r="L3037">
        <v>7.43</v>
      </c>
      <c r="M3037">
        <v>6080</v>
      </c>
      <c r="N3037">
        <v>1</v>
      </c>
      <c r="O3037">
        <v>0</v>
      </c>
      <c r="P3037">
        <v>50</v>
      </c>
      <c r="Q3037" t="s">
        <v>411</v>
      </c>
      <c r="R3037" t="s">
        <v>418</v>
      </c>
      <c r="S3037">
        <v>4.54</v>
      </c>
      <c r="T3037">
        <v>20</v>
      </c>
      <c r="U3037">
        <v>0</v>
      </c>
      <c r="V3037" t="s">
        <v>411</v>
      </c>
      <c r="W3037" t="s">
        <v>411</v>
      </c>
      <c r="X3037">
        <v>0</v>
      </c>
      <c r="Y3037">
        <v>0</v>
      </c>
      <c r="Z3037">
        <v>370</v>
      </c>
      <c r="AA3037">
        <v>11.6</v>
      </c>
      <c r="AB3037" t="s">
        <v>410</v>
      </c>
      <c r="AC3037">
        <v>0</v>
      </c>
      <c r="AD3037">
        <v>0</v>
      </c>
      <c r="AE3037">
        <v>0</v>
      </c>
      <c r="AF3037">
        <v>0.4</v>
      </c>
      <c r="AG3037" t="s">
        <v>410</v>
      </c>
      <c r="AH3037">
        <v>0</v>
      </c>
      <c r="AI3037">
        <v>6.88</v>
      </c>
      <c r="AJ3037">
        <v>890</v>
      </c>
      <c r="AK3037">
        <v>10</v>
      </c>
      <c r="AL3037">
        <v>0.46</v>
      </c>
      <c r="AM3037">
        <v>0</v>
      </c>
      <c r="AN3037" t="s">
        <v>411</v>
      </c>
      <c r="AO3037" t="s">
        <v>410</v>
      </c>
      <c r="AP3037">
        <v>0</v>
      </c>
      <c r="AQ3037">
        <v>3690</v>
      </c>
      <c r="AR3037">
        <v>0</v>
      </c>
      <c r="AS3037">
        <v>0</v>
      </c>
      <c r="AT3037">
        <v>3.09</v>
      </c>
      <c r="AU3037">
        <v>5.32</v>
      </c>
      <c r="AV3037">
        <v>160</v>
      </c>
      <c r="AW3037">
        <v>20</v>
      </c>
      <c r="AX3037">
        <v>0</v>
      </c>
      <c r="AY3037">
        <v>0</v>
      </c>
      <c r="AZ3037">
        <v>0</v>
      </c>
      <c r="BA3037" t="s">
        <v>5402</v>
      </c>
      <c r="BB3037">
        <v>50</v>
      </c>
      <c r="BC3037">
        <v>0</v>
      </c>
      <c r="BD3037">
        <v>0</v>
      </c>
      <c r="BE3037" t="s">
        <v>410</v>
      </c>
      <c r="BF3037">
        <v>7.0000000000000007E-2</v>
      </c>
      <c r="BG3037" t="s">
        <v>410</v>
      </c>
      <c r="BH3037" t="s">
        <v>410</v>
      </c>
      <c r="BI3037">
        <v>10</v>
      </c>
      <c r="BJ3037" t="s">
        <v>410</v>
      </c>
      <c r="BK3037">
        <v>0</v>
      </c>
      <c r="BL3037">
        <v>0</v>
      </c>
      <c r="BM3037">
        <v>12000</v>
      </c>
      <c r="BN3037">
        <v>0</v>
      </c>
    </row>
    <row r="3038" spans="1:66" x14ac:dyDescent="0.15">
      <c r="A3038" t="s">
        <v>5448</v>
      </c>
      <c r="B3038" t="s">
        <v>193</v>
      </c>
      <c r="C3038">
        <v>2518.5</v>
      </c>
      <c r="D3038">
        <v>2521.5</v>
      </c>
      <c r="E3038">
        <v>767.6</v>
      </c>
      <c r="F3038">
        <v>768.6</v>
      </c>
      <c r="G3038" t="s">
        <v>5449</v>
      </c>
      <c r="H3038">
        <v>0</v>
      </c>
      <c r="I3038" t="s">
        <v>5401</v>
      </c>
      <c r="J3038">
        <v>136</v>
      </c>
      <c r="K3038">
        <v>0</v>
      </c>
      <c r="L3038">
        <v>1.1399999999999999</v>
      </c>
      <c r="M3038">
        <v>16900</v>
      </c>
      <c r="N3038">
        <v>5.92</v>
      </c>
      <c r="O3038">
        <v>0</v>
      </c>
      <c r="P3038" t="s">
        <v>410</v>
      </c>
      <c r="Q3038" t="s">
        <v>411</v>
      </c>
      <c r="R3038" t="s">
        <v>418</v>
      </c>
      <c r="S3038">
        <v>3.58</v>
      </c>
      <c r="T3038">
        <v>170</v>
      </c>
      <c r="U3038">
        <v>0</v>
      </c>
      <c r="V3038" t="s">
        <v>411</v>
      </c>
      <c r="W3038" t="s">
        <v>411</v>
      </c>
      <c r="X3038">
        <v>0</v>
      </c>
      <c r="Y3038">
        <v>0</v>
      </c>
      <c r="Z3038">
        <v>1270</v>
      </c>
      <c r="AA3038">
        <v>26.3</v>
      </c>
      <c r="AB3038" t="s">
        <v>410</v>
      </c>
      <c r="AC3038">
        <v>0</v>
      </c>
      <c r="AD3038">
        <v>0</v>
      </c>
      <c r="AE3038">
        <v>0</v>
      </c>
      <c r="AF3038" t="s">
        <v>959</v>
      </c>
      <c r="AG3038" t="s">
        <v>410</v>
      </c>
      <c r="AH3038">
        <v>0</v>
      </c>
      <c r="AI3038">
        <v>2.35</v>
      </c>
      <c r="AJ3038">
        <v>740</v>
      </c>
      <c r="AK3038" t="s">
        <v>411</v>
      </c>
      <c r="AL3038" t="s">
        <v>421</v>
      </c>
      <c r="AM3038">
        <v>0</v>
      </c>
      <c r="AN3038" t="s">
        <v>411</v>
      </c>
      <c r="AO3038" t="s">
        <v>410</v>
      </c>
      <c r="AP3038">
        <v>0</v>
      </c>
      <c r="AQ3038">
        <v>30900</v>
      </c>
      <c r="AR3038">
        <v>0</v>
      </c>
      <c r="AS3038">
        <v>0</v>
      </c>
      <c r="AT3038">
        <v>5.05</v>
      </c>
      <c r="AU3038" t="s">
        <v>412</v>
      </c>
      <c r="AV3038">
        <v>510</v>
      </c>
      <c r="AW3038" t="s">
        <v>411</v>
      </c>
      <c r="AX3038">
        <v>0</v>
      </c>
      <c r="AY3038">
        <v>0</v>
      </c>
      <c r="AZ3038">
        <v>0</v>
      </c>
      <c r="BA3038" t="s">
        <v>5402</v>
      </c>
      <c r="BB3038">
        <v>20</v>
      </c>
      <c r="BC3038">
        <v>0</v>
      </c>
      <c r="BD3038">
        <v>0</v>
      </c>
      <c r="BE3038" t="s">
        <v>410</v>
      </c>
      <c r="BF3038" t="s">
        <v>421</v>
      </c>
      <c r="BG3038" t="s">
        <v>410</v>
      </c>
      <c r="BH3038" t="s">
        <v>410</v>
      </c>
      <c r="BI3038" t="s">
        <v>411</v>
      </c>
      <c r="BJ3038" t="s">
        <v>410</v>
      </c>
      <c r="BK3038">
        <v>0</v>
      </c>
      <c r="BL3038">
        <v>0</v>
      </c>
      <c r="BM3038">
        <v>88800</v>
      </c>
      <c r="BN3038">
        <v>0</v>
      </c>
    </row>
    <row r="3039" spans="1:66" x14ac:dyDescent="0.15">
      <c r="A3039" t="s">
        <v>5450</v>
      </c>
      <c r="B3039" t="s">
        <v>193</v>
      </c>
      <c r="C3039">
        <v>2521.5</v>
      </c>
      <c r="D3039">
        <v>2526</v>
      </c>
      <c r="E3039">
        <v>768.6</v>
      </c>
      <c r="F3039">
        <v>769.9</v>
      </c>
      <c r="G3039" t="s">
        <v>5451</v>
      </c>
      <c r="H3039">
        <v>0</v>
      </c>
      <c r="I3039" t="s">
        <v>5401</v>
      </c>
      <c r="J3039">
        <v>35</v>
      </c>
      <c r="K3039">
        <v>0</v>
      </c>
      <c r="L3039">
        <v>2.86</v>
      </c>
      <c r="M3039">
        <v>13200</v>
      </c>
      <c r="N3039">
        <v>2.68</v>
      </c>
      <c r="O3039">
        <v>0</v>
      </c>
      <c r="P3039" t="s">
        <v>410</v>
      </c>
      <c r="Q3039" t="s">
        <v>411</v>
      </c>
      <c r="R3039" t="s">
        <v>418</v>
      </c>
      <c r="S3039">
        <v>6.27</v>
      </c>
      <c r="T3039">
        <v>200</v>
      </c>
      <c r="U3039">
        <v>0</v>
      </c>
      <c r="V3039">
        <v>10</v>
      </c>
      <c r="W3039" t="s">
        <v>411</v>
      </c>
      <c r="X3039">
        <v>0</v>
      </c>
      <c r="Y3039">
        <v>0</v>
      </c>
      <c r="Z3039">
        <v>1540</v>
      </c>
      <c r="AA3039">
        <v>14.3</v>
      </c>
      <c r="AB3039" t="s">
        <v>410</v>
      </c>
      <c r="AC3039">
        <v>0</v>
      </c>
      <c r="AD3039">
        <v>0</v>
      </c>
      <c r="AE3039">
        <v>0</v>
      </c>
      <c r="AF3039">
        <v>0.1</v>
      </c>
      <c r="AG3039" t="s">
        <v>410</v>
      </c>
      <c r="AH3039">
        <v>0</v>
      </c>
      <c r="AI3039">
        <v>5.33</v>
      </c>
      <c r="AJ3039">
        <v>1080</v>
      </c>
      <c r="AK3039" t="s">
        <v>411</v>
      </c>
      <c r="AL3039" t="s">
        <v>421</v>
      </c>
      <c r="AM3039">
        <v>0</v>
      </c>
      <c r="AN3039" t="s">
        <v>411</v>
      </c>
      <c r="AO3039">
        <v>100</v>
      </c>
      <c r="AP3039">
        <v>0</v>
      </c>
      <c r="AQ3039">
        <v>6710</v>
      </c>
      <c r="AR3039">
        <v>0</v>
      </c>
      <c r="AS3039">
        <v>0</v>
      </c>
      <c r="AT3039">
        <v>6.06</v>
      </c>
      <c r="AU3039" t="s">
        <v>412</v>
      </c>
      <c r="AV3039">
        <v>190</v>
      </c>
      <c r="AW3039">
        <v>10</v>
      </c>
      <c r="AX3039">
        <v>0</v>
      </c>
      <c r="AY3039">
        <v>0</v>
      </c>
      <c r="AZ3039">
        <v>0</v>
      </c>
      <c r="BA3039" t="s">
        <v>5402</v>
      </c>
      <c r="BB3039">
        <v>30</v>
      </c>
      <c r="BC3039">
        <v>0</v>
      </c>
      <c r="BD3039">
        <v>0</v>
      </c>
      <c r="BE3039" t="s">
        <v>410</v>
      </c>
      <c r="BF3039" t="s">
        <v>421</v>
      </c>
      <c r="BG3039" t="s">
        <v>410</v>
      </c>
      <c r="BH3039" t="s">
        <v>410</v>
      </c>
      <c r="BI3039">
        <v>40</v>
      </c>
      <c r="BJ3039" t="s">
        <v>410</v>
      </c>
      <c r="BK3039">
        <v>0</v>
      </c>
      <c r="BL3039">
        <v>0</v>
      </c>
      <c r="BM3039">
        <v>76000</v>
      </c>
      <c r="BN3039">
        <v>0</v>
      </c>
    </row>
    <row r="3040" spans="1:66" x14ac:dyDescent="0.15">
      <c r="A3040" t="s">
        <v>5452</v>
      </c>
      <c r="B3040" t="s">
        <v>193</v>
      </c>
      <c r="C3040">
        <v>2526</v>
      </c>
      <c r="D3040">
        <v>2531</v>
      </c>
      <c r="E3040">
        <v>769.9</v>
      </c>
      <c r="F3040">
        <v>771.4</v>
      </c>
      <c r="G3040" t="s">
        <v>5453</v>
      </c>
      <c r="H3040">
        <v>0</v>
      </c>
      <c r="I3040" t="s">
        <v>5401</v>
      </c>
      <c r="J3040">
        <v>58</v>
      </c>
      <c r="K3040">
        <v>0</v>
      </c>
      <c r="L3040">
        <v>0.45</v>
      </c>
      <c r="M3040">
        <v>29600</v>
      </c>
      <c r="N3040">
        <v>7.1</v>
      </c>
      <c r="O3040">
        <v>0</v>
      </c>
      <c r="P3040" t="s">
        <v>410</v>
      </c>
      <c r="Q3040" t="s">
        <v>411</v>
      </c>
      <c r="R3040" t="s">
        <v>418</v>
      </c>
      <c r="S3040">
        <v>2.4900000000000002</v>
      </c>
      <c r="T3040">
        <v>360</v>
      </c>
      <c r="U3040">
        <v>0</v>
      </c>
      <c r="V3040" t="s">
        <v>411</v>
      </c>
      <c r="W3040" t="s">
        <v>411</v>
      </c>
      <c r="X3040">
        <v>0</v>
      </c>
      <c r="Y3040">
        <v>0</v>
      </c>
      <c r="Z3040">
        <v>4000</v>
      </c>
      <c r="AA3040">
        <v>20.3</v>
      </c>
      <c r="AB3040" t="s">
        <v>410</v>
      </c>
      <c r="AC3040">
        <v>0</v>
      </c>
      <c r="AD3040">
        <v>0</v>
      </c>
      <c r="AE3040">
        <v>0</v>
      </c>
      <c r="AF3040" t="s">
        <v>959</v>
      </c>
      <c r="AG3040" t="s">
        <v>410</v>
      </c>
      <c r="AH3040">
        <v>0</v>
      </c>
      <c r="AI3040">
        <v>3.17</v>
      </c>
      <c r="AJ3040">
        <v>540</v>
      </c>
      <c r="AK3040" t="s">
        <v>411</v>
      </c>
      <c r="AL3040" t="s">
        <v>421</v>
      </c>
      <c r="AM3040">
        <v>0</v>
      </c>
      <c r="AN3040">
        <v>10</v>
      </c>
      <c r="AO3040" t="s">
        <v>410</v>
      </c>
      <c r="AP3040">
        <v>0</v>
      </c>
      <c r="AQ3040">
        <v>9730</v>
      </c>
      <c r="AR3040">
        <v>0</v>
      </c>
      <c r="AS3040">
        <v>0</v>
      </c>
      <c r="AT3040">
        <v>8.0500000000000007</v>
      </c>
      <c r="AU3040" t="s">
        <v>412</v>
      </c>
      <c r="AV3040">
        <v>270</v>
      </c>
      <c r="AW3040" t="s">
        <v>411</v>
      </c>
      <c r="AX3040">
        <v>0</v>
      </c>
      <c r="AY3040">
        <v>0</v>
      </c>
      <c r="AZ3040">
        <v>0</v>
      </c>
      <c r="BA3040" t="s">
        <v>5402</v>
      </c>
      <c r="BB3040">
        <v>10</v>
      </c>
      <c r="BC3040">
        <v>0</v>
      </c>
      <c r="BD3040">
        <v>0</v>
      </c>
      <c r="BE3040" t="s">
        <v>410</v>
      </c>
      <c r="BF3040" t="s">
        <v>421</v>
      </c>
      <c r="BG3040" t="s">
        <v>410</v>
      </c>
      <c r="BH3040" t="s">
        <v>410</v>
      </c>
      <c r="BI3040" t="s">
        <v>411</v>
      </c>
      <c r="BJ3040" t="s">
        <v>410</v>
      </c>
      <c r="BK3040">
        <v>0</v>
      </c>
      <c r="BL3040">
        <v>13.6</v>
      </c>
      <c r="BM3040" t="s">
        <v>765</v>
      </c>
      <c r="BN3040">
        <v>0</v>
      </c>
    </row>
    <row r="3041" spans="1:66" x14ac:dyDescent="0.15">
      <c r="A3041" t="s">
        <v>5454</v>
      </c>
      <c r="B3041" t="s">
        <v>193</v>
      </c>
      <c r="C3041">
        <v>2531</v>
      </c>
      <c r="D3041">
        <v>2536</v>
      </c>
      <c r="E3041">
        <v>771.4</v>
      </c>
      <c r="F3041">
        <v>773</v>
      </c>
      <c r="G3041" t="s">
        <v>5453</v>
      </c>
      <c r="H3041">
        <v>0</v>
      </c>
      <c r="I3041" t="s">
        <v>5401</v>
      </c>
      <c r="J3041">
        <v>50</v>
      </c>
      <c r="K3041">
        <v>0</v>
      </c>
      <c r="L3041">
        <v>0.12</v>
      </c>
      <c r="M3041">
        <v>44100</v>
      </c>
      <c r="N3041" t="s">
        <v>412</v>
      </c>
      <c r="O3041">
        <v>11.15</v>
      </c>
      <c r="P3041" t="s">
        <v>410</v>
      </c>
      <c r="Q3041" t="s">
        <v>411</v>
      </c>
      <c r="R3041" t="s">
        <v>418</v>
      </c>
      <c r="S3041">
        <v>2.75</v>
      </c>
      <c r="T3041">
        <v>330</v>
      </c>
      <c r="U3041">
        <v>0</v>
      </c>
      <c r="V3041">
        <v>10</v>
      </c>
      <c r="W3041" t="s">
        <v>411</v>
      </c>
      <c r="X3041">
        <v>0</v>
      </c>
      <c r="Y3041">
        <v>0</v>
      </c>
      <c r="Z3041">
        <v>5800</v>
      </c>
      <c r="AA3041">
        <v>21.8</v>
      </c>
      <c r="AB3041" t="s">
        <v>410</v>
      </c>
      <c r="AC3041">
        <v>0</v>
      </c>
      <c r="AD3041">
        <v>0</v>
      </c>
      <c r="AE3041">
        <v>0</v>
      </c>
      <c r="AF3041" t="s">
        <v>959</v>
      </c>
      <c r="AG3041" t="s">
        <v>410</v>
      </c>
      <c r="AH3041">
        <v>0</v>
      </c>
      <c r="AI3041">
        <v>2.4</v>
      </c>
      <c r="AJ3041">
        <v>560</v>
      </c>
      <c r="AK3041" t="s">
        <v>411</v>
      </c>
      <c r="AL3041" t="s">
        <v>421</v>
      </c>
      <c r="AM3041">
        <v>0</v>
      </c>
      <c r="AN3041" t="s">
        <v>411</v>
      </c>
      <c r="AO3041" t="s">
        <v>410</v>
      </c>
      <c r="AP3041">
        <v>0</v>
      </c>
      <c r="AQ3041">
        <v>540</v>
      </c>
      <c r="AR3041">
        <v>0</v>
      </c>
      <c r="AS3041">
        <v>0</v>
      </c>
      <c r="AT3041">
        <v>7.97</v>
      </c>
      <c r="AU3041" t="s">
        <v>412</v>
      </c>
      <c r="AV3041">
        <v>460</v>
      </c>
      <c r="AW3041" t="s">
        <v>411</v>
      </c>
      <c r="AX3041">
        <v>0</v>
      </c>
      <c r="AY3041">
        <v>0</v>
      </c>
      <c r="AZ3041">
        <v>0</v>
      </c>
      <c r="BA3041" t="s">
        <v>5402</v>
      </c>
      <c r="BB3041">
        <v>10</v>
      </c>
      <c r="BC3041">
        <v>0</v>
      </c>
      <c r="BD3041">
        <v>0</v>
      </c>
      <c r="BE3041" t="s">
        <v>410</v>
      </c>
      <c r="BF3041" t="s">
        <v>421</v>
      </c>
      <c r="BG3041" t="s">
        <v>410</v>
      </c>
      <c r="BH3041" t="s">
        <v>410</v>
      </c>
      <c r="BI3041" t="s">
        <v>411</v>
      </c>
      <c r="BJ3041" t="s">
        <v>410</v>
      </c>
      <c r="BK3041">
        <v>0</v>
      </c>
      <c r="BL3041">
        <v>10.9</v>
      </c>
      <c r="BM3041" t="s">
        <v>765</v>
      </c>
      <c r="BN3041">
        <v>0</v>
      </c>
    </row>
    <row r="3042" spans="1:66" x14ac:dyDescent="0.15">
      <c r="A3042" t="s">
        <v>5455</v>
      </c>
      <c r="B3042" t="s">
        <v>193</v>
      </c>
      <c r="C3042">
        <v>2536</v>
      </c>
      <c r="D3042">
        <v>2541</v>
      </c>
      <c r="E3042">
        <v>773</v>
      </c>
      <c r="F3042">
        <v>774.5</v>
      </c>
      <c r="G3042" t="s">
        <v>5456</v>
      </c>
      <c r="H3042">
        <v>0</v>
      </c>
      <c r="I3042" t="s">
        <v>5401</v>
      </c>
      <c r="J3042">
        <v>15</v>
      </c>
      <c r="K3042">
        <v>0</v>
      </c>
      <c r="L3042" t="s">
        <v>421</v>
      </c>
      <c r="M3042">
        <v>27300</v>
      </c>
      <c r="N3042">
        <v>3.76</v>
      </c>
      <c r="O3042">
        <v>0</v>
      </c>
      <c r="P3042" t="s">
        <v>410</v>
      </c>
      <c r="Q3042" t="s">
        <v>411</v>
      </c>
      <c r="R3042" t="s">
        <v>418</v>
      </c>
      <c r="S3042">
        <v>0.4</v>
      </c>
      <c r="T3042">
        <v>90</v>
      </c>
      <c r="U3042">
        <v>0</v>
      </c>
      <c r="V3042">
        <v>40</v>
      </c>
      <c r="W3042" t="s">
        <v>411</v>
      </c>
      <c r="X3042">
        <v>0</v>
      </c>
      <c r="Y3042">
        <v>0</v>
      </c>
      <c r="Z3042">
        <v>5490</v>
      </c>
      <c r="AA3042">
        <v>37.200000000000003</v>
      </c>
      <c r="AB3042" t="s">
        <v>410</v>
      </c>
      <c r="AC3042">
        <v>0</v>
      </c>
      <c r="AD3042">
        <v>0</v>
      </c>
      <c r="AE3042">
        <v>0</v>
      </c>
      <c r="AF3042" t="s">
        <v>959</v>
      </c>
      <c r="AG3042" t="s">
        <v>410</v>
      </c>
      <c r="AH3042">
        <v>0</v>
      </c>
      <c r="AI3042">
        <v>1.1399999999999999</v>
      </c>
      <c r="AJ3042">
        <v>320</v>
      </c>
      <c r="AK3042" t="s">
        <v>411</v>
      </c>
      <c r="AL3042" t="s">
        <v>421</v>
      </c>
      <c r="AM3042">
        <v>0</v>
      </c>
      <c r="AN3042" t="s">
        <v>411</v>
      </c>
      <c r="AO3042" t="s">
        <v>410</v>
      </c>
      <c r="AP3042">
        <v>0</v>
      </c>
      <c r="AQ3042">
        <v>1080</v>
      </c>
      <c r="AR3042">
        <v>0</v>
      </c>
      <c r="AS3042">
        <v>0</v>
      </c>
      <c r="AT3042">
        <v>9.4700000000000006</v>
      </c>
      <c r="AU3042" t="s">
        <v>412</v>
      </c>
      <c r="AV3042">
        <v>240</v>
      </c>
      <c r="AW3042" t="s">
        <v>411</v>
      </c>
      <c r="AX3042">
        <v>0</v>
      </c>
      <c r="AY3042">
        <v>0</v>
      </c>
      <c r="AZ3042">
        <v>0</v>
      </c>
      <c r="BA3042" t="s">
        <v>5402</v>
      </c>
      <c r="BB3042">
        <v>10</v>
      </c>
      <c r="BC3042">
        <v>0</v>
      </c>
      <c r="BD3042">
        <v>0</v>
      </c>
      <c r="BE3042" t="s">
        <v>410</v>
      </c>
      <c r="BF3042" t="s">
        <v>421</v>
      </c>
      <c r="BG3042" t="s">
        <v>410</v>
      </c>
      <c r="BH3042" t="s">
        <v>410</v>
      </c>
      <c r="BI3042" t="s">
        <v>411</v>
      </c>
      <c r="BJ3042" t="s">
        <v>410</v>
      </c>
      <c r="BK3042">
        <v>0</v>
      </c>
      <c r="BL3042">
        <v>0</v>
      </c>
      <c r="BM3042">
        <v>30200</v>
      </c>
      <c r="BN3042">
        <v>0</v>
      </c>
    </row>
    <row r="3043" spans="1:66" x14ac:dyDescent="0.15">
      <c r="A3043" t="s">
        <v>5457</v>
      </c>
      <c r="B3043" t="s">
        <v>193</v>
      </c>
      <c r="C3043">
        <v>2541</v>
      </c>
      <c r="D3043">
        <v>2546</v>
      </c>
      <c r="E3043">
        <v>774.5</v>
      </c>
      <c r="F3043">
        <v>776</v>
      </c>
      <c r="G3043" t="s">
        <v>5458</v>
      </c>
      <c r="H3043">
        <v>0</v>
      </c>
      <c r="I3043" t="s">
        <v>5401</v>
      </c>
      <c r="J3043">
        <v>20</v>
      </c>
      <c r="K3043">
        <v>0</v>
      </c>
      <c r="L3043" t="s">
        <v>421</v>
      </c>
      <c r="M3043">
        <v>57500</v>
      </c>
      <c r="N3043">
        <v>9.6199999999999992</v>
      </c>
      <c r="O3043">
        <v>0</v>
      </c>
      <c r="P3043" t="s">
        <v>410</v>
      </c>
      <c r="Q3043" t="s">
        <v>411</v>
      </c>
      <c r="R3043" t="s">
        <v>418</v>
      </c>
      <c r="S3043">
        <v>0.16</v>
      </c>
      <c r="T3043">
        <v>50</v>
      </c>
      <c r="U3043">
        <v>0</v>
      </c>
      <c r="V3043">
        <v>80</v>
      </c>
      <c r="W3043" t="s">
        <v>411</v>
      </c>
      <c r="X3043">
        <v>0</v>
      </c>
      <c r="Y3043">
        <v>0</v>
      </c>
      <c r="Z3043">
        <v>16000</v>
      </c>
      <c r="AA3043">
        <v>38.9</v>
      </c>
      <c r="AB3043" t="s">
        <v>410</v>
      </c>
      <c r="AC3043">
        <v>0</v>
      </c>
      <c r="AD3043">
        <v>0</v>
      </c>
      <c r="AE3043">
        <v>0</v>
      </c>
      <c r="AF3043" t="s">
        <v>959</v>
      </c>
      <c r="AG3043" t="s">
        <v>410</v>
      </c>
      <c r="AH3043">
        <v>0</v>
      </c>
      <c r="AI3043">
        <v>0.88</v>
      </c>
      <c r="AJ3043">
        <v>430</v>
      </c>
      <c r="AK3043" t="s">
        <v>411</v>
      </c>
      <c r="AL3043" t="s">
        <v>421</v>
      </c>
      <c r="AM3043">
        <v>0</v>
      </c>
      <c r="AN3043" t="s">
        <v>411</v>
      </c>
      <c r="AO3043" t="s">
        <v>410</v>
      </c>
      <c r="AP3043">
        <v>0</v>
      </c>
      <c r="AQ3043">
        <v>360</v>
      </c>
      <c r="AR3043">
        <v>0</v>
      </c>
      <c r="AS3043">
        <v>0</v>
      </c>
      <c r="AT3043">
        <v>9.73</v>
      </c>
      <c r="AU3043" t="s">
        <v>412</v>
      </c>
      <c r="AV3043">
        <v>380</v>
      </c>
      <c r="AW3043" t="s">
        <v>411</v>
      </c>
      <c r="AX3043">
        <v>0</v>
      </c>
      <c r="AY3043">
        <v>0</v>
      </c>
      <c r="AZ3043">
        <v>0</v>
      </c>
      <c r="BA3043" t="s">
        <v>5402</v>
      </c>
      <c r="BB3043" t="s">
        <v>411</v>
      </c>
      <c r="BC3043">
        <v>0</v>
      </c>
      <c r="BD3043">
        <v>0</v>
      </c>
      <c r="BE3043" t="s">
        <v>410</v>
      </c>
      <c r="BF3043" t="s">
        <v>421</v>
      </c>
      <c r="BG3043" t="s">
        <v>410</v>
      </c>
      <c r="BH3043" t="s">
        <v>410</v>
      </c>
      <c r="BI3043" t="s">
        <v>411</v>
      </c>
      <c r="BJ3043" t="s">
        <v>410</v>
      </c>
      <c r="BK3043">
        <v>0</v>
      </c>
      <c r="BL3043">
        <v>0</v>
      </c>
      <c r="BM3043">
        <v>16800</v>
      </c>
      <c r="BN3043">
        <v>0</v>
      </c>
    </row>
    <row r="3044" spans="1:66" x14ac:dyDescent="0.15">
      <c r="A3044" t="s">
        <v>5459</v>
      </c>
      <c r="B3044" t="s">
        <v>193</v>
      </c>
      <c r="C3044">
        <v>2546</v>
      </c>
      <c r="D3044">
        <v>2551</v>
      </c>
      <c r="E3044">
        <v>776</v>
      </c>
      <c r="F3044">
        <v>777.5</v>
      </c>
      <c r="G3044" t="s">
        <v>5458</v>
      </c>
      <c r="H3044">
        <v>0</v>
      </c>
      <c r="I3044" t="s">
        <v>5401</v>
      </c>
      <c r="J3044">
        <v>16</v>
      </c>
      <c r="K3044">
        <v>0</v>
      </c>
      <c r="L3044" t="s">
        <v>421</v>
      </c>
      <c r="M3044">
        <v>51900</v>
      </c>
      <c r="N3044">
        <v>5.55</v>
      </c>
      <c r="O3044">
        <v>0</v>
      </c>
      <c r="P3044" t="s">
        <v>410</v>
      </c>
      <c r="Q3044" t="s">
        <v>411</v>
      </c>
      <c r="R3044" t="s">
        <v>418</v>
      </c>
      <c r="S3044">
        <v>0.66</v>
      </c>
      <c r="T3044">
        <v>280</v>
      </c>
      <c r="U3044">
        <v>0</v>
      </c>
      <c r="V3044">
        <v>20</v>
      </c>
      <c r="W3044" t="s">
        <v>411</v>
      </c>
      <c r="X3044">
        <v>0</v>
      </c>
      <c r="Y3044">
        <v>0</v>
      </c>
      <c r="Z3044">
        <v>4570</v>
      </c>
      <c r="AA3044">
        <v>28.5</v>
      </c>
      <c r="AB3044" t="s">
        <v>410</v>
      </c>
      <c r="AC3044">
        <v>0</v>
      </c>
      <c r="AD3044">
        <v>0</v>
      </c>
      <c r="AE3044">
        <v>0</v>
      </c>
      <c r="AF3044" t="s">
        <v>959</v>
      </c>
      <c r="AG3044" t="s">
        <v>410</v>
      </c>
      <c r="AH3044">
        <v>0</v>
      </c>
      <c r="AI3044">
        <v>1.23</v>
      </c>
      <c r="AJ3044">
        <v>320</v>
      </c>
      <c r="AK3044" t="s">
        <v>411</v>
      </c>
      <c r="AL3044" t="s">
        <v>421</v>
      </c>
      <c r="AM3044">
        <v>0</v>
      </c>
      <c r="AN3044" t="s">
        <v>411</v>
      </c>
      <c r="AO3044" t="s">
        <v>410</v>
      </c>
      <c r="AP3044">
        <v>0</v>
      </c>
      <c r="AQ3044">
        <v>200</v>
      </c>
      <c r="AR3044">
        <v>0</v>
      </c>
      <c r="AS3044">
        <v>0</v>
      </c>
      <c r="AT3044">
        <v>8.77</v>
      </c>
      <c r="AU3044" t="s">
        <v>412</v>
      </c>
      <c r="AV3044">
        <v>400</v>
      </c>
      <c r="AW3044" t="s">
        <v>411</v>
      </c>
      <c r="AX3044">
        <v>0</v>
      </c>
      <c r="AY3044">
        <v>0</v>
      </c>
      <c r="AZ3044">
        <v>0</v>
      </c>
      <c r="BA3044" t="s">
        <v>5402</v>
      </c>
      <c r="BB3044">
        <v>10</v>
      </c>
      <c r="BC3044">
        <v>0</v>
      </c>
      <c r="BD3044">
        <v>0</v>
      </c>
      <c r="BE3044" t="s">
        <v>410</v>
      </c>
      <c r="BF3044" t="s">
        <v>421</v>
      </c>
      <c r="BG3044" t="s">
        <v>410</v>
      </c>
      <c r="BH3044" t="s">
        <v>410</v>
      </c>
      <c r="BI3044" t="s">
        <v>411</v>
      </c>
      <c r="BJ3044" t="s">
        <v>410</v>
      </c>
      <c r="BK3044">
        <v>0</v>
      </c>
      <c r="BL3044">
        <v>0</v>
      </c>
      <c r="BM3044">
        <v>89700</v>
      </c>
      <c r="BN3044">
        <v>0</v>
      </c>
    </row>
    <row r="3045" spans="1:66" x14ac:dyDescent="0.15">
      <c r="A3045" t="s">
        <v>5460</v>
      </c>
      <c r="B3045" t="s">
        <v>193</v>
      </c>
      <c r="C3045">
        <v>2551</v>
      </c>
      <c r="D3045">
        <v>2556</v>
      </c>
      <c r="E3045">
        <v>777.5</v>
      </c>
      <c r="F3045">
        <v>779.1</v>
      </c>
      <c r="G3045" t="s">
        <v>5458</v>
      </c>
      <c r="H3045">
        <v>0</v>
      </c>
      <c r="I3045" t="s">
        <v>5401</v>
      </c>
      <c r="J3045">
        <v>26</v>
      </c>
      <c r="K3045">
        <v>0</v>
      </c>
      <c r="L3045">
        <v>0.1</v>
      </c>
      <c r="M3045">
        <v>46600</v>
      </c>
      <c r="N3045">
        <v>8.61</v>
      </c>
      <c r="O3045">
        <v>0</v>
      </c>
      <c r="P3045" t="s">
        <v>410</v>
      </c>
      <c r="Q3045" t="s">
        <v>411</v>
      </c>
      <c r="R3045" t="s">
        <v>418</v>
      </c>
      <c r="S3045">
        <v>1.23</v>
      </c>
      <c r="T3045">
        <v>210</v>
      </c>
      <c r="U3045">
        <v>0</v>
      </c>
      <c r="V3045">
        <v>20</v>
      </c>
      <c r="W3045" t="s">
        <v>411</v>
      </c>
      <c r="X3045">
        <v>0</v>
      </c>
      <c r="Y3045">
        <v>0</v>
      </c>
      <c r="Z3045">
        <v>2660</v>
      </c>
      <c r="AA3045">
        <v>27.4</v>
      </c>
      <c r="AB3045" t="s">
        <v>410</v>
      </c>
      <c r="AC3045">
        <v>0</v>
      </c>
      <c r="AD3045">
        <v>0</v>
      </c>
      <c r="AE3045">
        <v>0</v>
      </c>
      <c r="AF3045" t="s">
        <v>959</v>
      </c>
      <c r="AG3045" t="s">
        <v>410</v>
      </c>
      <c r="AH3045">
        <v>0</v>
      </c>
      <c r="AI3045">
        <v>1.86</v>
      </c>
      <c r="AJ3045">
        <v>460</v>
      </c>
      <c r="AK3045">
        <v>10</v>
      </c>
      <c r="AL3045" t="s">
        <v>421</v>
      </c>
      <c r="AM3045">
        <v>0</v>
      </c>
      <c r="AN3045">
        <v>20</v>
      </c>
      <c r="AO3045" t="s">
        <v>410</v>
      </c>
      <c r="AP3045">
        <v>0</v>
      </c>
      <c r="AQ3045">
        <v>4780</v>
      </c>
      <c r="AR3045">
        <v>0</v>
      </c>
      <c r="AS3045">
        <v>0</v>
      </c>
      <c r="AT3045">
        <v>7.7</v>
      </c>
      <c r="AU3045" t="s">
        <v>412</v>
      </c>
      <c r="AV3045">
        <v>430</v>
      </c>
      <c r="AW3045" t="s">
        <v>411</v>
      </c>
      <c r="AX3045">
        <v>0</v>
      </c>
      <c r="AY3045">
        <v>0</v>
      </c>
      <c r="AZ3045">
        <v>0</v>
      </c>
      <c r="BA3045" t="s">
        <v>5402</v>
      </c>
      <c r="BB3045">
        <v>10</v>
      </c>
      <c r="BC3045">
        <v>0</v>
      </c>
      <c r="BD3045">
        <v>0</v>
      </c>
      <c r="BE3045" t="s">
        <v>410</v>
      </c>
      <c r="BF3045" t="s">
        <v>421</v>
      </c>
      <c r="BG3045" t="s">
        <v>410</v>
      </c>
      <c r="BH3045" t="s">
        <v>410</v>
      </c>
      <c r="BI3045" t="s">
        <v>411</v>
      </c>
      <c r="BJ3045" t="s">
        <v>410</v>
      </c>
      <c r="BK3045">
        <v>0</v>
      </c>
      <c r="BL3045">
        <v>0</v>
      </c>
      <c r="BM3045">
        <v>76500</v>
      </c>
      <c r="BN3045">
        <v>0</v>
      </c>
    </row>
    <row r="3046" spans="1:66" x14ac:dyDescent="0.15">
      <c r="A3046" t="s">
        <v>5461</v>
      </c>
      <c r="B3046" t="s">
        <v>193</v>
      </c>
      <c r="C3046">
        <v>2556</v>
      </c>
      <c r="D3046">
        <v>2561</v>
      </c>
      <c r="E3046">
        <v>779.1</v>
      </c>
      <c r="F3046">
        <v>780.6</v>
      </c>
      <c r="G3046" t="s">
        <v>5462</v>
      </c>
      <c r="H3046">
        <v>0</v>
      </c>
      <c r="I3046" t="s">
        <v>5401</v>
      </c>
      <c r="J3046">
        <v>83</v>
      </c>
      <c r="K3046">
        <v>0</v>
      </c>
      <c r="L3046">
        <v>0.08</v>
      </c>
      <c r="M3046">
        <v>53700</v>
      </c>
      <c r="N3046" t="s">
        <v>412</v>
      </c>
      <c r="O3046">
        <v>9.8800000000000008</v>
      </c>
      <c r="P3046" t="s">
        <v>410</v>
      </c>
      <c r="Q3046" t="s">
        <v>411</v>
      </c>
      <c r="R3046" t="s">
        <v>418</v>
      </c>
      <c r="S3046">
        <v>2.44</v>
      </c>
      <c r="T3046">
        <v>230</v>
      </c>
      <c r="U3046">
        <v>0</v>
      </c>
      <c r="V3046">
        <v>10</v>
      </c>
      <c r="W3046" t="s">
        <v>411</v>
      </c>
      <c r="X3046">
        <v>0</v>
      </c>
      <c r="Y3046">
        <v>0</v>
      </c>
      <c r="Z3046">
        <v>3090</v>
      </c>
      <c r="AA3046">
        <v>25.1</v>
      </c>
      <c r="AB3046" t="s">
        <v>410</v>
      </c>
      <c r="AC3046">
        <v>0</v>
      </c>
      <c r="AD3046">
        <v>0</v>
      </c>
      <c r="AE3046">
        <v>0</v>
      </c>
      <c r="AF3046" t="s">
        <v>959</v>
      </c>
      <c r="AG3046" t="s">
        <v>410</v>
      </c>
      <c r="AH3046">
        <v>0</v>
      </c>
      <c r="AI3046">
        <v>2.25</v>
      </c>
      <c r="AJ3046">
        <v>630</v>
      </c>
      <c r="AK3046" t="s">
        <v>411</v>
      </c>
      <c r="AL3046" t="s">
        <v>421</v>
      </c>
      <c r="AM3046">
        <v>0</v>
      </c>
      <c r="AN3046">
        <v>10</v>
      </c>
      <c r="AO3046" t="s">
        <v>410</v>
      </c>
      <c r="AP3046">
        <v>0</v>
      </c>
      <c r="AQ3046">
        <v>12100</v>
      </c>
      <c r="AR3046">
        <v>0</v>
      </c>
      <c r="AS3046">
        <v>0</v>
      </c>
      <c r="AT3046">
        <v>7.29</v>
      </c>
      <c r="AU3046" t="s">
        <v>412</v>
      </c>
      <c r="AV3046">
        <v>890</v>
      </c>
      <c r="AW3046" t="s">
        <v>411</v>
      </c>
      <c r="AX3046">
        <v>0</v>
      </c>
      <c r="AY3046">
        <v>0</v>
      </c>
      <c r="AZ3046">
        <v>0</v>
      </c>
      <c r="BA3046" t="s">
        <v>5402</v>
      </c>
      <c r="BB3046">
        <v>20</v>
      </c>
      <c r="BC3046">
        <v>0</v>
      </c>
      <c r="BD3046">
        <v>0</v>
      </c>
      <c r="BE3046" t="s">
        <v>410</v>
      </c>
      <c r="BF3046" t="s">
        <v>421</v>
      </c>
      <c r="BG3046" t="s">
        <v>410</v>
      </c>
      <c r="BH3046" t="s">
        <v>410</v>
      </c>
      <c r="BI3046" t="s">
        <v>411</v>
      </c>
      <c r="BJ3046" t="s">
        <v>410</v>
      </c>
      <c r="BK3046">
        <v>0</v>
      </c>
      <c r="BL3046">
        <v>0</v>
      </c>
      <c r="BM3046">
        <v>93200</v>
      </c>
      <c r="BN3046">
        <v>0</v>
      </c>
    </row>
    <row r="3047" spans="1:66" x14ac:dyDescent="0.15">
      <c r="A3047" t="s">
        <v>5463</v>
      </c>
      <c r="B3047" t="s">
        <v>193</v>
      </c>
      <c r="C3047">
        <v>2561</v>
      </c>
      <c r="D3047">
        <v>2566</v>
      </c>
      <c r="E3047">
        <v>780.6</v>
      </c>
      <c r="F3047">
        <v>782.1</v>
      </c>
      <c r="G3047" t="s">
        <v>5464</v>
      </c>
      <c r="H3047">
        <v>0</v>
      </c>
      <c r="I3047" t="s">
        <v>5401</v>
      </c>
      <c r="J3047">
        <v>126</v>
      </c>
      <c r="K3047">
        <v>0</v>
      </c>
      <c r="L3047">
        <v>0.25</v>
      </c>
      <c r="M3047">
        <v>41800</v>
      </c>
      <c r="N3047">
        <v>7.67</v>
      </c>
      <c r="O3047">
        <v>0</v>
      </c>
      <c r="P3047" t="s">
        <v>410</v>
      </c>
      <c r="Q3047" t="s">
        <v>411</v>
      </c>
      <c r="R3047" t="s">
        <v>418</v>
      </c>
      <c r="S3047">
        <v>7.04</v>
      </c>
      <c r="T3047">
        <v>300</v>
      </c>
      <c r="U3047">
        <v>0</v>
      </c>
      <c r="V3047" t="s">
        <v>411</v>
      </c>
      <c r="W3047" t="s">
        <v>411</v>
      </c>
      <c r="X3047">
        <v>0</v>
      </c>
      <c r="Y3047">
        <v>0</v>
      </c>
      <c r="Z3047">
        <v>4140</v>
      </c>
      <c r="AA3047">
        <v>17.8</v>
      </c>
      <c r="AB3047" t="s">
        <v>410</v>
      </c>
      <c r="AC3047">
        <v>0</v>
      </c>
      <c r="AD3047">
        <v>0</v>
      </c>
      <c r="AE3047">
        <v>0</v>
      </c>
      <c r="AF3047" t="s">
        <v>959</v>
      </c>
      <c r="AG3047" t="s">
        <v>410</v>
      </c>
      <c r="AH3047">
        <v>0</v>
      </c>
      <c r="AI3047">
        <v>3.92</v>
      </c>
      <c r="AJ3047">
        <v>1860</v>
      </c>
      <c r="AK3047">
        <v>10</v>
      </c>
      <c r="AL3047" t="s">
        <v>421</v>
      </c>
      <c r="AM3047">
        <v>0</v>
      </c>
      <c r="AN3047">
        <v>10</v>
      </c>
      <c r="AO3047" t="s">
        <v>410</v>
      </c>
      <c r="AP3047">
        <v>0</v>
      </c>
      <c r="AQ3047">
        <v>28700</v>
      </c>
      <c r="AR3047">
        <v>0</v>
      </c>
      <c r="AS3047">
        <v>0</v>
      </c>
      <c r="AT3047">
        <v>8.4600000000000009</v>
      </c>
      <c r="AU3047" t="s">
        <v>412</v>
      </c>
      <c r="AV3047">
        <v>810</v>
      </c>
      <c r="AW3047" t="s">
        <v>411</v>
      </c>
      <c r="AX3047">
        <v>0</v>
      </c>
      <c r="AY3047">
        <v>0</v>
      </c>
      <c r="AZ3047">
        <v>0</v>
      </c>
      <c r="BA3047" t="s">
        <v>5402</v>
      </c>
      <c r="BB3047">
        <v>30</v>
      </c>
      <c r="BC3047">
        <v>0</v>
      </c>
      <c r="BD3047">
        <v>0</v>
      </c>
      <c r="BE3047" t="s">
        <v>410</v>
      </c>
      <c r="BF3047" t="s">
        <v>421</v>
      </c>
      <c r="BG3047" t="s">
        <v>410</v>
      </c>
      <c r="BH3047" t="s">
        <v>410</v>
      </c>
      <c r="BI3047" t="s">
        <v>411</v>
      </c>
      <c r="BJ3047" t="s">
        <v>410</v>
      </c>
      <c r="BK3047">
        <v>0</v>
      </c>
      <c r="BL3047">
        <v>12.4</v>
      </c>
      <c r="BM3047" t="s">
        <v>765</v>
      </c>
      <c r="BN3047">
        <v>0</v>
      </c>
    </row>
    <row r="3048" spans="1:66" x14ac:dyDescent="0.15">
      <c r="A3048" t="s">
        <v>5465</v>
      </c>
      <c r="B3048" t="s">
        <v>193</v>
      </c>
      <c r="C3048">
        <v>2566</v>
      </c>
      <c r="D3048">
        <v>2570</v>
      </c>
      <c r="E3048">
        <v>782.1</v>
      </c>
      <c r="F3048">
        <v>783.3</v>
      </c>
      <c r="G3048" t="s">
        <v>5464</v>
      </c>
      <c r="H3048">
        <v>0</v>
      </c>
      <c r="I3048" t="s">
        <v>5401</v>
      </c>
      <c r="J3048">
        <v>172</v>
      </c>
      <c r="K3048">
        <v>0</v>
      </c>
      <c r="L3048">
        <v>0.67</v>
      </c>
      <c r="M3048">
        <v>46000</v>
      </c>
      <c r="N3048">
        <v>9.44</v>
      </c>
      <c r="O3048">
        <v>0</v>
      </c>
      <c r="P3048" t="s">
        <v>410</v>
      </c>
      <c r="Q3048" t="s">
        <v>411</v>
      </c>
      <c r="R3048" t="s">
        <v>418</v>
      </c>
      <c r="S3048">
        <v>7.05</v>
      </c>
      <c r="T3048">
        <v>200</v>
      </c>
      <c r="U3048">
        <v>0</v>
      </c>
      <c r="V3048" t="s">
        <v>411</v>
      </c>
      <c r="W3048" t="s">
        <v>411</v>
      </c>
      <c r="X3048">
        <v>0</v>
      </c>
      <c r="Y3048">
        <v>0</v>
      </c>
      <c r="Z3048">
        <v>1690</v>
      </c>
      <c r="AA3048">
        <v>19.149999999999999</v>
      </c>
      <c r="AB3048" t="s">
        <v>410</v>
      </c>
      <c r="AC3048">
        <v>0</v>
      </c>
      <c r="AD3048">
        <v>0</v>
      </c>
      <c r="AE3048">
        <v>0</v>
      </c>
      <c r="AF3048" t="s">
        <v>959</v>
      </c>
      <c r="AG3048" t="s">
        <v>410</v>
      </c>
      <c r="AH3048">
        <v>0</v>
      </c>
      <c r="AI3048">
        <v>4.17</v>
      </c>
      <c r="AJ3048">
        <v>1960</v>
      </c>
      <c r="AK3048" t="s">
        <v>411</v>
      </c>
      <c r="AL3048" t="s">
        <v>421</v>
      </c>
      <c r="AM3048">
        <v>0</v>
      </c>
      <c r="AN3048">
        <v>10</v>
      </c>
      <c r="AO3048" t="s">
        <v>410</v>
      </c>
      <c r="AP3048">
        <v>0</v>
      </c>
      <c r="AQ3048">
        <v>25000</v>
      </c>
      <c r="AR3048">
        <v>0</v>
      </c>
      <c r="AS3048">
        <v>0</v>
      </c>
      <c r="AT3048">
        <v>6.49</v>
      </c>
      <c r="AU3048" t="s">
        <v>412</v>
      </c>
      <c r="AV3048">
        <v>490</v>
      </c>
      <c r="AW3048" t="s">
        <v>411</v>
      </c>
      <c r="AX3048">
        <v>0</v>
      </c>
      <c r="AY3048">
        <v>0</v>
      </c>
      <c r="AZ3048">
        <v>0</v>
      </c>
      <c r="BA3048" t="s">
        <v>5402</v>
      </c>
      <c r="BB3048">
        <v>30</v>
      </c>
      <c r="BC3048">
        <v>0</v>
      </c>
      <c r="BD3048">
        <v>0</v>
      </c>
      <c r="BE3048" t="s">
        <v>410</v>
      </c>
      <c r="BF3048" t="s">
        <v>421</v>
      </c>
      <c r="BG3048" t="s">
        <v>410</v>
      </c>
      <c r="BH3048" t="s">
        <v>410</v>
      </c>
      <c r="BI3048" t="s">
        <v>411</v>
      </c>
      <c r="BJ3048" t="s">
        <v>410</v>
      </c>
      <c r="BK3048">
        <v>0</v>
      </c>
      <c r="BL3048">
        <v>10.25</v>
      </c>
      <c r="BM3048" t="s">
        <v>765</v>
      </c>
      <c r="BN3048">
        <v>0</v>
      </c>
    </row>
    <row r="3049" spans="1:66" x14ac:dyDescent="0.15">
      <c r="A3049" t="s">
        <v>5466</v>
      </c>
      <c r="B3049" t="s">
        <v>193</v>
      </c>
      <c r="C3049">
        <v>2570</v>
      </c>
      <c r="D3049">
        <v>2575</v>
      </c>
      <c r="E3049">
        <v>783.3</v>
      </c>
      <c r="F3049">
        <v>784.9</v>
      </c>
      <c r="G3049" t="s">
        <v>5467</v>
      </c>
      <c r="H3049">
        <v>0</v>
      </c>
      <c r="I3049" t="s">
        <v>5401</v>
      </c>
      <c r="J3049">
        <v>28</v>
      </c>
      <c r="K3049">
        <v>0</v>
      </c>
      <c r="L3049">
        <v>3</v>
      </c>
      <c r="M3049">
        <v>19200</v>
      </c>
      <c r="N3049">
        <v>0.73699999999999999</v>
      </c>
      <c r="O3049">
        <v>0</v>
      </c>
      <c r="P3049" t="s">
        <v>410</v>
      </c>
      <c r="Q3049" t="s">
        <v>411</v>
      </c>
      <c r="R3049" t="s">
        <v>418</v>
      </c>
      <c r="S3049">
        <v>7.94</v>
      </c>
      <c r="T3049">
        <v>80</v>
      </c>
      <c r="U3049">
        <v>0</v>
      </c>
      <c r="V3049">
        <v>10</v>
      </c>
      <c r="W3049" t="s">
        <v>411</v>
      </c>
      <c r="X3049">
        <v>0</v>
      </c>
      <c r="Y3049">
        <v>0</v>
      </c>
      <c r="Z3049">
        <v>2790</v>
      </c>
      <c r="AA3049">
        <v>17.75</v>
      </c>
      <c r="AB3049" t="s">
        <v>410</v>
      </c>
      <c r="AC3049">
        <v>0</v>
      </c>
      <c r="AD3049">
        <v>0</v>
      </c>
      <c r="AE3049">
        <v>0</v>
      </c>
      <c r="AF3049">
        <v>0.1</v>
      </c>
      <c r="AG3049" t="s">
        <v>410</v>
      </c>
      <c r="AH3049">
        <v>0</v>
      </c>
      <c r="AI3049">
        <v>7.03</v>
      </c>
      <c r="AJ3049">
        <v>1450</v>
      </c>
      <c r="AK3049" t="s">
        <v>411</v>
      </c>
      <c r="AL3049" t="s">
        <v>421</v>
      </c>
      <c r="AM3049">
        <v>0</v>
      </c>
      <c r="AN3049" t="s">
        <v>411</v>
      </c>
      <c r="AO3049" t="s">
        <v>410</v>
      </c>
      <c r="AP3049">
        <v>0</v>
      </c>
      <c r="AQ3049">
        <v>1140</v>
      </c>
      <c r="AR3049">
        <v>0</v>
      </c>
      <c r="AS3049">
        <v>0</v>
      </c>
      <c r="AT3049">
        <v>8.33</v>
      </c>
      <c r="AU3049" t="s">
        <v>412</v>
      </c>
      <c r="AV3049">
        <v>350</v>
      </c>
      <c r="AW3049">
        <v>10</v>
      </c>
      <c r="AX3049">
        <v>0</v>
      </c>
      <c r="AY3049">
        <v>0</v>
      </c>
      <c r="AZ3049">
        <v>0</v>
      </c>
      <c r="BA3049" t="s">
        <v>5402</v>
      </c>
      <c r="BB3049">
        <v>50</v>
      </c>
      <c r="BC3049">
        <v>0</v>
      </c>
      <c r="BD3049">
        <v>0</v>
      </c>
      <c r="BE3049" t="s">
        <v>410</v>
      </c>
      <c r="BF3049" t="s">
        <v>421</v>
      </c>
      <c r="BG3049" t="s">
        <v>410</v>
      </c>
      <c r="BH3049" t="s">
        <v>410</v>
      </c>
      <c r="BI3049" t="s">
        <v>411</v>
      </c>
      <c r="BJ3049" t="s">
        <v>410</v>
      </c>
      <c r="BK3049">
        <v>0</v>
      </c>
      <c r="BL3049">
        <v>0</v>
      </c>
      <c r="BM3049">
        <v>29400</v>
      </c>
      <c r="BN3049">
        <v>0</v>
      </c>
    </row>
    <row r="3050" spans="1:66" x14ac:dyDescent="0.15">
      <c r="A3050" t="s">
        <v>5468</v>
      </c>
      <c r="B3050" t="s">
        <v>193</v>
      </c>
      <c r="C3050">
        <v>2575</v>
      </c>
      <c r="D3050">
        <v>2580</v>
      </c>
      <c r="E3050">
        <v>784.9</v>
      </c>
      <c r="F3050">
        <v>786.4</v>
      </c>
      <c r="G3050" t="s">
        <v>5469</v>
      </c>
      <c r="H3050">
        <v>0</v>
      </c>
      <c r="I3050" t="s">
        <v>5401</v>
      </c>
      <c r="J3050">
        <v>11</v>
      </c>
      <c r="K3050">
        <v>0</v>
      </c>
      <c r="L3050">
        <v>0.49</v>
      </c>
      <c r="M3050">
        <v>15750</v>
      </c>
      <c r="N3050">
        <v>0.92300000000000004</v>
      </c>
      <c r="O3050">
        <v>0</v>
      </c>
      <c r="P3050" t="s">
        <v>410</v>
      </c>
      <c r="Q3050" t="s">
        <v>411</v>
      </c>
      <c r="R3050" t="s">
        <v>418</v>
      </c>
      <c r="S3050">
        <v>3.87</v>
      </c>
      <c r="T3050">
        <v>30</v>
      </c>
      <c r="U3050">
        <v>0</v>
      </c>
      <c r="V3050">
        <v>110</v>
      </c>
      <c r="W3050" t="s">
        <v>411</v>
      </c>
      <c r="X3050">
        <v>0</v>
      </c>
      <c r="Y3050">
        <v>0</v>
      </c>
      <c r="Z3050">
        <v>15950</v>
      </c>
      <c r="AA3050">
        <v>28.6</v>
      </c>
      <c r="AB3050" t="s">
        <v>410</v>
      </c>
      <c r="AC3050">
        <v>0</v>
      </c>
      <c r="AD3050">
        <v>0</v>
      </c>
      <c r="AE3050">
        <v>0</v>
      </c>
      <c r="AF3050" t="s">
        <v>959</v>
      </c>
      <c r="AG3050" t="s">
        <v>410</v>
      </c>
      <c r="AH3050">
        <v>0</v>
      </c>
      <c r="AI3050">
        <v>2.64</v>
      </c>
      <c r="AJ3050">
        <v>1430</v>
      </c>
      <c r="AK3050">
        <v>30</v>
      </c>
      <c r="AL3050" t="s">
        <v>421</v>
      </c>
      <c r="AM3050">
        <v>0</v>
      </c>
      <c r="AN3050" t="s">
        <v>411</v>
      </c>
      <c r="AO3050" t="s">
        <v>410</v>
      </c>
      <c r="AP3050">
        <v>0</v>
      </c>
      <c r="AQ3050">
        <v>400</v>
      </c>
      <c r="AR3050">
        <v>0</v>
      </c>
      <c r="AS3050">
        <v>0</v>
      </c>
      <c r="AT3050">
        <v>8.15</v>
      </c>
      <c r="AU3050" t="s">
        <v>412</v>
      </c>
      <c r="AV3050">
        <v>160</v>
      </c>
      <c r="AW3050" t="s">
        <v>411</v>
      </c>
      <c r="AX3050">
        <v>0</v>
      </c>
      <c r="AY3050">
        <v>0</v>
      </c>
      <c r="AZ3050">
        <v>0</v>
      </c>
      <c r="BA3050" t="s">
        <v>5402</v>
      </c>
      <c r="BB3050">
        <v>20</v>
      </c>
      <c r="BC3050">
        <v>0</v>
      </c>
      <c r="BD3050">
        <v>0</v>
      </c>
      <c r="BE3050" t="s">
        <v>410</v>
      </c>
      <c r="BF3050" t="s">
        <v>421</v>
      </c>
      <c r="BG3050" t="s">
        <v>410</v>
      </c>
      <c r="BH3050" t="s">
        <v>410</v>
      </c>
      <c r="BI3050" t="s">
        <v>411</v>
      </c>
      <c r="BJ3050" t="s">
        <v>410</v>
      </c>
      <c r="BK3050">
        <v>0</v>
      </c>
      <c r="BL3050">
        <v>0</v>
      </c>
      <c r="BM3050">
        <v>8700</v>
      </c>
      <c r="BN3050">
        <v>0</v>
      </c>
    </row>
    <row r="3051" spans="1:66" x14ac:dyDescent="0.15">
      <c r="A3051" t="s">
        <v>5470</v>
      </c>
      <c r="B3051" t="s">
        <v>193</v>
      </c>
      <c r="C3051">
        <v>2580</v>
      </c>
      <c r="D3051">
        <v>2585</v>
      </c>
      <c r="E3051">
        <v>786.4</v>
      </c>
      <c r="F3051">
        <v>787.9</v>
      </c>
      <c r="G3051" t="s">
        <v>5471</v>
      </c>
      <c r="H3051">
        <v>0</v>
      </c>
      <c r="I3051" t="s">
        <v>5401</v>
      </c>
      <c r="J3051">
        <v>7</v>
      </c>
      <c r="K3051">
        <v>0</v>
      </c>
      <c r="L3051">
        <v>0.46</v>
      </c>
      <c r="M3051">
        <v>15100</v>
      </c>
      <c r="N3051">
        <v>0.69599999999999995</v>
      </c>
      <c r="O3051">
        <v>0</v>
      </c>
      <c r="P3051" t="s">
        <v>410</v>
      </c>
      <c r="Q3051" t="s">
        <v>411</v>
      </c>
      <c r="R3051" t="s">
        <v>418</v>
      </c>
      <c r="S3051">
        <v>3.61</v>
      </c>
      <c r="T3051">
        <v>10</v>
      </c>
      <c r="U3051">
        <v>0</v>
      </c>
      <c r="V3051">
        <v>130</v>
      </c>
      <c r="W3051" t="s">
        <v>411</v>
      </c>
      <c r="X3051">
        <v>0</v>
      </c>
      <c r="Y3051">
        <v>0</v>
      </c>
      <c r="Z3051">
        <v>24400</v>
      </c>
      <c r="AA3051">
        <v>30.9</v>
      </c>
      <c r="AB3051" t="s">
        <v>410</v>
      </c>
      <c r="AC3051">
        <v>0</v>
      </c>
      <c r="AD3051">
        <v>0</v>
      </c>
      <c r="AE3051">
        <v>0</v>
      </c>
      <c r="AF3051">
        <v>0.1</v>
      </c>
      <c r="AG3051" t="s">
        <v>410</v>
      </c>
      <c r="AH3051">
        <v>0</v>
      </c>
      <c r="AI3051">
        <v>2.68</v>
      </c>
      <c r="AJ3051">
        <v>1680</v>
      </c>
      <c r="AK3051">
        <v>10</v>
      </c>
      <c r="AL3051" t="s">
        <v>421</v>
      </c>
      <c r="AM3051">
        <v>0</v>
      </c>
      <c r="AN3051" t="s">
        <v>411</v>
      </c>
      <c r="AO3051" t="s">
        <v>410</v>
      </c>
      <c r="AP3051">
        <v>0</v>
      </c>
      <c r="AQ3051">
        <v>270</v>
      </c>
      <c r="AR3051">
        <v>0</v>
      </c>
      <c r="AS3051">
        <v>0</v>
      </c>
      <c r="AT3051">
        <v>8.73</v>
      </c>
      <c r="AU3051" t="s">
        <v>412</v>
      </c>
      <c r="AV3051">
        <v>70</v>
      </c>
      <c r="AW3051" t="s">
        <v>411</v>
      </c>
      <c r="AX3051">
        <v>0</v>
      </c>
      <c r="AY3051">
        <v>0</v>
      </c>
      <c r="AZ3051">
        <v>0</v>
      </c>
      <c r="BA3051" t="s">
        <v>5402</v>
      </c>
      <c r="BB3051">
        <v>20</v>
      </c>
      <c r="BC3051">
        <v>0</v>
      </c>
      <c r="BD3051">
        <v>0</v>
      </c>
      <c r="BE3051" t="s">
        <v>410</v>
      </c>
      <c r="BF3051" t="s">
        <v>421</v>
      </c>
      <c r="BG3051" t="s">
        <v>410</v>
      </c>
      <c r="BH3051" t="s">
        <v>410</v>
      </c>
      <c r="BI3051" t="s">
        <v>411</v>
      </c>
      <c r="BJ3051" t="s">
        <v>410</v>
      </c>
      <c r="BK3051">
        <v>0</v>
      </c>
      <c r="BL3051">
        <v>0</v>
      </c>
      <c r="BM3051">
        <v>1920</v>
      </c>
      <c r="BN3051">
        <v>0</v>
      </c>
    </row>
    <row r="3052" spans="1:66" x14ac:dyDescent="0.15">
      <c r="A3052" t="s">
        <v>5472</v>
      </c>
      <c r="B3052" t="s">
        <v>193</v>
      </c>
      <c r="C3052">
        <v>2585</v>
      </c>
      <c r="D3052">
        <v>2588</v>
      </c>
      <c r="E3052">
        <v>787.9</v>
      </c>
      <c r="F3052">
        <v>788.8</v>
      </c>
      <c r="G3052" t="s">
        <v>5473</v>
      </c>
      <c r="H3052">
        <v>0</v>
      </c>
      <c r="I3052" t="s">
        <v>5401</v>
      </c>
      <c r="J3052">
        <v>8</v>
      </c>
      <c r="K3052">
        <v>0</v>
      </c>
      <c r="L3052">
        <v>0.46</v>
      </c>
      <c r="M3052">
        <v>2120</v>
      </c>
      <c r="N3052">
        <v>0.218</v>
      </c>
      <c r="O3052">
        <v>0</v>
      </c>
      <c r="P3052" t="s">
        <v>410</v>
      </c>
      <c r="Q3052" t="s">
        <v>411</v>
      </c>
      <c r="R3052" t="s">
        <v>418</v>
      </c>
      <c r="S3052">
        <v>3.78</v>
      </c>
      <c r="T3052">
        <v>10</v>
      </c>
      <c r="U3052">
        <v>0</v>
      </c>
      <c r="V3052">
        <v>90</v>
      </c>
      <c r="W3052" t="s">
        <v>411</v>
      </c>
      <c r="X3052">
        <v>0</v>
      </c>
      <c r="Y3052">
        <v>0</v>
      </c>
      <c r="Z3052">
        <v>19100</v>
      </c>
      <c r="AA3052">
        <v>30.1</v>
      </c>
      <c r="AB3052" t="s">
        <v>410</v>
      </c>
      <c r="AC3052">
        <v>0</v>
      </c>
      <c r="AD3052">
        <v>0</v>
      </c>
      <c r="AE3052">
        <v>0</v>
      </c>
      <c r="AF3052">
        <v>0.1</v>
      </c>
      <c r="AG3052" t="s">
        <v>410</v>
      </c>
      <c r="AH3052">
        <v>0</v>
      </c>
      <c r="AI3052">
        <v>2.35</v>
      </c>
      <c r="AJ3052">
        <v>1870</v>
      </c>
      <c r="AK3052">
        <v>10</v>
      </c>
      <c r="AL3052">
        <v>0.05</v>
      </c>
      <c r="AM3052">
        <v>0</v>
      </c>
      <c r="AN3052" t="s">
        <v>411</v>
      </c>
      <c r="AO3052" t="s">
        <v>410</v>
      </c>
      <c r="AP3052">
        <v>0</v>
      </c>
      <c r="AQ3052">
        <v>330</v>
      </c>
      <c r="AR3052">
        <v>0</v>
      </c>
      <c r="AS3052">
        <v>0</v>
      </c>
      <c r="AT3052">
        <v>5.58</v>
      </c>
      <c r="AU3052" t="s">
        <v>412</v>
      </c>
      <c r="AV3052" t="s">
        <v>410</v>
      </c>
      <c r="AW3052" t="s">
        <v>411</v>
      </c>
      <c r="AX3052">
        <v>0</v>
      </c>
      <c r="AY3052">
        <v>0</v>
      </c>
      <c r="AZ3052">
        <v>0</v>
      </c>
      <c r="BA3052" t="s">
        <v>5402</v>
      </c>
      <c r="BB3052">
        <v>20</v>
      </c>
      <c r="BC3052">
        <v>0</v>
      </c>
      <c r="BD3052">
        <v>0</v>
      </c>
      <c r="BE3052" t="s">
        <v>410</v>
      </c>
      <c r="BF3052" t="s">
        <v>421</v>
      </c>
      <c r="BG3052" t="s">
        <v>410</v>
      </c>
      <c r="BH3052" t="s">
        <v>410</v>
      </c>
      <c r="BI3052" t="s">
        <v>411</v>
      </c>
      <c r="BJ3052" t="s">
        <v>410</v>
      </c>
      <c r="BK3052">
        <v>0</v>
      </c>
      <c r="BL3052">
        <v>0</v>
      </c>
      <c r="BM3052">
        <v>2190</v>
      </c>
      <c r="BN3052">
        <v>0</v>
      </c>
    </row>
    <row r="3053" spans="1:66" x14ac:dyDescent="0.15">
      <c r="A3053" t="s">
        <v>5474</v>
      </c>
      <c r="B3053" t="s">
        <v>193</v>
      </c>
      <c r="C3053">
        <v>2588</v>
      </c>
      <c r="D3053">
        <v>2593</v>
      </c>
      <c r="E3053">
        <v>788.8</v>
      </c>
      <c r="F3053">
        <v>790.4</v>
      </c>
      <c r="G3053" t="s">
        <v>5475</v>
      </c>
      <c r="H3053">
        <v>0</v>
      </c>
      <c r="I3053" t="s">
        <v>5401</v>
      </c>
      <c r="J3053">
        <v>7</v>
      </c>
      <c r="K3053">
        <v>0</v>
      </c>
      <c r="L3053">
        <v>0.22</v>
      </c>
      <c r="M3053">
        <v>7130</v>
      </c>
      <c r="N3053">
        <v>0.44500000000000001</v>
      </c>
      <c r="O3053">
        <v>0</v>
      </c>
      <c r="P3053" t="s">
        <v>410</v>
      </c>
      <c r="Q3053" t="s">
        <v>411</v>
      </c>
      <c r="R3053" t="s">
        <v>418</v>
      </c>
      <c r="S3053">
        <v>3.03</v>
      </c>
      <c r="T3053" t="s">
        <v>411</v>
      </c>
      <c r="U3053">
        <v>0</v>
      </c>
      <c r="V3053">
        <v>110</v>
      </c>
      <c r="W3053" t="s">
        <v>411</v>
      </c>
      <c r="X3053">
        <v>0</v>
      </c>
      <c r="Y3053">
        <v>0</v>
      </c>
      <c r="Z3053">
        <v>21900</v>
      </c>
      <c r="AA3053">
        <v>32.6</v>
      </c>
      <c r="AB3053" t="s">
        <v>410</v>
      </c>
      <c r="AC3053">
        <v>0</v>
      </c>
      <c r="AD3053">
        <v>0</v>
      </c>
      <c r="AE3053">
        <v>0</v>
      </c>
      <c r="AF3053" t="s">
        <v>959</v>
      </c>
      <c r="AG3053" t="s">
        <v>410</v>
      </c>
      <c r="AH3053">
        <v>0</v>
      </c>
      <c r="AI3053">
        <v>2.2999999999999998</v>
      </c>
      <c r="AJ3053">
        <v>1750</v>
      </c>
      <c r="AK3053" t="s">
        <v>411</v>
      </c>
      <c r="AL3053" t="s">
        <v>421</v>
      </c>
      <c r="AM3053">
        <v>0</v>
      </c>
      <c r="AN3053" t="s">
        <v>411</v>
      </c>
      <c r="AO3053" t="s">
        <v>410</v>
      </c>
      <c r="AP3053">
        <v>0</v>
      </c>
      <c r="AQ3053">
        <v>80</v>
      </c>
      <c r="AR3053">
        <v>0</v>
      </c>
      <c r="AS3053">
        <v>0</v>
      </c>
      <c r="AT3053">
        <v>8.58</v>
      </c>
      <c r="AU3053" t="s">
        <v>412</v>
      </c>
      <c r="AV3053" t="s">
        <v>410</v>
      </c>
      <c r="AW3053" t="s">
        <v>411</v>
      </c>
      <c r="AX3053">
        <v>0</v>
      </c>
      <c r="AY3053">
        <v>0</v>
      </c>
      <c r="AZ3053">
        <v>0</v>
      </c>
      <c r="BA3053" t="s">
        <v>5402</v>
      </c>
      <c r="BB3053">
        <v>20</v>
      </c>
      <c r="BC3053">
        <v>0</v>
      </c>
      <c r="BD3053">
        <v>0</v>
      </c>
      <c r="BE3053" t="s">
        <v>410</v>
      </c>
      <c r="BF3053" t="s">
        <v>421</v>
      </c>
      <c r="BG3053" t="s">
        <v>410</v>
      </c>
      <c r="BH3053" t="s">
        <v>410</v>
      </c>
      <c r="BI3053" t="s">
        <v>411</v>
      </c>
      <c r="BJ3053" t="s">
        <v>410</v>
      </c>
      <c r="BK3053">
        <v>0</v>
      </c>
      <c r="BL3053">
        <v>0</v>
      </c>
      <c r="BM3053">
        <v>640</v>
      </c>
      <c r="BN3053">
        <v>0</v>
      </c>
    </row>
    <row r="3054" spans="1:66" x14ac:dyDescent="0.15">
      <c r="A3054" t="s">
        <v>5476</v>
      </c>
      <c r="B3054" t="s">
        <v>193</v>
      </c>
      <c r="C3054">
        <v>2593</v>
      </c>
      <c r="D3054">
        <v>2598</v>
      </c>
      <c r="E3054">
        <v>790.4</v>
      </c>
      <c r="F3054">
        <v>791.9</v>
      </c>
      <c r="G3054" t="s">
        <v>5477</v>
      </c>
      <c r="H3054">
        <v>0</v>
      </c>
      <c r="I3054" t="s">
        <v>5401</v>
      </c>
      <c r="J3054">
        <v>18</v>
      </c>
      <c r="K3054">
        <v>0</v>
      </c>
      <c r="L3054">
        <v>0.68</v>
      </c>
      <c r="M3054">
        <v>170</v>
      </c>
      <c r="N3054">
        <v>0.24199999999999999</v>
      </c>
      <c r="O3054">
        <v>0</v>
      </c>
      <c r="P3054" t="s">
        <v>410</v>
      </c>
      <c r="Q3054" t="s">
        <v>411</v>
      </c>
      <c r="R3054" t="s">
        <v>418</v>
      </c>
      <c r="S3054">
        <v>5.92</v>
      </c>
      <c r="T3054">
        <v>10</v>
      </c>
      <c r="U3054">
        <v>0</v>
      </c>
      <c r="V3054">
        <v>120</v>
      </c>
      <c r="W3054" t="s">
        <v>411</v>
      </c>
      <c r="X3054">
        <v>0</v>
      </c>
      <c r="Y3054">
        <v>0</v>
      </c>
      <c r="Z3054">
        <v>35600</v>
      </c>
      <c r="AA3054">
        <v>25.8</v>
      </c>
      <c r="AB3054" t="s">
        <v>410</v>
      </c>
      <c r="AC3054">
        <v>0</v>
      </c>
      <c r="AD3054">
        <v>0</v>
      </c>
      <c r="AE3054">
        <v>0</v>
      </c>
      <c r="AF3054">
        <v>0.1</v>
      </c>
      <c r="AG3054" t="s">
        <v>410</v>
      </c>
      <c r="AH3054">
        <v>0</v>
      </c>
      <c r="AI3054">
        <v>3.96</v>
      </c>
      <c r="AJ3054">
        <v>1880</v>
      </c>
      <c r="AK3054" t="s">
        <v>411</v>
      </c>
      <c r="AL3054" t="s">
        <v>421</v>
      </c>
      <c r="AM3054">
        <v>0</v>
      </c>
      <c r="AN3054" t="s">
        <v>411</v>
      </c>
      <c r="AO3054" t="s">
        <v>410</v>
      </c>
      <c r="AP3054">
        <v>0</v>
      </c>
      <c r="AQ3054">
        <v>450</v>
      </c>
      <c r="AR3054">
        <v>0</v>
      </c>
      <c r="AS3054">
        <v>0</v>
      </c>
      <c r="AT3054">
        <v>8.0299999999999994</v>
      </c>
      <c r="AU3054" t="s">
        <v>412</v>
      </c>
      <c r="AV3054" t="s">
        <v>410</v>
      </c>
      <c r="AW3054" t="s">
        <v>411</v>
      </c>
      <c r="AX3054">
        <v>0</v>
      </c>
      <c r="AY3054">
        <v>0</v>
      </c>
      <c r="AZ3054">
        <v>0</v>
      </c>
      <c r="BA3054" t="s">
        <v>5402</v>
      </c>
      <c r="BB3054">
        <v>30</v>
      </c>
      <c r="BC3054">
        <v>0</v>
      </c>
      <c r="BD3054">
        <v>0</v>
      </c>
      <c r="BE3054" t="s">
        <v>410</v>
      </c>
      <c r="BF3054" t="s">
        <v>421</v>
      </c>
      <c r="BG3054" t="s">
        <v>410</v>
      </c>
      <c r="BH3054" t="s">
        <v>410</v>
      </c>
      <c r="BI3054" t="s">
        <v>411</v>
      </c>
      <c r="BJ3054" t="s">
        <v>410</v>
      </c>
      <c r="BK3054">
        <v>0</v>
      </c>
      <c r="BL3054">
        <v>0</v>
      </c>
      <c r="BM3054">
        <v>1770</v>
      </c>
      <c r="BN3054">
        <v>0</v>
      </c>
    </row>
    <row r="3055" spans="1:66" x14ac:dyDescent="0.15">
      <c r="A3055" t="s">
        <v>5478</v>
      </c>
      <c r="B3055" t="s">
        <v>193</v>
      </c>
      <c r="C3055">
        <v>2598</v>
      </c>
      <c r="D3055">
        <v>2603</v>
      </c>
      <c r="E3055">
        <v>791.9</v>
      </c>
      <c r="F3055">
        <v>793.4</v>
      </c>
      <c r="G3055" t="s">
        <v>5479</v>
      </c>
      <c r="H3055">
        <v>0</v>
      </c>
      <c r="I3055" t="s">
        <v>5401</v>
      </c>
      <c r="J3055">
        <v>12</v>
      </c>
      <c r="K3055">
        <v>0</v>
      </c>
      <c r="L3055">
        <v>1.51</v>
      </c>
      <c r="M3055">
        <v>190</v>
      </c>
      <c r="N3055">
        <v>0.25800000000000001</v>
      </c>
      <c r="O3055">
        <v>0</v>
      </c>
      <c r="P3055" t="s">
        <v>410</v>
      </c>
      <c r="Q3055" t="s">
        <v>411</v>
      </c>
      <c r="R3055" t="s">
        <v>418</v>
      </c>
      <c r="S3055">
        <v>6.58</v>
      </c>
      <c r="T3055" t="s">
        <v>411</v>
      </c>
      <c r="U3055">
        <v>0</v>
      </c>
      <c r="V3055">
        <v>150</v>
      </c>
      <c r="W3055" t="s">
        <v>411</v>
      </c>
      <c r="X3055">
        <v>0</v>
      </c>
      <c r="Y3055">
        <v>0</v>
      </c>
      <c r="Z3055">
        <v>26400</v>
      </c>
      <c r="AA3055">
        <v>24.1</v>
      </c>
      <c r="AB3055" t="s">
        <v>410</v>
      </c>
      <c r="AC3055">
        <v>0</v>
      </c>
      <c r="AD3055">
        <v>0</v>
      </c>
      <c r="AE3055">
        <v>0</v>
      </c>
      <c r="AF3055" t="s">
        <v>959</v>
      </c>
      <c r="AG3055" t="s">
        <v>410</v>
      </c>
      <c r="AH3055">
        <v>0</v>
      </c>
      <c r="AI3055">
        <v>5.27</v>
      </c>
      <c r="AJ3055">
        <v>1450</v>
      </c>
      <c r="AK3055" t="s">
        <v>411</v>
      </c>
      <c r="AL3055" t="s">
        <v>421</v>
      </c>
      <c r="AM3055">
        <v>0</v>
      </c>
      <c r="AN3055" t="s">
        <v>411</v>
      </c>
      <c r="AO3055" t="s">
        <v>410</v>
      </c>
      <c r="AP3055">
        <v>0</v>
      </c>
      <c r="AQ3055">
        <v>240</v>
      </c>
      <c r="AR3055">
        <v>0</v>
      </c>
      <c r="AS3055">
        <v>0</v>
      </c>
      <c r="AT3055">
        <v>7.54</v>
      </c>
      <c r="AU3055" t="s">
        <v>412</v>
      </c>
      <c r="AV3055" t="s">
        <v>410</v>
      </c>
      <c r="AW3055" t="s">
        <v>411</v>
      </c>
      <c r="AX3055">
        <v>0</v>
      </c>
      <c r="AY3055">
        <v>0</v>
      </c>
      <c r="AZ3055">
        <v>0</v>
      </c>
      <c r="BA3055" t="s">
        <v>5402</v>
      </c>
      <c r="BB3055">
        <v>40</v>
      </c>
      <c r="BC3055">
        <v>0</v>
      </c>
      <c r="BD3055">
        <v>0</v>
      </c>
      <c r="BE3055" t="s">
        <v>410</v>
      </c>
      <c r="BF3055" t="s">
        <v>421</v>
      </c>
      <c r="BG3055" t="s">
        <v>410</v>
      </c>
      <c r="BH3055" t="s">
        <v>410</v>
      </c>
      <c r="BI3055" t="s">
        <v>411</v>
      </c>
      <c r="BJ3055" t="s">
        <v>410</v>
      </c>
      <c r="BK3055">
        <v>0</v>
      </c>
      <c r="BL3055">
        <v>0</v>
      </c>
      <c r="BM3055">
        <v>640</v>
      </c>
      <c r="BN3055">
        <v>0</v>
      </c>
    </row>
    <row r="3056" spans="1:66" x14ac:dyDescent="0.15">
      <c r="A3056" t="s">
        <v>5480</v>
      </c>
      <c r="B3056" t="s">
        <v>193</v>
      </c>
      <c r="C3056">
        <v>2603</v>
      </c>
      <c r="D3056">
        <v>2608</v>
      </c>
      <c r="E3056">
        <v>793.4</v>
      </c>
      <c r="F3056">
        <v>794.9</v>
      </c>
      <c r="G3056" t="s">
        <v>5481</v>
      </c>
      <c r="H3056">
        <v>0</v>
      </c>
      <c r="I3056" t="s">
        <v>5401</v>
      </c>
      <c r="J3056">
        <v>3</v>
      </c>
      <c r="K3056">
        <v>0</v>
      </c>
      <c r="L3056">
        <v>2.42</v>
      </c>
      <c r="M3056">
        <v>80</v>
      </c>
      <c r="N3056">
        <v>3.5999999999999997E-2</v>
      </c>
      <c r="O3056">
        <v>0</v>
      </c>
      <c r="P3056" t="s">
        <v>410</v>
      </c>
      <c r="Q3056" t="s">
        <v>411</v>
      </c>
      <c r="R3056" t="s">
        <v>418</v>
      </c>
      <c r="S3056">
        <v>6.66</v>
      </c>
      <c r="T3056">
        <v>10</v>
      </c>
      <c r="U3056">
        <v>0</v>
      </c>
      <c r="V3056">
        <v>40</v>
      </c>
      <c r="W3056" t="s">
        <v>411</v>
      </c>
      <c r="X3056">
        <v>0</v>
      </c>
      <c r="Y3056">
        <v>0</v>
      </c>
      <c r="Z3056">
        <v>5190</v>
      </c>
      <c r="AA3056">
        <v>22.6</v>
      </c>
      <c r="AB3056" t="s">
        <v>410</v>
      </c>
      <c r="AC3056">
        <v>0</v>
      </c>
      <c r="AD3056">
        <v>0</v>
      </c>
      <c r="AE3056">
        <v>0</v>
      </c>
      <c r="AF3056" t="s">
        <v>959</v>
      </c>
      <c r="AG3056" t="s">
        <v>410</v>
      </c>
      <c r="AH3056">
        <v>0</v>
      </c>
      <c r="AI3056">
        <v>6.87</v>
      </c>
      <c r="AJ3056">
        <v>1480</v>
      </c>
      <c r="AK3056" t="s">
        <v>411</v>
      </c>
      <c r="AL3056" t="s">
        <v>421</v>
      </c>
      <c r="AM3056">
        <v>0</v>
      </c>
      <c r="AN3056" t="s">
        <v>411</v>
      </c>
      <c r="AO3056">
        <v>50</v>
      </c>
      <c r="AP3056">
        <v>0</v>
      </c>
      <c r="AQ3056">
        <v>260</v>
      </c>
      <c r="AR3056">
        <v>0</v>
      </c>
      <c r="AS3056">
        <v>0</v>
      </c>
      <c r="AT3056">
        <v>7.71</v>
      </c>
      <c r="AU3056" t="s">
        <v>412</v>
      </c>
      <c r="AV3056" t="s">
        <v>410</v>
      </c>
      <c r="AW3056" t="s">
        <v>411</v>
      </c>
      <c r="AX3056">
        <v>0</v>
      </c>
      <c r="AY3056">
        <v>0</v>
      </c>
      <c r="AZ3056">
        <v>0</v>
      </c>
      <c r="BA3056" t="s">
        <v>5402</v>
      </c>
      <c r="BB3056">
        <v>40</v>
      </c>
      <c r="BC3056">
        <v>0</v>
      </c>
      <c r="BD3056">
        <v>0</v>
      </c>
      <c r="BE3056" t="s">
        <v>410</v>
      </c>
      <c r="BF3056" t="s">
        <v>421</v>
      </c>
      <c r="BG3056" t="s">
        <v>410</v>
      </c>
      <c r="BH3056" t="s">
        <v>410</v>
      </c>
      <c r="BI3056" t="s">
        <v>411</v>
      </c>
      <c r="BJ3056" t="s">
        <v>410</v>
      </c>
      <c r="BK3056">
        <v>0</v>
      </c>
      <c r="BL3056">
        <v>0</v>
      </c>
      <c r="BM3056">
        <v>3030</v>
      </c>
      <c r="BN3056">
        <v>0</v>
      </c>
    </row>
    <row r="3057" spans="1:66" x14ac:dyDescent="0.15">
      <c r="A3057" t="s">
        <v>5482</v>
      </c>
      <c r="B3057" t="s">
        <v>193</v>
      </c>
      <c r="C3057">
        <v>2608</v>
      </c>
      <c r="D3057">
        <v>2612</v>
      </c>
      <c r="E3057">
        <v>794.9</v>
      </c>
      <c r="F3057">
        <v>796.1</v>
      </c>
      <c r="G3057" t="s">
        <v>5483</v>
      </c>
      <c r="H3057">
        <v>0</v>
      </c>
      <c r="I3057" t="s">
        <v>5401</v>
      </c>
      <c r="J3057">
        <v>60</v>
      </c>
      <c r="K3057">
        <v>0</v>
      </c>
      <c r="L3057">
        <v>1.49</v>
      </c>
      <c r="M3057">
        <v>2520</v>
      </c>
      <c r="N3057">
        <v>1.075</v>
      </c>
      <c r="O3057">
        <v>0</v>
      </c>
      <c r="P3057" t="s">
        <v>410</v>
      </c>
      <c r="Q3057" t="s">
        <v>411</v>
      </c>
      <c r="R3057">
        <v>40</v>
      </c>
      <c r="S3057">
        <v>4.71</v>
      </c>
      <c r="T3057">
        <v>10</v>
      </c>
      <c r="U3057">
        <v>0</v>
      </c>
      <c r="V3057">
        <v>180</v>
      </c>
      <c r="W3057" t="s">
        <v>411</v>
      </c>
      <c r="X3057">
        <v>0</v>
      </c>
      <c r="Y3057">
        <v>12.8</v>
      </c>
      <c r="Z3057" t="s">
        <v>765</v>
      </c>
      <c r="AA3057">
        <v>22.4</v>
      </c>
      <c r="AB3057" t="s">
        <v>410</v>
      </c>
      <c r="AC3057">
        <v>0</v>
      </c>
      <c r="AD3057">
        <v>0</v>
      </c>
      <c r="AE3057">
        <v>0</v>
      </c>
      <c r="AF3057" t="s">
        <v>959</v>
      </c>
      <c r="AG3057" t="s">
        <v>410</v>
      </c>
      <c r="AH3057">
        <v>0</v>
      </c>
      <c r="AI3057">
        <v>3.37</v>
      </c>
      <c r="AJ3057">
        <v>1540</v>
      </c>
      <c r="AK3057">
        <v>10</v>
      </c>
      <c r="AL3057" t="s">
        <v>421</v>
      </c>
      <c r="AM3057">
        <v>0</v>
      </c>
      <c r="AN3057">
        <v>10</v>
      </c>
      <c r="AO3057" t="s">
        <v>410</v>
      </c>
      <c r="AP3057">
        <v>0</v>
      </c>
      <c r="AQ3057">
        <v>160</v>
      </c>
      <c r="AR3057">
        <v>0</v>
      </c>
      <c r="AS3057">
        <v>0</v>
      </c>
      <c r="AT3057">
        <v>4.28</v>
      </c>
      <c r="AU3057" t="s">
        <v>412</v>
      </c>
      <c r="AV3057">
        <v>300</v>
      </c>
      <c r="AW3057" t="s">
        <v>411</v>
      </c>
      <c r="AX3057">
        <v>0</v>
      </c>
      <c r="AY3057">
        <v>0</v>
      </c>
      <c r="AZ3057">
        <v>0</v>
      </c>
      <c r="BA3057" t="s">
        <v>5402</v>
      </c>
      <c r="BB3057">
        <v>40</v>
      </c>
      <c r="BC3057">
        <v>0</v>
      </c>
      <c r="BD3057">
        <v>0</v>
      </c>
      <c r="BE3057" t="s">
        <v>410</v>
      </c>
      <c r="BF3057" t="s">
        <v>421</v>
      </c>
      <c r="BG3057" t="s">
        <v>410</v>
      </c>
      <c r="BH3057" t="s">
        <v>410</v>
      </c>
      <c r="BI3057" t="s">
        <v>411</v>
      </c>
      <c r="BJ3057" t="s">
        <v>410</v>
      </c>
      <c r="BK3057">
        <v>0</v>
      </c>
      <c r="BL3057">
        <v>0</v>
      </c>
      <c r="BM3057">
        <v>2720</v>
      </c>
      <c r="BN3057">
        <v>0</v>
      </c>
    </row>
    <row r="3058" spans="1:66" x14ac:dyDescent="0.15">
      <c r="A3058" t="s">
        <v>5484</v>
      </c>
      <c r="B3058" t="s">
        <v>193</v>
      </c>
      <c r="C3058">
        <v>2612</v>
      </c>
      <c r="D3058">
        <v>2615</v>
      </c>
      <c r="E3058">
        <v>796.1</v>
      </c>
      <c r="F3058">
        <v>797</v>
      </c>
      <c r="G3058" t="s">
        <v>5485</v>
      </c>
      <c r="H3058">
        <v>0</v>
      </c>
      <c r="I3058" t="s">
        <v>5401</v>
      </c>
      <c r="J3058">
        <v>8</v>
      </c>
      <c r="K3058">
        <v>0</v>
      </c>
      <c r="L3058">
        <v>2.44</v>
      </c>
      <c r="M3058">
        <v>1370</v>
      </c>
      <c r="N3058">
        <v>0.14499999999999999</v>
      </c>
      <c r="O3058">
        <v>0</v>
      </c>
      <c r="P3058" t="s">
        <v>410</v>
      </c>
      <c r="Q3058" t="s">
        <v>411</v>
      </c>
      <c r="R3058" t="s">
        <v>418</v>
      </c>
      <c r="S3058">
        <v>6.45</v>
      </c>
      <c r="T3058">
        <v>10</v>
      </c>
      <c r="U3058">
        <v>0</v>
      </c>
      <c r="V3058">
        <v>90</v>
      </c>
      <c r="W3058" t="s">
        <v>411</v>
      </c>
      <c r="X3058">
        <v>0</v>
      </c>
      <c r="Y3058">
        <v>0</v>
      </c>
      <c r="Z3058">
        <v>42800</v>
      </c>
      <c r="AA3058">
        <v>21.6</v>
      </c>
      <c r="AB3058" t="s">
        <v>410</v>
      </c>
      <c r="AC3058">
        <v>0</v>
      </c>
      <c r="AD3058">
        <v>0</v>
      </c>
      <c r="AE3058">
        <v>0</v>
      </c>
      <c r="AF3058">
        <v>0.2</v>
      </c>
      <c r="AG3058" t="s">
        <v>410</v>
      </c>
      <c r="AH3058">
        <v>0</v>
      </c>
      <c r="AI3058">
        <v>5.07</v>
      </c>
      <c r="AJ3058">
        <v>2210</v>
      </c>
      <c r="AK3058" t="s">
        <v>411</v>
      </c>
      <c r="AL3058" t="s">
        <v>421</v>
      </c>
      <c r="AM3058">
        <v>0</v>
      </c>
      <c r="AN3058" t="s">
        <v>411</v>
      </c>
      <c r="AO3058" t="s">
        <v>410</v>
      </c>
      <c r="AP3058">
        <v>0</v>
      </c>
      <c r="AQ3058">
        <v>140</v>
      </c>
      <c r="AR3058">
        <v>0</v>
      </c>
      <c r="AS3058">
        <v>0</v>
      </c>
      <c r="AT3058">
        <v>4.93</v>
      </c>
      <c r="AU3058" t="s">
        <v>412</v>
      </c>
      <c r="AV3058" t="s">
        <v>410</v>
      </c>
      <c r="AW3058">
        <v>10</v>
      </c>
      <c r="AX3058">
        <v>0</v>
      </c>
      <c r="AY3058">
        <v>0</v>
      </c>
      <c r="AZ3058">
        <v>0</v>
      </c>
      <c r="BA3058" t="s">
        <v>5402</v>
      </c>
      <c r="BB3058">
        <v>40</v>
      </c>
      <c r="BC3058">
        <v>0</v>
      </c>
      <c r="BD3058">
        <v>0</v>
      </c>
      <c r="BE3058" t="s">
        <v>410</v>
      </c>
      <c r="BF3058" t="s">
        <v>421</v>
      </c>
      <c r="BG3058" t="s">
        <v>410</v>
      </c>
      <c r="BH3058" t="s">
        <v>410</v>
      </c>
      <c r="BI3058" t="s">
        <v>411</v>
      </c>
      <c r="BJ3058" t="s">
        <v>410</v>
      </c>
      <c r="BK3058">
        <v>0</v>
      </c>
      <c r="BL3058">
        <v>0</v>
      </c>
      <c r="BM3058">
        <v>2020</v>
      </c>
      <c r="BN3058">
        <v>0</v>
      </c>
    </row>
    <row r="3059" spans="1:66" x14ac:dyDescent="0.15">
      <c r="A3059" t="s">
        <v>5486</v>
      </c>
      <c r="B3059" t="s">
        <v>193</v>
      </c>
      <c r="C3059">
        <v>2615</v>
      </c>
      <c r="D3059">
        <v>2618</v>
      </c>
      <c r="E3059">
        <v>797</v>
      </c>
      <c r="F3059">
        <v>798</v>
      </c>
      <c r="G3059" t="s">
        <v>5487</v>
      </c>
      <c r="H3059">
        <v>0</v>
      </c>
      <c r="I3059" t="s">
        <v>5401</v>
      </c>
      <c r="J3059">
        <v>4</v>
      </c>
      <c r="K3059">
        <v>0</v>
      </c>
      <c r="L3059">
        <v>3.28</v>
      </c>
      <c r="M3059">
        <v>180</v>
      </c>
      <c r="N3059">
        <v>0.104</v>
      </c>
      <c r="O3059">
        <v>0</v>
      </c>
      <c r="P3059" t="s">
        <v>410</v>
      </c>
      <c r="Q3059" t="s">
        <v>411</v>
      </c>
      <c r="R3059" t="s">
        <v>418</v>
      </c>
      <c r="S3059">
        <v>3.13</v>
      </c>
      <c r="T3059">
        <v>10</v>
      </c>
      <c r="U3059">
        <v>0</v>
      </c>
      <c r="V3059">
        <v>60</v>
      </c>
      <c r="W3059" t="s">
        <v>411</v>
      </c>
      <c r="X3059">
        <v>0</v>
      </c>
      <c r="Y3059">
        <v>0</v>
      </c>
      <c r="Z3059">
        <v>6710</v>
      </c>
      <c r="AA3059">
        <v>16.600000000000001</v>
      </c>
      <c r="AB3059" t="s">
        <v>410</v>
      </c>
      <c r="AC3059">
        <v>0</v>
      </c>
      <c r="AD3059">
        <v>0</v>
      </c>
      <c r="AE3059">
        <v>0</v>
      </c>
      <c r="AF3059" t="s">
        <v>959</v>
      </c>
      <c r="AG3059" t="s">
        <v>410</v>
      </c>
      <c r="AH3059">
        <v>0</v>
      </c>
      <c r="AI3059">
        <v>4.4000000000000004</v>
      </c>
      <c r="AJ3059">
        <v>1450</v>
      </c>
      <c r="AK3059" t="s">
        <v>411</v>
      </c>
      <c r="AL3059" t="s">
        <v>421</v>
      </c>
      <c r="AM3059">
        <v>0</v>
      </c>
      <c r="AN3059" t="s">
        <v>411</v>
      </c>
      <c r="AO3059">
        <v>230</v>
      </c>
      <c r="AP3059">
        <v>0</v>
      </c>
      <c r="AQ3059">
        <v>210</v>
      </c>
      <c r="AR3059">
        <v>0</v>
      </c>
      <c r="AS3059">
        <v>0</v>
      </c>
      <c r="AT3059">
        <v>3.8</v>
      </c>
      <c r="AU3059">
        <v>6.52</v>
      </c>
      <c r="AV3059">
        <v>90</v>
      </c>
      <c r="AW3059">
        <v>10</v>
      </c>
      <c r="AX3059">
        <v>0</v>
      </c>
      <c r="AY3059">
        <v>0</v>
      </c>
      <c r="AZ3059">
        <v>0</v>
      </c>
      <c r="BA3059" t="s">
        <v>5402</v>
      </c>
      <c r="BB3059">
        <v>30</v>
      </c>
      <c r="BC3059">
        <v>0</v>
      </c>
      <c r="BD3059">
        <v>0</v>
      </c>
      <c r="BE3059" t="s">
        <v>410</v>
      </c>
      <c r="BF3059" t="s">
        <v>421</v>
      </c>
      <c r="BG3059" t="s">
        <v>410</v>
      </c>
      <c r="BH3059" t="s">
        <v>410</v>
      </c>
      <c r="BI3059">
        <v>10</v>
      </c>
      <c r="BJ3059" t="s">
        <v>410</v>
      </c>
      <c r="BK3059">
        <v>0</v>
      </c>
      <c r="BL3059">
        <v>0</v>
      </c>
      <c r="BM3059">
        <v>2120</v>
      </c>
      <c r="BN3059">
        <v>0</v>
      </c>
    </row>
    <row r="3060" spans="1:66" x14ac:dyDescent="0.15">
      <c r="A3060" t="s">
        <v>5488</v>
      </c>
      <c r="B3060" t="s">
        <v>193</v>
      </c>
      <c r="C3060">
        <v>2618</v>
      </c>
      <c r="D3060">
        <v>2621</v>
      </c>
      <c r="E3060">
        <v>798</v>
      </c>
      <c r="F3060">
        <v>798.9</v>
      </c>
      <c r="G3060" t="s">
        <v>5489</v>
      </c>
      <c r="H3060">
        <v>0</v>
      </c>
      <c r="I3060" t="s">
        <v>5401</v>
      </c>
      <c r="J3060">
        <v>2</v>
      </c>
      <c r="K3060">
        <v>0</v>
      </c>
      <c r="L3060">
        <v>1.91</v>
      </c>
      <c r="M3060">
        <v>80</v>
      </c>
      <c r="N3060">
        <v>9.1999999999999998E-2</v>
      </c>
      <c r="O3060">
        <v>0</v>
      </c>
      <c r="P3060" t="s">
        <v>410</v>
      </c>
      <c r="Q3060" t="s">
        <v>411</v>
      </c>
      <c r="R3060" t="s">
        <v>418</v>
      </c>
      <c r="S3060">
        <v>9.8699999999999992</v>
      </c>
      <c r="T3060" t="s">
        <v>411</v>
      </c>
      <c r="U3060">
        <v>0</v>
      </c>
      <c r="V3060">
        <v>10</v>
      </c>
      <c r="W3060" t="s">
        <v>411</v>
      </c>
      <c r="X3060">
        <v>0</v>
      </c>
      <c r="Y3060">
        <v>0</v>
      </c>
      <c r="Z3060">
        <v>2090</v>
      </c>
      <c r="AA3060">
        <v>10.55</v>
      </c>
      <c r="AB3060" t="s">
        <v>410</v>
      </c>
      <c r="AC3060">
        <v>0</v>
      </c>
      <c r="AD3060">
        <v>0</v>
      </c>
      <c r="AE3060">
        <v>0</v>
      </c>
      <c r="AF3060">
        <v>0.3</v>
      </c>
      <c r="AG3060" t="s">
        <v>410</v>
      </c>
      <c r="AH3060">
        <v>0</v>
      </c>
      <c r="AI3060">
        <v>5.27</v>
      </c>
      <c r="AJ3060">
        <v>1630</v>
      </c>
      <c r="AK3060" t="s">
        <v>411</v>
      </c>
      <c r="AL3060">
        <v>0.06</v>
      </c>
      <c r="AM3060">
        <v>0</v>
      </c>
      <c r="AN3060" t="s">
        <v>411</v>
      </c>
      <c r="AO3060">
        <v>80</v>
      </c>
      <c r="AP3060">
        <v>0</v>
      </c>
      <c r="AQ3060">
        <v>370</v>
      </c>
      <c r="AR3060">
        <v>0</v>
      </c>
      <c r="AS3060">
        <v>0</v>
      </c>
      <c r="AT3060">
        <v>3.19</v>
      </c>
      <c r="AU3060">
        <v>4.32</v>
      </c>
      <c r="AV3060" t="s">
        <v>410</v>
      </c>
      <c r="AW3060">
        <v>10</v>
      </c>
      <c r="AX3060">
        <v>0</v>
      </c>
      <c r="AY3060">
        <v>0</v>
      </c>
      <c r="AZ3060">
        <v>0</v>
      </c>
      <c r="BA3060" t="s">
        <v>5402</v>
      </c>
      <c r="BB3060">
        <v>70</v>
      </c>
      <c r="BC3060">
        <v>0</v>
      </c>
      <c r="BD3060">
        <v>0</v>
      </c>
      <c r="BE3060" t="s">
        <v>410</v>
      </c>
      <c r="BF3060" t="s">
        <v>421</v>
      </c>
      <c r="BG3060" t="s">
        <v>410</v>
      </c>
      <c r="BH3060" t="s">
        <v>410</v>
      </c>
      <c r="BI3060" t="s">
        <v>411</v>
      </c>
      <c r="BJ3060" t="s">
        <v>410</v>
      </c>
      <c r="BK3060">
        <v>0</v>
      </c>
      <c r="BL3060">
        <v>0</v>
      </c>
      <c r="BM3060">
        <v>750</v>
      </c>
      <c r="BN3060">
        <v>0</v>
      </c>
    </row>
    <row r="3061" spans="1:66" x14ac:dyDescent="0.15">
      <c r="A3061" t="s">
        <v>5490</v>
      </c>
      <c r="B3061" t="s">
        <v>193</v>
      </c>
      <c r="C3061">
        <v>2621</v>
      </c>
      <c r="D3061">
        <v>2626</v>
      </c>
      <c r="E3061">
        <v>798.9</v>
      </c>
      <c r="F3061">
        <v>800.4</v>
      </c>
      <c r="G3061" t="s">
        <v>5491</v>
      </c>
      <c r="H3061">
        <v>0</v>
      </c>
      <c r="I3061" t="s">
        <v>5401</v>
      </c>
      <c r="J3061">
        <v>10</v>
      </c>
      <c r="K3061">
        <v>0</v>
      </c>
      <c r="L3061">
        <v>1.46</v>
      </c>
      <c r="M3061">
        <v>10900</v>
      </c>
      <c r="N3061">
        <v>0.47</v>
      </c>
      <c r="O3061">
        <v>0</v>
      </c>
      <c r="P3061" t="s">
        <v>410</v>
      </c>
      <c r="Q3061" t="s">
        <v>411</v>
      </c>
      <c r="R3061" t="s">
        <v>418</v>
      </c>
      <c r="S3061">
        <v>8.19</v>
      </c>
      <c r="T3061" t="s">
        <v>411</v>
      </c>
      <c r="U3061">
        <v>0</v>
      </c>
      <c r="V3061">
        <v>110</v>
      </c>
      <c r="W3061" t="s">
        <v>411</v>
      </c>
      <c r="X3061">
        <v>0</v>
      </c>
      <c r="Y3061">
        <v>0</v>
      </c>
      <c r="Z3061">
        <v>20400</v>
      </c>
      <c r="AA3061">
        <v>20</v>
      </c>
      <c r="AB3061" t="s">
        <v>410</v>
      </c>
      <c r="AC3061">
        <v>0</v>
      </c>
      <c r="AD3061">
        <v>0</v>
      </c>
      <c r="AE3061">
        <v>0</v>
      </c>
      <c r="AF3061">
        <v>0.2</v>
      </c>
      <c r="AG3061" t="s">
        <v>410</v>
      </c>
      <c r="AH3061">
        <v>0</v>
      </c>
      <c r="AI3061">
        <v>3.87</v>
      </c>
      <c r="AJ3061">
        <v>2630</v>
      </c>
      <c r="AK3061" t="s">
        <v>411</v>
      </c>
      <c r="AL3061">
        <v>0.09</v>
      </c>
      <c r="AM3061">
        <v>0</v>
      </c>
      <c r="AN3061" t="s">
        <v>411</v>
      </c>
      <c r="AO3061">
        <v>110</v>
      </c>
      <c r="AP3061">
        <v>0</v>
      </c>
      <c r="AQ3061">
        <v>90</v>
      </c>
      <c r="AR3061">
        <v>0</v>
      </c>
      <c r="AS3061">
        <v>0</v>
      </c>
      <c r="AT3061">
        <v>7</v>
      </c>
      <c r="AU3061" t="s">
        <v>412</v>
      </c>
      <c r="AV3061">
        <v>180</v>
      </c>
      <c r="AW3061" t="s">
        <v>411</v>
      </c>
      <c r="AX3061">
        <v>0</v>
      </c>
      <c r="AY3061">
        <v>0</v>
      </c>
      <c r="AZ3061">
        <v>0</v>
      </c>
      <c r="BA3061" t="s">
        <v>5402</v>
      </c>
      <c r="BB3061">
        <v>50</v>
      </c>
      <c r="BC3061">
        <v>0</v>
      </c>
      <c r="BD3061">
        <v>0</v>
      </c>
      <c r="BE3061" t="s">
        <v>410</v>
      </c>
      <c r="BF3061" t="s">
        <v>421</v>
      </c>
      <c r="BG3061" t="s">
        <v>410</v>
      </c>
      <c r="BH3061" t="s">
        <v>410</v>
      </c>
      <c r="BI3061" t="s">
        <v>411</v>
      </c>
      <c r="BJ3061" t="s">
        <v>410</v>
      </c>
      <c r="BK3061">
        <v>0</v>
      </c>
      <c r="BL3061">
        <v>0</v>
      </c>
      <c r="BM3061">
        <v>420</v>
      </c>
      <c r="BN3061">
        <v>0</v>
      </c>
    </row>
    <row r="3062" spans="1:66" x14ac:dyDescent="0.15">
      <c r="A3062" t="s">
        <v>5492</v>
      </c>
      <c r="B3062" t="s">
        <v>193</v>
      </c>
      <c r="C3062">
        <v>2626</v>
      </c>
      <c r="D3062">
        <v>2630</v>
      </c>
      <c r="E3062">
        <v>800.4</v>
      </c>
      <c r="F3062">
        <v>801.6</v>
      </c>
      <c r="G3062" t="s">
        <v>4505</v>
      </c>
      <c r="H3062">
        <v>0</v>
      </c>
      <c r="I3062" t="s">
        <v>5401</v>
      </c>
      <c r="J3062">
        <v>1</v>
      </c>
      <c r="K3062">
        <v>0</v>
      </c>
      <c r="L3062">
        <v>1.67</v>
      </c>
      <c r="M3062" t="s">
        <v>410</v>
      </c>
      <c r="N3062">
        <v>3.2000000000000001E-2</v>
      </c>
      <c r="O3062">
        <v>0</v>
      </c>
      <c r="P3062">
        <v>70</v>
      </c>
      <c r="Q3062" t="s">
        <v>411</v>
      </c>
      <c r="R3062" t="s">
        <v>418</v>
      </c>
      <c r="S3062">
        <v>12.95</v>
      </c>
      <c r="T3062" t="s">
        <v>411</v>
      </c>
      <c r="U3062">
        <v>0</v>
      </c>
      <c r="V3062" t="s">
        <v>411</v>
      </c>
      <c r="W3062">
        <v>10</v>
      </c>
      <c r="X3062">
        <v>0</v>
      </c>
      <c r="Y3062">
        <v>0</v>
      </c>
      <c r="Z3062">
        <v>140</v>
      </c>
      <c r="AA3062">
        <v>5.75</v>
      </c>
      <c r="AB3062" t="s">
        <v>410</v>
      </c>
      <c r="AC3062">
        <v>0</v>
      </c>
      <c r="AD3062">
        <v>0</v>
      </c>
      <c r="AE3062">
        <v>0</v>
      </c>
      <c r="AF3062">
        <v>0.5</v>
      </c>
      <c r="AG3062" t="s">
        <v>410</v>
      </c>
      <c r="AH3062">
        <v>0</v>
      </c>
      <c r="AI3062">
        <v>5.53</v>
      </c>
      <c r="AJ3062">
        <v>1650</v>
      </c>
      <c r="AK3062" t="s">
        <v>411</v>
      </c>
      <c r="AL3062">
        <v>0.14000000000000001</v>
      </c>
      <c r="AM3062">
        <v>0</v>
      </c>
      <c r="AN3062" t="s">
        <v>411</v>
      </c>
      <c r="AO3062">
        <v>110</v>
      </c>
      <c r="AP3062">
        <v>0</v>
      </c>
      <c r="AQ3062">
        <v>30</v>
      </c>
      <c r="AR3062">
        <v>0</v>
      </c>
      <c r="AS3062">
        <v>0</v>
      </c>
      <c r="AT3062">
        <v>4.82</v>
      </c>
      <c r="AU3062">
        <v>0.09</v>
      </c>
      <c r="AV3062" t="s">
        <v>410</v>
      </c>
      <c r="AW3062" t="s">
        <v>411</v>
      </c>
      <c r="AX3062">
        <v>0</v>
      </c>
      <c r="AY3062">
        <v>0</v>
      </c>
      <c r="AZ3062">
        <v>0</v>
      </c>
      <c r="BA3062" t="s">
        <v>5402</v>
      </c>
      <c r="BB3062">
        <v>90</v>
      </c>
      <c r="BC3062">
        <v>0</v>
      </c>
      <c r="BD3062">
        <v>0</v>
      </c>
      <c r="BE3062" t="s">
        <v>410</v>
      </c>
      <c r="BF3062" t="s">
        <v>421</v>
      </c>
      <c r="BG3062" t="s">
        <v>410</v>
      </c>
      <c r="BH3062" t="s">
        <v>410</v>
      </c>
      <c r="BI3062" t="s">
        <v>411</v>
      </c>
      <c r="BJ3062" t="s">
        <v>410</v>
      </c>
      <c r="BK3062">
        <v>0</v>
      </c>
      <c r="BL3062">
        <v>0</v>
      </c>
      <c r="BM3062">
        <v>150</v>
      </c>
      <c r="BN3062">
        <v>0</v>
      </c>
    </row>
    <row r="3063" spans="1:66" x14ac:dyDescent="0.15">
      <c r="A3063" t="s">
        <v>5493</v>
      </c>
      <c r="B3063" t="s">
        <v>193</v>
      </c>
      <c r="C3063">
        <v>2630</v>
      </c>
      <c r="D3063">
        <v>2634.5</v>
      </c>
      <c r="E3063">
        <v>801.6</v>
      </c>
      <c r="F3063">
        <v>803</v>
      </c>
      <c r="G3063" t="s">
        <v>4505</v>
      </c>
      <c r="H3063">
        <v>0</v>
      </c>
      <c r="I3063" t="s">
        <v>5401</v>
      </c>
      <c r="J3063">
        <v>1</v>
      </c>
      <c r="K3063">
        <v>0</v>
      </c>
      <c r="L3063">
        <v>1.61</v>
      </c>
      <c r="M3063">
        <v>760</v>
      </c>
      <c r="N3063">
        <v>6.5000000000000002E-2</v>
      </c>
      <c r="O3063">
        <v>0</v>
      </c>
      <c r="P3063">
        <v>50</v>
      </c>
      <c r="Q3063" t="s">
        <v>411</v>
      </c>
      <c r="R3063" t="s">
        <v>418</v>
      </c>
      <c r="S3063">
        <v>12.15</v>
      </c>
      <c r="T3063" t="s">
        <v>411</v>
      </c>
      <c r="U3063">
        <v>0</v>
      </c>
      <c r="V3063" t="s">
        <v>411</v>
      </c>
      <c r="W3063">
        <v>10</v>
      </c>
      <c r="X3063">
        <v>0</v>
      </c>
      <c r="Y3063">
        <v>0</v>
      </c>
      <c r="Z3063">
        <v>380</v>
      </c>
      <c r="AA3063">
        <v>8.1999999999999993</v>
      </c>
      <c r="AB3063" t="s">
        <v>410</v>
      </c>
      <c r="AC3063">
        <v>0</v>
      </c>
      <c r="AD3063">
        <v>0</v>
      </c>
      <c r="AE3063">
        <v>0</v>
      </c>
      <c r="AF3063">
        <v>0.3</v>
      </c>
      <c r="AG3063" t="s">
        <v>410</v>
      </c>
      <c r="AH3063">
        <v>0</v>
      </c>
      <c r="AI3063">
        <v>5.14</v>
      </c>
      <c r="AJ3063">
        <v>2130</v>
      </c>
      <c r="AK3063" t="s">
        <v>411</v>
      </c>
      <c r="AL3063">
        <v>0.09</v>
      </c>
      <c r="AM3063">
        <v>0</v>
      </c>
      <c r="AN3063" t="s">
        <v>411</v>
      </c>
      <c r="AO3063">
        <v>110</v>
      </c>
      <c r="AP3063">
        <v>0</v>
      </c>
      <c r="AQ3063">
        <v>110</v>
      </c>
      <c r="AR3063">
        <v>0</v>
      </c>
      <c r="AS3063">
        <v>0</v>
      </c>
      <c r="AT3063">
        <v>6.4</v>
      </c>
      <c r="AU3063">
        <v>1.25</v>
      </c>
      <c r="AV3063" t="s">
        <v>410</v>
      </c>
      <c r="AW3063" t="s">
        <v>411</v>
      </c>
      <c r="AX3063">
        <v>0</v>
      </c>
      <c r="AY3063">
        <v>0</v>
      </c>
      <c r="AZ3063">
        <v>0</v>
      </c>
      <c r="BA3063" t="s">
        <v>5402</v>
      </c>
      <c r="BB3063">
        <v>70</v>
      </c>
      <c r="BC3063">
        <v>0</v>
      </c>
      <c r="BD3063">
        <v>0</v>
      </c>
      <c r="BE3063" t="s">
        <v>410</v>
      </c>
      <c r="BF3063" t="s">
        <v>421</v>
      </c>
      <c r="BG3063" t="s">
        <v>410</v>
      </c>
      <c r="BH3063" t="s">
        <v>410</v>
      </c>
      <c r="BI3063" t="s">
        <v>411</v>
      </c>
      <c r="BJ3063" t="s">
        <v>410</v>
      </c>
      <c r="BK3063">
        <v>0</v>
      </c>
      <c r="BL3063">
        <v>0</v>
      </c>
      <c r="BM3063">
        <v>590</v>
      </c>
      <c r="BN3063">
        <v>0</v>
      </c>
    </row>
    <row r="3064" spans="1:66" x14ac:dyDescent="0.15">
      <c r="A3064" t="s">
        <v>5494</v>
      </c>
      <c r="B3064" t="s">
        <v>193</v>
      </c>
      <c r="C3064">
        <v>2634.5</v>
      </c>
      <c r="D3064">
        <v>2638</v>
      </c>
      <c r="E3064">
        <v>803</v>
      </c>
      <c r="F3064">
        <v>804.1</v>
      </c>
      <c r="G3064" t="s">
        <v>5495</v>
      </c>
      <c r="H3064">
        <v>0</v>
      </c>
      <c r="I3064" t="s">
        <v>5401</v>
      </c>
      <c r="J3064">
        <v>5</v>
      </c>
      <c r="K3064">
        <v>0</v>
      </c>
      <c r="L3064">
        <v>1.0900000000000001</v>
      </c>
      <c r="M3064">
        <v>12000</v>
      </c>
      <c r="N3064">
        <v>1.2050000000000001</v>
      </c>
      <c r="O3064">
        <v>0</v>
      </c>
      <c r="P3064" t="s">
        <v>410</v>
      </c>
      <c r="Q3064" t="s">
        <v>411</v>
      </c>
      <c r="R3064" t="s">
        <v>418</v>
      </c>
      <c r="S3064">
        <v>5.2</v>
      </c>
      <c r="T3064">
        <v>10</v>
      </c>
      <c r="U3064">
        <v>0</v>
      </c>
      <c r="V3064" t="s">
        <v>411</v>
      </c>
      <c r="W3064">
        <v>10</v>
      </c>
      <c r="X3064">
        <v>0</v>
      </c>
      <c r="Y3064">
        <v>0</v>
      </c>
      <c r="Z3064">
        <v>1560</v>
      </c>
      <c r="AA3064">
        <v>12.85</v>
      </c>
      <c r="AB3064" t="s">
        <v>410</v>
      </c>
      <c r="AC3064">
        <v>0</v>
      </c>
      <c r="AD3064">
        <v>0</v>
      </c>
      <c r="AE3064">
        <v>0</v>
      </c>
      <c r="AF3064">
        <v>0.1</v>
      </c>
      <c r="AG3064" t="s">
        <v>410</v>
      </c>
      <c r="AH3064">
        <v>0</v>
      </c>
      <c r="AI3064">
        <v>2.14</v>
      </c>
      <c r="AJ3064">
        <v>1620</v>
      </c>
      <c r="AK3064" t="s">
        <v>411</v>
      </c>
      <c r="AL3064">
        <v>0.06</v>
      </c>
      <c r="AM3064">
        <v>0</v>
      </c>
      <c r="AN3064" t="s">
        <v>411</v>
      </c>
      <c r="AO3064">
        <v>60</v>
      </c>
      <c r="AP3064">
        <v>0</v>
      </c>
      <c r="AQ3064">
        <v>450</v>
      </c>
      <c r="AR3064">
        <v>0</v>
      </c>
      <c r="AS3064">
        <v>0</v>
      </c>
      <c r="AT3064">
        <v>3.85</v>
      </c>
      <c r="AU3064">
        <v>8.36</v>
      </c>
      <c r="AV3064">
        <v>170</v>
      </c>
      <c r="AW3064" t="s">
        <v>411</v>
      </c>
      <c r="AX3064">
        <v>0</v>
      </c>
      <c r="AY3064">
        <v>0</v>
      </c>
      <c r="AZ3064">
        <v>0</v>
      </c>
      <c r="BA3064" t="s">
        <v>5402</v>
      </c>
      <c r="BB3064">
        <v>30</v>
      </c>
      <c r="BC3064">
        <v>0</v>
      </c>
      <c r="BD3064">
        <v>0</v>
      </c>
      <c r="BE3064" t="s">
        <v>410</v>
      </c>
      <c r="BF3064" t="s">
        <v>421</v>
      </c>
      <c r="BG3064" t="s">
        <v>410</v>
      </c>
      <c r="BH3064" t="s">
        <v>410</v>
      </c>
      <c r="BI3064" t="s">
        <v>411</v>
      </c>
      <c r="BJ3064" t="s">
        <v>410</v>
      </c>
      <c r="BK3064">
        <v>0</v>
      </c>
      <c r="BL3064">
        <v>0</v>
      </c>
      <c r="BM3064">
        <v>3810</v>
      </c>
      <c r="BN3064">
        <v>0</v>
      </c>
    </row>
    <row r="3065" spans="1:66" x14ac:dyDescent="0.15">
      <c r="A3065" t="s">
        <v>5496</v>
      </c>
      <c r="B3065" t="s">
        <v>193</v>
      </c>
      <c r="C3065">
        <v>2638</v>
      </c>
      <c r="D3065">
        <v>2643</v>
      </c>
      <c r="E3065">
        <v>804.1</v>
      </c>
      <c r="F3065">
        <v>805.6</v>
      </c>
      <c r="G3065" t="s">
        <v>5497</v>
      </c>
      <c r="H3065">
        <v>0</v>
      </c>
      <c r="I3065" t="s">
        <v>5401</v>
      </c>
      <c r="J3065">
        <v>54</v>
      </c>
      <c r="K3065">
        <v>0</v>
      </c>
      <c r="L3065">
        <v>4.5</v>
      </c>
      <c r="M3065">
        <v>7960</v>
      </c>
      <c r="N3065">
        <v>1.1850000000000001</v>
      </c>
      <c r="O3065">
        <v>0</v>
      </c>
      <c r="P3065">
        <v>130</v>
      </c>
      <c r="Q3065" t="s">
        <v>411</v>
      </c>
      <c r="R3065" t="s">
        <v>418</v>
      </c>
      <c r="S3065">
        <v>2.89</v>
      </c>
      <c r="T3065">
        <v>50</v>
      </c>
      <c r="U3065">
        <v>0</v>
      </c>
      <c r="V3065">
        <v>20</v>
      </c>
      <c r="W3065">
        <v>30</v>
      </c>
      <c r="X3065">
        <v>0</v>
      </c>
      <c r="Y3065">
        <v>0</v>
      </c>
      <c r="Z3065">
        <v>1920</v>
      </c>
      <c r="AA3065">
        <v>10.4</v>
      </c>
      <c r="AB3065" t="s">
        <v>410</v>
      </c>
      <c r="AC3065">
        <v>0</v>
      </c>
      <c r="AD3065">
        <v>0</v>
      </c>
      <c r="AE3065">
        <v>0</v>
      </c>
      <c r="AF3065">
        <v>0.8</v>
      </c>
      <c r="AG3065" t="s">
        <v>410</v>
      </c>
      <c r="AH3065">
        <v>0</v>
      </c>
      <c r="AI3065">
        <v>1.49</v>
      </c>
      <c r="AJ3065">
        <v>920</v>
      </c>
      <c r="AK3065">
        <v>10</v>
      </c>
      <c r="AL3065">
        <v>0.48</v>
      </c>
      <c r="AM3065">
        <v>0</v>
      </c>
      <c r="AN3065">
        <v>10</v>
      </c>
      <c r="AO3065">
        <v>190</v>
      </c>
      <c r="AP3065">
        <v>0</v>
      </c>
      <c r="AQ3065">
        <v>3530</v>
      </c>
      <c r="AR3065">
        <v>0</v>
      </c>
      <c r="AS3065">
        <v>0</v>
      </c>
      <c r="AT3065">
        <v>5.46</v>
      </c>
      <c r="AU3065">
        <v>8.85</v>
      </c>
      <c r="AV3065">
        <v>510</v>
      </c>
      <c r="AW3065">
        <v>20</v>
      </c>
      <c r="AX3065">
        <v>0</v>
      </c>
      <c r="AY3065">
        <v>0</v>
      </c>
      <c r="AZ3065">
        <v>0</v>
      </c>
      <c r="BA3065" t="s">
        <v>5402</v>
      </c>
      <c r="BB3065">
        <v>50</v>
      </c>
      <c r="BC3065">
        <v>0</v>
      </c>
      <c r="BD3065">
        <v>0</v>
      </c>
      <c r="BE3065" t="s">
        <v>410</v>
      </c>
      <c r="BF3065">
        <v>7.0000000000000007E-2</v>
      </c>
      <c r="BG3065" t="s">
        <v>410</v>
      </c>
      <c r="BH3065" t="s">
        <v>410</v>
      </c>
      <c r="BI3065">
        <v>50</v>
      </c>
      <c r="BJ3065" t="s">
        <v>410</v>
      </c>
      <c r="BK3065">
        <v>0</v>
      </c>
      <c r="BL3065">
        <v>0</v>
      </c>
      <c r="BM3065">
        <v>20800</v>
      </c>
      <c r="BN3065">
        <v>0</v>
      </c>
    </row>
    <row r="3066" spans="1:66" x14ac:dyDescent="0.15">
      <c r="A3066" t="s">
        <v>5498</v>
      </c>
      <c r="B3066" t="s">
        <v>193</v>
      </c>
      <c r="C3066">
        <v>2643</v>
      </c>
      <c r="D3066">
        <v>2647</v>
      </c>
      <c r="E3066">
        <v>805.6</v>
      </c>
      <c r="F3066">
        <v>806.8</v>
      </c>
      <c r="G3066" t="s">
        <v>5499</v>
      </c>
      <c r="H3066">
        <v>0</v>
      </c>
      <c r="I3066" t="s">
        <v>5401</v>
      </c>
      <c r="J3066">
        <v>16</v>
      </c>
      <c r="K3066">
        <v>0</v>
      </c>
      <c r="L3066">
        <v>5.37</v>
      </c>
      <c r="M3066">
        <v>9170</v>
      </c>
      <c r="N3066">
        <v>1.125</v>
      </c>
      <c r="O3066">
        <v>0</v>
      </c>
      <c r="P3066">
        <v>190</v>
      </c>
      <c r="Q3066" t="s">
        <v>411</v>
      </c>
      <c r="R3066" t="s">
        <v>418</v>
      </c>
      <c r="S3066">
        <v>3.21</v>
      </c>
      <c r="T3066">
        <v>60</v>
      </c>
      <c r="U3066">
        <v>0</v>
      </c>
      <c r="V3066">
        <v>10</v>
      </c>
      <c r="W3066" t="s">
        <v>411</v>
      </c>
      <c r="X3066">
        <v>0</v>
      </c>
      <c r="Y3066">
        <v>0</v>
      </c>
      <c r="Z3066">
        <v>690</v>
      </c>
      <c r="AA3066">
        <v>15.55</v>
      </c>
      <c r="AB3066" t="s">
        <v>410</v>
      </c>
      <c r="AC3066">
        <v>0</v>
      </c>
      <c r="AD3066">
        <v>0</v>
      </c>
      <c r="AE3066">
        <v>0</v>
      </c>
      <c r="AF3066">
        <v>0.9</v>
      </c>
      <c r="AG3066" t="s">
        <v>410</v>
      </c>
      <c r="AH3066">
        <v>0</v>
      </c>
      <c r="AI3066">
        <v>1.89</v>
      </c>
      <c r="AJ3066">
        <v>1320</v>
      </c>
      <c r="AK3066" t="s">
        <v>411</v>
      </c>
      <c r="AL3066">
        <v>0.69</v>
      </c>
      <c r="AM3066">
        <v>0</v>
      </c>
      <c r="AN3066" t="s">
        <v>411</v>
      </c>
      <c r="AO3066">
        <v>270</v>
      </c>
      <c r="AP3066">
        <v>0</v>
      </c>
      <c r="AQ3066">
        <v>4670</v>
      </c>
      <c r="AR3066">
        <v>0</v>
      </c>
      <c r="AS3066">
        <v>0</v>
      </c>
      <c r="AT3066">
        <v>4.18</v>
      </c>
      <c r="AU3066" t="s">
        <v>412</v>
      </c>
      <c r="AV3066">
        <v>130</v>
      </c>
      <c r="AW3066">
        <v>10</v>
      </c>
      <c r="AX3066">
        <v>0</v>
      </c>
      <c r="AY3066">
        <v>0</v>
      </c>
      <c r="AZ3066">
        <v>0</v>
      </c>
      <c r="BA3066" t="s">
        <v>5402</v>
      </c>
      <c r="BB3066">
        <v>50</v>
      </c>
      <c r="BC3066">
        <v>0</v>
      </c>
      <c r="BD3066">
        <v>0</v>
      </c>
      <c r="BE3066" t="s">
        <v>410</v>
      </c>
      <c r="BF3066">
        <v>7.0000000000000007E-2</v>
      </c>
      <c r="BG3066" t="s">
        <v>410</v>
      </c>
      <c r="BH3066" t="s">
        <v>410</v>
      </c>
      <c r="BI3066" t="s">
        <v>411</v>
      </c>
      <c r="BJ3066" t="s">
        <v>410</v>
      </c>
      <c r="BK3066">
        <v>0</v>
      </c>
      <c r="BL3066">
        <v>0</v>
      </c>
      <c r="BM3066">
        <v>25200</v>
      </c>
      <c r="BN3066">
        <v>0</v>
      </c>
    </row>
    <row r="3067" spans="1:66" x14ac:dyDescent="0.15">
      <c r="A3067" t="s">
        <v>5500</v>
      </c>
      <c r="B3067" t="s">
        <v>193</v>
      </c>
      <c r="C3067">
        <v>2647</v>
      </c>
      <c r="D3067">
        <v>2651</v>
      </c>
      <c r="E3067">
        <v>806.8</v>
      </c>
      <c r="F3067">
        <v>808</v>
      </c>
      <c r="G3067" t="s">
        <v>4659</v>
      </c>
      <c r="H3067">
        <v>0</v>
      </c>
      <c r="I3067" t="s">
        <v>5401</v>
      </c>
      <c r="J3067">
        <v>3</v>
      </c>
      <c r="K3067">
        <v>0</v>
      </c>
      <c r="L3067">
        <v>2.04</v>
      </c>
      <c r="M3067">
        <v>460</v>
      </c>
      <c r="N3067">
        <v>7.4999999999999997E-2</v>
      </c>
      <c r="O3067">
        <v>0</v>
      </c>
      <c r="P3067">
        <v>70</v>
      </c>
      <c r="Q3067" t="s">
        <v>411</v>
      </c>
      <c r="R3067" t="s">
        <v>418</v>
      </c>
      <c r="S3067">
        <v>12.2</v>
      </c>
      <c r="T3067">
        <v>10</v>
      </c>
      <c r="U3067">
        <v>0</v>
      </c>
      <c r="V3067" t="s">
        <v>411</v>
      </c>
      <c r="W3067">
        <v>10</v>
      </c>
      <c r="X3067">
        <v>0</v>
      </c>
      <c r="Y3067">
        <v>0</v>
      </c>
      <c r="Z3067">
        <v>60</v>
      </c>
      <c r="AA3067">
        <v>7.4</v>
      </c>
      <c r="AB3067" t="s">
        <v>410</v>
      </c>
      <c r="AC3067">
        <v>0</v>
      </c>
      <c r="AD3067">
        <v>0</v>
      </c>
      <c r="AE3067">
        <v>0</v>
      </c>
      <c r="AF3067">
        <v>0.5</v>
      </c>
      <c r="AG3067" t="s">
        <v>410</v>
      </c>
      <c r="AH3067">
        <v>0</v>
      </c>
      <c r="AI3067">
        <v>4.76</v>
      </c>
      <c r="AJ3067">
        <v>5440</v>
      </c>
      <c r="AK3067" t="s">
        <v>411</v>
      </c>
      <c r="AL3067">
        <v>0.17</v>
      </c>
      <c r="AM3067">
        <v>0</v>
      </c>
      <c r="AN3067" t="s">
        <v>411</v>
      </c>
      <c r="AO3067">
        <v>100</v>
      </c>
      <c r="AP3067">
        <v>0</v>
      </c>
      <c r="AQ3067">
        <v>670</v>
      </c>
      <c r="AR3067">
        <v>0</v>
      </c>
      <c r="AS3067">
        <v>0</v>
      </c>
      <c r="AT3067">
        <v>5.84</v>
      </c>
      <c r="AU3067">
        <v>1.19</v>
      </c>
      <c r="AV3067" t="s">
        <v>410</v>
      </c>
      <c r="AW3067" t="s">
        <v>411</v>
      </c>
      <c r="AX3067">
        <v>0</v>
      </c>
      <c r="AY3067">
        <v>0</v>
      </c>
      <c r="AZ3067">
        <v>0</v>
      </c>
      <c r="BA3067" t="s">
        <v>5402</v>
      </c>
      <c r="BB3067">
        <v>60</v>
      </c>
      <c r="BC3067">
        <v>0</v>
      </c>
      <c r="BD3067">
        <v>0</v>
      </c>
      <c r="BE3067" t="s">
        <v>410</v>
      </c>
      <c r="BF3067" t="s">
        <v>421</v>
      </c>
      <c r="BG3067" t="s">
        <v>410</v>
      </c>
      <c r="BH3067" t="s">
        <v>410</v>
      </c>
      <c r="BI3067" t="s">
        <v>411</v>
      </c>
      <c r="BJ3067" t="s">
        <v>410</v>
      </c>
      <c r="BK3067">
        <v>0</v>
      </c>
      <c r="BL3067">
        <v>0</v>
      </c>
      <c r="BM3067">
        <v>3380</v>
      </c>
      <c r="BN3067">
        <v>0</v>
      </c>
    </row>
    <row r="3068" spans="1:66" x14ac:dyDescent="0.15">
      <c r="A3068" t="s">
        <v>5501</v>
      </c>
      <c r="B3068" t="s">
        <v>193</v>
      </c>
      <c r="C3068">
        <v>2651</v>
      </c>
      <c r="D3068">
        <v>2654</v>
      </c>
      <c r="E3068">
        <v>808</v>
      </c>
      <c r="F3068">
        <v>808.9</v>
      </c>
      <c r="G3068" t="s">
        <v>5502</v>
      </c>
      <c r="H3068">
        <v>0</v>
      </c>
      <c r="I3068" t="s">
        <v>5401</v>
      </c>
      <c r="J3068">
        <v>6</v>
      </c>
      <c r="K3068">
        <v>0</v>
      </c>
      <c r="L3068">
        <v>3.24</v>
      </c>
      <c r="M3068">
        <v>3940</v>
      </c>
      <c r="N3068">
        <v>0.22</v>
      </c>
      <c r="O3068">
        <v>0</v>
      </c>
      <c r="P3068">
        <v>110</v>
      </c>
      <c r="Q3068" t="s">
        <v>411</v>
      </c>
      <c r="R3068" t="s">
        <v>418</v>
      </c>
      <c r="S3068">
        <v>8.51</v>
      </c>
      <c r="T3068">
        <v>10</v>
      </c>
      <c r="U3068">
        <v>0</v>
      </c>
      <c r="V3068" t="s">
        <v>411</v>
      </c>
      <c r="W3068" t="s">
        <v>411</v>
      </c>
      <c r="X3068">
        <v>0</v>
      </c>
      <c r="Y3068">
        <v>0</v>
      </c>
      <c r="Z3068">
        <v>60</v>
      </c>
      <c r="AA3068">
        <v>8.58</v>
      </c>
      <c r="AB3068" t="s">
        <v>410</v>
      </c>
      <c r="AC3068">
        <v>0</v>
      </c>
      <c r="AD3068">
        <v>0</v>
      </c>
      <c r="AE3068">
        <v>0</v>
      </c>
      <c r="AF3068">
        <v>0.7</v>
      </c>
      <c r="AG3068" t="s">
        <v>410</v>
      </c>
      <c r="AH3068">
        <v>0</v>
      </c>
      <c r="AI3068">
        <v>3.5</v>
      </c>
      <c r="AJ3068">
        <v>2290</v>
      </c>
      <c r="AK3068">
        <v>10</v>
      </c>
      <c r="AL3068">
        <v>0.34</v>
      </c>
      <c r="AM3068">
        <v>0</v>
      </c>
      <c r="AN3068" t="s">
        <v>411</v>
      </c>
      <c r="AO3068">
        <v>170</v>
      </c>
      <c r="AP3068">
        <v>0</v>
      </c>
      <c r="AQ3068">
        <v>1980</v>
      </c>
      <c r="AR3068">
        <v>0</v>
      </c>
      <c r="AS3068">
        <v>0</v>
      </c>
      <c r="AT3068">
        <v>3.12</v>
      </c>
      <c r="AU3068">
        <v>4.6500000000000004</v>
      </c>
      <c r="AV3068">
        <v>60</v>
      </c>
      <c r="AW3068">
        <v>10</v>
      </c>
      <c r="AX3068">
        <v>0</v>
      </c>
      <c r="AY3068">
        <v>0</v>
      </c>
      <c r="AZ3068">
        <v>0</v>
      </c>
      <c r="BA3068" t="s">
        <v>5402</v>
      </c>
      <c r="BB3068">
        <v>50</v>
      </c>
      <c r="BC3068">
        <v>0</v>
      </c>
      <c r="BD3068">
        <v>0</v>
      </c>
      <c r="BE3068" t="s">
        <v>410</v>
      </c>
      <c r="BF3068">
        <v>0.05</v>
      </c>
      <c r="BG3068" t="s">
        <v>410</v>
      </c>
      <c r="BH3068" t="s">
        <v>410</v>
      </c>
      <c r="BI3068" t="s">
        <v>411</v>
      </c>
      <c r="BJ3068" t="s">
        <v>410</v>
      </c>
      <c r="BK3068">
        <v>0</v>
      </c>
      <c r="BL3068">
        <v>0</v>
      </c>
      <c r="BM3068">
        <v>6550</v>
      </c>
      <c r="BN3068">
        <v>0</v>
      </c>
    </row>
    <row r="3069" spans="1:66" x14ac:dyDescent="0.15">
      <c r="A3069" t="s">
        <v>5503</v>
      </c>
      <c r="B3069" t="s">
        <v>193</v>
      </c>
      <c r="C3069">
        <v>2654</v>
      </c>
      <c r="D3069">
        <v>2657</v>
      </c>
      <c r="E3069">
        <v>808.9</v>
      </c>
      <c r="F3069">
        <v>809.8</v>
      </c>
      <c r="G3069" t="s">
        <v>5504</v>
      </c>
      <c r="H3069">
        <v>0</v>
      </c>
      <c r="I3069" t="s">
        <v>5401</v>
      </c>
      <c r="J3069">
        <v>7</v>
      </c>
      <c r="K3069">
        <v>0</v>
      </c>
      <c r="L3069">
        <v>3.4</v>
      </c>
      <c r="M3069">
        <v>1970</v>
      </c>
      <c r="N3069">
        <v>9.2999999999999999E-2</v>
      </c>
      <c r="O3069">
        <v>0</v>
      </c>
      <c r="P3069">
        <v>110</v>
      </c>
      <c r="Q3069" t="s">
        <v>411</v>
      </c>
      <c r="R3069" t="s">
        <v>418</v>
      </c>
      <c r="S3069">
        <v>8.81</v>
      </c>
      <c r="T3069">
        <v>20</v>
      </c>
      <c r="U3069">
        <v>0</v>
      </c>
      <c r="V3069" t="s">
        <v>411</v>
      </c>
      <c r="W3069" t="s">
        <v>411</v>
      </c>
      <c r="X3069">
        <v>0</v>
      </c>
      <c r="Y3069">
        <v>0</v>
      </c>
      <c r="Z3069">
        <v>120</v>
      </c>
      <c r="AA3069">
        <v>9.82</v>
      </c>
      <c r="AB3069" t="s">
        <v>410</v>
      </c>
      <c r="AC3069">
        <v>0</v>
      </c>
      <c r="AD3069">
        <v>0</v>
      </c>
      <c r="AE3069">
        <v>0</v>
      </c>
      <c r="AF3069">
        <v>0.6</v>
      </c>
      <c r="AG3069" t="s">
        <v>410</v>
      </c>
      <c r="AH3069">
        <v>0</v>
      </c>
      <c r="AI3069">
        <v>3.73</v>
      </c>
      <c r="AJ3069">
        <v>2440</v>
      </c>
      <c r="AK3069">
        <v>10</v>
      </c>
      <c r="AL3069">
        <v>0.39</v>
      </c>
      <c r="AM3069">
        <v>0</v>
      </c>
      <c r="AN3069" t="s">
        <v>411</v>
      </c>
      <c r="AO3069">
        <v>160</v>
      </c>
      <c r="AP3069">
        <v>0</v>
      </c>
      <c r="AQ3069">
        <v>2390</v>
      </c>
      <c r="AR3069">
        <v>0</v>
      </c>
      <c r="AS3069">
        <v>0</v>
      </c>
      <c r="AT3069">
        <v>4.58</v>
      </c>
      <c r="AU3069">
        <v>6.09</v>
      </c>
      <c r="AV3069">
        <v>70</v>
      </c>
      <c r="AW3069">
        <v>10</v>
      </c>
      <c r="AX3069">
        <v>0</v>
      </c>
      <c r="AY3069">
        <v>0</v>
      </c>
      <c r="AZ3069">
        <v>0</v>
      </c>
      <c r="BA3069" t="s">
        <v>5402</v>
      </c>
      <c r="BB3069">
        <v>60</v>
      </c>
      <c r="BC3069">
        <v>0</v>
      </c>
      <c r="BD3069">
        <v>0</v>
      </c>
      <c r="BE3069" t="s">
        <v>410</v>
      </c>
      <c r="BF3069">
        <v>0.05</v>
      </c>
      <c r="BG3069" t="s">
        <v>410</v>
      </c>
      <c r="BH3069" t="s">
        <v>410</v>
      </c>
      <c r="BI3069" t="s">
        <v>411</v>
      </c>
      <c r="BJ3069" t="s">
        <v>410</v>
      </c>
      <c r="BK3069">
        <v>0</v>
      </c>
      <c r="BL3069">
        <v>0</v>
      </c>
      <c r="BM3069">
        <v>12200</v>
      </c>
      <c r="BN3069">
        <v>0</v>
      </c>
    </row>
    <row r="3070" spans="1:66" x14ac:dyDescent="0.15">
      <c r="A3070" t="s">
        <v>5505</v>
      </c>
      <c r="B3070" t="s">
        <v>193</v>
      </c>
      <c r="C3070">
        <v>2657</v>
      </c>
      <c r="D3070">
        <v>2661</v>
      </c>
      <c r="E3070">
        <v>809.8</v>
      </c>
      <c r="F3070">
        <v>811.1</v>
      </c>
      <c r="G3070" t="s">
        <v>5506</v>
      </c>
      <c r="H3070">
        <v>0</v>
      </c>
      <c r="I3070" t="s">
        <v>5401</v>
      </c>
      <c r="J3070">
        <v>5</v>
      </c>
      <c r="K3070">
        <v>0</v>
      </c>
      <c r="L3070">
        <v>2.2999999999999998</v>
      </c>
      <c r="M3070">
        <v>1620</v>
      </c>
      <c r="N3070">
        <v>9.2999999999999999E-2</v>
      </c>
      <c r="O3070">
        <v>0</v>
      </c>
      <c r="P3070">
        <v>60</v>
      </c>
      <c r="Q3070" t="s">
        <v>411</v>
      </c>
      <c r="R3070" t="s">
        <v>418</v>
      </c>
      <c r="S3070">
        <v>3.21</v>
      </c>
      <c r="T3070">
        <v>30</v>
      </c>
      <c r="U3070">
        <v>0</v>
      </c>
      <c r="V3070">
        <v>10</v>
      </c>
      <c r="W3070">
        <v>10</v>
      </c>
      <c r="X3070">
        <v>0</v>
      </c>
      <c r="Y3070">
        <v>0</v>
      </c>
      <c r="Z3070">
        <v>620</v>
      </c>
      <c r="AA3070">
        <v>11.9</v>
      </c>
      <c r="AB3070" t="s">
        <v>410</v>
      </c>
      <c r="AC3070">
        <v>0</v>
      </c>
      <c r="AD3070">
        <v>0</v>
      </c>
      <c r="AE3070">
        <v>0</v>
      </c>
      <c r="AF3070">
        <v>0.4</v>
      </c>
      <c r="AG3070" t="s">
        <v>410</v>
      </c>
      <c r="AH3070">
        <v>0</v>
      </c>
      <c r="AI3070">
        <v>2.0499999999999998</v>
      </c>
      <c r="AJ3070">
        <v>1540</v>
      </c>
      <c r="AK3070" t="s">
        <v>411</v>
      </c>
      <c r="AL3070">
        <v>0.19</v>
      </c>
      <c r="AM3070">
        <v>0</v>
      </c>
      <c r="AN3070" t="s">
        <v>411</v>
      </c>
      <c r="AO3070">
        <v>120</v>
      </c>
      <c r="AP3070">
        <v>0</v>
      </c>
      <c r="AQ3070">
        <v>2300</v>
      </c>
      <c r="AR3070">
        <v>0</v>
      </c>
      <c r="AS3070">
        <v>0</v>
      </c>
      <c r="AT3070">
        <v>5.72</v>
      </c>
      <c r="AU3070">
        <v>6.77</v>
      </c>
      <c r="AV3070">
        <v>60</v>
      </c>
      <c r="AW3070">
        <v>10</v>
      </c>
      <c r="AX3070">
        <v>0</v>
      </c>
      <c r="AY3070">
        <v>0</v>
      </c>
      <c r="AZ3070">
        <v>0</v>
      </c>
      <c r="BA3070" t="s">
        <v>5402</v>
      </c>
      <c r="BB3070">
        <v>30</v>
      </c>
      <c r="BC3070">
        <v>0</v>
      </c>
      <c r="BD3070">
        <v>0</v>
      </c>
      <c r="BE3070" t="s">
        <v>410</v>
      </c>
      <c r="BF3070" t="s">
        <v>421</v>
      </c>
      <c r="BG3070" t="s">
        <v>410</v>
      </c>
      <c r="BH3070" t="s">
        <v>410</v>
      </c>
      <c r="BI3070" t="s">
        <v>411</v>
      </c>
      <c r="BJ3070" t="s">
        <v>410</v>
      </c>
      <c r="BK3070">
        <v>0</v>
      </c>
      <c r="BL3070">
        <v>0</v>
      </c>
      <c r="BM3070">
        <v>11950</v>
      </c>
      <c r="BN3070">
        <v>0</v>
      </c>
    </row>
    <row r="3071" spans="1:66" x14ac:dyDescent="0.15">
      <c r="A3071" t="s">
        <v>5507</v>
      </c>
      <c r="B3071" t="s">
        <v>193</v>
      </c>
      <c r="C3071">
        <v>2661</v>
      </c>
      <c r="D3071">
        <v>2664.5</v>
      </c>
      <c r="E3071">
        <v>811.1</v>
      </c>
      <c r="F3071">
        <v>812.1</v>
      </c>
      <c r="G3071" t="s">
        <v>5508</v>
      </c>
      <c r="H3071">
        <v>0</v>
      </c>
      <c r="I3071" t="s">
        <v>5401</v>
      </c>
      <c r="J3071">
        <v>9</v>
      </c>
      <c r="K3071">
        <v>0</v>
      </c>
      <c r="L3071">
        <v>2.4900000000000002</v>
      </c>
      <c r="M3071">
        <v>22300</v>
      </c>
      <c r="N3071">
        <v>0.96299999999999997</v>
      </c>
      <c r="O3071">
        <v>0</v>
      </c>
      <c r="P3071">
        <v>60</v>
      </c>
      <c r="Q3071" t="s">
        <v>411</v>
      </c>
      <c r="R3071" t="s">
        <v>418</v>
      </c>
      <c r="S3071">
        <v>1.31</v>
      </c>
      <c r="T3071">
        <v>40</v>
      </c>
      <c r="U3071">
        <v>0</v>
      </c>
      <c r="V3071">
        <v>80</v>
      </c>
      <c r="W3071" t="s">
        <v>411</v>
      </c>
      <c r="X3071">
        <v>0</v>
      </c>
      <c r="Y3071">
        <v>0</v>
      </c>
      <c r="Z3071">
        <v>20000</v>
      </c>
      <c r="AA3071">
        <v>29.5</v>
      </c>
      <c r="AB3071" t="s">
        <v>410</v>
      </c>
      <c r="AC3071">
        <v>0</v>
      </c>
      <c r="AD3071">
        <v>0</v>
      </c>
      <c r="AE3071">
        <v>0</v>
      </c>
      <c r="AF3071">
        <v>0.4</v>
      </c>
      <c r="AG3071" t="s">
        <v>410</v>
      </c>
      <c r="AH3071">
        <v>0</v>
      </c>
      <c r="AI3071">
        <v>2.8</v>
      </c>
      <c r="AJ3071">
        <v>3450</v>
      </c>
      <c r="AK3071" t="s">
        <v>411</v>
      </c>
      <c r="AL3071">
        <v>0.27</v>
      </c>
      <c r="AM3071">
        <v>0</v>
      </c>
      <c r="AN3071" t="s">
        <v>411</v>
      </c>
      <c r="AO3071">
        <v>140</v>
      </c>
      <c r="AP3071">
        <v>0</v>
      </c>
      <c r="AQ3071">
        <v>820</v>
      </c>
      <c r="AR3071">
        <v>0</v>
      </c>
      <c r="AS3071">
        <v>0</v>
      </c>
      <c r="AT3071">
        <v>4.8499999999999996</v>
      </c>
      <c r="AU3071" t="s">
        <v>412</v>
      </c>
      <c r="AV3071">
        <v>130</v>
      </c>
      <c r="AW3071">
        <v>10</v>
      </c>
      <c r="AX3071">
        <v>0</v>
      </c>
      <c r="AY3071">
        <v>0</v>
      </c>
      <c r="AZ3071">
        <v>0</v>
      </c>
      <c r="BA3071" t="s">
        <v>5402</v>
      </c>
      <c r="BB3071">
        <v>30</v>
      </c>
      <c r="BC3071">
        <v>0</v>
      </c>
      <c r="BD3071">
        <v>0</v>
      </c>
      <c r="BE3071" t="s">
        <v>410</v>
      </c>
      <c r="BF3071" t="s">
        <v>421</v>
      </c>
      <c r="BG3071" t="s">
        <v>410</v>
      </c>
      <c r="BH3071" t="s">
        <v>410</v>
      </c>
      <c r="BI3071" t="s">
        <v>411</v>
      </c>
      <c r="BJ3071" t="s">
        <v>410</v>
      </c>
      <c r="BK3071">
        <v>0</v>
      </c>
      <c r="BL3071">
        <v>0</v>
      </c>
      <c r="BM3071">
        <v>11350</v>
      </c>
      <c r="BN3071">
        <v>0</v>
      </c>
    </row>
    <row r="3072" spans="1:66" x14ac:dyDescent="0.15">
      <c r="A3072" t="s">
        <v>5509</v>
      </c>
      <c r="B3072" t="s">
        <v>193</v>
      </c>
      <c r="C3072">
        <v>2664.5</v>
      </c>
      <c r="D3072">
        <v>2668</v>
      </c>
      <c r="E3072">
        <v>812.1</v>
      </c>
      <c r="F3072">
        <v>813.2</v>
      </c>
      <c r="G3072" t="s">
        <v>5510</v>
      </c>
      <c r="H3072">
        <v>0</v>
      </c>
      <c r="I3072" t="s">
        <v>5401</v>
      </c>
      <c r="J3072">
        <v>12</v>
      </c>
      <c r="K3072">
        <v>0</v>
      </c>
      <c r="L3072">
        <v>2.2000000000000002</v>
      </c>
      <c r="M3072">
        <v>9980</v>
      </c>
      <c r="N3072">
        <v>0.23899999999999999</v>
      </c>
      <c r="O3072">
        <v>0</v>
      </c>
      <c r="P3072">
        <v>80</v>
      </c>
      <c r="Q3072" t="s">
        <v>411</v>
      </c>
      <c r="R3072" t="s">
        <v>418</v>
      </c>
      <c r="S3072">
        <v>1.37</v>
      </c>
      <c r="T3072">
        <v>10</v>
      </c>
      <c r="U3072">
        <v>0</v>
      </c>
      <c r="V3072">
        <v>40</v>
      </c>
      <c r="W3072">
        <v>10</v>
      </c>
      <c r="X3072">
        <v>0</v>
      </c>
      <c r="Y3072">
        <v>0</v>
      </c>
      <c r="Z3072">
        <v>15800</v>
      </c>
      <c r="AA3072">
        <v>10.6</v>
      </c>
      <c r="AB3072" t="s">
        <v>410</v>
      </c>
      <c r="AC3072">
        <v>0</v>
      </c>
      <c r="AD3072">
        <v>0</v>
      </c>
      <c r="AE3072">
        <v>0</v>
      </c>
      <c r="AF3072">
        <v>0.5</v>
      </c>
      <c r="AG3072" t="s">
        <v>410</v>
      </c>
      <c r="AH3072">
        <v>0</v>
      </c>
      <c r="AI3072">
        <v>1.64</v>
      </c>
      <c r="AJ3072">
        <v>1210</v>
      </c>
      <c r="AK3072" t="s">
        <v>411</v>
      </c>
      <c r="AL3072">
        <v>0.18</v>
      </c>
      <c r="AM3072">
        <v>0</v>
      </c>
      <c r="AN3072" t="s">
        <v>411</v>
      </c>
      <c r="AO3072">
        <v>260</v>
      </c>
      <c r="AP3072">
        <v>0</v>
      </c>
      <c r="AQ3072">
        <v>330</v>
      </c>
      <c r="AR3072">
        <v>0</v>
      </c>
      <c r="AS3072">
        <v>0</v>
      </c>
      <c r="AT3072">
        <v>4.4000000000000004</v>
      </c>
      <c r="AU3072">
        <v>4.82</v>
      </c>
      <c r="AV3072">
        <v>220</v>
      </c>
      <c r="AW3072">
        <v>10</v>
      </c>
      <c r="AX3072">
        <v>0</v>
      </c>
      <c r="AY3072">
        <v>0</v>
      </c>
      <c r="AZ3072">
        <v>0</v>
      </c>
      <c r="BA3072" t="s">
        <v>5402</v>
      </c>
      <c r="BB3072">
        <v>20</v>
      </c>
      <c r="BC3072">
        <v>0</v>
      </c>
      <c r="BD3072">
        <v>0</v>
      </c>
      <c r="BE3072" t="s">
        <v>410</v>
      </c>
      <c r="BF3072">
        <v>0.08</v>
      </c>
      <c r="BG3072" t="s">
        <v>410</v>
      </c>
      <c r="BH3072" t="s">
        <v>410</v>
      </c>
      <c r="BI3072">
        <v>10</v>
      </c>
      <c r="BJ3072" t="s">
        <v>410</v>
      </c>
      <c r="BK3072">
        <v>0</v>
      </c>
      <c r="BL3072">
        <v>0</v>
      </c>
      <c r="BM3072">
        <v>2150</v>
      </c>
      <c r="BN3072">
        <v>0</v>
      </c>
    </row>
    <row r="3073" spans="1:66" x14ac:dyDescent="0.15">
      <c r="A3073" t="s">
        <v>5511</v>
      </c>
      <c r="B3073" t="s">
        <v>193</v>
      </c>
      <c r="C3073">
        <v>2668</v>
      </c>
      <c r="D3073">
        <v>2673</v>
      </c>
      <c r="E3073">
        <v>813.2</v>
      </c>
      <c r="F3073">
        <v>814.7</v>
      </c>
      <c r="G3073" t="s">
        <v>5512</v>
      </c>
      <c r="H3073">
        <v>0</v>
      </c>
      <c r="I3073" t="s">
        <v>5401</v>
      </c>
      <c r="J3073">
        <v>9</v>
      </c>
      <c r="K3073">
        <v>0</v>
      </c>
      <c r="L3073">
        <v>4.34</v>
      </c>
      <c r="M3073">
        <v>2910</v>
      </c>
      <c r="N3073">
        <v>0.11799999999999999</v>
      </c>
      <c r="O3073">
        <v>0</v>
      </c>
      <c r="P3073">
        <v>120</v>
      </c>
      <c r="Q3073" t="s">
        <v>411</v>
      </c>
      <c r="R3073" t="s">
        <v>418</v>
      </c>
      <c r="S3073">
        <v>1.69</v>
      </c>
      <c r="T3073">
        <v>40</v>
      </c>
      <c r="U3073">
        <v>0</v>
      </c>
      <c r="V3073">
        <v>20</v>
      </c>
      <c r="W3073">
        <v>10</v>
      </c>
      <c r="X3073">
        <v>0</v>
      </c>
      <c r="Y3073">
        <v>0</v>
      </c>
      <c r="Z3073">
        <v>9190</v>
      </c>
      <c r="AA3073">
        <v>13.95</v>
      </c>
      <c r="AB3073" t="s">
        <v>410</v>
      </c>
      <c r="AC3073">
        <v>0</v>
      </c>
      <c r="AD3073">
        <v>0</v>
      </c>
      <c r="AE3073">
        <v>0</v>
      </c>
      <c r="AF3073">
        <v>0.7</v>
      </c>
      <c r="AG3073" t="s">
        <v>410</v>
      </c>
      <c r="AH3073">
        <v>0</v>
      </c>
      <c r="AI3073">
        <v>2.16</v>
      </c>
      <c r="AJ3073">
        <v>1200</v>
      </c>
      <c r="AK3073">
        <v>10</v>
      </c>
      <c r="AL3073">
        <v>0.37</v>
      </c>
      <c r="AM3073">
        <v>0</v>
      </c>
      <c r="AN3073" t="s">
        <v>411</v>
      </c>
      <c r="AO3073">
        <v>330</v>
      </c>
      <c r="AP3073">
        <v>0</v>
      </c>
      <c r="AQ3073">
        <v>4270</v>
      </c>
      <c r="AR3073">
        <v>0</v>
      </c>
      <c r="AS3073">
        <v>0</v>
      </c>
      <c r="AT3073">
        <v>6.16</v>
      </c>
      <c r="AU3073">
        <v>7.84</v>
      </c>
      <c r="AV3073">
        <v>70</v>
      </c>
      <c r="AW3073">
        <v>10</v>
      </c>
      <c r="AX3073">
        <v>0</v>
      </c>
      <c r="AY3073">
        <v>0</v>
      </c>
      <c r="AZ3073">
        <v>0</v>
      </c>
      <c r="BA3073" t="s">
        <v>5402</v>
      </c>
      <c r="BB3073">
        <v>30</v>
      </c>
      <c r="BC3073">
        <v>0</v>
      </c>
      <c r="BD3073">
        <v>0</v>
      </c>
      <c r="BE3073" t="s">
        <v>410</v>
      </c>
      <c r="BF3073">
        <v>7.0000000000000007E-2</v>
      </c>
      <c r="BG3073" t="s">
        <v>410</v>
      </c>
      <c r="BH3073" t="s">
        <v>410</v>
      </c>
      <c r="BI3073">
        <v>10</v>
      </c>
      <c r="BJ3073" t="s">
        <v>410</v>
      </c>
      <c r="BK3073">
        <v>0</v>
      </c>
      <c r="BL3073">
        <v>0</v>
      </c>
      <c r="BM3073">
        <v>15150</v>
      </c>
      <c r="BN3073">
        <v>0</v>
      </c>
    </row>
    <row r="3074" spans="1:66" x14ac:dyDescent="0.15">
      <c r="A3074" t="s">
        <v>5513</v>
      </c>
      <c r="B3074" t="s">
        <v>193</v>
      </c>
      <c r="C3074">
        <v>2673</v>
      </c>
      <c r="D3074">
        <v>2677.5</v>
      </c>
      <c r="E3074">
        <v>814.7</v>
      </c>
      <c r="F3074">
        <v>816.1</v>
      </c>
      <c r="G3074" t="s">
        <v>5514</v>
      </c>
      <c r="H3074">
        <v>0</v>
      </c>
      <c r="I3074" t="s">
        <v>5401</v>
      </c>
      <c r="J3074">
        <v>8</v>
      </c>
      <c r="K3074">
        <v>0</v>
      </c>
      <c r="L3074">
        <v>3.35</v>
      </c>
      <c r="M3074">
        <v>13550</v>
      </c>
      <c r="N3074">
        <v>0.64500000000000002</v>
      </c>
      <c r="O3074">
        <v>0</v>
      </c>
      <c r="P3074">
        <v>90</v>
      </c>
      <c r="Q3074" t="s">
        <v>411</v>
      </c>
      <c r="R3074" t="s">
        <v>418</v>
      </c>
      <c r="S3074">
        <v>2.0699999999999998</v>
      </c>
      <c r="T3074">
        <v>50</v>
      </c>
      <c r="U3074">
        <v>0</v>
      </c>
      <c r="V3074" t="s">
        <v>411</v>
      </c>
      <c r="W3074">
        <v>10</v>
      </c>
      <c r="X3074">
        <v>0</v>
      </c>
      <c r="Y3074">
        <v>0</v>
      </c>
      <c r="Z3074">
        <v>1250</v>
      </c>
      <c r="AA3074">
        <v>16.149999999999999</v>
      </c>
      <c r="AB3074" t="s">
        <v>410</v>
      </c>
      <c r="AC3074">
        <v>0</v>
      </c>
      <c r="AD3074">
        <v>0</v>
      </c>
      <c r="AE3074">
        <v>0</v>
      </c>
      <c r="AF3074">
        <v>0.6</v>
      </c>
      <c r="AG3074" t="s">
        <v>410</v>
      </c>
      <c r="AH3074">
        <v>0</v>
      </c>
      <c r="AI3074">
        <v>2.1800000000000002</v>
      </c>
      <c r="AJ3074">
        <v>1910</v>
      </c>
      <c r="AK3074" t="s">
        <v>411</v>
      </c>
      <c r="AL3074">
        <v>0.42</v>
      </c>
      <c r="AM3074">
        <v>0</v>
      </c>
      <c r="AN3074" t="s">
        <v>411</v>
      </c>
      <c r="AO3074">
        <v>120</v>
      </c>
      <c r="AP3074">
        <v>0</v>
      </c>
      <c r="AQ3074">
        <v>2560</v>
      </c>
      <c r="AR3074">
        <v>0</v>
      </c>
      <c r="AS3074">
        <v>0</v>
      </c>
      <c r="AT3074">
        <v>6.47</v>
      </c>
      <c r="AU3074">
        <v>8.39</v>
      </c>
      <c r="AV3074">
        <v>110</v>
      </c>
      <c r="AW3074">
        <v>10</v>
      </c>
      <c r="AX3074">
        <v>0</v>
      </c>
      <c r="AY3074">
        <v>0</v>
      </c>
      <c r="AZ3074">
        <v>0</v>
      </c>
      <c r="BA3074" t="s">
        <v>5402</v>
      </c>
      <c r="BB3074">
        <v>40</v>
      </c>
      <c r="BC3074">
        <v>0</v>
      </c>
      <c r="BD3074">
        <v>0</v>
      </c>
      <c r="BE3074" t="s">
        <v>410</v>
      </c>
      <c r="BF3074" t="s">
        <v>421</v>
      </c>
      <c r="BG3074" t="s">
        <v>410</v>
      </c>
      <c r="BH3074" t="s">
        <v>410</v>
      </c>
      <c r="BI3074" t="s">
        <v>411</v>
      </c>
      <c r="BJ3074" t="s">
        <v>410</v>
      </c>
      <c r="BK3074">
        <v>0</v>
      </c>
      <c r="BL3074">
        <v>0</v>
      </c>
      <c r="BM3074">
        <v>15800</v>
      </c>
      <c r="BN3074">
        <v>0</v>
      </c>
    </row>
    <row r="3075" spans="1:66" x14ac:dyDescent="0.15">
      <c r="A3075" t="s">
        <v>5515</v>
      </c>
      <c r="B3075" t="s">
        <v>193</v>
      </c>
      <c r="C3075">
        <v>2677.5</v>
      </c>
      <c r="D3075">
        <v>2682</v>
      </c>
      <c r="E3075">
        <v>816.1</v>
      </c>
      <c r="F3075">
        <v>817.5</v>
      </c>
      <c r="G3075" t="s">
        <v>5516</v>
      </c>
      <c r="H3075">
        <v>0</v>
      </c>
      <c r="I3075" t="s">
        <v>5401</v>
      </c>
      <c r="J3075">
        <v>6</v>
      </c>
      <c r="K3075">
        <v>0</v>
      </c>
      <c r="L3075">
        <v>3.04</v>
      </c>
      <c r="M3075">
        <v>15850</v>
      </c>
      <c r="N3075">
        <v>0.50800000000000001</v>
      </c>
      <c r="O3075">
        <v>0</v>
      </c>
      <c r="P3075">
        <v>70</v>
      </c>
      <c r="Q3075" t="s">
        <v>411</v>
      </c>
      <c r="R3075" t="s">
        <v>418</v>
      </c>
      <c r="S3075">
        <v>0.68</v>
      </c>
      <c r="T3075">
        <v>10</v>
      </c>
      <c r="U3075">
        <v>0</v>
      </c>
      <c r="V3075">
        <v>60</v>
      </c>
      <c r="W3075">
        <v>10</v>
      </c>
      <c r="X3075">
        <v>0</v>
      </c>
      <c r="Y3075">
        <v>0</v>
      </c>
      <c r="Z3075">
        <v>8820</v>
      </c>
      <c r="AA3075">
        <v>16.45</v>
      </c>
      <c r="AB3075" t="s">
        <v>410</v>
      </c>
      <c r="AC3075">
        <v>0</v>
      </c>
      <c r="AD3075">
        <v>0</v>
      </c>
      <c r="AE3075">
        <v>0</v>
      </c>
      <c r="AF3075">
        <v>0.5</v>
      </c>
      <c r="AG3075" t="s">
        <v>410</v>
      </c>
      <c r="AH3075">
        <v>0</v>
      </c>
      <c r="AI3075">
        <v>2.23</v>
      </c>
      <c r="AJ3075">
        <v>1580</v>
      </c>
      <c r="AK3075" t="s">
        <v>411</v>
      </c>
      <c r="AL3075">
        <v>0.31</v>
      </c>
      <c r="AM3075">
        <v>0</v>
      </c>
      <c r="AN3075" t="s">
        <v>411</v>
      </c>
      <c r="AO3075">
        <v>110</v>
      </c>
      <c r="AP3075">
        <v>0</v>
      </c>
      <c r="AQ3075">
        <v>320</v>
      </c>
      <c r="AR3075">
        <v>0</v>
      </c>
      <c r="AS3075">
        <v>0</v>
      </c>
      <c r="AT3075">
        <v>5.77</v>
      </c>
      <c r="AU3075">
        <v>6.99</v>
      </c>
      <c r="AV3075">
        <v>70</v>
      </c>
      <c r="AW3075">
        <v>10</v>
      </c>
      <c r="AX3075">
        <v>0</v>
      </c>
      <c r="AY3075">
        <v>0</v>
      </c>
      <c r="AZ3075">
        <v>0</v>
      </c>
      <c r="BA3075" t="s">
        <v>5402</v>
      </c>
      <c r="BB3075">
        <v>30</v>
      </c>
      <c r="BC3075">
        <v>0</v>
      </c>
      <c r="BD3075">
        <v>0</v>
      </c>
      <c r="BE3075" t="s">
        <v>410</v>
      </c>
      <c r="BF3075" t="s">
        <v>421</v>
      </c>
      <c r="BG3075" t="s">
        <v>410</v>
      </c>
      <c r="BH3075" t="s">
        <v>410</v>
      </c>
      <c r="BI3075" t="s">
        <v>411</v>
      </c>
      <c r="BJ3075" t="s">
        <v>410</v>
      </c>
      <c r="BK3075">
        <v>0</v>
      </c>
      <c r="BL3075">
        <v>0</v>
      </c>
      <c r="BM3075">
        <v>2880</v>
      </c>
      <c r="BN3075">
        <v>0</v>
      </c>
    </row>
    <row r="3076" spans="1:66" x14ac:dyDescent="0.15">
      <c r="A3076" t="s">
        <v>5517</v>
      </c>
      <c r="B3076" t="s">
        <v>193</v>
      </c>
      <c r="C3076">
        <v>2682</v>
      </c>
      <c r="D3076">
        <v>2687</v>
      </c>
      <c r="E3076">
        <v>817.5</v>
      </c>
      <c r="F3076">
        <v>819</v>
      </c>
      <c r="G3076" t="s">
        <v>5516</v>
      </c>
      <c r="H3076">
        <v>0</v>
      </c>
      <c r="I3076" t="s">
        <v>5401</v>
      </c>
      <c r="J3076">
        <v>7</v>
      </c>
      <c r="K3076">
        <v>0</v>
      </c>
      <c r="L3076">
        <v>3.71</v>
      </c>
      <c r="M3076">
        <v>2430</v>
      </c>
      <c r="N3076">
        <v>0.13100000000000001</v>
      </c>
      <c r="O3076">
        <v>0</v>
      </c>
      <c r="P3076">
        <v>100</v>
      </c>
      <c r="Q3076" t="s">
        <v>411</v>
      </c>
      <c r="R3076" t="s">
        <v>418</v>
      </c>
      <c r="S3076">
        <v>4.47</v>
      </c>
      <c r="T3076">
        <v>10</v>
      </c>
      <c r="U3076">
        <v>0</v>
      </c>
      <c r="V3076">
        <v>70</v>
      </c>
      <c r="W3076" t="s">
        <v>411</v>
      </c>
      <c r="X3076">
        <v>0</v>
      </c>
      <c r="Y3076">
        <v>0</v>
      </c>
      <c r="Z3076">
        <v>7390</v>
      </c>
      <c r="AA3076">
        <v>13.8</v>
      </c>
      <c r="AB3076" t="s">
        <v>410</v>
      </c>
      <c r="AC3076">
        <v>0</v>
      </c>
      <c r="AD3076">
        <v>0</v>
      </c>
      <c r="AE3076">
        <v>0</v>
      </c>
      <c r="AF3076">
        <v>0.6</v>
      </c>
      <c r="AG3076" t="s">
        <v>410</v>
      </c>
      <c r="AH3076">
        <v>0</v>
      </c>
      <c r="AI3076">
        <v>3.32</v>
      </c>
      <c r="AJ3076">
        <v>1890</v>
      </c>
      <c r="AK3076" t="s">
        <v>411</v>
      </c>
      <c r="AL3076">
        <v>0.3</v>
      </c>
      <c r="AM3076">
        <v>0</v>
      </c>
      <c r="AN3076" t="s">
        <v>411</v>
      </c>
      <c r="AO3076">
        <v>170</v>
      </c>
      <c r="AP3076">
        <v>0</v>
      </c>
      <c r="AQ3076">
        <v>1240</v>
      </c>
      <c r="AR3076">
        <v>0</v>
      </c>
      <c r="AS3076">
        <v>0</v>
      </c>
      <c r="AT3076">
        <v>6.62</v>
      </c>
      <c r="AU3076">
        <v>5.29</v>
      </c>
      <c r="AV3076">
        <v>50</v>
      </c>
      <c r="AW3076">
        <v>10</v>
      </c>
      <c r="AX3076">
        <v>0</v>
      </c>
      <c r="AY3076">
        <v>0</v>
      </c>
      <c r="AZ3076">
        <v>0</v>
      </c>
      <c r="BA3076" t="s">
        <v>5402</v>
      </c>
      <c r="BB3076">
        <v>50</v>
      </c>
      <c r="BC3076">
        <v>0</v>
      </c>
      <c r="BD3076">
        <v>0</v>
      </c>
      <c r="BE3076" t="s">
        <v>410</v>
      </c>
      <c r="BF3076">
        <v>0.05</v>
      </c>
      <c r="BG3076" t="s">
        <v>410</v>
      </c>
      <c r="BH3076" t="s">
        <v>410</v>
      </c>
      <c r="BI3076" t="s">
        <v>411</v>
      </c>
      <c r="BJ3076" t="s">
        <v>410</v>
      </c>
      <c r="BK3076">
        <v>0</v>
      </c>
      <c r="BL3076">
        <v>0</v>
      </c>
      <c r="BM3076">
        <v>6340</v>
      </c>
      <c r="BN3076">
        <v>0</v>
      </c>
    </row>
    <row r="3077" spans="1:66" x14ac:dyDescent="0.15">
      <c r="A3077" t="s">
        <v>5518</v>
      </c>
      <c r="B3077" t="s">
        <v>193</v>
      </c>
      <c r="C3077">
        <v>2687</v>
      </c>
      <c r="D3077">
        <v>2692</v>
      </c>
      <c r="E3077">
        <v>819</v>
      </c>
      <c r="F3077">
        <v>820.5</v>
      </c>
      <c r="G3077" t="s">
        <v>5519</v>
      </c>
      <c r="H3077">
        <v>0</v>
      </c>
      <c r="I3077" t="s">
        <v>5401</v>
      </c>
      <c r="J3077">
        <v>11</v>
      </c>
      <c r="K3077">
        <v>0</v>
      </c>
      <c r="L3077">
        <v>4.28</v>
      </c>
      <c r="M3077">
        <v>2480</v>
      </c>
      <c r="N3077">
        <v>0.26300000000000001</v>
      </c>
      <c r="O3077">
        <v>0</v>
      </c>
      <c r="P3077">
        <v>100</v>
      </c>
      <c r="Q3077" t="s">
        <v>411</v>
      </c>
      <c r="R3077" t="s">
        <v>418</v>
      </c>
      <c r="S3077">
        <v>4.45</v>
      </c>
      <c r="T3077">
        <v>10</v>
      </c>
      <c r="U3077">
        <v>0</v>
      </c>
      <c r="V3077">
        <v>60</v>
      </c>
      <c r="W3077" t="s">
        <v>411</v>
      </c>
      <c r="X3077">
        <v>0</v>
      </c>
      <c r="Y3077">
        <v>0</v>
      </c>
      <c r="Z3077">
        <v>24300</v>
      </c>
      <c r="AA3077">
        <v>17.100000000000001</v>
      </c>
      <c r="AB3077" t="s">
        <v>410</v>
      </c>
      <c r="AC3077">
        <v>0</v>
      </c>
      <c r="AD3077">
        <v>0</v>
      </c>
      <c r="AE3077">
        <v>0</v>
      </c>
      <c r="AF3077">
        <v>0.6</v>
      </c>
      <c r="AG3077" t="s">
        <v>410</v>
      </c>
      <c r="AH3077">
        <v>0</v>
      </c>
      <c r="AI3077">
        <v>4.5</v>
      </c>
      <c r="AJ3077">
        <v>2180</v>
      </c>
      <c r="AK3077" t="s">
        <v>411</v>
      </c>
      <c r="AL3077">
        <v>0.18</v>
      </c>
      <c r="AM3077">
        <v>0</v>
      </c>
      <c r="AN3077">
        <v>10</v>
      </c>
      <c r="AO3077">
        <v>210</v>
      </c>
      <c r="AP3077">
        <v>0</v>
      </c>
      <c r="AQ3077">
        <v>370</v>
      </c>
      <c r="AR3077">
        <v>0</v>
      </c>
      <c r="AS3077">
        <v>0</v>
      </c>
      <c r="AT3077">
        <v>6.47</v>
      </c>
      <c r="AU3077">
        <v>5.99</v>
      </c>
      <c r="AV3077">
        <v>80</v>
      </c>
      <c r="AW3077">
        <v>10</v>
      </c>
      <c r="AX3077">
        <v>0</v>
      </c>
      <c r="AY3077">
        <v>0</v>
      </c>
      <c r="AZ3077">
        <v>0</v>
      </c>
      <c r="BA3077" t="s">
        <v>5402</v>
      </c>
      <c r="BB3077">
        <v>40</v>
      </c>
      <c r="BC3077">
        <v>0</v>
      </c>
      <c r="BD3077">
        <v>0</v>
      </c>
      <c r="BE3077" t="s">
        <v>410</v>
      </c>
      <c r="BF3077" t="s">
        <v>421</v>
      </c>
      <c r="BG3077" t="s">
        <v>410</v>
      </c>
      <c r="BH3077" t="s">
        <v>410</v>
      </c>
      <c r="BI3077" t="s">
        <v>411</v>
      </c>
      <c r="BJ3077" t="s">
        <v>410</v>
      </c>
      <c r="BK3077">
        <v>0</v>
      </c>
      <c r="BL3077">
        <v>0</v>
      </c>
      <c r="BM3077">
        <v>2620</v>
      </c>
      <c r="BN3077">
        <v>0</v>
      </c>
    </row>
    <row r="3078" spans="1:66" x14ac:dyDescent="0.15">
      <c r="A3078" t="s">
        <v>5520</v>
      </c>
      <c r="B3078" t="s">
        <v>193</v>
      </c>
      <c r="C3078">
        <v>2692</v>
      </c>
      <c r="D3078">
        <v>2695</v>
      </c>
      <c r="E3078">
        <v>820.5</v>
      </c>
      <c r="F3078">
        <v>821.4</v>
      </c>
      <c r="G3078" t="s">
        <v>5521</v>
      </c>
      <c r="H3078">
        <v>0</v>
      </c>
      <c r="I3078" t="s">
        <v>5401</v>
      </c>
      <c r="J3078">
        <v>64</v>
      </c>
      <c r="K3078">
        <v>0</v>
      </c>
      <c r="L3078">
        <v>6.17</v>
      </c>
      <c r="M3078">
        <v>8680</v>
      </c>
      <c r="N3078">
        <v>1.79</v>
      </c>
      <c r="O3078">
        <v>0</v>
      </c>
      <c r="P3078">
        <v>250</v>
      </c>
      <c r="Q3078" t="s">
        <v>411</v>
      </c>
      <c r="R3078" t="s">
        <v>418</v>
      </c>
      <c r="S3078">
        <v>3.56</v>
      </c>
      <c r="T3078">
        <v>60</v>
      </c>
      <c r="U3078">
        <v>0</v>
      </c>
      <c r="V3078" t="s">
        <v>411</v>
      </c>
      <c r="W3078">
        <v>10</v>
      </c>
      <c r="X3078">
        <v>0</v>
      </c>
      <c r="Y3078">
        <v>0</v>
      </c>
      <c r="Z3078">
        <v>3490</v>
      </c>
      <c r="AA3078">
        <v>11.5</v>
      </c>
      <c r="AB3078" t="s">
        <v>410</v>
      </c>
      <c r="AC3078">
        <v>0</v>
      </c>
      <c r="AD3078">
        <v>0</v>
      </c>
      <c r="AE3078">
        <v>0</v>
      </c>
      <c r="AF3078">
        <v>1.6</v>
      </c>
      <c r="AG3078" t="s">
        <v>410</v>
      </c>
      <c r="AH3078">
        <v>0</v>
      </c>
      <c r="AI3078">
        <v>2.08</v>
      </c>
      <c r="AJ3078">
        <v>930</v>
      </c>
      <c r="AK3078" t="s">
        <v>411</v>
      </c>
      <c r="AL3078">
        <v>0.49</v>
      </c>
      <c r="AM3078">
        <v>0</v>
      </c>
      <c r="AN3078">
        <v>10</v>
      </c>
      <c r="AO3078">
        <v>240</v>
      </c>
      <c r="AP3078">
        <v>0</v>
      </c>
      <c r="AQ3078">
        <v>4360</v>
      </c>
      <c r="AR3078">
        <v>0</v>
      </c>
      <c r="AS3078">
        <v>0</v>
      </c>
      <c r="AT3078">
        <v>3.65</v>
      </c>
      <c r="AU3078" t="s">
        <v>412</v>
      </c>
      <c r="AV3078">
        <v>1610</v>
      </c>
      <c r="AW3078">
        <v>20</v>
      </c>
      <c r="AX3078">
        <v>0</v>
      </c>
      <c r="AY3078">
        <v>0</v>
      </c>
      <c r="AZ3078">
        <v>0</v>
      </c>
      <c r="BA3078" t="s">
        <v>5402</v>
      </c>
      <c r="BB3078">
        <v>50</v>
      </c>
      <c r="BC3078">
        <v>0</v>
      </c>
      <c r="BD3078">
        <v>0</v>
      </c>
      <c r="BE3078" t="s">
        <v>410</v>
      </c>
      <c r="BF3078">
        <v>7.0000000000000007E-2</v>
      </c>
      <c r="BG3078" t="s">
        <v>410</v>
      </c>
      <c r="BH3078" t="s">
        <v>410</v>
      </c>
      <c r="BI3078">
        <v>20</v>
      </c>
      <c r="BJ3078" t="s">
        <v>410</v>
      </c>
      <c r="BK3078">
        <v>0</v>
      </c>
      <c r="BL3078">
        <v>0</v>
      </c>
      <c r="BM3078">
        <v>26500</v>
      </c>
      <c r="BN3078">
        <v>0</v>
      </c>
    </row>
    <row r="3079" spans="1:66" x14ac:dyDescent="0.15">
      <c r="A3079" t="s">
        <v>5522</v>
      </c>
      <c r="B3079" t="s">
        <v>193</v>
      </c>
      <c r="C3079">
        <v>2695</v>
      </c>
      <c r="D3079">
        <v>2700</v>
      </c>
      <c r="E3079">
        <v>821.4</v>
      </c>
      <c r="F3079">
        <v>823</v>
      </c>
      <c r="G3079" t="s">
        <v>5523</v>
      </c>
      <c r="H3079">
        <v>0</v>
      </c>
      <c r="I3079" t="s">
        <v>5401</v>
      </c>
      <c r="J3079">
        <v>3</v>
      </c>
      <c r="K3079">
        <v>0</v>
      </c>
      <c r="L3079">
        <v>5.88</v>
      </c>
      <c r="M3079">
        <v>1100</v>
      </c>
      <c r="N3079">
        <v>0.19800000000000001</v>
      </c>
      <c r="O3079">
        <v>0</v>
      </c>
      <c r="P3079">
        <v>270</v>
      </c>
      <c r="Q3079" t="s">
        <v>411</v>
      </c>
      <c r="R3079" t="s">
        <v>418</v>
      </c>
      <c r="S3079">
        <v>4.72</v>
      </c>
      <c r="T3079" t="s">
        <v>411</v>
      </c>
      <c r="U3079">
        <v>0</v>
      </c>
      <c r="V3079" t="s">
        <v>411</v>
      </c>
      <c r="W3079" t="s">
        <v>411</v>
      </c>
      <c r="X3079">
        <v>0</v>
      </c>
      <c r="Y3079">
        <v>0</v>
      </c>
      <c r="Z3079">
        <v>140</v>
      </c>
      <c r="AA3079">
        <v>4</v>
      </c>
      <c r="AB3079" t="s">
        <v>410</v>
      </c>
      <c r="AC3079">
        <v>0</v>
      </c>
      <c r="AD3079">
        <v>0</v>
      </c>
      <c r="AE3079">
        <v>0</v>
      </c>
      <c r="AF3079">
        <v>1.9</v>
      </c>
      <c r="AG3079" t="s">
        <v>410</v>
      </c>
      <c r="AH3079">
        <v>0</v>
      </c>
      <c r="AI3079">
        <v>2.08</v>
      </c>
      <c r="AJ3079">
        <v>1160</v>
      </c>
      <c r="AK3079" t="s">
        <v>411</v>
      </c>
      <c r="AL3079">
        <v>0.51</v>
      </c>
      <c r="AM3079">
        <v>0</v>
      </c>
      <c r="AN3079">
        <v>10</v>
      </c>
      <c r="AO3079">
        <v>160</v>
      </c>
      <c r="AP3079">
        <v>0</v>
      </c>
      <c r="AQ3079">
        <v>350</v>
      </c>
      <c r="AR3079">
        <v>0</v>
      </c>
      <c r="AS3079">
        <v>0</v>
      </c>
      <c r="AT3079">
        <v>5.5</v>
      </c>
      <c r="AU3079">
        <v>2.8</v>
      </c>
      <c r="AV3079">
        <v>60</v>
      </c>
      <c r="AW3079">
        <v>10</v>
      </c>
      <c r="AX3079">
        <v>0</v>
      </c>
      <c r="AY3079">
        <v>0</v>
      </c>
      <c r="AZ3079">
        <v>0</v>
      </c>
      <c r="BA3079" t="s">
        <v>5402</v>
      </c>
      <c r="BB3079">
        <v>40</v>
      </c>
      <c r="BC3079">
        <v>0</v>
      </c>
      <c r="BD3079">
        <v>0</v>
      </c>
      <c r="BE3079" t="s">
        <v>410</v>
      </c>
      <c r="BF3079">
        <v>0.1</v>
      </c>
      <c r="BG3079" t="s">
        <v>410</v>
      </c>
      <c r="BH3079" t="s">
        <v>410</v>
      </c>
      <c r="BI3079">
        <v>30</v>
      </c>
      <c r="BJ3079" t="s">
        <v>410</v>
      </c>
      <c r="BK3079">
        <v>0</v>
      </c>
      <c r="BL3079">
        <v>0</v>
      </c>
      <c r="BM3079">
        <v>1180</v>
      </c>
      <c r="BN3079">
        <v>0</v>
      </c>
    </row>
    <row r="3080" spans="1:66" x14ac:dyDescent="0.15">
      <c r="A3080" t="s">
        <v>5524</v>
      </c>
      <c r="B3080" t="s">
        <v>193</v>
      </c>
      <c r="C3080">
        <v>2700</v>
      </c>
      <c r="D3080">
        <v>2704.5</v>
      </c>
      <c r="E3080">
        <v>823</v>
      </c>
      <c r="F3080">
        <v>824.3</v>
      </c>
      <c r="G3080" t="s">
        <v>1687</v>
      </c>
      <c r="H3080">
        <v>0</v>
      </c>
      <c r="I3080" t="s">
        <v>5401</v>
      </c>
      <c r="J3080">
        <v>3</v>
      </c>
      <c r="K3080">
        <v>0</v>
      </c>
      <c r="L3080">
        <v>6.8</v>
      </c>
      <c r="M3080">
        <v>130</v>
      </c>
      <c r="N3080">
        <v>0.05</v>
      </c>
      <c r="O3080">
        <v>0</v>
      </c>
      <c r="P3080">
        <v>290</v>
      </c>
      <c r="Q3080" t="s">
        <v>411</v>
      </c>
      <c r="R3080" t="s">
        <v>418</v>
      </c>
      <c r="S3080">
        <v>4.04</v>
      </c>
      <c r="T3080" t="s">
        <v>411</v>
      </c>
      <c r="U3080">
        <v>0</v>
      </c>
      <c r="V3080">
        <v>10</v>
      </c>
      <c r="W3080">
        <v>10</v>
      </c>
      <c r="X3080">
        <v>0</v>
      </c>
      <c r="Y3080">
        <v>0</v>
      </c>
      <c r="Z3080">
        <v>170</v>
      </c>
      <c r="AA3080">
        <v>4.93</v>
      </c>
      <c r="AB3080" t="s">
        <v>410</v>
      </c>
      <c r="AC3080">
        <v>0</v>
      </c>
      <c r="AD3080">
        <v>0</v>
      </c>
      <c r="AE3080">
        <v>0</v>
      </c>
      <c r="AF3080">
        <v>1.9</v>
      </c>
      <c r="AG3080" t="s">
        <v>410</v>
      </c>
      <c r="AH3080">
        <v>0</v>
      </c>
      <c r="AI3080">
        <v>2.39</v>
      </c>
      <c r="AJ3080">
        <v>1240</v>
      </c>
      <c r="AK3080" t="s">
        <v>411</v>
      </c>
      <c r="AL3080">
        <v>0.5</v>
      </c>
      <c r="AM3080">
        <v>0</v>
      </c>
      <c r="AN3080">
        <v>10</v>
      </c>
      <c r="AO3080">
        <v>360</v>
      </c>
      <c r="AP3080">
        <v>0</v>
      </c>
      <c r="AQ3080">
        <v>220</v>
      </c>
      <c r="AR3080">
        <v>0</v>
      </c>
      <c r="AS3080">
        <v>0</v>
      </c>
      <c r="AT3080">
        <v>4.8899999999999997</v>
      </c>
      <c r="AU3080">
        <v>0.72</v>
      </c>
      <c r="AV3080" t="s">
        <v>410</v>
      </c>
      <c r="AW3080">
        <v>20</v>
      </c>
      <c r="AX3080">
        <v>0</v>
      </c>
      <c r="AY3080">
        <v>0</v>
      </c>
      <c r="AZ3080">
        <v>0</v>
      </c>
      <c r="BA3080" t="s">
        <v>5402</v>
      </c>
      <c r="BB3080">
        <v>50</v>
      </c>
      <c r="BC3080">
        <v>0</v>
      </c>
      <c r="BD3080">
        <v>0</v>
      </c>
      <c r="BE3080" t="s">
        <v>410</v>
      </c>
      <c r="BF3080">
        <v>0.15</v>
      </c>
      <c r="BG3080" t="s">
        <v>410</v>
      </c>
      <c r="BH3080" t="s">
        <v>410</v>
      </c>
      <c r="BI3080">
        <v>140</v>
      </c>
      <c r="BJ3080" t="s">
        <v>410</v>
      </c>
      <c r="BK3080">
        <v>0</v>
      </c>
      <c r="BL3080">
        <v>0</v>
      </c>
      <c r="BM3080">
        <v>660</v>
      </c>
      <c r="BN3080">
        <v>0</v>
      </c>
    </row>
    <row r="3081" spans="1:66" x14ac:dyDescent="0.15">
      <c r="A3081" t="s">
        <v>5525</v>
      </c>
      <c r="B3081" t="s">
        <v>199</v>
      </c>
      <c r="C3081" t="s">
        <v>407</v>
      </c>
      <c r="D3081" t="s">
        <v>407</v>
      </c>
      <c r="E3081" t="s">
        <v>407</v>
      </c>
      <c r="F3081" t="s">
        <v>407</v>
      </c>
      <c r="G3081">
        <v>0</v>
      </c>
      <c r="H3081" t="s">
        <v>470</v>
      </c>
      <c r="I3081" t="s">
        <v>5526</v>
      </c>
      <c r="J3081">
        <v>1</v>
      </c>
      <c r="K3081">
        <v>0</v>
      </c>
      <c r="L3081">
        <v>5.0199999999999996</v>
      </c>
      <c r="M3081" t="s">
        <v>410</v>
      </c>
      <c r="N3081" t="s">
        <v>417</v>
      </c>
      <c r="O3081">
        <v>0</v>
      </c>
      <c r="P3081">
        <v>800</v>
      </c>
      <c r="Q3081" t="s">
        <v>411</v>
      </c>
      <c r="R3081" t="s">
        <v>418</v>
      </c>
      <c r="S3081">
        <v>1.51</v>
      </c>
      <c r="T3081" t="s">
        <v>411</v>
      </c>
      <c r="U3081">
        <v>0</v>
      </c>
      <c r="V3081" t="s">
        <v>411</v>
      </c>
      <c r="W3081">
        <v>30</v>
      </c>
      <c r="X3081">
        <v>0</v>
      </c>
      <c r="Y3081">
        <v>0</v>
      </c>
      <c r="Z3081">
        <v>30</v>
      </c>
      <c r="AA3081">
        <v>2.33</v>
      </c>
      <c r="AB3081" t="s">
        <v>410</v>
      </c>
      <c r="AC3081">
        <v>0</v>
      </c>
      <c r="AD3081">
        <v>0</v>
      </c>
      <c r="AE3081">
        <v>0</v>
      </c>
      <c r="AF3081">
        <v>0.8</v>
      </c>
      <c r="AG3081" t="s">
        <v>410</v>
      </c>
      <c r="AH3081">
        <v>0</v>
      </c>
      <c r="AI3081">
        <v>0.32</v>
      </c>
      <c r="AJ3081">
        <v>570</v>
      </c>
      <c r="AK3081" t="s">
        <v>411</v>
      </c>
      <c r="AL3081">
        <v>3.1</v>
      </c>
      <c r="AM3081">
        <v>0</v>
      </c>
      <c r="AN3081">
        <v>10</v>
      </c>
      <c r="AO3081">
        <v>350</v>
      </c>
      <c r="AP3081">
        <v>0</v>
      </c>
      <c r="AQ3081" t="s">
        <v>418</v>
      </c>
      <c r="AR3081">
        <v>0</v>
      </c>
      <c r="AS3081">
        <v>0</v>
      </c>
      <c r="AT3081">
        <v>0.06</v>
      </c>
      <c r="AU3081" t="s">
        <v>421</v>
      </c>
      <c r="AV3081">
        <v>140</v>
      </c>
      <c r="AW3081" t="s">
        <v>411</v>
      </c>
      <c r="AX3081">
        <v>0</v>
      </c>
      <c r="AY3081">
        <v>0</v>
      </c>
      <c r="AZ3081">
        <v>0</v>
      </c>
      <c r="BA3081" t="s">
        <v>5527</v>
      </c>
      <c r="BB3081">
        <v>170</v>
      </c>
      <c r="BC3081">
        <v>0</v>
      </c>
      <c r="BD3081">
        <v>0</v>
      </c>
      <c r="BE3081" t="s">
        <v>410</v>
      </c>
      <c r="BF3081">
        <v>0.17</v>
      </c>
      <c r="BG3081" t="s">
        <v>410</v>
      </c>
      <c r="BH3081" t="s">
        <v>410</v>
      </c>
      <c r="BI3081">
        <v>30</v>
      </c>
      <c r="BJ3081" t="s">
        <v>410</v>
      </c>
      <c r="BK3081">
        <v>0</v>
      </c>
      <c r="BL3081">
        <v>0</v>
      </c>
      <c r="BM3081">
        <v>40</v>
      </c>
      <c r="BN3081">
        <v>0</v>
      </c>
    </row>
    <row r="3082" spans="1:66" x14ac:dyDescent="0.15">
      <c r="A3082" t="s">
        <v>5528</v>
      </c>
      <c r="B3082" t="s">
        <v>199</v>
      </c>
      <c r="C3082" t="s">
        <v>407</v>
      </c>
      <c r="D3082" t="s">
        <v>407</v>
      </c>
      <c r="E3082" t="s">
        <v>407</v>
      </c>
      <c r="F3082" t="s">
        <v>407</v>
      </c>
      <c r="G3082">
        <v>0</v>
      </c>
      <c r="H3082" t="s">
        <v>408</v>
      </c>
      <c r="I3082" t="s">
        <v>5526</v>
      </c>
      <c r="J3082">
        <v>68</v>
      </c>
      <c r="K3082">
        <v>0</v>
      </c>
      <c r="L3082">
        <v>1.18</v>
      </c>
      <c r="M3082">
        <v>170</v>
      </c>
      <c r="N3082">
        <v>0.504</v>
      </c>
      <c r="O3082">
        <v>0</v>
      </c>
      <c r="P3082" t="s">
        <v>410</v>
      </c>
      <c r="Q3082" t="s">
        <v>411</v>
      </c>
      <c r="R3082">
        <v>90</v>
      </c>
      <c r="S3082">
        <v>0.93</v>
      </c>
      <c r="T3082">
        <v>100</v>
      </c>
      <c r="U3082">
        <v>0</v>
      </c>
      <c r="V3082">
        <v>310</v>
      </c>
      <c r="W3082">
        <v>20</v>
      </c>
      <c r="X3082">
        <v>0</v>
      </c>
      <c r="Y3082">
        <v>0</v>
      </c>
      <c r="Z3082">
        <v>37700</v>
      </c>
      <c r="AA3082">
        <v>28.6</v>
      </c>
      <c r="AB3082" t="s">
        <v>410</v>
      </c>
      <c r="AC3082">
        <v>0</v>
      </c>
      <c r="AD3082">
        <v>0</v>
      </c>
      <c r="AE3082">
        <v>0</v>
      </c>
      <c r="AF3082">
        <v>0.1</v>
      </c>
      <c r="AG3082" t="s">
        <v>410</v>
      </c>
      <c r="AH3082">
        <v>0</v>
      </c>
      <c r="AI3082">
        <v>1.97</v>
      </c>
      <c r="AJ3082">
        <v>780</v>
      </c>
      <c r="AK3082">
        <v>10</v>
      </c>
      <c r="AL3082">
        <v>7.0000000000000007E-2</v>
      </c>
      <c r="AM3082">
        <v>0</v>
      </c>
      <c r="AN3082">
        <v>60</v>
      </c>
      <c r="AO3082">
        <v>110</v>
      </c>
      <c r="AP3082">
        <v>0</v>
      </c>
      <c r="AQ3082">
        <v>2470</v>
      </c>
      <c r="AR3082">
        <v>0</v>
      </c>
      <c r="AS3082">
        <v>0</v>
      </c>
      <c r="AT3082">
        <v>0.11</v>
      </c>
      <c r="AU3082" t="s">
        <v>412</v>
      </c>
      <c r="AV3082" t="s">
        <v>410</v>
      </c>
      <c r="AW3082" t="s">
        <v>411</v>
      </c>
      <c r="AX3082">
        <v>0</v>
      </c>
      <c r="AY3082">
        <v>0</v>
      </c>
      <c r="AZ3082">
        <v>0</v>
      </c>
      <c r="BA3082" t="s">
        <v>5527</v>
      </c>
      <c r="BB3082">
        <v>10</v>
      </c>
      <c r="BC3082">
        <v>0</v>
      </c>
      <c r="BD3082">
        <v>0</v>
      </c>
      <c r="BE3082" t="s">
        <v>410</v>
      </c>
      <c r="BF3082">
        <v>0.05</v>
      </c>
      <c r="BG3082" t="s">
        <v>410</v>
      </c>
      <c r="BH3082" t="s">
        <v>410</v>
      </c>
      <c r="BI3082">
        <v>10</v>
      </c>
      <c r="BJ3082" t="s">
        <v>410</v>
      </c>
      <c r="BK3082">
        <v>0</v>
      </c>
      <c r="BL3082">
        <v>0</v>
      </c>
      <c r="BM3082">
        <v>35900</v>
      </c>
      <c r="BN3082">
        <v>0</v>
      </c>
    </row>
    <row r="3083" spans="1:66" x14ac:dyDescent="0.15">
      <c r="A3083" t="s">
        <v>5529</v>
      </c>
      <c r="B3083" t="s">
        <v>199</v>
      </c>
      <c r="C3083" t="s">
        <v>407</v>
      </c>
      <c r="D3083" t="s">
        <v>407</v>
      </c>
      <c r="E3083" t="s">
        <v>407</v>
      </c>
      <c r="F3083" t="s">
        <v>407</v>
      </c>
      <c r="G3083">
        <v>0</v>
      </c>
      <c r="H3083" t="s">
        <v>470</v>
      </c>
      <c r="I3083" t="s">
        <v>5526</v>
      </c>
      <c r="J3083">
        <v>1</v>
      </c>
      <c r="K3083">
        <v>0</v>
      </c>
      <c r="L3083">
        <v>4.0199999999999996</v>
      </c>
      <c r="M3083" t="s">
        <v>410</v>
      </c>
      <c r="N3083" t="s">
        <v>417</v>
      </c>
      <c r="O3083">
        <v>0</v>
      </c>
      <c r="P3083">
        <v>770</v>
      </c>
      <c r="Q3083" t="s">
        <v>411</v>
      </c>
      <c r="R3083" t="s">
        <v>418</v>
      </c>
      <c r="S3083">
        <v>1.32</v>
      </c>
      <c r="T3083" t="s">
        <v>411</v>
      </c>
      <c r="U3083">
        <v>0</v>
      </c>
      <c r="V3083" t="s">
        <v>411</v>
      </c>
      <c r="W3083">
        <v>30</v>
      </c>
      <c r="X3083">
        <v>0</v>
      </c>
      <c r="Y3083">
        <v>0</v>
      </c>
      <c r="Z3083">
        <v>30</v>
      </c>
      <c r="AA3083">
        <v>2.21</v>
      </c>
      <c r="AB3083" t="s">
        <v>410</v>
      </c>
      <c r="AC3083">
        <v>0</v>
      </c>
      <c r="AD3083">
        <v>0</v>
      </c>
      <c r="AE3083">
        <v>0</v>
      </c>
      <c r="AF3083">
        <v>1.5</v>
      </c>
      <c r="AG3083" t="s">
        <v>410</v>
      </c>
      <c r="AH3083">
        <v>0</v>
      </c>
      <c r="AI3083">
        <v>0.31</v>
      </c>
      <c r="AJ3083">
        <v>550</v>
      </c>
      <c r="AK3083" t="s">
        <v>411</v>
      </c>
      <c r="AL3083">
        <v>3.08</v>
      </c>
      <c r="AM3083">
        <v>0</v>
      </c>
      <c r="AN3083">
        <v>10</v>
      </c>
      <c r="AO3083">
        <v>330</v>
      </c>
      <c r="AP3083">
        <v>0</v>
      </c>
      <c r="AQ3083" t="s">
        <v>418</v>
      </c>
      <c r="AR3083">
        <v>0</v>
      </c>
      <c r="AS3083">
        <v>0</v>
      </c>
      <c r="AT3083">
        <v>0.06</v>
      </c>
      <c r="AU3083" t="s">
        <v>421</v>
      </c>
      <c r="AV3083" t="s">
        <v>410</v>
      </c>
      <c r="AW3083" t="s">
        <v>411</v>
      </c>
      <c r="AX3083">
        <v>0</v>
      </c>
      <c r="AY3083">
        <v>0</v>
      </c>
      <c r="AZ3083">
        <v>0</v>
      </c>
      <c r="BA3083" t="s">
        <v>5527</v>
      </c>
      <c r="BB3083">
        <v>170</v>
      </c>
      <c r="BC3083">
        <v>0</v>
      </c>
      <c r="BD3083">
        <v>0</v>
      </c>
      <c r="BE3083" t="s">
        <v>410</v>
      </c>
      <c r="BF3083">
        <v>0.16</v>
      </c>
      <c r="BG3083" t="s">
        <v>410</v>
      </c>
      <c r="BH3083" t="s">
        <v>410</v>
      </c>
      <c r="BI3083">
        <v>30</v>
      </c>
      <c r="BJ3083" t="s">
        <v>410</v>
      </c>
      <c r="BK3083">
        <v>0</v>
      </c>
      <c r="BL3083">
        <v>0</v>
      </c>
      <c r="BM3083">
        <v>30</v>
      </c>
      <c r="BN3083">
        <v>0</v>
      </c>
    </row>
    <row r="3084" spans="1:66" x14ac:dyDescent="0.15">
      <c r="A3084" t="s">
        <v>5530</v>
      </c>
      <c r="B3084" t="s">
        <v>199</v>
      </c>
      <c r="C3084" t="s">
        <v>407</v>
      </c>
      <c r="D3084" t="s">
        <v>407</v>
      </c>
      <c r="E3084" t="s">
        <v>407</v>
      </c>
      <c r="F3084" t="s">
        <v>407</v>
      </c>
      <c r="G3084">
        <v>0</v>
      </c>
      <c r="H3084" t="s">
        <v>474</v>
      </c>
      <c r="I3084" t="s">
        <v>5526</v>
      </c>
      <c r="J3084" t="s">
        <v>475</v>
      </c>
      <c r="K3084">
        <v>351</v>
      </c>
      <c r="L3084">
        <v>3.28</v>
      </c>
      <c r="M3084">
        <v>1600</v>
      </c>
      <c r="N3084">
        <v>5.25</v>
      </c>
      <c r="O3084">
        <v>0</v>
      </c>
      <c r="P3084">
        <v>1080</v>
      </c>
      <c r="Q3084" t="s">
        <v>411</v>
      </c>
      <c r="R3084" t="s">
        <v>418</v>
      </c>
      <c r="S3084">
        <v>2.36</v>
      </c>
      <c r="T3084">
        <v>180</v>
      </c>
      <c r="U3084">
        <v>0</v>
      </c>
      <c r="V3084">
        <v>70</v>
      </c>
      <c r="W3084">
        <v>90</v>
      </c>
      <c r="X3084">
        <v>0</v>
      </c>
      <c r="Y3084">
        <v>0</v>
      </c>
      <c r="Z3084">
        <v>7660</v>
      </c>
      <c r="AA3084">
        <v>17.899999999999999</v>
      </c>
      <c r="AB3084" t="s">
        <v>410</v>
      </c>
      <c r="AC3084">
        <v>0</v>
      </c>
      <c r="AD3084">
        <v>0</v>
      </c>
      <c r="AE3084">
        <v>0</v>
      </c>
      <c r="AF3084">
        <v>1</v>
      </c>
      <c r="AG3084" t="s">
        <v>410</v>
      </c>
      <c r="AH3084">
        <v>0</v>
      </c>
      <c r="AI3084">
        <v>1.36</v>
      </c>
      <c r="AJ3084">
        <v>1210</v>
      </c>
      <c r="AK3084">
        <v>760</v>
      </c>
      <c r="AL3084">
        <v>0.63</v>
      </c>
      <c r="AM3084">
        <v>0</v>
      </c>
      <c r="AN3084">
        <v>60</v>
      </c>
      <c r="AO3084">
        <v>450</v>
      </c>
      <c r="AP3084">
        <v>0</v>
      </c>
      <c r="AQ3084">
        <v>21800</v>
      </c>
      <c r="AR3084">
        <v>0</v>
      </c>
      <c r="AS3084">
        <v>0</v>
      </c>
      <c r="AT3084">
        <v>0.1</v>
      </c>
      <c r="AU3084" t="s">
        <v>412</v>
      </c>
      <c r="AV3084">
        <v>1010</v>
      </c>
      <c r="AW3084">
        <v>10</v>
      </c>
      <c r="AX3084">
        <v>0</v>
      </c>
      <c r="AY3084">
        <v>0</v>
      </c>
      <c r="AZ3084">
        <v>0</v>
      </c>
      <c r="BA3084" t="s">
        <v>5527</v>
      </c>
      <c r="BB3084">
        <v>90</v>
      </c>
      <c r="BC3084">
        <v>0</v>
      </c>
      <c r="BD3084">
        <v>0</v>
      </c>
      <c r="BE3084" t="s">
        <v>410</v>
      </c>
      <c r="BF3084">
        <v>0.18</v>
      </c>
      <c r="BG3084" t="s">
        <v>410</v>
      </c>
      <c r="BH3084" t="s">
        <v>410</v>
      </c>
      <c r="BI3084">
        <v>130</v>
      </c>
      <c r="BJ3084" t="s">
        <v>410</v>
      </c>
      <c r="BK3084">
        <v>0</v>
      </c>
      <c r="BL3084">
        <v>0</v>
      </c>
      <c r="BM3084">
        <v>35200</v>
      </c>
      <c r="BN3084">
        <v>0</v>
      </c>
    </row>
    <row r="3085" spans="1:66" x14ac:dyDescent="0.15">
      <c r="A3085" t="s">
        <v>5531</v>
      </c>
      <c r="B3085" t="s">
        <v>199</v>
      </c>
      <c r="C3085" t="s">
        <v>407</v>
      </c>
      <c r="D3085" t="s">
        <v>407</v>
      </c>
      <c r="E3085" t="s">
        <v>407</v>
      </c>
      <c r="F3085" t="s">
        <v>407</v>
      </c>
      <c r="G3085">
        <v>0</v>
      </c>
      <c r="H3085" t="s">
        <v>470</v>
      </c>
      <c r="I3085" t="s">
        <v>5526</v>
      </c>
      <c r="J3085">
        <v>1</v>
      </c>
      <c r="K3085">
        <v>0</v>
      </c>
      <c r="L3085">
        <v>3.49</v>
      </c>
      <c r="M3085" t="s">
        <v>410</v>
      </c>
      <c r="N3085" t="s">
        <v>417</v>
      </c>
      <c r="O3085">
        <v>0</v>
      </c>
      <c r="P3085">
        <v>780</v>
      </c>
      <c r="Q3085" t="s">
        <v>411</v>
      </c>
      <c r="R3085" t="s">
        <v>418</v>
      </c>
      <c r="S3085">
        <v>1.33</v>
      </c>
      <c r="T3085" t="s">
        <v>411</v>
      </c>
      <c r="U3085">
        <v>0</v>
      </c>
      <c r="V3085" t="s">
        <v>411</v>
      </c>
      <c r="W3085">
        <v>30</v>
      </c>
      <c r="X3085">
        <v>0</v>
      </c>
      <c r="Y3085">
        <v>0</v>
      </c>
      <c r="Z3085">
        <v>30</v>
      </c>
      <c r="AA3085">
        <v>2.25</v>
      </c>
      <c r="AB3085" t="s">
        <v>410</v>
      </c>
      <c r="AC3085">
        <v>0</v>
      </c>
      <c r="AD3085">
        <v>0</v>
      </c>
      <c r="AE3085">
        <v>0</v>
      </c>
      <c r="AF3085">
        <v>1.4</v>
      </c>
      <c r="AG3085" t="s">
        <v>410</v>
      </c>
      <c r="AH3085">
        <v>0</v>
      </c>
      <c r="AI3085">
        <v>0.3</v>
      </c>
      <c r="AJ3085">
        <v>560</v>
      </c>
      <c r="AK3085" t="s">
        <v>411</v>
      </c>
      <c r="AL3085">
        <v>3.16</v>
      </c>
      <c r="AM3085">
        <v>0</v>
      </c>
      <c r="AN3085">
        <v>10</v>
      </c>
      <c r="AO3085">
        <v>330</v>
      </c>
      <c r="AP3085">
        <v>0</v>
      </c>
      <c r="AQ3085" t="s">
        <v>418</v>
      </c>
      <c r="AR3085">
        <v>0</v>
      </c>
      <c r="AS3085">
        <v>0</v>
      </c>
      <c r="AT3085">
        <v>0.06</v>
      </c>
      <c r="AU3085" t="s">
        <v>421</v>
      </c>
      <c r="AV3085" t="s">
        <v>410</v>
      </c>
      <c r="AW3085" t="s">
        <v>411</v>
      </c>
      <c r="AX3085">
        <v>0</v>
      </c>
      <c r="AY3085">
        <v>0</v>
      </c>
      <c r="AZ3085">
        <v>0</v>
      </c>
      <c r="BA3085" t="s">
        <v>5527</v>
      </c>
      <c r="BB3085">
        <v>160</v>
      </c>
      <c r="BC3085">
        <v>0</v>
      </c>
      <c r="BD3085">
        <v>0</v>
      </c>
      <c r="BE3085" t="s">
        <v>410</v>
      </c>
      <c r="BF3085">
        <v>0.17</v>
      </c>
      <c r="BG3085" t="s">
        <v>410</v>
      </c>
      <c r="BH3085" t="s">
        <v>410</v>
      </c>
      <c r="BI3085">
        <v>30</v>
      </c>
      <c r="BJ3085" t="s">
        <v>410</v>
      </c>
      <c r="BK3085">
        <v>0</v>
      </c>
      <c r="BL3085">
        <v>0</v>
      </c>
      <c r="BM3085">
        <v>60</v>
      </c>
      <c r="BN3085">
        <v>0</v>
      </c>
    </row>
    <row r="3086" spans="1:66" x14ac:dyDescent="0.15">
      <c r="A3086" t="s">
        <v>5532</v>
      </c>
      <c r="B3086" t="s">
        <v>199</v>
      </c>
      <c r="C3086" t="s">
        <v>407</v>
      </c>
      <c r="D3086" t="s">
        <v>407</v>
      </c>
      <c r="E3086" t="s">
        <v>407</v>
      </c>
      <c r="F3086" t="s">
        <v>407</v>
      </c>
      <c r="G3086">
        <v>0</v>
      </c>
      <c r="H3086" t="s">
        <v>408</v>
      </c>
      <c r="I3086" t="s">
        <v>5526</v>
      </c>
      <c r="J3086">
        <v>69</v>
      </c>
      <c r="K3086">
        <v>0</v>
      </c>
      <c r="L3086">
        <v>1.19</v>
      </c>
      <c r="M3086">
        <v>160</v>
      </c>
      <c r="N3086">
        <v>0.47299999999999998</v>
      </c>
      <c r="O3086">
        <v>0</v>
      </c>
      <c r="P3086" t="s">
        <v>410</v>
      </c>
      <c r="Q3086" t="s">
        <v>411</v>
      </c>
      <c r="R3086">
        <v>90</v>
      </c>
      <c r="S3086">
        <v>0.95</v>
      </c>
      <c r="T3086">
        <v>110</v>
      </c>
      <c r="U3086">
        <v>0</v>
      </c>
      <c r="V3086">
        <v>310</v>
      </c>
      <c r="W3086">
        <v>20</v>
      </c>
      <c r="X3086">
        <v>0</v>
      </c>
      <c r="Y3086">
        <v>0</v>
      </c>
      <c r="Z3086">
        <v>38400</v>
      </c>
      <c r="AA3086">
        <v>29</v>
      </c>
      <c r="AB3086" t="s">
        <v>410</v>
      </c>
      <c r="AC3086">
        <v>0</v>
      </c>
      <c r="AD3086">
        <v>0</v>
      </c>
      <c r="AE3086">
        <v>0</v>
      </c>
      <c r="AF3086">
        <v>0.2</v>
      </c>
      <c r="AG3086" t="s">
        <v>410</v>
      </c>
      <c r="AH3086">
        <v>0</v>
      </c>
      <c r="AI3086">
        <v>2</v>
      </c>
      <c r="AJ3086">
        <v>800</v>
      </c>
      <c r="AK3086">
        <v>10</v>
      </c>
      <c r="AL3086">
        <v>7.0000000000000007E-2</v>
      </c>
      <c r="AM3086">
        <v>0</v>
      </c>
      <c r="AN3086">
        <v>60</v>
      </c>
      <c r="AO3086">
        <v>110</v>
      </c>
      <c r="AP3086">
        <v>0</v>
      </c>
      <c r="AQ3086">
        <v>2530</v>
      </c>
      <c r="AR3086">
        <v>0</v>
      </c>
      <c r="AS3086">
        <v>0</v>
      </c>
      <c r="AT3086">
        <v>0.1</v>
      </c>
      <c r="AU3086" t="s">
        <v>412</v>
      </c>
      <c r="AV3086" t="s">
        <v>410</v>
      </c>
      <c r="AW3086" t="s">
        <v>411</v>
      </c>
      <c r="AX3086">
        <v>0</v>
      </c>
      <c r="AY3086">
        <v>0</v>
      </c>
      <c r="AZ3086">
        <v>0</v>
      </c>
      <c r="BA3086" t="s">
        <v>5527</v>
      </c>
      <c r="BB3086">
        <v>20</v>
      </c>
      <c r="BC3086">
        <v>0</v>
      </c>
      <c r="BD3086">
        <v>0</v>
      </c>
      <c r="BE3086" t="s">
        <v>410</v>
      </c>
      <c r="BF3086">
        <v>0.05</v>
      </c>
      <c r="BG3086" t="s">
        <v>410</v>
      </c>
      <c r="BH3086" t="s">
        <v>410</v>
      </c>
      <c r="BI3086">
        <v>10</v>
      </c>
      <c r="BJ3086" t="s">
        <v>410</v>
      </c>
      <c r="BK3086">
        <v>0</v>
      </c>
      <c r="BL3086">
        <v>0</v>
      </c>
      <c r="BM3086">
        <v>36500</v>
      </c>
      <c r="BN3086">
        <v>0</v>
      </c>
    </row>
    <row r="3087" spans="1:66" x14ac:dyDescent="0.15">
      <c r="A3087" t="s">
        <v>5533</v>
      </c>
      <c r="B3087" t="s">
        <v>199</v>
      </c>
      <c r="C3087" t="s">
        <v>407</v>
      </c>
      <c r="D3087" t="s">
        <v>407</v>
      </c>
      <c r="E3087" t="s">
        <v>407</v>
      </c>
      <c r="F3087" t="s">
        <v>407</v>
      </c>
      <c r="G3087">
        <v>0</v>
      </c>
      <c r="H3087" t="s">
        <v>470</v>
      </c>
      <c r="I3087" t="s">
        <v>5526</v>
      </c>
      <c r="J3087" t="s">
        <v>416</v>
      </c>
      <c r="K3087">
        <v>0</v>
      </c>
      <c r="L3087">
        <v>4.3499999999999996</v>
      </c>
      <c r="M3087" t="s">
        <v>410</v>
      </c>
      <c r="N3087" t="s">
        <v>417</v>
      </c>
      <c r="O3087">
        <v>0</v>
      </c>
      <c r="P3087">
        <v>800</v>
      </c>
      <c r="Q3087" t="s">
        <v>411</v>
      </c>
      <c r="R3087" t="s">
        <v>418</v>
      </c>
      <c r="S3087">
        <v>1.44</v>
      </c>
      <c r="T3087" t="s">
        <v>411</v>
      </c>
      <c r="U3087">
        <v>0</v>
      </c>
      <c r="V3087" t="s">
        <v>411</v>
      </c>
      <c r="W3087">
        <v>30</v>
      </c>
      <c r="X3087">
        <v>0</v>
      </c>
      <c r="Y3087">
        <v>0</v>
      </c>
      <c r="Z3087">
        <v>30</v>
      </c>
      <c r="AA3087">
        <v>2.21</v>
      </c>
      <c r="AB3087" t="s">
        <v>410</v>
      </c>
      <c r="AC3087">
        <v>0</v>
      </c>
      <c r="AD3087">
        <v>0</v>
      </c>
      <c r="AE3087">
        <v>0</v>
      </c>
      <c r="AF3087">
        <v>1.5</v>
      </c>
      <c r="AG3087" t="s">
        <v>410</v>
      </c>
      <c r="AH3087">
        <v>0</v>
      </c>
      <c r="AI3087">
        <v>0.3</v>
      </c>
      <c r="AJ3087">
        <v>570</v>
      </c>
      <c r="AK3087" t="s">
        <v>411</v>
      </c>
      <c r="AL3087">
        <v>3.11</v>
      </c>
      <c r="AM3087">
        <v>0</v>
      </c>
      <c r="AN3087">
        <v>10</v>
      </c>
      <c r="AO3087">
        <v>340</v>
      </c>
      <c r="AP3087">
        <v>0</v>
      </c>
      <c r="AQ3087" t="s">
        <v>418</v>
      </c>
      <c r="AR3087">
        <v>0</v>
      </c>
      <c r="AS3087">
        <v>0</v>
      </c>
      <c r="AT3087">
        <v>0.06</v>
      </c>
      <c r="AU3087" t="s">
        <v>421</v>
      </c>
      <c r="AV3087" t="s">
        <v>410</v>
      </c>
      <c r="AW3087" t="s">
        <v>411</v>
      </c>
      <c r="AX3087">
        <v>0</v>
      </c>
      <c r="AY3087">
        <v>0</v>
      </c>
      <c r="AZ3087">
        <v>0</v>
      </c>
      <c r="BA3087" t="s">
        <v>5527</v>
      </c>
      <c r="BB3087">
        <v>180</v>
      </c>
      <c r="BC3087">
        <v>0</v>
      </c>
      <c r="BD3087">
        <v>0</v>
      </c>
      <c r="BE3087" t="s">
        <v>410</v>
      </c>
      <c r="BF3087">
        <v>0.17</v>
      </c>
      <c r="BG3087" t="s">
        <v>410</v>
      </c>
      <c r="BH3087" t="s">
        <v>410</v>
      </c>
      <c r="BI3087">
        <v>30</v>
      </c>
      <c r="BJ3087" t="s">
        <v>410</v>
      </c>
      <c r="BK3087">
        <v>0</v>
      </c>
      <c r="BL3087">
        <v>0</v>
      </c>
      <c r="BM3087">
        <v>30</v>
      </c>
      <c r="BN3087">
        <v>0</v>
      </c>
    </row>
    <row r="3088" spans="1:66" x14ac:dyDescent="0.15">
      <c r="A3088" t="s">
        <v>5534</v>
      </c>
      <c r="B3088" t="s">
        <v>199</v>
      </c>
      <c r="C3088" t="s">
        <v>407</v>
      </c>
      <c r="D3088" t="s">
        <v>407</v>
      </c>
      <c r="E3088" t="s">
        <v>407</v>
      </c>
      <c r="F3088" t="s">
        <v>407</v>
      </c>
      <c r="G3088">
        <v>0</v>
      </c>
      <c r="H3088" t="s">
        <v>474</v>
      </c>
      <c r="I3088" t="s">
        <v>5526</v>
      </c>
      <c r="J3088" t="s">
        <v>475</v>
      </c>
      <c r="K3088">
        <v>338</v>
      </c>
      <c r="L3088">
        <v>3.1</v>
      </c>
      <c r="M3088">
        <v>1600</v>
      </c>
      <c r="N3088">
        <v>5.49</v>
      </c>
      <c r="O3088">
        <v>0</v>
      </c>
      <c r="P3088">
        <v>1550</v>
      </c>
      <c r="Q3088" t="s">
        <v>411</v>
      </c>
      <c r="R3088">
        <v>20</v>
      </c>
      <c r="S3088">
        <v>2.2799999999999998</v>
      </c>
      <c r="T3088">
        <v>180</v>
      </c>
      <c r="U3088">
        <v>0</v>
      </c>
      <c r="V3088">
        <v>70</v>
      </c>
      <c r="W3088">
        <v>90</v>
      </c>
      <c r="X3088">
        <v>0</v>
      </c>
      <c r="Y3088">
        <v>0</v>
      </c>
      <c r="Z3088">
        <v>7610</v>
      </c>
      <c r="AA3088">
        <v>17.75</v>
      </c>
      <c r="AB3088" t="s">
        <v>410</v>
      </c>
      <c r="AC3088">
        <v>0</v>
      </c>
      <c r="AD3088">
        <v>0</v>
      </c>
      <c r="AE3088">
        <v>0</v>
      </c>
      <c r="AF3088">
        <v>0.9</v>
      </c>
      <c r="AG3088" t="s">
        <v>410</v>
      </c>
      <c r="AH3088">
        <v>0</v>
      </c>
      <c r="AI3088">
        <v>1.28</v>
      </c>
      <c r="AJ3088">
        <v>1200</v>
      </c>
      <c r="AK3088">
        <v>750</v>
      </c>
      <c r="AL3088">
        <v>0.68</v>
      </c>
      <c r="AM3088">
        <v>0</v>
      </c>
      <c r="AN3088">
        <v>60</v>
      </c>
      <c r="AO3088">
        <v>450</v>
      </c>
      <c r="AP3088">
        <v>0</v>
      </c>
      <c r="AQ3088">
        <v>21300</v>
      </c>
      <c r="AR3088">
        <v>0</v>
      </c>
      <c r="AS3088">
        <v>0</v>
      </c>
      <c r="AT3088">
        <v>0.11</v>
      </c>
      <c r="AU3088" t="s">
        <v>412</v>
      </c>
      <c r="AV3088">
        <v>1030</v>
      </c>
      <c r="AW3088">
        <v>10</v>
      </c>
      <c r="AX3088">
        <v>0</v>
      </c>
      <c r="AY3088">
        <v>0</v>
      </c>
      <c r="AZ3088">
        <v>0</v>
      </c>
      <c r="BA3088" t="s">
        <v>5527</v>
      </c>
      <c r="BB3088">
        <v>90</v>
      </c>
      <c r="BC3088">
        <v>0</v>
      </c>
      <c r="BD3088">
        <v>0</v>
      </c>
      <c r="BE3088" t="s">
        <v>410</v>
      </c>
      <c r="BF3088">
        <v>0.18</v>
      </c>
      <c r="BG3088" t="s">
        <v>410</v>
      </c>
      <c r="BH3088" t="s">
        <v>410</v>
      </c>
      <c r="BI3088">
        <v>130</v>
      </c>
      <c r="BJ3088" t="s">
        <v>410</v>
      </c>
      <c r="BK3088">
        <v>0</v>
      </c>
      <c r="BL3088">
        <v>0</v>
      </c>
      <c r="BM3088">
        <v>35000</v>
      </c>
      <c r="BN3088">
        <v>0</v>
      </c>
    </row>
    <row r="3089" spans="1:66" x14ac:dyDescent="0.15">
      <c r="A3089" t="s">
        <v>5535</v>
      </c>
      <c r="B3089" t="s">
        <v>199</v>
      </c>
      <c r="C3089" t="s">
        <v>407</v>
      </c>
      <c r="D3089" t="s">
        <v>407</v>
      </c>
      <c r="E3089" t="s">
        <v>407</v>
      </c>
      <c r="F3089" t="s">
        <v>407</v>
      </c>
      <c r="G3089">
        <v>0</v>
      </c>
      <c r="H3089" t="s">
        <v>470</v>
      </c>
      <c r="I3089" t="s">
        <v>5526</v>
      </c>
      <c r="J3089" t="s">
        <v>416</v>
      </c>
      <c r="K3089">
        <v>0</v>
      </c>
      <c r="L3089">
        <v>4.1900000000000004</v>
      </c>
      <c r="M3089" t="s">
        <v>410</v>
      </c>
      <c r="N3089" t="s">
        <v>417</v>
      </c>
      <c r="O3089">
        <v>0</v>
      </c>
      <c r="P3089">
        <v>800</v>
      </c>
      <c r="Q3089" t="s">
        <v>411</v>
      </c>
      <c r="R3089" t="s">
        <v>418</v>
      </c>
      <c r="S3089">
        <v>1.41</v>
      </c>
      <c r="T3089" t="s">
        <v>411</v>
      </c>
      <c r="U3089">
        <v>0</v>
      </c>
      <c r="V3089" t="s">
        <v>411</v>
      </c>
      <c r="W3089">
        <v>30</v>
      </c>
      <c r="X3089">
        <v>0</v>
      </c>
      <c r="Y3089">
        <v>0</v>
      </c>
      <c r="Z3089">
        <v>30</v>
      </c>
      <c r="AA3089">
        <v>2.19</v>
      </c>
      <c r="AB3089" t="s">
        <v>410</v>
      </c>
      <c r="AC3089">
        <v>0</v>
      </c>
      <c r="AD3089">
        <v>0</v>
      </c>
      <c r="AE3089">
        <v>0</v>
      </c>
      <c r="AF3089">
        <v>1.2</v>
      </c>
      <c r="AG3089" t="s">
        <v>410</v>
      </c>
      <c r="AH3089">
        <v>0</v>
      </c>
      <c r="AI3089">
        <v>0.3</v>
      </c>
      <c r="AJ3089">
        <v>560</v>
      </c>
      <c r="AK3089" t="s">
        <v>411</v>
      </c>
      <c r="AL3089">
        <v>3.09</v>
      </c>
      <c r="AM3089">
        <v>0</v>
      </c>
      <c r="AN3089">
        <v>10</v>
      </c>
      <c r="AO3089">
        <v>340</v>
      </c>
      <c r="AP3089">
        <v>0</v>
      </c>
      <c r="AQ3089" t="s">
        <v>418</v>
      </c>
      <c r="AR3089">
        <v>0</v>
      </c>
      <c r="AS3089">
        <v>0</v>
      </c>
      <c r="AT3089">
        <v>0.06</v>
      </c>
      <c r="AU3089" t="s">
        <v>421</v>
      </c>
      <c r="AV3089" t="s">
        <v>410</v>
      </c>
      <c r="AW3089" t="s">
        <v>411</v>
      </c>
      <c r="AX3089">
        <v>0</v>
      </c>
      <c r="AY3089">
        <v>0</v>
      </c>
      <c r="AZ3089">
        <v>0</v>
      </c>
      <c r="BA3089" t="s">
        <v>5527</v>
      </c>
      <c r="BB3089">
        <v>170</v>
      </c>
      <c r="BC3089">
        <v>0</v>
      </c>
      <c r="BD3089">
        <v>0</v>
      </c>
      <c r="BE3089" t="s">
        <v>410</v>
      </c>
      <c r="BF3089">
        <v>0.16</v>
      </c>
      <c r="BG3089" t="s">
        <v>410</v>
      </c>
      <c r="BH3089" t="s">
        <v>410</v>
      </c>
      <c r="BI3089">
        <v>30</v>
      </c>
      <c r="BJ3089" t="s">
        <v>410</v>
      </c>
      <c r="BK3089">
        <v>0</v>
      </c>
      <c r="BL3089">
        <v>0</v>
      </c>
      <c r="BM3089">
        <v>30</v>
      </c>
      <c r="BN3089">
        <v>0</v>
      </c>
    </row>
    <row r="3090" spans="1:66" x14ac:dyDescent="0.15">
      <c r="A3090" t="s">
        <v>5536</v>
      </c>
      <c r="B3090" t="s">
        <v>199</v>
      </c>
      <c r="C3090" t="s">
        <v>407</v>
      </c>
      <c r="D3090" t="s">
        <v>407</v>
      </c>
      <c r="E3090" t="s">
        <v>407</v>
      </c>
      <c r="F3090" t="s">
        <v>407</v>
      </c>
      <c r="G3090">
        <v>0</v>
      </c>
      <c r="H3090" t="s">
        <v>408</v>
      </c>
      <c r="I3090" t="s">
        <v>5526</v>
      </c>
      <c r="J3090">
        <v>68</v>
      </c>
      <c r="K3090">
        <v>0</v>
      </c>
      <c r="L3090">
        <v>1.17</v>
      </c>
      <c r="M3090">
        <v>150</v>
      </c>
      <c r="N3090">
        <v>0.53</v>
      </c>
      <c r="O3090">
        <v>0</v>
      </c>
      <c r="P3090" t="s">
        <v>410</v>
      </c>
      <c r="Q3090" t="s">
        <v>411</v>
      </c>
      <c r="R3090">
        <v>80</v>
      </c>
      <c r="S3090">
        <v>0.89</v>
      </c>
      <c r="T3090">
        <v>100</v>
      </c>
      <c r="U3090">
        <v>0</v>
      </c>
      <c r="V3090">
        <v>300</v>
      </c>
      <c r="W3090">
        <v>20</v>
      </c>
      <c r="X3090">
        <v>0</v>
      </c>
      <c r="Y3090">
        <v>0</v>
      </c>
      <c r="Z3090">
        <v>36400</v>
      </c>
      <c r="AA3090">
        <v>27.7</v>
      </c>
      <c r="AB3090" t="s">
        <v>410</v>
      </c>
      <c r="AC3090">
        <v>0</v>
      </c>
      <c r="AD3090">
        <v>0</v>
      </c>
      <c r="AE3090">
        <v>0</v>
      </c>
      <c r="AF3090">
        <v>0.1</v>
      </c>
      <c r="AG3090" t="s">
        <v>410</v>
      </c>
      <c r="AH3090">
        <v>0</v>
      </c>
      <c r="AI3090">
        <v>1.87</v>
      </c>
      <c r="AJ3090">
        <v>750</v>
      </c>
      <c r="AK3090">
        <v>10</v>
      </c>
      <c r="AL3090">
        <v>7.0000000000000007E-2</v>
      </c>
      <c r="AM3090">
        <v>0</v>
      </c>
      <c r="AN3090">
        <v>60</v>
      </c>
      <c r="AO3090">
        <v>90</v>
      </c>
      <c r="AP3090">
        <v>0</v>
      </c>
      <c r="AQ3090">
        <v>2370</v>
      </c>
      <c r="AR3090">
        <v>0</v>
      </c>
      <c r="AS3090">
        <v>0</v>
      </c>
      <c r="AT3090">
        <v>0.11</v>
      </c>
      <c r="AU3090" t="s">
        <v>412</v>
      </c>
      <c r="AV3090" t="s">
        <v>410</v>
      </c>
      <c r="AW3090" t="s">
        <v>411</v>
      </c>
      <c r="AX3090">
        <v>0</v>
      </c>
      <c r="AY3090">
        <v>0</v>
      </c>
      <c r="AZ3090">
        <v>0</v>
      </c>
      <c r="BA3090" t="s">
        <v>5527</v>
      </c>
      <c r="BB3090">
        <v>10</v>
      </c>
      <c r="BC3090">
        <v>0</v>
      </c>
      <c r="BD3090">
        <v>0</v>
      </c>
      <c r="BE3090" t="s">
        <v>410</v>
      </c>
      <c r="BF3090" t="s">
        <v>421</v>
      </c>
      <c r="BG3090" t="s">
        <v>410</v>
      </c>
      <c r="BH3090" t="s">
        <v>410</v>
      </c>
      <c r="BI3090">
        <v>10</v>
      </c>
      <c r="BJ3090" t="s">
        <v>410</v>
      </c>
      <c r="BK3090">
        <v>0</v>
      </c>
      <c r="BL3090">
        <v>0</v>
      </c>
      <c r="BM3090">
        <v>34600</v>
      </c>
      <c r="BN3090">
        <v>0</v>
      </c>
    </row>
    <row r="3091" spans="1:66" x14ac:dyDescent="0.15">
      <c r="A3091" t="s">
        <v>5537</v>
      </c>
      <c r="B3091" t="s">
        <v>199</v>
      </c>
      <c r="C3091">
        <v>1889</v>
      </c>
      <c r="D3091">
        <v>1893</v>
      </c>
      <c r="E3091">
        <v>575.79999999999995</v>
      </c>
      <c r="F3091">
        <v>577</v>
      </c>
      <c r="G3091" t="s">
        <v>3345</v>
      </c>
      <c r="H3091">
        <v>0</v>
      </c>
      <c r="I3091" t="s">
        <v>5526</v>
      </c>
      <c r="J3091">
        <v>3</v>
      </c>
      <c r="K3091">
        <v>0</v>
      </c>
      <c r="L3091">
        <v>6.32</v>
      </c>
      <c r="M3091">
        <v>580</v>
      </c>
      <c r="N3091">
        <v>4.3999999999999997E-2</v>
      </c>
      <c r="O3091">
        <v>0</v>
      </c>
      <c r="P3091">
        <v>300</v>
      </c>
      <c r="Q3091" t="s">
        <v>411</v>
      </c>
      <c r="R3091" t="s">
        <v>418</v>
      </c>
      <c r="S3091">
        <v>2.1800000000000002</v>
      </c>
      <c r="T3091" t="s">
        <v>411</v>
      </c>
      <c r="U3091">
        <v>0</v>
      </c>
      <c r="V3091">
        <v>10</v>
      </c>
      <c r="W3091">
        <v>10</v>
      </c>
      <c r="X3091">
        <v>0</v>
      </c>
      <c r="Y3091">
        <v>0</v>
      </c>
      <c r="Z3091">
        <v>2070</v>
      </c>
      <c r="AA3091">
        <v>7.65</v>
      </c>
      <c r="AB3091" t="s">
        <v>410</v>
      </c>
      <c r="AC3091">
        <v>0</v>
      </c>
      <c r="AD3091">
        <v>0</v>
      </c>
      <c r="AE3091">
        <v>0</v>
      </c>
      <c r="AF3091">
        <v>0.7</v>
      </c>
      <c r="AG3091" t="s">
        <v>410</v>
      </c>
      <c r="AH3091">
        <v>0</v>
      </c>
      <c r="AI3091">
        <v>8.8000000000000007</v>
      </c>
      <c r="AJ3091">
        <v>1340</v>
      </c>
      <c r="AK3091" t="s">
        <v>411</v>
      </c>
      <c r="AL3091">
        <v>0.17</v>
      </c>
      <c r="AM3091">
        <v>0</v>
      </c>
      <c r="AN3091" t="s">
        <v>411</v>
      </c>
      <c r="AO3091">
        <v>80</v>
      </c>
      <c r="AP3091">
        <v>0</v>
      </c>
      <c r="AQ3091">
        <v>70</v>
      </c>
      <c r="AR3091">
        <v>0</v>
      </c>
      <c r="AS3091">
        <v>0</v>
      </c>
      <c r="AT3091">
        <v>4.55</v>
      </c>
      <c r="AU3091">
        <v>0.59</v>
      </c>
      <c r="AV3091">
        <v>270</v>
      </c>
      <c r="AW3091">
        <v>10</v>
      </c>
      <c r="AX3091">
        <v>0</v>
      </c>
      <c r="AY3091">
        <v>0</v>
      </c>
      <c r="AZ3091">
        <v>0</v>
      </c>
      <c r="BA3091" t="s">
        <v>5527</v>
      </c>
      <c r="BB3091">
        <v>50</v>
      </c>
      <c r="BC3091">
        <v>0</v>
      </c>
      <c r="BD3091">
        <v>0</v>
      </c>
      <c r="BE3091" t="s">
        <v>410</v>
      </c>
      <c r="BF3091">
        <v>7.0000000000000007E-2</v>
      </c>
      <c r="BG3091" t="s">
        <v>410</v>
      </c>
      <c r="BH3091" t="s">
        <v>410</v>
      </c>
      <c r="BI3091">
        <v>20</v>
      </c>
      <c r="BJ3091" t="s">
        <v>410</v>
      </c>
      <c r="BK3091">
        <v>0</v>
      </c>
      <c r="BL3091">
        <v>0</v>
      </c>
      <c r="BM3091">
        <v>630</v>
      </c>
      <c r="BN3091">
        <v>0</v>
      </c>
    </row>
    <row r="3092" spans="1:66" x14ac:dyDescent="0.15">
      <c r="A3092" t="s">
        <v>5538</v>
      </c>
      <c r="B3092" t="s">
        <v>199</v>
      </c>
      <c r="C3092">
        <v>1893</v>
      </c>
      <c r="D3092">
        <v>1898</v>
      </c>
      <c r="E3092">
        <v>577</v>
      </c>
      <c r="F3092">
        <v>578.5</v>
      </c>
      <c r="G3092" t="s">
        <v>3345</v>
      </c>
      <c r="H3092">
        <v>0</v>
      </c>
      <c r="I3092" t="s">
        <v>5526</v>
      </c>
      <c r="J3092">
        <v>1</v>
      </c>
      <c r="K3092">
        <v>0</v>
      </c>
      <c r="L3092">
        <v>5.83</v>
      </c>
      <c r="M3092">
        <v>140</v>
      </c>
      <c r="N3092">
        <v>1.7000000000000001E-2</v>
      </c>
      <c r="O3092">
        <v>0</v>
      </c>
      <c r="P3092">
        <v>210</v>
      </c>
      <c r="Q3092" t="s">
        <v>411</v>
      </c>
      <c r="R3092" t="s">
        <v>418</v>
      </c>
      <c r="S3092">
        <v>1.02</v>
      </c>
      <c r="T3092">
        <v>60</v>
      </c>
      <c r="U3092">
        <v>0</v>
      </c>
      <c r="V3092">
        <v>20</v>
      </c>
      <c r="W3092" t="s">
        <v>411</v>
      </c>
      <c r="X3092">
        <v>0</v>
      </c>
      <c r="Y3092">
        <v>0</v>
      </c>
      <c r="Z3092">
        <v>3880</v>
      </c>
      <c r="AA3092">
        <v>8.2899999999999991</v>
      </c>
      <c r="AB3092" t="s">
        <v>410</v>
      </c>
      <c r="AC3092">
        <v>0</v>
      </c>
      <c r="AD3092">
        <v>0</v>
      </c>
      <c r="AE3092">
        <v>0</v>
      </c>
      <c r="AF3092">
        <v>0.6</v>
      </c>
      <c r="AG3092" t="s">
        <v>410</v>
      </c>
      <c r="AH3092">
        <v>0</v>
      </c>
      <c r="AI3092">
        <v>9.2200000000000006</v>
      </c>
      <c r="AJ3092">
        <v>1320</v>
      </c>
      <c r="AK3092" t="s">
        <v>411</v>
      </c>
      <c r="AL3092">
        <v>0.08</v>
      </c>
      <c r="AM3092">
        <v>0</v>
      </c>
      <c r="AN3092" t="s">
        <v>411</v>
      </c>
      <c r="AO3092">
        <v>80</v>
      </c>
      <c r="AP3092">
        <v>0</v>
      </c>
      <c r="AQ3092">
        <v>120</v>
      </c>
      <c r="AR3092">
        <v>0</v>
      </c>
      <c r="AS3092">
        <v>0</v>
      </c>
      <c r="AT3092">
        <v>6.9</v>
      </c>
      <c r="AU3092">
        <v>1.34</v>
      </c>
      <c r="AV3092">
        <v>110</v>
      </c>
      <c r="AW3092">
        <v>10</v>
      </c>
      <c r="AX3092">
        <v>0</v>
      </c>
      <c r="AY3092">
        <v>0</v>
      </c>
      <c r="AZ3092">
        <v>0</v>
      </c>
      <c r="BA3092" t="s">
        <v>5527</v>
      </c>
      <c r="BB3092">
        <v>30</v>
      </c>
      <c r="BC3092">
        <v>0</v>
      </c>
      <c r="BD3092">
        <v>0</v>
      </c>
      <c r="BE3092" t="s">
        <v>410</v>
      </c>
      <c r="BF3092">
        <v>0.06</v>
      </c>
      <c r="BG3092" t="s">
        <v>410</v>
      </c>
      <c r="BH3092" t="s">
        <v>410</v>
      </c>
      <c r="BI3092">
        <v>20</v>
      </c>
      <c r="BJ3092" t="s">
        <v>410</v>
      </c>
      <c r="BK3092">
        <v>0</v>
      </c>
      <c r="BL3092">
        <v>0</v>
      </c>
      <c r="BM3092">
        <v>14650</v>
      </c>
      <c r="BN3092">
        <v>0</v>
      </c>
    </row>
    <row r="3093" spans="1:66" x14ac:dyDescent="0.15">
      <c r="A3093" t="s">
        <v>5539</v>
      </c>
      <c r="B3093" t="s">
        <v>199</v>
      </c>
      <c r="C3093">
        <v>1898</v>
      </c>
      <c r="D3093">
        <v>1903</v>
      </c>
      <c r="E3093">
        <v>578.5</v>
      </c>
      <c r="F3093">
        <v>580</v>
      </c>
      <c r="G3093" t="s">
        <v>5540</v>
      </c>
      <c r="H3093">
        <v>0</v>
      </c>
      <c r="I3093" t="s">
        <v>5526</v>
      </c>
      <c r="J3093">
        <v>9</v>
      </c>
      <c r="K3093">
        <v>0</v>
      </c>
      <c r="L3093">
        <v>5.53</v>
      </c>
      <c r="M3093">
        <v>1120</v>
      </c>
      <c r="N3093">
        <v>9.0999999999999998E-2</v>
      </c>
      <c r="O3093">
        <v>0</v>
      </c>
      <c r="P3093">
        <v>140</v>
      </c>
      <c r="Q3093" t="s">
        <v>411</v>
      </c>
      <c r="R3093" t="s">
        <v>418</v>
      </c>
      <c r="S3093">
        <v>2.0299999999999998</v>
      </c>
      <c r="T3093">
        <v>40</v>
      </c>
      <c r="U3093">
        <v>0</v>
      </c>
      <c r="V3093">
        <v>40</v>
      </c>
      <c r="W3093" t="s">
        <v>411</v>
      </c>
      <c r="X3093">
        <v>0</v>
      </c>
      <c r="Y3093">
        <v>0</v>
      </c>
      <c r="Z3093">
        <v>8240</v>
      </c>
      <c r="AA3093">
        <v>10.199999999999999</v>
      </c>
      <c r="AB3093" t="s">
        <v>410</v>
      </c>
      <c r="AC3093">
        <v>0</v>
      </c>
      <c r="AD3093">
        <v>0</v>
      </c>
      <c r="AE3093">
        <v>0</v>
      </c>
      <c r="AF3093">
        <v>0.6</v>
      </c>
      <c r="AG3093" t="s">
        <v>410</v>
      </c>
      <c r="AH3093">
        <v>0</v>
      </c>
      <c r="AI3093">
        <v>9.14</v>
      </c>
      <c r="AJ3093">
        <v>1190</v>
      </c>
      <c r="AK3093" t="s">
        <v>411</v>
      </c>
      <c r="AL3093">
        <v>0.05</v>
      </c>
      <c r="AM3093">
        <v>0</v>
      </c>
      <c r="AN3093" t="s">
        <v>411</v>
      </c>
      <c r="AO3093" t="s">
        <v>410</v>
      </c>
      <c r="AP3093">
        <v>0</v>
      </c>
      <c r="AQ3093">
        <v>190</v>
      </c>
      <c r="AR3093">
        <v>0</v>
      </c>
      <c r="AS3093">
        <v>0</v>
      </c>
      <c r="AT3093">
        <v>6.69</v>
      </c>
      <c r="AU3093">
        <v>3.2</v>
      </c>
      <c r="AV3093">
        <v>1240</v>
      </c>
      <c r="AW3093">
        <v>10</v>
      </c>
      <c r="AX3093">
        <v>0</v>
      </c>
      <c r="AY3093">
        <v>0</v>
      </c>
      <c r="AZ3093">
        <v>0</v>
      </c>
      <c r="BA3093" t="s">
        <v>5527</v>
      </c>
      <c r="BB3093">
        <v>40</v>
      </c>
      <c r="BC3093">
        <v>0</v>
      </c>
      <c r="BD3093">
        <v>0</v>
      </c>
      <c r="BE3093" t="s">
        <v>410</v>
      </c>
      <c r="BF3093">
        <v>0.05</v>
      </c>
      <c r="BG3093" t="s">
        <v>410</v>
      </c>
      <c r="BH3093" t="s">
        <v>410</v>
      </c>
      <c r="BI3093" t="s">
        <v>411</v>
      </c>
      <c r="BJ3093" t="s">
        <v>410</v>
      </c>
      <c r="BK3093">
        <v>0</v>
      </c>
      <c r="BL3093">
        <v>0</v>
      </c>
      <c r="BM3093">
        <v>14350</v>
      </c>
      <c r="BN3093">
        <v>0</v>
      </c>
    </row>
    <row r="3094" spans="1:66" x14ac:dyDescent="0.15">
      <c r="A3094" t="s">
        <v>5541</v>
      </c>
      <c r="B3094" t="s">
        <v>199</v>
      </c>
      <c r="C3094">
        <v>1903</v>
      </c>
      <c r="D3094">
        <v>1908</v>
      </c>
      <c r="E3094">
        <v>580</v>
      </c>
      <c r="F3094">
        <v>581.6</v>
      </c>
      <c r="G3094" t="s">
        <v>5540</v>
      </c>
      <c r="H3094">
        <v>0</v>
      </c>
      <c r="I3094" t="s">
        <v>5526</v>
      </c>
      <c r="J3094">
        <v>30</v>
      </c>
      <c r="K3094">
        <v>0</v>
      </c>
      <c r="L3094">
        <v>4.5599999999999996</v>
      </c>
      <c r="M3094">
        <v>1050</v>
      </c>
      <c r="N3094">
        <v>1.395</v>
      </c>
      <c r="O3094">
        <v>0</v>
      </c>
      <c r="P3094">
        <v>110</v>
      </c>
      <c r="Q3094" t="s">
        <v>411</v>
      </c>
      <c r="R3094" t="s">
        <v>418</v>
      </c>
      <c r="S3094">
        <v>7.75</v>
      </c>
      <c r="T3094">
        <v>10</v>
      </c>
      <c r="U3094">
        <v>0</v>
      </c>
      <c r="V3094">
        <v>20</v>
      </c>
      <c r="W3094">
        <v>10</v>
      </c>
      <c r="X3094">
        <v>0</v>
      </c>
      <c r="Y3094">
        <v>0</v>
      </c>
      <c r="Z3094">
        <v>2160</v>
      </c>
      <c r="AA3094">
        <v>8.75</v>
      </c>
      <c r="AB3094" t="s">
        <v>410</v>
      </c>
      <c r="AC3094">
        <v>0</v>
      </c>
      <c r="AD3094">
        <v>0</v>
      </c>
      <c r="AE3094">
        <v>0</v>
      </c>
      <c r="AF3094">
        <v>0.4</v>
      </c>
      <c r="AG3094" t="s">
        <v>410</v>
      </c>
      <c r="AH3094">
        <v>0</v>
      </c>
      <c r="AI3094">
        <v>7.3</v>
      </c>
      <c r="AJ3094">
        <v>1170</v>
      </c>
      <c r="AK3094" t="s">
        <v>411</v>
      </c>
      <c r="AL3094">
        <v>0.06</v>
      </c>
      <c r="AM3094">
        <v>0</v>
      </c>
      <c r="AN3094">
        <v>10</v>
      </c>
      <c r="AO3094">
        <v>130</v>
      </c>
      <c r="AP3094">
        <v>0</v>
      </c>
      <c r="AQ3094">
        <v>1360</v>
      </c>
      <c r="AR3094">
        <v>0</v>
      </c>
      <c r="AS3094">
        <v>0</v>
      </c>
      <c r="AT3094">
        <v>5.57</v>
      </c>
      <c r="AU3094">
        <v>2.4300000000000002</v>
      </c>
      <c r="AV3094">
        <v>1140</v>
      </c>
      <c r="AW3094">
        <v>10</v>
      </c>
      <c r="AX3094">
        <v>0</v>
      </c>
      <c r="AY3094">
        <v>0</v>
      </c>
      <c r="AZ3094">
        <v>0</v>
      </c>
      <c r="BA3094" t="s">
        <v>5527</v>
      </c>
      <c r="BB3094">
        <v>70</v>
      </c>
      <c r="BC3094">
        <v>0</v>
      </c>
      <c r="BD3094">
        <v>0</v>
      </c>
      <c r="BE3094" t="s">
        <v>410</v>
      </c>
      <c r="BF3094">
        <v>0.06</v>
      </c>
      <c r="BG3094" t="s">
        <v>410</v>
      </c>
      <c r="BH3094" t="s">
        <v>410</v>
      </c>
      <c r="BI3094">
        <v>20</v>
      </c>
      <c r="BJ3094" t="s">
        <v>410</v>
      </c>
      <c r="BK3094">
        <v>0</v>
      </c>
      <c r="BL3094">
        <v>0</v>
      </c>
      <c r="BM3094">
        <v>4880</v>
      </c>
      <c r="BN3094">
        <v>0</v>
      </c>
    </row>
    <row r="3095" spans="1:66" x14ac:dyDescent="0.15">
      <c r="A3095" t="s">
        <v>5542</v>
      </c>
      <c r="B3095" t="s">
        <v>199</v>
      </c>
      <c r="C3095">
        <v>1908</v>
      </c>
      <c r="D3095">
        <v>1912.5</v>
      </c>
      <c r="E3095">
        <v>581.6</v>
      </c>
      <c r="F3095">
        <v>582.9</v>
      </c>
      <c r="G3095" t="s">
        <v>5543</v>
      </c>
      <c r="H3095">
        <v>0</v>
      </c>
      <c r="I3095" t="s">
        <v>5526</v>
      </c>
      <c r="J3095">
        <v>22</v>
      </c>
      <c r="K3095">
        <v>0</v>
      </c>
      <c r="L3095">
        <v>1.1299999999999999</v>
      </c>
      <c r="M3095">
        <v>480</v>
      </c>
      <c r="N3095">
        <v>4.3999999999999997E-2</v>
      </c>
      <c r="O3095">
        <v>0</v>
      </c>
      <c r="P3095">
        <v>70</v>
      </c>
      <c r="Q3095" t="s">
        <v>411</v>
      </c>
      <c r="R3095" t="s">
        <v>418</v>
      </c>
      <c r="S3095">
        <v>15.3</v>
      </c>
      <c r="T3095" t="s">
        <v>411</v>
      </c>
      <c r="U3095">
        <v>0</v>
      </c>
      <c r="V3095" t="s">
        <v>411</v>
      </c>
      <c r="W3095">
        <v>10</v>
      </c>
      <c r="X3095">
        <v>0</v>
      </c>
      <c r="Y3095">
        <v>0</v>
      </c>
      <c r="Z3095">
        <v>880</v>
      </c>
      <c r="AA3095">
        <v>3.8</v>
      </c>
      <c r="AB3095" t="s">
        <v>410</v>
      </c>
      <c r="AC3095">
        <v>0</v>
      </c>
      <c r="AD3095">
        <v>0</v>
      </c>
      <c r="AE3095">
        <v>0</v>
      </c>
      <c r="AF3095">
        <v>0.3</v>
      </c>
      <c r="AG3095" t="s">
        <v>410</v>
      </c>
      <c r="AH3095">
        <v>0</v>
      </c>
      <c r="AI3095">
        <v>7.41</v>
      </c>
      <c r="AJ3095">
        <v>1820</v>
      </c>
      <c r="AK3095" t="s">
        <v>411</v>
      </c>
      <c r="AL3095">
        <v>7.0000000000000007E-2</v>
      </c>
      <c r="AM3095">
        <v>0</v>
      </c>
      <c r="AN3095" t="s">
        <v>411</v>
      </c>
      <c r="AO3095">
        <v>80</v>
      </c>
      <c r="AP3095">
        <v>0</v>
      </c>
      <c r="AQ3095">
        <v>60</v>
      </c>
      <c r="AR3095">
        <v>0</v>
      </c>
      <c r="AS3095">
        <v>0</v>
      </c>
      <c r="AT3095">
        <v>5.52</v>
      </c>
      <c r="AU3095">
        <v>0.1</v>
      </c>
      <c r="AV3095">
        <v>540</v>
      </c>
      <c r="AW3095" t="s">
        <v>411</v>
      </c>
      <c r="AX3095">
        <v>0</v>
      </c>
      <c r="AY3095">
        <v>0</v>
      </c>
      <c r="AZ3095">
        <v>0</v>
      </c>
      <c r="BA3095" t="s">
        <v>5527</v>
      </c>
      <c r="BB3095">
        <v>100</v>
      </c>
      <c r="BC3095">
        <v>0</v>
      </c>
      <c r="BD3095">
        <v>0</v>
      </c>
      <c r="BE3095" t="s">
        <v>410</v>
      </c>
      <c r="BF3095" t="s">
        <v>421</v>
      </c>
      <c r="BG3095" t="s">
        <v>410</v>
      </c>
      <c r="BH3095" t="s">
        <v>410</v>
      </c>
      <c r="BI3095" t="s">
        <v>411</v>
      </c>
      <c r="BJ3095" t="s">
        <v>410</v>
      </c>
      <c r="BK3095">
        <v>0</v>
      </c>
      <c r="BL3095">
        <v>0</v>
      </c>
      <c r="BM3095">
        <v>230</v>
      </c>
      <c r="BN3095">
        <v>0</v>
      </c>
    </row>
    <row r="3096" spans="1:66" x14ac:dyDescent="0.15">
      <c r="A3096" t="s">
        <v>5544</v>
      </c>
      <c r="B3096" t="s">
        <v>199</v>
      </c>
      <c r="C3096">
        <v>1912.5</v>
      </c>
      <c r="D3096">
        <v>1915</v>
      </c>
      <c r="E3096">
        <v>582.9</v>
      </c>
      <c r="F3096">
        <v>583.70000000000005</v>
      </c>
      <c r="G3096" t="s">
        <v>5545</v>
      </c>
      <c r="H3096">
        <v>0</v>
      </c>
      <c r="I3096" t="s">
        <v>5526</v>
      </c>
      <c r="J3096">
        <v>160</v>
      </c>
      <c r="K3096">
        <v>0</v>
      </c>
      <c r="L3096">
        <v>0.51</v>
      </c>
      <c r="M3096">
        <v>26800</v>
      </c>
      <c r="N3096">
        <v>3.96</v>
      </c>
      <c r="O3096">
        <v>0</v>
      </c>
      <c r="P3096" t="s">
        <v>410</v>
      </c>
      <c r="Q3096" t="s">
        <v>411</v>
      </c>
      <c r="R3096" t="s">
        <v>418</v>
      </c>
      <c r="S3096">
        <v>9.65</v>
      </c>
      <c r="T3096">
        <v>180</v>
      </c>
      <c r="U3096">
        <v>0</v>
      </c>
      <c r="V3096">
        <v>60</v>
      </c>
      <c r="W3096">
        <v>10</v>
      </c>
      <c r="X3096">
        <v>0</v>
      </c>
      <c r="Y3096">
        <v>0</v>
      </c>
      <c r="Z3096">
        <v>9100</v>
      </c>
      <c r="AA3096">
        <v>15.75</v>
      </c>
      <c r="AB3096" t="s">
        <v>410</v>
      </c>
      <c r="AC3096">
        <v>0</v>
      </c>
      <c r="AD3096">
        <v>0</v>
      </c>
      <c r="AE3096">
        <v>0</v>
      </c>
      <c r="AF3096" t="s">
        <v>959</v>
      </c>
      <c r="AG3096" t="s">
        <v>410</v>
      </c>
      <c r="AH3096">
        <v>0</v>
      </c>
      <c r="AI3096">
        <v>4.4400000000000004</v>
      </c>
      <c r="AJ3096">
        <v>2570</v>
      </c>
      <c r="AK3096">
        <v>20</v>
      </c>
      <c r="AL3096" t="s">
        <v>421</v>
      </c>
      <c r="AM3096">
        <v>0</v>
      </c>
      <c r="AN3096">
        <v>10</v>
      </c>
      <c r="AO3096">
        <v>50</v>
      </c>
      <c r="AP3096">
        <v>0</v>
      </c>
      <c r="AQ3096">
        <v>22000</v>
      </c>
      <c r="AR3096">
        <v>0</v>
      </c>
      <c r="AS3096">
        <v>0</v>
      </c>
      <c r="AT3096">
        <v>4.4000000000000004</v>
      </c>
      <c r="AU3096" t="s">
        <v>412</v>
      </c>
      <c r="AV3096">
        <v>2580</v>
      </c>
      <c r="AW3096" t="s">
        <v>411</v>
      </c>
      <c r="AX3096">
        <v>0</v>
      </c>
      <c r="AY3096">
        <v>0</v>
      </c>
      <c r="AZ3096">
        <v>0</v>
      </c>
      <c r="BA3096" t="s">
        <v>5527</v>
      </c>
      <c r="BB3096">
        <v>40</v>
      </c>
      <c r="BC3096">
        <v>0</v>
      </c>
      <c r="BD3096">
        <v>0</v>
      </c>
      <c r="BE3096" t="s">
        <v>410</v>
      </c>
      <c r="BF3096" t="s">
        <v>421</v>
      </c>
      <c r="BG3096" t="s">
        <v>410</v>
      </c>
      <c r="BH3096" t="s">
        <v>410</v>
      </c>
      <c r="BI3096" t="s">
        <v>411</v>
      </c>
      <c r="BJ3096" t="s">
        <v>410</v>
      </c>
      <c r="BK3096">
        <v>0</v>
      </c>
      <c r="BL3096">
        <v>0</v>
      </c>
      <c r="BM3096">
        <v>81800</v>
      </c>
      <c r="BN3096">
        <v>0</v>
      </c>
    </row>
    <row r="3097" spans="1:66" x14ac:dyDescent="0.15">
      <c r="A3097" t="s">
        <v>5546</v>
      </c>
      <c r="B3097" t="s">
        <v>199</v>
      </c>
      <c r="C3097">
        <v>1915</v>
      </c>
      <c r="D3097">
        <v>1918</v>
      </c>
      <c r="E3097">
        <v>583.70000000000005</v>
      </c>
      <c r="F3097">
        <v>584.6</v>
      </c>
      <c r="G3097" t="s">
        <v>5547</v>
      </c>
      <c r="H3097">
        <v>0</v>
      </c>
      <c r="I3097" t="s">
        <v>5526</v>
      </c>
      <c r="J3097">
        <v>72</v>
      </c>
      <c r="K3097">
        <v>0</v>
      </c>
      <c r="L3097">
        <v>0.2</v>
      </c>
      <c r="M3097">
        <v>1730</v>
      </c>
      <c r="N3097">
        <v>2.5299999999999998</v>
      </c>
      <c r="O3097">
        <v>0</v>
      </c>
      <c r="P3097" t="s">
        <v>410</v>
      </c>
      <c r="Q3097" t="s">
        <v>411</v>
      </c>
      <c r="R3097" t="s">
        <v>418</v>
      </c>
      <c r="S3097">
        <v>7.94</v>
      </c>
      <c r="T3097">
        <v>190</v>
      </c>
      <c r="U3097">
        <v>0</v>
      </c>
      <c r="V3097">
        <v>20</v>
      </c>
      <c r="W3097">
        <v>10</v>
      </c>
      <c r="X3097">
        <v>0</v>
      </c>
      <c r="Y3097">
        <v>0</v>
      </c>
      <c r="Z3097">
        <v>6550</v>
      </c>
      <c r="AA3097">
        <v>13.75</v>
      </c>
      <c r="AB3097" t="s">
        <v>410</v>
      </c>
      <c r="AC3097">
        <v>0</v>
      </c>
      <c r="AD3097">
        <v>0</v>
      </c>
      <c r="AE3097">
        <v>0</v>
      </c>
      <c r="AF3097" t="s">
        <v>959</v>
      </c>
      <c r="AG3097" t="s">
        <v>410</v>
      </c>
      <c r="AH3097">
        <v>0</v>
      </c>
      <c r="AI3097">
        <v>3.51</v>
      </c>
      <c r="AJ3097">
        <v>2390</v>
      </c>
      <c r="AK3097">
        <v>20</v>
      </c>
      <c r="AL3097" t="s">
        <v>421</v>
      </c>
      <c r="AM3097">
        <v>0</v>
      </c>
      <c r="AN3097" t="s">
        <v>411</v>
      </c>
      <c r="AO3097" t="s">
        <v>410</v>
      </c>
      <c r="AP3097">
        <v>0</v>
      </c>
      <c r="AQ3097">
        <v>21000</v>
      </c>
      <c r="AR3097">
        <v>0</v>
      </c>
      <c r="AS3097">
        <v>0</v>
      </c>
      <c r="AT3097">
        <v>4.2699999999999996</v>
      </c>
      <c r="AU3097" t="s">
        <v>412</v>
      </c>
      <c r="AV3097">
        <v>140</v>
      </c>
      <c r="AW3097" t="s">
        <v>411</v>
      </c>
      <c r="AX3097">
        <v>0</v>
      </c>
      <c r="AY3097">
        <v>0</v>
      </c>
      <c r="AZ3097">
        <v>0</v>
      </c>
      <c r="BA3097" t="s">
        <v>5527</v>
      </c>
      <c r="BB3097">
        <v>40</v>
      </c>
      <c r="BC3097">
        <v>0</v>
      </c>
      <c r="BD3097">
        <v>0</v>
      </c>
      <c r="BE3097" t="s">
        <v>410</v>
      </c>
      <c r="BF3097" t="s">
        <v>421</v>
      </c>
      <c r="BG3097" t="s">
        <v>410</v>
      </c>
      <c r="BH3097" t="s">
        <v>410</v>
      </c>
      <c r="BI3097" t="s">
        <v>411</v>
      </c>
      <c r="BJ3097" t="s">
        <v>410</v>
      </c>
      <c r="BK3097">
        <v>0</v>
      </c>
      <c r="BL3097">
        <v>0</v>
      </c>
      <c r="BM3097">
        <v>93200</v>
      </c>
      <c r="BN3097">
        <v>0</v>
      </c>
    </row>
    <row r="3098" spans="1:66" x14ac:dyDescent="0.15">
      <c r="A3098" t="s">
        <v>5548</v>
      </c>
      <c r="B3098" t="s">
        <v>199</v>
      </c>
      <c r="C3098">
        <v>1918</v>
      </c>
      <c r="D3098">
        <v>1922</v>
      </c>
      <c r="E3098">
        <v>584.6</v>
      </c>
      <c r="F3098">
        <v>585.79999999999995</v>
      </c>
      <c r="G3098" t="s">
        <v>5549</v>
      </c>
      <c r="H3098">
        <v>0</v>
      </c>
      <c r="I3098" t="s">
        <v>5526</v>
      </c>
      <c r="J3098">
        <v>5</v>
      </c>
      <c r="K3098">
        <v>0</v>
      </c>
      <c r="L3098">
        <v>4.04</v>
      </c>
      <c r="M3098" t="s">
        <v>410</v>
      </c>
      <c r="N3098">
        <v>4.2999999999999997E-2</v>
      </c>
      <c r="O3098">
        <v>0</v>
      </c>
      <c r="P3098" t="s">
        <v>410</v>
      </c>
      <c r="Q3098" t="s">
        <v>411</v>
      </c>
      <c r="R3098" t="s">
        <v>418</v>
      </c>
      <c r="S3098">
        <v>6.17</v>
      </c>
      <c r="T3098" t="s">
        <v>411</v>
      </c>
      <c r="U3098">
        <v>0</v>
      </c>
      <c r="V3098">
        <v>10</v>
      </c>
      <c r="W3098" t="s">
        <v>411</v>
      </c>
      <c r="X3098">
        <v>0</v>
      </c>
      <c r="Y3098">
        <v>0</v>
      </c>
      <c r="Z3098">
        <v>1060</v>
      </c>
      <c r="AA3098">
        <v>15</v>
      </c>
      <c r="AB3098" t="s">
        <v>410</v>
      </c>
      <c r="AC3098">
        <v>0</v>
      </c>
      <c r="AD3098">
        <v>0</v>
      </c>
      <c r="AE3098">
        <v>0</v>
      </c>
      <c r="AF3098">
        <v>0.1</v>
      </c>
      <c r="AG3098" t="s">
        <v>410</v>
      </c>
      <c r="AH3098">
        <v>0</v>
      </c>
      <c r="AI3098">
        <v>8</v>
      </c>
      <c r="AJ3098">
        <v>1180</v>
      </c>
      <c r="AK3098" t="s">
        <v>411</v>
      </c>
      <c r="AL3098" t="s">
        <v>421</v>
      </c>
      <c r="AM3098">
        <v>0</v>
      </c>
      <c r="AN3098" t="s">
        <v>411</v>
      </c>
      <c r="AO3098">
        <v>80</v>
      </c>
      <c r="AP3098">
        <v>0</v>
      </c>
      <c r="AQ3098">
        <v>330</v>
      </c>
      <c r="AR3098">
        <v>0</v>
      </c>
      <c r="AS3098">
        <v>0</v>
      </c>
      <c r="AT3098">
        <v>5.3</v>
      </c>
      <c r="AU3098">
        <v>5.47</v>
      </c>
      <c r="AV3098" t="s">
        <v>410</v>
      </c>
      <c r="AW3098">
        <v>10</v>
      </c>
      <c r="AX3098">
        <v>0</v>
      </c>
      <c r="AY3098">
        <v>0</v>
      </c>
      <c r="AZ3098">
        <v>0</v>
      </c>
      <c r="BA3098" t="s">
        <v>5527</v>
      </c>
      <c r="BB3098">
        <v>50</v>
      </c>
      <c r="BC3098">
        <v>0</v>
      </c>
      <c r="BD3098">
        <v>0</v>
      </c>
      <c r="BE3098" t="s">
        <v>410</v>
      </c>
      <c r="BF3098" t="s">
        <v>421</v>
      </c>
      <c r="BG3098" t="s">
        <v>410</v>
      </c>
      <c r="BH3098" t="s">
        <v>410</v>
      </c>
      <c r="BI3098" t="s">
        <v>411</v>
      </c>
      <c r="BJ3098" t="s">
        <v>410</v>
      </c>
      <c r="BK3098">
        <v>0</v>
      </c>
      <c r="BL3098">
        <v>0</v>
      </c>
      <c r="BM3098">
        <v>680</v>
      </c>
      <c r="BN3098">
        <v>0</v>
      </c>
    </row>
    <row r="3099" spans="1:66" x14ac:dyDescent="0.15">
      <c r="A3099" t="s">
        <v>5550</v>
      </c>
      <c r="B3099" t="s">
        <v>199</v>
      </c>
      <c r="C3099">
        <v>1922</v>
      </c>
      <c r="D3099">
        <v>1924</v>
      </c>
      <c r="E3099">
        <v>585.79999999999995</v>
      </c>
      <c r="F3099">
        <v>586.4</v>
      </c>
      <c r="G3099" t="s">
        <v>5551</v>
      </c>
      <c r="H3099">
        <v>0</v>
      </c>
      <c r="I3099" t="s">
        <v>5526</v>
      </c>
      <c r="J3099">
        <v>172</v>
      </c>
      <c r="K3099">
        <v>0</v>
      </c>
      <c r="L3099">
        <v>2.35</v>
      </c>
      <c r="M3099">
        <v>2020</v>
      </c>
      <c r="N3099">
        <v>7.18</v>
      </c>
      <c r="O3099">
        <v>0</v>
      </c>
      <c r="P3099" t="s">
        <v>410</v>
      </c>
      <c r="Q3099" t="s">
        <v>411</v>
      </c>
      <c r="R3099" t="s">
        <v>418</v>
      </c>
      <c r="S3099">
        <v>5.18</v>
      </c>
      <c r="T3099">
        <v>120</v>
      </c>
      <c r="U3099">
        <v>0</v>
      </c>
      <c r="V3099">
        <v>10</v>
      </c>
      <c r="W3099" t="s">
        <v>411</v>
      </c>
      <c r="X3099">
        <v>0</v>
      </c>
      <c r="Y3099">
        <v>0</v>
      </c>
      <c r="Z3099">
        <v>5190</v>
      </c>
      <c r="AA3099">
        <v>20</v>
      </c>
      <c r="AB3099" t="s">
        <v>410</v>
      </c>
      <c r="AC3099">
        <v>0</v>
      </c>
      <c r="AD3099">
        <v>0</v>
      </c>
      <c r="AE3099">
        <v>0</v>
      </c>
      <c r="AF3099">
        <v>0.1</v>
      </c>
      <c r="AG3099" t="s">
        <v>410</v>
      </c>
      <c r="AH3099">
        <v>0</v>
      </c>
      <c r="AI3099">
        <v>5.0199999999999996</v>
      </c>
      <c r="AJ3099">
        <v>1480</v>
      </c>
      <c r="AK3099">
        <v>10</v>
      </c>
      <c r="AL3099" t="s">
        <v>421</v>
      </c>
      <c r="AM3099">
        <v>0</v>
      </c>
      <c r="AN3099" t="s">
        <v>411</v>
      </c>
      <c r="AO3099" t="s">
        <v>410</v>
      </c>
      <c r="AP3099">
        <v>0</v>
      </c>
      <c r="AQ3099">
        <v>8410</v>
      </c>
      <c r="AR3099">
        <v>0</v>
      </c>
      <c r="AS3099">
        <v>0</v>
      </c>
      <c r="AT3099">
        <v>3.24</v>
      </c>
      <c r="AU3099" t="s">
        <v>412</v>
      </c>
      <c r="AV3099">
        <v>60</v>
      </c>
      <c r="AW3099" t="s">
        <v>411</v>
      </c>
      <c r="AX3099">
        <v>0</v>
      </c>
      <c r="AY3099">
        <v>0</v>
      </c>
      <c r="AZ3099">
        <v>0</v>
      </c>
      <c r="BA3099" t="s">
        <v>5527</v>
      </c>
      <c r="BB3099">
        <v>40</v>
      </c>
      <c r="BC3099">
        <v>0</v>
      </c>
      <c r="BD3099">
        <v>0</v>
      </c>
      <c r="BE3099" t="s">
        <v>410</v>
      </c>
      <c r="BF3099" t="s">
        <v>421</v>
      </c>
      <c r="BG3099" t="s">
        <v>410</v>
      </c>
      <c r="BH3099" t="s">
        <v>410</v>
      </c>
      <c r="BI3099" t="s">
        <v>411</v>
      </c>
      <c r="BJ3099" t="s">
        <v>410</v>
      </c>
      <c r="BK3099">
        <v>0</v>
      </c>
      <c r="BL3099">
        <v>0</v>
      </c>
      <c r="BM3099">
        <v>55100</v>
      </c>
      <c r="BN3099">
        <v>0</v>
      </c>
    </row>
    <row r="3100" spans="1:66" x14ac:dyDescent="0.15">
      <c r="A3100" t="s">
        <v>5552</v>
      </c>
      <c r="B3100" t="s">
        <v>199</v>
      </c>
      <c r="C3100">
        <v>1924</v>
      </c>
      <c r="D3100">
        <v>1925</v>
      </c>
      <c r="E3100">
        <v>586.4</v>
      </c>
      <c r="F3100">
        <v>586.70000000000005</v>
      </c>
      <c r="G3100" t="s">
        <v>5553</v>
      </c>
      <c r="H3100">
        <v>0</v>
      </c>
      <c r="I3100" t="s">
        <v>5526</v>
      </c>
      <c r="J3100">
        <v>2</v>
      </c>
      <c r="K3100">
        <v>0</v>
      </c>
      <c r="L3100">
        <v>6.88</v>
      </c>
      <c r="M3100">
        <v>210</v>
      </c>
      <c r="N3100">
        <v>3.6999999999999998E-2</v>
      </c>
      <c r="O3100">
        <v>0</v>
      </c>
      <c r="P3100">
        <v>130</v>
      </c>
      <c r="Q3100" t="s">
        <v>411</v>
      </c>
      <c r="R3100" t="s">
        <v>418</v>
      </c>
      <c r="S3100">
        <v>2.74</v>
      </c>
      <c r="T3100" t="s">
        <v>411</v>
      </c>
      <c r="U3100">
        <v>0</v>
      </c>
      <c r="V3100">
        <v>30</v>
      </c>
      <c r="W3100">
        <v>170</v>
      </c>
      <c r="X3100">
        <v>0</v>
      </c>
      <c r="Y3100">
        <v>0</v>
      </c>
      <c r="Z3100">
        <v>470</v>
      </c>
      <c r="AA3100">
        <v>8.48</v>
      </c>
      <c r="AB3100" t="s">
        <v>410</v>
      </c>
      <c r="AC3100">
        <v>0</v>
      </c>
      <c r="AD3100">
        <v>0</v>
      </c>
      <c r="AE3100">
        <v>0</v>
      </c>
      <c r="AF3100">
        <v>0.2</v>
      </c>
      <c r="AG3100" t="s">
        <v>410</v>
      </c>
      <c r="AH3100">
        <v>0</v>
      </c>
      <c r="AI3100">
        <v>6.06</v>
      </c>
      <c r="AJ3100">
        <v>1070</v>
      </c>
      <c r="AK3100" t="s">
        <v>411</v>
      </c>
      <c r="AL3100">
        <v>1.93</v>
      </c>
      <c r="AM3100">
        <v>0</v>
      </c>
      <c r="AN3100">
        <v>70</v>
      </c>
      <c r="AO3100">
        <v>800</v>
      </c>
      <c r="AP3100">
        <v>0</v>
      </c>
      <c r="AQ3100">
        <v>110</v>
      </c>
      <c r="AR3100">
        <v>0</v>
      </c>
      <c r="AS3100">
        <v>0</v>
      </c>
      <c r="AT3100">
        <v>0.95</v>
      </c>
      <c r="AU3100">
        <v>1.22</v>
      </c>
      <c r="AV3100">
        <v>110</v>
      </c>
      <c r="AW3100">
        <v>20</v>
      </c>
      <c r="AX3100">
        <v>0</v>
      </c>
      <c r="AY3100">
        <v>0</v>
      </c>
      <c r="AZ3100">
        <v>0</v>
      </c>
      <c r="BA3100" t="s">
        <v>5527</v>
      </c>
      <c r="BB3100">
        <v>70</v>
      </c>
      <c r="BC3100">
        <v>0</v>
      </c>
      <c r="BD3100">
        <v>0</v>
      </c>
      <c r="BE3100" t="s">
        <v>410</v>
      </c>
      <c r="BF3100">
        <v>0.51</v>
      </c>
      <c r="BG3100" t="s">
        <v>410</v>
      </c>
      <c r="BH3100" t="s">
        <v>410</v>
      </c>
      <c r="BI3100">
        <v>170</v>
      </c>
      <c r="BJ3100" t="s">
        <v>410</v>
      </c>
      <c r="BK3100">
        <v>0</v>
      </c>
      <c r="BL3100">
        <v>0</v>
      </c>
      <c r="BM3100">
        <v>730</v>
      </c>
      <c r="BN3100">
        <v>0</v>
      </c>
    </row>
    <row r="3101" spans="1:66" x14ac:dyDescent="0.15">
      <c r="A3101" t="s">
        <v>5554</v>
      </c>
      <c r="B3101" t="s">
        <v>199</v>
      </c>
      <c r="C3101">
        <v>1925</v>
      </c>
      <c r="D3101">
        <v>1930</v>
      </c>
      <c r="E3101">
        <v>586.70000000000005</v>
      </c>
      <c r="F3101">
        <v>588.29999999999995</v>
      </c>
      <c r="G3101" t="s">
        <v>5555</v>
      </c>
      <c r="H3101">
        <v>0</v>
      </c>
      <c r="I3101" t="s">
        <v>5526</v>
      </c>
      <c r="J3101">
        <v>10</v>
      </c>
      <c r="K3101">
        <v>0</v>
      </c>
      <c r="L3101">
        <v>3.67</v>
      </c>
      <c r="M3101">
        <v>220</v>
      </c>
      <c r="N3101">
        <v>5.0999999999999997E-2</v>
      </c>
      <c r="O3101">
        <v>0</v>
      </c>
      <c r="P3101" t="s">
        <v>410</v>
      </c>
      <c r="Q3101" t="s">
        <v>411</v>
      </c>
      <c r="R3101" t="s">
        <v>418</v>
      </c>
      <c r="S3101">
        <v>5.92</v>
      </c>
      <c r="T3101" t="s">
        <v>411</v>
      </c>
      <c r="U3101">
        <v>0</v>
      </c>
      <c r="V3101">
        <v>50</v>
      </c>
      <c r="W3101" t="s">
        <v>411</v>
      </c>
      <c r="X3101">
        <v>0</v>
      </c>
      <c r="Y3101">
        <v>0</v>
      </c>
      <c r="Z3101">
        <v>12950</v>
      </c>
      <c r="AA3101">
        <v>14.7</v>
      </c>
      <c r="AB3101" t="s">
        <v>410</v>
      </c>
      <c r="AC3101">
        <v>0</v>
      </c>
      <c r="AD3101">
        <v>0</v>
      </c>
      <c r="AE3101">
        <v>0</v>
      </c>
      <c r="AF3101" t="s">
        <v>959</v>
      </c>
      <c r="AG3101" t="s">
        <v>410</v>
      </c>
      <c r="AH3101">
        <v>0</v>
      </c>
      <c r="AI3101">
        <v>7.37</v>
      </c>
      <c r="AJ3101">
        <v>1460</v>
      </c>
      <c r="AK3101" t="s">
        <v>411</v>
      </c>
      <c r="AL3101" t="s">
        <v>421</v>
      </c>
      <c r="AM3101">
        <v>0</v>
      </c>
      <c r="AN3101" t="s">
        <v>411</v>
      </c>
      <c r="AO3101" t="s">
        <v>410</v>
      </c>
      <c r="AP3101">
        <v>0</v>
      </c>
      <c r="AQ3101">
        <v>260</v>
      </c>
      <c r="AR3101">
        <v>0</v>
      </c>
      <c r="AS3101">
        <v>0</v>
      </c>
      <c r="AT3101">
        <v>6.58</v>
      </c>
      <c r="AU3101">
        <v>6.36</v>
      </c>
      <c r="AV3101" t="s">
        <v>410</v>
      </c>
      <c r="AW3101">
        <v>10</v>
      </c>
      <c r="AX3101">
        <v>0</v>
      </c>
      <c r="AY3101">
        <v>0</v>
      </c>
      <c r="AZ3101">
        <v>0</v>
      </c>
      <c r="BA3101" t="s">
        <v>5527</v>
      </c>
      <c r="BB3101">
        <v>40</v>
      </c>
      <c r="BC3101">
        <v>0</v>
      </c>
      <c r="BD3101">
        <v>0</v>
      </c>
      <c r="BE3101" t="s">
        <v>410</v>
      </c>
      <c r="BF3101" t="s">
        <v>421</v>
      </c>
      <c r="BG3101" t="s">
        <v>410</v>
      </c>
      <c r="BH3101" t="s">
        <v>410</v>
      </c>
      <c r="BI3101" t="s">
        <v>411</v>
      </c>
      <c r="BJ3101" t="s">
        <v>410</v>
      </c>
      <c r="BK3101">
        <v>0</v>
      </c>
      <c r="BL3101">
        <v>0</v>
      </c>
      <c r="BM3101">
        <v>490</v>
      </c>
      <c r="BN3101">
        <v>0</v>
      </c>
    </row>
    <row r="3102" spans="1:66" x14ac:dyDescent="0.15">
      <c r="A3102" t="s">
        <v>5556</v>
      </c>
      <c r="B3102" t="s">
        <v>199</v>
      </c>
      <c r="C3102">
        <v>1930</v>
      </c>
      <c r="D3102">
        <v>1934</v>
      </c>
      <c r="E3102">
        <v>588.29999999999995</v>
      </c>
      <c r="F3102">
        <v>589.5</v>
      </c>
      <c r="G3102" t="s">
        <v>5557</v>
      </c>
      <c r="H3102">
        <v>0</v>
      </c>
      <c r="I3102" t="s">
        <v>5526</v>
      </c>
      <c r="J3102">
        <v>3</v>
      </c>
      <c r="K3102">
        <v>0</v>
      </c>
      <c r="L3102">
        <v>3.6</v>
      </c>
      <c r="M3102">
        <v>280</v>
      </c>
      <c r="N3102">
        <v>0.01</v>
      </c>
      <c r="O3102">
        <v>0</v>
      </c>
      <c r="P3102">
        <v>50</v>
      </c>
      <c r="Q3102" t="s">
        <v>411</v>
      </c>
      <c r="R3102" t="s">
        <v>418</v>
      </c>
      <c r="S3102">
        <v>7.41</v>
      </c>
      <c r="T3102" t="s">
        <v>411</v>
      </c>
      <c r="U3102">
        <v>0</v>
      </c>
      <c r="V3102">
        <v>20</v>
      </c>
      <c r="W3102" t="s">
        <v>411</v>
      </c>
      <c r="X3102">
        <v>0</v>
      </c>
      <c r="Y3102">
        <v>0</v>
      </c>
      <c r="Z3102">
        <v>1590</v>
      </c>
      <c r="AA3102">
        <v>7.93</v>
      </c>
      <c r="AB3102" t="s">
        <v>410</v>
      </c>
      <c r="AC3102">
        <v>0</v>
      </c>
      <c r="AD3102">
        <v>0</v>
      </c>
      <c r="AE3102">
        <v>0</v>
      </c>
      <c r="AF3102">
        <v>0.1</v>
      </c>
      <c r="AG3102" t="s">
        <v>410</v>
      </c>
      <c r="AH3102">
        <v>0</v>
      </c>
      <c r="AI3102">
        <v>7.19</v>
      </c>
      <c r="AJ3102">
        <v>1280</v>
      </c>
      <c r="AK3102" t="s">
        <v>411</v>
      </c>
      <c r="AL3102" t="s">
        <v>421</v>
      </c>
      <c r="AM3102">
        <v>0</v>
      </c>
      <c r="AN3102" t="s">
        <v>411</v>
      </c>
      <c r="AO3102" t="s">
        <v>410</v>
      </c>
      <c r="AP3102">
        <v>0</v>
      </c>
      <c r="AQ3102">
        <v>90</v>
      </c>
      <c r="AR3102">
        <v>0</v>
      </c>
      <c r="AS3102">
        <v>0</v>
      </c>
      <c r="AT3102">
        <v>5.0199999999999996</v>
      </c>
      <c r="AU3102">
        <v>1.53</v>
      </c>
      <c r="AV3102" t="s">
        <v>410</v>
      </c>
      <c r="AW3102" t="s">
        <v>411</v>
      </c>
      <c r="AX3102">
        <v>0</v>
      </c>
      <c r="AY3102">
        <v>0</v>
      </c>
      <c r="AZ3102">
        <v>0</v>
      </c>
      <c r="BA3102" t="s">
        <v>5527</v>
      </c>
      <c r="BB3102">
        <v>50</v>
      </c>
      <c r="BC3102">
        <v>0</v>
      </c>
      <c r="BD3102">
        <v>0</v>
      </c>
      <c r="BE3102" t="s">
        <v>410</v>
      </c>
      <c r="BF3102" t="s">
        <v>421</v>
      </c>
      <c r="BG3102" t="s">
        <v>410</v>
      </c>
      <c r="BH3102" t="s">
        <v>410</v>
      </c>
      <c r="BI3102" t="s">
        <v>411</v>
      </c>
      <c r="BJ3102" t="s">
        <v>410</v>
      </c>
      <c r="BK3102">
        <v>0</v>
      </c>
      <c r="BL3102">
        <v>0</v>
      </c>
      <c r="BM3102">
        <v>330</v>
      </c>
      <c r="BN3102">
        <v>0</v>
      </c>
    </row>
    <row r="3103" spans="1:66" x14ac:dyDescent="0.15">
      <c r="A3103" t="s">
        <v>5558</v>
      </c>
      <c r="B3103" t="s">
        <v>199</v>
      </c>
      <c r="C3103">
        <v>1934</v>
      </c>
      <c r="D3103">
        <v>1938.5</v>
      </c>
      <c r="E3103">
        <v>589.5</v>
      </c>
      <c r="F3103">
        <v>590.79999999999995</v>
      </c>
      <c r="G3103" t="s">
        <v>5559</v>
      </c>
      <c r="H3103">
        <v>0</v>
      </c>
      <c r="I3103" t="s">
        <v>5526</v>
      </c>
      <c r="J3103">
        <v>3</v>
      </c>
      <c r="K3103">
        <v>0</v>
      </c>
      <c r="L3103">
        <v>3.67</v>
      </c>
      <c r="M3103">
        <v>470</v>
      </c>
      <c r="N3103">
        <v>0.01</v>
      </c>
      <c r="O3103">
        <v>0</v>
      </c>
      <c r="P3103" t="s">
        <v>410</v>
      </c>
      <c r="Q3103" t="s">
        <v>411</v>
      </c>
      <c r="R3103" t="s">
        <v>418</v>
      </c>
      <c r="S3103">
        <v>6.74</v>
      </c>
      <c r="T3103">
        <v>10</v>
      </c>
      <c r="U3103">
        <v>0</v>
      </c>
      <c r="V3103">
        <v>20</v>
      </c>
      <c r="W3103">
        <v>20</v>
      </c>
      <c r="X3103">
        <v>0</v>
      </c>
      <c r="Y3103">
        <v>0</v>
      </c>
      <c r="Z3103">
        <v>2710</v>
      </c>
      <c r="AA3103">
        <v>9.8800000000000008</v>
      </c>
      <c r="AB3103" t="s">
        <v>410</v>
      </c>
      <c r="AC3103">
        <v>0</v>
      </c>
      <c r="AD3103">
        <v>0</v>
      </c>
      <c r="AE3103">
        <v>0</v>
      </c>
      <c r="AF3103">
        <v>0.1</v>
      </c>
      <c r="AG3103" t="s">
        <v>410</v>
      </c>
      <c r="AH3103">
        <v>0</v>
      </c>
      <c r="AI3103">
        <v>7.68</v>
      </c>
      <c r="AJ3103">
        <v>1510</v>
      </c>
      <c r="AK3103" t="s">
        <v>411</v>
      </c>
      <c r="AL3103" t="s">
        <v>421</v>
      </c>
      <c r="AM3103">
        <v>0</v>
      </c>
      <c r="AN3103" t="s">
        <v>411</v>
      </c>
      <c r="AO3103">
        <v>130</v>
      </c>
      <c r="AP3103">
        <v>0</v>
      </c>
      <c r="AQ3103">
        <v>190</v>
      </c>
      <c r="AR3103">
        <v>0</v>
      </c>
      <c r="AS3103">
        <v>0</v>
      </c>
      <c r="AT3103">
        <v>4.92</v>
      </c>
      <c r="AU3103">
        <v>3.09</v>
      </c>
      <c r="AV3103" t="s">
        <v>410</v>
      </c>
      <c r="AW3103">
        <v>10</v>
      </c>
      <c r="AX3103">
        <v>0</v>
      </c>
      <c r="AY3103">
        <v>0</v>
      </c>
      <c r="AZ3103">
        <v>0</v>
      </c>
      <c r="BA3103" t="s">
        <v>5527</v>
      </c>
      <c r="BB3103">
        <v>50</v>
      </c>
      <c r="BC3103">
        <v>0</v>
      </c>
      <c r="BD3103">
        <v>0</v>
      </c>
      <c r="BE3103" t="s">
        <v>410</v>
      </c>
      <c r="BF3103" t="s">
        <v>421</v>
      </c>
      <c r="BG3103" t="s">
        <v>410</v>
      </c>
      <c r="BH3103" t="s">
        <v>410</v>
      </c>
      <c r="BI3103">
        <v>30</v>
      </c>
      <c r="BJ3103" t="s">
        <v>410</v>
      </c>
      <c r="BK3103">
        <v>0</v>
      </c>
      <c r="BL3103">
        <v>0</v>
      </c>
      <c r="BM3103">
        <v>4550</v>
      </c>
      <c r="BN3103">
        <v>0</v>
      </c>
    </row>
    <row r="3104" spans="1:66" x14ac:dyDescent="0.15">
      <c r="A3104" t="s">
        <v>5560</v>
      </c>
      <c r="B3104" t="s">
        <v>199</v>
      </c>
      <c r="C3104">
        <v>1938.5</v>
      </c>
      <c r="D3104">
        <v>1940</v>
      </c>
      <c r="E3104">
        <v>590.79999999999995</v>
      </c>
      <c r="F3104">
        <v>591.29999999999995</v>
      </c>
      <c r="G3104" t="s">
        <v>5553</v>
      </c>
      <c r="H3104">
        <v>0</v>
      </c>
      <c r="I3104" t="s">
        <v>5526</v>
      </c>
      <c r="J3104" t="s">
        <v>416</v>
      </c>
      <c r="K3104">
        <v>0</v>
      </c>
      <c r="L3104">
        <v>7.45</v>
      </c>
      <c r="M3104">
        <v>100</v>
      </c>
      <c r="N3104" t="s">
        <v>417</v>
      </c>
      <c r="O3104">
        <v>0</v>
      </c>
      <c r="P3104">
        <v>70</v>
      </c>
      <c r="Q3104" t="s">
        <v>411</v>
      </c>
      <c r="R3104" t="s">
        <v>418</v>
      </c>
      <c r="S3104">
        <v>2.82</v>
      </c>
      <c r="T3104" t="s">
        <v>411</v>
      </c>
      <c r="U3104">
        <v>0</v>
      </c>
      <c r="V3104">
        <v>30</v>
      </c>
      <c r="W3104">
        <v>190</v>
      </c>
      <c r="X3104">
        <v>0</v>
      </c>
      <c r="Y3104">
        <v>0</v>
      </c>
      <c r="Z3104">
        <v>100</v>
      </c>
      <c r="AA3104">
        <v>6.76</v>
      </c>
      <c r="AB3104" t="s">
        <v>410</v>
      </c>
      <c r="AC3104">
        <v>0</v>
      </c>
      <c r="AD3104">
        <v>0</v>
      </c>
      <c r="AE3104">
        <v>0</v>
      </c>
      <c r="AF3104">
        <v>0.6</v>
      </c>
      <c r="AG3104" t="s">
        <v>410</v>
      </c>
      <c r="AH3104">
        <v>0</v>
      </c>
      <c r="AI3104">
        <v>5.96</v>
      </c>
      <c r="AJ3104">
        <v>1100</v>
      </c>
      <c r="AK3104" t="s">
        <v>411</v>
      </c>
      <c r="AL3104">
        <v>2.0099999999999998</v>
      </c>
      <c r="AM3104">
        <v>0</v>
      </c>
      <c r="AN3104">
        <v>80</v>
      </c>
      <c r="AO3104">
        <v>1010</v>
      </c>
      <c r="AP3104">
        <v>0</v>
      </c>
      <c r="AQ3104" t="s">
        <v>418</v>
      </c>
      <c r="AR3104">
        <v>0</v>
      </c>
      <c r="AS3104">
        <v>0</v>
      </c>
      <c r="AT3104">
        <v>1.59</v>
      </c>
      <c r="AU3104">
        <v>0.23</v>
      </c>
      <c r="AV3104" t="s">
        <v>410</v>
      </c>
      <c r="AW3104">
        <v>30</v>
      </c>
      <c r="AX3104">
        <v>0</v>
      </c>
      <c r="AY3104">
        <v>0</v>
      </c>
      <c r="AZ3104">
        <v>0</v>
      </c>
      <c r="BA3104" t="s">
        <v>5527</v>
      </c>
      <c r="BB3104">
        <v>100</v>
      </c>
      <c r="BC3104">
        <v>0</v>
      </c>
      <c r="BD3104">
        <v>0</v>
      </c>
      <c r="BE3104" t="s">
        <v>410</v>
      </c>
      <c r="BF3104">
        <v>0.62</v>
      </c>
      <c r="BG3104" t="s">
        <v>410</v>
      </c>
      <c r="BH3104" t="s">
        <v>410</v>
      </c>
      <c r="BI3104">
        <v>210</v>
      </c>
      <c r="BJ3104" t="s">
        <v>410</v>
      </c>
      <c r="BK3104">
        <v>0</v>
      </c>
      <c r="BL3104">
        <v>0</v>
      </c>
      <c r="BM3104">
        <v>190</v>
      </c>
      <c r="BN3104">
        <v>0</v>
      </c>
    </row>
    <row r="3105" spans="1:66" x14ac:dyDescent="0.15">
      <c r="A3105" t="s">
        <v>5561</v>
      </c>
      <c r="B3105" t="s">
        <v>199</v>
      </c>
      <c r="C3105">
        <v>1940</v>
      </c>
      <c r="D3105">
        <v>1945</v>
      </c>
      <c r="E3105">
        <v>591.29999999999995</v>
      </c>
      <c r="F3105">
        <v>592.79999999999995</v>
      </c>
      <c r="G3105" t="s">
        <v>4459</v>
      </c>
      <c r="H3105">
        <v>0</v>
      </c>
      <c r="I3105" t="s">
        <v>5526</v>
      </c>
      <c r="J3105">
        <v>3</v>
      </c>
      <c r="K3105">
        <v>0</v>
      </c>
      <c r="L3105">
        <v>4.83</v>
      </c>
      <c r="M3105">
        <v>640</v>
      </c>
      <c r="N3105">
        <v>5.6000000000000001E-2</v>
      </c>
      <c r="O3105">
        <v>0</v>
      </c>
      <c r="P3105" t="s">
        <v>410</v>
      </c>
      <c r="Q3105" t="s">
        <v>411</v>
      </c>
      <c r="R3105" t="s">
        <v>418</v>
      </c>
      <c r="S3105">
        <v>3.28</v>
      </c>
      <c r="T3105">
        <v>30</v>
      </c>
      <c r="U3105">
        <v>0</v>
      </c>
      <c r="V3105">
        <v>10</v>
      </c>
      <c r="W3105" t="s">
        <v>411</v>
      </c>
      <c r="X3105">
        <v>0</v>
      </c>
      <c r="Y3105">
        <v>0</v>
      </c>
      <c r="Z3105">
        <v>1840</v>
      </c>
      <c r="AA3105">
        <v>8.8800000000000008</v>
      </c>
      <c r="AB3105" t="s">
        <v>410</v>
      </c>
      <c r="AC3105">
        <v>0</v>
      </c>
      <c r="AD3105">
        <v>0</v>
      </c>
      <c r="AE3105">
        <v>0</v>
      </c>
      <c r="AF3105" t="s">
        <v>959</v>
      </c>
      <c r="AG3105" t="s">
        <v>410</v>
      </c>
      <c r="AH3105">
        <v>0</v>
      </c>
      <c r="AI3105">
        <v>7.85</v>
      </c>
      <c r="AJ3105">
        <v>1060</v>
      </c>
      <c r="AK3105" t="s">
        <v>411</v>
      </c>
      <c r="AL3105" t="s">
        <v>421</v>
      </c>
      <c r="AM3105">
        <v>0</v>
      </c>
      <c r="AN3105" t="s">
        <v>411</v>
      </c>
      <c r="AO3105">
        <v>90</v>
      </c>
      <c r="AP3105">
        <v>0</v>
      </c>
      <c r="AQ3105">
        <v>290</v>
      </c>
      <c r="AR3105">
        <v>0</v>
      </c>
      <c r="AS3105">
        <v>0</v>
      </c>
      <c r="AT3105">
        <v>6.17</v>
      </c>
      <c r="AU3105">
        <v>2.69</v>
      </c>
      <c r="AV3105">
        <v>230</v>
      </c>
      <c r="AW3105">
        <v>10</v>
      </c>
      <c r="AX3105">
        <v>0</v>
      </c>
      <c r="AY3105">
        <v>0</v>
      </c>
      <c r="AZ3105">
        <v>0</v>
      </c>
      <c r="BA3105" t="s">
        <v>5527</v>
      </c>
      <c r="BB3105">
        <v>30</v>
      </c>
      <c r="BC3105">
        <v>0</v>
      </c>
      <c r="BD3105">
        <v>0</v>
      </c>
      <c r="BE3105" t="s">
        <v>410</v>
      </c>
      <c r="BF3105" t="s">
        <v>421</v>
      </c>
      <c r="BG3105" t="s">
        <v>410</v>
      </c>
      <c r="BH3105" t="s">
        <v>410</v>
      </c>
      <c r="BI3105">
        <v>10</v>
      </c>
      <c r="BJ3105" t="s">
        <v>410</v>
      </c>
      <c r="BK3105">
        <v>0</v>
      </c>
      <c r="BL3105">
        <v>0</v>
      </c>
      <c r="BM3105">
        <v>11150</v>
      </c>
      <c r="BN3105">
        <v>0</v>
      </c>
    </row>
    <row r="3106" spans="1:66" x14ac:dyDescent="0.15">
      <c r="A3106" t="s">
        <v>5562</v>
      </c>
      <c r="B3106" t="s">
        <v>199</v>
      </c>
      <c r="C3106">
        <v>1945</v>
      </c>
      <c r="D3106">
        <v>1950</v>
      </c>
      <c r="E3106">
        <v>592.79999999999995</v>
      </c>
      <c r="F3106">
        <v>594.4</v>
      </c>
      <c r="G3106" t="s">
        <v>4419</v>
      </c>
      <c r="H3106">
        <v>0</v>
      </c>
      <c r="I3106" t="s">
        <v>5526</v>
      </c>
      <c r="J3106">
        <v>5</v>
      </c>
      <c r="K3106">
        <v>0</v>
      </c>
      <c r="L3106">
        <v>5.69</v>
      </c>
      <c r="M3106">
        <v>180</v>
      </c>
      <c r="N3106">
        <v>3.1E-2</v>
      </c>
      <c r="O3106">
        <v>0</v>
      </c>
      <c r="P3106" t="s">
        <v>410</v>
      </c>
      <c r="Q3106" t="s">
        <v>411</v>
      </c>
      <c r="R3106" t="s">
        <v>418</v>
      </c>
      <c r="S3106">
        <v>3.55</v>
      </c>
      <c r="T3106">
        <v>20</v>
      </c>
      <c r="U3106">
        <v>0</v>
      </c>
      <c r="V3106">
        <v>10</v>
      </c>
      <c r="W3106" t="s">
        <v>411</v>
      </c>
      <c r="X3106">
        <v>0</v>
      </c>
      <c r="Y3106">
        <v>0</v>
      </c>
      <c r="Z3106">
        <v>1460</v>
      </c>
      <c r="AA3106">
        <v>9.7899999999999991</v>
      </c>
      <c r="AB3106" t="s">
        <v>410</v>
      </c>
      <c r="AC3106">
        <v>0</v>
      </c>
      <c r="AD3106">
        <v>0</v>
      </c>
      <c r="AE3106">
        <v>0</v>
      </c>
      <c r="AF3106" t="s">
        <v>959</v>
      </c>
      <c r="AG3106" t="s">
        <v>410</v>
      </c>
      <c r="AH3106">
        <v>0</v>
      </c>
      <c r="AI3106">
        <v>9.75</v>
      </c>
      <c r="AJ3106">
        <v>1180</v>
      </c>
      <c r="AK3106" t="s">
        <v>411</v>
      </c>
      <c r="AL3106" t="s">
        <v>421</v>
      </c>
      <c r="AM3106">
        <v>0</v>
      </c>
      <c r="AN3106" t="s">
        <v>411</v>
      </c>
      <c r="AO3106" t="s">
        <v>410</v>
      </c>
      <c r="AP3106">
        <v>0</v>
      </c>
      <c r="AQ3106">
        <v>120</v>
      </c>
      <c r="AR3106">
        <v>0</v>
      </c>
      <c r="AS3106">
        <v>0</v>
      </c>
      <c r="AT3106">
        <v>6.03</v>
      </c>
      <c r="AU3106">
        <v>2.2999999999999998</v>
      </c>
      <c r="AV3106">
        <v>220</v>
      </c>
      <c r="AW3106">
        <v>10</v>
      </c>
      <c r="AX3106">
        <v>0</v>
      </c>
      <c r="AY3106">
        <v>0</v>
      </c>
      <c r="AZ3106">
        <v>0</v>
      </c>
      <c r="BA3106" t="s">
        <v>5527</v>
      </c>
      <c r="BB3106">
        <v>40</v>
      </c>
      <c r="BC3106">
        <v>0</v>
      </c>
      <c r="BD3106">
        <v>0</v>
      </c>
      <c r="BE3106" t="s">
        <v>410</v>
      </c>
      <c r="BF3106" t="s">
        <v>421</v>
      </c>
      <c r="BG3106" t="s">
        <v>410</v>
      </c>
      <c r="BH3106" t="s">
        <v>410</v>
      </c>
      <c r="BI3106" t="s">
        <v>411</v>
      </c>
      <c r="BJ3106" t="s">
        <v>410</v>
      </c>
      <c r="BK3106">
        <v>0</v>
      </c>
      <c r="BL3106">
        <v>0</v>
      </c>
      <c r="BM3106">
        <v>8280</v>
      </c>
      <c r="BN3106">
        <v>0</v>
      </c>
    </row>
    <row r="3107" spans="1:66" x14ac:dyDescent="0.15">
      <c r="A3107" t="s">
        <v>5563</v>
      </c>
      <c r="B3107" t="s">
        <v>199</v>
      </c>
      <c r="C3107">
        <v>1950</v>
      </c>
      <c r="D3107">
        <v>1955</v>
      </c>
      <c r="E3107">
        <v>594.4</v>
      </c>
      <c r="F3107">
        <v>595.9</v>
      </c>
      <c r="G3107" t="s">
        <v>5564</v>
      </c>
      <c r="H3107">
        <v>0</v>
      </c>
      <c r="I3107" t="s">
        <v>5526</v>
      </c>
      <c r="J3107">
        <v>10</v>
      </c>
      <c r="K3107">
        <v>0</v>
      </c>
      <c r="L3107">
        <v>5.16</v>
      </c>
      <c r="M3107">
        <v>890</v>
      </c>
      <c r="N3107">
        <v>8.7999999999999995E-2</v>
      </c>
      <c r="O3107">
        <v>0</v>
      </c>
      <c r="P3107" t="s">
        <v>410</v>
      </c>
      <c r="Q3107" t="s">
        <v>411</v>
      </c>
      <c r="R3107" t="s">
        <v>418</v>
      </c>
      <c r="S3107">
        <v>3.47</v>
      </c>
      <c r="T3107">
        <v>20</v>
      </c>
      <c r="U3107">
        <v>0</v>
      </c>
      <c r="V3107">
        <v>20</v>
      </c>
      <c r="W3107" t="s">
        <v>411</v>
      </c>
      <c r="X3107">
        <v>0</v>
      </c>
      <c r="Y3107">
        <v>0</v>
      </c>
      <c r="Z3107">
        <v>4640</v>
      </c>
      <c r="AA3107">
        <v>10.45</v>
      </c>
      <c r="AB3107" t="s">
        <v>410</v>
      </c>
      <c r="AC3107">
        <v>0</v>
      </c>
      <c r="AD3107">
        <v>0</v>
      </c>
      <c r="AE3107">
        <v>0</v>
      </c>
      <c r="AF3107">
        <v>0.1</v>
      </c>
      <c r="AG3107" t="s">
        <v>410</v>
      </c>
      <c r="AH3107">
        <v>0</v>
      </c>
      <c r="AI3107">
        <v>8.3800000000000008</v>
      </c>
      <c r="AJ3107">
        <v>1300</v>
      </c>
      <c r="AK3107" t="s">
        <v>411</v>
      </c>
      <c r="AL3107" t="s">
        <v>421</v>
      </c>
      <c r="AM3107">
        <v>0</v>
      </c>
      <c r="AN3107" t="s">
        <v>411</v>
      </c>
      <c r="AO3107" t="s">
        <v>410</v>
      </c>
      <c r="AP3107">
        <v>0</v>
      </c>
      <c r="AQ3107">
        <v>680</v>
      </c>
      <c r="AR3107">
        <v>0</v>
      </c>
      <c r="AS3107">
        <v>0</v>
      </c>
      <c r="AT3107">
        <v>6.26</v>
      </c>
      <c r="AU3107">
        <v>2.93</v>
      </c>
      <c r="AV3107">
        <v>200</v>
      </c>
      <c r="AW3107">
        <v>10</v>
      </c>
      <c r="AX3107">
        <v>0</v>
      </c>
      <c r="AY3107">
        <v>0</v>
      </c>
      <c r="AZ3107">
        <v>0</v>
      </c>
      <c r="BA3107" t="s">
        <v>5527</v>
      </c>
      <c r="BB3107">
        <v>40</v>
      </c>
      <c r="BC3107">
        <v>0</v>
      </c>
      <c r="BD3107">
        <v>0</v>
      </c>
      <c r="BE3107" t="s">
        <v>410</v>
      </c>
      <c r="BF3107" t="s">
        <v>421</v>
      </c>
      <c r="BG3107" t="s">
        <v>410</v>
      </c>
      <c r="BH3107" t="s">
        <v>410</v>
      </c>
      <c r="BI3107" t="s">
        <v>411</v>
      </c>
      <c r="BJ3107" t="s">
        <v>410</v>
      </c>
      <c r="BK3107">
        <v>0</v>
      </c>
      <c r="BL3107">
        <v>0</v>
      </c>
      <c r="BM3107">
        <v>5600</v>
      </c>
      <c r="BN3107">
        <v>0</v>
      </c>
    </row>
    <row r="3108" spans="1:66" x14ac:dyDescent="0.15">
      <c r="A3108" t="s">
        <v>5565</v>
      </c>
      <c r="B3108" t="s">
        <v>199</v>
      </c>
      <c r="C3108">
        <v>1955</v>
      </c>
      <c r="D3108">
        <v>1960</v>
      </c>
      <c r="E3108">
        <v>595.9</v>
      </c>
      <c r="F3108">
        <v>597.4</v>
      </c>
      <c r="G3108" t="s">
        <v>5566</v>
      </c>
      <c r="H3108">
        <v>0</v>
      </c>
      <c r="I3108" t="s">
        <v>5526</v>
      </c>
      <c r="J3108">
        <v>4</v>
      </c>
      <c r="K3108">
        <v>0</v>
      </c>
      <c r="L3108">
        <v>4.25</v>
      </c>
      <c r="M3108">
        <v>390</v>
      </c>
      <c r="N3108">
        <v>4.2999999999999997E-2</v>
      </c>
      <c r="O3108">
        <v>0</v>
      </c>
      <c r="P3108">
        <v>70</v>
      </c>
      <c r="Q3108" t="s">
        <v>411</v>
      </c>
      <c r="R3108" t="s">
        <v>418</v>
      </c>
      <c r="S3108">
        <v>4.0999999999999996</v>
      </c>
      <c r="T3108" t="s">
        <v>411</v>
      </c>
      <c r="U3108">
        <v>0</v>
      </c>
      <c r="V3108">
        <v>10</v>
      </c>
      <c r="W3108">
        <v>10</v>
      </c>
      <c r="X3108">
        <v>0</v>
      </c>
      <c r="Y3108">
        <v>0</v>
      </c>
      <c r="Z3108">
        <v>5000</v>
      </c>
      <c r="AA3108">
        <v>6.23</v>
      </c>
      <c r="AB3108" t="s">
        <v>410</v>
      </c>
      <c r="AC3108">
        <v>0</v>
      </c>
      <c r="AD3108">
        <v>0</v>
      </c>
      <c r="AE3108">
        <v>0</v>
      </c>
      <c r="AF3108">
        <v>0.2</v>
      </c>
      <c r="AG3108" t="s">
        <v>410</v>
      </c>
      <c r="AH3108">
        <v>0</v>
      </c>
      <c r="AI3108">
        <v>6.53</v>
      </c>
      <c r="AJ3108">
        <v>1410</v>
      </c>
      <c r="AK3108" t="s">
        <v>411</v>
      </c>
      <c r="AL3108" t="s">
        <v>421</v>
      </c>
      <c r="AM3108">
        <v>0</v>
      </c>
      <c r="AN3108" t="s">
        <v>411</v>
      </c>
      <c r="AO3108" t="s">
        <v>410</v>
      </c>
      <c r="AP3108">
        <v>0</v>
      </c>
      <c r="AQ3108">
        <v>140</v>
      </c>
      <c r="AR3108">
        <v>0</v>
      </c>
      <c r="AS3108">
        <v>0</v>
      </c>
      <c r="AT3108">
        <v>6.21</v>
      </c>
      <c r="AU3108">
        <v>1.04</v>
      </c>
      <c r="AV3108" t="s">
        <v>410</v>
      </c>
      <c r="AW3108">
        <v>10</v>
      </c>
      <c r="AX3108">
        <v>0</v>
      </c>
      <c r="AY3108">
        <v>0</v>
      </c>
      <c r="AZ3108">
        <v>0</v>
      </c>
      <c r="BA3108" t="s">
        <v>5527</v>
      </c>
      <c r="BB3108">
        <v>40</v>
      </c>
      <c r="BC3108">
        <v>0</v>
      </c>
      <c r="BD3108">
        <v>0</v>
      </c>
      <c r="BE3108" t="s">
        <v>410</v>
      </c>
      <c r="BF3108" t="s">
        <v>421</v>
      </c>
      <c r="BG3108" t="s">
        <v>410</v>
      </c>
      <c r="BH3108" t="s">
        <v>410</v>
      </c>
      <c r="BI3108" t="s">
        <v>411</v>
      </c>
      <c r="BJ3108" t="s">
        <v>410</v>
      </c>
      <c r="BK3108">
        <v>0</v>
      </c>
      <c r="BL3108">
        <v>0</v>
      </c>
      <c r="BM3108">
        <v>1420</v>
      </c>
      <c r="BN3108">
        <v>0</v>
      </c>
    </row>
    <row r="3109" spans="1:66" x14ac:dyDescent="0.15">
      <c r="A3109" t="s">
        <v>5567</v>
      </c>
      <c r="B3109" t="s">
        <v>199</v>
      </c>
      <c r="C3109">
        <v>1960</v>
      </c>
      <c r="D3109">
        <v>1965</v>
      </c>
      <c r="E3109">
        <v>597.4</v>
      </c>
      <c r="F3109">
        <v>598.9</v>
      </c>
      <c r="G3109" t="s">
        <v>5566</v>
      </c>
      <c r="H3109">
        <v>0</v>
      </c>
      <c r="I3109" t="s">
        <v>5526</v>
      </c>
      <c r="J3109">
        <v>3</v>
      </c>
      <c r="K3109">
        <v>0</v>
      </c>
      <c r="L3109">
        <v>5.79</v>
      </c>
      <c r="M3109">
        <v>230</v>
      </c>
      <c r="N3109">
        <v>2.5999999999999999E-2</v>
      </c>
      <c r="O3109">
        <v>0</v>
      </c>
      <c r="P3109" t="s">
        <v>410</v>
      </c>
      <c r="Q3109" t="s">
        <v>411</v>
      </c>
      <c r="R3109" t="s">
        <v>418</v>
      </c>
      <c r="S3109">
        <v>3.5</v>
      </c>
      <c r="T3109" t="s">
        <v>411</v>
      </c>
      <c r="U3109">
        <v>0</v>
      </c>
      <c r="V3109">
        <v>10</v>
      </c>
      <c r="W3109" t="s">
        <v>411</v>
      </c>
      <c r="X3109">
        <v>0</v>
      </c>
      <c r="Y3109">
        <v>0</v>
      </c>
      <c r="Z3109">
        <v>2230</v>
      </c>
      <c r="AA3109">
        <v>8.3000000000000007</v>
      </c>
      <c r="AB3109" t="s">
        <v>410</v>
      </c>
      <c r="AC3109">
        <v>0</v>
      </c>
      <c r="AD3109">
        <v>0</v>
      </c>
      <c r="AE3109">
        <v>0</v>
      </c>
      <c r="AF3109">
        <v>0.2</v>
      </c>
      <c r="AG3109" t="s">
        <v>410</v>
      </c>
      <c r="AH3109">
        <v>0</v>
      </c>
      <c r="AI3109">
        <v>8.6</v>
      </c>
      <c r="AJ3109">
        <v>1730</v>
      </c>
      <c r="AK3109" t="s">
        <v>411</v>
      </c>
      <c r="AL3109" t="s">
        <v>421</v>
      </c>
      <c r="AM3109">
        <v>0</v>
      </c>
      <c r="AN3109" t="s">
        <v>411</v>
      </c>
      <c r="AO3109">
        <v>50</v>
      </c>
      <c r="AP3109">
        <v>0</v>
      </c>
      <c r="AQ3109">
        <v>200</v>
      </c>
      <c r="AR3109">
        <v>0</v>
      </c>
      <c r="AS3109">
        <v>0</v>
      </c>
      <c r="AT3109">
        <v>2.98</v>
      </c>
      <c r="AU3109">
        <v>0.69</v>
      </c>
      <c r="AV3109" t="s">
        <v>410</v>
      </c>
      <c r="AW3109">
        <v>10</v>
      </c>
      <c r="AX3109">
        <v>0</v>
      </c>
      <c r="AY3109">
        <v>0</v>
      </c>
      <c r="AZ3109">
        <v>0</v>
      </c>
      <c r="BA3109" t="s">
        <v>5527</v>
      </c>
      <c r="BB3109">
        <v>40</v>
      </c>
      <c r="BC3109">
        <v>0</v>
      </c>
      <c r="BD3109">
        <v>0</v>
      </c>
      <c r="BE3109" t="s">
        <v>410</v>
      </c>
      <c r="BF3109">
        <v>0.06</v>
      </c>
      <c r="BG3109" t="s">
        <v>410</v>
      </c>
      <c r="BH3109" t="s">
        <v>410</v>
      </c>
      <c r="BI3109">
        <v>10</v>
      </c>
      <c r="BJ3109" t="s">
        <v>410</v>
      </c>
      <c r="BK3109">
        <v>0</v>
      </c>
      <c r="BL3109">
        <v>0</v>
      </c>
      <c r="BM3109">
        <v>880</v>
      </c>
      <c r="BN3109">
        <v>0</v>
      </c>
    </row>
    <row r="3110" spans="1:66" x14ac:dyDescent="0.15">
      <c r="A3110" t="s">
        <v>5568</v>
      </c>
      <c r="B3110" t="s">
        <v>199</v>
      </c>
      <c r="C3110">
        <v>1965</v>
      </c>
      <c r="D3110">
        <v>1970</v>
      </c>
      <c r="E3110">
        <v>598.9</v>
      </c>
      <c r="F3110">
        <v>600.5</v>
      </c>
      <c r="G3110" t="s">
        <v>3157</v>
      </c>
      <c r="H3110">
        <v>0</v>
      </c>
      <c r="I3110" t="s">
        <v>5526</v>
      </c>
      <c r="J3110">
        <v>5</v>
      </c>
      <c r="K3110">
        <v>0</v>
      </c>
      <c r="L3110">
        <v>4.83</v>
      </c>
      <c r="M3110">
        <v>470</v>
      </c>
      <c r="N3110">
        <v>5.8999999999999997E-2</v>
      </c>
      <c r="O3110">
        <v>0</v>
      </c>
      <c r="P3110" t="s">
        <v>410</v>
      </c>
      <c r="Q3110" t="s">
        <v>411</v>
      </c>
      <c r="R3110" t="s">
        <v>418</v>
      </c>
      <c r="S3110">
        <v>7.48</v>
      </c>
      <c r="T3110" t="s">
        <v>411</v>
      </c>
      <c r="U3110">
        <v>0</v>
      </c>
      <c r="V3110">
        <v>10</v>
      </c>
      <c r="W3110" t="s">
        <v>411</v>
      </c>
      <c r="X3110">
        <v>0</v>
      </c>
      <c r="Y3110">
        <v>0</v>
      </c>
      <c r="Z3110">
        <v>1390</v>
      </c>
      <c r="AA3110">
        <v>6.72</v>
      </c>
      <c r="AB3110" t="s">
        <v>410</v>
      </c>
      <c r="AC3110">
        <v>0</v>
      </c>
      <c r="AD3110">
        <v>0</v>
      </c>
      <c r="AE3110">
        <v>0</v>
      </c>
      <c r="AF3110" t="s">
        <v>959</v>
      </c>
      <c r="AG3110" t="s">
        <v>410</v>
      </c>
      <c r="AH3110">
        <v>0</v>
      </c>
      <c r="AI3110">
        <v>9.66</v>
      </c>
      <c r="AJ3110">
        <v>2270</v>
      </c>
      <c r="AK3110" t="s">
        <v>411</v>
      </c>
      <c r="AL3110" t="s">
        <v>421</v>
      </c>
      <c r="AM3110">
        <v>0</v>
      </c>
      <c r="AN3110" t="s">
        <v>411</v>
      </c>
      <c r="AO3110" t="s">
        <v>410</v>
      </c>
      <c r="AP3110">
        <v>0</v>
      </c>
      <c r="AQ3110">
        <v>520</v>
      </c>
      <c r="AR3110">
        <v>0</v>
      </c>
      <c r="AS3110">
        <v>0</v>
      </c>
      <c r="AT3110">
        <v>6.04</v>
      </c>
      <c r="AU3110">
        <v>0.38</v>
      </c>
      <c r="AV3110">
        <v>250</v>
      </c>
      <c r="AW3110">
        <v>10</v>
      </c>
      <c r="AX3110">
        <v>0</v>
      </c>
      <c r="AY3110">
        <v>0</v>
      </c>
      <c r="AZ3110">
        <v>0</v>
      </c>
      <c r="BA3110" t="s">
        <v>5527</v>
      </c>
      <c r="BB3110">
        <v>60</v>
      </c>
      <c r="BC3110">
        <v>0</v>
      </c>
      <c r="BD3110">
        <v>0</v>
      </c>
      <c r="BE3110" t="s">
        <v>410</v>
      </c>
      <c r="BF3110" t="s">
        <v>421</v>
      </c>
      <c r="BG3110" t="s">
        <v>410</v>
      </c>
      <c r="BH3110" t="s">
        <v>410</v>
      </c>
      <c r="BI3110" t="s">
        <v>411</v>
      </c>
      <c r="BJ3110" t="s">
        <v>410</v>
      </c>
      <c r="BK3110">
        <v>0</v>
      </c>
      <c r="BL3110">
        <v>0</v>
      </c>
      <c r="BM3110">
        <v>1570</v>
      </c>
      <c r="BN3110">
        <v>0</v>
      </c>
    </row>
    <row r="3111" spans="1:66" x14ac:dyDescent="0.15">
      <c r="A3111" t="s">
        <v>5569</v>
      </c>
      <c r="B3111" t="s">
        <v>199</v>
      </c>
      <c r="C3111">
        <v>1970</v>
      </c>
      <c r="D3111">
        <v>1975</v>
      </c>
      <c r="E3111">
        <v>600.5</v>
      </c>
      <c r="F3111">
        <v>602</v>
      </c>
      <c r="G3111" t="s">
        <v>5570</v>
      </c>
      <c r="H3111">
        <v>0</v>
      </c>
      <c r="I3111" t="s">
        <v>5526</v>
      </c>
      <c r="J3111">
        <v>3</v>
      </c>
      <c r="K3111">
        <v>0</v>
      </c>
      <c r="L3111">
        <v>3.7</v>
      </c>
      <c r="M3111">
        <v>6130</v>
      </c>
      <c r="N3111">
        <v>0.17499999999999999</v>
      </c>
      <c r="O3111">
        <v>0</v>
      </c>
      <c r="P3111">
        <v>60</v>
      </c>
      <c r="Q3111" t="s">
        <v>411</v>
      </c>
      <c r="R3111" t="s">
        <v>418</v>
      </c>
      <c r="S3111">
        <v>2.39</v>
      </c>
      <c r="T3111">
        <v>20</v>
      </c>
      <c r="U3111">
        <v>0</v>
      </c>
      <c r="V3111" t="s">
        <v>411</v>
      </c>
      <c r="W3111">
        <v>10</v>
      </c>
      <c r="X3111">
        <v>0</v>
      </c>
      <c r="Y3111">
        <v>0</v>
      </c>
      <c r="Z3111">
        <v>2580</v>
      </c>
      <c r="AA3111">
        <v>5.69</v>
      </c>
      <c r="AB3111" t="s">
        <v>410</v>
      </c>
      <c r="AC3111">
        <v>0</v>
      </c>
      <c r="AD3111">
        <v>0</v>
      </c>
      <c r="AE3111">
        <v>0</v>
      </c>
      <c r="AF3111">
        <v>0.2</v>
      </c>
      <c r="AG3111" t="s">
        <v>410</v>
      </c>
      <c r="AH3111">
        <v>0</v>
      </c>
      <c r="AI3111">
        <v>4.63</v>
      </c>
      <c r="AJ3111">
        <v>810</v>
      </c>
      <c r="AK3111" t="s">
        <v>411</v>
      </c>
      <c r="AL3111" t="s">
        <v>421</v>
      </c>
      <c r="AM3111">
        <v>0</v>
      </c>
      <c r="AN3111" t="s">
        <v>411</v>
      </c>
      <c r="AO3111" t="s">
        <v>410</v>
      </c>
      <c r="AP3111">
        <v>0</v>
      </c>
      <c r="AQ3111">
        <v>290</v>
      </c>
      <c r="AR3111">
        <v>0</v>
      </c>
      <c r="AS3111">
        <v>0</v>
      </c>
      <c r="AT3111">
        <v>5.8</v>
      </c>
      <c r="AU3111">
        <v>1.25</v>
      </c>
      <c r="AV3111">
        <v>50</v>
      </c>
      <c r="AW3111">
        <v>10</v>
      </c>
      <c r="AX3111">
        <v>0</v>
      </c>
      <c r="AY3111">
        <v>0</v>
      </c>
      <c r="AZ3111">
        <v>0</v>
      </c>
      <c r="BA3111" t="s">
        <v>5527</v>
      </c>
      <c r="BB3111">
        <v>20</v>
      </c>
      <c r="BC3111">
        <v>0</v>
      </c>
      <c r="BD3111">
        <v>0</v>
      </c>
      <c r="BE3111" t="s">
        <v>410</v>
      </c>
      <c r="BF3111" t="s">
        <v>421</v>
      </c>
      <c r="BG3111" t="s">
        <v>410</v>
      </c>
      <c r="BH3111" t="s">
        <v>410</v>
      </c>
      <c r="BI3111" t="s">
        <v>411</v>
      </c>
      <c r="BJ3111" t="s">
        <v>410</v>
      </c>
      <c r="BK3111">
        <v>0</v>
      </c>
      <c r="BL3111">
        <v>0</v>
      </c>
      <c r="BM3111">
        <v>5190</v>
      </c>
      <c r="BN3111">
        <v>0</v>
      </c>
    </row>
    <row r="3112" spans="1:66" x14ac:dyDescent="0.15">
      <c r="A3112" t="s">
        <v>5571</v>
      </c>
      <c r="B3112" t="s">
        <v>199</v>
      </c>
      <c r="C3112">
        <v>1975</v>
      </c>
      <c r="D3112">
        <v>1979</v>
      </c>
      <c r="E3112">
        <v>602</v>
      </c>
      <c r="F3112">
        <v>603.20000000000005</v>
      </c>
      <c r="G3112" t="s">
        <v>1687</v>
      </c>
      <c r="H3112">
        <v>0</v>
      </c>
      <c r="I3112" t="s">
        <v>5526</v>
      </c>
      <c r="J3112">
        <v>1</v>
      </c>
      <c r="K3112">
        <v>0</v>
      </c>
      <c r="L3112">
        <v>3.43</v>
      </c>
      <c r="M3112">
        <v>960</v>
      </c>
      <c r="N3112">
        <v>1.2E-2</v>
      </c>
      <c r="O3112">
        <v>0</v>
      </c>
      <c r="P3112">
        <v>160</v>
      </c>
      <c r="Q3112" t="s">
        <v>411</v>
      </c>
      <c r="R3112" t="s">
        <v>418</v>
      </c>
      <c r="S3112">
        <v>1.1399999999999999</v>
      </c>
      <c r="T3112" t="s">
        <v>411</v>
      </c>
      <c r="U3112">
        <v>0</v>
      </c>
      <c r="V3112" t="s">
        <v>411</v>
      </c>
      <c r="W3112">
        <v>20</v>
      </c>
      <c r="X3112">
        <v>0</v>
      </c>
      <c r="Y3112">
        <v>0</v>
      </c>
      <c r="Z3112">
        <v>390</v>
      </c>
      <c r="AA3112">
        <v>3.2</v>
      </c>
      <c r="AB3112" t="s">
        <v>410</v>
      </c>
      <c r="AC3112">
        <v>0</v>
      </c>
      <c r="AD3112">
        <v>0</v>
      </c>
      <c r="AE3112">
        <v>0</v>
      </c>
      <c r="AF3112">
        <v>0.5</v>
      </c>
      <c r="AG3112" t="s">
        <v>410</v>
      </c>
      <c r="AH3112">
        <v>0</v>
      </c>
      <c r="AI3112">
        <v>2.92</v>
      </c>
      <c r="AJ3112">
        <v>470</v>
      </c>
      <c r="AK3112" t="s">
        <v>411</v>
      </c>
      <c r="AL3112" t="s">
        <v>421</v>
      </c>
      <c r="AM3112">
        <v>0</v>
      </c>
      <c r="AN3112" t="s">
        <v>411</v>
      </c>
      <c r="AO3112" t="s">
        <v>410</v>
      </c>
      <c r="AP3112">
        <v>0</v>
      </c>
      <c r="AQ3112">
        <v>240</v>
      </c>
      <c r="AR3112">
        <v>0</v>
      </c>
      <c r="AS3112">
        <v>0</v>
      </c>
      <c r="AT3112">
        <v>4.8600000000000003</v>
      </c>
      <c r="AU3112">
        <v>0.13</v>
      </c>
      <c r="AV3112" t="s">
        <v>410</v>
      </c>
      <c r="AW3112" t="s">
        <v>411</v>
      </c>
      <c r="AX3112">
        <v>0</v>
      </c>
      <c r="AY3112">
        <v>0</v>
      </c>
      <c r="AZ3112">
        <v>0</v>
      </c>
      <c r="BA3112" t="s">
        <v>5527</v>
      </c>
      <c r="BB3112">
        <v>20</v>
      </c>
      <c r="BC3112">
        <v>0</v>
      </c>
      <c r="BD3112">
        <v>0</v>
      </c>
      <c r="BE3112" t="s">
        <v>410</v>
      </c>
      <c r="BF3112" t="s">
        <v>421</v>
      </c>
      <c r="BG3112" t="s">
        <v>410</v>
      </c>
      <c r="BH3112" t="s">
        <v>410</v>
      </c>
      <c r="BI3112" t="s">
        <v>411</v>
      </c>
      <c r="BJ3112" t="s">
        <v>410</v>
      </c>
      <c r="BK3112">
        <v>0</v>
      </c>
      <c r="BL3112">
        <v>0</v>
      </c>
      <c r="BM3112">
        <v>690</v>
      </c>
      <c r="BN3112">
        <v>0</v>
      </c>
    </row>
    <row r="3113" spans="1:66" x14ac:dyDescent="0.15">
      <c r="A3113" t="s">
        <v>5572</v>
      </c>
      <c r="B3113" t="s">
        <v>199</v>
      </c>
      <c r="C3113">
        <v>1979</v>
      </c>
      <c r="D3113">
        <v>1983</v>
      </c>
      <c r="E3113">
        <v>603.20000000000005</v>
      </c>
      <c r="F3113">
        <v>604.4</v>
      </c>
      <c r="G3113" t="s">
        <v>3794</v>
      </c>
      <c r="H3113">
        <v>0</v>
      </c>
      <c r="I3113" t="s">
        <v>5526</v>
      </c>
      <c r="J3113">
        <v>2</v>
      </c>
      <c r="K3113">
        <v>0</v>
      </c>
      <c r="L3113">
        <v>4.53</v>
      </c>
      <c r="M3113">
        <v>1230</v>
      </c>
      <c r="N3113">
        <v>4.3999999999999997E-2</v>
      </c>
      <c r="O3113">
        <v>0</v>
      </c>
      <c r="P3113">
        <v>130</v>
      </c>
      <c r="Q3113" t="s">
        <v>411</v>
      </c>
      <c r="R3113" t="s">
        <v>418</v>
      </c>
      <c r="S3113">
        <v>2.3199999999999998</v>
      </c>
      <c r="T3113">
        <v>10</v>
      </c>
      <c r="U3113">
        <v>0</v>
      </c>
      <c r="V3113" t="s">
        <v>411</v>
      </c>
      <c r="W3113">
        <v>10</v>
      </c>
      <c r="X3113">
        <v>0</v>
      </c>
      <c r="Y3113">
        <v>0</v>
      </c>
      <c r="Z3113">
        <v>1360</v>
      </c>
      <c r="AA3113">
        <v>4.96</v>
      </c>
      <c r="AB3113" t="s">
        <v>410</v>
      </c>
      <c r="AC3113">
        <v>0</v>
      </c>
      <c r="AD3113">
        <v>0</v>
      </c>
      <c r="AE3113">
        <v>0</v>
      </c>
      <c r="AF3113">
        <v>0.5</v>
      </c>
      <c r="AG3113" t="s">
        <v>410</v>
      </c>
      <c r="AH3113">
        <v>0</v>
      </c>
      <c r="AI3113">
        <v>4.67</v>
      </c>
      <c r="AJ3113">
        <v>800</v>
      </c>
      <c r="AK3113" t="s">
        <v>411</v>
      </c>
      <c r="AL3113" t="s">
        <v>421</v>
      </c>
      <c r="AM3113">
        <v>0</v>
      </c>
      <c r="AN3113" t="s">
        <v>411</v>
      </c>
      <c r="AO3113" t="s">
        <v>410</v>
      </c>
      <c r="AP3113">
        <v>0</v>
      </c>
      <c r="AQ3113">
        <v>440</v>
      </c>
      <c r="AR3113">
        <v>0</v>
      </c>
      <c r="AS3113">
        <v>0</v>
      </c>
      <c r="AT3113">
        <v>3.95</v>
      </c>
      <c r="AU3113">
        <v>0.62</v>
      </c>
      <c r="AV3113" t="s">
        <v>410</v>
      </c>
      <c r="AW3113">
        <v>10</v>
      </c>
      <c r="AX3113">
        <v>0</v>
      </c>
      <c r="AY3113">
        <v>0</v>
      </c>
      <c r="AZ3113">
        <v>0</v>
      </c>
      <c r="BA3113" t="s">
        <v>5527</v>
      </c>
      <c r="BB3113">
        <v>20</v>
      </c>
      <c r="BC3113">
        <v>0</v>
      </c>
      <c r="BD3113">
        <v>0</v>
      </c>
      <c r="BE3113" t="s">
        <v>410</v>
      </c>
      <c r="BF3113" t="s">
        <v>421</v>
      </c>
      <c r="BG3113" t="s">
        <v>410</v>
      </c>
      <c r="BH3113" t="s">
        <v>410</v>
      </c>
      <c r="BI3113" t="s">
        <v>411</v>
      </c>
      <c r="BJ3113" t="s">
        <v>410</v>
      </c>
      <c r="BK3113">
        <v>0</v>
      </c>
      <c r="BL3113">
        <v>0</v>
      </c>
      <c r="BM3113">
        <v>1990</v>
      </c>
      <c r="BN3113">
        <v>0</v>
      </c>
    </row>
    <row r="3114" spans="1:66" x14ac:dyDescent="0.15">
      <c r="A3114" t="s">
        <v>5573</v>
      </c>
      <c r="B3114" t="s">
        <v>199</v>
      </c>
      <c r="C3114">
        <v>1983</v>
      </c>
      <c r="D3114">
        <v>1986</v>
      </c>
      <c r="E3114">
        <v>604.4</v>
      </c>
      <c r="F3114">
        <v>605.29999999999995</v>
      </c>
      <c r="G3114" t="s">
        <v>1687</v>
      </c>
      <c r="H3114">
        <v>0</v>
      </c>
      <c r="I3114" t="s">
        <v>5526</v>
      </c>
      <c r="J3114">
        <v>5</v>
      </c>
      <c r="K3114">
        <v>0</v>
      </c>
      <c r="L3114">
        <v>3.62</v>
      </c>
      <c r="M3114">
        <v>410</v>
      </c>
      <c r="N3114">
        <v>3.3000000000000002E-2</v>
      </c>
      <c r="O3114">
        <v>0</v>
      </c>
      <c r="P3114">
        <v>80</v>
      </c>
      <c r="Q3114" t="s">
        <v>411</v>
      </c>
      <c r="R3114" t="s">
        <v>418</v>
      </c>
      <c r="S3114">
        <v>2.2200000000000002</v>
      </c>
      <c r="T3114" t="s">
        <v>411</v>
      </c>
      <c r="U3114">
        <v>0</v>
      </c>
      <c r="V3114" t="s">
        <v>411</v>
      </c>
      <c r="W3114">
        <v>30</v>
      </c>
      <c r="X3114">
        <v>0</v>
      </c>
      <c r="Y3114">
        <v>0</v>
      </c>
      <c r="Z3114">
        <v>1010</v>
      </c>
      <c r="AA3114">
        <v>3.92</v>
      </c>
      <c r="AB3114" t="s">
        <v>410</v>
      </c>
      <c r="AC3114">
        <v>0</v>
      </c>
      <c r="AD3114">
        <v>0</v>
      </c>
      <c r="AE3114">
        <v>0</v>
      </c>
      <c r="AF3114">
        <v>0.3</v>
      </c>
      <c r="AG3114" t="s">
        <v>410</v>
      </c>
      <c r="AH3114">
        <v>0</v>
      </c>
      <c r="AI3114">
        <v>3.88</v>
      </c>
      <c r="AJ3114">
        <v>740</v>
      </c>
      <c r="AK3114" t="s">
        <v>411</v>
      </c>
      <c r="AL3114" t="s">
        <v>421</v>
      </c>
      <c r="AM3114">
        <v>0</v>
      </c>
      <c r="AN3114" t="s">
        <v>411</v>
      </c>
      <c r="AO3114" t="s">
        <v>410</v>
      </c>
      <c r="AP3114">
        <v>0</v>
      </c>
      <c r="AQ3114">
        <v>310</v>
      </c>
      <c r="AR3114">
        <v>0</v>
      </c>
      <c r="AS3114">
        <v>0</v>
      </c>
      <c r="AT3114">
        <v>3.84</v>
      </c>
      <c r="AU3114">
        <v>0.21</v>
      </c>
      <c r="AV3114">
        <v>110</v>
      </c>
      <c r="AW3114" t="s">
        <v>411</v>
      </c>
      <c r="AX3114">
        <v>0</v>
      </c>
      <c r="AY3114">
        <v>0</v>
      </c>
      <c r="AZ3114">
        <v>0</v>
      </c>
      <c r="BA3114" t="s">
        <v>5527</v>
      </c>
      <c r="BB3114">
        <v>20</v>
      </c>
      <c r="BC3114">
        <v>0</v>
      </c>
      <c r="BD3114">
        <v>0</v>
      </c>
      <c r="BE3114" t="s">
        <v>410</v>
      </c>
      <c r="BF3114" t="s">
        <v>421</v>
      </c>
      <c r="BG3114" t="s">
        <v>410</v>
      </c>
      <c r="BH3114" t="s">
        <v>410</v>
      </c>
      <c r="BI3114" t="s">
        <v>411</v>
      </c>
      <c r="BJ3114" t="s">
        <v>410</v>
      </c>
      <c r="BK3114">
        <v>0</v>
      </c>
      <c r="BL3114">
        <v>0</v>
      </c>
      <c r="BM3114">
        <v>320</v>
      </c>
      <c r="BN3114">
        <v>0</v>
      </c>
    </row>
    <row r="3115" spans="1:66" x14ac:dyDescent="0.15">
      <c r="A3115" t="s">
        <v>5574</v>
      </c>
      <c r="B3115" t="s">
        <v>199</v>
      </c>
      <c r="C3115">
        <v>1986</v>
      </c>
      <c r="D3115">
        <v>1990</v>
      </c>
      <c r="E3115">
        <v>605.29999999999995</v>
      </c>
      <c r="F3115">
        <v>606.6</v>
      </c>
      <c r="G3115" t="s">
        <v>5575</v>
      </c>
      <c r="H3115">
        <v>0</v>
      </c>
      <c r="I3115" t="s">
        <v>5526</v>
      </c>
      <c r="J3115">
        <v>14</v>
      </c>
      <c r="K3115">
        <v>0</v>
      </c>
      <c r="L3115">
        <v>3.9</v>
      </c>
      <c r="M3115">
        <v>9560</v>
      </c>
      <c r="N3115">
        <v>0.28699999999999998</v>
      </c>
      <c r="O3115">
        <v>0</v>
      </c>
      <c r="P3115" t="s">
        <v>410</v>
      </c>
      <c r="Q3115" t="s">
        <v>411</v>
      </c>
      <c r="R3115" t="s">
        <v>418</v>
      </c>
      <c r="S3115">
        <v>4.3</v>
      </c>
      <c r="T3115">
        <v>30</v>
      </c>
      <c r="U3115">
        <v>0</v>
      </c>
      <c r="V3115">
        <v>10</v>
      </c>
      <c r="W3115">
        <v>20</v>
      </c>
      <c r="X3115">
        <v>0</v>
      </c>
      <c r="Y3115">
        <v>0</v>
      </c>
      <c r="Z3115">
        <v>10450</v>
      </c>
      <c r="AA3115">
        <v>7.21</v>
      </c>
      <c r="AB3115" t="s">
        <v>410</v>
      </c>
      <c r="AC3115">
        <v>0</v>
      </c>
      <c r="AD3115">
        <v>0</v>
      </c>
      <c r="AE3115">
        <v>0</v>
      </c>
      <c r="AF3115">
        <v>0.1</v>
      </c>
      <c r="AG3115" t="s">
        <v>410</v>
      </c>
      <c r="AH3115">
        <v>0</v>
      </c>
      <c r="AI3115">
        <v>5.63</v>
      </c>
      <c r="AJ3115">
        <v>1120</v>
      </c>
      <c r="AK3115" t="s">
        <v>411</v>
      </c>
      <c r="AL3115" t="s">
        <v>421</v>
      </c>
      <c r="AM3115">
        <v>0</v>
      </c>
      <c r="AN3115" t="s">
        <v>411</v>
      </c>
      <c r="AO3115" t="s">
        <v>410</v>
      </c>
      <c r="AP3115">
        <v>0</v>
      </c>
      <c r="AQ3115">
        <v>1080</v>
      </c>
      <c r="AR3115">
        <v>0</v>
      </c>
      <c r="AS3115">
        <v>0</v>
      </c>
      <c r="AT3115">
        <v>5.08</v>
      </c>
      <c r="AU3115">
        <v>2.27</v>
      </c>
      <c r="AV3115">
        <v>210</v>
      </c>
      <c r="AW3115">
        <v>10</v>
      </c>
      <c r="AX3115">
        <v>0</v>
      </c>
      <c r="AY3115">
        <v>0</v>
      </c>
      <c r="AZ3115">
        <v>0</v>
      </c>
      <c r="BA3115" t="s">
        <v>5527</v>
      </c>
      <c r="BB3115">
        <v>30</v>
      </c>
      <c r="BC3115">
        <v>0</v>
      </c>
      <c r="BD3115">
        <v>0</v>
      </c>
      <c r="BE3115" t="s">
        <v>410</v>
      </c>
      <c r="BF3115" t="s">
        <v>421</v>
      </c>
      <c r="BG3115" t="s">
        <v>410</v>
      </c>
      <c r="BH3115" t="s">
        <v>410</v>
      </c>
      <c r="BI3115" t="s">
        <v>411</v>
      </c>
      <c r="BJ3115" t="s">
        <v>410</v>
      </c>
      <c r="BK3115">
        <v>0</v>
      </c>
      <c r="BL3115">
        <v>0</v>
      </c>
      <c r="BM3115">
        <v>7750</v>
      </c>
      <c r="BN3115">
        <v>0</v>
      </c>
    </row>
    <row r="3116" spans="1:66" x14ac:dyDescent="0.15">
      <c r="A3116" t="s">
        <v>5576</v>
      </c>
      <c r="B3116" t="s">
        <v>199</v>
      </c>
      <c r="C3116">
        <v>1990</v>
      </c>
      <c r="D3116">
        <v>1995</v>
      </c>
      <c r="E3116">
        <v>606.6</v>
      </c>
      <c r="F3116">
        <v>608.1</v>
      </c>
      <c r="G3116" t="s">
        <v>5577</v>
      </c>
      <c r="H3116">
        <v>0</v>
      </c>
      <c r="I3116" t="s">
        <v>5526</v>
      </c>
      <c r="J3116">
        <v>11</v>
      </c>
      <c r="K3116">
        <v>0</v>
      </c>
      <c r="L3116">
        <v>4.8</v>
      </c>
      <c r="M3116">
        <v>2210</v>
      </c>
      <c r="N3116">
        <v>4.3999999999999997E-2</v>
      </c>
      <c r="O3116">
        <v>0</v>
      </c>
      <c r="P3116">
        <v>80</v>
      </c>
      <c r="Q3116" t="s">
        <v>411</v>
      </c>
      <c r="R3116" t="s">
        <v>418</v>
      </c>
      <c r="S3116">
        <v>2.36</v>
      </c>
      <c r="T3116">
        <v>10</v>
      </c>
      <c r="U3116">
        <v>0</v>
      </c>
      <c r="V3116">
        <v>10</v>
      </c>
      <c r="W3116">
        <v>10</v>
      </c>
      <c r="X3116">
        <v>0</v>
      </c>
      <c r="Y3116">
        <v>0</v>
      </c>
      <c r="Z3116">
        <v>4180</v>
      </c>
      <c r="AA3116">
        <v>6</v>
      </c>
      <c r="AB3116" t="s">
        <v>410</v>
      </c>
      <c r="AC3116">
        <v>0</v>
      </c>
      <c r="AD3116">
        <v>0</v>
      </c>
      <c r="AE3116">
        <v>0</v>
      </c>
      <c r="AF3116">
        <v>0.3</v>
      </c>
      <c r="AG3116" t="s">
        <v>410</v>
      </c>
      <c r="AH3116">
        <v>0</v>
      </c>
      <c r="AI3116">
        <v>5.53</v>
      </c>
      <c r="AJ3116">
        <v>790</v>
      </c>
      <c r="AK3116" t="s">
        <v>411</v>
      </c>
      <c r="AL3116" t="s">
        <v>421</v>
      </c>
      <c r="AM3116">
        <v>0</v>
      </c>
      <c r="AN3116" t="s">
        <v>411</v>
      </c>
      <c r="AO3116" t="s">
        <v>410</v>
      </c>
      <c r="AP3116">
        <v>0</v>
      </c>
      <c r="AQ3116">
        <v>930</v>
      </c>
      <c r="AR3116">
        <v>0</v>
      </c>
      <c r="AS3116">
        <v>0</v>
      </c>
      <c r="AT3116">
        <v>6.32</v>
      </c>
      <c r="AU3116">
        <v>0.93</v>
      </c>
      <c r="AV3116">
        <v>110</v>
      </c>
      <c r="AW3116">
        <v>10</v>
      </c>
      <c r="AX3116">
        <v>0</v>
      </c>
      <c r="AY3116">
        <v>0</v>
      </c>
      <c r="AZ3116">
        <v>0</v>
      </c>
      <c r="BA3116" t="s">
        <v>5527</v>
      </c>
      <c r="BB3116">
        <v>30</v>
      </c>
      <c r="BC3116">
        <v>0</v>
      </c>
      <c r="BD3116">
        <v>0</v>
      </c>
      <c r="BE3116" t="s">
        <v>410</v>
      </c>
      <c r="BF3116" t="s">
        <v>421</v>
      </c>
      <c r="BG3116" t="s">
        <v>410</v>
      </c>
      <c r="BH3116" t="s">
        <v>410</v>
      </c>
      <c r="BI3116" t="s">
        <v>411</v>
      </c>
      <c r="BJ3116" t="s">
        <v>410</v>
      </c>
      <c r="BK3116">
        <v>0</v>
      </c>
      <c r="BL3116">
        <v>0</v>
      </c>
      <c r="BM3116">
        <v>1900</v>
      </c>
      <c r="BN3116">
        <v>0</v>
      </c>
    </row>
    <row r="3117" spans="1:66" x14ac:dyDescent="0.15">
      <c r="A3117" t="s">
        <v>5578</v>
      </c>
      <c r="B3117" t="s">
        <v>199</v>
      </c>
      <c r="C3117">
        <v>1995</v>
      </c>
      <c r="D3117">
        <v>2000</v>
      </c>
      <c r="E3117">
        <v>608.1</v>
      </c>
      <c r="F3117">
        <v>609.6</v>
      </c>
      <c r="G3117" t="s">
        <v>5579</v>
      </c>
      <c r="H3117">
        <v>0</v>
      </c>
      <c r="I3117" t="s">
        <v>5526</v>
      </c>
      <c r="J3117">
        <v>3</v>
      </c>
      <c r="K3117">
        <v>0</v>
      </c>
      <c r="L3117">
        <v>5.61</v>
      </c>
      <c r="M3117">
        <v>300</v>
      </c>
      <c r="N3117">
        <v>0.02</v>
      </c>
      <c r="O3117">
        <v>0</v>
      </c>
      <c r="P3117" t="s">
        <v>410</v>
      </c>
      <c r="Q3117" t="s">
        <v>411</v>
      </c>
      <c r="R3117" t="s">
        <v>418</v>
      </c>
      <c r="S3117">
        <v>4.8899999999999997</v>
      </c>
      <c r="T3117" t="s">
        <v>411</v>
      </c>
      <c r="U3117">
        <v>0</v>
      </c>
      <c r="V3117">
        <v>20</v>
      </c>
      <c r="W3117" t="s">
        <v>411</v>
      </c>
      <c r="X3117">
        <v>0</v>
      </c>
      <c r="Y3117">
        <v>0</v>
      </c>
      <c r="Z3117">
        <v>4730</v>
      </c>
      <c r="AA3117">
        <v>8.8699999999999992</v>
      </c>
      <c r="AB3117" t="s">
        <v>410</v>
      </c>
      <c r="AC3117">
        <v>0</v>
      </c>
      <c r="AD3117">
        <v>0</v>
      </c>
      <c r="AE3117">
        <v>0</v>
      </c>
      <c r="AF3117" t="s">
        <v>959</v>
      </c>
      <c r="AG3117" t="s">
        <v>410</v>
      </c>
      <c r="AH3117">
        <v>0</v>
      </c>
      <c r="AI3117">
        <v>9.39</v>
      </c>
      <c r="AJ3117">
        <v>1490</v>
      </c>
      <c r="AK3117" t="s">
        <v>411</v>
      </c>
      <c r="AL3117" t="s">
        <v>421</v>
      </c>
      <c r="AM3117">
        <v>0</v>
      </c>
      <c r="AN3117" t="s">
        <v>411</v>
      </c>
      <c r="AO3117" t="s">
        <v>410</v>
      </c>
      <c r="AP3117">
        <v>0</v>
      </c>
      <c r="AQ3117">
        <v>340</v>
      </c>
      <c r="AR3117">
        <v>0</v>
      </c>
      <c r="AS3117">
        <v>0</v>
      </c>
      <c r="AT3117">
        <v>4.8</v>
      </c>
      <c r="AU3117">
        <v>1.04</v>
      </c>
      <c r="AV3117" t="s">
        <v>410</v>
      </c>
      <c r="AW3117">
        <v>10</v>
      </c>
      <c r="AX3117">
        <v>0</v>
      </c>
      <c r="AY3117">
        <v>0</v>
      </c>
      <c r="AZ3117">
        <v>0</v>
      </c>
      <c r="BA3117" t="s">
        <v>5527</v>
      </c>
      <c r="BB3117">
        <v>40</v>
      </c>
      <c r="BC3117">
        <v>0</v>
      </c>
      <c r="BD3117">
        <v>0</v>
      </c>
      <c r="BE3117" t="s">
        <v>410</v>
      </c>
      <c r="BF3117" t="s">
        <v>421</v>
      </c>
      <c r="BG3117" t="s">
        <v>410</v>
      </c>
      <c r="BH3117" t="s">
        <v>410</v>
      </c>
      <c r="BI3117" t="s">
        <v>411</v>
      </c>
      <c r="BJ3117" t="s">
        <v>410</v>
      </c>
      <c r="BK3117">
        <v>0</v>
      </c>
      <c r="BL3117">
        <v>0</v>
      </c>
      <c r="BM3117">
        <v>620</v>
      </c>
      <c r="BN3117">
        <v>0</v>
      </c>
    </row>
    <row r="3118" spans="1:66" x14ac:dyDescent="0.15">
      <c r="A3118" t="s">
        <v>5580</v>
      </c>
      <c r="B3118" t="s">
        <v>199</v>
      </c>
      <c r="C3118">
        <v>2000</v>
      </c>
      <c r="D3118">
        <v>2005</v>
      </c>
      <c r="E3118">
        <v>609.6</v>
      </c>
      <c r="F3118">
        <v>611.1</v>
      </c>
      <c r="G3118" t="s">
        <v>5581</v>
      </c>
      <c r="H3118">
        <v>0</v>
      </c>
      <c r="I3118" t="s">
        <v>5526</v>
      </c>
      <c r="J3118">
        <v>6</v>
      </c>
      <c r="K3118">
        <v>0</v>
      </c>
      <c r="L3118">
        <v>4.99</v>
      </c>
      <c r="M3118">
        <v>240</v>
      </c>
      <c r="N3118">
        <v>2.1000000000000001E-2</v>
      </c>
      <c r="O3118">
        <v>0</v>
      </c>
      <c r="P3118" t="s">
        <v>410</v>
      </c>
      <c r="Q3118" t="s">
        <v>411</v>
      </c>
      <c r="R3118" t="s">
        <v>418</v>
      </c>
      <c r="S3118">
        <v>5.98</v>
      </c>
      <c r="T3118" t="s">
        <v>411</v>
      </c>
      <c r="U3118">
        <v>0</v>
      </c>
      <c r="V3118">
        <v>10</v>
      </c>
      <c r="W3118" t="s">
        <v>411</v>
      </c>
      <c r="X3118">
        <v>0</v>
      </c>
      <c r="Y3118">
        <v>0</v>
      </c>
      <c r="Z3118">
        <v>5180</v>
      </c>
      <c r="AA3118">
        <v>7.32</v>
      </c>
      <c r="AB3118" t="s">
        <v>410</v>
      </c>
      <c r="AC3118">
        <v>0</v>
      </c>
      <c r="AD3118">
        <v>0</v>
      </c>
      <c r="AE3118">
        <v>0</v>
      </c>
      <c r="AF3118" t="s">
        <v>959</v>
      </c>
      <c r="AG3118" t="s">
        <v>410</v>
      </c>
      <c r="AH3118">
        <v>0</v>
      </c>
      <c r="AI3118">
        <v>8.5</v>
      </c>
      <c r="AJ3118">
        <v>1590</v>
      </c>
      <c r="AK3118" t="s">
        <v>411</v>
      </c>
      <c r="AL3118" t="s">
        <v>421</v>
      </c>
      <c r="AM3118">
        <v>0</v>
      </c>
      <c r="AN3118" t="s">
        <v>411</v>
      </c>
      <c r="AO3118" t="s">
        <v>410</v>
      </c>
      <c r="AP3118">
        <v>0</v>
      </c>
      <c r="AQ3118">
        <v>390</v>
      </c>
      <c r="AR3118">
        <v>0</v>
      </c>
      <c r="AS3118">
        <v>0</v>
      </c>
      <c r="AT3118">
        <v>5.74</v>
      </c>
      <c r="AU3118">
        <v>0.76</v>
      </c>
      <c r="AV3118">
        <v>160</v>
      </c>
      <c r="AW3118">
        <v>10</v>
      </c>
      <c r="AX3118">
        <v>0</v>
      </c>
      <c r="AY3118">
        <v>0</v>
      </c>
      <c r="AZ3118">
        <v>0</v>
      </c>
      <c r="BA3118" t="s">
        <v>5527</v>
      </c>
      <c r="BB3118">
        <v>40</v>
      </c>
      <c r="BC3118">
        <v>0</v>
      </c>
      <c r="BD3118">
        <v>0</v>
      </c>
      <c r="BE3118" t="s">
        <v>410</v>
      </c>
      <c r="BF3118" t="s">
        <v>421</v>
      </c>
      <c r="BG3118" t="s">
        <v>410</v>
      </c>
      <c r="BH3118" t="s">
        <v>410</v>
      </c>
      <c r="BI3118" t="s">
        <v>411</v>
      </c>
      <c r="BJ3118" t="s">
        <v>410</v>
      </c>
      <c r="BK3118">
        <v>0</v>
      </c>
      <c r="BL3118">
        <v>0</v>
      </c>
      <c r="BM3118">
        <v>480</v>
      </c>
      <c r="BN3118">
        <v>0</v>
      </c>
    </row>
    <row r="3119" spans="1:66" x14ac:dyDescent="0.15">
      <c r="A3119" t="s">
        <v>5582</v>
      </c>
      <c r="B3119" t="s">
        <v>199</v>
      </c>
      <c r="C3119">
        <v>2005</v>
      </c>
      <c r="D3119">
        <v>2010</v>
      </c>
      <c r="E3119">
        <v>611.1</v>
      </c>
      <c r="F3119">
        <v>612.6</v>
      </c>
      <c r="G3119" t="s">
        <v>5583</v>
      </c>
      <c r="H3119">
        <v>0</v>
      </c>
      <c r="I3119" t="s">
        <v>5526</v>
      </c>
      <c r="J3119">
        <v>3</v>
      </c>
      <c r="K3119">
        <v>0</v>
      </c>
      <c r="L3119">
        <v>5.27</v>
      </c>
      <c r="M3119">
        <v>1810</v>
      </c>
      <c r="N3119">
        <v>4.1000000000000002E-2</v>
      </c>
      <c r="O3119">
        <v>0</v>
      </c>
      <c r="P3119" t="s">
        <v>410</v>
      </c>
      <c r="Q3119" t="s">
        <v>411</v>
      </c>
      <c r="R3119" t="s">
        <v>418</v>
      </c>
      <c r="S3119">
        <v>3.07</v>
      </c>
      <c r="T3119">
        <v>10</v>
      </c>
      <c r="U3119">
        <v>0</v>
      </c>
      <c r="V3119">
        <v>10</v>
      </c>
      <c r="W3119" t="s">
        <v>411</v>
      </c>
      <c r="X3119">
        <v>0</v>
      </c>
      <c r="Y3119">
        <v>0</v>
      </c>
      <c r="Z3119">
        <v>2480</v>
      </c>
      <c r="AA3119">
        <v>7.61</v>
      </c>
      <c r="AB3119" t="s">
        <v>410</v>
      </c>
      <c r="AC3119">
        <v>0</v>
      </c>
      <c r="AD3119">
        <v>0</v>
      </c>
      <c r="AE3119">
        <v>0</v>
      </c>
      <c r="AF3119" t="s">
        <v>959</v>
      </c>
      <c r="AG3119" t="s">
        <v>410</v>
      </c>
      <c r="AH3119">
        <v>0</v>
      </c>
      <c r="AI3119">
        <v>7.9</v>
      </c>
      <c r="AJ3119">
        <v>1160</v>
      </c>
      <c r="AK3119" t="s">
        <v>411</v>
      </c>
      <c r="AL3119" t="s">
        <v>421</v>
      </c>
      <c r="AM3119">
        <v>0</v>
      </c>
      <c r="AN3119" t="s">
        <v>411</v>
      </c>
      <c r="AO3119" t="s">
        <v>410</v>
      </c>
      <c r="AP3119">
        <v>0</v>
      </c>
      <c r="AQ3119">
        <v>350</v>
      </c>
      <c r="AR3119">
        <v>0</v>
      </c>
      <c r="AS3119">
        <v>0</v>
      </c>
      <c r="AT3119">
        <v>6.93</v>
      </c>
      <c r="AU3119">
        <v>0.78</v>
      </c>
      <c r="AV3119" t="s">
        <v>410</v>
      </c>
      <c r="AW3119">
        <v>10</v>
      </c>
      <c r="AX3119">
        <v>0</v>
      </c>
      <c r="AY3119">
        <v>0</v>
      </c>
      <c r="AZ3119">
        <v>0</v>
      </c>
      <c r="BA3119" t="s">
        <v>5527</v>
      </c>
      <c r="BB3119">
        <v>20</v>
      </c>
      <c r="BC3119">
        <v>0</v>
      </c>
      <c r="BD3119">
        <v>0</v>
      </c>
      <c r="BE3119" t="s">
        <v>410</v>
      </c>
      <c r="BF3119" t="s">
        <v>421</v>
      </c>
      <c r="BG3119" t="s">
        <v>410</v>
      </c>
      <c r="BH3119" t="s">
        <v>410</v>
      </c>
      <c r="BI3119" t="s">
        <v>411</v>
      </c>
      <c r="BJ3119" t="s">
        <v>410</v>
      </c>
      <c r="BK3119">
        <v>0</v>
      </c>
      <c r="BL3119">
        <v>0</v>
      </c>
      <c r="BM3119">
        <v>2690</v>
      </c>
      <c r="BN3119">
        <v>0</v>
      </c>
    </row>
    <row r="3120" spans="1:66" x14ac:dyDescent="0.15">
      <c r="A3120" t="s">
        <v>5584</v>
      </c>
      <c r="B3120" t="s">
        <v>199</v>
      </c>
      <c r="C3120">
        <v>2010</v>
      </c>
      <c r="D3120">
        <v>2015</v>
      </c>
      <c r="E3120">
        <v>612.6</v>
      </c>
      <c r="F3120">
        <v>614.20000000000005</v>
      </c>
      <c r="G3120" t="s">
        <v>5585</v>
      </c>
      <c r="H3120">
        <v>0</v>
      </c>
      <c r="I3120" t="s">
        <v>5526</v>
      </c>
      <c r="J3120">
        <v>1</v>
      </c>
      <c r="K3120">
        <v>0</v>
      </c>
      <c r="L3120">
        <v>5.22</v>
      </c>
      <c r="M3120">
        <v>390</v>
      </c>
      <c r="N3120">
        <v>1.4999999999999999E-2</v>
      </c>
      <c r="O3120">
        <v>0</v>
      </c>
      <c r="P3120" t="s">
        <v>410</v>
      </c>
      <c r="Q3120" t="s">
        <v>411</v>
      </c>
      <c r="R3120" t="s">
        <v>418</v>
      </c>
      <c r="S3120">
        <v>2.99</v>
      </c>
      <c r="T3120" t="s">
        <v>411</v>
      </c>
      <c r="U3120">
        <v>0</v>
      </c>
      <c r="V3120">
        <v>10</v>
      </c>
      <c r="W3120" t="s">
        <v>411</v>
      </c>
      <c r="X3120">
        <v>0</v>
      </c>
      <c r="Y3120">
        <v>0</v>
      </c>
      <c r="Z3120">
        <v>1260</v>
      </c>
      <c r="AA3120">
        <v>7.47</v>
      </c>
      <c r="AB3120" t="s">
        <v>410</v>
      </c>
      <c r="AC3120">
        <v>0</v>
      </c>
      <c r="AD3120">
        <v>0</v>
      </c>
      <c r="AE3120">
        <v>0</v>
      </c>
      <c r="AF3120" t="s">
        <v>959</v>
      </c>
      <c r="AG3120" t="s">
        <v>410</v>
      </c>
      <c r="AH3120">
        <v>0</v>
      </c>
      <c r="AI3120">
        <v>7.93</v>
      </c>
      <c r="AJ3120">
        <v>1180</v>
      </c>
      <c r="AK3120" t="s">
        <v>411</v>
      </c>
      <c r="AL3120" t="s">
        <v>421</v>
      </c>
      <c r="AM3120">
        <v>0</v>
      </c>
      <c r="AN3120" t="s">
        <v>411</v>
      </c>
      <c r="AO3120" t="s">
        <v>410</v>
      </c>
      <c r="AP3120">
        <v>0</v>
      </c>
      <c r="AQ3120">
        <v>50</v>
      </c>
      <c r="AR3120">
        <v>0</v>
      </c>
      <c r="AS3120">
        <v>0</v>
      </c>
      <c r="AT3120">
        <v>4.37</v>
      </c>
      <c r="AU3120">
        <v>0.28999999999999998</v>
      </c>
      <c r="AV3120" t="s">
        <v>410</v>
      </c>
      <c r="AW3120">
        <v>10</v>
      </c>
      <c r="AX3120">
        <v>0</v>
      </c>
      <c r="AY3120">
        <v>0</v>
      </c>
      <c r="AZ3120">
        <v>0</v>
      </c>
      <c r="BA3120" t="s">
        <v>5527</v>
      </c>
      <c r="BB3120">
        <v>30</v>
      </c>
      <c r="BC3120">
        <v>0</v>
      </c>
      <c r="BD3120">
        <v>0</v>
      </c>
      <c r="BE3120" t="s">
        <v>410</v>
      </c>
      <c r="BF3120">
        <v>0.05</v>
      </c>
      <c r="BG3120" t="s">
        <v>410</v>
      </c>
      <c r="BH3120" t="s">
        <v>410</v>
      </c>
      <c r="BI3120" t="s">
        <v>411</v>
      </c>
      <c r="BJ3120" t="s">
        <v>410</v>
      </c>
      <c r="BK3120">
        <v>0</v>
      </c>
      <c r="BL3120">
        <v>0</v>
      </c>
      <c r="BM3120">
        <v>620</v>
      </c>
      <c r="BN3120">
        <v>0</v>
      </c>
    </row>
    <row r="3121" spans="1:66" x14ac:dyDescent="0.15">
      <c r="A3121" t="s">
        <v>5586</v>
      </c>
      <c r="B3121" t="s">
        <v>199</v>
      </c>
      <c r="C3121">
        <v>2015</v>
      </c>
      <c r="D3121">
        <v>2020</v>
      </c>
      <c r="E3121">
        <v>614.20000000000005</v>
      </c>
      <c r="F3121">
        <v>615.70000000000005</v>
      </c>
      <c r="G3121" t="s">
        <v>5587</v>
      </c>
      <c r="H3121">
        <v>0</v>
      </c>
      <c r="I3121" t="s">
        <v>5526</v>
      </c>
      <c r="J3121">
        <v>4</v>
      </c>
      <c r="K3121">
        <v>0</v>
      </c>
      <c r="L3121">
        <v>5.61</v>
      </c>
      <c r="M3121">
        <v>70</v>
      </c>
      <c r="N3121">
        <v>5.3999999999999999E-2</v>
      </c>
      <c r="O3121">
        <v>0</v>
      </c>
      <c r="P3121" t="s">
        <v>410</v>
      </c>
      <c r="Q3121" t="s">
        <v>411</v>
      </c>
      <c r="R3121" t="s">
        <v>418</v>
      </c>
      <c r="S3121">
        <v>2.09</v>
      </c>
      <c r="T3121">
        <v>50</v>
      </c>
      <c r="U3121">
        <v>0</v>
      </c>
      <c r="V3121">
        <v>20</v>
      </c>
      <c r="W3121" t="s">
        <v>411</v>
      </c>
      <c r="X3121">
        <v>0</v>
      </c>
      <c r="Y3121">
        <v>0</v>
      </c>
      <c r="Z3121">
        <v>5130</v>
      </c>
      <c r="AA3121">
        <v>15.2</v>
      </c>
      <c r="AB3121" t="s">
        <v>410</v>
      </c>
      <c r="AC3121">
        <v>0</v>
      </c>
      <c r="AD3121">
        <v>0</v>
      </c>
      <c r="AE3121">
        <v>0</v>
      </c>
      <c r="AF3121" t="s">
        <v>959</v>
      </c>
      <c r="AG3121" t="s">
        <v>410</v>
      </c>
      <c r="AH3121">
        <v>0</v>
      </c>
      <c r="AI3121">
        <v>8.85</v>
      </c>
      <c r="AJ3121">
        <v>1380</v>
      </c>
      <c r="AK3121" t="s">
        <v>411</v>
      </c>
      <c r="AL3121" t="s">
        <v>421</v>
      </c>
      <c r="AM3121">
        <v>0</v>
      </c>
      <c r="AN3121" t="s">
        <v>411</v>
      </c>
      <c r="AO3121">
        <v>170</v>
      </c>
      <c r="AP3121">
        <v>0</v>
      </c>
      <c r="AQ3121">
        <v>360</v>
      </c>
      <c r="AR3121">
        <v>0</v>
      </c>
      <c r="AS3121">
        <v>0</v>
      </c>
      <c r="AT3121">
        <v>6.41</v>
      </c>
      <c r="AU3121">
        <v>7.91</v>
      </c>
      <c r="AV3121" t="s">
        <v>410</v>
      </c>
      <c r="AW3121">
        <v>10</v>
      </c>
      <c r="AX3121">
        <v>0</v>
      </c>
      <c r="AY3121">
        <v>0</v>
      </c>
      <c r="AZ3121">
        <v>0</v>
      </c>
      <c r="BA3121" t="s">
        <v>5527</v>
      </c>
      <c r="BB3121">
        <v>20</v>
      </c>
      <c r="BC3121">
        <v>0</v>
      </c>
      <c r="BD3121">
        <v>0</v>
      </c>
      <c r="BE3121" t="s">
        <v>410</v>
      </c>
      <c r="BF3121">
        <v>0.08</v>
      </c>
      <c r="BG3121" t="s">
        <v>410</v>
      </c>
      <c r="BH3121" t="s">
        <v>410</v>
      </c>
      <c r="BI3121">
        <v>10</v>
      </c>
      <c r="BJ3121" t="s">
        <v>410</v>
      </c>
      <c r="BK3121">
        <v>0</v>
      </c>
      <c r="BL3121">
        <v>0</v>
      </c>
      <c r="BM3121">
        <v>14750</v>
      </c>
      <c r="BN3121">
        <v>0</v>
      </c>
    </row>
    <row r="3122" spans="1:66" x14ac:dyDescent="0.15">
      <c r="A3122" t="s">
        <v>5588</v>
      </c>
      <c r="B3122" t="s">
        <v>199</v>
      </c>
      <c r="C3122">
        <v>2020</v>
      </c>
      <c r="D3122">
        <v>2024</v>
      </c>
      <c r="E3122">
        <v>615.70000000000005</v>
      </c>
      <c r="F3122">
        <v>616.9</v>
      </c>
      <c r="G3122" t="s">
        <v>5587</v>
      </c>
      <c r="H3122">
        <v>0</v>
      </c>
      <c r="I3122" t="s">
        <v>5526</v>
      </c>
      <c r="J3122">
        <v>3</v>
      </c>
      <c r="K3122">
        <v>0</v>
      </c>
      <c r="L3122">
        <v>4.26</v>
      </c>
      <c r="M3122">
        <v>60</v>
      </c>
      <c r="N3122">
        <v>3.5999999999999997E-2</v>
      </c>
      <c r="O3122">
        <v>0</v>
      </c>
      <c r="P3122" t="s">
        <v>410</v>
      </c>
      <c r="Q3122" t="s">
        <v>411</v>
      </c>
      <c r="R3122" t="s">
        <v>418</v>
      </c>
      <c r="S3122">
        <v>4.3600000000000003</v>
      </c>
      <c r="T3122">
        <v>20</v>
      </c>
      <c r="U3122">
        <v>0</v>
      </c>
      <c r="V3122">
        <v>30</v>
      </c>
      <c r="W3122" t="s">
        <v>411</v>
      </c>
      <c r="X3122">
        <v>0</v>
      </c>
      <c r="Y3122">
        <v>0</v>
      </c>
      <c r="Z3122">
        <v>4830</v>
      </c>
      <c r="AA3122">
        <v>16.3</v>
      </c>
      <c r="AB3122" t="s">
        <v>410</v>
      </c>
      <c r="AC3122">
        <v>0</v>
      </c>
      <c r="AD3122">
        <v>0</v>
      </c>
      <c r="AE3122">
        <v>0</v>
      </c>
      <c r="AF3122" t="s">
        <v>959</v>
      </c>
      <c r="AG3122" t="s">
        <v>410</v>
      </c>
      <c r="AH3122">
        <v>0</v>
      </c>
      <c r="AI3122">
        <v>7.92</v>
      </c>
      <c r="AJ3122">
        <v>1540</v>
      </c>
      <c r="AK3122" t="s">
        <v>411</v>
      </c>
      <c r="AL3122" t="s">
        <v>421</v>
      </c>
      <c r="AM3122">
        <v>0</v>
      </c>
      <c r="AN3122" t="s">
        <v>411</v>
      </c>
      <c r="AO3122" t="s">
        <v>410</v>
      </c>
      <c r="AP3122">
        <v>0</v>
      </c>
      <c r="AQ3122">
        <v>360</v>
      </c>
      <c r="AR3122">
        <v>0</v>
      </c>
      <c r="AS3122">
        <v>0</v>
      </c>
      <c r="AT3122">
        <v>5.09</v>
      </c>
      <c r="AU3122">
        <v>9.8000000000000007</v>
      </c>
      <c r="AV3122" t="s">
        <v>410</v>
      </c>
      <c r="AW3122">
        <v>10</v>
      </c>
      <c r="AX3122">
        <v>0</v>
      </c>
      <c r="AY3122">
        <v>0</v>
      </c>
      <c r="AZ3122">
        <v>0</v>
      </c>
      <c r="BA3122" t="s">
        <v>5527</v>
      </c>
      <c r="BB3122">
        <v>30</v>
      </c>
      <c r="BC3122">
        <v>0</v>
      </c>
      <c r="BD3122">
        <v>0</v>
      </c>
      <c r="BE3122" t="s">
        <v>410</v>
      </c>
      <c r="BF3122" t="s">
        <v>421</v>
      </c>
      <c r="BG3122" t="s">
        <v>410</v>
      </c>
      <c r="BH3122" t="s">
        <v>410</v>
      </c>
      <c r="BI3122" t="s">
        <v>411</v>
      </c>
      <c r="BJ3122" t="s">
        <v>410</v>
      </c>
      <c r="BK3122">
        <v>0</v>
      </c>
      <c r="BL3122">
        <v>0</v>
      </c>
      <c r="BM3122">
        <v>7030</v>
      </c>
      <c r="BN3122">
        <v>0</v>
      </c>
    </row>
    <row r="3123" spans="1:66" x14ac:dyDescent="0.15">
      <c r="A3123" t="s">
        <v>5589</v>
      </c>
      <c r="B3123" t="s">
        <v>199</v>
      </c>
      <c r="C3123">
        <v>2024</v>
      </c>
      <c r="D3123">
        <v>2027</v>
      </c>
      <c r="E3123">
        <v>616.9</v>
      </c>
      <c r="F3123">
        <v>617.79999999999995</v>
      </c>
      <c r="G3123" t="s">
        <v>5587</v>
      </c>
      <c r="H3123">
        <v>0</v>
      </c>
      <c r="I3123" t="s">
        <v>5526</v>
      </c>
      <c r="J3123">
        <v>5</v>
      </c>
      <c r="K3123">
        <v>0</v>
      </c>
      <c r="L3123">
        <v>4.2300000000000004</v>
      </c>
      <c r="M3123" t="s">
        <v>410</v>
      </c>
      <c r="N3123">
        <v>9.9000000000000005E-2</v>
      </c>
      <c r="O3123">
        <v>0</v>
      </c>
      <c r="P3123" t="s">
        <v>410</v>
      </c>
      <c r="Q3123" t="s">
        <v>411</v>
      </c>
      <c r="R3123" t="s">
        <v>418</v>
      </c>
      <c r="S3123">
        <v>6.56</v>
      </c>
      <c r="T3123">
        <v>30</v>
      </c>
      <c r="U3123">
        <v>0</v>
      </c>
      <c r="V3123">
        <v>20</v>
      </c>
      <c r="W3123" t="s">
        <v>411</v>
      </c>
      <c r="X3123">
        <v>0</v>
      </c>
      <c r="Y3123">
        <v>0</v>
      </c>
      <c r="Z3123">
        <v>5470</v>
      </c>
      <c r="AA3123">
        <v>15.15</v>
      </c>
      <c r="AB3123" t="s">
        <v>410</v>
      </c>
      <c r="AC3123">
        <v>0</v>
      </c>
      <c r="AD3123">
        <v>0</v>
      </c>
      <c r="AE3123">
        <v>0</v>
      </c>
      <c r="AF3123" t="s">
        <v>959</v>
      </c>
      <c r="AG3123" t="s">
        <v>410</v>
      </c>
      <c r="AH3123">
        <v>0</v>
      </c>
      <c r="AI3123">
        <v>7.95</v>
      </c>
      <c r="AJ3123">
        <v>1240</v>
      </c>
      <c r="AK3123" t="s">
        <v>411</v>
      </c>
      <c r="AL3123" t="s">
        <v>421</v>
      </c>
      <c r="AM3123">
        <v>0</v>
      </c>
      <c r="AN3123" t="s">
        <v>411</v>
      </c>
      <c r="AO3123" t="s">
        <v>410</v>
      </c>
      <c r="AP3123">
        <v>0</v>
      </c>
      <c r="AQ3123">
        <v>2140</v>
      </c>
      <c r="AR3123">
        <v>0</v>
      </c>
      <c r="AS3123">
        <v>0</v>
      </c>
      <c r="AT3123">
        <v>3.86</v>
      </c>
      <c r="AU3123">
        <v>7.92</v>
      </c>
      <c r="AV3123" t="s">
        <v>410</v>
      </c>
      <c r="AW3123">
        <v>10</v>
      </c>
      <c r="AX3123">
        <v>0</v>
      </c>
      <c r="AY3123">
        <v>0</v>
      </c>
      <c r="AZ3123">
        <v>0</v>
      </c>
      <c r="BA3123" t="s">
        <v>5527</v>
      </c>
      <c r="BB3123">
        <v>50</v>
      </c>
      <c r="BC3123">
        <v>0</v>
      </c>
      <c r="BD3123">
        <v>0</v>
      </c>
      <c r="BE3123" t="s">
        <v>410</v>
      </c>
      <c r="BF3123" t="s">
        <v>421</v>
      </c>
      <c r="BG3123" t="s">
        <v>410</v>
      </c>
      <c r="BH3123" t="s">
        <v>410</v>
      </c>
      <c r="BI3123" t="s">
        <v>411</v>
      </c>
      <c r="BJ3123" t="s">
        <v>410</v>
      </c>
      <c r="BK3123">
        <v>0</v>
      </c>
      <c r="BL3123">
        <v>0</v>
      </c>
      <c r="BM3123">
        <v>14350</v>
      </c>
      <c r="BN3123">
        <v>0</v>
      </c>
    </row>
    <row r="3124" spans="1:66" x14ac:dyDescent="0.15">
      <c r="A3124" t="s">
        <v>5590</v>
      </c>
      <c r="B3124" t="s">
        <v>199</v>
      </c>
      <c r="C3124">
        <v>2027</v>
      </c>
      <c r="D3124">
        <v>2032</v>
      </c>
      <c r="E3124">
        <v>617.79999999999995</v>
      </c>
      <c r="F3124">
        <v>619.4</v>
      </c>
      <c r="G3124" t="s">
        <v>5591</v>
      </c>
      <c r="H3124">
        <v>0</v>
      </c>
      <c r="I3124" t="s">
        <v>5526</v>
      </c>
      <c r="J3124">
        <v>6</v>
      </c>
      <c r="K3124">
        <v>0</v>
      </c>
      <c r="L3124">
        <v>0.36</v>
      </c>
      <c r="M3124">
        <v>7320</v>
      </c>
      <c r="N3124">
        <v>1.1000000000000001</v>
      </c>
      <c r="O3124">
        <v>0</v>
      </c>
      <c r="P3124" t="s">
        <v>410</v>
      </c>
      <c r="Q3124" t="s">
        <v>411</v>
      </c>
      <c r="R3124" t="s">
        <v>418</v>
      </c>
      <c r="S3124">
        <v>10.45</v>
      </c>
      <c r="T3124">
        <v>140</v>
      </c>
      <c r="U3124">
        <v>0</v>
      </c>
      <c r="V3124" t="s">
        <v>411</v>
      </c>
      <c r="W3124" t="s">
        <v>411</v>
      </c>
      <c r="X3124">
        <v>0</v>
      </c>
      <c r="Y3124">
        <v>0</v>
      </c>
      <c r="Z3124">
        <v>3220</v>
      </c>
      <c r="AA3124">
        <v>17.649999999999999</v>
      </c>
      <c r="AB3124" t="s">
        <v>410</v>
      </c>
      <c r="AC3124">
        <v>0</v>
      </c>
      <c r="AD3124">
        <v>0</v>
      </c>
      <c r="AE3124">
        <v>0</v>
      </c>
      <c r="AF3124" t="s">
        <v>959</v>
      </c>
      <c r="AG3124" t="s">
        <v>410</v>
      </c>
      <c r="AH3124">
        <v>0</v>
      </c>
      <c r="AI3124">
        <v>5.69</v>
      </c>
      <c r="AJ3124">
        <v>3310</v>
      </c>
      <c r="AK3124" t="s">
        <v>411</v>
      </c>
      <c r="AL3124" t="s">
        <v>421</v>
      </c>
      <c r="AM3124">
        <v>0</v>
      </c>
      <c r="AN3124" t="s">
        <v>411</v>
      </c>
      <c r="AO3124" t="s">
        <v>410</v>
      </c>
      <c r="AP3124">
        <v>0</v>
      </c>
      <c r="AQ3124">
        <v>3530</v>
      </c>
      <c r="AR3124">
        <v>0</v>
      </c>
      <c r="AS3124">
        <v>0</v>
      </c>
      <c r="AT3124">
        <v>6.87</v>
      </c>
      <c r="AU3124" t="s">
        <v>412</v>
      </c>
      <c r="AV3124">
        <v>180</v>
      </c>
      <c r="AW3124" t="s">
        <v>411</v>
      </c>
      <c r="AX3124">
        <v>0</v>
      </c>
      <c r="AY3124">
        <v>0</v>
      </c>
      <c r="AZ3124">
        <v>0</v>
      </c>
      <c r="BA3124" t="s">
        <v>5527</v>
      </c>
      <c r="BB3124">
        <v>50</v>
      </c>
      <c r="BC3124">
        <v>0</v>
      </c>
      <c r="BD3124">
        <v>0</v>
      </c>
      <c r="BE3124" t="s">
        <v>410</v>
      </c>
      <c r="BF3124" t="s">
        <v>421</v>
      </c>
      <c r="BG3124" t="s">
        <v>410</v>
      </c>
      <c r="BH3124" t="s">
        <v>410</v>
      </c>
      <c r="BI3124" t="s">
        <v>411</v>
      </c>
      <c r="BJ3124" t="s">
        <v>410</v>
      </c>
      <c r="BK3124">
        <v>0</v>
      </c>
      <c r="BL3124">
        <v>0</v>
      </c>
      <c r="BM3124">
        <v>63000</v>
      </c>
      <c r="BN3124">
        <v>0</v>
      </c>
    </row>
    <row r="3125" spans="1:66" x14ac:dyDescent="0.15">
      <c r="A3125" t="s">
        <v>5592</v>
      </c>
      <c r="B3125" t="s">
        <v>199</v>
      </c>
      <c r="C3125">
        <v>2032</v>
      </c>
      <c r="D3125">
        <v>2036.5</v>
      </c>
      <c r="E3125">
        <v>619.4</v>
      </c>
      <c r="F3125">
        <v>620.70000000000005</v>
      </c>
      <c r="G3125" t="s">
        <v>5593</v>
      </c>
      <c r="H3125">
        <v>0</v>
      </c>
      <c r="I3125" t="s">
        <v>5526</v>
      </c>
      <c r="J3125">
        <v>8</v>
      </c>
      <c r="K3125">
        <v>0</v>
      </c>
      <c r="L3125">
        <v>0.81</v>
      </c>
      <c r="M3125">
        <v>12250</v>
      </c>
      <c r="N3125">
        <v>1.92</v>
      </c>
      <c r="O3125">
        <v>0</v>
      </c>
      <c r="P3125" t="s">
        <v>410</v>
      </c>
      <c r="Q3125" t="s">
        <v>411</v>
      </c>
      <c r="R3125" t="s">
        <v>418</v>
      </c>
      <c r="S3125">
        <v>11.3</v>
      </c>
      <c r="T3125">
        <v>110</v>
      </c>
      <c r="U3125">
        <v>0</v>
      </c>
      <c r="V3125">
        <v>10</v>
      </c>
      <c r="W3125" t="s">
        <v>411</v>
      </c>
      <c r="X3125">
        <v>0</v>
      </c>
      <c r="Y3125">
        <v>0</v>
      </c>
      <c r="Z3125">
        <v>2620</v>
      </c>
      <c r="AA3125">
        <v>15.75</v>
      </c>
      <c r="AB3125" t="s">
        <v>410</v>
      </c>
      <c r="AC3125">
        <v>0</v>
      </c>
      <c r="AD3125">
        <v>0</v>
      </c>
      <c r="AE3125">
        <v>0</v>
      </c>
      <c r="AF3125" t="s">
        <v>959</v>
      </c>
      <c r="AG3125" t="s">
        <v>410</v>
      </c>
      <c r="AH3125">
        <v>0</v>
      </c>
      <c r="AI3125">
        <v>5.7</v>
      </c>
      <c r="AJ3125">
        <v>4200</v>
      </c>
      <c r="AK3125">
        <v>10</v>
      </c>
      <c r="AL3125" t="s">
        <v>421</v>
      </c>
      <c r="AM3125">
        <v>0</v>
      </c>
      <c r="AN3125" t="s">
        <v>411</v>
      </c>
      <c r="AO3125">
        <v>100</v>
      </c>
      <c r="AP3125">
        <v>0</v>
      </c>
      <c r="AQ3125">
        <v>4790</v>
      </c>
      <c r="AR3125">
        <v>0</v>
      </c>
      <c r="AS3125">
        <v>0</v>
      </c>
      <c r="AT3125">
        <v>5.44</v>
      </c>
      <c r="AU3125" t="s">
        <v>412</v>
      </c>
      <c r="AV3125">
        <v>360</v>
      </c>
      <c r="AW3125" t="s">
        <v>411</v>
      </c>
      <c r="AX3125">
        <v>0</v>
      </c>
      <c r="AY3125">
        <v>0</v>
      </c>
      <c r="AZ3125">
        <v>0</v>
      </c>
      <c r="BA3125" t="s">
        <v>5527</v>
      </c>
      <c r="BB3125">
        <v>60</v>
      </c>
      <c r="BC3125">
        <v>0</v>
      </c>
      <c r="BD3125">
        <v>0</v>
      </c>
      <c r="BE3125" t="s">
        <v>410</v>
      </c>
      <c r="BF3125" t="s">
        <v>421</v>
      </c>
      <c r="BG3125" t="s">
        <v>410</v>
      </c>
      <c r="BH3125" t="s">
        <v>410</v>
      </c>
      <c r="BI3125" t="s">
        <v>411</v>
      </c>
      <c r="BJ3125" t="s">
        <v>410</v>
      </c>
      <c r="BK3125">
        <v>0</v>
      </c>
      <c r="BL3125">
        <v>0</v>
      </c>
      <c r="BM3125">
        <v>52500</v>
      </c>
      <c r="BN3125">
        <v>0</v>
      </c>
    </row>
    <row r="3126" spans="1:66" x14ac:dyDescent="0.15">
      <c r="A3126" t="s">
        <v>5594</v>
      </c>
      <c r="B3126" t="s">
        <v>199</v>
      </c>
      <c r="C3126">
        <v>2036.5</v>
      </c>
      <c r="D3126">
        <v>2041.5</v>
      </c>
      <c r="E3126">
        <v>620.70000000000005</v>
      </c>
      <c r="F3126">
        <v>622.20000000000005</v>
      </c>
      <c r="G3126" t="s">
        <v>1687</v>
      </c>
      <c r="H3126">
        <v>0</v>
      </c>
      <c r="I3126" t="s">
        <v>5526</v>
      </c>
      <c r="J3126">
        <v>1</v>
      </c>
      <c r="K3126">
        <v>0</v>
      </c>
      <c r="L3126">
        <v>6.49</v>
      </c>
      <c r="M3126">
        <v>190</v>
      </c>
      <c r="N3126">
        <v>0.01</v>
      </c>
      <c r="O3126">
        <v>0</v>
      </c>
      <c r="P3126">
        <v>250</v>
      </c>
      <c r="Q3126" t="s">
        <v>411</v>
      </c>
      <c r="R3126" t="s">
        <v>418</v>
      </c>
      <c r="S3126">
        <v>0.82</v>
      </c>
      <c r="T3126" t="s">
        <v>411</v>
      </c>
      <c r="U3126">
        <v>0</v>
      </c>
      <c r="V3126">
        <v>20</v>
      </c>
      <c r="W3126" t="s">
        <v>411</v>
      </c>
      <c r="X3126">
        <v>0</v>
      </c>
      <c r="Y3126">
        <v>0</v>
      </c>
      <c r="Z3126">
        <v>140</v>
      </c>
      <c r="AA3126">
        <v>7.93</v>
      </c>
      <c r="AB3126" t="s">
        <v>410</v>
      </c>
      <c r="AC3126">
        <v>0</v>
      </c>
      <c r="AD3126">
        <v>0</v>
      </c>
      <c r="AE3126">
        <v>0</v>
      </c>
      <c r="AF3126">
        <v>1.2</v>
      </c>
      <c r="AG3126" t="s">
        <v>410</v>
      </c>
      <c r="AH3126">
        <v>0</v>
      </c>
      <c r="AI3126">
        <v>2.5299999999999998</v>
      </c>
      <c r="AJ3126">
        <v>510</v>
      </c>
      <c r="AK3126" t="s">
        <v>411</v>
      </c>
      <c r="AL3126">
        <v>0.56000000000000005</v>
      </c>
      <c r="AM3126">
        <v>0</v>
      </c>
      <c r="AN3126" t="s">
        <v>411</v>
      </c>
      <c r="AO3126">
        <v>970</v>
      </c>
      <c r="AP3126">
        <v>0</v>
      </c>
      <c r="AQ3126">
        <v>50</v>
      </c>
      <c r="AR3126">
        <v>0</v>
      </c>
      <c r="AS3126">
        <v>0</v>
      </c>
      <c r="AT3126">
        <v>4.01</v>
      </c>
      <c r="AU3126">
        <v>0.51</v>
      </c>
      <c r="AV3126" t="s">
        <v>410</v>
      </c>
      <c r="AW3126">
        <v>30</v>
      </c>
      <c r="AX3126">
        <v>0</v>
      </c>
      <c r="AY3126">
        <v>0</v>
      </c>
      <c r="AZ3126">
        <v>0</v>
      </c>
      <c r="BA3126" t="s">
        <v>5527</v>
      </c>
      <c r="BB3126">
        <v>50</v>
      </c>
      <c r="BC3126">
        <v>0</v>
      </c>
      <c r="BD3126">
        <v>0</v>
      </c>
      <c r="BE3126" t="s">
        <v>410</v>
      </c>
      <c r="BF3126">
        <v>0.15</v>
      </c>
      <c r="BG3126" t="s">
        <v>410</v>
      </c>
      <c r="BH3126" t="s">
        <v>410</v>
      </c>
      <c r="BI3126">
        <v>90</v>
      </c>
      <c r="BJ3126" t="s">
        <v>410</v>
      </c>
      <c r="BK3126">
        <v>0</v>
      </c>
      <c r="BL3126">
        <v>0</v>
      </c>
      <c r="BM3126">
        <v>540</v>
      </c>
      <c r="BN3126">
        <v>0</v>
      </c>
    </row>
    <row r="3127" spans="1:66" x14ac:dyDescent="0.15">
      <c r="A3127" t="s">
        <v>5595</v>
      </c>
      <c r="B3127" t="s">
        <v>199</v>
      </c>
      <c r="C3127">
        <v>2041.5</v>
      </c>
      <c r="D3127">
        <v>2046</v>
      </c>
      <c r="E3127">
        <v>622.20000000000005</v>
      </c>
      <c r="F3127">
        <v>623.6</v>
      </c>
      <c r="G3127" t="s">
        <v>5596</v>
      </c>
      <c r="H3127">
        <v>0</v>
      </c>
      <c r="I3127" t="s">
        <v>5526</v>
      </c>
      <c r="J3127">
        <v>17</v>
      </c>
      <c r="K3127">
        <v>0</v>
      </c>
      <c r="L3127">
        <v>6.31</v>
      </c>
      <c r="M3127">
        <v>360</v>
      </c>
      <c r="N3127">
        <v>0.106</v>
      </c>
      <c r="O3127">
        <v>0</v>
      </c>
      <c r="P3127">
        <v>210</v>
      </c>
      <c r="Q3127" t="s">
        <v>411</v>
      </c>
      <c r="R3127" t="s">
        <v>418</v>
      </c>
      <c r="S3127">
        <v>1.05</v>
      </c>
      <c r="T3127">
        <v>20</v>
      </c>
      <c r="U3127">
        <v>0</v>
      </c>
      <c r="V3127">
        <v>20</v>
      </c>
      <c r="W3127" t="s">
        <v>411</v>
      </c>
      <c r="X3127">
        <v>0</v>
      </c>
      <c r="Y3127">
        <v>0</v>
      </c>
      <c r="Z3127">
        <v>1760</v>
      </c>
      <c r="AA3127">
        <v>9.6199999999999992</v>
      </c>
      <c r="AB3127" t="s">
        <v>410</v>
      </c>
      <c r="AC3127">
        <v>0</v>
      </c>
      <c r="AD3127">
        <v>0</v>
      </c>
      <c r="AE3127">
        <v>0</v>
      </c>
      <c r="AF3127">
        <v>1</v>
      </c>
      <c r="AG3127" t="s">
        <v>410</v>
      </c>
      <c r="AH3127">
        <v>0</v>
      </c>
      <c r="AI3127">
        <v>2.92</v>
      </c>
      <c r="AJ3127">
        <v>470</v>
      </c>
      <c r="AK3127" t="s">
        <v>411</v>
      </c>
      <c r="AL3127">
        <v>0.38</v>
      </c>
      <c r="AM3127">
        <v>0</v>
      </c>
      <c r="AN3127" t="s">
        <v>411</v>
      </c>
      <c r="AO3127">
        <v>830</v>
      </c>
      <c r="AP3127">
        <v>0</v>
      </c>
      <c r="AQ3127">
        <v>1150</v>
      </c>
      <c r="AR3127">
        <v>0</v>
      </c>
      <c r="AS3127">
        <v>0</v>
      </c>
      <c r="AT3127">
        <v>4.88</v>
      </c>
      <c r="AU3127">
        <v>2.66</v>
      </c>
      <c r="AV3127">
        <v>290</v>
      </c>
      <c r="AW3127">
        <v>30</v>
      </c>
      <c r="AX3127">
        <v>0</v>
      </c>
      <c r="AY3127">
        <v>0</v>
      </c>
      <c r="AZ3127">
        <v>0</v>
      </c>
      <c r="BA3127" t="s">
        <v>5527</v>
      </c>
      <c r="BB3127">
        <v>40</v>
      </c>
      <c r="BC3127">
        <v>0</v>
      </c>
      <c r="BD3127">
        <v>0</v>
      </c>
      <c r="BE3127" t="s">
        <v>410</v>
      </c>
      <c r="BF3127">
        <v>0.11</v>
      </c>
      <c r="BG3127" t="s">
        <v>410</v>
      </c>
      <c r="BH3127" t="s">
        <v>410</v>
      </c>
      <c r="BI3127">
        <v>60</v>
      </c>
      <c r="BJ3127" t="s">
        <v>410</v>
      </c>
      <c r="BK3127">
        <v>0</v>
      </c>
      <c r="BL3127">
        <v>0</v>
      </c>
      <c r="BM3127">
        <v>7650</v>
      </c>
      <c r="BN3127">
        <v>0</v>
      </c>
    </row>
    <row r="3128" spans="1:66" x14ac:dyDescent="0.15">
      <c r="A3128" t="s">
        <v>5597</v>
      </c>
      <c r="B3128" t="s">
        <v>199</v>
      </c>
      <c r="C3128">
        <v>2046</v>
      </c>
      <c r="D3128">
        <v>2049.5</v>
      </c>
      <c r="E3128">
        <v>623.6</v>
      </c>
      <c r="F3128">
        <v>624.70000000000005</v>
      </c>
      <c r="G3128" t="s">
        <v>5598</v>
      </c>
      <c r="H3128">
        <v>0</v>
      </c>
      <c r="I3128" t="s">
        <v>5526</v>
      </c>
      <c r="J3128">
        <v>2</v>
      </c>
      <c r="K3128">
        <v>0</v>
      </c>
      <c r="L3128">
        <v>4.7699999999999996</v>
      </c>
      <c r="M3128">
        <v>100</v>
      </c>
      <c r="N3128">
        <v>3.4000000000000002E-2</v>
      </c>
      <c r="O3128">
        <v>0</v>
      </c>
      <c r="P3128">
        <v>140</v>
      </c>
      <c r="Q3128" t="s">
        <v>411</v>
      </c>
      <c r="R3128" t="s">
        <v>418</v>
      </c>
      <c r="S3128">
        <v>4</v>
      </c>
      <c r="T3128">
        <v>20</v>
      </c>
      <c r="U3128">
        <v>0</v>
      </c>
      <c r="V3128">
        <v>10</v>
      </c>
      <c r="W3128" t="s">
        <v>411</v>
      </c>
      <c r="X3128">
        <v>0</v>
      </c>
      <c r="Y3128">
        <v>0</v>
      </c>
      <c r="Z3128">
        <v>560</v>
      </c>
      <c r="AA3128">
        <v>11.5</v>
      </c>
      <c r="AB3128" t="s">
        <v>410</v>
      </c>
      <c r="AC3128">
        <v>0</v>
      </c>
      <c r="AD3128">
        <v>0</v>
      </c>
      <c r="AE3128">
        <v>0</v>
      </c>
      <c r="AF3128">
        <v>0.6</v>
      </c>
      <c r="AG3128" t="s">
        <v>410</v>
      </c>
      <c r="AH3128">
        <v>0</v>
      </c>
      <c r="AI3128">
        <v>4.3499999999999996</v>
      </c>
      <c r="AJ3128">
        <v>1230</v>
      </c>
      <c r="AK3128" t="s">
        <v>411</v>
      </c>
      <c r="AL3128">
        <v>0.11</v>
      </c>
      <c r="AM3128">
        <v>0</v>
      </c>
      <c r="AN3128" t="s">
        <v>411</v>
      </c>
      <c r="AO3128">
        <v>590</v>
      </c>
      <c r="AP3128">
        <v>0</v>
      </c>
      <c r="AQ3128">
        <v>150</v>
      </c>
      <c r="AR3128">
        <v>0</v>
      </c>
      <c r="AS3128">
        <v>0</v>
      </c>
      <c r="AT3128">
        <v>3.95</v>
      </c>
      <c r="AU3128">
        <v>3.49</v>
      </c>
      <c r="AV3128" t="s">
        <v>410</v>
      </c>
      <c r="AW3128">
        <v>20</v>
      </c>
      <c r="AX3128">
        <v>0</v>
      </c>
      <c r="AY3128">
        <v>0</v>
      </c>
      <c r="AZ3128">
        <v>0</v>
      </c>
      <c r="BA3128" t="s">
        <v>5527</v>
      </c>
      <c r="BB3128">
        <v>40</v>
      </c>
      <c r="BC3128">
        <v>0</v>
      </c>
      <c r="BD3128">
        <v>0</v>
      </c>
      <c r="BE3128" t="s">
        <v>410</v>
      </c>
      <c r="BF3128">
        <v>0.11</v>
      </c>
      <c r="BG3128" t="s">
        <v>410</v>
      </c>
      <c r="BH3128" t="s">
        <v>410</v>
      </c>
      <c r="BI3128">
        <v>30</v>
      </c>
      <c r="BJ3128" t="s">
        <v>410</v>
      </c>
      <c r="BK3128">
        <v>0</v>
      </c>
      <c r="BL3128">
        <v>0</v>
      </c>
      <c r="BM3128">
        <v>8520</v>
      </c>
      <c r="BN3128">
        <v>0</v>
      </c>
    </row>
    <row r="3129" spans="1:66" x14ac:dyDescent="0.15">
      <c r="A3129" t="s">
        <v>5599</v>
      </c>
      <c r="B3129" t="s">
        <v>199</v>
      </c>
      <c r="C3129">
        <v>2049.5</v>
      </c>
      <c r="D3129">
        <v>2052.5</v>
      </c>
      <c r="E3129">
        <v>624.70000000000005</v>
      </c>
      <c r="F3129">
        <v>625.6</v>
      </c>
      <c r="G3129" t="s">
        <v>5600</v>
      </c>
      <c r="H3129">
        <v>0</v>
      </c>
      <c r="I3129" t="s">
        <v>5526</v>
      </c>
      <c r="J3129">
        <v>7</v>
      </c>
      <c r="K3129">
        <v>0</v>
      </c>
      <c r="L3129">
        <v>0.7</v>
      </c>
      <c r="M3129">
        <v>3140</v>
      </c>
      <c r="N3129">
        <v>0.23</v>
      </c>
      <c r="O3129">
        <v>0</v>
      </c>
      <c r="P3129" t="s">
        <v>410</v>
      </c>
      <c r="Q3129" t="s">
        <v>411</v>
      </c>
      <c r="R3129" t="s">
        <v>418</v>
      </c>
      <c r="S3129">
        <v>10.5</v>
      </c>
      <c r="T3129">
        <v>70</v>
      </c>
      <c r="U3129">
        <v>0</v>
      </c>
      <c r="V3129">
        <v>10</v>
      </c>
      <c r="W3129">
        <v>10</v>
      </c>
      <c r="X3129">
        <v>0</v>
      </c>
      <c r="Y3129">
        <v>0</v>
      </c>
      <c r="Z3129">
        <v>4990</v>
      </c>
      <c r="AA3129">
        <v>16.899999999999999</v>
      </c>
      <c r="AB3129" t="s">
        <v>410</v>
      </c>
      <c r="AC3129">
        <v>0</v>
      </c>
      <c r="AD3129">
        <v>0</v>
      </c>
      <c r="AE3129">
        <v>0</v>
      </c>
      <c r="AF3129">
        <v>0.1</v>
      </c>
      <c r="AG3129" t="s">
        <v>410</v>
      </c>
      <c r="AH3129">
        <v>0</v>
      </c>
      <c r="AI3129">
        <v>4.88</v>
      </c>
      <c r="AJ3129">
        <v>2660</v>
      </c>
      <c r="AK3129" t="s">
        <v>411</v>
      </c>
      <c r="AL3129" t="s">
        <v>421</v>
      </c>
      <c r="AM3129">
        <v>0</v>
      </c>
      <c r="AN3129" t="s">
        <v>411</v>
      </c>
      <c r="AO3129">
        <v>60</v>
      </c>
      <c r="AP3129">
        <v>0</v>
      </c>
      <c r="AQ3129">
        <v>150</v>
      </c>
      <c r="AR3129">
        <v>0</v>
      </c>
      <c r="AS3129">
        <v>0</v>
      </c>
      <c r="AT3129">
        <v>3.87</v>
      </c>
      <c r="AU3129" t="s">
        <v>412</v>
      </c>
      <c r="AV3129" t="s">
        <v>410</v>
      </c>
      <c r="AW3129" t="s">
        <v>411</v>
      </c>
      <c r="AX3129">
        <v>0</v>
      </c>
      <c r="AY3129">
        <v>0</v>
      </c>
      <c r="AZ3129">
        <v>0</v>
      </c>
      <c r="BA3129" t="s">
        <v>5527</v>
      </c>
      <c r="BB3129">
        <v>60</v>
      </c>
      <c r="BC3129">
        <v>0</v>
      </c>
      <c r="BD3129">
        <v>0</v>
      </c>
      <c r="BE3129" t="s">
        <v>410</v>
      </c>
      <c r="BF3129" t="s">
        <v>421</v>
      </c>
      <c r="BG3129" t="s">
        <v>410</v>
      </c>
      <c r="BH3129" t="s">
        <v>410</v>
      </c>
      <c r="BI3129" t="s">
        <v>411</v>
      </c>
      <c r="BJ3129" t="s">
        <v>410</v>
      </c>
      <c r="BK3129">
        <v>0</v>
      </c>
      <c r="BL3129">
        <v>0</v>
      </c>
      <c r="BM3129">
        <v>23600</v>
      </c>
      <c r="BN3129">
        <v>0</v>
      </c>
    </row>
    <row r="3130" spans="1:66" x14ac:dyDescent="0.15">
      <c r="A3130" t="s">
        <v>5601</v>
      </c>
      <c r="B3130" t="s">
        <v>199</v>
      </c>
      <c r="C3130">
        <v>2052.5</v>
      </c>
      <c r="D3130">
        <v>2057</v>
      </c>
      <c r="E3130">
        <v>625.6</v>
      </c>
      <c r="F3130">
        <v>627</v>
      </c>
      <c r="G3130" t="s">
        <v>5602</v>
      </c>
      <c r="H3130">
        <v>0</v>
      </c>
      <c r="I3130" t="s">
        <v>5526</v>
      </c>
      <c r="J3130">
        <v>8</v>
      </c>
      <c r="K3130">
        <v>0</v>
      </c>
      <c r="L3130">
        <v>0.88</v>
      </c>
      <c r="M3130">
        <v>20400</v>
      </c>
      <c r="N3130">
        <v>1.79</v>
      </c>
      <c r="O3130">
        <v>0</v>
      </c>
      <c r="P3130" t="s">
        <v>410</v>
      </c>
      <c r="Q3130" t="s">
        <v>411</v>
      </c>
      <c r="R3130" t="s">
        <v>418</v>
      </c>
      <c r="S3130">
        <v>4.08</v>
      </c>
      <c r="T3130">
        <v>120</v>
      </c>
      <c r="U3130">
        <v>0</v>
      </c>
      <c r="V3130">
        <v>10</v>
      </c>
      <c r="W3130" t="s">
        <v>411</v>
      </c>
      <c r="X3130">
        <v>0</v>
      </c>
      <c r="Y3130">
        <v>0</v>
      </c>
      <c r="Z3130">
        <v>2700</v>
      </c>
      <c r="AA3130">
        <v>28.9</v>
      </c>
      <c r="AB3130" t="s">
        <v>410</v>
      </c>
      <c r="AC3130">
        <v>0</v>
      </c>
      <c r="AD3130">
        <v>0</v>
      </c>
      <c r="AE3130">
        <v>0</v>
      </c>
      <c r="AF3130" t="s">
        <v>959</v>
      </c>
      <c r="AG3130" t="s">
        <v>410</v>
      </c>
      <c r="AH3130">
        <v>0</v>
      </c>
      <c r="AI3130">
        <v>3.86</v>
      </c>
      <c r="AJ3130">
        <v>1620</v>
      </c>
      <c r="AK3130" t="s">
        <v>411</v>
      </c>
      <c r="AL3130" t="s">
        <v>421</v>
      </c>
      <c r="AM3130">
        <v>0</v>
      </c>
      <c r="AN3130" t="s">
        <v>411</v>
      </c>
      <c r="AO3130" t="s">
        <v>410</v>
      </c>
      <c r="AP3130">
        <v>0</v>
      </c>
      <c r="AQ3130">
        <v>4610</v>
      </c>
      <c r="AR3130">
        <v>0</v>
      </c>
      <c r="AS3130">
        <v>0</v>
      </c>
      <c r="AT3130">
        <v>7.99</v>
      </c>
      <c r="AU3130" t="s">
        <v>412</v>
      </c>
      <c r="AV3130">
        <v>130</v>
      </c>
      <c r="AW3130" t="s">
        <v>411</v>
      </c>
      <c r="AX3130">
        <v>0</v>
      </c>
      <c r="AY3130">
        <v>0</v>
      </c>
      <c r="AZ3130">
        <v>0</v>
      </c>
      <c r="BA3130" t="s">
        <v>5527</v>
      </c>
      <c r="BB3130">
        <v>30</v>
      </c>
      <c r="BC3130">
        <v>0</v>
      </c>
      <c r="BD3130">
        <v>0</v>
      </c>
      <c r="BE3130" t="s">
        <v>410</v>
      </c>
      <c r="BF3130" t="s">
        <v>421</v>
      </c>
      <c r="BG3130" t="s">
        <v>410</v>
      </c>
      <c r="BH3130" t="s">
        <v>410</v>
      </c>
      <c r="BI3130" t="s">
        <v>411</v>
      </c>
      <c r="BJ3130" t="s">
        <v>410</v>
      </c>
      <c r="BK3130">
        <v>0</v>
      </c>
      <c r="BL3130">
        <v>0</v>
      </c>
      <c r="BM3130">
        <v>45900</v>
      </c>
      <c r="BN3130">
        <v>0</v>
      </c>
    </row>
    <row r="3131" spans="1:66" x14ac:dyDescent="0.15">
      <c r="A3131" t="s">
        <v>5603</v>
      </c>
      <c r="B3131" t="s">
        <v>199</v>
      </c>
      <c r="C3131">
        <v>2057</v>
      </c>
      <c r="D3131">
        <v>2062</v>
      </c>
      <c r="E3131">
        <v>627</v>
      </c>
      <c r="F3131">
        <v>628.5</v>
      </c>
      <c r="G3131" t="s">
        <v>5604</v>
      </c>
      <c r="H3131">
        <v>0</v>
      </c>
      <c r="I3131" t="s">
        <v>5526</v>
      </c>
      <c r="J3131">
        <v>142</v>
      </c>
      <c r="K3131">
        <v>0</v>
      </c>
      <c r="L3131">
        <v>0.71</v>
      </c>
      <c r="M3131">
        <v>25100</v>
      </c>
      <c r="N3131">
        <v>6.58</v>
      </c>
      <c r="O3131">
        <v>0</v>
      </c>
      <c r="P3131" t="s">
        <v>410</v>
      </c>
      <c r="Q3131" t="s">
        <v>411</v>
      </c>
      <c r="R3131" t="s">
        <v>418</v>
      </c>
      <c r="S3131">
        <v>7.57</v>
      </c>
      <c r="T3131">
        <v>330</v>
      </c>
      <c r="U3131">
        <v>0</v>
      </c>
      <c r="V3131">
        <v>10</v>
      </c>
      <c r="W3131" t="s">
        <v>411</v>
      </c>
      <c r="X3131">
        <v>0</v>
      </c>
      <c r="Y3131">
        <v>0</v>
      </c>
      <c r="Z3131">
        <v>9750</v>
      </c>
      <c r="AA3131">
        <v>15.75</v>
      </c>
      <c r="AB3131" t="s">
        <v>410</v>
      </c>
      <c r="AC3131">
        <v>0</v>
      </c>
      <c r="AD3131">
        <v>0</v>
      </c>
      <c r="AE3131">
        <v>0</v>
      </c>
      <c r="AF3131" t="s">
        <v>959</v>
      </c>
      <c r="AG3131" t="s">
        <v>410</v>
      </c>
      <c r="AH3131">
        <v>0</v>
      </c>
      <c r="AI3131">
        <v>4.34</v>
      </c>
      <c r="AJ3131">
        <v>2750</v>
      </c>
      <c r="AK3131" t="s">
        <v>411</v>
      </c>
      <c r="AL3131" t="s">
        <v>421</v>
      </c>
      <c r="AM3131">
        <v>0</v>
      </c>
      <c r="AN3131" t="s">
        <v>411</v>
      </c>
      <c r="AO3131" t="s">
        <v>410</v>
      </c>
      <c r="AP3131">
        <v>0</v>
      </c>
      <c r="AQ3131">
        <v>16500</v>
      </c>
      <c r="AR3131">
        <v>0</v>
      </c>
      <c r="AS3131">
        <v>0</v>
      </c>
      <c r="AT3131">
        <v>7.99</v>
      </c>
      <c r="AU3131" t="s">
        <v>412</v>
      </c>
      <c r="AV3131">
        <v>1690</v>
      </c>
      <c r="AW3131" t="s">
        <v>411</v>
      </c>
      <c r="AX3131">
        <v>0</v>
      </c>
      <c r="AY3131">
        <v>0</v>
      </c>
      <c r="AZ3131">
        <v>0</v>
      </c>
      <c r="BA3131" t="s">
        <v>5527</v>
      </c>
      <c r="BB3131">
        <v>40</v>
      </c>
      <c r="BC3131">
        <v>0</v>
      </c>
      <c r="BD3131">
        <v>0</v>
      </c>
      <c r="BE3131" t="s">
        <v>410</v>
      </c>
      <c r="BF3131" t="s">
        <v>421</v>
      </c>
      <c r="BG3131" t="s">
        <v>410</v>
      </c>
      <c r="BH3131" t="s">
        <v>410</v>
      </c>
      <c r="BI3131" t="s">
        <v>411</v>
      </c>
      <c r="BJ3131" t="s">
        <v>410</v>
      </c>
      <c r="BK3131">
        <v>0</v>
      </c>
      <c r="BL3131">
        <v>13.9</v>
      </c>
      <c r="BM3131" t="s">
        <v>765</v>
      </c>
      <c r="BN3131">
        <v>0</v>
      </c>
    </row>
    <row r="3132" spans="1:66" x14ac:dyDescent="0.15">
      <c r="A3132" t="s">
        <v>5605</v>
      </c>
      <c r="B3132" t="s">
        <v>199</v>
      </c>
      <c r="C3132">
        <v>2062</v>
      </c>
      <c r="D3132">
        <v>2065</v>
      </c>
      <c r="E3132">
        <v>628.5</v>
      </c>
      <c r="F3132">
        <v>629.4</v>
      </c>
      <c r="G3132" t="s">
        <v>5606</v>
      </c>
      <c r="H3132">
        <v>0</v>
      </c>
      <c r="I3132" t="s">
        <v>5526</v>
      </c>
      <c r="J3132">
        <v>26</v>
      </c>
      <c r="K3132">
        <v>0</v>
      </c>
      <c r="L3132">
        <v>3.41</v>
      </c>
      <c r="M3132">
        <v>3240</v>
      </c>
      <c r="N3132">
        <v>0.63700000000000001</v>
      </c>
      <c r="O3132">
        <v>0</v>
      </c>
      <c r="P3132" t="s">
        <v>410</v>
      </c>
      <c r="Q3132" t="s">
        <v>411</v>
      </c>
      <c r="R3132" t="s">
        <v>418</v>
      </c>
      <c r="S3132">
        <v>7.11</v>
      </c>
      <c r="T3132">
        <v>60</v>
      </c>
      <c r="U3132">
        <v>0</v>
      </c>
      <c r="V3132">
        <v>20</v>
      </c>
      <c r="W3132" t="s">
        <v>411</v>
      </c>
      <c r="X3132">
        <v>0</v>
      </c>
      <c r="Y3132">
        <v>0</v>
      </c>
      <c r="Z3132">
        <v>6240</v>
      </c>
      <c r="AA3132">
        <v>12.95</v>
      </c>
      <c r="AB3132" t="s">
        <v>410</v>
      </c>
      <c r="AC3132">
        <v>0</v>
      </c>
      <c r="AD3132">
        <v>0</v>
      </c>
      <c r="AE3132">
        <v>0</v>
      </c>
      <c r="AF3132" t="s">
        <v>959</v>
      </c>
      <c r="AG3132" t="s">
        <v>410</v>
      </c>
      <c r="AH3132">
        <v>0</v>
      </c>
      <c r="AI3132">
        <v>6.47</v>
      </c>
      <c r="AJ3132">
        <v>1520</v>
      </c>
      <c r="AK3132" t="s">
        <v>411</v>
      </c>
      <c r="AL3132" t="s">
        <v>421</v>
      </c>
      <c r="AM3132">
        <v>0</v>
      </c>
      <c r="AN3132" t="s">
        <v>411</v>
      </c>
      <c r="AO3132">
        <v>90</v>
      </c>
      <c r="AP3132">
        <v>0</v>
      </c>
      <c r="AQ3132">
        <v>6500</v>
      </c>
      <c r="AR3132">
        <v>0</v>
      </c>
      <c r="AS3132">
        <v>0</v>
      </c>
      <c r="AT3132">
        <v>4.13</v>
      </c>
      <c r="AU3132">
        <v>8.19</v>
      </c>
      <c r="AV3132">
        <v>230</v>
      </c>
      <c r="AW3132">
        <v>10</v>
      </c>
      <c r="AX3132">
        <v>0</v>
      </c>
      <c r="AY3132">
        <v>0</v>
      </c>
      <c r="AZ3132">
        <v>0</v>
      </c>
      <c r="BA3132" t="s">
        <v>5527</v>
      </c>
      <c r="BB3132">
        <v>50</v>
      </c>
      <c r="BC3132">
        <v>0</v>
      </c>
      <c r="BD3132">
        <v>0</v>
      </c>
      <c r="BE3132" t="s">
        <v>410</v>
      </c>
      <c r="BF3132" t="s">
        <v>421</v>
      </c>
      <c r="BG3132" t="s">
        <v>410</v>
      </c>
      <c r="BH3132" t="s">
        <v>410</v>
      </c>
      <c r="BI3132" t="s">
        <v>411</v>
      </c>
      <c r="BJ3132" t="s">
        <v>410</v>
      </c>
      <c r="BK3132">
        <v>0</v>
      </c>
      <c r="BL3132">
        <v>0</v>
      </c>
      <c r="BM3132">
        <v>26100</v>
      </c>
      <c r="BN3132">
        <v>0</v>
      </c>
    </row>
    <row r="3133" spans="1:66" x14ac:dyDescent="0.15">
      <c r="A3133" t="s">
        <v>5607</v>
      </c>
      <c r="B3133" t="s">
        <v>199</v>
      </c>
      <c r="C3133">
        <v>2065</v>
      </c>
      <c r="D3133">
        <v>2069</v>
      </c>
      <c r="E3133">
        <v>629.4</v>
      </c>
      <c r="F3133">
        <v>630.6</v>
      </c>
      <c r="G3133" t="s">
        <v>5608</v>
      </c>
      <c r="H3133">
        <v>0</v>
      </c>
      <c r="I3133" t="s">
        <v>5526</v>
      </c>
      <c r="J3133">
        <v>21</v>
      </c>
      <c r="K3133">
        <v>0</v>
      </c>
      <c r="L3133">
        <v>1.89</v>
      </c>
      <c r="M3133">
        <v>24200</v>
      </c>
      <c r="N3133">
        <v>4.3499999999999996</v>
      </c>
      <c r="O3133">
        <v>0</v>
      </c>
      <c r="P3133" t="s">
        <v>410</v>
      </c>
      <c r="Q3133" t="s">
        <v>411</v>
      </c>
      <c r="R3133" t="s">
        <v>418</v>
      </c>
      <c r="S3133">
        <v>8.0299999999999994</v>
      </c>
      <c r="T3133">
        <v>160</v>
      </c>
      <c r="U3133">
        <v>0</v>
      </c>
      <c r="V3133" t="s">
        <v>411</v>
      </c>
      <c r="W3133" t="s">
        <v>411</v>
      </c>
      <c r="X3133">
        <v>0</v>
      </c>
      <c r="Y3133">
        <v>0</v>
      </c>
      <c r="Z3133">
        <v>3410</v>
      </c>
      <c r="AA3133">
        <v>17.75</v>
      </c>
      <c r="AB3133" t="s">
        <v>410</v>
      </c>
      <c r="AC3133">
        <v>0</v>
      </c>
      <c r="AD3133">
        <v>0</v>
      </c>
      <c r="AE3133">
        <v>0</v>
      </c>
      <c r="AF3133" t="s">
        <v>959</v>
      </c>
      <c r="AG3133" t="s">
        <v>410</v>
      </c>
      <c r="AH3133">
        <v>0</v>
      </c>
      <c r="AI3133">
        <v>5.5</v>
      </c>
      <c r="AJ3133">
        <v>2600</v>
      </c>
      <c r="AK3133">
        <v>10</v>
      </c>
      <c r="AL3133" t="s">
        <v>421</v>
      </c>
      <c r="AM3133">
        <v>0</v>
      </c>
      <c r="AN3133" t="s">
        <v>411</v>
      </c>
      <c r="AO3133" t="s">
        <v>410</v>
      </c>
      <c r="AP3133">
        <v>0</v>
      </c>
      <c r="AQ3133">
        <v>9590</v>
      </c>
      <c r="AR3133">
        <v>0</v>
      </c>
      <c r="AS3133">
        <v>0</v>
      </c>
      <c r="AT3133">
        <v>5.68</v>
      </c>
      <c r="AU3133" t="s">
        <v>412</v>
      </c>
      <c r="AV3133">
        <v>250</v>
      </c>
      <c r="AW3133" t="s">
        <v>411</v>
      </c>
      <c r="AX3133">
        <v>0</v>
      </c>
      <c r="AY3133">
        <v>0</v>
      </c>
      <c r="AZ3133">
        <v>0</v>
      </c>
      <c r="BA3133" t="s">
        <v>5527</v>
      </c>
      <c r="BB3133">
        <v>50</v>
      </c>
      <c r="BC3133">
        <v>0</v>
      </c>
      <c r="BD3133">
        <v>0</v>
      </c>
      <c r="BE3133" t="s">
        <v>410</v>
      </c>
      <c r="BF3133" t="s">
        <v>421</v>
      </c>
      <c r="BG3133" t="s">
        <v>410</v>
      </c>
      <c r="BH3133" t="s">
        <v>410</v>
      </c>
      <c r="BI3133" t="s">
        <v>411</v>
      </c>
      <c r="BJ3133" t="s">
        <v>410</v>
      </c>
      <c r="BK3133">
        <v>0</v>
      </c>
      <c r="BL3133">
        <v>0</v>
      </c>
      <c r="BM3133">
        <v>70800</v>
      </c>
      <c r="BN3133">
        <v>0</v>
      </c>
    </row>
    <row r="3134" spans="1:66" x14ac:dyDescent="0.15">
      <c r="A3134" t="s">
        <v>5609</v>
      </c>
      <c r="B3134" t="s">
        <v>199</v>
      </c>
      <c r="C3134">
        <v>2069</v>
      </c>
      <c r="D3134">
        <v>2071</v>
      </c>
      <c r="E3134">
        <v>630.6</v>
      </c>
      <c r="F3134">
        <v>631.20000000000005</v>
      </c>
      <c r="G3134" t="s">
        <v>5608</v>
      </c>
      <c r="H3134">
        <v>0</v>
      </c>
      <c r="I3134" t="s">
        <v>5526</v>
      </c>
      <c r="J3134">
        <v>18</v>
      </c>
      <c r="K3134">
        <v>0</v>
      </c>
      <c r="L3134">
        <v>5.0599999999999996</v>
      </c>
      <c r="M3134">
        <v>8610</v>
      </c>
      <c r="N3134">
        <v>0.78400000000000003</v>
      </c>
      <c r="O3134">
        <v>0</v>
      </c>
      <c r="P3134" t="s">
        <v>410</v>
      </c>
      <c r="Q3134" t="s">
        <v>411</v>
      </c>
      <c r="R3134" t="s">
        <v>418</v>
      </c>
      <c r="S3134">
        <v>5.14</v>
      </c>
      <c r="T3134">
        <v>30</v>
      </c>
      <c r="U3134">
        <v>0</v>
      </c>
      <c r="V3134" t="s">
        <v>411</v>
      </c>
      <c r="W3134" t="s">
        <v>411</v>
      </c>
      <c r="X3134">
        <v>0</v>
      </c>
      <c r="Y3134">
        <v>0</v>
      </c>
      <c r="Z3134">
        <v>860</v>
      </c>
      <c r="AA3134">
        <v>11.55</v>
      </c>
      <c r="AB3134" t="s">
        <v>410</v>
      </c>
      <c r="AC3134">
        <v>0</v>
      </c>
      <c r="AD3134">
        <v>0</v>
      </c>
      <c r="AE3134">
        <v>0</v>
      </c>
      <c r="AF3134" t="s">
        <v>959</v>
      </c>
      <c r="AG3134" t="s">
        <v>410</v>
      </c>
      <c r="AH3134">
        <v>0</v>
      </c>
      <c r="AI3134">
        <v>8.16</v>
      </c>
      <c r="AJ3134">
        <v>1080</v>
      </c>
      <c r="AK3134">
        <v>10</v>
      </c>
      <c r="AL3134" t="s">
        <v>421</v>
      </c>
      <c r="AM3134">
        <v>0</v>
      </c>
      <c r="AN3134" t="s">
        <v>411</v>
      </c>
      <c r="AO3134">
        <v>80</v>
      </c>
      <c r="AP3134">
        <v>0</v>
      </c>
      <c r="AQ3134">
        <v>1820</v>
      </c>
      <c r="AR3134">
        <v>0</v>
      </c>
      <c r="AS3134">
        <v>0</v>
      </c>
      <c r="AT3134">
        <v>2.58</v>
      </c>
      <c r="AU3134">
        <v>4.67</v>
      </c>
      <c r="AV3134">
        <v>320</v>
      </c>
      <c r="AW3134">
        <v>10</v>
      </c>
      <c r="AX3134">
        <v>0</v>
      </c>
      <c r="AY3134">
        <v>0</v>
      </c>
      <c r="AZ3134">
        <v>0</v>
      </c>
      <c r="BA3134" t="s">
        <v>5527</v>
      </c>
      <c r="BB3134">
        <v>50</v>
      </c>
      <c r="BC3134">
        <v>0</v>
      </c>
      <c r="BD3134">
        <v>0</v>
      </c>
      <c r="BE3134" t="s">
        <v>410</v>
      </c>
      <c r="BF3134">
        <v>0.06</v>
      </c>
      <c r="BG3134" t="s">
        <v>410</v>
      </c>
      <c r="BH3134" t="s">
        <v>410</v>
      </c>
      <c r="BI3134">
        <v>10</v>
      </c>
      <c r="BJ3134" t="s">
        <v>410</v>
      </c>
      <c r="BK3134">
        <v>0</v>
      </c>
      <c r="BL3134">
        <v>0</v>
      </c>
      <c r="BM3134">
        <v>12750</v>
      </c>
      <c r="BN3134">
        <v>0</v>
      </c>
    </row>
    <row r="3135" spans="1:66" x14ac:dyDescent="0.15">
      <c r="A3135" t="s">
        <v>5610</v>
      </c>
      <c r="B3135" t="s">
        <v>199</v>
      </c>
      <c r="C3135">
        <v>2071</v>
      </c>
      <c r="D3135">
        <v>2075</v>
      </c>
      <c r="E3135">
        <v>631.20000000000005</v>
      </c>
      <c r="F3135">
        <v>632.5</v>
      </c>
      <c r="G3135" t="s">
        <v>5611</v>
      </c>
      <c r="H3135">
        <v>0</v>
      </c>
      <c r="I3135" t="s">
        <v>5526</v>
      </c>
      <c r="J3135">
        <v>7</v>
      </c>
      <c r="K3135">
        <v>0</v>
      </c>
      <c r="L3135">
        <v>2.14</v>
      </c>
      <c r="M3135">
        <v>26900</v>
      </c>
      <c r="N3135">
        <v>2.0099999999999998</v>
      </c>
      <c r="O3135">
        <v>0</v>
      </c>
      <c r="P3135" t="s">
        <v>410</v>
      </c>
      <c r="Q3135" t="s">
        <v>411</v>
      </c>
      <c r="R3135" t="s">
        <v>418</v>
      </c>
      <c r="S3135">
        <v>6.1</v>
      </c>
      <c r="T3135">
        <v>250</v>
      </c>
      <c r="U3135">
        <v>0</v>
      </c>
      <c r="V3135">
        <v>20</v>
      </c>
      <c r="W3135" t="s">
        <v>411</v>
      </c>
      <c r="X3135">
        <v>0</v>
      </c>
      <c r="Y3135">
        <v>0</v>
      </c>
      <c r="Z3135">
        <v>5500</v>
      </c>
      <c r="AA3135">
        <v>17.25</v>
      </c>
      <c r="AB3135" t="s">
        <v>410</v>
      </c>
      <c r="AC3135">
        <v>0</v>
      </c>
      <c r="AD3135">
        <v>0</v>
      </c>
      <c r="AE3135">
        <v>0</v>
      </c>
      <c r="AF3135" t="s">
        <v>959</v>
      </c>
      <c r="AG3135" t="s">
        <v>410</v>
      </c>
      <c r="AH3135">
        <v>0</v>
      </c>
      <c r="AI3135">
        <v>5.94</v>
      </c>
      <c r="AJ3135">
        <v>1630</v>
      </c>
      <c r="AK3135" t="s">
        <v>411</v>
      </c>
      <c r="AL3135" t="s">
        <v>421</v>
      </c>
      <c r="AM3135">
        <v>0</v>
      </c>
      <c r="AN3135" t="s">
        <v>411</v>
      </c>
      <c r="AO3135" t="s">
        <v>410</v>
      </c>
      <c r="AP3135">
        <v>0</v>
      </c>
      <c r="AQ3135">
        <v>1340</v>
      </c>
      <c r="AR3135">
        <v>0</v>
      </c>
      <c r="AS3135">
        <v>0</v>
      </c>
      <c r="AT3135">
        <v>6.28</v>
      </c>
      <c r="AU3135" t="s">
        <v>412</v>
      </c>
      <c r="AV3135">
        <v>90</v>
      </c>
      <c r="AW3135" t="s">
        <v>411</v>
      </c>
      <c r="AX3135">
        <v>0</v>
      </c>
      <c r="AY3135">
        <v>0</v>
      </c>
      <c r="AZ3135">
        <v>0</v>
      </c>
      <c r="BA3135" t="s">
        <v>5527</v>
      </c>
      <c r="BB3135">
        <v>40</v>
      </c>
      <c r="BC3135">
        <v>0</v>
      </c>
      <c r="BD3135">
        <v>0</v>
      </c>
      <c r="BE3135" t="s">
        <v>410</v>
      </c>
      <c r="BF3135" t="s">
        <v>421</v>
      </c>
      <c r="BG3135" t="s">
        <v>410</v>
      </c>
      <c r="BH3135" t="s">
        <v>410</v>
      </c>
      <c r="BI3135" t="s">
        <v>411</v>
      </c>
      <c r="BJ3135" t="s">
        <v>410</v>
      </c>
      <c r="BK3135">
        <v>0</v>
      </c>
      <c r="BL3135">
        <v>0</v>
      </c>
      <c r="BM3135">
        <v>93900</v>
      </c>
      <c r="BN3135">
        <v>0</v>
      </c>
    </row>
    <row r="3136" spans="1:66" x14ac:dyDescent="0.15">
      <c r="A3136" t="s">
        <v>5612</v>
      </c>
      <c r="B3136" t="s">
        <v>199</v>
      </c>
      <c r="C3136">
        <v>2075</v>
      </c>
      <c r="D3136">
        <v>2078</v>
      </c>
      <c r="E3136">
        <v>632.5</v>
      </c>
      <c r="F3136">
        <v>633.4</v>
      </c>
      <c r="G3136" t="s">
        <v>5611</v>
      </c>
      <c r="H3136">
        <v>0</v>
      </c>
      <c r="I3136" t="s">
        <v>5526</v>
      </c>
      <c r="J3136">
        <v>16</v>
      </c>
      <c r="K3136">
        <v>0</v>
      </c>
      <c r="L3136">
        <v>3.5</v>
      </c>
      <c r="M3136">
        <v>2370</v>
      </c>
      <c r="N3136">
        <v>0.215</v>
      </c>
      <c r="O3136">
        <v>0</v>
      </c>
      <c r="P3136" t="s">
        <v>410</v>
      </c>
      <c r="Q3136" t="s">
        <v>411</v>
      </c>
      <c r="R3136" t="s">
        <v>418</v>
      </c>
      <c r="S3136">
        <v>6.59</v>
      </c>
      <c r="T3136">
        <v>70</v>
      </c>
      <c r="U3136">
        <v>0</v>
      </c>
      <c r="V3136">
        <v>80</v>
      </c>
      <c r="W3136">
        <v>10</v>
      </c>
      <c r="X3136">
        <v>0</v>
      </c>
      <c r="Y3136">
        <v>0</v>
      </c>
      <c r="Z3136">
        <v>16500</v>
      </c>
      <c r="AA3136">
        <v>19.649999999999999</v>
      </c>
      <c r="AB3136" t="s">
        <v>410</v>
      </c>
      <c r="AC3136">
        <v>0</v>
      </c>
      <c r="AD3136">
        <v>0</v>
      </c>
      <c r="AE3136">
        <v>0</v>
      </c>
      <c r="AF3136" t="s">
        <v>959</v>
      </c>
      <c r="AG3136" t="s">
        <v>410</v>
      </c>
      <c r="AH3136">
        <v>0</v>
      </c>
      <c r="AI3136">
        <v>5.77</v>
      </c>
      <c r="AJ3136">
        <v>1730</v>
      </c>
      <c r="AK3136" t="s">
        <v>411</v>
      </c>
      <c r="AL3136" t="s">
        <v>421</v>
      </c>
      <c r="AM3136">
        <v>0</v>
      </c>
      <c r="AN3136" t="s">
        <v>411</v>
      </c>
      <c r="AO3136">
        <v>150</v>
      </c>
      <c r="AP3136">
        <v>0</v>
      </c>
      <c r="AQ3136">
        <v>1220</v>
      </c>
      <c r="AR3136">
        <v>0</v>
      </c>
      <c r="AS3136">
        <v>0</v>
      </c>
      <c r="AT3136">
        <v>4.68</v>
      </c>
      <c r="AU3136" t="s">
        <v>412</v>
      </c>
      <c r="AV3136">
        <v>140</v>
      </c>
      <c r="AW3136">
        <v>10</v>
      </c>
      <c r="AX3136">
        <v>0</v>
      </c>
      <c r="AY3136">
        <v>0</v>
      </c>
      <c r="AZ3136">
        <v>0</v>
      </c>
      <c r="BA3136" t="s">
        <v>5527</v>
      </c>
      <c r="BB3136">
        <v>50</v>
      </c>
      <c r="BC3136">
        <v>0</v>
      </c>
      <c r="BD3136">
        <v>0</v>
      </c>
      <c r="BE3136" t="s">
        <v>410</v>
      </c>
      <c r="BF3136">
        <v>0.08</v>
      </c>
      <c r="BG3136" t="s">
        <v>410</v>
      </c>
      <c r="BH3136" t="s">
        <v>410</v>
      </c>
      <c r="BI3136">
        <v>70</v>
      </c>
      <c r="BJ3136" t="s">
        <v>410</v>
      </c>
      <c r="BK3136">
        <v>0</v>
      </c>
      <c r="BL3136">
        <v>0</v>
      </c>
      <c r="BM3136">
        <v>23100</v>
      </c>
      <c r="BN3136">
        <v>0</v>
      </c>
    </row>
    <row r="3137" spans="1:66" x14ac:dyDescent="0.15">
      <c r="A3137" t="s">
        <v>5613</v>
      </c>
      <c r="B3137" t="s">
        <v>199</v>
      </c>
      <c r="C3137">
        <v>2078</v>
      </c>
      <c r="D3137">
        <v>2083</v>
      </c>
      <c r="E3137">
        <v>633.4</v>
      </c>
      <c r="F3137">
        <v>634.9</v>
      </c>
      <c r="G3137" t="s">
        <v>2035</v>
      </c>
      <c r="H3137">
        <v>0</v>
      </c>
      <c r="I3137" t="s">
        <v>5526</v>
      </c>
      <c r="J3137">
        <v>2</v>
      </c>
      <c r="K3137">
        <v>0</v>
      </c>
      <c r="L3137">
        <v>8.42</v>
      </c>
      <c r="M3137">
        <v>160</v>
      </c>
      <c r="N3137">
        <v>2.1999999999999999E-2</v>
      </c>
      <c r="O3137">
        <v>0</v>
      </c>
      <c r="P3137">
        <v>110</v>
      </c>
      <c r="Q3137" t="s">
        <v>411</v>
      </c>
      <c r="R3137" t="s">
        <v>418</v>
      </c>
      <c r="S3137">
        <v>0.38</v>
      </c>
      <c r="T3137" t="s">
        <v>411</v>
      </c>
      <c r="U3137">
        <v>0</v>
      </c>
      <c r="V3137">
        <v>30</v>
      </c>
      <c r="W3137" t="s">
        <v>411</v>
      </c>
      <c r="X3137">
        <v>0</v>
      </c>
      <c r="Y3137">
        <v>0</v>
      </c>
      <c r="Z3137">
        <v>290</v>
      </c>
      <c r="AA3137">
        <v>12.75</v>
      </c>
      <c r="AB3137" t="s">
        <v>410</v>
      </c>
      <c r="AC3137">
        <v>0</v>
      </c>
      <c r="AD3137">
        <v>0</v>
      </c>
      <c r="AE3137">
        <v>0</v>
      </c>
      <c r="AF3137">
        <v>0.5</v>
      </c>
      <c r="AG3137" t="s">
        <v>410</v>
      </c>
      <c r="AH3137">
        <v>0</v>
      </c>
      <c r="AI3137">
        <v>5.01</v>
      </c>
      <c r="AJ3137">
        <v>330</v>
      </c>
      <c r="AK3137">
        <v>10</v>
      </c>
      <c r="AL3137">
        <v>0.05</v>
      </c>
      <c r="AM3137">
        <v>0</v>
      </c>
      <c r="AN3137" t="s">
        <v>411</v>
      </c>
      <c r="AO3137">
        <v>1510</v>
      </c>
      <c r="AP3137">
        <v>0</v>
      </c>
      <c r="AQ3137">
        <v>30</v>
      </c>
      <c r="AR3137">
        <v>0</v>
      </c>
      <c r="AS3137">
        <v>0</v>
      </c>
      <c r="AT3137">
        <v>5.16</v>
      </c>
      <c r="AU3137">
        <v>0.89</v>
      </c>
      <c r="AV3137">
        <v>80</v>
      </c>
      <c r="AW3137">
        <v>40</v>
      </c>
      <c r="AX3137">
        <v>0</v>
      </c>
      <c r="AY3137">
        <v>0</v>
      </c>
      <c r="AZ3137">
        <v>0</v>
      </c>
      <c r="BA3137" t="s">
        <v>5527</v>
      </c>
      <c r="BB3137">
        <v>40</v>
      </c>
      <c r="BC3137">
        <v>0</v>
      </c>
      <c r="BD3137">
        <v>0</v>
      </c>
      <c r="BE3137" t="s">
        <v>410</v>
      </c>
      <c r="BF3137">
        <v>0.28999999999999998</v>
      </c>
      <c r="BG3137" t="s">
        <v>410</v>
      </c>
      <c r="BH3137" t="s">
        <v>410</v>
      </c>
      <c r="BI3137">
        <v>120</v>
      </c>
      <c r="BJ3137" t="s">
        <v>410</v>
      </c>
      <c r="BK3137">
        <v>0</v>
      </c>
      <c r="BL3137">
        <v>0</v>
      </c>
      <c r="BM3137">
        <v>1360</v>
      </c>
      <c r="BN3137">
        <v>0</v>
      </c>
    </row>
    <row r="3138" spans="1:66" x14ac:dyDescent="0.15">
      <c r="A3138" t="s">
        <v>5614</v>
      </c>
      <c r="B3138" t="s">
        <v>199</v>
      </c>
      <c r="C3138">
        <v>2083</v>
      </c>
      <c r="D3138">
        <v>2088</v>
      </c>
      <c r="E3138">
        <v>634.9</v>
      </c>
      <c r="F3138">
        <v>636.4</v>
      </c>
      <c r="G3138" t="s">
        <v>5615</v>
      </c>
      <c r="H3138">
        <v>0</v>
      </c>
      <c r="I3138" t="s">
        <v>5526</v>
      </c>
      <c r="J3138">
        <v>22</v>
      </c>
      <c r="K3138">
        <v>0</v>
      </c>
      <c r="L3138">
        <v>0.11</v>
      </c>
      <c r="M3138">
        <v>2470</v>
      </c>
      <c r="N3138">
        <v>0.45800000000000002</v>
      </c>
      <c r="O3138">
        <v>0</v>
      </c>
      <c r="P3138" t="s">
        <v>410</v>
      </c>
      <c r="Q3138" t="s">
        <v>411</v>
      </c>
      <c r="R3138" t="s">
        <v>418</v>
      </c>
      <c r="S3138">
        <v>8.99</v>
      </c>
      <c r="T3138">
        <v>50</v>
      </c>
      <c r="U3138">
        <v>0</v>
      </c>
      <c r="V3138">
        <v>120</v>
      </c>
      <c r="W3138" t="s">
        <v>411</v>
      </c>
      <c r="X3138">
        <v>0</v>
      </c>
      <c r="Y3138">
        <v>0</v>
      </c>
      <c r="Z3138">
        <v>16450</v>
      </c>
      <c r="AA3138">
        <v>23.8</v>
      </c>
      <c r="AB3138" t="s">
        <v>410</v>
      </c>
      <c r="AC3138">
        <v>0</v>
      </c>
      <c r="AD3138">
        <v>0</v>
      </c>
      <c r="AE3138">
        <v>0</v>
      </c>
      <c r="AF3138" t="s">
        <v>959</v>
      </c>
      <c r="AG3138" t="s">
        <v>410</v>
      </c>
      <c r="AH3138">
        <v>0</v>
      </c>
      <c r="AI3138">
        <v>5.46</v>
      </c>
      <c r="AJ3138">
        <v>1430</v>
      </c>
      <c r="AK3138" t="s">
        <v>411</v>
      </c>
      <c r="AL3138" t="s">
        <v>421</v>
      </c>
      <c r="AM3138">
        <v>0</v>
      </c>
      <c r="AN3138" t="s">
        <v>411</v>
      </c>
      <c r="AO3138" t="s">
        <v>410</v>
      </c>
      <c r="AP3138">
        <v>0</v>
      </c>
      <c r="AQ3138">
        <v>1400</v>
      </c>
      <c r="AR3138">
        <v>0</v>
      </c>
      <c r="AS3138">
        <v>0</v>
      </c>
      <c r="AT3138">
        <v>7.6</v>
      </c>
      <c r="AU3138" t="s">
        <v>412</v>
      </c>
      <c r="AV3138">
        <v>560</v>
      </c>
      <c r="AW3138" t="s">
        <v>411</v>
      </c>
      <c r="AX3138">
        <v>0</v>
      </c>
      <c r="AY3138">
        <v>0</v>
      </c>
      <c r="AZ3138">
        <v>0</v>
      </c>
      <c r="BA3138" t="s">
        <v>5527</v>
      </c>
      <c r="BB3138">
        <v>40</v>
      </c>
      <c r="BC3138">
        <v>0</v>
      </c>
      <c r="BD3138">
        <v>0</v>
      </c>
      <c r="BE3138" t="s">
        <v>410</v>
      </c>
      <c r="BF3138" t="s">
        <v>421</v>
      </c>
      <c r="BG3138" t="s">
        <v>410</v>
      </c>
      <c r="BH3138" t="s">
        <v>410</v>
      </c>
      <c r="BI3138" t="s">
        <v>411</v>
      </c>
      <c r="BJ3138" t="s">
        <v>410</v>
      </c>
      <c r="BK3138">
        <v>0</v>
      </c>
      <c r="BL3138">
        <v>0</v>
      </c>
      <c r="BM3138">
        <v>16400</v>
      </c>
      <c r="BN3138">
        <v>0</v>
      </c>
    </row>
    <row r="3139" spans="1:66" x14ac:dyDescent="0.15">
      <c r="A3139" t="s">
        <v>5616</v>
      </c>
      <c r="B3139" t="s">
        <v>199</v>
      </c>
      <c r="C3139">
        <v>2088</v>
      </c>
      <c r="D3139">
        <v>2090</v>
      </c>
      <c r="E3139">
        <v>636.4</v>
      </c>
      <c r="F3139">
        <v>637</v>
      </c>
      <c r="G3139" t="s">
        <v>5617</v>
      </c>
      <c r="H3139">
        <v>0</v>
      </c>
      <c r="I3139" t="s">
        <v>5526</v>
      </c>
      <c r="J3139">
        <v>15</v>
      </c>
      <c r="K3139">
        <v>0</v>
      </c>
      <c r="L3139">
        <v>0.17</v>
      </c>
      <c r="M3139">
        <v>2340</v>
      </c>
      <c r="N3139">
        <v>0.19400000000000001</v>
      </c>
      <c r="O3139">
        <v>0</v>
      </c>
      <c r="P3139" t="s">
        <v>410</v>
      </c>
      <c r="Q3139" t="s">
        <v>411</v>
      </c>
      <c r="R3139" t="s">
        <v>418</v>
      </c>
      <c r="S3139">
        <v>15.35</v>
      </c>
      <c r="T3139">
        <v>10</v>
      </c>
      <c r="U3139">
        <v>0</v>
      </c>
      <c r="V3139">
        <v>50</v>
      </c>
      <c r="W3139" t="s">
        <v>411</v>
      </c>
      <c r="X3139">
        <v>0</v>
      </c>
      <c r="Y3139">
        <v>0</v>
      </c>
      <c r="Z3139">
        <v>11750</v>
      </c>
      <c r="AA3139">
        <v>13.4</v>
      </c>
      <c r="AB3139" t="s">
        <v>410</v>
      </c>
      <c r="AC3139">
        <v>0</v>
      </c>
      <c r="AD3139">
        <v>0</v>
      </c>
      <c r="AE3139">
        <v>0</v>
      </c>
      <c r="AF3139" t="s">
        <v>959</v>
      </c>
      <c r="AG3139" t="s">
        <v>410</v>
      </c>
      <c r="AH3139">
        <v>0</v>
      </c>
      <c r="AI3139">
        <v>8.49</v>
      </c>
      <c r="AJ3139">
        <v>1690</v>
      </c>
      <c r="AK3139" t="s">
        <v>411</v>
      </c>
      <c r="AL3139" t="s">
        <v>421</v>
      </c>
      <c r="AM3139">
        <v>0</v>
      </c>
      <c r="AN3139">
        <v>10</v>
      </c>
      <c r="AO3139">
        <v>70</v>
      </c>
      <c r="AP3139">
        <v>0</v>
      </c>
      <c r="AQ3139">
        <v>380</v>
      </c>
      <c r="AR3139">
        <v>0</v>
      </c>
      <c r="AS3139">
        <v>0</v>
      </c>
      <c r="AT3139">
        <v>3.01</v>
      </c>
      <c r="AU3139">
        <v>9.83</v>
      </c>
      <c r="AV3139">
        <v>400</v>
      </c>
      <c r="AW3139" t="s">
        <v>411</v>
      </c>
      <c r="AX3139">
        <v>0</v>
      </c>
      <c r="AY3139">
        <v>0</v>
      </c>
      <c r="AZ3139">
        <v>0</v>
      </c>
      <c r="BA3139" t="s">
        <v>5527</v>
      </c>
      <c r="BB3139">
        <v>60</v>
      </c>
      <c r="BC3139">
        <v>0</v>
      </c>
      <c r="BD3139">
        <v>0</v>
      </c>
      <c r="BE3139" t="s">
        <v>410</v>
      </c>
      <c r="BF3139" t="s">
        <v>421</v>
      </c>
      <c r="BG3139" t="s">
        <v>410</v>
      </c>
      <c r="BH3139" t="s">
        <v>410</v>
      </c>
      <c r="BI3139" t="s">
        <v>411</v>
      </c>
      <c r="BJ3139" t="s">
        <v>410</v>
      </c>
      <c r="BK3139">
        <v>0</v>
      </c>
      <c r="BL3139">
        <v>0</v>
      </c>
      <c r="BM3139">
        <v>2570</v>
      </c>
      <c r="BN3139">
        <v>0</v>
      </c>
    </row>
    <row r="3140" spans="1:66" x14ac:dyDescent="0.15">
      <c r="A3140" t="s">
        <v>5618</v>
      </c>
      <c r="B3140" t="s">
        <v>199</v>
      </c>
      <c r="C3140">
        <v>2090</v>
      </c>
      <c r="D3140">
        <v>2095</v>
      </c>
      <c r="E3140">
        <v>637</v>
      </c>
      <c r="F3140">
        <v>638.6</v>
      </c>
      <c r="G3140" t="s">
        <v>5619</v>
      </c>
      <c r="H3140">
        <v>0</v>
      </c>
      <c r="I3140" t="s">
        <v>5526</v>
      </c>
      <c r="J3140">
        <v>8</v>
      </c>
      <c r="K3140">
        <v>0</v>
      </c>
      <c r="L3140">
        <v>0.05</v>
      </c>
      <c r="M3140">
        <v>1610</v>
      </c>
      <c r="N3140">
        <v>0.40100000000000002</v>
      </c>
      <c r="O3140">
        <v>0</v>
      </c>
      <c r="P3140" t="s">
        <v>410</v>
      </c>
      <c r="Q3140" t="s">
        <v>411</v>
      </c>
      <c r="R3140" t="s">
        <v>418</v>
      </c>
      <c r="S3140">
        <v>5.5</v>
      </c>
      <c r="T3140">
        <v>20</v>
      </c>
      <c r="U3140">
        <v>0</v>
      </c>
      <c r="V3140">
        <v>130</v>
      </c>
      <c r="W3140" t="s">
        <v>411</v>
      </c>
      <c r="X3140">
        <v>0</v>
      </c>
      <c r="Y3140">
        <v>0</v>
      </c>
      <c r="Z3140">
        <v>13600</v>
      </c>
      <c r="AA3140">
        <v>30.6</v>
      </c>
      <c r="AB3140" t="s">
        <v>410</v>
      </c>
      <c r="AC3140">
        <v>0</v>
      </c>
      <c r="AD3140">
        <v>0</v>
      </c>
      <c r="AE3140">
        <v>0</v>
      </c>
      <c r="AF3140" t="s">
        <v>959</v>
      </c>
      <c r="AG3140" t="s">
        <v>410</v>
      </c>
      <c r="AH3140">
        <v>0</v>
      </c>
      <c r="AI3140">
        <v>3.88</v>
      </c>
      <c r="AJ3140">
        <v>1730</v>
      </c>
      <c r="AK3140" t="s">
        <v>411</v>
      </c>
      <c r="AL3140" t="s">
        <v>421</v>
      </c>
      <c r="AM3140">
        <v>0</v>
      </c>
      <c r="AN3140" t="s">
        <v>411</v>
      </c>
      <c r="AO3140" t="s">
        <v>410</v>
      </c>
      <c r="AP3140">
        <v>0</v>
      </c>
      <c r="AQ3140">
        <v>630</v>
      </c>
      <c r="AR3140">
        <v>0</v>
      </c>
      <c r="AS3140">
        <v>0</v>
      </c>
      <c r="AT3140">
        <v>8.11</v>
      </c>
      <c r="AU3140" t="s">
        <v>412</v>
      </c>
      <c r="AV3140" t="s">
        <v>410</v>
      </c>
      <c r="AW3140" t="s">
        <v>411</v>
      </c>
      <c r="AX3140">
        <v>0</v>
      </c>
      <c r="AY3140">
        <v>0</v>
      </c>
      <c r="AZ3140">
        <v>0</v>
      </c>
      <c r="BA3140" t="s">
        <v>5527</v>
      </c>
      <c r="BB3140">
        <v>10</v>
      </c>
      <c r="BC3140">
        <v>0</v>
      </c>
      <c r="BD3140">
        <v>0</v>
      </c>
      <c r="BE3140" t="s">
        <v>410</v>
      </c>
      <c r="BF3140" t="s">
        <v>421</v>
      </c>
      <c r="BG3140" t="s">
        <v>410</v>
      </c>
      <c r="BH3140" t="s">
        <v>410</v>
      </c>
      <c r="BI3140" t="s">
        <v>411</v>
      </c>
      <c r="BJ3140" t="s">
        <v>410</v>
      </c>
      <c r="BK3140">
        <v>0</v>
      </c>
      <c r="BL3140">
        <v>0</v>
      </c>
      <c r="BM3140">
        <v>8000</v>
      </c>
      <c r="BN3140">
        <v>0</v>
      </c>
    </row>
    <row r="3141" spans="1:66" x14ac:dyDescent="0.15">
      <c r="A3141" t="s">
        <v>5620</v>
      </c>
      <c r="B3141" t="s">
        <v>199</v>
      </c>
      <c r="C3141">
        <v>2095</v>
      </c>
      <c r="D3141">
        <v>2100</v>
      </c>
      <c r="E3141">
        <v>638.6</v>
      </c>
      <c r="F3141">
        <v>640.1</v>
      </c>
      <c r="G3141" t="s">
        <v>5619</v>
      </c>
      <c r="H3141">
        <v>0</v>
      </c>
      <c r="I3141" t="s">
        <v>5526</v>
      </c>
      <c r="J3141">
        <v>11</v>
      </c>
      <c r="K3141">
        <v>0</v>
      </c>
      <c r="L3141" t="s">
        <v>421</v>
      </c>
      <c r="M3141">
        <v>1600</v>
      </c>
      <c r="N3141">
        <v>0.41599999999999998</v>
      </c>
      <c r="O3141">
        <v>0</v>
      </c>
      <c r="P3141" t="s">
        <v>410</v>
      </c>
      <c r="Q3141" t="s">
        <v>411</v>
      </c>
      <c r="R3141" t="s">
        <v>418</v>
      </c>
      <c r="S3141">
        <v>6.21</v>
      </c>
      <c r="T3141">
        <v>50</v>
      </c>
      <c r="U3141">
        <v>0</v>
      </c>
      <c r="V3141">
        <v>90</v>
      </c>
      <c r="W3141" t="s">
        <v>411</v>
      </c>
      <c r="X3141">
        <v>0</v>
      </c>
      <c r="Y3141">
        <v>0</v>
      </c>
      <c r="Z3141">
        <v>12700</v>
      </c>
      <c r="AA3141">
        <v>27.3</v>
      </c>
      <c r="AB3141" t="s">
        <v>410</v>
      </c>
      <c r="AC3141">
        <v>0</v>
      </c>
      <c r="AD3141">
        <v>0</v>
      </c>
      <c r="AE3141">
        <v>0</v>
      </c>
      <c r="AF3141" t="s">
        <v>959</v>
      </c>
      <c r="AG3141" t="s">
        <v>410</v>
      </c>
      <c r="AH3141">
        <v>0</v>
      </c>
      <c r="AI3141">
        <v>4.2300000000000004</v>
      </c>
      <c r="AJ3141">
        <v>2080</v>
      </c>
      <c r="AK3141" t="s">
        <v>411</v>
      </c>
      <c r="AL3141" t="s">
        <v>421</v>
      </c>
      <c r="AM3141">
        <v>0</v>
      </c>
      <c r="AN3141">
        <v>10</v>
      </c>
      <c r="AO3141" t="s">
        <v>410</v>
      </c>
      <c r="AP3141">
        <v>0</v>
      </c>
      <c r="AQ3141">
        <v>730</v>
      </c>
      <c r="AR3141">
        <v>0</v>
      </c>
      <c r="AS3141">
        <v>0</v>
      </c>
      <c r="AT3141">
        <v>8.1199999999999992</v>
      </c>
      <c r="AU3141" t="s">
        <v>412</v>
      </c>
      <c r="AV3141">
        <v>100</v>
      </c>
      <c r="AW3141" t="s">
        <v>411</v>
      </c>
      <c r="AX3141">
        <v>0</v>
      </c>
      <c r="AY3141">
        <v>0</v>
      </c>
      <c r="AZ3141">
        <v>0</v>
      </c>
      <c r="BA3141" t="s">
        <v>5527</v>
      </c>
      <c r="BB3141">
        <v>20</v>
      </c>
      <c r="BC3141">
        <v>0</v>
      </c>
      <c r="BD3141">
        <v>0</v>
      </c>
      <c r="BE3141" t="s">
        <v>410</v>
      </c>
      <c r="BF3141" t="s">
        <v>421</v>
      </c>
      <c r="BG3141" t="s">
        <v>410</v>
      </c>
      <c r="BH3141" t="s">
        <v>410</v>
      </c>
      <c r="BI3141" t="s">
        <v>411</v>
      </c>
      <c r="BJ3141" t="s">
        <v>410</v>
      </c>
      <c r="BK3141">
        <v>0</v>
      </c>
      <c r="BL3141">
        <v>0</v>
      </c>
      <c r="BM3141">
        <v>15500</v>
      </c>
      <c r="BN3141">
        <v>0</v>
      </c>
    </row>
    <row r="3142" spans="1:66" x14ac:dyDescent="0.15">
      <c r="A3142" t="s">
        <v>5621</v>
      </c>
      <c r="B3142" t="s">
        <v>199</v>
      </c>
      <c r="C3142">
        <v>2100</v>
      </c>
      <c r="D3142">
        <v>2102</v>
      </c>
      <c r="E3142">
        <v>640.1</v>
      </c>
      <c r="F3142">
        <v>640.70000000000005</v>
      </c>
      <c r="G3142" t="s">
        <v>5622</v>
      </c>
      <c r="H3142">
        <v>0</v>
      </c>
      <c r="I3142" t="s">
        <v>5526</v>
      </c>
      <c r="J3142">
        <v>61</v>
      </c>
      <c r="K3142">
        <v>0</v>
      </c>
      <c r="L3142" t="s">
        <v>421</v>
      </c>
      <c r="M3142">
        <v>1360</v>
      </c>
      <c r="N3142">
        <v>1.05</v>
      </c>
      <c r="O3142">
        <v>0</v>
      </c>
      <c r="P3142" t="s">
        <v>410</v>
      </c>
      <c r="Q3142" t="s">
        <v>411</v>
      </c>
      <c r="R3142" t="s">
        <v>418</v>
      </c>
      <c r="S3142">
        <v>10.9</v>
      </c>
      <c r="T3142">
        <v>70</v>
      </c>
      <c r="U3142">
        <v>0</v>
      </c>
      <c r="V3142">
        <v>50</v>
      </c>
      <c r="W3142" t="s">
        <v>411</v>
      </c>
      <c r="X3142">
        <v>0</v>
      </c>
      <c r="Y3142">
        <v>0</v>
      </c>
      <c r="Z3142">
        <v>17600</v>
      </c>
      <c r="AA3142">
        <v>20.9</v>
      </c>
      <c r="AB3142" t="s">
        <v>410</v>
      </c>
      <c r="AC3142">
        <v>0</v>
      </c>
      <c r="AD3142">
        <v>0</v>
      </c>
      <c r="AE3142">
        <v>0</v>
      </c>
      <c r="AF3142" t="s">
        <v>959</v>
      </c>
      <c r="AG3142" t="s">
        <v>410</v>
      </c>
      <c r="AH3142">
        <v>0</v>
      </c>
      <c r="AI3142">
        <v>6.03</v>
      </c>
      <c r="AJ3142">
        <v>2390</v>
      </c>
      <c r="AK3142" t="s">
        <v>411</v>
      </c>
      <c r="AL3142" t="s">
        <v>421</v>
      </c>
      <c r="AM3142">
        <v>0</v>
      </c>
      <c r="AN3142" t="s">
        <v>411</v>
      </c>
      <c r="AO3142" t="s">
        <v>410</v>
      </c>
      <c r="AP3142">
        <v>0</v>
      </c>
      <c r="AQ3142">
        <v>1850</v>
      </c>
      <c r="AR3142">
        <v>0</v>
      </c>
      <c r="AS3142">
        <v>0</v>
      </c>
      <c r="AT3142">
        <v>3.06</v>
      </c>
      <c r="AU3142" t="s">
        <v>412</v>
      </c>
      <c r="AV3142">
        <v>990</v>
      </c>
      <c r="AW3142" t="s">
        <v>411</v>
      </c>
      <c r="AX3142">
        <v>0</v>
      </c>
      <c r="AY3142">
        <v>0</v>
      </c>
      <c r="AZ3142">
        <v>0</v>
      </c>
      <c r="BA3142" t="s">
        <v>5527</v>
      </c>
      <c r="BB3142">
        <v>30</v>
      </c>
      <c r="BC3142">
        <v>0</v>
      </c>
      <c r="BD3142">
        <v>0</v>
      </c>
      <c r="BE3142" t="s">
        <v>410</v>
      </c>
      <c r="BF3142" t="s">
        <v>421</v>
      </c>
      <c r="BG3142" t="s">
        <v>410</v>
      </c>
      <c r="BH3142" t="s">
        <v>410</v>
      </c>
      <c r="BI3142" t="s">
        <v>411</v>
      </c>
      <c r="BJ3142" t="s">
        <v>410</v>
      </c>
      <c r="BK3142">
        <v>0</v>
      </c>
      <c r="BL3142">
        <v>0</v>
      </c>
      <c r="BM3142">
        <v>21500</v>
      </c>
      <c r="BN3142">
        <v>0</v>
      </c>
    </row>
    <row r="3143" spans="1:66" x14ac:dyDescent="0.15">
      <c r="A3143" t="s">
        <v>5623</v>
      </c>
      <c r="B3143" t="s">
        <v>199</v>
      </c>
      <c r="C3143">
        <v>2102</v>
      </c>
      <c r="D3143">
        <v>2107</v>
      </c>
      <c r="E3143">
        <v>640.70000000000005</v>
      </c>
      <c r="F3143">
        <v>642.20000000000005</v>
      </c>
      <c r="G3143" t="s">
        <v>5624</v>
      </c>
      <c r="H3143">
        <v>0</v>
      </c>
      <c r="I3143" t="s">
        <v>5526</v>
      </c>
      <c r="J3143">
        <v>18</v>
      </c>
      <c r="K3143">
        <v>0</v>
      </c>
      <c r="L3143" t="s">
        <v>421</v>
      </c>
      <c r="M3143">
        <v>29100</v>
      </c>
      <c r="N3143">
        <v>3.49</v>
      </c>
      <c r="O3143">
        <v>0</v>
      </c>
      <c r="P3143" t="s">
        <v>410</v>
      </c>
      <c r="Q3143" t="s">
        <v>411</v>
      </c>
      <c r="R3143" t="s">
        <v>418</v>
      </c>
      <c r="S3143">
        <v>3.69</v>
      </c>
      <c r="T3143">
        <v>180</v>
      </c>
      <c r="U3143">
        <v>0</v>
      </c>
      <c r="V3143">
        <v>40</v>
      </c>
      <c r="W3143" t="s">
        <v>411</v>
      </c>
      <c r="X3143">
        <v>0</v>
      </c>
      <c r="Y3143">
        <v>0</v>
      </c>
      <c r="Z3143">
        <v>6450</v>
      </c>
      <c r="AA3143">
        <v>29.9</v>
      </c>
      <c r="AB3143" t="s">
        <v>410</v>
      </c>
      <c r="AC3143">
        <v>0</v>
      </c>
      <c r="AD3143">
        <v>0</v>
      </c>
      <c r="AE3143">
        <v>0</v>
      </c>
      <c r="AF3143" t="s">
        <v>959</v>
      </c>
      <c r="AG3143" t="s">
        <v>410</v>
      </c>
      <c r="AH3143">
        <v>0</v>
      </c>
      <c r="AI3143">
        <v>2.86</v>
      </c>
      <c r="AJ3143">
        <v>3890</v>
      </c>
      <c r="AK3143" t="s">
        <v>411</v>
      </c>
      <c r="AL3143" t="s">
        <v>421</v>
      </c>
      <c r="AM3143">
        <v>0</v>
      </c>
      <c r="AN3143">
        <v>10</v>
      </c>
      <c r="AO3143" t="s">
        <v>410</v>
      </c>
      <c r="AP3143">
        <v>0</v>
      </c>
      <c r="AQ3143">
        <v>750</v>
      </c>
      <c r="AR3143">
        <v>0</v>
      </c>
      <c r="AS3143">
        <v>0</v>
      </c>
      <c r="AT3143">
        <v>8.1</v>
      </c>
      <c r="AU3143" t="s">
        <v>412</v>
      </c>
      <c r="AV3143">
        <v>360</v>
      </c>
      <c r="AW3143" t="s">
        <v>411</v>
      </c>
      <c r="AX3143">
        <v>0</v>
      </c>
      <c r="AY3143">
        <v>0</v>
      </c>
      <c r="AZ3143">
        <v>0</v>
      </c>
      <c r="BA3143" t="s">
        <v>5527</v>
      </c>
      <c r="BB3143" t="s">
        <v>411</v>
      </c>
      <c r="BC3143">
        <v>0</v>
      </c>
      <c r="BD3143">
        <v>0</v>
      </c>
      <c r="BE3143" t="s">
        <v>410</v>
      </c>
      <c r="BF3143" t="s">
        <v>421</v>
      </c>
      <c r="BG3143" t="s">
        <v>410</v>
      </c>
      <c r="BH3143" t="s">
        <v>410</v>
      </c>
      <c r="BI3143" t="s">
        <v>411</v>
      </c>
      <c r="BJ3143" t="s">
        <v>410</v>
      </c>
      <c r="BK3143">
        <v>0</v>
      </c>
      <c r="BL3143">
        <v>0</v>
      </c>
      <c r="BM3143">
        <v>63100</v>
      </c>
      <c r="BN3143">
        <v>0</v>
      </c>
    </row>
    <row r="3144" spans="1:66" x14ac:dyDescent="0.15">
      <c r="A3144" t="s">
        <v>5625</v>
      </c>
      <c r="B3144" t="s">
        <v>199</v>
      </c>
      <c r="C3144">
        <v>2107</v>
      </c>
      <c r="D3144">
        <v>2112</v>
      </c>
      <c r="E3144">
        <v>642.20000000000005</v>
      </c>
      <c r="F3144">
        <v>643.70000000000005</v>
      </c>
      <c r="G3144" t="s">
        <v>5626</v>
      </c>
      <c r="H3144">
        <v>0</v>
      </c>
      <c r="I3144" t="s">
        <v>5526</v>
      </c>
      <c r="J3144">
        <v>85</v>
      </c>
      <c r="K3144">
        <v>0</v>
      </c>
      <c r="L3144" t="s">
        <v>421</v>
      </c>
      <c r="M3144">
        <v>41000</v>
      </c>
      <c r="N3144">
        <v>6.39</v>
      </c>
      <c r="O3144">
        <v>0</v>
      </c>
      <c r="P3144" t="s">
        <v>410</v>
      </c>
      <c r="Q3144" t="s">
        <v>411</v>
      </c>
      <c r="R3144" t="s">
        <v>418</v>
      </c>
      <c r="S3144">
        <v>3.79</v>
      </c>
      <c r="T3144">
        <v>280</v>
      </c>
      <c r="U3144">
        <v>0</v>
      </c>
      <c r="V3144">
        <v>20</v>
      </c>
      <c r="W3144" t="s">
        <v>411</v>
      </c>
      <c r="X3144">
        <v>0</v>
      </c>
      <c r="Y3144">
        <v>0</v>
      </c>
      <c r="Z3144">
        <v>7730</v>
      </c>
      <c r="AA3144">
        <v>25.7</v>
      </c>
      <c r="AB3144" t="s">
        <v>410</v>
      </c>
      <c r="AC3144">
        <v>0</v>
      </c>
      <c r="AD3144">
        <v>0</v>
      </c>
      <c r="AE3144">
        <v>0</v>
      </c>
      <c r="AF3144" t="s">
        <v>959</v>
      </c>
      <c r="AG3144" t="s">
        <v>410</v>
      </c>
      <c r="AH3144">
        <v>0</v>
      </c>
      <c r="AI3144">
        <v>2.78</v>
      </c>
      <c r="AJ3144">
        <v>3410</v>
      </c>
      <c r="AK3144" t="s">
        <v>411</v>
      </c>
      <c r="AL3144" t="s">
        <v>421</v>
      </c>
      <c r="AM3144">
        <v>0</v>
      </c>
      <c r="AN3144" t="s">
        <v>411</v>
      </c>
      <c r="AO3144" t="s">
        <v>410</v>
      </c>
      <c r="AP3144">
        <v>0</v>
      </c>
      <c r="AQ3144">
        <v>3140</v>
      </c>
      <c r="AR3144">
        <v>0</v>
      </c>
      <c r="AS3144">
        <v>0</v>
      </c>
      <c r="AT3144">
        <v>9.15</v>
      </c>
      <c r="AU3144" t="s">
        <v>412</v>
      </c>
      <c r="AV3144">
        <v>1330</v>
      </c>
      <c r="AW3144" t="s">
        <v>411</v>
      </c>
      <c r="AX3144">
        <v>0</v>
      </c>
      <c r="AY3144">
        <v>0</v>
      </c>
      <c r="AZ3144">
        <v>0</v>
      </c>
      <c r="BA3144" t="s">
        <v>5527</v>
      </c>
      <c r="BB3144">
        <v>10</v>
      </c>
      <c r="BC3144">
        <v>0</v>
      </c>
      <c r="BD3144">
        <v>0</v>
      </c>
      <c r="BE3144" t="s">
        <v>410</v>
      </c>
      <c r="BF3144" t="s">
        <v>421</v>
      </c>
      <c r="BG3144" t="s">
        <v>410</v>
      </c>
      <c r="BH3144" t="s">
        <v>410</v>
      </c>
      <c r="BI3144" t="s">
        <v>411</v>
      </c>
      <c r="BJ3144" t="s">
        <v>410</v>
      </c>
      <c r="BK3144">
        <v>0</v>
      </c>
      <c r="BL3144">
        <v>10.4</v>
      </c>
      <c r="BM3144" t="s">
        <v>765</v>
      </c>
      <c r="BN3144">
        <v>0</v>
      </c>
    </row>
    <row r="3145" spans="1:66" x14ac:dyDescent="0.15">
      <c r="A3145" t="s">
        <v>5627</v>
      </c>
      <c r="B3145" t="s">
        <v>199</v>
      </c>
      <c r="C3145">
        <v>2112</v>
      </c>
      <c r="D3145">
        <v>2117</v>
      </c>
      <c r="E3145">
        <v>643.70000000000005</v>
      </c>
      <c r="F3145">
        <v>645.29999999999995</v>
      </c>
      <c r="G3145" t="s">
        <v>5628</v>
      </c>
      <c r="H3145">
        <v>0</v>
      </c>
      <c r="I3145" t="s">
        <v>5526</v>
      </c>
      <c r="J3145">
        <v>109</v>
      </c>
      <c r="K3145">
        <v>0</v>
      </c>
      <c r="L3145" t="s">
        <v>421</v>
      </c>
      <c r="M3145">
        <v>21700</v>
      </c>
      <c r="N3145">
        <v>3.66</v>
      </c>
      <c r="O3145">
        <v>0</v>
      </c>
      <c r="P3145" t="s">
        <v>410</v>
      </c>
      <c r="Q3145" t="s">
        <v>411</v>
      </c>
      <c r="R3145" t="s">
        <v>418</v>
      </c>
      <c r="S3145">
        <v>3.5</v>
      </c>
      <c r="T3145">
        <v>260</v>
      </c>
      <c r="U3145">
        <v>0</v>
      </c>
      <c r="V3145">
        <v>20</v>
      </c>
      <c r="W3145">
        <v>10</v>
      </c>
      <c r="X3145">
        <v>0</v>
      </c>
      <c r="Y3145">
        <v>0</v>
      </c>
      <c r="Z3145">
        <v>13950</v>
      </c>
      <c r="AA3145">
        <v>22.5</v>
      </c>
      <c r="AB3145" t="s">
        <v>410</v>
      </c>
      <c r="AC3145">
        <v>0</v>
      </c>
      <c r="AD3145">
        <v>0</v>
      </c>
      <c r="AE3145">
        <v>0</v>
      </c>
      <c r="AF3145" t="s">
        <v>959</v>
      </c>
      <c r="AG3145" t="s">
        <v>410</v>
      </c>
      <c r="AH3145">
        <v>0</v>
      </c>
      <c r="AI3145">
        <v>2.73</v>
      </c>
      <c r="AJ3145">
        <v>2630</v>
      </c>
      <c r="AK3145" t="s">
        <v>411</v>
      </c>
      <c r="AL3145" t="s">
        <v>421</v>
      </c>
      <c r="AM3145">
        <v>0</v>
      </c>
      <c r="AN3145" t="s">
        <v>411</v>
      </c>
      <c r="AO3145" t="s">
        <v>410</v>
      </c>
      <c r="AP3145">
        <v>0</v>
      </c>
      <c r="AQ3145">
        <v>7890</v>
      </c>
      <c r="AR3145">
        <v>0</v>
      </c>
      <c r="AS3145">
        <v>0</v>
      </c>
      <c r="AT3145">
        <v>7.72</v>
      </c>
      <c r="AU3145" t="s">
        <v>412</v>
      </c>
      <c r="AV3145">
        <v>1010</v>
      </c>
      <c r="AW3145" t="s">
        <v>411</v>
      </c>
      <c r="AX3145">
        <v>0</v>
      </c>
      <c r="AY3145">
        <v>0</v>
      </c>
      <c r="AZ3145">
        <v>0</v>
      </c>
      <c r="BA3145" t="s">
        <v>5527</v>
      </c>
      <c r="BB3145">
        <v>10</v>
      </c>
      <c r="BC3145">
        <v>0</v>
      </c>
      <c r="BD3145">
        <v>0</v>
      </c>
      <c r="BE3145" t="s">
        <v>410</v>
      </c>
      <c r="BF3145" t="s">
        <v>421</v>
      </c>
      <c r="BG3145" t="s">
        <v>410</v>
      </c>
      <c r="BH3145" t="s">
        <v>410</v>
      </c>
      <c r="BI3145" t="s">
        <v>411</v>
      </c>
      <c r="BJ3145" t="s">
        <v>410</v>
      </c>
      <c r="BK3145">
        <v>0</v>
      </c>
      <c r="BL3145">
        <v>0</v>
      </c>
      <c r="BM3145">
        <v>90800</v>
      </c>
      <c r="BN3145">
        <v>0</v>
      </c>
    </row>
    <row r="3146" spans="1:66" x14ac:dyDescent="0.15">
      <c r="A3146" t="s">
        <v>5629</v>
      </c>
      <c r="B3146" t="s">
        <v>199</v>
      </c>
      <c r="C3146">
        <v>2117</v>
      </c>
      <c r="D3146">
        <v>2122</v>
      </c>
      <c r="E3146">
        <v>645.29999999999995</v>
      </c>
      <c r="F3146">
        <v>646.79999999999995</v>
      </c>
      <c r="G3146" t="s">
        <v>5628</v>
      </c>
      <c r="H3146">
        <v>0</v>
      </c>
      <c r="I3146" t="s">
        <v>5526</v>
      </c>
      <c r="J3146">
        <v>26</v>
      </c>
      <c r="K3146">
        <v>0</v>
      </c>
      <c r="L3146">
        <v>0.11</v>
      </c>
      <c r="M3146">
        <v>23400</v>
      </c>
      <c r="N3146">
        <v>2.66</v>
      </c>
      <c r="O3146">
        <v>0</v>
      </c>
      <c r="P3146" t="s">
        <v>410</v>
      </c>
      <c r="Q3146" t="s">
        <v>411</v>
      </c>
      <c r="R3146" t="s">
        <v>418</v>
      </c>
      <c r="S3146">
        <v>3.02</v>
      </c>
      <c r="T3146">
        <v>290</v>
      </c>
      <c r="U3146">
        <v>0</v>
      </c>
      <c r="V3146">
        <v>10</v>
      </c>
      <c r="W3146">
        <v>10</v>
      </c>
      <c r="X3146">
        <v>0</v>
      </c>
      <c r="Y3146">
        <v>0</v>
      </c>
      <c r="Z3146">
        <v>2000</v>
      </c>
      <c r="AA3146">
        <v>22.4</v>
      </c>
      <c r="AB3146" t="s">
        <v>410</v>
      </c>
      <c r="AC3146">
        <v>0</v>
      </c>
      <c r="AD3146">
        <v>0</v>
      </c>
      <c r="AE3146">
        <v>0</v>
      </c>
      <c r="AF3146" t="s">
        <v>959</v>
      </c>
      <c r="AG3146" t="s">
        <v>410</v>
      </c>
      <c r="AH3146">
        <v>0</v>
      </c>
      <c r="AI3146">
        <v>2.3199999999999998</v>
      </c>
      <c r="AJ3146">
        <v>1200</v>
      </c>
      <c r="AK3146" t="s">
        <v>411</v>
      </c>
      <c r="AL3146" t="s">
        <v>421</v>
      </c>
      <c r="AM3146">
        <v>0</v>
      </c>
      <c r="AN3146" t="s">
        <v>411</v>
      </c>
      <c r="AO3146" t="s">
        <v>410</v>
      </c>
      <c r="AP3146">
        <v>0</v>
      </c>
      <c r="AQ3146">
        <v>14950</v>
      </c>
      <c r="AR3146">
        <v>0</v>
      </c>
      <c r="AS3146">
        <v>0</v>
      </c>
      <c r="AT3146">
        <v>8.66</v>
      </c>
      <c r="AU3146" t="s">
        <v>412</v>
      </c>
      <c r="AV3146">
        <v>270</v>
      </c>
      <c r="AW3146" t="s">
        <v>411</v>
      </c>
      <c r="AX3146">
        <v>0</v>
      </c>
      <c r="AY3146">
        <v>0</v>
      </c>
      <c r="AZ3146">
        <v>0</v>
      </c>
      <c r="BA3146" t="s">
        <v>5527</v>
      </c>
      <c r="BB3146">
        <v>10</v>
      </c>
      <c r="BC3146">
        <v>0</v>
      </c>
      <c r="BD3146">
        <v>0</v>
      </c>
      <c r="BE3146" t="s">
        <v>410</v>
      </c>
      <c r="BF3146" t="s">
        <v>421</v>
      </c>
      <c r="BG3146" t="s">
        <v>410</v>
      </c>
      <c r="BH3146" t="s">
        <v>410</v>
      </c>
      <c r="BI3146" t="s">
        <v>411</v>
      </c>
      <c r="BJ3146" t="s">
        <v>410</v>
      </c>
      <c r="BK3146">
        <v>0</v>
      </c>
      <c r="BL3146">
        <v>12.2</v>
      </c>
      <c r="BM3146" t="s">
        <v>765</v>
      </c>
      <c r="BN3146">
        <v>0</v>
      </c>
    </row>
    <row r="3147" spans="1:66" x14ac:dyDescent="0.15">
      <c r="A3147" t="s">
        <v>5630</v>
      </c>
      <c r="B3147" t="s">
        <v>199</v>
      </c>
      <c r="C3147">
        <v>2122</v>
      </c>
      <c r="D3147">
        <v>2126</v>
      </c>
      <c r="E3147">
        <v>646.79999999999995</v>
      </c>
      <c r="F3147">
        <v>648</v>
      </c>
      <c r="G3147" t="s">
        <v>5631</v>
      </c>
      <c r="H3147">
        <v>0</v>
      </c>
      <c r="I3147" t="s">
        <v>5526</v>
      </c>
      <c r="J3147">
        <v>14</v>
      </c>
      <c r="K3147">
        <v>0</v>
      </c>
      <c r="L3147">
        <v>0.66</v>
      </c>
      <c r="M3147">
        <v>53400</v>
      </c>
      <c r="N3147">
        <v>5.76</v>
      </c>
      <c r="O3147">
        <v>0</v>
      </c>
      <c r="P3147" t="s">
        <v>410</v>
      </c>
      <c r="Q3147" t="s">
        <v>411</v>
      </c>
      <c r="R3147" t="s">
        <v>418</v>
      </c>
      <c r="S3147">
        <v>2.35</v>
      </c>
      <c r="T3147">
        <v>410</v>
      </c>
      <c r="U3147">
        <v>0</v>
      </c>
      <c r="V3147">
        <v>20</v>
      </c>
      <c r="W3147" t="s">
        <v>411</v>
      </c>
      <c r="X3147">
        <v>0</v>
      </c>
      <c r="Y3147">
        <v>0</v>
      </c>
      <c r="Z3147">
        <v>9980</v>
      </c>
      <c r="AA3147">
        <v>26.1</v>
      </c>
      <c r="AB3147" t="s">
        <v>410</v>
      </c>
      <c r="AC3147">
        <v>0</v>
      </c>
      <c r="AD3147">
        <v>0</v>
      </c>
      <c r="AE3147">
        <v>0</v>
      </c>
      <c r="AF3147" t="s">
        <v>959</v>
      </c>
      <c r="AG3147" t="s">
        <v>410</v>
      </c>
      <c r="AH3147">
        <v>0</v>
      </c>
      <c r="AI3147">
        <v>2.33</v>
      </c>
      <c r="AJ3147">
        <v>780</v>
      </c>
      <c r="AK3147" t="s">
        <v>411</v>
      </c>
      <c r="AL3147" t="s">
        <v>421</v>
      </c>
      <c r="AM3147">
        <v>0</v>
      </c>
      <c r="AN3147" t="s">
        <v>411</v>
      </c>
      <c r="AO3147" t="s">
        <v>410</v>
      </c>
      <c r="AP3147">
        <v>0</v>
      </c>
      <c r="AQ3147">
        <v>260</v>
      </c>
      <c r="AR3147">
        <v>0</v>
      </c>
      <c r="AS3147">
        <v>0</v>
      </c>
      <c r="AT3147">
        <v>6.76</v>
      </c>
      <c r="AU3147" t="s">
        <v>412</v>
      </c>
      <c r="AV3147">
        <v>380</v>
      </c>
      <c r="AW3147" t="s">
        <v>411</v>
      </c>
      <c r="AX3147">
        <v>0</v>
      </c>
      <c r="AY3147">
        <v>0</v>
      </c>
      <c r="AZ3147">
        <v>0</v>
      </c>
      <c r="BA3147" t="s">
        <v>5527</v>
      </c>
      <c r="BB3147" t="s">
        <v>411</v>
      </c>
      <c r="BC3147">
        <v>0</v>
      </c>
      <c r="BD3147">
        <v>0</v>
      </c>
      <c r="BE3147" t="s">
        <v>410</v>
      </c>
      <c r="BF3147" t="s">
        <v>421</v>
      </c>
      <c r="BG3147" t="s">
        <v>410</v>
      </c>
      <c r="BH3147" t="s">
        <v>410</v>
      </c>
      <c r="BI3147" t="s">
        <v>411</v>
      </c>
      <c r="BJ3147" t="s">
        <v>410</v>
      </c>
      <c r="BK3147">
        <v>0</v>
      </c>
      <c r="BL3147">
        <v>13.7</v>
      </c>
      <c r="BM3147" t="s">
        <v>765</v>
      </c>
      <c r="BN3147">
        <v>0</v>
      </c>
    </row>
    <row r="3148" spans="1:66" x14ac:dyDescent="0.15">
      <c r="A3148" t="s">
        <v>5632</v>
      </c>
      <c r="B3148" t="s">
        <v>199</v>
      </c>
      <c r="C3148">
        <v>2126</v>
      </c>
      <c r="D3148">
        <v>2129</v>
      </c>
      <c r="E3148">
        <v>648</v>
      </c>
      <c r="F3148">
        <v>648.9</v>
      </c>
      <c r="G3148" t="s">
        <v>5633</v>
      </c>
      <c r="H3148">
        <v>0</v>
      </c>
      <c r="I3148" t="s">
        <v>5526</v>
      </c>
      <c r="J3148">
        <v>2</v>
      </c>
      <c r="K3148">
        <v>0</v>
      </c>
      <c r="L3148">
        <v>4.8</v>
      </c>
      <c r="M3148">
        <v>1610</v>
      </c>
      <c r="N3148">
        <v>4.9000000000000002E-2</v>
      </c>
      <c r="O3148">
        <v>0</v>
      </c>
      <c r="P3148" t="s">
        <v>410</v>
      </c>
      <c r="Q3148" t="s">
        <v>411</v>
      </c>
      <c r="R3148" t="s">
        <v>418</v>
      </c>
      <c r="S3148">
        <v>6.87</v>
      </c>
      <c r="T3148">
        <v>10</v>
      </c>
      <c r="U3148">
        <v>0</v>
      </c>
      <c r="V3148">
        <v>10</v>
      </c>
      <c r="W3148" t="s">
        <v>411</v>
      </c>
      <c r="X3148">
        <v>0</v>
      </c>
      <c r="Y3148">
        <v>0</v>
      </c>
      <c r="Z3148">
        <v>5390</v>
      </c>
      <c r="AA3148">
        <v>11.75</v>
      </c>
      <c r="AB3148" t="s">
        <v>410</v>
      </c>
      <c r="AC3148">
        <v>0</v>
      </c>
      <c r="AD3148">
        <v>0</v>
      </c>
      <c r="AE3148">
        <v>0</v>
      </c>
      <c r="AF3148" t="s">
        <v>959</v>
      </c>
      <c r="AG3148" t="s">
        <v>410</v>
      </c>
      <c r="AH3148">
        <v>0</v>
      </c>
      <c r="AI3148">
        <v>8.17</v>
      </c>
      <c r="AJ3148">
        <v>1560</v>
      </c>
      <c r="AK3148">
        <v>10</v>
      </c>
      <c r="AL3148" t="s">
        <v>421</v>
      </c>
      <c r="AM3148">
        <v>0</v>
      </c>
      <c r="AN3148" t="s">
        <v>411</v>
      </c>
      <c r="AO3148">
        <v>110</v>
      </c>
      <c r="AP3148">
        <v>0</v>
      </c>
      <c r="AQ3148">
        <v>50</v>
      </c>
      <c r="AR3148">
        <v>0</v>
      </c>
      <c r="AS3148">
        <v>0</v>
      </c>
      <c r="AT3148">
        <v>3.81</v>
      </c>
      <c r="AU3148">
        <v>2.2999999999999998</v>
      </c>
      <c r="AV3148">
        <v>70</v>
      </c>
      <c r="AW3148">
        <v>10</v>
      </c>
      <c r="AX3148">
        <v>0</v>
      </c>
      <c r="AY3148">
        <v>0</v>
      </c>
      <c r="AZ3148">
        <v>0</v>
      </c>
      <c r="BA3148" t="s">
        <v>5527</v>
      </c>
      <c r="BB3148">
        <v>30</v>
      </c>
      <c r="BC3148">
        <v>0</v>
      </c>
      <c r="BD3148">
        <v>0</v>
      </c>
      <c r="BE3148" t="s">
        <v>410</v>
      </c>
      <c r="BF3148">
        <v>0.05</v>
      </c>
      <c r="BG3148" t="s">
        <v>410</v>
      </c>
      <c r="BH3148" t="s">
        <v>410</v>
      </c>
      <c r="BI3148">
        <v>10</v>
      </c>
      <c r="BJ3148" t="s">
        <v>410</v>
      </c>
      <c r="BK3148">
        <v>0</v>
      </c>
      <c r="BL3148">
        <v>0</v>
      </c>
      <c r="BM3148">
        <v>4030</v>
      </c>
      <c r="BN3148">
        <v>0</v>
      </c>
    </row>
    <row r="3149" spans="1:66" x14ac:dyDescent="0.15">
      <c r="A3149" t="s">
        <v>5634</v>
      </c>
      <c r="B3149" t="s">
        <v>199</v>
      </c>
      <c r="C3149">
        <v>2129</v>
      </c>
      <c r="D3149">
        <v>2134</v>
      </c>
      <c r="E3149">
        <v>648.9</v>
      </c>
      <c r="F3149">
        <v>650.4</v>
      </c>
      <c r="G3149" t="s">
        <v>5635</v>
      </c>
      <c r="H3149">
        <v>0</v>
      </c>
      <c r="I3149" t="s">
        <v>5526</v>
      </c>
      <c r="J3149">
        <v>3</v>
      </c>
      <c r="K3149">
        <v>0</v>
      </c>
      <c r="L3149">
        <v>4.7</v>
      </c>
      <c r="M3149">
        <v>21200</v>
      </c>
      <c r="N3149">
        <v>0.40799999999999997</v>
      </c>
      <c r="O3149">
        <v>0</v>
      </c>
      <c r="P3149" t="s">
        <v>410</v>
      </c>
      <c r="Q3149" t="s">
        <v>411</v>
      </c>
      <c r="R3149" t="s">
        <v>418</v>
      </c>
      <c r="S3149">
        <v>3.52</v>
      </c>
      <c r="T3149">
        <v>10</v>
      </c>
      <c r="U3149">
        <v>0</v>
      </c>
      <c r="V3149">
        <v>90</v>
      </c>
      <c r="W3149" t="s">
        <v>411</v>
      </c>
      <c r="X3149">
        <v>0</v>
      </c>
      <c r="Y3149">
        <v>0</v>
      </c>
      <c r="Z3149">
        <v>6590</v>
      </c>
      <c r="AA3149">
        <v>16.899999999999999</v>
      </c>
      <c r="AB3149" t="s">
        <v>410</v>
      </c>
      <c r="AC3149">
        <v>0</v>
      </c>
      <c r="AD3149">
        <v>0</v>
      </c>
      <c r="AE3149">
        <v>0</v>
      </c>
      <c r="AF3149" t="s">
        <v>959</v>
      </c>
      <c r="AG3149" t="s">
        <v>410</v>
      </c>
      <c r="AH3149">
        <v>0</v>
      </c>
      <c r="AI3149">
        <v>7.14</v>
      </c>
      <c r="AJ3149">
        <v>1300</v>
      </c>
      <c r="AK3149" t="s">
        <v>411</v>
      </c>
      <c r="AL3149" t="s">
        <v>421</v>
      </c>
      <c r="AM3149">
        <v>0</v>
      </c>
      <c r="AN3149" t="s">
        <v>411</v>
      </c>
      <c r="AO3149">
        <v>150</v>
      </c>
      <c r="AP3149">
        <v>0</v>
      </c>
      <c r="AQ3149">
        <v>300</v>
      </c>
      <c r="AR3149">
        <v>0</v>
      </c>
      <c r="AS3149">
        <v>0</v>
      </c>
      <c r="AT3149">
        <v>6.77</v>
      </c>
      <c r="AU3149">
        <v>7.9</v>
      </c>
      <c r="AV3149">
        <v>150</v>
      </c>
      <c r="AW3149">
        <v>10</v>
      </c>
      <c r="AX3149">
        <v>0</v>
      </c>
      <c r="AY3149">
        <v>0</v>
      </c>
      <c r="AZ3149">
        <v>0</v>
      </c>
      <c r="BA3149" t="s">
        <v>5527</v>
      </c>
      <c r="BB3149">
        <v>20</v>
      </c>
      <c r="BC3149">
        <v>0</v>
      </c>
      <c r="BD3149">
        <v>0</v>
      </c>
      <c r="BE3149" t="s">
        <v>410</v>
      </c>
      <c r="BF3149">
        <v>0.05</v>
      </c>
      <c r="BG3149" t="s">
        <v>410</v>
      </c>
      <c r="BH3149" t="s">
        <v>410</v>
      </c>
      <c r="BI3149">
        <v>10</v>
      </c>
      <c r="BJ3149" t="s">
        <v>410</v>
      </c>
      <c r="BK3149">
        <v>0</v>
      </c>
      <c r="BL3149">
        <v>0</v>
      </c>
      <c r="BM3149">
        <v>3130</v>
      </c>
      <c r="BN3149">
        <v>0</v>
      </c>
    </row>
    <row r="3150" spans="1:66" x14ac:dyDescent="0.15">
      <c r="A3150" t="s">
        <v>5636</v>
      </c>
      <c r="B3150" t="s">
        <v>199</v>
      </c>
      <c r="C3150">
        <v>2134</v>
      </c>
      <c r="D3150">
        <v>2139</v>
      </c>
      <c r="E3150">
        <v>650.4</v>
      </c>
      <c r="F3150">
        <v>652</v>
      </c>
      <c r="G3150" t="s">
        <v>5635</v>
      </c>
      <c r="H3150">
        <v>0</v>
      </c>
      <c r="I3150" t="s">
        <v>5526</v>
      </c>
      <c r="J3150">
        <v>5</v>
      </c>
      <c r="K3150">
        <v>0</v>
      </c>
      <c r="L3150">
        <v>4.2699999999999996</v>
      </c>
      <c r="M3150">
        <v>6250</v>
      </c>
      <c r="N3150">
        <v>0.16400000000000001</v>
      </c>
      <c r="O3150">
        <v>0</v>
      </c>
      <c r="P3150" t="s">
        <v>410</v>
      </c>
      <c r="Q3150" t="s">
        <v>411</v>
      </c>
      <c r="R3150" t="s">
        <v>418</v>
      </c>
      <c r="S3150">
        <v>6.34</v>
      </c>
      <c r="T3150">
        <v>20</v>
      </c>
      <c r="U3150">
        <v>0</v>
      </c>
      <c r="V3150">
        <v>20</v>
      </c>
      <c r="W3150" t="s">
        <v>411</v>
      </c>
      <c r="X3150">
        <v>0</v>
      </c>
      <c r="Y3150">
        <v>0</v>
      </c>
      <c r="Z3150">
        <v>7580</v>
      </c>
      <c r="AA3150">
        <v>13</v>
      </c>
      <c r="AB3150" t="s">
        <v>410</v>
      </c>
      <c r="AC3150">
        <v>0</v>
      </c>
      <c r="AD3150">
        <v>0</v>
      </c>
      <c r="AE3150">
        <v>0</v>
      </c>
      <c r="AF3150" t="s">
        <v>959</v>
      </c>
      <c r="AG3150" t="s">
        <v>410</v>
      </c>
      <c r="AH3150">
        <v>0</v>
      </c>
      <c r="AI3150">
        <v>7.47</v>
      </c>
      <c r="AJ3150">
        <v>1930</v>
      </c>
      <c r="AK3150" t="s">
        <v>411</v>
      </c>
      <c r="AL3150" t="s">
        <v>421</v>
      </c>
      <c r="AM3150">
        <v>0</v>
      </c>
      <c r="AN3150" t="s">
        <v>411</v>
      </c>
      <c r="AO3150">
        <v>110</v>
      </c>
      <c r="AP3150">
        <v>0</v>
      </c>
      <c r="AQ3150">
        <v>60</v>
      </c>
      <c r="AR3150">
        <v>0</v>
      </c>
      <c r="AS3150">
        <v>0</v>
      </c>
      <c r="AT3150">
        <v>5.89</v>
      </c>
      <c r="AU3150">
        <v>4.2699999999999996</v>
      </c>
      <c r="AV3150">
        <v>340</v>
      </c>
      <c r="AW3150">
        <v>10</v>
      </c>
      <c r="AX3150">
        <v>0</v>
      </c>
      <c r="AY3150">
        <v>0</v>
      </c>
      <c r="AZ3150">
        <v>0</v>
      </c>
      <c r="BA3150" t="s">
        <v>5527</v>
      </c>
      <c r="BB3150">
        <v>30</v>
      </c>
      <c r="BC3150">
        <v>0</v>
      </c>
      <c r="BD3150">
        <v>0</v>
      </c>
      <c r="BE3150" t="s">
        <v>410</v>
      </c>
      <c r="BF3150" t="s">
        <v>421</v>
      </c>
      <c r="BG3150" t="s">
        <v>410</v>
      </c>
      <c r="BH3150" t="s">
        <v>410</v>
      </c>
      <c r="BI3150" t="s">
        <v>411</v>
      </c>
      <c r="BJ3150" t="s">
        <v>410</v>
      </c>
      <c r="BK3150">
        <v>0</v>
      </c>
      <c r="BL3150">
        <v>0</v>
      </c>
      <c r="BM3150">
        <v>4290</v>
      </c>
      <c r="BN3150">
        <v>0</v>
      </c>
    </row>
    <row r="3151" spans="1:66" x14ac:dyDescent="0.15">
      <c r="A3151" t="s">
        <v>5637</v>
      </c>
      <c r="B3151" t="s">
        <v>199</v>
      </c>
      <c r="C3151">
        <v>2139</v>
      </c>
      <c r="D3151">
        <v>2144</v>
      </c>
      <c r="E3151">
        <v>652</v>
      </c>
      <c r="F3151">
        <v>653.5</v>
      </c>
      <c r="G3151" t="s">
        <v>5638</v>
      </c>
      <c r="H3151">
        <v>0</v>
      </c>
      <c r="I3151" t="s">
        <v>5526</v>
      </c>
      <c r="J3151">
        <v>2</v>
      </c>
      <c r="K3151">
        <v>0</v>
      </c>
      <c r="L3151">
        <v>5.65</v>
      </c>
      <c r="M3151">
        <v>5040</v>
      </c>
      <c r="N3151">
        <v>0.55000000000000004</v>
      </c>
      <c r="O3151">
        <v>0</v>
      </c>
      <c r="P3151" t="s">
        <v>410</v>
      </c>
      <c r="Q3151" t="s">
        <v>411</v>
      </c>
      <c r="R3151" t="s">
        <v>418</v>
      </c>
      <c r="S3151">
        <v>2.27</v>
      </c>
      <c r="T3151">
        <v>90</v>
      </c>
      <c r="U3151">
        <v>0</v>
      </c>
      <c r="V3151">
        <v>10</v>
      </c>
      <c r="W3151" t="s">
        <v>411</v>
      </c>
      <c r="X3151">
        <v>0</v>
      </c>
      <c r="Y3151">
        <v>0</v>
      </c>
      <c r="Z3151">
        <v>3290</v>
      </c>
      <c r="AA3151">
        <v>19.75</v>
      </c>
      <c r="AB3151" t="s">
        <v>410</v>
      </c>
      <c r="AC3151">
        <v>0</v>
      </c>
      <c r="AD3151">
        <v>0</v>
      </c>
      <c r="AE3151">
        <v>0</v>
      </c>
      <c r="AF3151" t="s">
        <v>959</v>
      </c>
      <c r="AG3151" t="s">
        <v>410</v>
      </c>
      <c r="AH3151">
        <v>0</v>
      </c>
      <c r="AI3151">
        <v>5.97</v>
      </c>
      <c r="AJ3151">
        <v>2130</v>
      </c>
      <c r="AK3151" t="s">
        <v>411</v>
      </c>
      <c r="AL3151" t="s">
        <v>421</v>
      </c>
      <c r="AM3151">
        <v>0</v>
      </c>
      <c r="AN3151" t="s">
        <v>411</v>
      </c>
      <c r="AO3151" t="s">
        <v>410</v>
      </c>
      <c r="AP3151">
        <v>0</v>
      </c>
      <c r="AQ3151">
        <v>100</v>
      </c>
      <c r="AR3151">
        <v>0</v>
      </c>
      <c r="AS3151">
        <v>0</v>
      </c>
      <c r="AT3151">
        <v>4.58</v>
      </c>
      <c r="AU3151">
        <v>8.73</v>
      </c>
      <c r="AV3151">
        <v>50</v>
      </c>
      <c r="AW3151">
        <v>10</v>
      </c>
      <c r="AX3151">
        <v>0</v>
      </c>
      <c r="AY3151">
        <v>0</v>
      </c>
      <c r="AZ3151">
        <v>0</v>
      </c>
      <c r="BA3151" t="s">
        <v>5527</v>
      </c>
      <c r="BB3151">
        <v>10</v>
      </c>
      <c r="BC3151">
        <v>0</v>
      </c>
      <c r="BD3151">
        <v>0</v>
      </c>
      <c r="BE3151" t="s">
        <v>410</v>
      </c>
      <c r="BF3151" t="s">
        <v>421</v>
      </c>
      <c r="BG3151" t="s">
        <v>410</v>
      </c>
      <c r="BH3151" t="s">
        <v>410</v>
      </c>
      <c r="BI3151" t="s">
        <v>411</v>
      </c>
      <c r="BJ3151" t="s">
        <v>410</v>
      </c>
      <c r="BK3151">
        <v>0</v>
      </c>
      <c r="BL3151">
        <v>0</v>
      </c>
      <c r="BM3151">
        <v>20600</v>
      </c>
      <c r="BN3151">
        <v>0</v>
      </c>
    </row>
    <row r="3152" spans="1:66" x14ac:dyDescent="0.15">
      <c r="A3152" t="s">
        <v>5639</v>
      </c>
      <c r="B3152" t="s">
        <v>199</v>
      </c>
      <c r="C3152">
        <v>2144</v>
      </c>
      <c r="D3152">
        <v>2149</v>
      </c>
      <c r="E3152">
        <v>653.5</v>
      </c>
      <c r="F3152">
        <v>655</v>
      </c>
      <c r="G3152" t="s">
        <v>5640</v>
      </c>
      <c r="H3152">
        <v>0</v>
      </c>
      <c r="I3152" t="s">
        <v>5526</v>
      </c>
      <c r="J3152">
        <v>1</v>
      </c>
      <c r="K3152">
        <v>0</v>
      </c>
      <c r="L3152">
        <v>8.49</v>
      </c>
      <c r="M3152">
        <v>50</v>
      </c>
      <c r="N3152">
        <v>2.5999999999999999E-2</v>
      </c>
      <c r="O3152">
        <v>0</v>
      </c>
      <c r="P3152">
        <v>210</v>
      </c>
      <c r="Q3152" t="s">
        <v>411</v>
      </c>
      <c r="R3152" t="s">
        <v>418</v>
      </c>
      <c r="S3152">
        <v>1.68</v>
      </c>
      <c r="T3152" t="s">
        <v>411</v>
      </c>
      <c r="U3152">
        <v>0</v>
      </c>
      <c r="V3152">
        <v>10</v>
      </c>
      <c r="W3152" t="s">
        <v>411</v>
      </c>
      <c r="X3152">
        <v>0</v>
      </c>
      <c r="Y3152">
        <v>0</v>
      </c>
      <c r="Z3152">
        <v>5470</v>
      </c>
      <c r="AA3152">
        <v>13.55</v>
      </c>
      <c r="AB3152" t="s">
        <v>410</v>
      </c>
      <c r="AC3152">
        <v>0</v>
      </c>
      <c r="AD3152">
        <v>0</v>
      </c>
      <c r="AE3152">
        <v>0</v>
      </c>
      <c r="AF3152">
        <v>1</v>
      </c>
      <c r="AG3152" t="s">
        <v>410</v>
      </c>
      <c r="AH3152">
        <v>0</v>
      </c>
      <c r="AI3152">
        <v>4.32</v>
      </c>
      <c r="AJ3152">
        <v>1610</v>
      </c>
      <c r="AK3152" t="s">
        <v>411</v>
      </c>
      <c r="AL3152">
        <v>0.16</v>
      </c>
      <c r="AM3152">
        <v>0</v>
      </c>
      <c r="AN3152" t="s">
        <v>411</v>
      </c>
      <c r="AO3152">
        <v>80</v>
      </c>
      <c r="AP3152">
        <v>0</v>
      </c>
      <c r="AQ3152">
        <v>60</v>
      </c>
      <c r="AR3152">
        <v>0</v>
      </c>
      <c r="AS3152">
        <v>0</v>
      </c>
      <c r="AT3152">
        <v>4.8</v>
      </c>
      <c r="AU3152">
        <v>0.91</v>
      </c>
      <c r="AV3152" t="s">
        <v>410</v>
      </c>
      <c r="AW3152">
        <v>20</v>
      </c>
      <c r="AX3152">
        <v>0</v>
      </c>
      <c r="AY3152">
        <v>0</v>
      </c>
      <c r="AZ3152">
        <v>0</v>
      </c>
      <c r="BA3152" t="s">
        <v>5527</v>
      </c>
      <c r="BB3152">
        <v>20</v>
      </c>
      <c r="BC3152">
        <v>0</v>
      </c>
      <c r="BD3152">
        <v>0</v>
      </c>
      <c r="BE3152" t="s">
        <v>410</v>
      </c>
      <c r="BF3152">
        <v>0.06</v>
      </c>
      <c r="BG3152" t="s">
        <v>410</v>
      </c>
      <c r="BH3152" t="s">
        <v>410</v>
      </c>
      <c r="BI3152">
        <v>10</v>
      </c>
      <c r="BJ3152" t="s">
        <v>410</v>
      </c>
      <c r="BK3152">
        <v>0</v>
      </c>
      <c r="BL3152">
        <v>0</v>
      </c>
      <c r="BM3152">
        <v>700</v>
      </c>
      <c r="BN3152">
        <v>0</v>
      </c>
    </row>
    <row r="3153" spans="1:66" x14ac:dyDescent="0.15">
      <c r="A3153" t="s">
        <v>5641</v>
      </c>
      <c r="B3153" t="s">
        <v>199</v>
      </c>
      <c r="C3153">
        <v>2149</v>
      </c>
      <c r="D3153">
        <v>2154</v>
      </c>
      <c r="E3153">
        <v>655</v>
      </c>
      <c r="F3153">
        <v>656.5</v>
      </c>
      <c r="G3153" t="s">
        <v>5642</v>
      </c>
      <c r="H3153">
        <v>0</v>
      </c>
      <c r="I3153" t="s">
        <v>5526</v>
      </c>
      <c r="J3153">
        <v>1</v>
      </c>
      <c r="K3153">
        <v>0</v>
      </c>
      <c r="L3153">
        <v>7.74</v>
      </c>
      <c r="M3153">
        <v>90</v>
      </c>
      <c r="N3153">
        <v>2.8000000000000001E-2</v>
      </c>
      <c r="O3153">
        <v>0</v>
      </c>
      <c r="P3153">
        <v>90</v>
      </c>
      <c r="Q3153" t="s">
        <v>411</v>
      </c>
      <c r="R3153" t="s">
        <v>418</v>
      </c>
      <c r="S3153">
        <v>1.51</v>
      </c>
      <c r="T3153" t="s">
        <v>411</v>
      </c>
      <c r="U3153">
        <v>0</v>
      </c>
      <c r="V3153" t="s">
        <v>411</v>
      </c>
      <c r="W3153" t="s">
        <v>411</v>
      </c>
      <c r="X3153">
        <v>0</v>
      </c>
      <c r="Y3153">
        <v>0</v>
      </c>
      <c r="Z3153">
        <v>690</v>
      </c>
      <c r="AA3153">
        <v>14.2</v>
      </c>
      <c r="AB3153" t="s">
        <v>410</v>
      </c>
      <c r="AC3153">
        <v>0</v>
      </c>
      <c r="AD3153">
        <v>0</v>
      </c>
      <c r="AE3153">
        <v>0</v>
      </c>
      <c r="AF3153">
        <v>0.5</v>
      </c>
      <c r="AG3153" t="s">
        <v>410</v>
      </c>
      <c r="AH3153">
        <v>0</v>
      </c>
      <c r="AI3153">
        <v>5.66</v>
      </c>
      <c r="AJ3153">
        <v>700</v>
      </c>
      <c r="AK3153" t="s">
        <v>411</v>
      </c>
      <c r="AL3153">
        <v>7.0000000000000007E-2</v>
      </c>
      <c r="AM3153">
        <v>0</v>
      </c>
      <c r="AN3153" t="s">
        <v>411</v>
      </c>
      <c r="AO3153">
        <v>70</v>
      </c>
      <c r="AP3153">
        <v>0</v>
      </c>
      <c r="AQ3153">
        <v>90</v>
      </c>
      <c r="AR3153">
        <v>0</v>
      </c>
      <c r="AS3153">
        <v>0</v>
      </c>
      <c r="AT3153">
        <v>5.91</v>
      </c>
      <c r="AU3153">
        <v>3.46</v>
      </c>
      <c r="AV3153" t="s">
        <v>410</v>
      </c>
      <c r="AW3153">
        <v>10</v>
      </c>
      <c r="AX3153">
        <v>0</v>
      </c>
      <c r="AY3153">
        <v>0</v>
      </c>
      <c r="AZ3153">
        <v>0</v>
      </c>
      <c r="BA3153" t="s">
        <v>5527</v>
      </c>
      <c r="BB3153">
        <v>20</v>
      </c>
      <c r="BC3153">
        <v>0</v>
      </c>
      <c r="BD3153">
        <v>0</v>
      </c>
      <c r="BE3153" t="s">
        <v>410</v>
      </c>
      <c r="BF3153">
        <v>0.06</v>
      </c>
      <c r="BG3153" t="s">
        <v>410</v>
      </c>
      <c r="BH3153" t="s">
        <v>410</v>
      </c>
      <c r="BI3153">
        <v>10</v>
      </c>
      <c r="BJ3153" t="s">
        <v>410</v>
      </c>
      <c r="BK3153">
        <v>0</v>
      </c>
      <c r="BL3153">
        <v>0</v>
      </c>
      <c r="BM3153">
        <v>610</v>
      </c>
      <c r="BN3153">
        <v>0</v>
      </c>
    </row>
    <row r="3154" spans="1:66" x14ac:dyDescent="0.15">
      <c r="A3154" t="s">
        <v>5643</v>
      </c>
      <c r="B3154" t="s">
        <v>199</v>
      </c>
      <c r="C3154">
        <v>2154</v>
      </c>
      <c r="D3154">
        <v>2159</v>
      </c>
      <c r="E3154">
        <v>656.5</v>
      </c>
      <c r="F3154">
        <v>658.1</v>
      </c>
      <c r="G3154" t="s">
        <v>5644</v>
      </c>
      <c r="H3154">
        <v>0</v>
      </c>
      <c r="I3154" t="s">
        <v>5526</v>
      </c>
      <c r="J3154">
        <v>4</v>
      </c>
      <c r="K3154">
        <v>0</v>
      </c>
      <c r="L3154">
        <v>4.8499999999999996</v>
      </c>
      <c r="M3154">
        <v>6840</v>
      </c>
      <c r="N3154">
        <v>0.92</v>
      </c>
      <c r="O3154">
        <v>0</v>
      </c>
      <c r="P3154">
        <v>50</v>
      </c>
      <c r="Q3154" t="s">
        <v>411</v>
      </c>
      <c r="R3154" t="s">
        <v>418</v>
      </c>
      <c r="S3154">
        <v>3.27</v>
      </c>
      <c r="T3154">
        <v>30</v>
      </c>
      <c r="U3154">
        <v>0</v>
      </c>
      <c r="V3154">
        <v>20</v>
      </c>
      <c r="W3154">
        <v>10</v>
      </c>
      <c r="X3154">
        <v>0</v>
      </c>
      <c r="Y3154">
        <v>0</v>
      </c>
      <c r="Z3154">
        <v>1610</v>
      </c>
      <c r="AA3154">
        <v>14.9</v>
      </c>
      <c r="AB3154" t="s">
        <v>410</v>
      </c>
      <c r="AC3154">
        <v>0</v>
      </c>
      <c r="AD3154">
        <v>0</v>
      </c>
      <c r="AE3154">
        <v>0</v>
      </c>
      <c r="AF3154">
        <v>0.3</v>
      </c>
      <c r="AG3154" t="s">
        <v>410</v>
      </c>
      <c r="AH3154">
        <v>0</v>
      </c>
      <c r="AI3154">
        <v>4.78</v>
      </c>
      <c r="AJ3154">
        <v>1220</v>
      </c>
      <c r="AK3154" t="s">
        <v>411</v>
      </c>
      <c r="AL3154" t="s">
        <v>421</v>
      </c>
      <c r="AM3154">
        <v>0</v>
      </c>
      <c r="AN3154" t="s">
        <v>411</v>
      </c>
      <c r="AO3154">
        <v>70</v>
      </c>
      <c r="AP3154">
        <v>0</v>
      </c>
      <c r="AQ3154">
        <v>70</v>
      </c>
      <c r="AR3154">
        <v>0</v>
      </c>
      <c r="AS3154">
        <v>0</v>
      </c>
      <c r="AT3154">
        <v>6.75</v>
      </c>
      <c r="AU3154">
        <v>6.16</v>
      </c>
      <c r="AV3154">
        <v>100</v>
      </c>
      <c r="AW3154">
        <v>10</v>
      </c>
      <c r="AX3154">
        <v>0</v>
      </c>
      <c r="AY3154">
        <v>0</v>
      </c>
      <c r="AZ3154">
        <v>0</v>
      </c>
      <c r="BA3154" t="s">
        <v>5527</v>
      </c>
      <c r="BB3154">
        <v>20</v>
      </c>
      <c r="BC3154">
        <v>0</v>
      </c>
      <c r="BD3154">
        <v>0</v>
      </c>
      <c r="BE3154" t="s">
        <v>410</v>
      </c>
      <c r="BF3154">
        <v>0.05</v>
      </c>
      <c r="BG3154" t="s">
        <v>410</v>
      </c>
      <c r="BH3154" t="s">
        <v>410</v>
      </c>
      <c r="BI3154">
        <v>10</v>
      </c>
      <c r="BJ3154" t="s">
        <v>410</v>
      </c>
      <c r="BK3154">
        <v>0</v>
      </c>
      <c r="BL3154">
        <v>0</v>
      </c>
      <c r="BM3154">
        <v>10200</v>
      </c>
      <c r="BN3154">
        <v>0</v>
      </c>
    </row>
    <row r="3155" spans="1:66" x14ac:dyDescent="0.15">
      <c r="A3155" t="s">
        <v>5645</v>
      </c>
      <c r="B3155" t="s">
        <v>199</v>
      </c>
      <c r="C3155">
        <v>2159</v>
      </c>
      <c r="D3155">
        <v>2164</v>
      </c>
      <c r="E3155">
        <v>658.1</v>
      </c>
      <c r="F3155">
        <v>659.6</v>
      </c>
      <c r="G3155" t="s">
        <v>5646</v>
      </c>
      <c r="H3155">
        <v>0</v>
      </c>
      <c r="I3155" t="s">
        <v>5526</v>
      </c>
      <c r="J3155">
        <v>1</v>
      </c>
      <c r="K3155">
        <v>0</v>
      </c>
      <c r="L3155">
        <v>5.16</v>
      </c>
      <c r="M3155">
        <v>14600</v>
      </c>
      <c r="N3155">
        <v>1.37</v>
      </c>
      <c r="O3155">
        <v>0</v>
      </c>
      <c r="P3155">
        <v>100</v>
      </c>
      <c r="Q3155" t="s">
        <v>411</v>
      </c>
      <c r="R3155" t="s">
        <v>418</v>
      </c>
      <c r="S3155">
        <v>2.59</v>
      </c>
      <c r="T3155">
        <v>10</v>
      </c>
      <c r="U3155">
        <v>0</v>
      </c>
      <c r="V3155" t="s">
        <v>411</v>
      </c>
      <c r="W3155" t="s">
        <v>411</v>
      </c>
      <c r="X3155">
        <v>0</v>
      </c>
      <c r="Y3155">
        <v>0</v>
      </c>
      <c r="Z3155">
        <v>210</v>
      </c>
      <c r="AA3155">
        <v>13.7</v>
      </c>
      <c r="AB3155" t="s">
        <v>410</v>
      </c>
      <c r="AC3155">
        <v>0</v>
      </c>
      <c r="AD3155">
        <v>0</v>
      </c>
      <c r="AE3155">
        <v>0</v>
      </c>
      <c r="AF3155">
        <v>0.5</v>
      </c>
      <c r="AG3155" t="s">
        <v>410</v>
      </c>
      <c r="AH3155">
        <v>0</v>
      </c>
      <c r="AI3155">
        <v>4.24</v>
      </c>
      <c r="AJ3155">
        <v>1270</v>
      </c>
      <c r="AK3155">
        <v>10</v>
      </c>
      <c r="AL3155">
        <v>7.0000000000000007E-2</v>
      </c>
      <c r="AM3155">
        <v>0</v>
      </c>
      <c r="AN3155" t="s">
        <v>411</v>
      </c>
      <c r="AO3155">
        <v>60</v>
      </c>
      <c r="AP3155">
        <v>0</v>
      </c>
      <c r="AQ3155">
        <v>20</v>
      </c>
      <c r="AR3155">
        <v>0</v>
      </c>
      <c r="AS3155">
        <v>0</v>
      </c>
      <c r="AT3155">
        <v>6.16</v>
      </c>
      <c r="AU3155">
        <v>2.54</v>
      </c>
      <c r="AV3155">
        <v>80</v>
      </c>
      <c r="AW3155">
        <v>10</v>
      </c>
      <c r="AX3155">
        <v>0</v>
      </c>
      <c r="AY3155">
        <v>0</v>
      </c>
      <c r="AZ3155">
        <v>0</v>
      </c>
      <c r="BA3155" t="s">
        <v>5527</v>
      </c>
      <c r="BB3155">
        <v>20</v>
      </c>
      <c r="BC3155">
        <v>0</v>
      </c>
      <c r="BD3155">
        <v>0</v>
      </c>
      <c r="BE3155" t="s">
        <v>410</v>
      </c>
      <c r="BF3155">
        <v>0.06</v>
      </c>
      <c r="BG3155" t="s">
        <v>410</v>
      </c>
      <c r="BH3155" t="s">
        <v>410</v>
      </c>
      <c r="BI3155">
        <v>10</v>
      </c>
      <c r="BJ3155" t="s">
        <v>410</v>
      </c>
      <c r="BK3155">
        <v>0</v>
      </c>
      <c r="BL3155">
        <v>0</v>
      </c>
      <c r="BM3155">
        <v>5000</v>
      </c>
      <c r="BN3155">
        <v>0</v>
      </c>
    </row>
    <row r="3156" spans="1:66" x14ac:dyDescent="0.15">
      <c r="A3156" t="s">
        <v>5647</v>
      </c>
      <c r="B3156" t="s">
        <v>199</v>
      </c>
      <c r="C3156">
        <v>2164</v>
      </c>
      <c r="D3156">
        <v>2169</v>
      </c>
      <c r="E3156">
        <v>659.6</v>
      </c>
      <c r="F3156">
        <v>661.1</v>
      </c>
      <c r="G3156" t="s">
        <v>5648</v>
      </c>
      <c r="H3156">
        <v>0</v>
      </c>
      <c r="I3156" t="s">
        <v>5526</v>
      </c>
      <c r="J3156">
        <v>1</v>
      </c>
      <c r="K3156">
        <v>0</v>
      </c>
      <c r="L3156">
        <v>5.61</v>
      </c>
      <c r="M3156">
        <v>6070</v>
      </c>
      <c r="N3156">
        <v>0.55900000000000005</v>
      </c>
      <c r="O3156">
        <v>0</v>
      </c>
      <c r="P3156" t="s">
        <v>410</v>
      </c>
      <c r="Q3156" t="s">
        <v>411</v>
      </c>
      <c r="R3156" t="s">
        <v>418</v>
      </c>
      <c r="S3156">
        <v>3.31</v>
      </c>
      <c r="T3156" t="s">
        <v>411</v>
      </c>
      <c r="U3156">
        <v>0</v>
      </c>
      <c r="V3156" t="s">
        <v>411</v>
      </c>
      <c r="W3156" t="s">
        <v>411</v>
      </c>
      <c r="X3156">
        <v>0</v>
      </c>
      <c r="Y3156">
        <v>0</v>
      </c>
      <c r="Z3156">
        <v>790</v>
      </c>
      <c r="AA3156">
        <v>15.15</v>
      </c>
      <c r="AB3156" t="s">
        <v>410</v>
      </c>
      <c r="AC3156">
        <v>0</v>
      </c>
      <c r="AD3156">
        <v>0</v>
      </c>
      <c r="AE3156">
        <v>0</v>
      </c>
      <c r="AF3156">
        <v>0.1</v>
      </c>
      <c r="AG3156" t="s">
        <v>410</v>
      </c>
      <c r="AH3156">
        <v>0</v>
      </c>
      <c r="AI3156">
        <v>6.2</v>
      </c>
      <c r="AJ3156">
        <v>1660</v>
      </c>
      <c r="AK3156">
        <v>10</v>
      </c>
      <c r="AL3156" t="s">
        <v>421</v>
      </c>
      <c r="AM3156">
        <v>0</v>
      </c>
      <c r="AN3156" t="s">
        <v>411</v>
      </c>
      <c r="AO3156">
        <v>120</v>
      </c>
      <c r="AP3156">
        <v>0</v>
      </c>
      <c r="AQ3156">
        <v>20</v>
      </c>
      <c r="AR3156">
        <v>0</v>
      </c>
      <c r="AS3156">
        <v>0</v>
      </c>
      <c r="AT3156">
        <v>5.97</v>
      </c>
      <c r="AU3156">
        <v>1.37</v>
      </c>
      <c r="AV3156" t="s">
        <v>410</v>
      </c>
      <c r="AW3156">
        <v>10</v>
      </c>
      <c r="AX3156">
        <v>0</v>
      </c>
      <c r="AY3156">
        <v>0</v>
      </c>
      <c r="AZ3156">
        <v>0</v>
      </c>
      <c r="BA3156" t="s">
        <v>5527</v>
      </c>
      <c r="BB3156">
        <v>30</v>
      </c>
      <c r="BC3156">
        <v>0</v>
      </c>
      <c r="BD3156">
        <v>0</v>
      </c>
      <c r="BE3156" t="s">
        <v>410</v>
      </c>
      <c r="BF3156">
        <v>7.0000000000000007E-2</v>
      </c>
      <c r="BG3156" t="s">
        <v>410</v>
      </c>
      <c r="BH3156" t="s">
        <v>410</v>
      </c>
      <c r="BI3156">
        <v>10</v>
      </c>
      <c r="BJ3156" t="s">
        <v>410</v>
      </c>
      <c r="BK3156">
        <v>0</v>
      </c>
      <c r="BL3156">
        <v>0</v>
      </c>
      <c r="BM3156">
        <v>1310</v>
      </c>
      <c r="BN3156">
        <v>0</v>
      </c>
    </row>
    <row r="3157" spans="1:66" x14ac:dyDescent="0.15">
      <c r="A3157" t="s">
        <v>5649</v>
      </c>
      <c r="B3157" t="s">
        <v>199</v>
      </c>
      <c r="C3157">
        <v>2169</v>
      </c>
      <c r="D3157">
        <v>2174</v>
      </c>
      <c r="E3157">
        <v>661.1</v>
      </c>
      <c r="F3157">
        <v>662.6</v>
      </c>
      <c r="G3157" t="s">
        <v>5650</v>
      </c>
      <c r="H3157">
        <v>0</v>
      </c>
      <c r="I3157" t="s">
        <v>5526</v>
      </c>
      <c r="J3157">
        <v>3</v>
      </c>
      <c r="K3157">
        <v>0</v>
      </c>
      <c r="L3157">
        <v>2.87</v>
      </c>
      <c r="M3157">
        <v>32000</v>
      </c>
      <c r="N3157">
        <v>3.28</v>
      </c>
      <c r="O3157">
        <v>0</v>
      </c>
      <c r="P3157" t="s">
        <v>410</v>
      </c>
      <c r="Q3157" t="s">
        <v>411</v>
      </c>
      <c r="R3157" t="s">
        <v>418</v>
      </c>
      <c r="S3157">
        <v>2.5099999999999998</v>
      </c>
      <c r="T3157">
        <v>90</v>
      </c>
      <c r="U3157">
        <v>0</v>
      </c>
      <c r="V3157">
        <v>20</v>
      </c>
      <c r="W3157">
        <v>10</v>
      </c>
      <c r="X3157">
        <v>0</v>
      </c>
      <c r="Y3157">
        <v>0</v>
      </c>
      <c r="Z3157">
        <v>1620</v>
      </c>
      <c r="AA3157">
        <v>24.1</v>
      </c>
      <c r="AB3157" t="s">
        <v>410</v>
      </c>
      <c r="AC3157">
        <v>0</v>
      </c>
      <c r="AD3157">
        <v>0</v>
      </c>
      <c r="AE3157">
        <v>0</v>
      </c>
      <c r="AF3157" t="s">
        <v>959</v>
      </c>
      <c r="AG3157" t="s">
        <v>410</v>
      </c>
      <c r="AH3157">
        <v>0</v>
      </c>
      <c r="AI3157">
        <v>4.1100000000000003</v>
      </c>
      <c r="AJ3157">
        <v>1740</v>
      </c>
      <c r="AK3157" t="s">
        <v>411</v>
      </c>
      <c r="AL3157" t="s">
        <v>421</v>
      </c>
      <c r="AM3157">
        <v>0</v>
      </c>
      <c r="AN3157">
        <v>10</v>
      </c>
      <c r="AO3157" t="s">
        <v>410</v>
      </c>
      <c r="AP3157">
        <v>0</v>
      </c>
      <c r="AQ3157">
        <v>80</v>
      </c>
      <c r="AR3157">
        <v>0</v>
      </c>
      <c r="AS3157">
        <v>0</v>
      </c>
      <c r="AT3157">
        <v>7.81</v>
      </c>
      <c r="AU3157" t="s">
        <v>412</v>
      </c>
      <c r="AV3157">
        <v>120</v>
      </c>
      <c r="AW3157">
        <v>10</v>
      </c>
      <c r="AX3157">
        <v>0</v>
      </c>
      <c r="AY3157">
        <v>0</v>
      </c>
      <c r="AZ3157">
        <v>0</v>
      </c>
      <c r="BA3157" t="s">
        <v>5527</v>
      </c>
      <c r="BB3157">
        <v>10</v>
      </c>
      <c r="BC3157">
        <v>0</v>
      </c>
      <c r="BD3157">
        <v>0</v>
      </c>
      <c r="BE3157" t="s">
        <v>410</v>
      </c>
      <c r="BF3157" t="s">
        <v>421</v>
      </c>
      <c r="BG3157" t="s">
        <v>410</v>
      </c>
      <c r="BH3157" t="s">
        <v>410</v>
      </c>
      <c r="BI3157" t="s">
        <v>411</v>
      </c>
      <c r="BJ3157" t="s">
        <v>410</v>
      </c>
      <c r="BK3157">
        <v>0</v>
      </c>
      <c r="BL3157">
        <v>0</v>
      </c>
      <c r="BM3157">
        <v>32200</v>
      </c>
      <c r="BN3157">
        <v>0</v>
      </c>
    </row>
    <row r="3158" spans="1:66" x14ac:dyDescent="0.15">
      <c r="A3158" t="s">
        <v>5651</v>
      </c>
      <c r="B3158" t="s">
        <v>199</v>
      </c>
      <c r="C3158">
        <v>2174</v>
      </c>
      <c r="D3158">
        <v>2177</v>
      </c>
      <c r="E3158">
        <v>662.6</v>
      </c>
      <c r="F3158">
        <v>663.6</v>
      </c>
      <c r="G3158" t="s">
        <v>5652</v>
      </c>
      <c r="H3158">
        <v>0</v>
      </c>
      <c r="I3158" t="s">
        <v>5526</v>
      </c>
      <c r="J3158">
        <v>17</v>
      </c>
      <c r="K3158">
        <v>0</v>
      </c>
      <c r="L3158">
        <v>3.09</v>
      </c>
      <c r="M3158">
        <v>84600</v>
      </c>
      <c r="N3158">
        <v>9.41</v>
      </c>
      <c r="O3158">
        <v>0</v>
      </c>
      <c r="P3158" t="s">
        <v>410</v>
      </c>
      <c r="Q3158" t="s">
        <v>411</v>
      </c>
      <c r="R3158">
        <v>30</v>
      </c>
      <c r="S3158">
        <v>4.78</v>
      </c>
      <c r="T3158">
        <v>10</v>
      </c>
      <c r="U3158">
        <v>0</v>
      </c>
      <c r="V3158">
        <v>120</v>
      </c>
      <c r="W3158" t="s">
        <v>411</v>
      </c>
      <c r="X3158">
        <v>0</v>
      </c>
      <c r="Y3158">
        <v>0</v>
      </c>
      <c r="Z3158">
        <v>26700</v>
      </c>
      <c r="AA3158">
        <v>20.7</v>
      </c>
      <c r="AB3158" t="s">
        <v>410</v>
      </c>
      <c r="AC3158">
        <v>0</v>
      </c>
      <c r="AD3158">
        <v>0</v>
      </c>
      <c r="AE3158">
        <v>0</v>
      </c>
      <c r="AF3158" t="s">
        <v>959</v>
      </c>
      <c r="AG3158" t="s">
        <v>410</v>
      </c>
      <c r="AH3158">
        <v>0</v>
      </c>
      <c r="AI3158">
        <v>5.24</v>
      </c>
      <c r="AJ3158">
        <v>1200</v>
      </c>
      <c r="AK3158" t="s">
        <v>411</v>
      </c>
      <c r="AL3158" t="s">
        <v>421</v>
      </c>
      <c r="AM3158">
        <v>0</v>
      </c>
      <c r="AN3158">
        <v>10</v>
      </c>
      <c r="AO3158" t="s">
        <v>410</v>
      </c>
      <c r="AP3158">
        <v>0</v>
      </c>
      <c r="AQ3158">
        <v>690</v>
      </c>
      <c r="AR3158">
        <v>0</v>
      </c>
      <c r="AS3158">
        <v>0</v>
      </c>
      <c r="AT3158">
        <v>4.5599999999999996</v>
      </c>
      <c r="AU3158" t="s">
        <v>412</v>
      </c>
      <c r="AV3158">
        <v>570</v>
      </c>
      <c r="AW3158">
        <v>10</v>
      </c>
      <c r="AX3158">
        <v>0</v>
      </c>
      <c r="AY3158">
        <v>0</v>
      </c>
      <c r="AZ3158">
        <v>0</v>
      </c>
      <c r="BA3158" t="s">
        <v>5527</v>
      </c>
      <c r="BB3158">
        <v>20</v>
      </c>
      <c r="BC3158">
        <v>0</v>
      </c>
      <c r="BD3158">
        <v>0</v>
      </c>
      <c r="BE3158" t="s">
        <v>410</v>
      </c>
      <c r="BF3158" t="s">
        <v>421</v>
      </c>
      <c r="BG3158" t="s">
        <v>410</v>
      </c>
      <c r="BH3158" t="s">
        <v>410</v>
      </c>
      <c r="BI3158">
        <v>10</v>
      </c>
      <c r="BJ3158" t="s">
        <v>410</v>
      </c>
      <c r="BK3158">
        <v>0</v>
      </c>
      <c r="BL3158">
        <v>0</v>
      </c>
      <c r="BM3158">
        <v>2780</v>
      </c>
      <c r="BN3158">
        <v>0</v>
      </c>
    </row>
    <row r="3159" spans="1:66" x14ac:dyDescent="0.15">
      <c r="A3159" t="s">
        <v>5653</v>
      </c>
      <c r="B3159" t="s">
        <v>199</v>
      </c>
      <c r="C3159">
        <v>2177</v>
      </c>
      <c r="D3159">
        <v>2181.5</v>
      </c>
      <c r="E3159">
        <v>663.6</v>
      </c>
      <c r="F3159">
        <v>664.9</v>
      </c>
      <c r="G3159" t="s">
        <v>5654</v>
      </c>
      <c r="H3159">
        <v>0</v>
      </c>
      <c r="I3159" t="s">
        <v>5526</v>
      </c>
      <c r="J3159">
        <v>10</v>
      </c>
      <c r="K3159">
        <v>0</v>
      </c>
      <c r="L3159">
        <v>4.09</v>
      </c>
      <c r="M3159">
        <v>1970</v>
      </c>
      <c r="N3159">
        <v>6.79</v>
      </c>
      <c r="O3159">
        <v>0</v>
      </c>
      <c r="P3159" t="s">
        <v>410</v>
      </c>
      <c r="Q3159" t="s">
        <v>411</v>
      </c>
      <c r="R3159" t="s">
        <v>418</v>
      </c>
      <c r="S3159">
        <v>6.09</v>
      </c>
      <c r="T3159">
        <v>200</v>
      </c>
      <c r="U3159">
        <v>0</v>
      </c>
      <c r="V3159">
        <v>10</v>
      </c>
      <c r="W3159" t="s">
        <v>411</v>
      </c>
      <c r="X3159">
        <v>0</v>
      </c>
      <c r="Y3159">
        <v>0</v>
      </c>
      <c r="Z3159">
        <v>1910</v>
      </c>
      <c r="AA3159">
        <v>6.02</v>
      </c>
      <c r="AB3159" t="s">
        <v>410</v>
      </c>
      <c r="AC3159">
        <v>0</v>
      </c>
      <c r="AD3159">
        <v>0</v>
      </c>
      <c r="AE3159">
        <v>0</v>
      </c>
      <c r="AF3159" t="s">
        <v>959</v>
      </c>
      <c r="AG3159" t="s">
        <v>410</v>
      </c>
      <c r="AH3159">
        <v>0</v>
      </c>
      <c r="AI3159">
        <v>7.88</v>
      </c>
      <c r="AJ3159">
        <v>740</v>
      </c>
      <c r="AK3159" t="s">
        <v>411</v>
      </c>
      <c r="AL3159" t="s">
        <v>421</v>
      </c>
      <c r="AM3159">
        <v>0</v>
      </c>
      <c r="AN3159" t="s">
        <v>411</v>
      </c>
      <c r="AO3159">
        <v>150</v>
      </c>
      <c r="AP3159">
        <v>0</v>
      </c>
      <c r="AQ3159">
        <v>90</v>
      </c>
      <c r="AR3159">
        <v>0</v>
      </c>
      <c r="AS3159">
        <v>0</v>
      </c>
      <c r="AT3159">
        <v>5.62</v>
      </c>
      <c r="AU3159">
        <v>4.6500000000000004</v>
      </c>
      <c r="AV3159">
        <v>380</v>
      </c>
      <c r="AW3159">
        <v>10</v>
      </c>
      <c r="AX3159">
        <v>0</v>
      </c>
      <c r="AY3159">
        <v>0</v>
      </c>
      <c r="AZ3159">
        <v>0</v>
      </c>
      <c r="BA3159" t="s">
        <v>5527</v>
      </c>
      <c r="BB3159">
        <v>40</v>
      </c>
      <c r="BC3159">
        <v>0</v>
      </c>
      <c r="BD3159">
        <v>0</v>
      </c>
      <c r="BE3159" t="s">
        <v>410</v>
      </c>
      <c r="BF3159" t="s">
        <v>421</v>
      </c>
      <c r="BG3159" t="s">
        <v>410</v>
      </c>
      <c r="BH3159" t="s">
        <v>410</v>
      </c>
      <c r="BI3159" t="s">
        <v>411</v>
      </c>
      <c r="BJ3159" t="s">
        <v>410</v>
      </c>
      <c r="BK3159">
        <v>0</v>
      </c>
      <c r="BL3159">
        <v>0</v>
      </c>
      <c r="BM3159">
        <v>75900</v>
      </c>
      <c r="BN3159">
        <v>0</v>
      </c>
    </row>
    <row r="3160" spans="1:66" x14ac:dyDescent="0.15">
      <c r="A3160" t="s">
        <v>5655</v>
      </c>
      <c r="B3160" t="s">
        <v>199</v>
      </c>
      <c r="C3160">
        <v>2181.5</v>
      </c>
      <c r="D3160">
        <v>2185</v>
      </c>
      <c r="E3160">
        <v>664.9</v>
      </c>
      <c r="F3160">
        <v>666</v>
      </c>
      <c r="G3160" t="s">
        <v>5656</v>
      </c>
      <c r="H3160">
        <v>0</v>
      </c>
      <c r="I3160" t="s">
        <v>5526</v>
      </c>
      <c r="J3160">
        <v>22</v>
      </c>
      <c r="K3160">
        <v>0</v>
      </c>
      <c r="L3160">
        <v>4.6399999999999997</v>
      </c>
      <c r="M3160">
        <v>29800</v>
      </c>
      <c r="N3160">
        <v>2.27</v>
      </c>
      <c r="O3160">
        <v>0</v>
      </c>
      <c r="P3160" t="s">
        <v>410</v>
      </c>
      <c r="Q3160" t="s">
        <v>411</v>
      </c>
      <c r="R3160" t="s">
        <v>418</v>
      </c>
      <c r="S3160">
        <v>5.18</v>
      </c>
      <c r="T3160">
        <v>10</v>
      </c>
      <c r="U3160">
        <v>0</v>
      </c>
      <c r="V3160">
        <v>90</v>
      </c>
      <c r="W3160">
        <v>10</v>
      </c>
      <c r="X3160">
        <v>0</v>
      </c>
      <c r="Y3160">
        <v>0</v>
      </c>
      <c r="Z3160">
        <v>11200</v>
      </c>
      <c r="AA3160">
        <v>9.2799999999999994</v>
      </c>
      <c r="AB3160" t="s">
        <v>410</v>
      </c>
      <c r="AC3160">
        <v>0</v>
      </c>
      <c r="AD3160">
        <v>0</v>
      </c>
      <c r="AE3160">
        <v>0</v>
      </c>
      <c r="AF3160" t="s">
        <v>959</v>
      </c>
      <c r="AG3160" t="s">
        <v>410</v>
      </c>
      <c r="AH3160">
        <v>0</v>
      </c>
      <c r="AI3160">
        <v>8.31</v>
      </c>
      <c r="AJ3160">
        <v>870</v>
      </c>
      <c r="AK3160" t="s">
        <v>411</v>
      </c>
      <c r="AL3160" t="s">
        <v>421</v>
      </c>
      <c r="AM3160">
        <v>0</v>
      </c>
      <c r="AN3160">
        <v>10</v>
      </c>
      <c r="AO3160">
        <v>130</v>
      </c>
      <c r="AP3160">
        <v>0</v>
      </c>
      <c r="AQ3160">
        <v>1960</v>
      </c>
      <c r="AR3160">
        <v>0</v>
      </c>
      <c r="AS3160">
        <v>0</v>
      </c>
      <c r="AT3160">
        <v>4.07</v>
      </c>
      <c r="AU3160">
        <v>3.17</v>
      </c>
      <c r="AV3160">
        <v>470</v>
      </c>
      <c r="AW3160">
        <v>10</v>
      </c>
      <c r="AX3160">
        <v>0</v>
      </c>
      <c r="AY3160">
        <v>0</v>
      </c>
      <c r="AZ3160">
        <v>0</v>
      </c>
      <c r="BA3160" t="s">
        <v>5527</v>
      </c>
      <c r="BB3160">
        <v>40</v>
      </c>
      <c r="BC3160">
        <v>0</v>
      </c>
      <c r="BD3160">
        <v>0</v>
      </c>
      <c r="BE3160" t="s">
        <v>410</v>
      </c>
      <c r="BF3160">
        <v>0.06</v>
      </c>
      <c r="BG3160" t="s">
        <v>410</v>
      </c>
      <c r="BH3160" t="s">
        <v>410</v>
      </c>
      <c r="BI3160">
        <v>10</v>
      </c>
      <c r="BJ3160" t="s">
        <v>410</v>
      </c>
      <c r="BK3160">
        <v>0</v>
      </c>
      <c r="BL3160">
        <v>0</v>
      </c>
      <c r="BM3160">
        <v>2600</v>
      </c>
      <c r="BN3160">
        <v>0</v>
      </c>
    </row>
    <row r="3161" spans="1:66" x14ac:dyDescent="0.15">
      <c r="A3161" t="s">
        <v>5657</v>
      </c>
      <c r="B3161" t="s">
        <v>199</v>
      </c>
      <c r="C3161">
        <v>2185</v>
      </c>
      <c r="D3161">
        <v>2189</v>
      </c>
      <c r="E3161">
        <v>666</v>
      </c>
      <c r="F3161">
        <v>667.2</v>
      </c>
      <c r="G3161" t="s">
        <v>5658</v>
      </c>
      <c r="H3161">
        <v>0</v>
      </c>
      <c r="I3161" t="s">
        <v>5526</v>
      </c>
      <c r="J3161">
        <v>51</v>
      </c>
      <c r="K3161">
        <v>0</v>
      </c>
      <c r="L3161">
        <v>5.51</v>
      </c>
      <c r="M3161">
        <v>1990</v>
      </c>
      <c r="N3161">
        <v>1.1850000000000001</v>
      </c>
      <c r="O3161">
        <v>0</v>
      </c>
      <c r="P3161" t="s">
        <v>410</v>
      </c>
      <c r="Q3161" t="s">
        <v>411</v>
      </c>
      <c r="R3161" t="s">
        <v>418</v>
      </c>
      <c r="S3161">
        <v>4.79</v>
      </c>
      <c r="T3161">
        <v>10</v>
      </c>
      <c r="U3161">
        <v>0</v>
      </c>
      <c r="V3161">
        <v>10</v>
      </c>
      <c r="W3161" t="s">
        <v>411</v>
      </c>
      <c r="X3161">
        <v>0</v>
      </c>
      <c r="Y3161">
        <v>0</v>
      </c>
      <c r="Z3161">
        <v>2920</v>
      </c>
      <c r="AA3161">
        <v>7.37</v>
      </c>
      <c r="AB3161" t="s">
        <v>410</v>
      </c>
      <c r="AC3161">
        <v>0</v>
      </c>
      <c r="AD3161">
        <v>0</v>
      </c>
      <c r="AE3161">
        <v>0</v>
      </c>
      <c r="AF3161" t="s">
        <v>959</v>
      </c>
      <c r="AG3161" t="s">
        <v>410</v>
      </c>
      <c r="AH3161">
        <v>0</v>
      </c>
      <c r="AI3161">
        <v>9.18</v>
      </c>
      <c r="AJ3161">
        <v>870</v>
      </c>
      <c r="AK3161" t="s">
        <v>411</v>
      </c>
      <c r="AL3161" t="s">
        <v>421</v>
      </c>
      <c r="AM3161">
        <v>0</v>
      </c>
      <c r="AN3161">
        <v>10</v>
      </c>
      <c r="AO3161">
        <v>210</v>
      </c>
      <c r="AP3161">
        <v>0</v>
      </c>
      <c r="AQ3161">
        <v>1420</v>
      </c>
      <c r="AR3161">
        <v>0</v>
      </c>
      <c r="AS3161">
        <v>0</v>
      </c>
      <c r="AT3161">
        <v>3.95</v>
      </c>
      <c r="AU3161">
        <v>1.41</v>
      </c>
      <c r="AV3161">
        <v>1010</v>
      </c>
      <c r="AW3161">
        <v>10</v>
      </c>
      <c r="AX3161">
        <v>0</v>
      </c>
      <c r="AY3161">
        <v>0</v>
      </c>
      <c r="AZ3161">
        <v>0</v>
      </c>
      <c r="BA3161" t="s">
        <v>5527</v>
      </c>
      <c r="BB3161">
        <v>30</v>
      </c>
      <c r="BC3161">
        <v>0</v>
      </c>
      <c r="BD3161">
        <v>0</v>
      </c>
      <c r="BE3161" t="s">
        <v>410</v>
      </c>
      <c r="BF3161">
        <v>7.0000000000000007E-2</v>
      </c>
      <c r="BG3161" t="s">
        <v>410</v>
      </c>
      <c r="BH3161" t="s">
        <v>410</v>
      </c>
      <c r="BI3161">
        <v>10</v>
      </c>
      <c r="BJ3161" t="s">
        <v>410</v>
      </c>
      <c r="BK3161">
        <v>0</v>
      </c>
      <c r="BL3161">
        <v>0</v>
      </c>
      <c r="BM3161">
        <v>3410</v>
      </c>
      <c r="BN3161">
        <v>0</v>
      </c>
    </row>
    <row r="3162" spans="1:66" x14ac:dyDescent="0.15">
      <c r="A3162" t="s">
        <v>5659</v>
      </c>
      <c r="B3162" t="s">
        <v>199</v>
      </c>
      <c r="C3162">
        <v>2189</v>
      </c>
      <c r="D3162">
        <v>2192</v>
      </c>
      <c r="E3162">
        <v>667.2</v>
      </c>
      <c r="F3162">
        <v>668.1</v>
      </c>
      <c r="G3162" t="s">
        <v>5660</v>
      </c>
      <c r="H3162">
        <v>0</v>
      </c>
      <c r="I3162" t="s">
        <v>5526</v>
      </c>
      <c r="J3162">
        <v>51</v>
      </c>
      <c r="K3162">
        <v>0</v>
      </c>
      <c r="L3162">
        <v>0.38</v>
      </c>
      <c r="M3162">
        <v>12950</v>
      </c>
      <c r="N3162">
        <v>2.54</v>
      </c>
      <c r="O3162">
        <v>0</v>
      </c>
      <c r="P3162" t="s">
        <v>410</v>
      </c>
      <c r="Q3162" t="s">
        <v>411</v>
      </c>
      <c r="R3162" t="s">
        <v>418</v>
      </c>
      <c r="S3162">
        <v>2.57</v>
      </c>
      <c r="T3162">
        <v>160</v>
      </c>
      <c r="U3162">
        <v>0</v>
      </c>
      <c r="V3162">
        <v>70</v>
      </c>
      <c r="W3162" t="s">
        <v>411</v>
      </c>
      <c r="X3162">
        <v>0</v>
      </c>
      <c r="Y3162">
        <v>0</v>
      </c>
      <c r="Z3162">
        <v>16450</v>
      </c>
      <c r="AA3162">
        <v>29.3</v>
      </c>
      <c r="AB3162" t="s">
        <v>410</v>
      </c>
      <c r="AC3162">
        <v>0</v>
      </c>
      <c r="AD3162">
        <v>0</v>
      </c>
      <c r="AE3162">
        <v>0</v>
      </c>
      <c r="AF3162" t="s">
        <v>959</v>
      </c>
      <c r="AG3162" t="s">
        <v>410</v>
      </c>
      <c r="AH3162">
        <v>0</v>
      </c>
      <c r="AI3162">
        <v>2.57</v>
      </c>
      <c r="AJ3162">
        <v>1560</v>
      </c>
      <c r="AK3162">
        <v>10</v>
      </c>
      <c r="AL3162" t="s">
        <v>421</v>
      </c>
      <c r="AM3162">
        <v>0</v>
      </c>
      <c r="AN3162">
        <v>10</v>
      </c>
      <c r="AO3162" t="s">
        <v>410</v>
      </c>
      <c r="AP3162">
        <v>0</v>
      </c>
      <c r="AQ3162">
        <v>6450</v>
      </c>
      <c r="AR3162">
        <v>0</v>
      </c>
      <c r="AS3162">
        <v>0</v>
      </c>
      <c r="AT3162">
        <v>6.05</v>
      </c>
      <c r="AU3162" t="s">
        <v>412</v>
      </c>
      <c r="AV3162">
        <v>70</v>
      </c>
      <c r="AW3162" t="s">
        <v>411</v>
      </c>
      <c r="AX3162">
        <v>0</v>
      </c>
      <c r="AY3162">
        <v>0</v>
      </c>
      <c r="AZ3162">
        <v>0</v>
      </c>
      <c r="BA3162" t="s">
        <v>5527</v>
      </c>
      <c r="BB3162">
        <v>10</v>
      </c>
      <c r="BC3162">
        <v>0</v>
      </c>
      <c r="BD3162">
        <v>0</v>
      </c>
      <c r="BE3162" t="s">
        <v>410</v>
      </c>
      <c r="BF3162" t="s">
        <v>421</v>
      </c>
      <c r="BG3162" t="s">
        <v>410</v>
      </c>
      <c r="BH3162" t="s">
        <v>410</v>
      </c>
      <c r="BI3162" t="s">
        <v>411</v>
      </c>
      <c r="BJ3162" t="s">
        <v>410</v>
      </c>
      <c r="BK3162">
        <v>0</v>
      </c>
      <c r="BL3162">
        <v>0</v>
      </c>
      <c r="BM3162">
        <v>53900</v>
      </c>
      <c r="BN3162">
        <v>0</v>
      </c>
    </row>
    <row r="3163" spans="1:66" x14ac:dyDescent="0.15">
      <c r="A3163" t="s">
        <v>5661</v>
      </c>
      <c r="B3163" t="s">
        <v>199</v>
      </c>
      <c r="C3163">
        <v>2192</v>
      </c>
      <c r="D3163">
        <v>2197</v>
      </c>
      <c r="E3163">
        <v>668.1</v>
      </c>
      <c r="F3163">
        <v>669.6</v>
      </c>
      <c r="G3163" t="s">
        <v>5662</v>
      </c>
      <c r="H3163">
        <v>0</v>
      </c>
      <c r="I3163" t="s">
        <v>5526</v>
      </c>
      <c r="J3163" t="s">
        <v>475</v>
      </c>
      <c r="K3163">
        <v>856</v>
      </c>
      <c r="L3163">
        <v>0.12</v>
      </c>
      <c r="M3163">
        <v>1110</v>
      </c>
      <c r="N3163" t="s">
        <v>412</v>
      </c>
      <c r="O3163">
        <v>43.2</v>
      </c>
      <c r="P3163" t="s">
        <v>410</v>
      </c>
      <c r="Q3163" t="s">
        <v>411</v>
      </c>
      <c r="R3163" t="s">
        <v>418</v>
      </c>
      <c r="S3163">
        <v>7.19</v>
      </c>
      <c r="T3163">
        <v>230</v>
      </c>
      <c r="U3163">
        <v>0</v>
      </c>
      <c r="V3163">
        <v>50</v>
      </c>
      <c r="W3163" t="s">
        <v>411</v>
      </c>
      <c r="X3163">
        <v>0</v>
      </c>
      <c r="Y3163">
        <v>0</v>
      </c>
      <c r="Z3163">
        <v>25500</v>
      </c>
      <c r="AA3163">
        <v>20.399999999999999</v>
      </c>
      <c r="AB3163" t="s">
        <v>410</v>
      </c>
      <c r="AC3163">
        <v>0</v>
      </c>
      <c r="AD3163">
        <v>0</v>
      </c>
      <c r="AE3163">
        <v>0</v>
      </c>
      <c r="AF3163" t="s">
        <v>959</v>
      </c>
      <c r="AG3163" t="s">
        <v>410</v>
      </c>
      <c r="AH3163">
        <v>0</v>
      </c>
      <c r="AI3163">
        <v>3.38</v>
      </c>
      <c r="AJ3163">
        <v>1600</v>
      </c>
      <c r="AK3163" t="s">
        <v>411</v>
      </c>
      <c r="AL3163" t="s">
        <v>421</v>
      </c>
      <c r="AM3163">
        <v>0</v>
      </c>
      <c r="AN3163" t="s">
        <v>411</v>
      </c>
      <c r="AO3163" t="s">
        <v>410</v>
      </c>
      <c r="AP3163">
        <v>0</v>
      </c>
      <c r="AQ3163">
        <v>8000</v>
      </c>
      <c r="AR3163">
        <v>0</v>
      </c>
      <c r="AS3163">
        <v>0</v>
      </c>
      <c r="AT3163">
        <v>8.16</v>
      </c>
      <c r="AU3163" t="s">
        <v>412</v>
      </c>
      <c r="AV3163">
        <v>200</v>
      </c>
      <c r="AW3163" t="s">
        <v>411</v>
      </c>
      <c r="AX3163">
        <v>0</v>
      </c>
      <c r="AY3163">
        <v>0</v>
      </c>
      <c r="AZ3163">
        <v>0</v>
      </c>
      <c r="BA3163" t="s">
        <v>5527</v>
      </c>
      <c r="BB3163">
        <v>30</v>
      </c>
      <c r="BC3163">
        <v>0</v>
      </c>
      <c r="BD3163">
        <v>0</v>
      </c>
      <c r="BE3163" t="s">
        <v>410</v>
      </c>
      <c r="BF3163" t="s">
        <v>421</v>
      </c>
      <c r="BG3163" t="s">
        <v>410</v>
      </c>
      <c r="BH3163" t="s">
        <v>410</v>
      </c>
      <c r="BI3163" t="s">
        <v>411</v>
      </c>
      <c r="BJ3163" t="s">
        <v>410</v>
      </c>
      <c r="BK3163">
        <v>0</v>
      </c>
      <c r="BL3163">
        <v>0</v>
      </c>
      <c r="BM3163">
        <v>77600</v>
      </c>
      <c r="BN3163">
        <v>0</v>
      </c>
    </row>
    <row r="3164" spans="1:66" x14ac:dyDescent="0.15">
      <c r="A3164" t="s">
        <v>5663</v>
      </c>
      <c r="B3164" t="s">
        <v>199</v>
      </c>
      <c r="C3164">
        <v>2197</v>
      </c>
      <c r="D3164">
        <v>2202</v>
      </c>
      <c r="E3164">
        <v>669.6</v>
      </c>
      <c r="F3164">
        <v>671.2</v>
      </c>
      <c r="G3164" t="s">
        <v>5664</v>
      </c>
      <c r="H3164">
        <v>0</v>
      </c>
      <c r="I3164" t="s">
        <v>5526</v>
      </c>
      <c r="J3164">
        <v>120</v>
      </c>
      <c r="K3164">
        <v>0</v>
      </c>
      <c r="L3164">
        <v>0.05</v>
      </c>
      <c r="M3164">
        <v>4870</v>
      </c>
      <c r="N3164">
        <v>9.36</v>
      </c>
      <c r="O3164">
        <v>0</v>
      </c>
      <c r="P3164" t="s">
        <v>410</v>
      </c>
      <c r="Q3164" t="s">
        <v>411</v>
      </c>
      <c r="R3164" t="s">
        <v>418</v>
      </c>
      <c r="S3164">
        <v>4.57</v>
      </c>
      <c r="T3164">
        <v>360</v>
      </c>
      <c r="U3164">
        <v>0</v>
      </c>
      <c r="V3164">
        <v>40</v>
      </c>
      <c r="W3164" t="s">
        <v>411</v>
      </c>
      <c r="X3164">
        <v>0</v>
      </c>
      <c r="Y3164">
        <v>0</v>
      </c>
      <c r="Z3164">
        <v>12200</v>
      </c>
      <c r="AA3164">
        <v>23</v>
      </c>
      <c r="AB3164" t="s">
        <v>410</v>
      </c>
      <c r="AC3164">
        <v>0</v>
      </c>
      <c r="AD3164">
        <v>0</v>
      </c>
      <c r="AE3164">
        <v>0</v>
      </c>
      <c r="AF3164" t="s">
        <v>959</v>
      </c>
      <c r="AG3164" t="s">
        <v>410</v>
      </c>
      <c r="AH3164">
        <v>0</v>
      </c>
      <c r="AI3164">
        <v>1.97</v>
      </c>
      <c r="AJ3164">
        <v>1450</v>
      </c>
      <c r="AK3164">
        <v>10</v>
      </c>
      <c r="AL3164" t="s">
        <v>421</v>
      </c>
      <c r="AM3164">
        <v>0</v>
      </c>
      <c r="AN3164">
        <v>10</v>
      </c>
      <c r="AO3164" t="s">
        <v>410</v>
      </c>
      <c r="AP3164">
        <v>0</v>
      </c>
      <c r="AQ3164">
        <v>13200</v>
      </c>
      <c r="AR3164">
        <v>0</v>
      </c>
      <c r="AS3164">
        <v>0</v>
      </c>
      <c r="AT3164">
        <v>8.42</v>
      </c>
      <c r="AU3164" t="s">
        <v>412</v>
      </c>
      <c r="AV3164">
        <v>350</v>
      </c>
      <c r="AW3164" t="s">
        <v>411</v>
      </c>
      <c r="AX3164">
        <v>0</v>
      </c>
      <c r="AY3164">
        <v>0</v>
      </c>
      <c r="AZ3164">
        <v>0</v>
      </c>
      <c r="BA3164" t="s">
        <v>5527</v>
      </c>
      <c r="BB3164">
        <v>10</v>
      </c>
      <c r="BC3164">
        <v>0</v>
      </c>
      <c r="BD3164">
        <v>0</v>
      </c>
      <c r="BE3164" t="s">
        <v>410</v>
      </c>
      <c r="BF3164" t="s">
        <v>421</v>
      </c>
      <c r="BG3164" t="s">
        <v>410</v>
      </c>
      <c r="BH3164" t="s">
        <v>410</v>
      </c>
      <c r="BI3164" t="s">
        <v>411</v>
      </c>
      <c r="BJ3164" t="s">
        <v>410</v>
      </c>
      <c r="BK3164">
        <v>0</v>
      </c>
      <c r="BL3164">
        <v>14.1</v>
      </c>
      <c r="BM3164" t="s">
        <v>765</v>
      </c>
      <c r="BN3164">
        <v>0</v>
      </c>
    </row>
    <row r="3165" spans="1:66" x14ac:dyDescent="0.15">
      <c r="A3165" t="s">
        <v>5665</v>
      </c>
      <c r="B3165" t="s">
        <v>199</v>
      </c>
      <c r="C3165">
        <v>2202</v>
      </c>
      <c r="D3165">
        <v>2207</v>
      </c>
      <c r="E3165">
        <v>671.2</v>
      </c>
      <c r="F3165">
        <v>672.7</v>
      </c>
      <c r="G3165" t="s">
        <v>5664</v>
      </c>
      <c r="H3165">
        <v>0</v>
      </c>
      <c r="I3165" t="s">
        <v>5526</v>
      </c>
      <c r="J3165">
        <v>91</v>
      </c>
      <c r="K3165">
        <v>0</v>
      </c>
      <c r="L3165">
        <v>0.11</v>
      </c>
      <c r="M3165">
        <v>24300</v>
      </c>
      <c r="N3165">
        <v>9.94</v>
      </c>
      <c r="O3165">
        <v>0</v>
      </c>
      <c r="P3165" t="s">
        <v>410</v>
      </c>
      <c r="Q3165" t="s">
        <v>411</v>
      </c>
      <c r="R3165" t="s">
        <v>418</v>
      </c>
      <c r="S3165">
        <v>4.51</v>
      </c>
      <c r="T3165">
        <v>450</v>
      </c>
      <c r="U3165">
        <v>0</v>
      </c>
      <c r="V3165">
        <v>10</v>
      </c>
      <c r="W3165" t="s">
        <v>411</v>
      </c>
      <c r="X3165">
        <v>0</v>
      </c>
      <c r="Y3165">
        <v>0</v>
      </c>
      <c r="Z3165">
        <v>5980</v>
      </c>
      <c r="AA3165">
        <v>16.8</v>
      </c>
      <c r="AB3165" t="s">
        <v>410</v>
      </c>
      <c r="AC3165">
        <v>0</v>
      </c>
      <c r="AD3165">
        <v>0</v>
      </c>
      <c r="AE3165">
        <v>0</v>
      </c>
      <c r="AF3165" t="s">
        <v>959</v>
      </c>
      <c r="AG3165" t="s">
        <v>410</v>
      </c>
      <c r="AH3165">
        <v>0</v>
      </c>
      <c r="AI3165">
        <v>1.94</v>
      </c>
      <c r="AJ3165">
        <v>1650</v>
      </c>
      <c r="AK3165">
        <v>10</v>
      </c>
      <c r="AL3165" t="s">
        <v>421</v>
      </c>
      <c r="AM3165">
        <v>0</v>
      </c>
      <c r="AN3165">
        <v>10</v>
      </c>
      <c r="AO3165" t="s">
        <v>410</v>
      </c>
      <c r="AP3165">
        <v>0</v>
      </c>
      <c r="AQ3165">
        <v>63400</v>
      </c>
      <c r="AR3165">
        <v>0</v>
      </c>
      <c r="AS3165">
        <v>0</v>
      </c>
      <c r="AT3165">
        <v>8.1199999999999992</v>
      </c>
      <c r="AU3165" t="s">
        <v>412</v>
      </c>
      <c r="AV3165">
        <v>420</v>
      </c>
      <c r="AW3165" t="s">
        <v>411</v>
      </c>
      <c r="AX3165">
        <v>0</v>
      </c>
      <c r="AY3165">
        <v>0</v>
      </c>
      <c r="AZ3165">
        <v>0</v>
      </c>
      <c r="BA3165" t="s">
        <v>5527</v>
      </c>
      <c r="BB3165">
        <v>20</v>
      </c>
      <c r="BC3165">
        <v>0</v>
      </c>
      <c r="BD3165">
        <v>0</v>
      </c>
      <c r="BE3165" t="s">
        <v>410</v>
      </c>
      <c r="BF3165" t="s">
        <v>421</v>
      </c>
      <c r="BG3165" t="s">
        <v>410</v>
      </c>
      <c r="BH3165" t="s">
        <v>410</v>
      </c>
      <c r="BI3165" t="s">
        <v>411</v>
      </c>
      <c r="BJ3165" t="s">
        <v>410</v>
      </c>
      <c r="BK3165">
        <v>0</v>
      </c>
      <c r="BL3165">
        <v>22.1</v>
      </c>
      <c r="BM3165" t="s">
        <v>765</v>
      </c>
      <c r="BN3165">
        <v>0</v>
      </c>
    </row>
    <row r="3166" spans="1:66" x14ac:dyDescent="0.15">
      <c r="A3166" t="s">
        <v>5666</v>
      </c>
      <c r="B3166" t="s">
        <v>199</v>
      </c>
      <c r="C3166">
        <v>2207</v>
      </c>
      <c r="D3166">
        <v>2212</v>
      </c>
      <c r="E3166">
        <v>672.7</v>
      </c>
      <c r="F3166">
        <v>674.2</v>
      </c>
      <c r="G3166" t="s">
        <v>5664</v>
      </c>
      <c r="H3166">
        <v>0</v>
      </c>
      <c r="I3166" t="s">
        <v>5526</v>
      </c>
      <c r="J3166">
        <v>67</v>
      </c>
      <c r="K3166">
        <v>0</v>
      </c>
      <c r="L3166">
        <v>0.11</v>
      </c>
      <c r="M3166">
        <v>20100</v>
      </c>
      <c r="N3166" t="s">
        <v>412</v>
      </c>
      <c r="O3166">
        <v>11.1</v>
      </c>
      <c r="P3166" t="s">
        <v>410</v>
      </c>
      <c r="Q3166" t="s">
        <v>411</v>
      </c>
      <c r="R3166" t="s">
        <v>418</v>
      </c>
      <c r="S3166">
        <v>4.1399999999999997</v>
      </c>
      <c r="T3166">
        <v>350</v>
      </c>
      <c r="U3166">
        <v>0</v>
      </c>
      <c r="V3166">
        <v>40</v>
      </c>
      <c r="W3166" t="s">
        <v>411</v>
      </c>
      <c r="X3166">
        <v>0</v>
      </c>
      <c r="Y3166">
        <v>0</v>
      </c>
      <c r="Z3166">
        <v>18800</v>
      </c>
      <c r="AA3166">
        <v>22.1</v>
      </c>
      <c r="AB3166" t="s">
        <v>410</v>
      </c>
      <c r="AC3166">
        <v>0</v>
      </c>
      <c r="AD3166">
        <v>0</v>
      </c>
      <c r="AE3166">
        <v>0</v>
      </c>
      <c r="AF3166" t="s">
        <v>959</v>
      </c>
      <c r="AG3166" t="s">
        <v>410</v>
      </c>
      <c r="AH3166">
        <v>0</v>
      </c>
      <c r="AI3166">
        <v>1.88</v>
      </c>
      <c r="AJ3166">
        <v>1880</v>
      </c>
      <c r="AK3166" t="s">
        <v>411</v>
      </c>
      <c r="AL3166" t="s">
        <v>421</v>
      </c>
      <c r="AM3166">
        <v>0</v>
      </c>
      <c r="AN3166" t="s">
        <v>411</v>
      </c>
      <c r="AO3166" t="s">
        <v>410</v>
      </c>
      <c r="AP3166">
        <v>0</v>
      </c>
      <c r="AQ3166">
        <v>35500</v>
      </c>
      <c r="AR3166">
        <v>0</v>
      </c>
      <c r="AS3166">
        <v>0</v>
      </c>
      <c r="AT3166">
        <v>7.73</v>
      </c>
      <c r="AU3166" t="s">
        <v>412</v>
      </c>
      <c r="AV3166">
        <v>290</v>
      </c>
      <c r="AW3166" t="s">
        <v>411</v>
      </c>
      <c r="AX3166">
        <v>0</v>
      </c>
      <c r="AY3166">
        <v>0</v>
      </c>
      <c r="AZ3166">
        <v>0</v>
      </c>
      <c r="BA3166" t="s">
        <v>5527</v>
      </c>
      <c r="BB3166">
        <v>20</v>
      </c>
      <c r="BC3166">
        <v>0</v>
      </c>
      <c r="BD3166">
        <v>0</v>
      </c>
      <c r="BE3166" t="s">
        <v>410</v>
      </c>
      <c r="BF3166" t="s">
        <v>421</v>
      </c>
      <c r="BG3166" t="s">
        <v>410</v>
      </c>
      <c r="BH3166" t="s">
        <v>410</v>
      </c>
      <c r="BI3166" t="s">
        <v>411</v>
      </c>
      <c r="BJ3166" t="s">
        <v>410</v>
      </c>
      <c r="BK3166">
        <v>0</v>
      </c>
      <c r="BL3166">
        <v>15.35</v>
      </c>
      <c r="BM3166" t="s">
        <v>765</v>
      </c>
      <c r="BN3166">
        <v>0</v>
      </c>
    </row>
    <row r="3167" spans="1:66" x14ac:dyDescent="0.15">
      <c r="A3167" t="s">
        <v>5667</v>
      </c>
      <c r="B3167" t="s">
        <v>199</v>
      </c>
      <c r="C3167">
        <v>2212</v>
      </c>
      <c r="D3167">
        <v>2217</v>
      </c>
      <c r="E3167">
        <v>674.2</v>
      </c>
      <c r="F3167">
        <v>675.7</v>
      </c>
      <c r="G3167" t="s">
        <v>5668</v>
      </c>
      <c r="H3167">
        <v>0</v>
      </c>
      <c r="I3167" t="s">
        <v>5526</v>
      </c>
      <c r="J3167">
        <v>65</v>
      </c>
      <c r="K3167">
        <v>0</v>
      </c>
      <c r="L3167">
        <v>0.54</v>
      </c>
      <c r="M3167">
        <v>1350</v>
      </c>
      <c r="N3167">
        <v>2.09</v>
      </c>
      <c r="O3167">
        <v>0</v>
      </c>
      <c r="P3167" t="s">
        <v>410</v>
      </c>
      <c r="Q3167" t="s">
        <v>411</v>
      </c>
      <c r="R3167">
        <v>30</v>
      </c>
      <c r="S3167">
        <v>2.56</v>
      </c>
      <c r="T3167">
        <v>10</v>
      </c>
      <c r="U3167">
        <v>0</v>
      </c>
      <c r="V3167">
        <v>490</v>
      </c>
      <c r="W3167">
        <v>10</v>
      </c>
      <c r="X3167">
        <v>0</v>
      </c>
      <c r="Y3167">
        <v>11.5</v>
      </c>
      <c r="Z3167" t="s">
        <v>765</v>
      </c>
      <c r="AA3167">
        <v>24.5</v>
      </c>
      <c r="AB3167" t="s">
        <v>410</v>
      </c>
      <c r="AC3167">
        <v>0</v>
      </c>
      <c r="AD3167">
        <v>0</v>
      </c>
      <c r="AE3167">
        <v>0</v>
      </c>
      <c r="AF3167">
        <v>0.1</v>
      </c>
      <c r="AG3167" t="s">
        <v>410</v>
      </c>
      <c r="AH3167">
        <v>0</v>
      </c>
      <c r="AI3167">
        <v>1.36</v>
      </c>
      <c r="AJ3167">
        <v>1050</v>
      </c>
      <c r="AK3167">
        <v>10</v>
      </c>
      <c r="AL3167" t="s">
        <v>421</v>
      </c>
      <c r="AM3167">
        <v>0</v>
      </c>
      <c r="AN3167" t="s">
        <v>411</v>
      </c>
      <c r="AO3167">
        <v>50</v>
      </c>
      <c r="AP3167">
        <v>0</v>
      </c>
      <c r="AQ3167">
        <v>380</v>
      </c>
      <c r="AR3167">
        <v>0</v>
      </c>
      <c r="AS3167">
        <v>0</v>
      </c>
      <c r="AT3167">
        <v>7.84</v>
      </c>
      <c r="AU3167" t="s">
        <v>412</v>
      </c>
      <c r="AV3167">
        <v>60</v>
      </c>
      <c r="AW3167" t="s">
        <v>411</v>
      </c>
      <c r="AX3167">
        <v>0</v>
      </c>
      <c r="AY3167">
        <v>0</v>
      </c>
      <c r="AZ3167">
        <v>0</v>
      </c>
      <c r="BA3167" t="s">
        <v>5527</v>
      </c>
      <c r="BB3167">
        <v>10</v>
      </c>
      <c r="BC3167">
        <v>0</v>
      </c>
      <c r="BD3167">
        <v>0</v>
      </c>
      <c r="BE3167" t="s">
        <v>410</v>
      </c>
      <c r="BF3167" t="s">
        <v>421</v>
      </c>
      <c r="BG3167" t="s">
        <v>410</v>
      </c>
      <c r="BH3167" t="s">
        <v>410</v>
      </c>
      <c r="BI3167" t="s">
        <v>411</v>
      </c>
      <c r="BJ3167" t="s">
        <v>410</v>
      </c>
      <c r="BK3167">
        <v>0</v>
      </c>
      <c r="BL3167">
        <v>0</v>
      </c>
      <c r="BM3167">
        <v>2240</v>
      </c>
      <c r="BN3167">
        <v>0</v>
      </c>
    </row>
    <row r="3168" spans="1:66" x14ac:dyDescent="0.15">
      <c r="A3168" t="s">
        <v>5669</v>
      </c>
      <c r="B3168" t="s">
        <v>199</v>
      </c>
      <c r="C3168">
        <v>2217</v>
      </c>
      <c r="D3168">
        <v>2222</v>
      </c>
      <c r="E3168">
        <v>675.7</v>
      </c>
      <c r="F3168">
        <v>677.3</v>
      </c>
      <c r="G3168" t="s">
        <v>5664</v>
      </c>
      <c r="H3168">
        <v>0</v>
      </c>
      <c r="I3168" t="s">
        <v>5526</v>
      </c>
      <c r="J3168">
        <v>33</v>
      </c>
      <c r="K3168">
        <v>0</v>
      </c>
      <c r="L3168">
        <v>0.24</v>
      </c>
      <c r="M3168">
        <v>16100</v>
      </c>
      <c r="N3168">
        <v>3.96</v>
      </c>
      <c r="O3168">
        <v>0</v>
      </c>
      <c r="P3168" t="s">
        <v>410</v>
      </c>
      <c r="Q3168" t="s">
        <v>411</v>
      </c>
      <c r="R3168" t="s">
        <v>418</v>
      </c>
      <c r="S3168">
        <v>2.37</v>
      </c>
      <c r="T3168">
        <v>190</v>
      </c>
      <c r="U3168">
        <v>0</v>
      </c>
      <c r="V3168">
        <v>80</v>
      </c>
      <c r="W3168" t="s">
        <v>411</v>
      </c>
      <c r="X3168">
        <v>0</v>
      </c>
      <c r="Y3168">
        <v>0</v>
      </c>
      <c r="Z3168">
        <v>24000</v>
      </c>
      <c r="AA3168">
        <v>29.5</v>
      </c>
      <c r="AB3168" t="s">
        <v>410</v>
      </c>
      <c r="AC3168">
        <v>0</v>
      </c>
      <c r="AD3168">
        <v>0</v>
      </c>
      <c r="AE3168">
        <v>0</v>
      </c>
      <c r="AF3168">
        <v>0.1</v>
      </c>
      <c r="AG3168" t="s">
        <v>410</v>
      </c>
      <c r="AH3168">
        <v>0</v>
      </c>
      <c r="AI3168">
        <v>1.7</v>
      </c>
      <c r="AJ3168">
        <v>1800</v>
      </c>
      <c r="AK3168">
        <v>20</v>
      </c>
      <c r="AL3168" t="s">
        <v>421</v>
      </c>
      <c r="AM3168">
        <v>0</v>
      </c>
      <c r="AN3168">
        <v>10</v>
      </c>
      <c r="AO3168" t="s">
        <v>410</v>
      </c>
      <c r="AP3168">
        <v>0</v>
      </c>
      <c r="AQ3168">
        <v>9190</v>
      </c>
      <c r="AR3168">
        <v>0</v>
      </c>
      <c r="AS3168">
        <v>0</v>
      </c>
      <c r="AT3168">
        <v>9.17</v>
      </c>
      <c r="AU3168" t="s">
        <v>412</v>
      </c>
      <c r="AV3168">
        <v>110</v>
      </c>
      <c r="AW3168" t="s">
        <v>411</v>
      </c>
      <c r="AX3168">
        <v>0</v>
      </c>
      <c r="AY3168">
        <v>0</v>
      </c>
      <c r="AZ3168">
        <v>0</v>
      </c>
      <c r="BA3168" t="s">
        <v>5527</v>
      </c>
      <c r="BB3168">
        <v>10</v>
      </c>
      <c r="BC3168">
        <v>0</v>
      </c>
      <c r="BD3168">
        <v>0</v>
      </c>
      <c r="BE3168" t="s">
        <v>410</v>
      </c>
      <c r="BF3168" t="s">
        <v>421</v>
      </c>
      <c r="BG3168" t="s">
        <v>410</v>
      </c>
      <c r="BH3168" t="s">
        <v>410</v>
      </c>
      <c r="BI3168" t="s">
        <v>411</v>
      </c>
      <c r="BJ3168" t="s">
        <v>410</v>
      </c>
      <c r="BK3168">
        <v>0</v>
      </c>
      <c r="BL3168">
        <v>0</v>
      </c>
      <c r="BM3168">
        <v>79000</v>
      </c>
      <c r="BN3168">
        <v>0</v>
      </c>
    </row>
    <row r="3169" spans="1:66" x14ac:dyDescent="0.15">
      <c r="A3169" t="s">
        <v>5670</v>
      </c>
      <c r="B3169" t="s">
        <v>199</v>
      </c>
      <c r="C3169">
        <v>2222</v>
      </c>
      <c r="D3169">
        <v>2226.5</v>
      </c>
      <c r="E3169">
        <v>677.3</v>
      </c>
      <c r="F3169">
        <v>678.6</v>
      </c>
      <c r="G3169" t="s">
        <v>5671</v>
      </c>
      <c r="H3169">
        <v>0</v>
      </c>
      <c r="I3169" t="s">
        <v>5526</v>
      </c>
      <c r="J3169">
        <v>124</v>
      </c>
      <c r="K3169">
        <v>0</v>
      </c>
      <c r="L3169">
        <v>0.6</v>
      </c>
      <c r="M3169">
        <v>52600</v>
      </c>
      <c r="N3169">
        <v>4.9800000000000004</v>
      </c>
      <c r="O3169">
        <v>0</v>
      </c>
      <c r="P3169" t="s">
        <v>410</v>
      </c>
      <c r="Q3169" t="s">
        <v>411</v>
      </c>
      <c r="R3169">
        <v>110</v>
      </c>
      <c r="S3169">
        <v>2.29</v>
      </c>
      <c r="T3169">
        <v>10</v>
      </c>
      <c r="U3169">
        <v>0</v>
      </c>
      <c r="V3169">
        <v>710</v>
      </c>
      <c r="W3169" t="s">
        <v>411</v>
      </c>
      <c r="X3169">
        <v>0</v>
      </c>
      <c r="Y3169">
        <v>18.25</v>
      </c>
      <c r="Z3169" t="s">
        <v>765</v>
      </c>
      <c r="AA3169">
        <v>25.1</v>
      </c>
      <c r="AB3169" t="s">
        <v>410</v>
      </c>
      <c r="AC3169">
        <v>0</v>
      </c>
      <c r="AD3169">
        <v>0</v>
      </c>
      <c r="AE3169">
        <v>0</v>
      </c>
      <c r="AF3169" t="s">
        <v>959</v>
      </c>
      <c r="AG3169" t="s">
        <v>410</v>
      </c>
      <c r="AH3169">
        <v>0</v>
      </c>
      <c r="AI3169">
        <v>1.28</v>
      </c>
      <c r="AJ3169">
        <v>640</v>
      </c>
      <c r="AK3169">
        <v>10</v>
      </c>
      <c r="AL3169" t="s">
        <v>421</v>
      </c>
      <c r="AM3169">
        <v>0</v>
      </c>
      <c r="AN3169" t="s">
        <v>411</v>
      </c>
      <c r="AO3169" t="s">
        <v>410</v>
      </c>
      <c r="AP3169">
        <v>0</v>
      </c>
      <c r="AQ3169">
        <v>290</v>
      </c>
      <c r="AR3169">
        <v>0</v>
      </c>
      <c r="AS3169">
        <v>0</v>
      </c>
      <c r="AT3169">
        <v>6.94</v>
      </c>
      <c r="AU3169" t="s">
        <v>412</v>
      </c>
      <c r="AV3169">
        <v>270</v>
      </c>
      <c r="AW3169" t="s">
        <v>411</v>
      </c>
      <c r="AX3169">
        <v>0</v>
      </c>
      <c r="AY3169">
        <v>0</v>
      </c>
      <c r="AZ3169">
        <v>0</v>
      </c>
      <c r="BA3169" t="s">
        <v>5527</v>
      </c>
      <c r="BB3169">
        <v>10</v>
      </c>
      <c r="BC3169">
        <v>0</v>
      </c>
      <c r="BD3169">
        <v>0</v>
      </c>
      <c r="BE3169" t="s">
        <v>410</v>
      </c>
      <c r="BF3169" t="s">
        <v>421</v>
      </c>
      <c r="BG3169" t="s">
        <v>410</v>
      </c>
      <c r="BH3169" t="s">
        <v>410</v>
      </c>
      <c r="BI3169" t="s">
        <v>411</v>
      </c>
      <c r="BJ3169" t="s">
        <v>410</v>
      </c>
      <c r="BK3169">
        <v>0</v>
      </c>
      <c r="BL3169">
        <v>0</v>
      </c>
      <c r="BM3169">
        <v>1410</v>
      </c>
      <c r="BN3169">
        <v>0</v>
      </c>
    </row>
    <row r="3170" spans="1:66" x14ac:dyDescent="0.15">
      <c r="A3170" t="s">
        <v>5672</v>
      </c>
      <c r="B3170" t="s">
        <v>199</v>
      </c>
      <c r="C3170">
        <v>2226.5</v>
      </c>
      <c r="D3170">
        <v>2230</v>
      </c>
      <c r="E3170">
        <v>678.6</v>
      </c>
      <c r="F3170">
        <v>679.7</v>
      </c>
      <c r="G3170" t="s">
        <v>3882</v>
      </c>
      <c r="H3170">
        <v>0</v>
      </c>
      <c r="I3170" t="s">
        <v>5526</v>
      </c>
      <c r="J3170">
        <v>3</v>
      </c>
      <c r="K3170">
        <v>0</v>
      </c>
      <c r="L3170">
        <v>6.68</v>
      </c>
      <c r="M3170">
        <v>4630</v>
      </c>
      <c r="N3170">
        <v>0.47699999999999998</v>
      </c>
      <c r="O3170">
        <v>0</v>
      </c>
      <c r="P3170">
        <v>240</v>
      </c>
      <c r="Q3170" t="s">
        <v>411</v>
      </c>
      <c r="R3170" t="s">
        <v>418</v>
      </c>
      <c r="S3170">
        <v>1.1000000000000001</v>
      </c>
      <c r="T3170" t="s">
        <v>411</v>
      </c>
      <c r="U3170">
        <v>0</v>
      </c>
      <c r="V3170">
        <v>20</v>
      </c>
      <c r="W3170" t="s">
        <v>411</v>
      </c>
      <c r="X3170">
        <v>0</v>
      </c>
      <c r="Y3170">
        <v>0</v>
      </c>
      <c r="Z3170">
        <v>1320</v>
      </c>
      <c r="AA3170">
        <v>11.05</v>
      </c>
      <c r="AB3170" t="s">
        <v>410</v>
      </c>
      <c r="AC3170">
        <v>0</v>
      </c>
      <c r="AD3170">
        <v>0</v>
      </c>
      <c r="AE3170">
        <v>0</v>
      </c>
      <c r="AF3170">
        <v>1.2</v>
      </c>
      <c r="AG3170" t="s">
        <v>410</v>
      </c>
      <c r="AH3170">
        <v>0</v>
      </c>
      <c r="AI3170">
        <v>1.97</v>
      </c>
      <c r="AJ3170">
        <v>440</v>
      </c>
      <c r="AK3170" t="s">
        <v>411</v>
      </c>
      <c r="AL3170">
        <v>0.51</v>
      </c>
      <c r="AM3170">
        <v>0</v>
      </c>
      <c r="AN3170" t="s">
        <v>411</v>
      </c>
      <c r="AO3170">
        <v>350</v>
      </c>
      <c r="AP3170">
        <v>0</v>
      </c>
      <c r="AQ3170">
        <v>130</v>
      </c>
      <c r="AR3170">
        <v>0</v>
      </c>
      <c r="AS3170">
        <v>0</v>
      </c>
      <c r="AT3170">
        <v>3.29</v>
      </c>
      <c r="AU3170">
        <v>6.65</v>
      </c>
      <c r="AV3170" t="s">
        <v>410</v>
      </c>
      <c r="AW3170">
        <v>20</v>
      </c>
      <c r="AX3170">
        <v>0</v>
      </c>
      <c r="AY3170">
        <v>0</v>
      </c>
      <c r="AZ3170">
        <v>0</v>
      </c>
      <c r="BA3170" t="s">
        <v>5527</v>
      </c>
      <c r="BB3170">
        <v>30</v>
      </c>
      <c r="BC3170">
        <v>0</v>
      </c>
      <c r="BD3170">
        <v>0</v>
      </c>
      <c r="BE3170" t="s">
        <v>410</v>
      </c>
      <c r="BF3170">
        <v>0.06</v>
      </c>
      <c r="BG3170" t="s">
        <v>410</v>
      </c>
      <c r="BH3170" t="s">
        <v>410</v>
      </c>
      <c r="BI3170">
        <v>10</v>
      </c>
      <c r="BJ3170" t="s">
        <v>410</v>
      </c>
      <c r="BK3170">
        <v>0</v>
      </c>
      <c r="BL3170">
        <v>0</v>
      </c>
      <c r="BM3170">
        <v>2210</v>
      </c>
      <c r="BN3170">
        <v>0</v>
      </c>
    </row>
    <row r="3171" spans="1:66" x14ac:dyDescent="0.15">
      <c r="A3171" t="s">
        <v>5673</v>
      </c>
      <c r="B3171" t="s">
        <v>199</v>
      </c>
      <c r="C3171">
        <v>2230</v>
      </c>
      <c r="D3171">
        <v>2235</v>
      </c>
      <c r="E3171">
        <v>679.7</v>
      </c>
      <c r="F3171">
        <v>681.2</v>
      </c>
      <c r="G3171" t="s">
        <v>5674</v>
      </c>
      <c r="H3171">
        <v>0</v>
      </c>
      <c r="I3171" t="s">
        <v>5526</v>
      </c>
      <c r="J3171" t="s">
        <v>416</v>
      </c>
      <c r="K3171">
        <v>0</v>
      </c>
      <c r="L3171">
        <v>6.69</v>
      </c>
      <c r="M3171">
        <v>270</v>
      </c>
      <c r="N3171">
        <v>3.5000000000000003E-2</v>
      </c>
      <c r="O3171">
        <v>0</v>
      </c>
      <c r="P3171">
        <v>290</v>
      </c>
      <c r="Q3171" t="s">
        <v>411</v>
      </c>
      <c r="R3171" t="s">
        <v>418</v>
      </c>
      <c r="S3171">
        <v>1.96</v>
      </c>
      <c r="T3171" t="s">
        <v>411</v>
      </c>
      <c r="U3171">
        <v>0</v>
      </c>
      <c r="V3171">
        <v>20</v>
      </c>
      <c r="W3171" t="s">
        <v>411</v>
      </c>
      <c r="X3171">
        <v>0</v>
      </c>
      <c r="Y3171">
        <v>0</v>
      </c>
      <c r="Z3171">
        <v>360</v>
      </c>
      <c r="AA3171">
        <v>6.34</v>
      </c>
      <c r="AB3171" t="s">
        <v>410</v>
      </c>
      <c r="AC3171">
        <v>0</v>
      </c>
      <c r="AD3171">
        <v>0</v>
      </c>
      <c r="AE3171">
        <v>0</v>
      </c>
      <c r="AF3171">
        <v>0.8</v>
      </c>
      <c r="AG3171" t="s">
        <v>410</v>
      </c>
      <c r="AH3171">
        <v>0</v>
      </c>
      <c r="AI3171">
        <v>1.63</v>
      </c>
      <c r="AJ3171">
        <v>770</v>
      </c>
      <c r="AK3171" t="s">
        <v>411</v>
      </c>
      <c r="AL3171">
        <v>0.45</v>
      </c>
      <c r="AM3171">
        <v>0</v>
      </c>
      <c r="AN3171" t="s">
        <v>411</v>
      </c>
      <c r="AO3171">
        <v>900</v>
      </c>
      <c r="AP3171">
        <v>0</v>
      </c>
      <c r="AQ3171">
        <v>60</v>
      </c>
      <c r="AR3171">
        <v>0</v>
      </c>
      <c r="AS3171">
        <v>0</v>
      </c>
      <c r="AT3171">
        <v>5.24</v>
      </c>
      <c r="AU3171">
        <v>0.65</v>
      </c>
      <c r="AV3171" t="s">
        <v>410</v>
      </c>
      <c r="AW3171">
        <v>30</v>
      </c>
      <c r="AX3171">
        <v>0</v>
      </c>
      <c r="AY3171">
        <v>0</v>
      </c>
      <c r="AZ3171">
        <v>0</v>
      </c>
      <c r="BA3171" t="s">
        <v>5527</v>
      </c>
      <c r="BB3171">
        <v>30</v>
      </c>
      <c r="BC3171">
        <v>0</v>
      </c>
      <c r="BD3171">
        <v>0</v>
      </c>
      <c r="BE3171" t="s">
        <v>410</v>
      </c>
      <c r="BF3171">
        <v>0.11</v>
      </c>
      <c r="BG3171" t="s">
        <v>410</v>
      </c>
      <c r="BH3171" t="s">
        <v>410</v>
      </c>
      <c r="BI3171">
        <v>30</v>
      </c>
      <c r="BJ3171" t="s">
        <v>410</v>
      </c>
      <c r="BK3171">
        <v>0</v>
      </c>
      <c r="BL3171">
        <v>0</v>
      </c>
      <c r="BM3171">
        <v>380</v>
      </c>
      <c r="BN3171">
        <v>0</v>
      </c>
    </row>
    <row r="3172" spans="1:66" x14ac:dyDescent="0.15">
      <c r="A3172" t="s">
        <v>5675</v>
      </c>
      <c r="B3172" t="s">
        <v>199</v>
      </c>
      <c r="C3172">
        <v>2235</v>
      </c>
      <c r="D3172">
        <v>2239.5</v>
      </c>
      <c r="E3172">
        <v>681.2</v>
      </c>
      <c r="F3172">
        <v>682.6</v>
      </c>
      <c r="G3172" t="s">
        <v>5676</v>
      </c>
      <c r="H3172">
        <v>0</v>
      </c>
      <c r="I3172" t="s">
        <v>5526</v>
      </c>
      <c r="J3172">
        <v>79</v>
      </c>
      <c r="K3172">
        <v>0</v>
      </c>
      <c r="L3172">
        <v>4.62</v>
      </c>
      <c r="M3172">
        <v>34100</v>
      </c>
      <c r="N3172">
        <v>6.66</v>
      </c>
      <c r="O3172">
        <v>0</v>
      </c>
      <c r="P3172">
        <v>100</v>
      </c>
      <c r="Q3172" t="s">
        <v>411</v>
      </c>
      <c r="R3172" t="s">
        <v>418</v>
      </c>
      <c r="S3172">
        <v>3.08</v>
      </c>
      <c r="T3172">
        <v>50</v>
      </c>
      <c r="U3172">
        <v>0</v>
      </c>
      <c r="V3172" t="s">
        <v>411</v>
      </c>
      <c r="W3172">
        <v>10</v>
      </c>
      <c r="X3172">
        <v>0</v>
      </c>
      <c r="Y3172">
        <v>0</v>
      </c>
      <c r="Z3172">
        <v>630</v>
      </c>
      <c r="AA3172">
        <v>14.45</v>
      </c>
      <c r="AB3172" t="s">
        <v>410</v>
      </c>
      <c r="AC3172">
        <v>0</v>
      </c>
      <c r="AD3172">
        <v>0</v>
      </c>
      <c r="AE3172">
        <v>0</v>
      </c>
      <c r="AF3172">
        <v>0.6</v>
      </c>
      <c r="AG3172" t="s">
        <v>410</v>
      </c>
      <c r="AH3172">
        <v>0</v>
      </c>
      <c r="AI3172">
        <v>2.68</v>
      </c>
      <c r="AJ3172">
        <v>860</v>
      </c>
      <c r="AK3172" t="s">
        <v>411</v>
      </c>
      <c r="AL3172">
        <v>0.28999999999999998</v>
      </c>
      <c r="AM3172">
        <v>0</v>
      </c>
      <c r="AN3172" t="s">
        <v>411</v>
      </c>
      <c r="AO3172">
        <v>110</v>
      </c>
      <c r="AP3172">
        <v>0</v>
      </c>
      <c r="AQ3172">
        <v>10200</v>
      </c>
      <c r="AR3172">
        <v>0</v>
      </c>
      <c r="AS3172">
        <v>0</v>
      </c>
      <c r="AT3172">
        <v>6.4</v>
      </c>
      <c r="AU3172" t="s">
        <v>412</v>
      </c>
      <c r="AV3172">
        <v>610</v>
      </c>
      <c r="AW3172">
        <v>10</v>
      </c>
      <c r="AX3172">
        <v>0</v>
      </c>
      <c r="AY3172">
        <v>0</v>
      </c>
      <c r="AZ3172">
        <v>0</v>
      </c>
      <c r="BA3172" t="s">
        <v>5527</v>
      </c>
      <c r="BB3172">
        <v>30</v>
      </c>
      <c r="BC3172">
        <v>0</v>
      </c>
      <c r="BD3172">
        <v>0</v>
      </c>
      <c r="BE3172" t="s">
        <v>410</v>
      </c>
      <c r="BF3172">
        <v>0.05</v>
      </c>
      <c r="BG3172" t="s">
        <v>410</v>
      </c>
      <c r="BH3172" t="s">
        <v>410</v>
      </c>
      <c r="BI3172">
        <v>20</v>
      </c>
      <c r="BJ3172" t="s">
        <v>410</v>
      </c>
      <c r="BK3172">
        <v>0</v>
      </c>
      <c r="BL3172">
        <v>0</v>
      </c>
      <c r="BM3172">
        <v>26300</v>
      </c>
      <c r="BN3172">
        <v>0</v>
      </c>
    </row>
    <row r="3173" spans="1:66" x14ac:dyDescent="0.15">
      <c r="A3173" t="s">
        <v>5677</v>
      </c>
      <c r="B3173" t="s">
        <v>199</v>
      </c>
      <c r="C3173">
        <v>2239.5</v>
      </c>
      <c r="D3173">
        <v>2244</v>
      </c>
      <c r="E3173">
        <v>682.6</v>
      </c>
      <c r="F3173">
        <v>684</v>
      </c>
      <c r="G3173" t="s">
        <v>2035</v>
      </c>
      <c r="H3173">
        <v>0</v>
      </c>
      <c r="I3173" t="s">
        <v>5526</v>
      </c>
      <c r="J3173">
        <v>8</v>
      </c>
      <c r="K3173">
        <v>0</v>
      </c>
      <c r="L3173">
        <v>6.76</v>
      </c>
      <c r="M3173">
        <v>510</v>
      </c>
      <c r="N3173">
        <v>1.24</v>
      </c>
      <c r="O3173">
        <v>0</v>
      </c>
      <c r="P3173">
        <v>430</v>
      </c>
      <c r="Q3173" t="s">
        <v>411</v>
      </c>
      <c r="R3173" t="s">
        <v>418</v>
      </c>
      <c r="S3173">
        <v>3.51</v>
      </c>
      <c r="T3173" t="s">
        <v>411</v>
      </c>
      <c r="U3173">
        <v>0</v>
      </c>
      <c r="V3173">
        <v>30</v>
      </c>
      <c r="W3173" t="s">
        <v>411</v>
      </c>
      <c r="X3173">
        <v>0</v>
      </c>
      <c r="Y3173">
        <v>0</v>
      </c>
      <c r="Z3173">
        <v>160</v>
      </c>
      <c r="AA3173">
        <v>8.01</v>
      </c>
      <c r="AB3173" t="s">
        <v>410</v>
      </c>
      <c r="AC3173">
        <v>0</v>
      </c>
      <c r="AD3173">
        <v>0</v>
      </c>
      <c r="AE3173">
        <v>0</v>
      </c>
      <c r="AF3173">
        <v>0.9</v>
      </c>
      <c r="AG3173" t="s">
        <v>410</v>
      </c>
      <c r="AH3173">
        <v>0</v>
      </c>
      <c r="AI3173">
        <v>1.89</v>
      </c>
      <c r="AJ3173">
        <v>1340</v>
      </c>
      <c r="AK3173" t="s">
        <v>411</v>
      </c>
      <c r="AL3173">
        <v>0.5</v>
      </c>
      <c r="AM3173">
        <v>0</v>
      </c>
      <c r="AN3173" t="s">
        <v>411</v>
      </c>
      <c r="AO3173">
        <v>720</v>
      </c>
      <c r="AP3173">
        <v>0</v>
      </c>
      <c r="AQ3173">
        <v>1310</v>
      </c>
      <c r="AR3173">
        <v>0</v>
      </c>
      <c r="AS3173">
        <v>0</v>
      </c>
      <c r="AT3173">
        <v>5.71</v>
      </c>
      <c r="AU3173">
        <v>0.75</v>
      </c>
      <c r="AV3173" t="s">
        <v>410</v>
      </c>
      <c r="AW3173">
        <v>30</v>
      </c>
      <c r="AX3173">
        <v>0</v>
      </c>
      <c r="AY3173">
        <v>0</v>
      </c>
      <c r="AZ3173">
        <v>0</v>
      </c>
      <c r="BA3173" t="s">
        <v>5527</v>
      </c>
      <c r="BB3173">
        <v>30</v>
      </c>
      <c r="BC3173">
        <v>0</v>
      </c>
      <c r="BD3173">
        <v>0</v>
      </c>
      <c r="BE3173" t="s">
        <v>410</v>
      </c>
      <c r="BF3173">
        <v>0.16</v>
      </c>
      <c r="BG3173" t="s">
        <v>410</v>
      </c>
      <c r="BH3173" t="s">
        <v>410</v>
      </c>
      <c r="BI3173">
        <v>110</v>
      </c>
      <c r="BJ3173" t="s">
        <v>410</v>
      </c>
      <c r="BK3173">
        <v>0</v>
      </c>
      <c r="BL3173">
        <v>0</v>
      </c>
      <c r="BM3173">
        <v>2460</v>
      </c>
      <c r="BN3173">
        <v>0</v>
      </c>
    </row>
    <row r="3174" spans="1:66" x14ac:dyDescent="0.15">
      <c r="A3174" t="s">
        <v>5678</v>
      </c>
      <c r="B3174" t="s">
        <v>199</v>
      </c>
      <c r="C3174">
        <v>2244</v>
      </c>
      <c r="D3174">
        <v>2248</v>
      </c>
      <c r="E3174">
        <v>684</v>
      </c>
      <c r="F3174">
        <v>685.2</v>
      </c>
      <c r="G3174" t="s">
        <v>1687</v>
      </c>
      <c r="H3174">
        <v>0</v>
      </c>
      <c r="I3174" t="s">
        <v>5526</v>
      </c>
      <c r="J3174">
        <v>3</v>
      </c>
      <c r="K3174">
        <v>0</v>
      </c>
      <c r="L3174">
        <v>6.97</v>
      </c>
      <c r="M3174">
        <v>90</v>
      </c>
      <c r="N3174">
        <v>8.6999999999999994E-2</v>
      </c>
      <c r="O3174">
        <v>0</v>
      </c>
      <c r="P3174">
        <v>400</v>
      </c>
      <c r="Q3174" t="s">
        <v>411</v>
      </c>
      <c r="R3174" t="s">
        <v>418</v>
      </c>
      <c r="S3174">
        <v>3.42</v>
      </c>
      <c r="T3174" t="s">
        <v>411</v>
      </c>
      <c r="U3174">
        <v>0</v>
      </c>
      <c r="V3174">
        <v>20</v>
      </c>
      <c r="W3174" t="s">
        <v>411</v>
      </c>
      <c r="X3174">
        <v>0</v>
      </c>
      <c r="Y3174">
        <v>0</v>
      </c>
      <c r="Z3174">
        <v>130</v>
      </c>
      <c r="AA3174">
        <v>7.69</v>
      </c>
      <c r="AB3174" t="s">
        <v>410</v>
      </c>
      <c r="AC3174">
        <v>0</v>
      </c>
      <c r="AD3174">
        <v>0</v>
      </c>
      <c r="AE3174">
        <v>0</v>
      </c>
      <c r="AF3174">
        <v>0.8</v>
      </c>
      <c r="AG3174" t="s">
        <v>410</v>
      </c>
      <c r="AH3174">
        <v>0</v>
      </c>
      <c r="AI3174">
        <v>2</v>
      </c>
      <c r="AJ3174">
        <v>1300</v>
      </c>
      <c r="AK3174" t="s">
        <v>411</v>
      </c>
      <c r="AL3174">
        <v>0.49</v>
      </c>
      <c r="AM3174">
        <v>0</v>
      </c>
      <c r="AN3174" t="s">
        <v>411</v>
      </c>
      <c r="AO3174">
        <v>770</v>
      </c>
      <c r="AP3174">
        <v>0</v>
      </c>
      <c r="AQ3174">
        <v>80</v>
      </c>
      <c r="AR3174">
        <v>0</v>
      </c>
      <c r="AS3174">
        <v>0</v>
      </c>
      <c r="AT3174">
        <v>4.17</v>
      </c>
      <c r="AU3174">
        <v>0.21</v>
      </c>
      <c r="AV3174" t="s">
        <v>410</v>
      </c>
      <c r="AW3174">
        <v>30</v>
      </c>
      <c r="AX3174">
        <v>0</v>
      </c>
      <c r="AY3174">
        <v>0</v>
      </c>
      <c r="AZ3174">
        <v>0</v>
      </c>
      <c r="BA3174" t="s">
        <v>5527</v>
      </c>
      <c r="BB3174">
        <v>40</v>
      </c>
      <c r="BC3174">
        <v>0</v>
      </c>
      <c r="BD3174">
        <v>0</v>
      </c>
      <c r="BE3174" t="s">
        <v>410</v>
      </c>
      <c r="BF3174">
        <v>0.17</v>
      </c>
      <c r="BG3174" t="s">
        <v>410</v>
      </c>
      <c r="BH3174" t="s">
        <v>410</v>
      </c>
      <c r="BI3174">
        <v>90</v>
      </c>
      <c r="BJ3174" t="s">
        <v>410</v>
      </c>
      <c r="BK3174">
        <v>0</v>
      </c>
      <c r="BL3174">
        <v>0</v>
      </c>
      <c r="BM3174">
        <v>460</v>
      </c>
      <c r="BN3174">
        <v>0</v>
      </c>
    </row>
    <row r="3175" spans="1:66" x14ac:dyDescent="0.15">
      <c r="A3175" t="s">
        <v>5679</v>
      </c>
      <c r="B3175" t="s">
        <v>200</v>
      </c>
      <c r="C3175" t="s">
        <v>407</v>
      </c>
      <c r="D3175" t="s">
        <v>407</v>
      </c>
      <c r="E3175" t="s">
        <v>407</v>
      </c>
      <c r="F3175" t="s">
        <v>407</v>
      </c>
      <c r="G3175">
        <v>0</v>
      </c>
      <c r="H3175" t="s">
        <v>470</v>
      </c>
      <c r="I3175" t="s">
        <v>5680</v>
      </c>
      <c r="J3175" t="s">
        <v>416</v>
      </c>
      <c r="K3175">
        <v>0</v>
      </c>
      <c r="L3175">
        <v>5.24</v>
      </c>
      <c r="M3175" t="s">
        <v>410</v>
      </c>
      <c r="N3175" t="s">
        <v>417</v>
      </c>
      <c r="O3175">
        <v>0</v>
      </c>
      <c r="P3175">
        <v>840</v>
      </c>
      <c r="Q3175" t="s">
        <v>411</v>
      </c>
      <c r="R3175" t="s">
        <v>418</v>
      </c>
      <c r="S3175">
        <v>1.53</v>
      </c>
      <c r="T3175" t="s">
        <v>411</v>
      </c>
      <c r="U3175">
        <v>0</v>
      </c>
      <c r="V3175">
        <v>10</v>
      </c>
      <c r="W3175">
        <v>30</v>
      </c>
      <c r="X3175">
        <v>0</v>
      </c>
      <c r="Y3175">
        <v>0</v>
      </c>
      <c r="Z3175">
        <v>30</v>
      </c>
      <c r="AA3175">
        <v>2.42</v>
      </c>
      <c r="AB3175" t="s">
        <v>410</v>
      </c>
      <c r="AC3175">
        <v>0</v>
      </c>
      <c r="AD3175">
        <v>0</v>
      </c>
      <c r="AE3175">
        <v>0</v>
      </c>
      <c r="AF3175">
        <v>1.7</v>
      </c>
      <c r="AG3175" t="s">
        <v>410</v>
      </c>
      <c r="AH3175">
        <v>0</v>
      </c>
      <c r="AI3175">
        <v>0.35</v>
      </c>
      <c r="AJ3175">
        <v>590</v>
      </c>
      <c r="AK3175" t="s">
        <v>411</v>
      </c>
      <c r="AL3175">
        <v>3.29</v>
      </c>
      <c r="AM3175">
        <v>0</v>
      </c>
      <c r="AN3175">
        <v>20</v>
      </c>
      <c r="AO3175">
        <v>360</v>
      </c>
      <c r="AP3175">
        <v>0</v>
      </c>
      <c r="AQ3175" t="s">
        <v>418</v>
      </c>
      <c r="AR3175">
        <v>0</v>
      </c>
      <c r="AS3175">
        <v>0</v>
      </c>
      <c r="AT3175">
        <v>0.06</v>
      </c>
      <c r="AU3175" t="s">
        <v>421</v>
      </c>
      <c r="AV3175" t="s">
        <v>410</v>
      </c>
      <c r="AW3175" t="s">
        <v>411</v>
      </c>
      <c r="AX3175">
        <v>0</v>
      </c>
      <c r="AY3175">
        <v>0</v>
      </c>
      <c r="AZ3175">
        <v>0</v>
      </c>
      <c r="BA3175" t="s">
        <v>5681</v>
      </c>
      <c r="BB3175">
        <v>180</v>
      </c>
      <c r="BC3175">
        <v>0</v>
      </c>
      <c r="BD3175">
        <v>0</v>
      </c>
      <c r="BE3175" t="s">
        <v>410</v>
      </c>
      <c r="BF3175">
        <v>0.18</v>
      </c>
      <c r="BG3175" t="s">
        <v>410</v>
      </c>
      <c r="BH3175" t="s">
        <v>410</v>
      </c>
      <c r="BI3175">
        <v>30</v>
      </c>
      <c r="BJ3175" t="s">
        <v>410</v>
      </c>
      <c r="BK3175">
        <v>0</v>
      </c>
      <c r="BL3175">
        <v>0</v>
      </c>
      <c r="BM3175">
        <v>40</v>
      </c>
      <c r="BN3175">
        <v>0</v>
      </c>
    </row>
    <row r="3176" spans="1:66" x14ac:dyDescent="0.15">
      <c r="A3176" t="s">
        <v>5682</v>
      </c>
      <c r="B3176" t="s">
        <v>200</v>
      </c>
      <c r="C3176" t="s">
        <v>407</v>
      </c>
      <c r="D3176" t="s">
        <v>407</v>
      </c>
      <c r="E3176" t="s">
        <v>407</v>
      </c>
      <c r="F3176" t="s">
        <v>407</v>
      </c>
      <c r="G3176">
        <v>0</v>
      </c>
      <c r="H3176" t="s">
        <v>474</v>
      </c>
      <c r="I3176" t="s">
        <v>5680</v>
      </c>
      <c r="J3176" t="s">
        <v>475</v>
      </c>
      <c r="K3176">
        <v>359</v>
      </c>
      <c r="L3176">
        <v>3.21</v>
      </c>
      <c r="M3176">
        <v>1660</v>
      </c>
      <c r="N3176">
        <v>5.19</v>
      </c>
      <c r="O3176">
        <v>0</v>
      </c>
      <c r="P3176">
        <v>1630</v>
      </c>
      <c r="Q3176" t="s">
        <v>411</v>
      </c>
      <c r="R3176" t="s">
        <v>418</v>
      </c>
      <c r="S3176">
        <v>2.36</v>
      </c>
      <c r="T3176">
        <v>190</v>
      </c>
      <c r="U3176">
        <v>0</v>
      </c>
      <c r="V3176">
        <v>80</v>
      </c>
      <c r="W3176">
        <v>100</v>
      </c>
      <c r="X3176">
        <v>0</v>
      </c>
      <c r="Y3176">
        <v>0</v>
      </c>
      <c r="Z3176">
        <v>7810</v>
      </c>
      <c r="AA3176">
        <v>18</v>
      </c>
      <c r="AB3176" t="s">
        <v>410</v>
      </c>
      <c r="AC3176">
        <v>0</v>
      </c>
      <c r="AD3176">
        <v>0</v>
      </c>
      <c r="AE3176">
        <v>0</v>
      </c>
      <c r="AF3176">
        <v>1</v>
      </c>
      <c r="AG3176" t="s">
        <v>410</v>
      </c>
      <c r="AH3176">
        <v>0</v>
      </c>
      <c r="AI3176">
        <v>1.3</v>
      </c>
      <c r="AJ3176">
        <v>1240</v>
      </c>
      <c r="AK3176">
        <v>760</v>
      </c>
      <c r="AL3176">
        <v>0.72</v>
      </c>
      <c r="AM3176">
        <v>0</v>
      </c>
      <c r="AN3176">
        <v>60</v>
      </c>
      <c r="AO3176">
        <v>480</v>
      </c>
      <c r="AP3176">
        <v>0</v>
      </c>
      <c r="AQ3176">
        <v>22100</v>
      </c>
      <c r="AR3176">
        <v>0</v>
      </c>
      <c r="AS3176">
        <v>0</v>
      </c>
      <c r="AT3176">
        <v>0.1</v>
      </c>
      <c r="AU3176" t="s">
        <v>412</v>
      </c>
      <c r="AV3176">
        <v>1040</v>
      </c>
      <c r="AW3176">
        <v>10</v>
      </c>
      <c r="AX3176">
        <v>0</v>
      </c>
      <c r="AY3176">
        <v>0</v>
      </c>
      <c r="AZ3176">
        <v>0</v>
      </c>
      <c r="BA3176" t="s">
        <v>5681</v>
      </c>
      <c r="BB3176">
        <v>100</v>
      </c>
      <c r="BC3176">
        <v>0</v>
      </c>
      <c r="BD3176">
        <v>0</v>
      </c>
      <c r="BE3176" t="s">
        <v>410</v>
      </c>
      <c r="BF3176">
        <v>0.18</v>
      </c>
      <c r="BG3176" t="s">
        <v>410</v>
      </c>
      <c r="BH3176" t="s">
        <v>410</v>
      </c>
      <c r="BI3176">
        <v>130</v>
      </c>
      <c r="BJ3176" t="s">
        <v>410</v>
      </c>
      <c r="BK3176">
        <v>0</v>
      </c>
      <c r="BL3176">
        <v>0</v>
      </c>
      <c r="BM3176">
        <v>36200</v>
      </c>
      <c r="BN3176">
        <v>0</v>
      </c>
    </row>
    <row r="3177" spans="1:66" x14ac:dyDescent="0.15">
      <c r="A3177" t="s">
        <v>5683</v>
      </c>
      <c r="B3177" t="s">
        <v>200</v>
      </c>
      <c r="C3177" t="s">
        <v>407</v>
      </c>
      <c r="D3177" t="s">
        <v>407</v>
      </c>
      <c r="E3177" t="s">
        <v>407</v>
      </c>
      <c r="F3177" t="s">
        <v>407</v>
      </c>
      <c r="G3177">
        <v>0</v>
      </c>
      <c r="H3177" t="s">
        <v>470</v>
      </c>
      <c r="I3177" t="s">
        <v>5680</v>
      </c>
      <c r="J3177" t="s">
        <v>416</v>
      </c>
      <c r="K3177">
        <v>0</v>
      </c>
      <c r="L3177">
        <v>4.29</v>
      </c>
      <c r="M3177" t="s">
        <v>410</v>
      </c>
      <c r="N3177" t="s">
        <v>417</v>
      </c>
      <c r="O3177">
        <v>0</v>
      </c>
      <c r="P3177">
        <v>810</v>
      </c>
      <c r="Q3177" t="s">
        <v>411</v>
      </c>
      <c r="R3177" t="s">
        <v>418</v>
      </c>
      <c r="S3177">
        <v>1.39</v>
      </c>
      <c r="T3177" t="s">
        <v>411</v>
      </c>
      <c r="U3177">
        <v>0</v>
      </c>
      <c r="V3177">
        <v>10</v>
      </c>
      <c r="W3177">
        <v>30</v>
      </c>
      <c r="X3177">
        <v>0</v>
      </c>
      <c r="Y3177">
        <v>0</v>
      </c>
      <c r="Z3177">
        <v>30</v>
      </c>
      <c r="AA3177">
        <v>2.27</v>
      </c>
      <c r="AB3177" t="s">
        <v>410</v>
      </c>
      <c r="AC3177">
        <v>0</v>
      </c>
      <c r="AD3177">
        <v>0</v>
      </c>
      <c r="AE3177">
        <v>0</v>
      </c>
      <c r="AF3177">
        <v>1.6</v>
      </c>
      <c r="AG3177" t="s">
        <v>410</v>
      </c>
      <c r="AH3177">
        <v>0</v>
      </c>
      <c r="AI3177">
        <v>0.31</v>
      </c>
      <c r="AJ3177">
        <v>560</v>
      </c>
      <c r="AK3177" t="s">
        <v>411</v>
      </c>
      <c r="AL3177">
        <v>3.2</v>
      </c>
      <c r="AM3177">
        <v>0</v>
      </c>
      <c r="AN3177">
        <v>10</v>
      </c>
      <c r="AO3177">
        <v>340</v>
      </c>
      <c r="AP3177">
        <v>0</v>
      </c>
      <c r="AQ3177" t="s">
        <v>418</v>
      </c>
      <c r="AR3177">
        <v>0</v>
      </c>
      <c r="AS3177">
        <v>0</v>
      </c>
      <c r="AT3177">
        <v>0.06</v>
      </c>
      <c r="AU3177" t="s">
        <v>421</v>
      </c>
      <c r="AV3177" t="s">
        <v>410</v>
      </c>
      <c r="AW3177" t="s">
        <v>411</v>
      </c>
      <c r="AX3177">
        <v>0</v>
      </c>
      <c r="AY3177">
        <v>0</v>
      </c>
      <c r="AZ3177">
        <v>0</v>
      </c>
      <c r="BA3177" t="s">
        <v>5681</v>
      </c>
      <c r="BB3177">
        <v>180</v>
      </c>
      <c r="BC3177">
        <v>0</v>
      </c>
      <c r="BD3177">
        <v>0</v>
      </c>
      <c r="BE3177" t="s">
        <v>410</v>
      </c>
      <c r="BF3177">
        <v>0.17</v>
      </c>
      <c r="BG3177" t="s">
        <v>410</v>
      </c>
      <c r="BH3177" t="s">
        <v>410</v>
      </c>
      <c r="BI3177">
        <v>30</v>
      </c>
      <c r="BJ3177" t="s">
        <v>410</v>
      </c>
      <c r="BK3177">
        <v>0</v>
      </c>
      <c r="BL3177">
        <v>0</v>
      </c>
      <c r="BM3177">
        <v>60</v>
      </c>
      <c r="BN3177">
        <v>0</v>
      </c>
    </row>
    <row r="3178" spans="1:66" x14ac:dyDescent="0.15">
      <c r="A3178" t="s">
        <v>5684</v>
      </c>
      <c r="B3178" t="s">
        <v>200</v>
      </c>
      <c r="C3178" t="s">
        <v>407</v>
      </c>
      <c r="D3178" t="s">
        <v>407</v>
      </c>
      <c r="E3178" t="s">
        <v>407</v>
      </c>
      <c r="F3178" t="s">
        <v>407</v>
      </c>
      <c r="G3178">
        <v>0</v>
      </c>
      <c r="H3178" t="s">
        <v>408</v>
      </c>
      <c r="I3178" t="s">
        <v>5680</v>
      </c>
      <c r="J3178">
        <v>71</v>
      </c>
      <c r="K3178">
        <v>0</v>
      </c>
      <c r="L3178">
        <v>1.2</v>
      </c>
      <c r="M3178">
        <v>170</v>
      </c>
      <c r="N3178">
        <v>0.57599999999999996</v>
      </c>
      <c r="O3178">
        <v>0</v>
      </c>
      <c r="P3178" t="s">
        <v>410</v>
      </c>
      <c r="Q3178" t="s">
        <v>411</v>
      </c>
      <c r="R3178">
        <v>100</v>
      </c>
      <c r="S3178">
        <v>0.93</v>
      </c>
      <c r="T3178">
        <v>110</v>
      </c>
      <c r="U3178">
        <v>0</v>
      </c>
      <c r="V3178">
        <v>320</v>
      </c>
      <c r="W3178">
        <v>30</v>
      </c>
      <c r="X3178">
        <v>0</v>
      </c>
      <c r="Y3178">
        <v>0</v>
      </c>
      <c r="Z3178">
        <v>38100</v>
      </c>
      <c r="AA3178">
        <v>29.3</v>
      </c>
      <c r="AB3178" t="s">
        <v>410</v>
      </c>
      <c r="AC3178">
        <v>0</v>
      </c>
      <c r="AD3178">
        <v>0</v>
      </c>
      <c r="AE3178">
        <v>0</v>
      </c>
      <c r="AF3178">
        <v>0.2</v>
      </c>
      <c r="AG3178" t="s">
        <v>410</v>
      </c>
      <c r="AH3178">
        <v>0</v>
      </c>
      <c r="AI3178">
        <v>1.91</v>
      </c>
      <c r="AJ3178">
        <v>790</v>
      </c>
      <c r="AK3178">
        <v>10</v>
      </c>
      <c r="AL3178">
        <v>7.0000000000000007E-2</v>
      </c>
      <c r="AM3178">
        <v>0</v>
      </c>
      <c r="AN3178">
        <v>60</v>
      </c>
      <c r="AO3178">
        <v>120</v>
      </c>
      <c r="AP3178">
        <v>0</v>
      </c>
      <c r="AQ3178">
        <v>2510</v>
      </c>
      <c r="AR3178">
        <v>0</v>
      </c>
      <c r="AS3178">
        <v>0</v>
      </c>
      <c r="AT3178">
        <v>0.11</v>
      </c>
      <c r="AU3178" t="s">
        <v>412</v>
      </c>
      <c r="AV3178" t="s">
        <v>410</v>
      </c>
      <c r="AW3178" t="s">
        <v>411</v>
      </c>
      <c r="AX3178">
        <v>0</v>
      </c>
      <c r="AY3178">
        <v>0</v>
      </c>
      <c r="AZ3178">
        <v>0</v>
      </c>
      <c r="BA3178" t="s">
        <v>5681</v>
      </c>
      <c r="BB3178">
        <v>10</v>
      </c>
      <c r="BC3178">
        <v>0</v>
      </c>
      <c r="BD3178">
        <v>0</v>
      </c>
      <c r="BE3178" t="s">
        <v>410</v>
      </c>
      <c r="BF3178">
        <v>0.05</v>
      </c>
      <c r="BG3178" t="s">
        <v>410</v>
      </c>
      <c r="BH3178" t="s">
        <v>410</v>
      </c>
      <c r="BI3178">
        <v>10</v>
      </c>
      <c r="BJ3178" t="s">
        <v>410</v>
      </c>
      <c r="BK3178">
        <v>0</v>
      </c>
      <c r="BL3178">
        <v>0</v>
      </c>
      <c r="BM3178">
        <v>36500</v>
      </c>
      <c r="BN3178">
        <v>0</v>
      </c>
    </row>
    <row r="3179" spans="1:66" x14ac:dyDescent="0.15">
      <c r="A3179" t="s">
        <v>5685</v>
      </c>
      <c r="B3179" t="s">
        <v>200</v>
      </c>
      <c r="C3179" t="s">
        <v>407</v>
      </c>
      <c r="D3179" t="s">
        <v>407</v>
      </c>
      <c r="E3179" t="s">
        <v>407</v>
      </c>
      <c r="F3179" t="s">
        <v>407</v>
      </c>
      <c r="G3179">
        <v>0</v>
      </c>
      <c r="H3179" t="s">
        <v>470</v>
      </c>
      <c r="I3179" t="s">
        <v>5680</v>
      </c>
      <c r="J3179" t="s">
        <v>416</v>
      </c>
      <c r="K3179">
        <v>0</v>
      </c>
      <c r="L3179">
        <v>4.28</v>
      </c>
      <c r="M3179" t="s">
        <v>410</v>
      </c>
      <c r="N3179">
        <v>7.0000000000000001E-3</v>
      </c>
      <c r="O3179">
        <v>0</v>
      </c>
      <c r="P3179">
        <v>800</v>
      </c>
      <c r="Q3179" t="s">
        <v>411</v>
      </c>
      <c r="R3179" t="s">
        <v>418</v>
      </c>
      <c r="S3179">
        <v>1.43</v>
      </c>
      <c r="T3179" t="s">
        <v>411</v>
      </c>
      <c r="U3179">
        <v>0</v>
      </c>
      <c r="V3179">
        <v>10</v>
      </c>
      <c r="W3179">
        <v>30</v>
      </c>
      <c r="X3179">
        <v>0</v>
      </c>
      <c r="Y3179">
        <v>0</v>
      </c>
      <c r="Z3179">
        <v>60</v>
      </c>
      <c r="AA3179">
        <v>2.29</v>
      </c>
      <c r="AB3179" t="s">
        <v>410</v>
      </c>
      <c r="AC3179">
        <v>0</v>
      </c>
      <c r="AD3179">
        <v>0</v>
      </c>
      <c r="AE3179">
        <v>0</v>
      </c>
      <c r="AF3179">
        <v>1.6</v>
      </c>
      <c r="AG3179" t="s">
        <v>410</v>
      </c>
      <c r="AH3179">
        <v>0</v>
      </c>
      <c r="AI3179">
        <v>0.3</v>
      </c>
      <c r="AJ3179">
        <v>570</v>
      </c>
      <c r="AK3179" t="s">
        <v>411</v>
      </c>
      <c r="AL3179">
        <v>3.22</v>
      </c>
      <c r="AM3179">
        <v>0</v>
      </c>
      <c r="AN3179">
        <v>10</v>
      </c>
      <c r="AO3179">
        <v>350</v>
      </c>
      <c r="AP3179">
        <v>0</v>
      </c>
      <c r="AQ3179" t="s">
        <v>418</v>
      </c>
      <c r="AR3179">
        <v>0</v>
      </c>
      <c r="AS3179">
        <v>0</v>
      </c>
      <c r="AT3179">
        <v>0.06</v>
      </c>
      <c r="AU3179" t="s">
        <v>421</v>
      </c>
      <c r="AV3179" t="s">
        <v>410</v>
      </c>
      <c r="AW3179" t="s">
        <v>411</v>
      </c>
      <c r="AX3179">
        <v>0</v>
      </c>
      <c r="AY3179">
        <v>0</v>
      </c>
      <c r="AZ3179">
        <v>0</v>
      </c>
      <c r="BA3179" t="s">
        <v>5681</v>
      </c>
      <c r="BB3179">
        <v>170</v>
      </c>
      <c r="BC3179">
        <v>0</v>
      </c>
      <c r="BD3179">
        <v>0</v>
      </c>
      <c r="BE3179" t="s">
        <v>410</v>
      </c>
      <c r="BF3179">
        <v>0.17</v>
      </c>
      <c r="BG3179" t="s">
        <v>410</v>
      </c>
      <c r="BH3179" t="s">
        <v>410</v>
      </c>
      <c r="BI3179">
        <v>30</v>
      </c>
      <c r="BJ3179" t="s">
        <v>410</v>
      </c>
      <c r="BK3179">
        <v>0</v>
      </c>
      <c r="BL3179">
        <v>0</v>
      </c>
      <c r="BM3179">
        <v>40</v>
      </c>
      <c r="BN3179">
        <v>0</v>
      </c>
    </row>
    <row r="3180" spans="1:66" x14ac:dyDescent="0.15">
      <c r="A3180" t="s">
        <v>5686</v>
      </c>
      <c r="B3180" t="s">
        <v>200</v>
      </c>
      <c r="C3180" t="s">
        <v>407</v>
      </c>
      <c r="D3180" t="s">
        <v>407</v>
      </c>
      <c r="E3180" t="s">
        <v>407</v>
      </c>
      <c r="F3180" t="s">
        <v>407</v>
      </c>
      <c r="G3180">
        <v>0</v>
      </c>
      <c r="H3180" t="s">
        <v>474</v>
      </c>
      <c r="I3180" t="s">
        <v>5680</v>
      </c>
      <c r="J3180" t="s">
        <v>475</v>
      </c>
      <c r="K3180">
        <v>364</v>
      </c>
      <c r="L3180">
        <v>3.44</v>
      </c>
      <c r="M3180">
        <v>1690</v>
      </c>
      <c r="N3180">
        <v>5.37</v>
      </c>
      <c r="O3180">
        <v>0</v>
      </c>
      <c r="P3180">
        <v>1730</v>
      </c>
      <c r="Q3180" t="s">
        <v>411</v>
      </c>
      <c r="R3180">
        <v>20</v>
      </c>
      <c r="S3180">
        <v>2.38</v>
      </c>
      <c r="T3180">
        <v>190</v>
      </c>
      <c r="U3180">
        <v>0</v>
      </c>
      <c r="V3180">
        <v>80</v>
      </c>
      <c r="W3180">
        <v>90</v>
      </c>
      <c r="X3180">
        <v>0</v>
      </c>
      <c r="Y3180">
        <v>0</v>
      </c>
      <c r="Z3180">
        <v>7780</v>
      </c>
      <c r="AA3180">
        <v>18.149999999999999</v>
      </c>
      <c r="AB3180" t="s">
        <v>410</v>
      </c>
      <c r="AC3180">
        <v>0</v>
      </c>
      <c r="AD3180">
        <v>0</v>
      </c>
      <c r="AE3180">
        <v>0</v>
      </c>
      <c r="AF3180">
        <v>1</v>
      </c>
      <c r="AG3180" t="s">
        <v>410</v>
      </c>
      <c r="AH3180">
        <v>0</v>
      </c>
      <c r="AI3180">
        <v>1.34</v>
      </c>
      <c r="AJ3180">
        <v>1250</v>
      </c>
      <c r="AK3180">
        <v>770</v>
      </c>
      <c r="AL3180">
        <v>0.73</v>
      </c>
      <c r="AM3180">
        <v>0</v>
      </c>
      <c r="AN3180">
        <v>60</v>
      </c>
      <c r="AO3180">
        <v>480</v>
      </c>
      <c r="AP3180">
        <v>0</v>
      </c>
      <c r="AQ3180">
        <v>22300</v>
      </c>
      <c r="AR3180">
        <v>0</v>
      </c>
      <c r="AS3180">
        <v>0</v>
      </c>
      <c r="AT3180">
        <v>0.11</v>
      </c>
      <c r="AU3180" t="s">
        <v>412</v>
      </c>
      <c r="AV3180">
        <v>1040</v>
      </c>
      <c r="AW3180">
        <v>10</v>
      </c>
      <c r="AX3180">
        <v>0</v>
      </c>
      <c r="AY3180">
        <v>0</v>
      </c>
      <c r="AZ3180">
        <v>0</v>
      </c>
      <c r="BA3180" t="s">
        <v>5681</v>
      </c>
      <c r="BB3180">
        <v>110</v>
      </c>
      <c r="BC3180">
        <v>0</v>
      </c>
      <c r="BD3180">
        <v>0</v>
      </c>
      <c r="BE3180" t="s">
        <v>410</v>
      </c>
      <c r="BF3180">
        <v>0.18</v>
      </c>
      <c r="BG3180" t="s">
        <v>410</v>
      </c>
      <c r="BH3180" t="s">
        <v>410</v>
      </c>
      <c r="BI3180">
        <v>140</v>
      </c>
      <c r="BJ3180" t="s">
        <v>410</v>
      </c>
      <c r="BK3180">
        <v>0</v>
      </c>
      <c r="BL3180">
        <v>0</v>
      </c>
      <c r="BM3180">
        <v>36100</v>
      </c>
      <c r="BN3180">
        <v>0</v>
      </c>
    </row>
    <row r="3181" spans="1:66" x14ac:dyDescent="0.15">
      <c r="A3181" t="s">
        <v>5687</v>
      </c>
      <c r="B3181" t="s">
        <v>200</v>
      </c>
      <c r="C3181" t="s">
        <v>407</v>
      </c>
      <c r="D3181" t="s">
        <v>407</v>
      </c>
      <c r="E3181" t="s">
        <v>407</v>
      </c>
      <c r="F3181" t="s">
        <v>407</v>
      </c>
      <c r="G3181">
        <v>0</v>
      </c>
      <c r="H3181" t="s">
        <v>408</v>
      </c>
      <c r="I3181" t="s">
        <v>5680</v>
      </c>
      <c r="J3181">
        <v>72</v>
      </c>
      <c r="K3181">
        <v>0</v>
      </c>
      <c r="L3181">
        <v>1.2</v>
      </c>
      <c r="M3181">
        <v>170</v>
      </c>
      <c r="N3181">
        <v>0.58499999999999996</v>
      </c>
      <c r="O3181">
        <v>0</v>
      </c>
      <c r="P3181" t="s">
        <v>410</v>
      </c>
      <c r="Q3181" t="s">
        <v>411</v>
      </c>
      <c r="R3181">
        <v>90</v>
      </c>
      <c r="S3181">
        <v>0.94</v>
      </c>
      <c r="T3181">
        <v>110</v>
      </c>
      <c r="U3181">
        <v>0</v>
      </c>
      <c r="V3181">
        <v>320</v>
      </c>
      <c r="W3181">
        <v>20</v>
      </c>
      <c r="X3181">
        <v>0</v>
      </c>
      <c r="Y3181">
        <v>0</v>
      </c>
      <c r="Z3181">
        <v>38400</v>
      </c>
      <c r="AA3181">
        <v>29.2</v>
      </c>
      <c r="AB3181" t="s">
        <v>410</v>
      </c>
      <c r="AC3181">
        <v>0</v>
      </c>
      <c r="AD3181">
        <v>0</v>
      </c>
      <c r="AE3181">
        <v>0</v>
      </c>
      <c r="AF3181">
        <v>0.2</v>
      </c>
      <c r="AG3181" t="s">
        <v>410</v>
      </c>
      <c r="AH3181">
        <v>0</v>
      </c>
      <c r="AI3181">
        <v>1.91</v>
      </c>
      <c r="AJ3181">
        <v>800</v>
      </c>
      <c r="AK3181">
        <v>10</v>
      </c>
      <c r="AL3181">
        <v>7.0000000000000007E-2</v>
      </c>
      <c r="AM3181">
        <v>0</v>
      </c>
      <c r="AN3181">
        <v>60</v>
      </c>
      <c r="AO3181">
        <v>120</v>
      </c>
      <c r="AP3181">
        <v>0</v>
      </c>
      <c r="AQ3181">
        <v>2510</v>
      </c>
      <c r="AR3181">
        <v>0</v>
      </c>
      <c r="AS3181">
        <v>0</v>
      </c>
      <c r="AT3181">
        <v>0.11</v>
      </c>
      <c r="AU3181" t="s">
        <v>412</v>
      </c>
      <c r="AV3181" t="s">
        <v>410</v>
      </c>
      <c r="AW3181" t="s">
        <v>411</v>
      </c>
      <c r="AX3181">
        <v>0</v>
      </c>
      <c r="AY3181">
        <v>0</v>
      </c>
      <c r="AZ3181">
        <v>0</v>
      </c>
      <c r="BA3181" t="s">
        <v>5681</v>
      </c>
      <c r="BB3181">
        <v>20</v>
      </c>
      <c r="BC3181">
        <v>0</v>
      </c>
      <c r="BD3181">
        <v>0</v>
      </c>
      <c r="BE3181" t="s">
        <v>410</v>
      </c>
      <c r="BF3181">
        <v>0.05</v>
      </c>
      <c r="BG3181" t="s">
        <v>410</v>
      </c>
      <c r="BH3181" t="s">
        <v>410</v>
      </c>
      <c r="BI3181">
        <v>10</v>
      </c>
      <c r="BJ3181" t="s">
        <v>410</v>
      </c>
      <c r="BK3181">
        <v>0</v>
      </c>
      <c r="BL3181">
        <v>0</v>
      </c>
      <c r="BM3181">
        <v>36700</v>
      </c>
      <c r="BN3181">
        <v>0</v>
      </c>
    </row>
    <row r="3182" spans="1:66" x14ac:dyDescent="0.15">
      <c r="A3182" t="s">
        <v>5688</v>
      </c>
      <c r="B3182" t="s">
        <v>200</v>
      </c>
      <c r="C3182" t="s">
        <v>407</v>
      </c>
      <c r="D3182" t="s">
        <v>407</v>
      </c>
      <c r="E3182" t="s">
        <v>407</v>
      </c>
      <c r="F3182" t="s">
        <v>407</v>
      </c>
      <c r="G3182">
        <v>0</v>
      </c>
      <c r="H3182" t="s">
        <v>470</v>
      </c>
      <c r="I3182" t="s">
        <v>5680</v>
      </c>
      <c r="J3182" t="s">
        <v>416</v>
      </c>
      <c r="K3182">
        <v>0</v>
      </c>
      <c r="L3182">
        <v>3.42</v>
      </c>
      <c r="M3182" t="s">
        <v>410</v>
      </c>
      <c r="N3182" t="s">
        <v>417</v>
      </c>
      <c r="O3182">
        <v>0</v>
      </c>
      <c r="P3182">
        <v>770</v>
      </c>
      <c r="Q3182" t="s">
        <v>411</v>
      </c>
      <c r="R3182" t="s">
        <v>418</v>
      </c>
      <c r="S3182">
        <v>1.28</v>
      </c>
      <c r="T3182" t="s">
        <v>411</v>
      </c>
      <c r="U3182">
        <v>0</v>
      </c>
      <c r="V3182" t="s">
        <v>411</v>
      </c>
      <c r="W3182">
        <v>20</v>
      </c>
      <c r="X3182">
        <v>0</v>
      </c>
      <c r="Y3182">
        <v>0</v>
      </c>
      <c r="Z3182">
        <v>30</v>
      </c>
      <c r="AA3182">
        <v>2.17</v>
      </c>
      <c r="AB3182" t="s">
        <v>410</v>
      </c>
      <c r="AC3182">
        <v>0</v>
      </c>
      <c r="AD3182">
        <v>0</v>
      </c>
      <c r="AE3182">
        <v>0</v>
      </c>
      <c r="AF3182">
        <v>1.4</v>
      </c>
      <c r="AG3182" t="s">
        <v>410</v>
      </c>
      <c r="AH3182">
        <v>0</v>
      </c>
      <c r="AI3182">
        <v>0.3</v>
      </c>
      <c r="AJ3182">
        <v>550</v>
      </c>
      <c r="AK3182" t="s">
        <v>411</v>
      </c>
      <c r="AL3182">
        <v>3.18</v>
      </c>
      <c r="AM3182">
        <v>0</v>
      </c>
      <c r="AN3182">
        <v>20</v>
      </c>
      <c r="AO3182">
        <v>340</v>
      </c>
      <c r="AP3182">
        <v>0</v>
      </c>
      <c r="AQ3182" t="s">
        <v>418</v>
      </c>
      <c r="AR3182">
        <v>0</v>
      </c>
      <c r="AS3182">
        <v>0</v>
      </c>
      <c r="AT3182">
        <v>0.06</v>
      </c>
      <c r="AU3182" t="s">
        <v>421</v>
      </c>
      <c r="AV3182" t="s">
        <v>410</v>
      </c>
      <c r="AW3182" t="s">
        <v>411</v>
      </c>
      <c r="AX3182">
        <v>0</v>
      </c>
      <c r="AY3182">
        <v>0</v>
      </c>
      <c r="AZ3182">
        <v>0</v>
      </c>
      <c r="BA3182" t="s">
        <v>5681</v>
      </c>
      <c r="BB3182">
        <v>160</v>
      </c>
      <c r="BC3182">
        <v>0</v>
      </c>
      <c r="BD3182">
        <v>0</v>
      </c>
      <c r="BE3182" t="s">
        <v>410</v>
      </c>
      <c r="BF3182">
        <v>0.17</v>
      </c>
      <c r="BG3182" t="s">
        <v>410</v>
      </c>
      <c r="BH3182" t="s">
        <v>410</v>
      </c>
      <c r="BI3182">
        <v>30</v>
      </c>
      <c r="BJ3182" t="s">
        <v>410</v>
      </c>
      <c r="BK3182">
        <v>0</v>
      </c>
      <c r="BL3182">
        <v>0</v>
      </c>
      <c r="BM3182">
        <v>30</v>
      </c>
      <c r="BN3182">
        <v>0</v>
      </c>
    </row>
    <row r="3183" spans="1:66" x14ac:dyDescent="0.15">
      <c r="A3183" t="s">
        <v>5689</v>
      </c>
      <c r="B3183" t="s">
        <v>200</v>
      </c>
      <c r="C3183" t="s">
        <v>407</v>
      </c>
      <c r="D3183" t="s">
        <v>407</v>
      </c>
      <c r="E3183" t="s">
        <v>407</v>
      </c>
      <c r="F3183" t="s">
        <v>407</v>
      </c>
      <c r="G3183">
        <v>0</v>
      </c>
      <c r="H3183" t="s">
        <v>474</v>
      </c>
      <c r="I3183" t="s">
        <v>5680</v>
      </c>
      <c r="J3183" t="s">
        <v>475</v>
      </c>
      <c r="K3183">
        <v>358</v>
      </c>
      <c r="L3183">
        <v>2.96</v>
      </c>
      <c r="M3183">
        <v>1660</v>
      </c>
      <c r="N3183">
        <v>5.19</v>
      </c>
      <c r="O3183">
        <v>0</v>
      </c>
      <c r="P3183">
        <v>1320</v>
      </c>
      <c r="Q3183" t="s">
        <v>411</v>
      </c>
      <c r="R3183" t="s">
        <v>418</v>
      </c>
      <c r="S3183">
        <v>2.4300000000000002</v>
      </c>
      <c r="T3183">
        <v>190</v>
      </c>
      <c r="U3183">
        <v>0</v>
      </c>
      <c r="V3183">
        <v>70</v>
      </c>
      <c r="W3183">
        <v>90</v>
      </c>
      <c r="X3183">
        <v>0</v>
      </c>
      <c r="Y3183">
        <v>0</v>
      </c>
      <c r="Z3183">
        <v>7770</v>
      </c>
      <c r="AA3183">
        <v>18.149999999999999</v>
      </c>
      <c r="AB3183" t="s">
        <v>410</v>
      </c>
      <c r="AC3183">
        <v>0</v>
      </c>
      <c r="AD3183">
        <v>0</v>
      </c>
      <c r="AE3183">
        <v>0</v>
      </c>
      <c r="AF3183">
        <v>1</v>
      </c>
      <c r="AG3183" t="s">
        <v>410</v>
      </c>
      <c r="AH3183">
        <v>0</v>
      </c>
      <c r="AI3183">
        <v>1.31</v>
      </c>
      <c r="AJ3183">
        <v>1260</v>
      </c>
      <c r="AK3183">
        <v>780</v>
      </c>
      <c r="AL3183">
        <v>0.64</v>
      </c>
      <c r="AM3183">
        <v>0</v>
      </c>
      <c r="AN3183">
        <v>60</v>
      </c>
      <c r="AO3183">
        <v>460</v>
      </c>
      <c r="AP3183">
        <v>0</v>
      </c>
      <c r="AQ3183">
        <v>22100</v>
      </c>
      <c r="AR3183">
        <v>0</v>
      </c>
      <c r="AS3183">
        <v>0</v>
      </c>
      <c r="AT3183">
        <v>0.11</v>
      </c>
      <c r="AU3183" t="s">
        <v>412</v>
      </c>
      <c r="AV3183">
        <v>1070</v>
      </c>
      <c r="AW3183">
        <v>10</v>
      </c>
      <c r="AX3183">
        <v>0</v>
      </c>
      <c r="AY3183">
        <v>0</v>
      </c>
      <c r="AZ3183">
        <v>0</v>
      </c>
      <c r="BA3183" t="s">
        <v>5681</v>
      </c>
      <c r="BB3183">
        <v>100</v>
      </c>
      <c r="BC3183">
        <v>0</v>
      </c>
      <c r="BD3183">
        <v>0</v>
      </c>
      <c r="BE3183" t="s">
        <v>410</v>
      </c>
      <c r="BF3183">
        <v>0.19</v>
      </c>
      <c r="BG3183" t="s">
        <v>410</v>
      </c>
      <c r="BH3183" t="s">
        <v>410</v>
      </c>
      <c r="BI3183">
        <v>140</v>
      </c>
      <c r="BJ3183">
        <v>60</v>
      </c>
      <c r="BK3183">
        <v>0</v>
      </c>
      <c r="BL3183">
        <v>0</v>
      </c>
      <c r="BM3183">
        <v>36600</v>
      </c>
      <c r="BN3183">
        <v>0</v>
      </c>
    </row>
    <row r="3184" spans="1:66" x14ac:dyDescent="0.15">
      <c r="A3184" t="s">
        <v>5690</v>
      </c>
      <c r="B3184" t="s">
        <v>200</v>
      </c>
      <c r="C3184">
        <v>1856</v>
      </c>
      <c r="D3184">
        <v>1860</v>
      </c>
      <c r="E3184">
        <v>565.70000000000005</v>
      </c>
      <c r="F3184">
        <v>566.9</v>
      </c>
      <c r="G3184" t="s">
        <v>1687</v>
      </c>
      <c r="H3184">
        <v>0</v>
      </c>
      <c r="I3184" t="s">
        <v>5680</v>
      </c>
      <c r="J3184" t="s">
        <v>416</v>
      </c>
      <c r="K3184">
        <v>0</v>
      </c>
      <c r="L3184">
        <v>7.24</v>
      </c>
      <c r="M3184">
        <v>170</v>
      </c>
      <c r="N3184">
        <v>4.8000000000000001E-2</v>
      </c>
      <c r="O3184">
        <v>0</v>
      </c>
      <c r="P3184">
        <v>400</v>
      </c>
      <c r="Q3184" t="s">
        <v>411</v>
      </c>
      <c r="R3184" t="s">
        <v>418</v>
      </c>
      <c r="S3184">
        <v>1.1399999999999999</v>
      </c>
      <c r="T3184" t="s">
        <v>411</v>
      </c>
      <c r="U3184">
        <v>0</v>
      </c>
      <c r="V3184">
        <v>10</v>
      </c>
      <c r="W3184">
        <v>20</v>
      </c>
      <c r="X3184">
        <v>0</v>
      </c>
      <c r="Y3184">
        <v>0</v>
      </c>
      <c r="Z3184">
        <v>70</v>
      </c>
      <c r="AA3184">
        <v>4.21</v>
      </c>
      <c r="AB3184" t="s">
        <v>410</v>
      </c>
      <c r="AC3184">
        <v>0</v>
      </c>
      <c r="AD3184">
        <v>0</v>
      </c>
      <c r="AE3184">
        <v>0</v>
      </c>
      <c r="AF3184">
        <v>1.5</v>
      </c>
      <c r="AG3184" t="s">
        <v>410</v>
      </c>
      <c r="AH3184">
        <v>0</v>
      </c>
      <c r="AI3184">
        <v>4.1500000000000004</v>
      </c>
      <c r="AJ3184">
        <v>830</v>
      </c>
      <c r="AK3184" t="s">
        <v>411</v>
      </c>
      <c r="AL3184">
        <v>0.77</v>
      </c>
      <c r="AM3184">
        <v>0</v>
      </c>
      <c r="AN3184">
        <v>10</v>
      </c>
      <c r="AO3184">
        <v>380</v>
      </c>
      <c r="AP3184">
        <v>0</v>
      </c>
      <c r="AQ3184">
        <v>140</v>
      </c>
      <c r="AR3184">
        <v>0</v>
      </c>
      <c r="AS3184">
        <v>0</v>
      </c>
      <c r="AT3184">
        <v>4.55</v>
      </c>
      <c r="AU3184">
        <v>0.92</v>
      </c>
      <c r="AV3184" t="s">
        <v>410</v>
      </c>
      <c r="AW3184">
        <v>20</v>
      </c>
      <c r="AX3184">
        <v>0</v>
      </c>
      <c r="AY3184">
        <v>0</v>
      </c>
      <c r="AZ3184">
        <v>0</v>
      </c>
      <c r="BA3184" t="s">
        <v>5681</v>
      </c>
      <c r="BB3184">
        <v>70</v>
      </c>
      <c r="BC3184">
        <v>0</v>
      </c>
      <c r="BD3184">
        <v>0</v>
      </c>
      <c r="BE3184" t="s">
        <v>410</v>
      </c>
      <c r="BF3184">
        <v>0.16</v>
      </c>
      <c r="BG3184" t="s">
        <v>410</v>
      </c>
      <c r="BH3184" t="s">
        <v>410</v>
      </c>
      <c r="BI3184">
        <v>50</v>
      </c>
      <c r="BJ3184" t="s">
        <v>410</v>
      </c>
      <c r="BK3184">
        <v>0</v>
      </c>
      <c r="BL3184">
        <v>0</v>
      </c>
      <c r="BM3184">
        <v>320</v>
      </c>
      <c r="BN3184">
        <v>0</v>
      </c>
    </row>
    <row r="3185" spans="1:66" x14ac:dyDescent="0.15">
      <c r="A3185" t="s">
        <v>5691</v>
      </c>
      <c r="B3185" t="s">
        <v>200</v>
      </c>
      <c r="C3185">
        <v>1860</v>
      </c>
      <c r="D3185">
        <v>1864</v>
      </c>
      <c r="E3185">
        <v>566.9</v>
      </c>
      <c r="F3185">
        <v>568.20000000000005</v>
      </c>
      <c r="G3185" t="s">
        <v>1687</v>
      </c>
      <c r="H3185">
        <v>0</v>
      </c>
      <c r="I3185" t="s">
        <v>5680</v>
      </c>
      <c r="J3185">
        <v>1</v>
      </c>
      <c r="K3185">
        <v>0</v>
      </c>
      <c r="L3185">
        <v>7.15</v>
      </c>
      <c r="M3185">
        <v>210</v>
      </c>
      <c r="N3185">
        <v>4.2999999999999997E-2</v>
      </c>
      <c r="O3185">
        <v>0</v>
      </c>
      <c r="P3185">
        <v>340</v>
      </c>
      <c r="Q3185" t="s">
        <v>411</v>
      </c>
      <c r="R3185" t="s">
        <v>418</v>
      </c>
      <c r="S3185">
        <v>0.62</v>
      </c>
      <c r="T3185" t="s">
        <v>411</v>
      </c>
      <c r="U3185">
        <v>0</v>
      </c>
      <c r="V3185">
        <v>20</v>
      </c>
      <c r="W3185">
        <v>20</v>
      </c>
      <c r="X3185">
        <v>0</v>
      </c>
      <c r="Y3185">
        <v>0</v>
      </c>
      <c r="Z3185">
        <v>390</v>
      </c>
      <c r="AA3185">
        <v>4.1900000000000004</v>
      </c>
      <c r="AB3185" t="s">
        <v>410</v>
      </c>
      <c r="AC3185">
        <v>0</v>
      </c>
      <c r="AD3185">
        <v>0</v>
      </c>
      <c r="AE3185">
        <v>0</v>
      </c>
      <c r="AF3185">
        <v>1.5</v>
      </c>
      <c r="AG3185" t="s">
        <v>410</v>
      </c>
      <c r="AH3185">
        <v>0</v>
      </c>
      <c r="AI3185">
        <v>4.4800000000000004</v>
      </c>
      <c r="AJ3185">
        <v>800</v>
      </c>
      <c r="AK3185" t="s">
        <v>411</v>
      </c>
      <c r="AL3185">
        <v>0.5</v>
      </c>
      <c r="AM3185">
        <v>0</v>
      </c>
      <c r="AN3185">
        <v>10</v>
      </c>
      <c r="AO3185">
        <v>380</v>
      </c>
      <c r="AP3185">
        <v>0</v>
      </c>
      <c r="AQ3185">
        <v>70</v>
      </c>
      <c r="AR3185">
        <v>0</v>
      </c>
      <c r="AS3185">
        <v>0</v>
      </c>
      <c r="AT3185">
        <v>4.92</v>
      </c>
      <c r="AU3185">
        <v>0.73</v>
      </c>
      <c r="AV3185">
        <v>180</v>
      </c>
      <c r="AW3185">
        <v>20</v>
      </c>
      <c r="AX3185">
        <v>0</v>
      </c>
      <c r="AY3185">
        <v>0</v>
      </c>
      <c r="AZ3185">
        <v>0</v>
      </c>
      <c r="BA3185" t="s">
        <v>5681</v>
      </c>
      <c r="BB3185">
        <v>50</v>
      </c>
      <c r="BC3185">
        <v>0</v>
      </c>
      <c r="BD3185">
        <v>0</v>
      </c>
      <c r="BE3185" t="s">
        <v>410</v>
      </c>
      <c r="BF3185">
        <v>0.17</v>
      </c>
      <c r="BG3185" t="s">
        <v>410</v>
      </c>
      <c r="BH3185" t="s">
        <v>410</v>
      </c>
      <c r="BI3185">
        <v>80</v>
      </c>
      <c r="BJ3185" t="s">
        <v>410</v>
      </c>
      <c r="BK3185">
        <v>0</v>
      </c>
      <c r="BL3185">
        <v>0</v>
      </c>
      <c r="BM3185">
        <v>270</v>
      </c>
      <c r="BN3185">
        <v>0</v>
      </c>
    </row>
    <row r="3186" spans="1:66" x14ac:dyDescent="0.15">
      <c r="A3186" t="s">
        <v>5692</v>
      </c>
      <c r="B3186" t="s">
        <v>200</v>
      </c>
      <c r="C3186">
        <v>1864</v>
      </c>
      <c r="D3186">
        <v>1868</v>
      </c>
      <c r="E3186">
        <v>568.20000000000005</v>
      </c>
      <c r="F3186">
        <v>569.4</v>
      </c>
      <c r="G3186" t="s">
        <v>3302</v>
      </c>
      <c r="H3186">
        <v>0</v>
      </c>
      <c r="I3186" t="s">
        <v>5680</v>
      </c>
      <c r="J3186">
        <v>1</v>
      </c>
      <c r="K3186">
        <v>0</v>
      </c>
      <c r="L3186">
        <v>7.31</v>
      </c>
      <c r="M3186">
        <v>220</v>
      </c>
      <c r="N3186">
        <v>0.04</v>
      </c>
      <c r="O3186">
        <v>0</v>
      </c>
      <c r="P3186">
        <v>340</v>
      </c>
      <c r="Q3186" t="s">
        <v>411</v>
      </c>
      <c r="R3186" t="s">
        <v>418</v>
      </c>
      <c r="S3186">
        <v>1.32</v>
      </c>
      <c r="T3186" t="s">
        <v>411</v>
      </c>
      <c r="U3186">
        <v>0</v>
      </c>
      <c r="V3186">
        <v>20</v>
      </c>
      <c r="W3186">
        <v>20</v>
      </c>
      <c r="X3186">
        <v>0</v>
      </c>
      <c r="Y3186">
        <v>0</v>
      </c>
      <c r="Z3186">
        <v>220</v>
      </c>
      <c r="AA3186">
        <v>5.31</v>
      </c>
      <c r="AB3186" t="s">
        <v>410</v>
      </c>
      <c r="AC3186">
        <v>0</v>
      </c>
      <c r="AD3186">
        <v>0</v>
      </c>
      <c r="AE3186">
        <v>0</v>
      </c>
      <c r="AF3186">
        <v>1.6</v>
      </c>
      <c r="AG3186" t="s">
        <v>410</v>
      </c>
      <c r="AH3186">
        <v>0</v>
      </c>
      <c r="AI3186">
        <v>4.45</v>
      </c>
      <c r="AJ3186">
        <v>740</v>
      </c>
      <c r="AK3186" t="s">
        <v>411</v>
      </c>
      <c r="AL3186">
        <v>0.5</v>
      </c>
      <c r="AM3186">
        <v>0</v>
      </c>
      <c r="AN3186">
        <v>10</v>
      </c>
      <c r="AO3186">
        <v>460</v>
      </c>
      <c r="AP3186">
        <v>0</v>
      </c>
      <c r="AQ3186">
        <v>60</v>
      </c>
      <c r="AR3186">
        <v>0</v>
      </c>
      <c r="AS3186">
        <v>0</v>
      </c>
      <c r="AT3186">
        <v>4.57</v>
      </c>
      <c r="AU3186">
        <v>1.26</v>
      </c>
      <c r="AV3186">
        <v>50</v>
      </c>
      <c r="AW3186">
        <v>20</v>
      </c>
      <c r="AX3186">
        <v>0</v>
      </c>
      <c r="AY3186">
        <v>0</v>
      </c>
      <c r="AZ3186">
        <v>0</v>
      </c>
      <c r="BA3186" t="s">
        <v>5681</v>
      </c>
      <c r="BB3186">
        <v>60</v>
      </c>
      <c r="BC3186">
        <v>0</v>
      </c>
      <c r="BD3186">
        <v>0</v>
      </c>
      <c r="BE3186" t="s">
        <v>410</v>
      </c>
      <c r="BF3186">
        <v>0.18</v>
      </c>
      <c r="BG3186" t="s">
        <v>410</v>
      </c>
      <c r="BH3186" t="s">
        <v>410</v>
      </c>
      <c r="BI3186">
        <v>120</v>
      </c>
      <c r="BJ3186" t="s">
        <v>410</v>
      </c>
      <c r="BK3186">
        <v>0</v>
      </c>
      <c r="BL3186">
        <v>0</v>
      </c>
      <c r="BM3186">
        <v>240</v>
      </c>
      <c r="BN3186">
        <v>0</v>
      </c>
    </row>
    <row r="3187" spans="1:66" x14ac:dyDescent="0.15">
      <c r="A3187" t="s">
        <v>5693</v>
      </c>
      <c r="B3187" t="s">
        <v>200</v>
      </c>
      <c r="C3187">
        <v>1868</v>
      </c>
      <c r="D3187">
        <v>1872</v>
      </c>
      <c r="E3187">
        <v>569.4</v>
      </c>
      <c r="F3187">
        <v>570.6</v>
      </c>
      <c r="G3187" t="s">
        <v>5694</v>
      </c>
      <c r="H3187">
        <v>0</v>
      </c>
      <c r="I3187" t="s">
        <v>5680</v>
      </c>
      <c r="J3187">
        <v>11</v>
      </c>
      <c r="K3187">
        <v>0</v>
      </c>
      <c r="L3187">
        <v>7.07</v>
      </c>
      <c r="M3187">
        <v>1140</v>
      </c>
      <c r="N3187">
        <v>0.311</v>
      </c>
      <c r="O3187">
        <v>0</v>
      </c>
      <c r="P3187">
        <v>300</v>
      </c>
      <c r="Q3187" t="s">
        <v>411</v>
      </c>
      <c r="R3187" t="s">
        <v>418</v>
      </c>
      <c r="S3187">
        <v>2.88</v>
      </c>
      <c r="T3187">
        <v>10</v>
      </c>
      <c r="U3187">
        <v>0</v>
      </c>
      <c r="V3187">
        <v>30</v>
      </c>
      <c r="W3187" t="s">
        <v>411</v>
      </c>
      <c r="X3187">
        <v>0</v>
      </c>
      <c r="Y3187">
        <v>0</v>
      </c>
      <c r="Z3187">
        <v>4830</v>
      </c>
      <c r="AA3187">
        <v>10.35</v>
      </c>
      <c r="AB3187" t="s">
        <v>410</v>
      </c>
      <c r="AC3187">
        <v>0</v>
      </c>
      <c r="AD3187">
        <v>0</v>
      </c>
      <c r="AE3187">
        <v>0</v>
      </c>
      <c r="AF3187">
        <v>1.3</v>
      </c>
      <c r="AG3187" t="s">
        <v>410</v>
      </c>
      <c r="AH3187">
        <v>0</v>
      </c>
      <c r="AI3187">
        <v>6.96</v>
      </c>
      <c r="AJ3187">
        <v>1230</v>
      </c>
      <c r="AK3187" t="s">
        <v>411</v>
      </c>
      <c r="AL3187">
        <v>0.25</v>
      </c>
      <c r="AM3187">
        <v>0</v>
      </c>
      <c r="AN3187">
        <v>10</v>
      </c>
      <c r="AO3187">
        <v>120</v>
      </c>
      <c r="AP3187">
        <v>0</v>
      </c>
      <c r="AQ3187">
        <v>440</v>
      </c>
      <c r="AR3187">
        <v>0</v>
      </c>
      <c r="AS3187">
        <v>0</v>
      </c>
      <c r="AT3187">
        <v>4.83</v>
      </c>
      <c r="AU3187">
        <v>3.97</v>
      </c>
      <c r="AV3187">
        <v>640</v>
      </c>
      <c r="AW3187">
        <v>10</v>
      </c>
      <c r="AX3187">
        <v>0</v>
      </c>
      <c r="AY3187">
        <v>0</v>
      </c>
      <c r="AZ3187">
        <v>0</v>
      </c>
      <c r="BA3187" t="s">
        <v>5681</v>
      </c>
      <c r="BB3187">
        <v>60</v>
      </c>
      <c r="BC3187">
        <v>0</v>
      </c>
      <c r="BD3187">
        <v>0</v>
      </c>
      <c r="BE3187" t="s">
        <v>410</v>
      </c>
      <c r="BF3187">
        <v>0.08</v>
      </c>
      <c r="BG3187" t="s">
        <v>410</v>
      </c>
      <c r="BH3187" t="s">
        <v>410</v>
      </c>
      <c r="BI3187">
        <v>10</v>
      </c>
      <c r="BJ3187" t="s">
        <v>410</v>
      </c>
      <c r="BK3187">
        <v>0</v>
      </c>
      <c r="BL3187">
        <v>0</v>
      </c>
      <c r="BM3187">
        <v>2950</v>
      </c>
      <c r="BN3187">
        <v>0</v>
      </c>
    </row>
    <row r="3188" spans="1:66" x14ac:dyDescent="0.15">
      <c r="A3188" t="s">
        <v>5695</v>
      </c>
      <c r="B3188" t="s">
        <v>200</v>
      </c>
      <c r="C3188">
        <v>1872</v>
      </c>
      <c r="D3188">
        <v>1874.5</v>
      </c>
      <c r="E3188">
        <v>570.6</v>
      </c>
      <c r="F3188">
        <v>571.4</v>
      </c>
      <c r="G3188" t="s">
        <v>5696</v>
      </c>
      <c r="H3188">
        <v>0</v>
      </c>
      <c r="I3188" t="s">
        <v>5680</v>
      </c>
      <c r="J3188">
        <v>9</v>
      </c>
      <c r="K3188">
        <v>0</v>
      </c>
      <c r="L3188">
        <v>3.49</v>
      </c>
      <c r="M3188">
        <v>890</v>
      </c>
      <c r="N3188">
        <v>0.44900000000000001</v>
      </c>
      <c r="O3188">
        <v>0</v>
      </c>
      <c r="P3188">
        <v>80</v>
      </c>
      <c r="Q3188" t="s">
        <v>411</v>
      </c>
      <c r="R3188" t="s">
        <v>418</v>
      </c>
      <c r="S3188">
        <v>4.59</v>
      </c>
      <c r="T3188">
        <v>10</v>
      </c>
      <c r="U3188">
        <v>0</v>
      </c>
      <c r="V3188">
        <v>30</v>
      </c>
      <c r="W3188" t="s">
        <v>411</v>
      </c>
      <c r="X3188">
        <v>0</v>
      </c>
      <c r="Y3188">
        <v>0</v>
      </c>
      <c r="Z3188">
        <v>3190</v>
      </c>
      <c r="AA3188">
        <v>19.399999999999999</v>
      </c>
      <c r="AB3188" t="s">
        <v>410</v>
      </c>
      <c r="AC3188">
        <v>0</v>
      </c>
      <c r="AD3188">
        <v>0</v>
      </c>
      <c r="AE3188">
        <v>0</v>
      </c>
      <c r="AF3188">
        <v>0.3</v>
      </c>
      <c r="AG3188" t="s">
        <v>410</v>
      </c>
      <c r="AH3188">
        <v>0</v>
      </c>
      <c r="AI3188">
        <v>6.9</v>
      </c>
      <c r="AJ3188">
        <v>1400</v>
      </c>
      <c r="AK3188">
        <v>10</v>
      </c>
      <c r="AL3188">
        <v>0.05</v>
      </c>
      <c r="AM3188">
        <v>0</v>
      </c>
      <c r="AN3188" t="s">
        <v>411</v>
      </c>
      <c r="AO3188" t="s">
        <v>410</v>
      </c>
      <c r="AP3188">
        <v>0</v>
      </c>
      <c r="AQ3188">
        <v>1300</v>
      </c>
      <c r="AR3188">
        <v>0</v>
      </c>
      <c r="AS3188">
        <v>0</v>
      </c>
      <c r="AT3188">
        <v>3.32</v>
      </c>
      <c r="AU3188" t="s">
        <v>412</v>
      </c>
      <c r="AV3188">
        <v>100</v>
      </c>
      <c r="AW3188">
        <v>10</v>
      </c>
      <c r="AX3188">
        <v>0</v>
      </c>
      <c r="AY3188">
        <v>0</v>
      </c>
      <c r="AZ3188">
        <v>0</v>
      </c>
      <c r="BA3188" t="s">
        <v>5681</v>
      </c>
      <c r="BB3188">
        <v>60</v>
      </c>
      <c r="BC3188">
        <v>0</v>
      </c>
      <c r="BD3188">
        <v>0</v>
      </c>
      <c r="BE3188" t="s">
        <v>410</v>
      </c>
      <c r="BF3188" t="s">
        <v>421</v>
      </c>
      <c r="BG3188" t="s">
        <v>410</v>
      </c>
      <c r="BH3188" t="s">
        <v>410</v>
      </c>
      <c r="BI3188">
        <v>10</v>
      </c>
      <c r="BJ3188" t="s">
        <v>410</v>
      </c>
      <c r="BK3188">
        <v>0</v>
      </c>
      <c r="BL3188">
        <v>0</v>
      </c>
      <c r="BM3188">
        <v>4070</v>
      </c>
      <c r="BN3188">
        <v>0</v>
      </c>
    </row>
    <row r="3189" spans="1:66" x14ac:dyDescent="0.15">
      <c r="A3189" t="s">
        <v>5697</v>
      </c>
      <c r="B3189" t="s">
        <v>200</v>
      </c>
      <c r="C3189">
        <v>1874.5</v>
      </c>
      <c r="D3189">
        <v>1878.5</v>
      </c>
      <c r="E3189">
        <v>571.4</v>
      </c>
      <c r="F3189">
        <v>572.6</v>
      </c>
      <c r="G3189" t="s">
        <v>5698</v>
      </c>
      <c r="H3189">
        <v>0</v>
      </c>
      <c r="I3189" t="s">
        <v>5680</v>
      </c>
      <c r="J3189">
        <v>47</v>
      </c>
      <c r="K3189">
        <v>0</v>
      </c>
      <c r="L3189">
        <v>2.16</v>
      </c>
      <c r="M3189">
        <v>9530</v>
      </c>
      <c r="N3189">
        <v>2.63</v>
      </c>
      <c r="O3189">
        <v>0</v>
      </c>
      <c r="P3189" t="s">
        <v>410</v>
      </c>
      <c r="Q3189" t="s">
        <v>411</v>
      </c>
      <c r="R3189" t="s">
        <v>418</v>
      </c>
      <c r="S3189">
        <v>8.89</v>
      </c>
      <c r="T3189">
        <v>70</v>
      </c>
      <c r="U3189">
        <v>0</v>
      </c>
      <c r="V3189">
        <v>30</v>
      </c>
      <c r="W3189" t="s">
        <v>411</v>
      </c>
      <c r="X3189">
        <v>0</v>
      </c>
      <c r="Y3189">
        <v>0</v>
      </c>
      <c r="Z3189">
        <v>3920</v>
      </c>
      <c r="AA3189">
        <v>14.3</v>
      </c>
      <c r="AB3189" t="s">
        <v>410</v>
      </c>
      <c r="AC3189">
        <v>0</v>
      </c>
      <c r="AD3189">
        <v>0</v>
      </c>
      <c r="AE3189">
        <v>0</v>
      </c>
      <c r="AF3189">
        <v>0.1</v>
      </c>
      <c r="AG3189" t="s">
        <v>410</v>
      </c>
      <c r="AH3189">
        <v>0</v>
      </c>
      <c r="AI3189">
        <v>7.3</v>
      </c>
      <c r="AJ3189">
        <v>1930</v>
      </c>
      <c r="AK3189">
        <v>30</v>
      </c>
      <c r="AL3189" t="s">
        <v>421</v>
      </c>
      <c r="AM3189">
        <v>0</v>
      </c>
      <c r="AN3189">
        <v>10</v>
      </c>
      <c r="AO3189">
        <v>70</v>
      </c>
      <c r="AP3189">
        <v>0</v>
      </c>
      <c r="AQ3189">
        <v>8950</v>
      </c>
      <c r="AR3189">
        <v>0</v>
      </c>
      <c r="AS3189">
        <v>0</v>
      </c>
      <c r="AT3189">
        <v>5.57</v>
      </c>
      <c r="AU3189" t="s">
        <v>412</v>
      </c>
      <c r="AV3189">
        <v>1220</v>
      </c>
      <c r="AW3189" t="s">
        <v>411</v>
      </c>
      <c r="AX3189">
        <v>0</v>
      </c>
      <c r="AY3189">
        <v>0</v>
      </c>
      <c r="AZ3189">
        <v>0</v>
      </c>
      <c r="BA3189" t="s">
        <v>5681</v>
      </c>
      <c r="BB3189">
        <v>90</v>
      </c>
      <c r="BC3189">
        <v>0</v>
      </c>
      <c r="BD3189">
        <v>0</v>
      </c>
      <c r="BE3189" t="s">
        <v>410</v>
      </c>
      <c r="BF3189" t="s">
        <v>421</v>
      </c>
      <c r="BG3189" t="s">
        <v>410</v>
      </c>
      <c r="BH3189" t="s">
        <v>410</v>
      </c>
      <c r="BI3189">
        <v>10</v>
      </c>
      <c r="BJ3189" t="s">
        <v>410</v>
      </c>
      <c r="BK3189">
        <v>0</v>
      </c>
      <c r="BL3189">
        <v>0</v>
      </c>
      <c r="BM3189">
        <v>33100</v>
      </c>
      <c r="BN3189">
        <v>0</v>
      </c>
    </row>
    <row r="3190" spans="1:66" x14ac:dyDescent="0.15">
      <c r="A3190" t="s">
        <v>5699</v>
      </c>
      <c r="B3190" t="s">
        <v>200</v>
      </c>
      <c r="C3190">
        <v>1878.5</v>
      </c>
      <c r="D3190">
        <v>1883.5</v>
      </c>
      <c r="E3190">
        <v>572.6</v>
      </c>
      <c r="F3190">
        <v>574.1</v>
      </c>
      <c r="G3190" t="s">
        <v>1687</v>
      </c>
      <c r="H3190">
        <v>0</v>
      </c>
      <c r="I3190" t="s">
        <v>5680</v>
      </c>
      <c r="J3190" t="s">
        <v>416</v>
      </c>
      <c r="K3190">
        <v>0</v>
      </c>
      <c r="L3190">
        <v>5.32</v>
      </c>
      <c r="M3190">
        <v>140</v>
      </c>
      <c r="N3190">
        <v>2.4E-2</v>
      </c>
      <c r="O3190">
        <v>0</v>
      </c>
      <c r="P3190">
        <v>340</v>
      </c>
      <c r="Q3190" t="s">
        <v>411</v>
      </c>
      <c r="R3190" t="s">
        <v>418</v>
      </c>
      <c r="S3190">
        <v>2.34</v>
      </c>
      <c r="T3190" t="s">
        <v>411</v>
      </c>
      <c r="U3190">
        <v>0</v>
      </c>
      <c r="V3190">
        <v>20</v>
      </c>
      <c r="W3190">
        <v>20</v>
      </c>
      <c r="X3190">
        <v>0</v>
      </c>
      <c r="Y3190">
        <v>0</v>
      </c>
      <c r="Z3190">
        <v>240</v>
      </c>
      <c r="AA3190">
        <v>4.2</v>
      </c>
      <c r="AB3190" t="s">
        <v>410</v>
      </c>
      <c r="AC3190">
        <v>0</v>
      </c>
      <c r="AD3190">
        <v>0</v>
      </c>
      <c r="AE3190">
        <v>0</v>
      </c>
      <c r="AF3190">
        <v>1.6</v>
      </c>
      <c r="AG3190" t="s">
        <v>410</v>
      </c>
      <c r="AH3190">
        <v>0</v>
      </c>
      <c r="AI3190">
        <v>3.55</v>
      </c>
      <c r="AJ3190">
        <v>700</v>
      </c>
      <c r="AK3190" t="s">
        <v>411</v>
      </c>
      <c r="AL3190">
        <v>0.34</v>
      </c>
      <c r="AM3190">
        <v>0</v>
      </c>
      <c r="AN3190">
        <v>10</v>
      </c>
      <c r="AO3190">
        <v>290</v>
      </c>
      <c r="AP3190">
        <v>0</v>
      </c>
      <c r="AQ3190">
        <v>90</v>
      </c>
      <c r="AR3190">
        <v>0</v>
      </c>
      <c r="AS3190">
        <v>0</v>
      </c>
      <c r="AT3190">
        <v>5.57</v>
      </c>
      <c r="AU3190">
        <v>0.36</v>
      </c>
      <c r="AV3190" t="s">
        <v>410</v>
      </c>
      <c r="AW3190">
        <v>20</v>
      </c>
      <c r="AX3190">
        <v>0</v>
      </c>
      <c r="AY3190">
        <v>0</v>
      </c>
      <c r="AZ3190">
        <v>0</v>
      </c>
      <c r="BA3190" t="s">
        <v>5681</v>
      </c>
      <c r="BB3190">
        <v>70</v>
      </c>
      <c r="BC3190">
        <v>0</v>
      </c>
      <c r="BD3190">
        <v>0</v>
      </c>
      <c r="BE3190" t="s">
        <v>410</v>
      </c>
      <c r="BF3190">
        <v>0.17</v>
      </c>
      <c r="BG3190" t="s">
        <v>410</v>
      </c>
      <c r="BH3190" t="s">
        <v>410</v>
      </c>
      <c r="BI3190">
        <v>100</v>
      </c>
      <c r="BJ3190" t="s">
        <v>410</v>
      </c>
      <c r="BK3190">
        <v>0</v>
      </c>
      <c r="BL3190">
        <v>0</v>
      </c>
      <c r="BM3190">
        <v>420</v>
      </c>
      <c r="BN3190">
        <v>0</v>
      </c>
    </row>
    <row r="3191" spans="1:66" x14ac:dyDescent="0.15">
      <c r="A3191" t="s">
        <v>5700</v>
      </c>
      <c r="B3191" t="s">
        <v>200</v>
      </c>
      <c r="C3191">
        <v>1883.5</v>
      </c>
      <c r="D3191">
        <v>1888.5</v>
      </c>
      <c r="E3191">
        <v>574.1</v>
      </c>
      <c r="F3191">
        <v>575.6</v>
      </c>
      <c r="G3191" t="s">
        <v>1687</v>
      </c>
      <c r="H3191">
        <v>0</v>
      </c>
      <c r="I3191" t="s">
        <v>5680</v>
      </c>
      <c r="J3191">
        <v>4</v>
      </c>
      <c r="K3191">
        <v>0</v>
      </c>
      <c r="L3191">
        <v>6.54</v>
      </c>
      <c r="M3191">
        <v>960</v>
      </c>
      <c r="N3191">
        <v>6.4000000000000001E-2</v>
      </c>
      <c r="O3191">
        <v>0</v>
      </c>
      <c r="P3191">
        <v>410</v>
      </c>
      <c r="Q3191" t="s">
        <v>411</v>
      </c>
      <c r="R3191" t="s">
        <v>418</v>
      </c>
      <c r="S3191">
        <v>5.81</v>
      </c>
      <c r="T3191">
        <v>20</v>
      </c>
      <c r="U3191">
        <v>0</v>
      </c>
      <c r="V3191">
        <v>10</v>
      </c>
      <c r="W3191">
        <v>20</v>
      </c>
      <c r="X3191">
        <v>0</v>
      </c>
      <c r="Y3191">
        <v>0</v>
      </c>
      <c r="Z3191">
        <v>180</v>
      </c>
      <c r="AA3191">
        <v>4.68</v>
      </c>
      <c r="AB3191" t="s">
        <v>410</v>
      </c>
      <c r="AC3191">
        <v>0</v>
      </c>
      <c r="AD3191">
        <v>0</v>
      </c>
      <c r="AE3191">
        <v>0</v>
      </c>
      <c r="AF3191">
        <v>1.5</v>
      </c>
      <c r="AG3191" t="s">
        <v>410</v>
      </c>
      <c r="AH3191">
        <v>0</v>
      </c>
      <c r="AI3191">
        <v>5.05</v>
      </c>
      <c r="AJ3191">
        <v>700</v>
      </c>
      <c r="AK3191" t="s">
        <v>411</v>
      </c>
      <c r="AL3191">
        <v>0.32</v>
      </c>
      <c r="AM3191">
        <v>0</v>
      </c>
      <c r="AN3191">
        <v>10</v>
      </c>
      <c r="AO3191">
        <v>410</v>
      </c>
      <c r="AP3191">
        <v>0</v>
      </c>
      <c r="AQ3191">
        <v>460</v>
      </c>
      <c r="AR3191">
        <v>0</v>
      </c>
      <c r="AS3191">
        <v>0</v>
      </c>
      <c r="AT3191">
        <v>5.9</v>
      </c>
      <c r="AU3191">
        <v>0.84</v>
      </c>
      <c r="AV3191">
        <v>130</v>
      </c>
      <c r="AW3191">
        <v>20</v>
      </c>
      <c r="AX3191">
        <v>0</v>
      </c>
      <c r="AY3191">
        <v>0</v>
      </c>
      <c r="AZ3191">
        <v>0</v>
      </c>
      <c r="BA3191" t="s">
        <v>5681</v>
      </c>
      <c r="BB3191">
        <v>80</v>
      </c>
      <c r="BC3191">
        <v>0</v>
      </c>
      <c r="BD3191">
        <v>0</v>
      </c>
      <c r="BE3191" t="s">
        <v>410</v>
      </c>
      <c r="BF3191">
        <v>0.19</v>
      </c>
      <c r="BG3191" t="s">
        <v>410</v>
      </c>
      <c r="BH3191" t="s">
        <v>410</v>
      </c>
      <c r="BI3191">
        <v>120</v>
      </c>
      <c r="BJ3191" t="s">
        <v>410</v>
      </c>
      <c r="BK3191">
        <v>0</v>
      </c>
      <c r="BL3191">
        <v>0</v>
      </c>
      <c r="BM3191">
        <v>5800</v>
      </c>
      <c r="BN3191">
        <v>0</v>
      </c>
    </row>
    <row r="3192" spans="1:66" x14ac:dyDescent="0.15">
      <c r="A3192" t="s">
        <v>5701</v>
      </c>
      <c r="B3192" t="s">
        <v>200</v>
      </c>
      <c r="C3192">
        <v>1888.5</v>
      </c>
      <c r="D3192">
        <v>1893.5</v>
      </c>
      <c r="E3192">
        <v>575.6</v>
      </c>
      <c r="F3192">
        <v>577.1</v>
      </c>
      <c r="G3192" t="s">
        <v>5702</v>
      </c>
      <c r="H3192">
        <v>0</v>
      </c>
      <c r="I3192" t="s">
        <v>5680</v>
      </c>
      <c r="J3192">
        <v>3</v>
      </c>
      <c r="K3192">
        <v>0</v>
      </c>
      <c r="L3192">
        <v>2.59</v>
      </c>
      <c r="M3192">
        <v>960</v>
      </c>
      <c r="N3192">
        <v>0.04</v>
      </c>
      <c r="O3192">
        <v>0</v>
      </c>
      <c r="P3192">
        <v>80</v>
      </c>
      <c r="Q3192" t="s">
        <v>411</v>
      </c>
      <c r="R3192" t="s">
        <v>418</v>
      </c>
      <c r="S3192">
        <v>14.8</v>
      </c>
      <c r="T3192" t="s">
        <v>411</v>
      </c>
      <c r="U3192">
        <v>0</v>
      </c>
      <c r="V3192" t="s">
        <v>411</v>
      </c>
      <c r="W3192">
        <v>10</v>
      </c>
      <c r="X3192">
        <v>0</v>
      </c>
      <c r="Y3192">
        <v>0</v>
      </c>
      <c r="Z3192">
        <v>240</v>
      </c>
      <c r="AA3192">
        <v>4.91</v>
      </c>
      <c r="AB3192" t="s">
        <v>410</v>
      </c>
      <c r="AC3192">
        <v>0</v>
      </c>
      <c r="AD3192">
        <v>0</v>
      </c>
      <c r="AE3192">
        <v>0</v>
      </c>
      <c r="AF3192">
        <v>0.4</v>
      </c>
      <c r="AG3192" t="s">
        <v>410</v>
      </c>
      <c r="AH3192">
        <v>0</v>
      </c>
      <c r="AI3192">
        <v>8.9600000000000009</v>
      </c>
      <c r="AJ3192">
        <v>1480</v>
      </c>
      <c r="AK3192" t="s">
        <v>411</v>
      </c>
      <c r="AL3192">
        <v>0.08</v>
      </c>
      <c r="AM3192">
        <v>0</v>
      </c>
      <c r="AN3192" t="s">
        <v>411</v>
      </c>
      <c r="AO3192">
        <v>90</v>
      </c>
      <c r="AP3192">
        <v>0</v>
      </c>
      <c r="AQ3192">
        <v>730</v>
      </c>
      <c r="AR3192">
        <v>0</v>
      </c>
      <c r="AS3192">
        <v>0</v>
      </c>
      <c r="AT3192">
        <v>6.46</v>
      </c>
      <c r="AU3192">
        <v>0.25</v>
      </c>
      <c r="AV3192">
        <v>330</v>
      </c>
      <c r="AW3192">
        <v>10</v>
      </c>
      <c r="AX3192">
        <v>0</v>
      </c>
      <c r="AY3192">
        <v>0</v>
      </c>
      <c r="AZ3192">
        <v>0</v>
      </c>
      <c r="BA3192" t="s">
        <v>5681</v>
      </c>
      <c r="BB3192">
        <v>120</v>
      </c>
      <c r="BC3192">
        <v>0</v>
      </c>
      <c r="BD3192">
        <v>0</v>
      </c>
      <c r="BE3192" t="s">
        <v>410</v>
      </c>
      <c r="BF3192" t="s">
        <v>421</v>
      </c>
      <c r="BG3192" t="s">
        <v>410</v>
      </c>
      <c r="BH3192" t="s">
        <v>410</v>
      </c>
      <c r="BI3192">
        <v>10</v>
      </c>
      <c r="BJ3192" t="s">
        <v>410</v>
      </c>
      <c r="BK3192">
        <v>0</v>
      </c>
      <c r="BL3192">
        <v>0</v>
      </c>
      <c r="BM3192">
        <v>350</v>
      </c>
      <c r="BN3192">
        <v>0</v>
      </c>
    </row>
    <row r="3193" spans="1:66" x14ac:dyDescent="0.15">
      <c r="A3193" t="s">
        <v>5703</v>
      </c>
      <c r="B3193" t="s">
        <v>200</v>
      </c>
      <c r="C3193">
        <v>1893.5</v>
      </c>
      <c r="D3193">
        <v>1897</v>
      </c>
      <c r="E3193">
        <v>577.1</v>
      </c>
      <c r="F3193">
        <v>578.20000000000005</v>
      </c>
      <c r="G3193" t="s">
        <v>5704</v>
      </c>
      <c r="H3193">
        <v>0</v>
      </c>
      <c r="I3193" t="s">
        <v>5680</v>
      </c>
      <c r="J3193">
        <v>37</v>
      </c>
      <c r="K3193">
        <v>0</v>
      </c>
      <c r="L3193">
        <v>1.62</v>
      </c>
      <c r="M3193">
        <v>29400</v>
      </c>
      <c r="N3193">
        <v>1.58</v>
      </c>
      <c r="O3193">
        <v>0</v>
      </c>
      <c r="P3193" t="s">
        <v>410</v>
      </c>
      <c r="Q3193" t="s">
        <v>411</v>
      </c>
      <c r="R3193" t="s">
        <v>418</v>
      </c>
      <c r="S3193">
        <v>9.56</v>
      </c>
      <c r="T3193">
        <v>60</v>
      </c>
      <c r="U3193">
        <v>0</v>
      </c>
      <c r="V3193">
        <v>10</v>
      </c>
      <c r="W3193" t="s">
        <v>411</v>
      </c>
      <c r="X3193">
        <v>0</v>
      </c>
      <c r="Y3193">
        <v>0</v>
      </c>
      <c r="Z3193">
        <v>1020</v>
      </c>
      <c r="AA3193">
        <v>15.5</v>
      </c>
      <c r="AB3193" t="s">
        <v>410</v>
      </c>
      <c r="AC3193">
        <v>0</v>
      </c>
      <c r="AD3193">
        <v>0</v>
      </c>
      <c r="AE3193">
        <v>0</v>
      </c>
      <c r="AF3193">
        <v>0.2</v>
      </c>
      <c r="AG3193" t="s">
        <v>410</v>
      </c>
      <c r="AH3193">
        <v>0</v>
      </c>
      <c r="AI3193">
        <v>5.39</v>
      </c>
      <c r="AJ3193">
        <v>1590</v>
      </c>
      <c r="AK3193" t="s">
        <v>411</v>
      </c>
      <c r="AL3193">
        <v>0.05</v>
      </c>
      <c r="AM3193">
        <v>0</v>
      </c>
      <c r="AN3193">
        <v>10</v>
      </c>
      <c r="AO3193">
        <v>120</v>
      </c>
      <c r="AP3193">
        <v>0</v>
      </c>
      <c r="AQ3193">
        <v>12050</v>
      </c>
      <c r="AR3193">
        <v>0</v>
      </c>
      <c r="AS3193">
        <v>0</v>
      </c>
      <c r="AT3193">
        <v>5.52</v>
      </c>
      <c r="AU3193" t="s">
        <v>412</v>
      </c>
      <c r="AV3193">
        <v>530</v>
      </c>
      <c r="AW3193" t="s">
        <v>411</v>
      </c>
      <c r="AX3193">
        <v>0</v>
      </c>
      <c r="AY3193">
        <v>0</v>
      </c>
      <c r="AZ3193">
        <v>0</v>
      </c>
      <c r="BA3193" t="s">
        <v>5681</v>
      </c>
      <c r="BB3193">
        <v>60</v>
      </c>
      <c r="BC3193">
        <v>0</v>
      </c>
      <c r="BD3193">
        <v>0</v>
      </c>
      <c r="BE3193" t="s">
        <v>410</v>
      </c>
      <c r="BF3193" t="s">
        <v>421</v>
      </c>
      <c r="BG3193" t="s">
        <v>410</v>
      </c>
      <c r="BH3193" t="s">
        <v>410</v>
      </c>
      <c r="BI3193" t="s">
        <v>411</v>
      </c>
      <c r="BJ3193" t="s">
        <v>410</v>
      </c>
      <c r="BK3193">
        <v>0</v>
      </c>
      <c r="BL3193">
        <v>0</v>
      </c>
      <c r="BM3193">
        <v>30300</v>
      </c>
      <c r="BN3193">
        <v>0</v>
      </c>
    </row>
    <row r="3194" spans="1:66" x14ac:dyDescent="0.15">
      <c r="A3194" t="s">
        <v>5705</v>
      </c>
      <c r="B3194" t="s">
        <v>200</v>
      </c>
      <c r="C3194">
        <v>1897</v>
      </c>
      <c r="D3194">
        <v>1900</v>
      </c>
      <c r="E3194">
        <v>578.20000000000005</v>
      </c>
      <c r="F3194">
        <v>579.1</v>
      </c>
      <c r="G3194" t="s">
        <v>5706</v>
      </c>
      <c r="H3194">
        <v>0</v>
      </c>
      <c r="I3194" t="s">
        <v>5680</v>
      </c>
      <c r="J3194">
        <v>52</v>
      </c>
      <c r="K3194">
        <v>0</v>
      </c>
      <c r="L3194">
        <v>2.5099999999999998</v>
      </c>
      <c r="M3194">
        <v>15050</v>
      </c>
      <c r="N3194">
        <v>1.52</v>
      </c>
      <c r="O3194">
        <v>0</v>
      </c>
      <c r="P3194">
        <v>90</v>
      </c>
      <c r="Q3194" t="s">
        <v>411</v>
      </c>
      <c r="R3194" t="s">
        <v>418</v>
      </c>
      <c r="S3194">
        <v>8.66</v>
      </c>
      <c r="T3194">
        <v>110</v>
      </c>
      <c r="U3194">
        <v>0</v>
      </c>
      <c r="V3194">
        <v>20</v>
      </c>
      <c r="W3194" t="s">
        <v>411</v>
      </c>
      <c r="X3194">
        <v>0</v>
      </c>
      <c r="Y3194">
        <v>0</v>
      </c>
      <c r="Z3194">
        <v>3030</v>
      </c>
      <c r="AA3194">
        <v>16.7</v>
      </c>
      <c r="AB3194" t="s">
        <v>410</v>
      </c>
      <c r="AC3194">
        <v>0</v>
      </c>
      <c r="AD3194">
        <v>0</v>
      </c>
      <c r="AE3194">
        <v>0</v>
      </c>
      <c r="AF3194">
        <v>0.3</v>
      </c>
      <c r="AG3194" t="s">
        <v>410</v>
      </c>
      <c r="AH3194">
        <v>0</v>
      </c>
      <c r="AI3194">
        <v>5.56</v>
      </c>
      <c r="AJ3194">
        <v>1750</v>
      </c>
      <c r="AK3194" t="s">
        <v>411</v>
      </c>
      <c r="AL3194">
        <v>0.11</v>
      </c>
      <c r="AM3194">
        <v>0</v>
      </c>
      <c r="AN3194" t="s">
        <v>411</v>
      </c>
      <c r="AO3194">
        <v>90</v>
      </c>
      <c r="AP3194">
        <v>0</v>
      </c>
      <c r="AQ3194">
        <v>11450</v>
      </c>
      <c r="AR3194">
        <v>0</v>
      </c>
      <c r="AS3194">
        <v>0</v>
      </c>
      <c r="AT3194">
        <v>4.32</v>
      </c>
      <c r="AU3194" t="s">
        <v>412</v>
      </c>
      <c r="AV3194">
        <v>210</v>
      </c>
      <c r="AW3194" t="s">
        <v>411</v>
      </c>
      <c r="AX3194">
        <v>0</v>
      </c>
      <c r="AY3194">
        <v>0</v>
      </c>
      <c r="AZ3194">
        <v>0</v>
      </c>
      <c r="BA3194" t="s">
        <v>5681</v>
      </c>
      <c r="BB3194">
        <v>60</v>
      </c>
      <c r="BC3194">
        <v>0</v>
      </c>
      <c r="BD3194">
        <v>0</v>
      </c>
      <c r="BE3194" t="s">
        <v>410</v>
      </c>
      <c r="BF3194" t="s">
        <v>421</v>
      </c>
      <c r="BG3194" t="s">
        <v>410</v>
      </c>
      <c r="BH3194" t="s">
        <v>410</v>
      </c>
      <c r="BI3194">
        <v>10</v>
      </c>
      <c r="BJ3194" t="s">
        <v>410</v>
      </c>
      <c r="BK3194">
        <v>0</v>
      </c>
      <c r="BL3194">
        <v>0</v>
      </c>
      <c r="BM3194">
        <v>46500</v>
      </c>
      <c r="BN3194">
        <v>0</v>
      </c>
    </row>
    <row r="3195" spans="1:66" x14ac:dyDescent="0.15">
      <c r="A3195" t="s">
        <v>5707</v>
      </c>
      <c r="B3195" t="s">
        <v>200</v>
      </c>
      <c r="C3195">
        <v>1900</v>
      </c>
      <c r="D3195">
        <v>1904</v>
      </c>
      <c r="E3195">
        <v>579.1</v>
      </c>
      <c r="F3195">
        <v>580.29999999999995</v>
      </c>
      <c r="G3195" t="s">
        <v>5708</v>
      </c>
      <c r="H3195">
        <v>0</v>
      </c>
      <c r="I3195" t="s">
        <v>5680</v>
      </c>
      <c r="J3195">
        <v>49</v>
      </c>
      <c r="K3195">
        <v>0</v>
      </c>
      <c r="L3195">
        <v>0.27</v>
      </c>
      <c r="M3195">
        <v>34300</v>
      </c>
      <c r="N3195">
        <v>4.01</v>
      </c>
      <c r="O3195">
        <v>0</v>
      </c>
      <c r="P3195" t="s">
        <v>410</v>
      </c>
      <c r="Q3195" t="s">
        <v>411</v>
      </c>
      <c r="R3195" t="s">
        <v>418</v>
      </c>
      <c r="S3195">
        <v>2.61</v>
      </c>
      <c r="T3195">
        <v>190</v>
      </c>
      <c r="U3195">
        <v>0</v>
      </c>
      <c r="V3195">
        <v>40</v>
      </c>
      <c r="W3195" t="s">
        <v>411</v>
      </c>
      <c r="X3195">
        <v>0</v>
      </c>
      <c r="Y3195">
        <v>0</v>
      </c>
      <c r="Z3195">
        <v>8100</v>
      </c>
      <c r="AA3195">
        <v>30</v>
      </c>
      <c r="AB3195" t="s">
        <v>410</v>
      </c>
      <c r="AC3195">
        <v>0</v>
      </c>
      <c r="AD3195">
        <v>0</v>
      </c>
      <c r="AE3195">
        <v>0</v>
      </c>
      <c r="AF3195">
        <v>0.1</v>
      </c>
      <c r="AG3195" t="s">
        <v>410</v>
      </c>
      <c r="AH3195">
        <v>0</v>
      </c>
      <c r="AI3195">
        <v>1.93</v>
      </c>
      <c r="AJ3195">
        <v>1320</v>
      </c>
      <c r="AK3195">
        <v>10</v>
      </c>
      <c r="AL3195" t="s">
        <v>421</v>
      </c>
      <c r="AM3195">
        <v>0</v>
      </c>
      <c r="AN3195" t="s">
        <v>411</v>
      </c>
      <c r="AO3195" t="s">
        <v>410</v>
      </c>
      <c r="AP3195">
        <v>0</v>
      </c>
      <c r="AQ3195">
        <v>7750</v>
      </c>
      <c r="AR3195">
        <v>0</v>
      </c>
      <c r="AS3195">
        <v>0</v>
      </c>
      <c r="AT3195">
        <v>6.61</v>
      </c>
      <c r="AU3195" t="s">
        <v>412</v>
      </c>
      <c r="AV3195">
        <v>600</v>
      </c>
      <c r="AW3195" t="s">
        <v>411</v>
      </c>
      <c r="AX3195">
        <v>0</v>
      </c>
      <c r="AY3195">
        <v>0</v>
      </c>
      <c r="AZ3195">
        <v>0</v>
      </c>
      <c r="BA3195" t="s">
        <v>5681</v>
      </c>
      <c r="BB3195">
        <v>20</v>
      </c>
      <c r="BC3195">
        <v>0</v>
      </c>
      <c r="BD3195">
        <v>0</v>
      </c>
      <c r="BE3195" t="s">
        <v>410</v>
      </c>
      <c r="BF3195" t="s">
        <v>421</v>
      </c>
      <c r="BG3195" t="s">
        <v>410</v>
      </c>
      <c r="BH3195" t="s">
        <v>410</v>
      </c>
      <c r="BI3195" t="s">
        <v>411</v>
      </c>
      <c r="BJ3195" t="s">
        <v>410</v>
      </c>
      <c r="BK3195">
        <v>0</v>
      </c>
      <c r="BL3195">
        <v>0</v>
      </c>
      <c r="BM3195">
        <v>64800</v>
      </c>
      <c r="BN3195">
        <v>0</v>
      </c>
    </row>
    <row r="3196" spans="1:66" x14ac:dyDescent="0.15">
      <c r="A3196" t="s">
        <v>5709</v>
      </c>
      <c r="B3196" t="s">
        <v>200</v>
      </c>
      <c r="C3196">
        <v>1904</v>
      </c>
      <c r="D3196">
        <v>1909</v>
      </c>
      <c r="E3196">
        <v>580.29999999999995</v>
      </c>
      <c r="F3196">
        <v>581.9</v>
      </c>
      <c r="G3196" t="s">
        <v>5710</v>
      </c>
      <c r="H3196">
        <v>0</v>
      </c>
      <c r="I3196" t="s">
        <v>5680</v>
      </c>
      <c r="J3196">
        <v>12</v>
      </c>
      <c r="K3196">
        <v>0</v>
      </c>
      <c r="L3196">
        <v>1.55</v>
      </c>
      <c r="M3196">
        <v>1600</v>
      </c>
      <c r="N3196">
        <v>1.085</v>
      </c>
      <c r="O3196">
        <v>0</v>
      </c>
      <c r="P3196">
        <v>70</v>
      </c>
      <c r="Q3196" t="s">
        <v>411</v>
      </c>
      <c r="R3196" t="s">
        <v>418</v>
      </c>
      <c r="S3196">
        <v>0.38</v>
      </c>
      <c r="T3196">
        <v>80</v>
      </c>
      <c r="U3196">
        <v>0</v>
      </c>
      <c r="V3196">
        <v>50</v>
      </c>
      <c r="W3196">
        <v>10</v>
      </c>
      <c r="X3196">
        <v>0</v>
      </c>
      <c r="Y3196">
        <v>0</v>
      </c>
      <c r="Z3196">
        <v>12050</v>
      </c>
      <c r="AA3196">
        <v>25.5</v>
      </c>
      <c r="AB3196" t="s">
        <v>410</v>
      </c>
      <c r="AC3196">
        <v>0</v>
      </c>
      <c r="AD3196">
        <v>0</v>
      </c>
      <c r="AE3196">
        <v>0</v>
      </c>
      <c r="AF3196">
        <v>0.3</v>
      </c>
      <c r="AG3196" t="s">
        <v>410</v>
      </c>
      <c r="AH3196">
        <v>0</v>
      </c>
      <c r="AI3196">
        <v>1.24</v>
      </c>
      <c r="AJ3196">
        <v>600</v>
      </c>
      <c r="AK3196">
        <v>10</v>
      </c>
      <c r="AL3196">
        <v>0.19</v>
      </c>
      <c r="AM3196">
        <v>0</v>
      </c>
      <c r="AN3196">
        <v>10</v>
      </c>
      <c r="AO3196">
        <v>100</v>
      </c>
      <c r="AP3196">
        <v>0</v>
      </c>
      <c r="AQ3196">
        <v>310</v>
      </c>
      <c r="AR3196">
        <v>0</v>
      </c>
      <c r="AS3196">
        <v>0</v>
      </c>
      <c r="AT3196">
        <v>8.0399999999999991</v>
      </c>
      <c r="AU3196" t="s">
        <v>412</v>
      </c>
      <c r="AV3196">
        <v>200</v>
      </c>
      <c r="AW3196">
        <v>10</v>
      </c>
      <c r="AX3196">
        <v>0</v>
      </c>
      <c r="AY3196">
        <v>0</v>
      </c>
      <c r="AZ3196">
        <v>0</v>
      </c>
      <c r="BA3196" t="s">
        <v>5681</v>
      </c>
      <c r="BB3196">
        <v>20</v>
      </c>
      <c r="BC3196">
        <v>0</v>
      </c>
      <c r="BD3196">
        <v>0</v>
      </c>
      <c r="BE3196" t="s">
        <v>410</v>
      </c>
      <c r="BF3196" t="s">
        <v>421</v>
      </c>
      <c r="BG3196" t="s">
        <v>410</v>
      </c>
      <c r="BH3196" t="s">
        <v>410</v>
      </c>
      <c r="BI3196">
        <v>50</v>
      </c>
      <c r="BJ3196" t="s">
        <v>410</v>
      </c>
      <c r="BK3196">
        <v>0</v>
      </c>
      <c r="BL3196">
        <v>0</v>
      </c>
      <c r="BM3196">
        <v>25300</v>
      </c>
      <c r="BN3196">
        <v>0</v>
      </c>
    </row>
    <row r="3197" spans="1:66" x14ac:dyDescent="0.15">
      <c r="A3197" t="s">
        <v>5711</v>
      </c>
      <c r="B3197" t="s">
        <v>200</v>
      </c>
      <c r="C3197">
        <v>1909</v>
      </c>
      <c r="D3197">
        <v>1911.4</v>
      </c>
      <c r="E3197">
        <v>581.9</v>
      </c>
      <c r="F3197">
        <v>582.6</v>
      </c>
      <c r="G3197" t="s">
        <v>3645</v>
      </c>
      <c r="H3197">
        <v>0</v>
      </c>
      <c r="I3197" t="s">
        <v>5680</v>
      </c>
      <c r="J3197">
        <v>2</v>
      </c>
      <c r="K3197">
        <v>0</v>
      </c>
      <c r="L3197">
        <v>7.33</v>
      </c>
      <c r="M3197">
        <v>340</v>
      </c>
      <c r="N3197">
        <v>4.4999999999999998E-2</v>
      </c>
      <c r="O3197">
        <v>0</v>
      </c>
      <c r="P3197">
        <v>420</v>
      </c>
      <c r="Q3197" t="s">
        <v>411</v>
      </c>
      <c r="R3197" t="s">
        <v>418</v>
      </c>
      <c r="S3197">
        <v>0.52</v>
      </c>
      <c r="T3197" t="s">
        <v>411</v>
      </c>
      <c r="U3197">
        <v>0</v>
      </c>
      <c r="V3197">
        <v>40</v>
      </c>
      <c r="W3197">
        <v>120</v>
      </c>
      <c r="X3197">
        <v>0</v>
      </c>
      <c r="Y3197">
        <v>0</v>
      </c>
      <c r="Z3197">
        <v>240</v>
      </c>
      <c r="AA3197">
        <v>16.05</v>
      </c>
      <c r="AB3197" t="s">
        <v>410</v>
      </c>
      <c r="AC3197">
        <v>0</v>
      </c>
      <c r="AD3197">
        <v>0</v>
      </c>
      <c r="AE3197">
        <v>0</v>
      </c>
      <c r="AF3197">
        <v>1.2</v>
      </c>
      <c r="AG3197" t="s">
        <v>410</v>
      </c>
      <c r="AH3197">
        <v>0</v>
      </c>
      <c r="AI3197">
        <v>6.19</v>
      </c>
      <c r="AJ3197">
        <v>360</v>
      </c>
      <c r="AK3197" t="s">
        <v>411</v>
      </c>
      <c r="AL3197">
        <v>0.66</v>
      </c>
      <c r="AM3197">
        <v>0</v>
      </c>
      <c r="AN3197">
        <v>40</v>
      </c>
      <c r="AO3197">
        <v>450</v>
      </c>
      <c r="AP3197">
        <v>0</v>
      </c>
      <c r="AQ3197">
        <v>60</v>
      </c>
      <c r="AR3197">
        <v>0</v>
      </c>
      <c r="AS3197">
        <v>0</v>
      </c>
      <c r="AT3197">
        <v>3.51</v>
      </c>
      <c r="AU3197">
        <v>0.17</v>
      </c>
      <c r="AV3197">
        <v>80</v>
      </c>
      <c r="AW3197">
        <v>40</v>
      </c>
      <c r="AX3197">
        <v>0</v>
      </c>
      <c r="AY3197">
        <v>0</v>
      </c>
      <c r="AZ3197">
        <v>0</v>
      </c>
      <c r="BA3197" t="s">
        <v>5681</v>
      </c>
      <c r="BB3197">
        <v>50</v>
      </c>
      <c r="BC3197">
        <v>0</v>
      </c>
      <c r="BD3197">
        <v>0</v>
      </c>
      <c r="BE3197" t="s">
        <v>410</v>
      </c>
      <c r="BF3197">
        <v>0.21</v>
      </c>
      <c r="BG3197" t="s">
        <v>410</v>
      </c>
      <c r="BH3197" t="s">
        <v>410</v>
      </c>
      <c r="BI3197">
        <v>210</v>
      </c>
      <c r="BJ3197" t="s">
        <v>410</v>
      </c>
      <c r="BK3197">
        <v>0</v>
      </c>
      <c r="BL3197">
        <v>0</v>
      </c>
      <c r="BM3197">
        <v>650</v>
      </c>
      <c r="BN3197">
        <v>0</v>
      </c>
    </row>
    <row r="3198" spans="1:66" x14ac:dyDescent="0.15">
      <c r="A3198" t="s">
        <v>5712</v>
      </c>
      <c r="B3198" t="s">
        <v>200</v>
      </c>
      <c r="C3198">
        <v>1911.4</v>
      </c>
      <c r="D3198">
        <v>1914</v>
      </c>
      <c r="E3198">
        <v>582.6</v>
      </c>
      <c r="F3198">
        <v>583.4</v>
      </c>
      <c r="G3198" t="s">
        <v>5713</v>
      </c>
      <c r="H3198">
        <v>0</v>
      </c>
      <c r="I3198" t="s">
        <v>5680</v>
      </c>
      <c r="J3198">
        <v>4</v>
      </c>
      <c r="K3198">
        <v>0</v>
      </c>
      <c r="L3198">
        <v>0.2</v>
      </c>
      <c r="M3198">
        <v>700</v>
      </c>
      <c r="N3198">
        <v>1.0249999999999999</v>
      </c>
      <c r="O3198">
        <v>0</v>
      </c>
      <c r="P3198" t="s">
        <v>410</v>
      </c>
      <c r="Q3198" t="s">
        <v>411</v>
      </c>
      <c r="R3198" t="s">
        <v>418</v>
      </c>
      <c r="S3198">
        <v>0.9</v>
      </c>
      <c r="T3198">
        <v>240</v>
      </c>
      <c r="U3198">
        <v>0</v>
      </c>
      <c r="V3198">
        <v>30</v>
      </c>
      <c r="W3198" t="s">
        <v>411</v>
      </c>
      <c r="X3198">
        <v>0</v>
      </c>
      <c r="Y3198">
        <v>0</v>
      </c>
      <c r="Z3198">
        <v>4670</v>
      </c>
      <c r="AA3198">
        <v>27.7</v>
      </c>
      <c r="AB3198" t="s">
        <v>410</v>
      </c>
      <c r="AC3198">
        <v>0</v>
      </c>
      <c r="AD3198">
        <v>0</v>
      </c>
      <c r="AE3198">
        <v>0</v>
      </c>
      <c r="AF3198">
        <v>0.1</v>
      </c>
      <c r="AG3198" t="s">
        <v>410</v>
      </c>
      <c r="AH3198">
        <v>0</v>
      </c>
      <c r="AI3198">
        <v>1.58</v>
      </c>
      <c r="AJ3198">
        <v>1390</v>
      </c>
      <c r="AK3198" t="s">
        <v>411</v>
      </c>
      <c r="AL3198" t="s">
        <v>421</v>
      </c>
      <c r="AM3198">
        <v>0</v>
      </c>
      <c r="AN3198" t="s">
        <v>411</v>
      </c>
      <c r="AO3198">
        <v>50</v>
      </c>
      <c r="AP3198">
        <v>0</v>
      </c>
      <c r="AQ3198">
        <v>1560</v>
      </c>
      <c r="AR3198">
        <v>0</v>
      </c>
      <c r="AS3198">
        <v>0</v>
      </c>
      <c r="AT3198">
        <v>4.03</v>
      </c>
      <c r="AU3198" t="s">
        <v>412</v>
      </c>
      <c r="AV3198" t="s">
        <v>410</v>
      </c>
      <c r="AW3198" t="s">
        <v>411</v>
      </c>
      <c r="AX3198">
        <v>0</v>
      </c>
      <c r="AY3198">
        <v>0</v>
      </c>
      <c r="AZ3198">
        <v>0</v>
      </c>
      <c r="BA3198" t="s">
        <v>5681</v>
      </c>
      <c r="BB3198">
        <v>20</v>
      </c>
      <c r="BC3198">
        <v>0</v>
      </c>
      <c r="BD3198">
        <v>0</v>
      </c>
      <c r="BE3198" t="s">
        <v>410</v>
      </c>
      <c r="BF3198" t="s">
        <v>421</v>
      </c>
      <c r="BG3198" t="s">
        <v>410</v>
      </c>
      <c r="BH3198" t="s">
        <v>410</v>
      </c>
      <c r="BI3198" t="s">
        <v>411</v>
      </c>
      <c r="BJ3198" t="s">
        <v>410</v>
      </c>
      <c r="BK3198">
        <v>0</v>
      </c>
      <c r="BL3198">
        <v>0</v>
      </c>
      <c r="BM3198">
        <v>68600</v>
      </c>
      <c r="BN3198">
        <v>0</v>
      </c>
    </row>
    <row r="3199" spans="1:66" x14ac:dyDescent="0.15">
      <c r="A3199" t="s">
        <v>5714</v>
      </c>
      <c r="B3199" t="s">
        <v>200</v>
      </c>
      <c r="C3199">
        <v>1914</v>
      </c>
      <c r="D3199">
        <v>1917</v>
      </c>
      <c r="E3199">
        <v>583.4</v>
      </c>
      <c r="F3199">
        <v>584.29999999999995</v>
      </c>
      <c r="G3199" t="s">
        <v>5715</v>
      </c>
      <c r="H3199">
        <v>0</v>
      </c>
      <c r="I3199" t="s">
        <v>5680</v>
      </c>
      <c r="J3199">
        <v>2</v>
      </c>
      <c r="K3199">
        <v>0</v>
      </c>
      <c r="L3199">
        <v>0.16</v>
      </c>
      <c r="M3199">
        <v>380</v>
      </c>
      <c r="N3199">
        <v>0.57499999999999996</v>
      </c>
      <c r="O3199">
        <v>0</v>
      </c>
      <c r="P3199" t="s">
        <v>410</v>
      </c>
      <c r="Q3199" t="s">
        <v>411</v>
      </c>
      <c r="R3199" t="s">
        <v>418</v>
      </c>
      <c r="S3199">
        <v>10.9</v>
      </c>
      <c r="T3199">
        <v>30</v>
      </c>
      <c r="U3199">
        <v>0</v>
      </c>
      <c r="V3199">
        <v>20</v>
      </c>
      <c r="W3199" t="s">
        <v>411</v>
      </c>
      <c r="X3199">
        <v>0</v>
      </c>
      <c r="Y3199">
        <v>0</v>
      </c>
      <c r="Z3199">
        <v>1810</v>
      </c>
      <c r="AA3199">
        <v>17.649999999999999</v>
      </c>
      <c r="AB3199" t="s">
        <v>410</v>
      </c>
      <c r="AC3199">
        <v>0</v>
      </c>
      <c r="AD3199">
        <v>0</v>
      </c>
      <c r="AE3199">
        <v>0</v>
      </c>
      <c r="AF3199" t="s">
        <v>959</v>
      </c>
      <c r="AG3199" t="s">
        <v>410</v>
      </c>
      <c r="AH3199">
        <v>0</v>
      </c>
      <c r="AI3199">
        <v>4.54</v>
      </c>
      <c r="AJ3199">
        <v>2800</v>
      </c>
      <c r="AK3199" t="s">
        <v>411</v>
      </c>
      <c r="AL3199" t="s">
        <v>421</v>
      </c>
      <c r="AM3199">
        <v>0</v>
      </c>
      <c r="AN3199" t="s">
        <v>411</v>
      </c>
      <c r="AO3199">
        <v>60</v>
      </c>
      <c r="AP3199">
        <v>0</v>
      </c>
      <c r="AQ3199">
        <v>90</v>
      </c>
      <c r="AR3199">
        <v>0</v>
      </c>
      <c r="AS3199">
        <v>0</v>
      </c>
      <c r="AT3199">
        <v>3.95</v>
      </c>
      <c r="AU3199">
        <v>4.17</v>
      </c>
      <c r="AV3199" t="s">
        <v>410</v>
      </c>
      <c r="AW3199" t="s">
        <v>411</v>
      </c>
      <c r="AX3199">
        <v>0</v>
      </c>
      <c r="AY3199">
        <v>0</v>
      </c>
      <c r="AZ3199">
        <v>0</v>
      </c>
      <c r="BA3199" t="s">
        <v>5681</v>
      </c>
      <c r="BB3199">
        <v>40</v>
      </c>
      <c r="BC3199">
        <v>0</v>
      </c>
      <c r="BD3199">
        <v>0</v>
      </c>
      <c r="BE3199" t="s">
        <v>410</v>
      </c>
      <c r="BF3199" t="s">
        <v>421</v>
      </c>
      <c r="BG3199" t="s">
        <v>410</v>
      </c>
      <c r="BH3199" t="s">
        <v>410</v>
      </c>
      <c r="BI3199" t="s">
        <v>411</v>
      </c>
      <c r="BJ3199" t="s">
        <v>410</v>
      </c>
      <c r="BK3199">
        <v>0</v>
      </c>
      <c r="BL3199">
        <v>0</v>
      </c>
      <c r="BM3199">
        <v>8720</v>
      </c>
      <c r="BN3199">
        <v>0</v>
      </c>
    </row>
    <row r="3200" spans="1:66" x14ac:dyDescent="0.15">
      <c r="A3200" t="s">
        <v>5716</v>
      </c>
      <c r="B3200" t="s">
        <v>200</v>
      </c>
      <c r="C3200">
        <v>1917</v>
      </c>
      <c r="D3200">
        <v>1920</v>
      </c>
      <c r="E3200">
        <v>584.29999999999995</v>
      </c>
      <c r="F3200">
        <v>585.20000000000005</v>
      </c>
      <c r="G3200" t="s">
        <v>5717</v>
      </c>
      <c r="H3200">
        <v>0</v>
      </c>
      <c r="I3200" t="s">
        <v>5680</v>
      </c>
      <c r="J3200">
        <v>1</v>
      </c>
      <c r="K3200">
        <v>0</v>
      </c>
      <c r="L3200">
        <v>0.1</v>
      </c>
      <c r="M3200">
        <v>570</v>
      </c>
      <c r="N3200">
        <v>1.095</v>
      </c>
      <c r="O3200">
        <v>0</v>
      </c>
      <c r="P3200" t="s">
        <v>410</v>
      </c>
      <c r="Q3200" t="s">
        <v>411</v>
      </c>
      <c r="R3200" t="s">
        <v>418</v>
      </c>
      <c r="S3200">
        <v>5.58</v>
      </c>
      <c r="T3200">
        <v>330</v>
      </c>
      <c r="U3200">
        <v>0</v>
      </c>
      <c r="V3200">
        <v>10</v>
      </c>
      <c r="W3200">
        <v>10</v>
      </c>
      <c r="X3200">
        <v>0</v>
      </c>
      <c r="Y3200">
        <v>0</v>
      </c>
      <c r="Z3200">
        <v>3380</v>
      </c>
      <c r="AA3200">
        <v>23.8</v>
      </c>
      <c r="AB3200" t="s">
        <v>410</v>
      </c>
      <c r="AC3200">
        <v>0</v>
      </c>
      <c r="AD3200">
        <v>0</v>
      </c>
      <c r="AE3200">
        <v>0</v>
      </c>
      <c r="AF3200" t="s">
        <v>959</v>
      </c>
      <c r="AG3200" t="s">
        <v>410</v>
      </c>
      <c r="AH3200">
        <v>0</v>
      </c>
      <c r="AI3200">
        <v>3.5</v>
      </c>
      <c r="AJ3200">
        <v>2250</v>
      </c>
      <c r="AK3200" t="s">
        <v>411</v>
      </c>
      <c r="AL3200" t="s">
        <v>421</v>
      </c>
      <c r="AM3200">
        <v>0</v>
      </c>
      <c r="AN3200">
        <v>10</v>
      </c>
      <c r="AO3200" t="s">
        <v>410</v>
      </c>
      <c r="AP3200">
        <v>0</v>
      </c>
      <c r="AQ3200">
        <v>90</v>
      </c>
      <c r="AR3200">
        <v>0</v>
      </c>
      <c r="AS3200">
        <v>0</v>
      </c>
      <c r="AT3200">
        <v>4.97</v>
      </c>
      <c r="AU3200" t="s">
        <v>412</v>
      </c>
      <c r="AV3200" t="s">
        <v>410</v>
      </c>
      <c r="AW3200" t="s">
        <v>411</v>
      </c>
      <c r="AX3200">
        <v>0</v>
      </c>
      <c r="AY3200">
        <v>0</v>
      </c>
      <c r="AZ3200">
        <v>0</v>
      </c>
      <c r="BA3200" t="s">
        <v>5681</v>
      </c>
      <c r="BB3200">
        <v>30</v>
      </c>
      <c r="BC3200">
        <v>0</v>
      </c>
      <c r="BD3200">
        <v>0</v>
      </c>
      <c r="BE3200" t="s">
        <v>410</v>
      </c>
      <c r="BF3200" t="s">
        <v>421</v>
      </c>
      <c r="BG3200" t="s">
        <v>410</v>
      </c>
      <c r="BH3200" t="s">
        <v>410</v>
      </c>
      <c r="BI3200" t="s">
        <v>411</v>
      </c>
      <c r="BJ3200" t="s">
        <v>410</v>
      </c>
      <c r="BK3200">
        <v>0</v>
      </c>
      <c r="BL3200">
        <v>12.3</v>
      </c>
      <c r="BM3200" t="s">
        <v>765</v>
      </c>
      <c r="BN3200">
        <v>0</v>
      </c>
    </row>
    <row r="3201" spans="1:66" x14ac:dyDescent="0.15">
      <c r="A3201" t="s">
        <v>5718</v>
      </c>
      <c r="B3201" t="s">
        <v>200</v>
      </c>
      <c r="C3201">
        <v>1920</v>
      </c>
      <c r="D3201">
        <v>1924</v>
      </c>
      <c r="E3201">
        <v>585.20000000000005</v>
      </c>
      <c r="F3201">
        <v>586.4</v>
      </c>
      <c r="G3201" t="s">
        <v>5719</v>
      </c>
      <c r="H3201">
        <v>0</v>
      </c>
      <c r="I3201" t="s">
        <v>5680</v>
      </c>
      <c r="J3201">
        <v>2</v>
      </c>
      <c r="K3201">
        <v>0</v>
      </c>
      <c r="L3201" t="s">
        <v>421</v>
      </c>
      <c r="M3201">
        <v>1670</v>
      </c>
      <c r="N3201">
        <v>1.67</v>
      </c>
      <c r="O3201">
        <v>0</v>
      </c>
      <c r="P3201" t="s">
        <v>410</v>
      </c>
      <c r="Q3201" t="s">
        <v>411</v>
      </c>
      <c r="R3201" t="s">
        <v>418</v>
      </c>
      <c r="S3201">
        <v>5.12</v>
      </c>
      <c r="T3201">
        <v>230</v>
      </c>
      <c r="U3201">
        <v>0</v>
      </c>
      <c r="V3201">
        <v>10</v>
      </c>
      <c r="W3201">
        <v>10</v>
      </c>
      <c r="X3201">
        <v>0</v>
      </c>
      <c r="Y3201">
        <v>0</v>
      </c>
      <c r="Z3201">
        <v>1840</v>
      </c>
      <c r="AA3201">
        <v>23.5</v>
      </c>
      <c r="AB3201" t="s">
        <v>410</v>
      </c>
      <c r="AC3201">
        <v>0</v>
      </c>
      <c r="AD3201">
        <v>0</v>
      </c>
      <c r="AE3201">
        <v>0</v>
      </c>
      <c r="AF3201" t="s">
        <v>959</v>
      </c>
      <c r="AG3201" t="s">
        <v>410</v>
      </c>
      <c r="AH3201">
        <v>0</v>
      </c>
      <c r="AI3201">
        <v>2.36</v>
      </c>
      <c r="AJ3201">
        <v>2110</v>
      </c>
      <c r="AK3201" t="s">
        <v>411</v>
      </c>
      <c r="AL3201" t="s">
        <v>421</v>
      </c>
      <c r="AM3201">
        <v>0</v>
      </c>
      <c r="AN3201" t="s">
        <v>411</v>
      </c>
      <c r="AO3201">
        <v>70</v>
      </c>
      <c r="AP3201">
        <v>0</v>
      </c>
      <c r="AQ3201">
        <v>540</v>
      </c>
      <c r="AR3201">
        <v>0</v>
      </c>
      <c r="AS3201">
        <v>0</v>
      </c>
      <c r="AT3201">
        <v>6.51</v>
      </c>
      <c r="AU3201" t="s">
        <v>412</v>
      </c>
      <c r="AV3201" t="s">
        <v>410</v>
      </c>
      <c r="AW3201" t="s">
        <v>411</v>
      </c>
      <c r="AX3201">
        <v>0</v>
      </c>
      <c r="AY3201">
        <v>0</v>
      </c>
      <c r="AZ3201">
        <v>0</v>
      </c>
      <c r="BA3201" t="s">
        <v>5681</v>
      </c>
      <c r="BB3201">
        <v>30</v>
      </c>
      <c r="BC3201">
        <v>0</v>
      </c>
      <c r="BD3201">
        <v>0</v>
      </c>
      <c r="BE3201" t="s">
        <v>410</v>
      </c>
      <c r="BF3201" t="s">
        <v>421</v>
      </c>
      <c r="BG3201" t="s">
        <v>410</v>
      </c>
      <c r="BH3201" t="s">
        <v>410</v>
      </c>
      <c r="BI3201" t="s">
        <v>411</v>
      </c>
      <c r="BJ3201" t="s">
        <v>410</v>
      </c>
      <c r="BK3201">
        <v>0</v>
      </c>
      <c r="BL3201">
        <v>0</v>
      </c>
      <c r="BM3201">
        <v>79400</v>
      </c>
      <c r="BN3201">
        <v>0</v>
      </c>
    </row>
    <row r="3202" spans="1:66" x14ac:dyDescent="0.15">
      <c r="A3202" t="s">
        <v>5720</v>
      </c>
      <c r="B3202" t="s">
        <v>200</v>
      </c>
      <c r="C3202">
        <v>1924</v>
      </c>
      <c r="D3202">
        <v>1926.5</v>
      </c>
      <c r="E3202">
        <v>586.4</v>
      </c>
      <c r="F3202">
        <v>587.20000000000005</v>
      </c>
      <c r="G3202" t="s">
        <v>5721</v>
      </c>
      <c r="H3202">
        <v>0</v>
      </c>
      <c r="I3202" t="s">
        <v>5680</v>
      </c>
      <c r="J3202">
        <v>4</v>
      </c>
      <c r="K3202">
        <v>0</v>
      </c>
      <c r="L3202">
        <v>7.0000000000000007E-2</v>
      </c>
      <c r="M3202">
        <v>1280</v>
      </c>
      <c r="N3202">
        <v>2.1</v>
      </c>
      <c r="O3202">
        <v>0</v>
      </c>
      <c r="P3202" t="s">
        <v>410</v>
      </c>
      <c r="Q3202" t="s">
        <v>411</v>
      </c>
      <c r="R3202" t="s">
        <v>418</v>
      </c>
      <c r="S3202">
        <v>8.7100000000000009</v>
      </c>
      <c r="T3202">
        <v>90</v>
      </c>
      <c r="U3202">
        <v>0</v>
      </c>
      <c r="V3202">
        <v>10</v>
      </c>
      <c r="W3202">
        <v>10</v>
      </c>
      <c r="X3202">
        <v>0</v>
      </c>
      <c r="Y3202">
        <v>0</v>
      </c>
      <c r="Z3202">
        <v>2660</v>
      </c>
      <c r="AA3202">
        <v>16.649999999999999</v>
      </c>
      <c r="AB3202" t="s">
        <v>410</v>
      </c>
      <c r="AC3202">
        <v>0</v>
      </c>
      <c r="AD3202">
        <v>0</v>
      </c>
      <c r="AE3202">
        <v>0</v>
      </c>
      <c r="AF3202" t="s">
        <v>959</v>
      </c>
      <c r="AG3202" t="s">
        <v>410</v>
      </c>
      <c r="AH3202">
        <v>0</v>
      </c>
      <c r="AI3202">
        <v>3.27</v>
      </c>
      <c r="AJ3202">
        <v>2410</v>
      </c>
      <c r="AK3202">
        <v>10</v>
      </c>
      <c r="AL3202" t="s">
        <v>421</v>
      </c>
      <c r="AM3202">
        <v>0</v>
      </c>
      <c r="AN3202" t="s">
        <v>411</v>
      </c>
      <c r="AO3202">
        <v>60</v>
      </c>
      <c r="AP3202">
        <v>0</v>
      </c>
      <c r="AQ3202">
        <v>1270</v>
      </c>
      <c r="AR3202">
        <v>0</v>
      </c>
      <c r="AS3202">
        <v>0</v>
      </c>
      <c r="AT3202">
        <v>3.4</v>
      </c>
      <c r="AU3202" t="s">
        <v>412</v>
      </c>
      <c r="AV3202">
        <v>60</v>
      </c>
      <c r="AW3202" t="s">
        <v>411</v>
      </c>
      <c r="AX3202">
        <v>0</v>
      </c>
      <c r="AY3202">
        <v>0</v>
      </c>
      <c r="AZ3202">
        <v>0</v>
      </c>
      <c r="BA3202" t="s">
        <v>5681</v>
      </c>
      <c r="BB3202">
        <v>40</v>
      </c>
      <c r="BC3202">
        <v>0</v>
      </c>
      <c r="BD3202">
        <v>0</v>
      </c>
      <c r="BE3202" t="s">
        <v>410</v>
      </c>
      <c r="BF3202" t="s">
        <v>421</v>
      </c>
      <c r="BG3202" t="s">
        <v>410</v>
      </c>
      <c r="BH3202" t="s">
        <v>410</v>
      </c>
      <c r="BI3202" t="s">
        <v>411</v>
      </c>
      <c r="BJ3202" t="s">
        <v>410</v>
      </c>
      <c r="BK3202">
        <v>0</v>
      </c>
      <c r="BL3202">
        <v>0</v>
      </c>
      <c r="BM3202">
        <v>35800</v>
      </c>
      <c r="BN3202">
        <v>0</v>
      </c>
    </row>
    <row r="3203" spans="1:66" x14ac:dyDescent="0.15">
      <c r="A3203" t="s">
        <v>5722</v>
      </c>
      <c r="B3203" t="s">
        <v>200</v>
      </c>
      <c r="C3203">
        <v>1926.5</v>
      </c>
      <c r="D3203">
        <v>1929</v>
      </c>
      <c r="E3203">
        <v>587.20000000000005</v>
      </c>
      <c r="F3203">
        <v>588</v>
      </c>
      <c r="G3203" t="s">
        <v>5723</v>
      </c>
      <c r="H3203">
        <v>0</v>
      </c>
      <c r="I3203" t="s">
        <v>5680</v>
      </c>
      <c r="J3203">
        <v>3</v>
      </c>
      <c r="K3203">
        <v>0</v>
      </c>
      <c r="L3203" t="s">
        <v>421</v>
      </c>
      <c r="M3203">
        <v>1120</v>
      </c>
      <c r="N3203">
        <v>0.51600000000000001</v>
      </c>
      <c r="O3203">
        <v>0</v>
      </c>
      <c r="P3203" t="s">
        <v>410</v>
      </c>
      <c r="Q3203" t="s">
        <v>411</v>
      </c>
      <c r="R3203" t="s">
        <v>418</v>
      </c>
      <c r="S3203">
        <v>2.76</v>
      </c>
      <c r="T3203">
        <v>190</v>
      </c>
      <c r="U3203">
        <v>0</v>
      </c>
      <c r="V3203">
        <v>10</v>
      </c>
      <c r="W3203">
        <v>10</v>
      </c>
      <c r="X3203">
        <v>0</v>
      </c>
      <c r="Y3203">
        <v>0</v>
      </c>
      <c r="Z3203">
        <v>2400</v>
      </c>
      <c r="AA3203">
        <v>21.4</v>
      </c>
      <c r="AB3203" t="s">
        <v>410</v>
      </c>
      <c r="AC3203">
        <v>0</v>
      </c>
      <c r="AD3203">
        <v>0</v>
      </c>
      <c r="AE3203">
        <v>0</v>
      </c>
      <c r="AF3203" t="s">
        <v>959</v>
      </c>
      <c r="AG3203" t="s">
        <v>410</v>
      </c>
      <c r="AH3203">
        <v>0</v>
      </c>
      <c r="AI3203">
        <v>1.79</v>
      </c>
      <c r="AJ3203">
        <v>1710</v>
      </c>
      <c r="AK3203" t="s">
        <v>411</v>
      </c>
      <c r="AL3203" t="s">
        <v>421</v>
      </c>
      <c r="AM3203">
        <v>0</v>
      </c>
      <c r="AN3203">
        <v>10</v>
      </c>
      <c r="AO3203" t="s">
        <v>410</v>
      </c>
      <c r="AP3203">
        <v>0</v>
      </c>
      <c r="AQ3203">
        <v>1970</v>
      </c>
      <c r="AR3203">
        <v>0</v>
      </c>
      <c r="AS3203">
        <v>0</v>
      </c>
      <c r="AT3203">
        <v>3.5</v>
      </c>
      <c r="AU3203" t="s">
        <v>412</v>
      </c>
      <c r="AV3203" t="s">
        <v>410</v>
      </c>
      <c r="AW3203" t="s">
        <v>411</v>
      </c>
      <c r="AX3203">
        <v>0</v>
      </c>
      <c r="AY3203">
        <v>0</v>
      </c>
      <c r="AZ3203">
        <v>0</v>
      </c>
      <c r="BA3203" t="s">
        <v>5681</v>
      </c>
      <c r="BB3203">
        <v>20</v>
      </c>
      <c r="BC3203">
        <v>0</v>
      </c>
      <c r="BD3203">
        <v>0</v>
      </c>
      <c r="BE3203" t="s">
        <v>410</v>
      </c>
      <c r="BF3203" t="s">
        <v>421</v>
      </c>
      <c r="BG3203" t="s">
        <v>410</v>
      </c>
      <c r="BH3203" t="s">
        <v>410</v>
      </c>
      <c r="BI3203" t="s">
        <v>411</v>
      </c>
      <c r="BJ3203" t="s">
        <v>410</v>
      </c>
      <c r="BK3203">
        <v>0</v>
      </c>
      <c r="BL3203">
        <v>0</v>
      </c>
      <c r="BM3203">
        <v>76500</v>
      </c>
      <c r="BN3203">
        <v>0</v>
      </c>
    </row>
    <row r="3204" spans="1:66" x14ac:dyDescent="0.15">
      <c r="A3204" t="s">
        <v>5724</v>
      </c>
      <c r="B3204" t="s">
        <v>200</v>
      </c>
      <c r="C3204">
        <v>1929</v>
      </c>
      <c r="D3204">
        <v>1931</v>
      </c>
      <c r="E3204">
        <v>588</v>
      </c>
      <c r="F3204">
        <v>588.6</v>
      </c>
      <c r="G3204" t="s">
        <v>5725</v>
      </c>
      <c r="H3204">
        <v>0</v>
      </c>
      <c r="I3204" t="s">
        <v>5680</v>
      </c>
      <c r="J3204">
        <v>11</v>
      </c>
      <c r="K3204">
        <v>0</v>
      </c>
      <c r="L3204" t="s">
        <v>421</v>
      </c>
      <c r="M3204">
        <v>440</v>
      </c>
      <c r="N3204">
        <v>0.629</v>
      </c>
      <c r="O3204">
        <v>0</v>
      </c>
      <c r="P3204" t="s">
        <v>410</v>
      </c>
      <c r="Q3204" t="s">
        <v>411</v>
      </c>
      <c r="R3204" t="s">
        <v>418</v>
      </c>
      <c r="S3204">
        <v>11.7</v>
      </c>
      <c r="T3204">
        <v>30</v>
      </c>
      <c r="U3204">
        <v>0</v>
      </c>
      <c r="V3204">
        <v>10</v>
      </c>
      <c r="W3204" t="s">
        <v>411</v>
      </c>
      <c r="X3204">
        <v>0</v>
      </c>
      <c r="Y3204">
        <v>0</v>
      </c>
      <c r="Z3204">
        <v>5250</v>
      </c>
      <c r="AA3204">
        <v>8.58</v>
      </c>
      <c r="AB3204" t="s">
        <v>410</v>
      </c>
      <c r="AC3204">
        <v>0</v>
      </c>
      <c r="AD3204">
        <v>0</v>
      </c>
      <c r="AE3204">
        <v>0</v>
      </c>
      <c r="AF3204" t="s">
        <v>959</v>
      </c>
      <c r="AG3204" t="s">
        <v>410</v>
      </c>
      <c r="AH3204">
        <v>0</v>
      </c>
      <c r="AI3204">
        <v>4.91</v>
      </c>
      <c r="AJ3204">
        <v>1780</v>
      </c>
      <c r="AK3204" t="s">
        <v>411</v>
      </c>
      <c r="AL3204" t="s">
        <v>421</v>
      </c>
      <c r="AM3204">
        <v>0</v>
      </c>
      <c r="AN3204" t="s">
        <v>411</v>
      </c>
      <c r="AO3204">
        <v>70</v>
      </c>
      <c r="AP3204">
        <v>0</v>
      </c>
      <c r="AQ3204">
        <v>2310</v>
      </c>
      <c r="AR3204">
        <v>0</v>
      </c>
      <c r="AS3204">
        <v>0</v>
      </c>
      <c r="AT3204">
        <v>2.97</v>
      </c>
      <c r="AU3204">
        <v>2.85</v>
      </c>
      <c r="AV3204">
        <v>2170</v>
      </c>
      <c r="AW3204" t="s">
        <v>411</v>
      </c>
      <c r="AX3204">
        <v>0</v>
      </c>
      <c r="AY3204">
        <v>0</v>
      </c>
      <c r="AZ3204">
        <v>0</v>
      </c>
      <c r="BA3204" t="s">
        <v>5681</v>
      </c>
      <c r="BB3204">
        <v>50</v>
      </c>
      <c r="BC3204">
        <v>0</v>
      </c>
      <c r="BD3204">
        <v>0</v>
      </c>
      <c r="BE3204" t="s">
        <v>410</v>
      </c>
      <c r="BF3204" t="s">
        <v>421</v>
      </c>
      <c r="BG3204" t="s">
        <v>410</v>
      </c>
      <c r="BH3204" t="s">
        <v>410</v>
      </c>
      <c r="BI3204" t="s">
        <v>411</v>
      </c>
      <c r="BJ3204" t="s">
        <v>410</v>
      </c>
      <c r="BK3204">
        <v>0</v>
      </c>
      <c r="BL3204">
        <v>0</v>
      </c>
      <c r="BM3204">
        <v>10950</v>
      </c>
      <c r="BN3204">
        <v>0</v>
      </c>
    </row>
    <row r="3205" spans="1:66" x14ac:dyDescent="0.15">
      <c r="A3205" t="s">
        <v>5726</v>
      </c>
      <c r="B3205" t="s">
        <v>200</v>
      </c>
      <c r="C3205">
        <v>1931</v>
      </c>
      <c r="D3205">
        <v>1933.5</v>
      </c>
      <c r="E3205">
        <v>588.6</v>
      </c>
      <c r="F3205">
        <v>589.29999999999995</v>
      </c>
      <c r="G3205" t="s">
        <v>5727</v>
      </c>
      <c r="H3205">
        <v>0</v>
      </c>
      <c r="I3205" t="s">
        <v>5680</v>
      </c>
      <c r="J3205">
        <v>6</v>
      </c>
      <c r="K3205">
        <v>0</v>
      </c>
      <c r="L3205" t="s">
        <v>421</v>
      </c>
      <c r="M3205">
        <v>160</v>
      </c>
      <c r="N3205">
        <v>0.26300000000000001</v>
      </c>
      <c r="O3205">
        <v>0</v>
      </c>
      <c r="P3205" t="s">
        <v>410</v>
      </c>
      <c r="Q3205" t="s">
        <v>411</v>
      </c>
      <c r="R3205" t="s">
        <v>418</v>
      </c>
      <c r="S3205">
        <v>18.5</v>
      </c>
      <c r="T3205">
        <v>50</v>
      </c>
      <c r="U3205">
        <v>0</v>
      </c>
      <c r="V3205" t="s">
        <v>411</v>
      </c>
      <c r="W3205" t="s">
        <v>411</v>
      </c>
      <c r="X3205">
        <v>0</v>
      </c>
      <c r="Y3205">
        <v>0</v>
      </c>
      <c r="Z3205">
        <v>2250</v>
      </c>
      <c r="AA3205">
        <v>5.71</v>
      </c>
      <c r="AB3205" t="s">
        <v>410</v>
      </c>
      <c r="AC3205">
        <v>0</v>
      </c>
      <c r="AD3205">
        <v>0</v>
      </c>
      <c r="AE3205">
        <v>0</v>
      </c>
      <c r="AF3205" t="s">
        <v>959</v>
      </c>
      <c r="AG3205" t="s">
        <v>410</v>
      </c>
      <c r="AH3205">
        <v>0</v>
      </c>
      <c r="AI3205">
        <v>10.050000000000001</v>
      </c>
      <c r="AJ3205">
        <v>4540</v>
      </c>
      <c r="AK3205" t="s">
        <v>411</v>
      </c>
      <c r="AL3205" t="s">
        <v>421</v>
      </c>
      <c r="AM3205">
        <v>0</v>
      </c>
      <c r="AN3205" t="s">
        <v>411</v>
      </c>
      <c r="AO3205" t="s">
        <v>410</v>
      </c>
      <c r="AP3205">
        <v>0</v>
      </c>
      <c r="AQ3205">
        <v>1740</v>
      </c>
      <c r="AR3205">
        <v>0</v>
      </c>
      <c r="AS3205">
        <v>0</v>
      </c>
      <c r="AT3205">
        <v>3.22</v>
      </c>
      <c r="AU3205">
        <v>1.81</v>
      </c>
      <c r="AV3205">
        <v>1920</v>
      </c>
      <c r="AW3205" t="s">
        <v>411</v>
      </c>
      <c r="AX3205">
        <v>0</v>
      </c>
      <c r="AY3205">
        <v>0</v>
      </c>
      <c r="AZ3205">
        <v>0</v>
      </c>
      <c r="BA3205" t="s">
        <v>5681</v>
      </c>
      <c r="BB3205">
        <v>90</v>
      </c>
      <c r="BC3205">
        <v>0</v>
      </c>
      <c r="BD3205">
        <v>0</v>
      </c>
      <c r="BE3205" t="s">
        <v>410</v>
      </c>
      <c r="BF3205" t="s">
        <v>421</v>
      </c>
      <c r="BG3205" t="s">
        <v>410</v>
      </c>
      <c r="BH3205" t="s">
        <v>410</v>
      </c>
      <c r="BI3205" t="s">
        <v>411</v>
      </c>
      <c r="BJ3205" t="s">
        <v>410</v>
      </c>
      <c r="BK3205">
        <v>0</v>
      </c>
      <c r="BL3205">
        <v>0</v>
      </c>
      <c r="BM3205">
        <v>17200</v>
      </c>
      <c r="BN3205">
        <v>0</v>
      </c>
    </row>
    <row r="3206" spans="1:66" x14ac:dyDescent="0.15">
      <c r="A3206" t="s">
        <v>5728</v>
      </c>
      <c r="B3206" t="s">
        <v>200</v>
      </c>
      <c r="C3206">
        <v>1933.5</v>
      </c>
      <c r="D3206">
        <v>1938.2</v>
      </c>
      <c r="E3206">
        <v>589.29999999999995</v>
      </c>
      <c r="F3206">
        <v>590.79999999999995</v>
      </c>
      <c r="G3206" t="s">
        <v>5729</v>
      </c>
      <c r="H3206">
        <v>0</v>
      </c>
      <c r="I3206" t="s">
        <v>5680</v>
      </c>
      <c r="J3206">
        <v>4</v>
      </c>
      <c r="K3206">
        <v>0</v>
      </c>
      <c r="L3206" t="s">
        <v>421</v>
      </c>
      <c r="M3206">
        <v>15350</v>
      </c>
      <c r="N3206">
        <v>1.26</v>
      </c>
      <c r="O3206">
        <v>0</v>
      </c>
      <c r="P3206" t="s">
        <v>410</v>
      </c>
      <c r="Q3206" t="s">
        <v>411</v>
      </c>
      <c r="R3206" t="s">
        <v>418</v>
      </c>
      <c r="S3206">
        <v>10.75</v>
      </c>
      <c r="T3206">
        <v>240</v>
      </c>
      <c r="U3206">
        <v>0</v>
      </c>
      <c r="V3206">
        <v>10</v>
      </c>
      <c r="W3206" t="s">
        <v>411</v>
      </c>
      <c r="X3206">
        <v>0</v>
      </c>
      <c r="Y3206">
        <v>0</v>
      </c>
      <c r="Z3206">
        <v>3160</v>
      </c>
      <c r="AA3206">
        <v>15</v>
      </c>
      <c r="AB3206" t="s">
        <v>410</v>
      </c>
      <c r="AC3206">
        <v>0</v>
      </c>
      <c r="AD3206">
        <v>0</v>
      </c>
      <c r="AE3206">
        <v>0</v>
      </c>
      <c r="AF3206" t="s">
        <v>959</v>
      </c>
      <c r="AG3206" t="s">
        <v>410</v>
      </c>
      <c r="AH3206">
        <v>0</v>
      </c>
      <c r="AI3206">
        <v>7.3</v>
      </c>
      <c r="AJ3206">
        <v>4050</v>
      </c>
      <c r="AK3206" t="s">
        <v>411</v>
      </c>
      <c r="AL3206" t="s">
        <v>421</v>
      </c>
      <c r="AM3206">
        <v>0</v>
      </c>
      <c r="AN3206" t="s">
        <v>411</v>
      </c>
      <c r="AO3206" t="s">
        <v>410</v>
      </c>
      <c r="AP3206">
        <v>0</v>
      </c>
      <c r="AQ3206">
        <v>9430</v>
      </c>
      <c r="AR3206">
        <v>0</v>
      </c>
      <c r="AS3206">
        <v>0</v>
      </c>
      <c r="AT3206">
        <v>6.48</v>
      </c>
      <c r="AU3206" t="s">
        <v>412</v>
      </c>
      <c r="AV3206">
        <v>5960</v>
      </c>
      <c r="AW3206" t="s">
        <v>411</v>
      </c>
      <c r="AX3206">
        <v>0</v>
      </c>
      <c r="AY3206">
        <v>0</v>
      </c>
      <c r="AZ3206">
        <v>0</v>
      </c>
      <c r="BA3206" t="s">
        <v>5681</v>
      </c>
      <c r="BB3206">
        <v>60</v>
      </c>
      <c r="BC3206">
        <v>0</v>
      </c>
      <c r="BD3206">
        <v>0</v>
      </c>
      <c r="BE3206" t="s">
        <v>410</v>
      </c>
      <c r="BF3206" t="s">
        <v>421</v>
      </c>
      <c r="BG3206" t="s">
        <v>410</v>
      </c>
      <c r="BH3206" t="s">
        <v>410</v>
      </c>
      <c r="BI3206" t="s">
        <v>411</v>
      </c>
      <c r="BJ3206" t="s">
        <v>410</v>
      </c>
      <c r="BK3206">
        <v>0</v>
      </c>
      <c r="BL3206">
        <v>0</v>
      </c>
      <c r="BM3206">
        <v>86300</v>
      </c>
      <c r="BN3206">
        <v>0</v>
      </c>
    </row>
    <row r="3207" spans="1:66" x14ac:dyDescent="0.15">
      <c r="A3207" t="s">
        <v>5730</v>
      </c>
      <c r="B3207" t="s">
        <v>200</v>
      </c>
      <c r="C3207">
        <v>1938.2</v>
      </c>
      <c r="D3207">
        <v>1942</v>
      </c>
      <c r="E3207">
        <v>590.79999999999995</v>
      </c>
      <c r="F3207">
        <v>591.9</v>
      </c>
      <c r="G3207" t="s">
        <v>5731</v>
      </c>
      <c r="H3207">
        <v>0</v>
      </c>
      <c r="I3207" t="s">
        <v>5680</v>
      </c>
      <c r="J3207">
        <v>7</v>
      </c>
      <c r="K3207">
        <v>0</v>
      </c>
      <c r="L3207">
        <v>0.12</v>
      </c>
      <c r="M3207">
        <v>21200</v>
      </c>
      <c r="N3207">
        <v>1.41</v>
      </c>
      <c r="O3207">
        <v>0</v>
      </c>
      <c r="P3207" t="s">
        <v>410</v>
      </c>
      <c r="Q3207" t="s">
        <v>411</v>
      </c>
      <c r="R3207" t="s">
        <v>418</v>
      </c>
      <c r="S3207">
        <v>16.25</v>
      </c>
      <c r="T3207">
        <v>100</v>
      </c>
      <c r="U3207">
        <v>0</v>
      </c>
      <c r="V3207" t="s">
        <v>411</v>
      </c>
      <c r="W3207" t="s">
        <v>411</v>
      </c>
      <c r="X3207">
        <v>0</v>
      </c>
      <c r="Y3207">
        <v>0</v>
      </c>
      <c r="Z3207">
        <v>3080</v>
      </c>
      <c r="AA3207">
        <v>9.06</v>
      </c>
      <c r="AB3207" t="s">
        <v>410</v>
      </c>
      <c r="AC3207">
        <v>0</v>
      </c>
      <c r="AD3207">
        <v>0</v>
      </c>
      <c r="AE3207">
        <v>0</v>
      </c>
      <c r="AF3207" t="s">
        <v>959</v>
      </c>
      <c r="AG3207" t="s">
        <v>410</v>
      </c>
      <c r="AH3207">
        <v>0</v>
      </c>
      <c r="AI3207">
        <v>9.1999999999999993</v>
      </c>
      <c r="AJ3207">
        <v>2900</v>
      </c>
      <c r="AK3207" t="s">
        <v>411</v>
      </c>
      <c r="AL3207" t="s">
        <v>421</v>
      </c>
      <c r="AM3207">
        <v>0</v>
      </c>
      <c r="AN3207" t="s">
        <v>411</v>
      </c>
      <c r="AO3207" t="s">
        <v>410</v>
      </c>
      <c r="AP3207">
        <v>0</v>
      </c>
      <c r="AQ3207">
        <v>9570</v>
      </c>
      <c r="AR3207">
        <v>0</v>
      </c>
      <c r="AS3207">
        <v>0</v>
      </c>
      <c r="AT3207">
        <v>5.63</v>
      </c>
      <c r="AU3207">
        <v>4.79</v>
      </c>
      <c r="AV3207">
        <v>4100</v>
      </c>
      <c r="AW3207" t="s">
        <v>411</v>
      </c>
      <c r="AX3207">
        <v>0</v>
      </c>
      <c r="AY3207">
        <v>0</v>
      </c>
      <c r="AZ3207">
        <v>0</v>
      </c>
      <c r="BA3207" t="s">
        <v>5681</v>
      </c>
      <c r="BB3207">
        <v>120</v>
      </c>
      <c r="BC3207">
        <v>0</v>
      </c>
      <c r="BD3207">
        <v>0</v>
      </c>
      <c r="BE3207" t="s">
        <v>410</v>
      </c>
      <c r="BF3207" t="s">
        <v>421</v>
      </c>
      <c r="BG3207" t="s">
        <v>410</v>
      </c>
      <c r="BH3207" t="s">
        <v>410</v>
      </c>
      <c r="BI3207" t="s">
        <v>411</v>
      </c>
      <c r="BJ3207" t="s">
        <v>410</v>
      </c>
      <c r="BK3207">
        <v>0</v>
      </c>
      <c r="BL3207">
        <v>0</v>
      </c>
      <c r="BM3207">
        <v>31200</v>
      </c>
      <c r="BN3207">
        <v>0</v>
      </c>
    </row>
    <row r="3208" spans="1:66" x14ac:dyDescent="0.15">
      <c r="A3208" t="s">
        <v>5732</v>
      </c>
      <c r="B3208" t="s">
        <v>200</v>
      </c>
      <c r="C3208">
        <v>1942</v>
      </c>
      <c r="D3208">
        <v>1946</v>
      </c>
      <c r="E3208">
        <v>591.9</v>
      </c>
      <c r="F3208">
        <v>593.1</v>
      </c>
      <c r="G3208" t="s">
        <v>5733</v>
      </c>
      <c r="H3208">
        <v>0</v>
      </c>
      <c r="I3208" t="s">
        <v>5680</v>
      </c>
      <c r="J3208">
        <v>1</v>
      </c>
      <c r="K3208">
        <v>0</v>
      </c>
      <c r="L3208">
        <v>0.12</v>
      </c>
      <c r="M3208">
        <v>780</v>
      </c>
      <c r="N3208">
        <v>6.7000000000000004E-2</v>
      </c>
      <c r="O3208">
        <v>0</v>
      </c>
      <c r="P3208" t="s">
        <v>410</v>
      </c>
      <c r="Q3208" t="s">
        <v>411</v>
      </c>
      <c r="R3208" t="s">
        <v>418</v>
      </c>
      <c r="S3208">
        <v>18.25</v>
      </c>
      <c r="T3208">
        <v>50</v>
      </c>
      <c r="U3208">
        <v>0</v>
      </c>
      <c r="V3208" t="s">
        <v>411</v>
      </c>
      <c r="W3208" t="s">
        <v>411</v>
      </c>
      <c r="X3208">
        <v>0</v>
      </c>
      <c r="Y3208">
        <v>0</v>
      </c>
      <c r="Z3208">
        <v>960</v>
      </c>
      <c r="AA3208">
        <v>7.02</v>
      </c>
      <c r="AB3208" t="s">
        <v>410</v>
      </c>
      <c r="AC3208">
        <v>0</v>
      </c>
      <c r="AD3208">
        <v>0</v>
      </c>
      <c r="AE3208">
        <v>0</v>
      </c>
      <c r="AF3208" t="s">
        <v>959</v>
      </c>
      <c r="AG3208" t="s">
        <v>410</v>
      </c>
      <c r="AH3208">
        <v>0</v>
      </c>
      <c r="AI3208">
        <v>10.4</v>
      </c>
      <c r="AJ3208">
        <v>2690</v>
      </c>
      <c r="AK3208" t="s">
        <v>411</v>
      </c>
      <c r="AL3208" t="s">
        <v>421</v>
      </c>
      <c r="AM3208">
        <v>0</v>
      </c>
      <c r="AN3208" t="s">
        <v>411</v>
      </c>
      <c r="AO3208">
        <v>60</v>
      </c>
      <c r="AP3208">
        <v>0</v>
      </c>
      <c r="AQ3208">
        <v>2630</v>
      </c>
      <c r="AR3208">
        <v>0</v>
      </c>
      <c r="AS3208">
        <v>0</v>
      </c>
      <c r="AT3208">
        <v>5.08</v>
      </c>
      <c r="AU3208">
        <v>2.93</v>
      </c>
      <c r="AV3208">
        <v>1330</v>
      </c>
      <c r="AW3208" t="s">
        <v>411</v>
      </c>
      <c r="AX3208">
        <v>0</v>
      </c>
      <c r="AY3208">
        <v>0</v>
      </c>
      <c r="AZ3208">
        <v>0</v>
      </c>
      <c r="BA3208" t="s">
        <v>5681</v>
      </c>
      <c r="BB3208">
        <v>110</v>
      </c>
      <c r="BC3208">
        <v>0</v>
      </c>
      <c r="BD3208">
        <v>0</v>
      </c>
      <c r="BE3208" t="s">
        <v>410</v>
      </c>
      <c r="BF3208" t="s">
        <v>421</v>
      </c>
      <c r="BG3208" t="s">
        <v>410</v>
      </c>
      <c r="BH3208" t="s">
        <v>410</v>
      </c>
      <c r="BI3208" t="s">
        <v>411</v>
      </c>
      <c r="BJ3208" t="s">
        <v>410</v>
      </c>
      <c r="BK3208">
        <v>0</v>
      </c>
      <c r="BL3208">
        <v>0</v>
      </c>
      <c r="BM3208">
        <v>14100</v>
      </c>
      <c r="BN3208">
        <v>0</v>
      </c>
    </row>
    <row r="3209" spans="1:66" x14ac:dyDescent="0.15">
      <c r="A3209" t="s">
        <v>5734</v>
      </c>
      <c r="B3209" t="s">
        <v>200</v>
      </c>
      <c r="C3209">
        <v>1946</v>
      </c>
      <c r="D3209">
        <v>1949</v>
      </c>
      <c r="E3209">
        <v>593.1</v>
      </c>
      <c r="F3209">
        <v>594.1</v>
      </c>
      <c r="G3209" t="s">
        <v>5566</v>
      </c>
      <c r="H3209">
        <v>0</v>
      </c>
      <c r="I3209" t="s">
        <v>5680</v>
      </c>
      <c r="J3209">
        <v>1</v>
      </c>
      <c r="K3209">
        <v>0</v>
      </c>
      <c r="L3209">
        <v>0.05</v>
      </c>
      <c r="M3209">
        <v>2520</v>
      </c>
      <c r="N3209">
        <v>1.0999999999999999E-2</v>
      </c>
      <c r="O3209">
        <v>0</v>
      </c>
      <c r="P3209" t="s">
        <v>410</v>
      </c>
      <c r="Q3209" t="s">
        <v>411</v>
      </c>
      <c r="R3209" t="s">
        <v>418</v>
      </c>
      <c r="S3209">
        <v>17.899999999999999</v>
      </c>
      <c r="T3209">
        <v>40</v>
      </c>
      <c r="U3209">
        <v>0</v>
      </c>
      <c r="V3209" t="s">
        <v>411</v>
      </c>
      <c r="W3209" t="s">
        <v>411</v>
      </c>
      <c r="X3209">
        <v>0</v>
      </c>
      <c r="Y3209">
        <v>0</v>
      </c>
      <c r="Z3209">
        <v>140</v>
      </c>
      <c r="AA3209">
        <v>7.97</v>
      </c>
      <c r="AB3209" t="s">
        <v>410</v>
      </c>
      <c r="AC3209">
        <v>0</v>
      </c>
      <c r="AD3209">
        <v>0</v>
      </c>
      <c r="AE3209">
        <v>0</v>
      </c>
      <c r="AF3209" t="s">
        <v>959</v>
      </c>
      <c r="AG3209" t="s">
        <v>410</v>
      </c>
      <c r="AH3209">
        <v>0</v>
      </c>
      <c r="AI3209">
        <v>9.93</v>
      </c>
      <c r="AJ3209">
        <v>3240</v>
      </c>
      <c r="AK3209" t="s">
        <v>411</v>
      </c>
      <c r="AL3209" t="s">
        <v>421</v>
      </c>
      <c r="AM3209">
        <v>0</v>
      </c>
      <c r="AN3209" t="s">
        <v>411</v>
      </c>
      <c r="AO3209">
        <v>50</v>
      </c>
      <c r="AP3209">
        <v>0</v>
      </c>
      <c r="AQ3209">
        <v>470</v>
      </c>
      <c r="AR3209">
        <v>0</v>
      </c>
      <c r="AS3209">
        <v>0</v>
      </c>
      <c r="AT3209">
        <v>3.66</v>
      </c>
      <c r="AU3209">
        <v>0.82</v>
      </c>
      <c r="AV3209">
        <v>230</v>
      </c>
      <c r="AW3209" t="s">
        <v>411</v>
      </c>
      <c r="AX3209">
        <v>0</v>
      </c>
      <c r="AY3209">
        <v>0</v>
      </c>
      <c r="AZ3209">
        <v>0</v>
      </c>
      <c r="BA3209" t="s">
        <v>5681</v>
      </c>
      <c r="BB3209">
        <v>120</v>
      </c>
      <c r="BC3209">
        <v>0</v>
      </c>
      <c r="BD3209">
        <v>0</v>
      </c>
      <c r="BE3209" t="s">
        <v>410</v>
      </c>
      <c r="BF3209" t="s">
        <v>421</v>
      </c>
      <c r="BG3209" t="s">
        <v>410</v>
      </c>
      <c r="BH3209" t="s">
        <v>410</v>
      </c>
      <c r="BI3209" t="s">
        <v>411</v>
      </c>
      <c r="BJ3209" t="s">
        <v>410</v>
      </c>
      <c r="BK3209">
        <v>0</v>
      </c>
      <c r="BL3209">
        <v>0</v>
      </c>
      <c r="BM3209">
        <v>10850</v>
      </c>
      <c r="BN3209">
        <v>0</v>
      </c>
    </row>
    <row r="3210" spans="1:66" x14ac:dyDescent="0.15">
      <c r="A3210" t="s">
        <v>5735</v>
      </c>
      <c r="B3210" t="s">
        <v>200</v>
      </c>
      <c r="C3210">
        <v>1949</v>
      </c>
      <c r="D3210">
        <v>1954</v>
      </c>
      <c r="E3210">
        <v>594.1</v>
      </c>
      <c r="F3210">
        <v>595.6</v>
      </c>
      <c r="G3210" t="s">
        <v>5736</v>
      </c>
      <c r="H3210">
        <v>0</v>
      </c>
      <c r="I3210" t="s">
        <v>5680</v>
      </c>
      <c r="J3210">
        <v>6</v>
      </c>
      <c r="K3210">
        <v>0</v>
      </c>
      <c r="L3210">
        <v>0.05</v>
      </c>
      <c r="M3210">
        <v>1070</v>
      </c>
      <c r="N3210">
        <v>0.26200000000000001</v>
      </c>
      <c r="O3210">
        <v>0</v>
      </c>
      <c r="P3210" t="s">
        <v>410</v>
      </c>
      <c r="Q3210" t="s">
        <v>411</v>
      </c>
      <c r="R3210" t="s">
        <v>418</v>
      </c>
      <c r="S3210">
        <v>6.56</v>
      </c>
      <c r="T3210">
        <v>70</v>
      </c>
      <c r="U3210">
        <v>0</v>
      </c>
      <c r="V3210">
        <v>30</v>
      </c>
      <c r="W3210" t="s">
        <v>411</v>
      </c>
      <c r="X3210">
        <v>0</v>
      </c>
      <c r="Y3210">
        <v>0</v>
      </c>
      <c r="Z3210">
        <v>4120</v>
      </c>
      <c r="AA3210">
        <v>19.399999999999999</v>
      </c>
      <c r="AB3210" t="s">
        <v>410</v>
      </c>
      <c r="AC3210">
        <v>0</v>
      </c>
      <c r="AD3210">
        <v>0</v>
      </c>
      <c r="AE3210">
        <v>0</v>
      </c>
      <c r="AF3210" t="s">
        <v>959</v>
      </c>
      <c r="AG3210" t="s">
        <v>410</v>
      </c>
      <c r="AH3210">
        <v>0</v>
      </c>
      <c r="AI3210">
        <v>6.1</v>
      </c>
      <c r="AJ3210">
        <v>2280</v>
      </c>
      <c r="AK3210" t="s">
        <v>411</v>
      </c>
      <c r="AL3210" t="s">
        <v>421</v>
      </c>
      <c r="AM3210">
        <v>0</v>
      </c>
      <c r="AN3210" t="s">
        <v>411</v>
      </c>
      <c r="AO3210" t="s">
        <v>410</v>
      </c>
      <c r="AP3210">
        <v>0</v>
      </c>
      <c r="AQ3210">
        <v>10100</v>
      </c>
      <c r="AR3210">
        <v>0</v>
      </c>
      <c r="AS3210">
        <v>0</v>
      </c>
      <c r="AT3210">
        <v>6.83</v>
      </c>
      <c r="AU3210">
        <v>9.06</v>
      </c>
      <c r="AV3210">
        <v>6790</v>
      </c>
      <c r="AW3210" t="s">
        <v>411</v>
      </c>
      <c r="AX3210">
        <v>0</v>
      </c>
      <c r="AY3210">
        <v>0</v>
      </c>
      <c r="AZ3210">
        <v>0</v>
      </c>
      <c r="BA3210" t="s">
        <v>5681</v>
      </c>
      <c r="BB3210">
        <v>40</v>
      </c>
      <c r="BC3210">
        <v>0</v>
      </c>
      <c r="BD3210">
        <v>0</v>
      </c>
      <c r="BE3210" t="s">
        <v>410</v>
      </c>
      <c r="BF3210" t="s">
        <v>421</v>
      </c>
      <c r="BG3210" t="s">
        <v>410</v>
      </c>
      <c r="BH3210" t="s">
        <v>410</v>
      </c>
      <c r="BI3210" t="s">
        <v>411</v>
      </c>
      <c r="BJ3210" t="s">
        <v>410</v>
      </c>
      <c r="BK3210">
        <v>0</v>
      </c>
      <c r="BL3210">
        <v>0</v>
      </c>
      <c r="BM3210">
        <v>25600</v>
      </c>
      <c r="BN3210">
        <v>0</v>
      </c>
    </row>
    <row r="3211" spans="1:66" x14ac:dyDescent="0.15">
      <c r="A3211" t="s">
        <v>5737</v>
      </c>
      <c r="B3211" t="s">
        <v>200</v>
      </c>
      <c r="C3211">
        <v>1954</v>
      </c>
      <c r="D3211">
        <v>1959</v>
      </c>
      <c r="E3211">
        <v>595.6</v>
      </c>
      <c r="F3211">
        <v>597.1</v>
      </c>
      <c r="G3211" t="s">
        <v>5738</v>
      </c>
      <c r="H3211">
        <v>0</v>
      </c>
      <c r="I3211" t="s">
        <v>5680</v>
      </c>
      <c r="J3211">
        <v>27</v>
      </c>
      <c r="K3211">
        <v>0</v>
      </c>
      <c r="L3211">
        <v>0.05</v>
      </c>
      <c r="M3211">
        <v>170</v>
      </c>
      <c r="N3211">
        <v>1.585</v>
      </c>
      <c r="O3211">
        <v>0</v>
      </c>
      <c r="P3211" t="s">
        <v>410</v>
      </c>
      <c r="Q3211" t="s">
        <v>411</v>
      </c>
      <c r="R3211" t="s">
        <v>418</v>
      </c>
      <c r="S3211">
        <v>7.66</v>
      </c>
      <c r="T3211">
        <v>30</v>
      </c>
      <c r="U3211">
        <v>0</v>
      </c>
      <c r="V3211">
        <v>20</v>
      </c>
      <c r="W3211" t="s">
        <v>411</v>
      </c>
      <c r="X3211">
        <v>0</v>
      </c>
      <c r="Y3211">
        <v>0</v>
      </c>
      <c r="Z3211">
        <v>10150</v>
      </c>
      <c r="AA3211">
        <v>15.35</v>
      </c>
      <c r="AB3211" t="s">
        <v>410</v>
      </c>
      <c r="AC3211">
        <v>0</v>
      </c>
      <c r="AD3211">
        <v>0</v>
      </c>
      <c r="AE3211">
        <v>0</v>
      </c>
      <c r="AF3211" t="s">
        <v>959</v>
      </c>
      <c r="AG3211" t="s">
        <v>410</v>
      </c>
      <c r="AH3211">
        <v>0</v>
      </c>
      <c r="AI3211">
        <v>6.44</v>
      </c>
      <c r="AJ3211">
        <v>2180</v>
      </c>
      <c r="AK3211" t="s">
        <v>411</v>
      </c>
      <c r="AL3211" t="s">
        <v>421</v>
      </c>
      <c r="AM3211">
        <v>0</v>
      </c>
      <c r="AN3211" t="s">
        <v>411</v>
      </c>
      <c r="AO3211" t="s">
        <v>410</v>
      </c>
      <c r="AP3211">
        <v>0</v>
      </c>
      <c r="AQ3211">
        <v>4290</v>
      </c>
      <c r="AR3211">
        <v>0</v>
      </c>
      <c r="AS3211">
        <v>0</v>
      </c>
      <c r="AT3211">
        <v>6.97</v>
      </c>
      <c r="AU3211">
        <v>4.83</v>
      </c>
      <c r="AV3211">
        <v>7540</v>
      </c>
      <c r="AW3211" t="s">
        <v>411</v>
      </c>
      <c r="AX3211">
        <v>0</v>
      </c>
      <c r="AY3211">
        <v>0</v>
      </c>
      <c r="AZ3211">
        <v>0</v>
      </c>
      <c r="BA3211" t="s">
        <v>5681</v>
      </c>
      <c r="BB3211">
        <v>60</v>
      </c>
      <c r="BC3211">
        <v>0</v>
      </c>
      <c r="BD3211">
        <v>0</v>
      </c>
      <c r="BE3211" t="s">
        <v>410</v>
      </c>
      <c r="BF3211" t="s">
        <v>421</v>
      </c>
      <c r="BG3211" t="s">
        <v>410</v>
      </c>
      <c r="BH3211" t="s">
        <v>410</v>
      </c>
      <c r="BI3211" t="s">
        <v>411</v>
      </c>
      <c r="BJ3211" t="s">
        <v>410</v>
      </c>
      <c r="BK3211">
        <v>0</v>
      </c>
      <c r="BL3211">
        <v>0</v>
      </c>
      <c r="BM3211">
        <v>12150</v>
      </c>
      <c r="BN3211">
        <v>0</v>
      </c>
    </row>
    <row r="3212" spans="1:66" x14ac:dyDescent="0.15">
      <c r="A3212" t="s">
        <v>5739</v>
      </c>
      <c r="B3212" t="s">
        <v>200</v>
      </c>
      <c r="C3212">
        <v>1959</v>
      </c>
      <c r="D3212">
        <v>1964</v>
      </c>
      <c r="E3212">
        <v>597.1</v>
      </c>
      <c r="F3212">
        <v>598.6</v>
      </c>
      <c r="G3212" t="s">
        <v>5740</v>
      </c>
      <c r="H3212">
        <v>0</v>
      </c>
      <c r="I3212" t="s">
        <v>5680</v>
      </c>
      <c r="J3212">
        <v>12</v>
      </c>
      <c r="K3212">
        <v>0</v>
      </c>
      <c r="L3212" t="s">
        <v>421</v>
      </c>
      <c r="M3212">
        <v>210</v>
      </c>
      <c r="N3212">
        <v>0.60099999999999998</v>
      </c>
      <c r="O3212">
        <v>0</v>
      </c>
      <c r="P3212" t="s">
        <v>410</v>
      </c>
      <c r="Q3212" t="s">
        <v>411</v>
      </c>
      <c r="R3212" t="s">
        <v>418</v>
      </c>
      <c r="S3212">
        <v>9.85</v>
      </c>
      <c r="T3212">
        <v>40</v>
      </c>
      <c r="U3212">
        <v>0</v>
      </c>
      <c r="V3212">
        <v>20</v>
      </c>
      <c r="W3212">
        <v>10</v>
      </c>
      <c r="X3212">
        <v>0</v>
      </c>
      <c r="Y3212">
        <v>0</v>
      </c>
      <c r="Z3212">
        <v>5540</v>
      </c>
      <c r="AA3212">
        <v>10.5</v>
      </c>
      <c r="AB3212" t="s">
        <v>410</v>
      </c>
      <c r="AC3212">
        <v>0</v>
      </c>
      <c r="AD3212">
        <v>0</v>
      </c>
      <c r="AE3212">
        <v>0</v>
      </c>
      <c r="AF3212" t="s">
        <v>959</v>
      </c>
      <c r="AG3212" t="s">
        <v>410</v>
      </c>
      <c r="AH3212">
        <v>0</v>
      </c>
      <c r="AI3212">
        <v>6.18</v>
      </c>
      <c r="AJ3212">
        <v>2000</v>
      </c>
      <c r="AK3212" t="s">
        <v>411</v>
      </c>
      <c r="AL3212" t="s">
        <v>421</v>
      </c>
      <c r="AM3212">
        <v>0</v>
      </c>
      <c r="AN3212" t="s">
        <v>411</v>
      </c>
      <c r="AO3212">
        <v>100</v>
      </c>
      <c r="AP3212">
        <v>0</v>
      </c>
      <c r="AQ3212">
        <v>1750</v>
      </c>
      <c r="AR3212">
        <v>0</v>
      </c>
      <c r="AS3212">
        <v>0</v>
      </c>
      <c r="AT3212">
        <v>6.47</v>
      </c>
      <c r="AU3212">
        <v>3.01</v>
      </c>
      <c r="AV3212">
        <v>2970</v>
      </c>
      <c r="AW3212" t="s">
        <v>411</v>
      </c>
      <c r="AX3212">
        <v>0</v>
      </c>
      <c r="AY3212">
        <v>0</v>
      </c>
      <c r="AZ3212">
        <v>0</v>
      </c>
      <c r="BA3212" t="s">
        <v>5681</v>
      </c>
      <c r="BB3212">
        <v>60</v>
      </c>
      <c r="BC3212">
        <v>0</v>
      </c>
      <c r="BD3212">
        <v>0</v>
      </c>
      <c r="BE3212" t="s">
        <v>410</v>
      </c>
      <c r="BF3212" t="s">
        <v>421</v>
      </c>
      <c r="BG3212" t="s">
        <v>410</v>
      </c>
      <c r="BH3212" t="s">
        <v>410</v>
      </c>
      <c r="BI3212" t="s">
        <v>411</v>
      </c>
      <c r="BJ3212" t="s">
        <v>410</v>
      </c>
      <c r="BK3212">
        <v>0</v>
      </c>
      <c r="BL3212">
        <v>0</v>
      </c>
      <c r="BM3212">
        <v>12900</v>
      </c>
      <c r="BN3212">
        <v>0</v>
      </c>
    </row>
    <row r="3213" spans="1:66" x14ac:dyDescent="0.15">
      <c r="A3213" t="s">
        <v>5741</v>
      </c>
      <c r="B3213" t="s">
        <v>200</v>
      </c>
      <c r="C3213">
        <v>1964</v>
      </c>
      <c r="D3213">
        <v>1969</v>
      </c>
      <c r="E3213">
        <v>598.6</v>
      </c>
      <c r="F3213">
        <v>600.20000000000005</v>
      </c>
      <c r="G3213" t="s">
        <v>5742</v>
      </c>
      <c r="H3213">
        <v>0</v>
      </c>
      <c r="I3213" t="s">
        <v>5680</v>
      </c>
      <c r="J3213">
        <v>16</v>
      </c>
      <c r="K3213">
        <v>0</v>
      </c>
      <c r="L3213" t="s">
        <v>421</v>
      </c>
      <c r="M3213">
        <v>370</v>
      </c>
      <c r="N3213">
        <v>0.44800000000000001</v>
      </c>
      <c r="O3213">
        <v>0</v>
      </c>
      <c r="P3213" t="s">
        <v>410</v>
      </c>
      <c r="Q3213" t="s">
        <v>411</v>
      </c>
      <c r="R3213" t="s">
        <v>418</v>
      </c>
      <c r="S3213">
        <v>12.4</v>
      </c>
      <c r="T3213">
        <v>100</v>
      </c>
      <c r="U3213">
        <v>0</v>
      </c>
      <c r="V3213">
        <v>10</v>
      </c>
      <c r="W3213" t="s">
        <v>411</v>
      </c>
      <c r="X3213">
        <v>0</v>
      </c>
      <c r="Y3213">
        <v>0</v>
      </c>
      <c r="Z3213">
        <v>6060</v>
      </c>
      <c r="AA3213">
        <v>10.199999999999999</v>
      </c>
      <c r="AB3213" t="s">
        <v>410</v>
      </c>
      <c r="AC3213">
        <v>0</v>
      </c>
      <c r="AD3213">
        <v>0</v>
      </c>
      <c r="AE3213">
        <v>0</v>
      </c>
      <c r="AF3213" t="s">
        <v>959</v>
      </c>
      <c r="AG3213" t="s">
        <v>410</v>
      </c>
      <c r="AH3213">
        <v>0</v>
      </c>
      <c r="AI3213">
        <v>7.72</v>
      </c>
      <c r="AJ3213">
        <v>2720</v>
      </c>
      <c r="AK3213" t="s">
        <v>411</v>
      </c>
      <c r="AL3213" t="s">
        <v>421</v>
      </c>
      <c r="AM3213">
        <v>0</v>
      </c>
      <c r="AN3213" t="s">
        <v>411</v>
      </c>
      <c r="AO3213" t="s">
        <v>410</v>
      </c>
      <c r="AP3213">
        <v>0</v>
      </c>
      <c r="AQ3213">
        <v>5090</v>
      </c>
      <c r="AR3213">
        <v>0</v>
      </c>
      <c r="AS3213">
        <v>0</v>
      </c>
      <c r="AT3213">
        <v>7.22</v>
      </c>
      <c r="AU3213">
        <v>3.58</v>
      </c>
      <c r="AV3213">
        <v>4690</v>
      </c>
      <c r="AW3213" t="s">
        <v>411</v>
      </c>
      <c r="AX3213">
        <v>0</v>
      </c>
      <c r="AY3213">
        <v>0</v>
      </c>
      <c r="AZ3213">
        <v>0</v>
      </c>
      <c r="BA3213" t="s">
        <v>5681</v>
      </c>
      <c r="BB3213">
        <v>70</v>
      </c>
      <c r="BC3213">
        <v>0</v>
      </c>
      <c r="BD3213">
        <v>0</v>
      </c>
      <c r="BE3213" t="s">
        <v>410</v>
      </c>
      <c r="BF3213" t="s">
        <v>421</v>
      </c>
      <c r="BG3213" t="s">
        <v>410</v>
      </c>
      <c r="BH3213" t="s">
        <v>410</v>
      </c>
      <c r="BI3213" t="s">
        <v>411</v>
      </c>
      <c r="BJ3213" t="s">
        <v>410</v>
      </c>
      <c r="BK3213">
        <v>0</v>
      </c>
      <c r="BL3213">
        <v>0</v>
      </c>
      <c r="BM3213">
        <v>33700</v>
      </c>
      <c r="BN3213">
        <v>0</v>
      </c>
    </row>
    <row r="3214" spans="1:66" x14ac:dyDescent="0.15">
      <c r="A3214" t="s">
        <v>5743</v>
      </c>
      <c r="B3214" t="s">
        <v>200</v>
      </c>
      <c r="C3214">
        <v>1969</v>
      </c>
      <c r="D3214">
        <v>1972</v>
      </c>
      <c r="E3214">
        <v>600.20000000000005</v>
      </c>
      <c r="F3214">
        <v>601.1</v>
      </c>
      <c r="G3214" t="s">
        <v>5744</v>
      </c>
      <c r="H3214">
        <v>0</v>
      </c>
      <c r="I3214" t="s">
        <v>5680</v>
      </c>
      <c r="J3214">
        <v>19</v>
      </c>
      <c r="K3214">
        <v>0</v>
      </c>
      <c r="L3214">
        <v>0.09</v>
      </c>
      <c r="M3214">
        <v>3600</v>
      </c>
      <c r="N3214">
        <v>0.41499999999999998</v>
      </c>
      <c r="O3214">
        <v>0</v>
      </c>
      <c r="P3214" t="s">
        <v>410</v>
      </c>
      <c r="Q3214" t="s">
        <v>411</v>
      </c>
      <c r="R3214">
        <v>40</v>
      </c>
      <c r="S3214">
        <v>4.21</v>
      </c>
      <c r="T3214">
        <v>20</v>
      </c>
      <c r="U3214">
        <v>0</v>
      </c>
      <c r="V3214">
        <v>290</v>
      </c>
      <c r="W3214" t="s">
        <v>411</v>
      </c>
      <c r="X3214">
        <v>0</v>
      </c>
      <c r="Y3214">
        <v>0</v>
      </c>
      <c r="Z3214">
        <v>9670</v>
      </c>
      <c r="AA3214">
        <v>14.25</v>
      </c>
      <c r="AB3214" t="s">
        <v>410</v>
      </c>
      <c r="AC3214">
        <v>0</v>
      </c>
      <c r="AD3214">
        <v>0</v>
      </c>
      <c r="AE3214">
        <v>0</v>
      </c>
      <c r="AF3214" t="s">
        <v>959</v>
      </c>
      <c r="AG3214" t="s">
        <v>410</v>
      </c>
      <c r="AH3214">
        <v>0</v>
      </c>
      <c r="AI3214">
        <v>5.26</v>
      </c>
      <c r="AJ3214">
        <v>600</v>
      </c>
      <c r="AK3214" t="s">
        <v>411</v>
      </c>
      <c r="AL3214" t="s">
        <v>421</v>
      </c>
      <c r="AM3214">
        <v>0</v>
      </c>
      <c r="AN3214">
        <v>20</v>
      </c>
      <c r="AO3214">
        <v>50</v>
      </c>
      <c r="AP3214">
        <v>0</v>
      </c>
      <c r="AQ3214">
        <v>1010</v>
      </c>
      <c r="AR3214">
        <v>0</v>
      </c>
      <c r="AS3214">
        <v>0</v>
      </c>
      <c r="AT3214">
        <v>4.79</v>
      </c>
      <c r="AU3214">
        <v>8.02</v>
      </c>
      <c r="AV3214">
        <v>700</v>
      </c>
      <c r="AW3214" t="s">
        <v>411</v>
      </c>
      <c r="AX3214">
        <v>0</v>
      </c>
      <c r="AY3214">
        <v>0</v>
      </c>
      <c r="AZ3214">
        <v>0</v>
      </c>
      <c r="BA3214" t="s">
        <v>5681</v>
      </c>
      <c r="BB3214">
        <v>30</v>
      </c>
      <c r="BC3214">
        <v>0</v>
      </c>
      <c r="BD3214">
        <v>0</v>
      </c>
      <c r="BE3214" t="s">
        <v>410</v>
      </c>
      <c r="BF3214" t="s">
        <v>421</v>
      </c>
      <c r="BG3214" t="s">
        <v>410</v>
      </c>
      <c r="BH3214" t="s">
        <v>410</v>
      </c>
      <c r="BI3214" t="s">
        <v>411</v>
      </c>
      <c r="BJ3214" t="s">
        <v>410</v>
      </c>
      <c r="BK3214">
        <v>0</v>
      </c>
      <c r="BL3214">
        <v>0</v>
      </c>
      <c r="BM3214">
        <v>5290</v>
      </c>
      <c r="BN3214">
        <v>0</v>
      </c>
    </row>
    <row r="3215" spans="1:66" x14ac:dyDescent="0.15">
      <c r="A3215" t="s">
        <v>5745</v>
      </c>
      <c r="B3215" t="s">
        <v>200</v>
      </c>
      <c r="C3215">
        <v>1972</v>
      </c>
      <c r="D3215">
        <v>1976</v>
      </c>
      <c r="E3215">
        <v>601.1</v>
      </c>
      <c r="F3215">
        <v>602.29999999999995</v>
      </c>
      <c r="G3215" t="s">
        <v>5746</v>
      </c>
      <c r="H3215">
        <v>0</v>
      </c>
      <c r="I3215" t="s">
        <v>5680</v>
      </c>
      <c r="J3215">
        <v>3</v>
      </c>
      <c r="K3215">
        <v>0</v>
      </c>
      <c r="L3215">
        <v>0.15</v>
      </c>
      <c r="M3215">
        <v>540</v>
      </c>
      <c r="N3215">
        <v>5.8999999999999997E-2</v>
      </c>
      <c r="O3215">
        <v>0</v>
      </c>
      <c r="P3215" t="s">
        <v>410</v>
      </c>
      <c r="Q3215" t="s">
        <v>411</v>
      </c>
      <c r="R3215" t="s">
        <v>418</v>
      </c>
      <c r="S3215">
        <v>4.3600000000000003</v>
      </c>
      <c r="T3215">
        <v>10</v>
      </c>
      <c r="U3215">
        <v>0</v>
      </c>
      <c r="V3215">
        <v>40</v>
      </c>
      <c r="W3215">
        <v>10</v>
      </c>
      <c r="X3215">
        <v>0</v>
      </c>
      <c r="Y3215">
        <v>0</v>
      </c>
      <c r="Z3215">
        <v>4320</v>
      </c>
      <c r="AA3215">
        <v>10.4</v>
      </c>
      <c r="AB3215" t="s">
        <v>410</v>
      </c>
      <c r="AC3215">
        <v>0</v>
      </c>
      <c r="AD3215">
        <v>0</v>
      </c>
      <c r="AE3215">
        <v>0</v>
      </c>
      <c r="AF3215" t="s">
        <v>959</v>
      </c>
      <c r="AG3215" t="s">
        <v>410</v>
      </c>
      <c r="AH3215">
        <v>0</v>
      </c>
      <c r="AI3215">
        <v>7.88</v>
      </c>
      <c r="AJ3215">
        <v>550</v>
      </c>
      <c r="AK3215" t="s">
        <v>411</v>
      </c>
      <c r="AL3215" t="s">
        <v>421</v>
      </c>
      <c r="AM3215">
        <v>0</v>
      </c>
      <c r="AN3215" t="s">
        <v>411</v>
      </c>
      <c r="AO3215">
        <v>50</v>
      </c>
      <c r="AP3215">
        <v>0</v>
      </c>
      <c r="AQ3215">
        <v>210</v>
      </c>
      <c r="AR3215">
        <v>0</v>
      </c>
      <c r="AS3215">
        <v>0</v>
      </c>
      <c r="AT3215">
        <v>3.88</v>
      </c>
      <c r="AU3215">
        <v>4.37</v>
      </c>
      <c r="AV3215">
        <v>120</v>
      </c>
      <c r="AW3215" t="s">
        <v>411</v>
      </c>
      <c r="AX3215">
        <v>0</v>
      </c>
      <c r="AY3215">
        <v>0</v>
      </c>
      <c r="AZ3215">
        <v>0</v>
      </c>
      <c r="BA3215" t="s">
        <v>5681</v>
      </c>
      <c r="BB3215">
        <v>30</v>
      </c>
      <c r="BC3215">
        <v>0</v>
      </c>
      <c r="BD3215">
        <v>0</v>
      </c>
      <c r="BE3215" t="s">
        <v>410</v>
      </c>
      <c r="BF3215" t="s">
        <v>421</v>
      </c>
      <c r="BG3215" t="s">
        <v>410</v>
      </c>
      <c r="BH3215" t="s">
        <v>410</v>
      </c>
      <c r="BI3215" t="s">
        <v>411</v>
      </c>
      <c r="BJ3215" t="s">
        <v>410</v>
      </c>
      <c r="BK3215">
        <v>0</v>
      </c>
      <c r="BL3215">
        <v>0</v>
      </c>
      <c r="BM3215">
        <v>2140</v>
      </c>
      <c r="BN3215">
        <v>0</v>
      </c>
    </row>
    <row r="3216" spans="1:66" x14ac:dyDescent="0.15">
      <c r="A3216" t="s">
        <v>5747</v>
      </c>
      <c r="B3216" t="s">
        <v>200</v>
      </c>
      <c r="C3216">
        <v>1976</v>
      </c>
      <c r="D3216">
        <v>1979</v>
      </c>
      <c r="E3216">
        <v>602.29999999999995</v>
      </c>
      <c r="F3216">
        <v>603.20000000000005</v>
      </c>
      <c r="G3216" t="s">
        <v>5748</v>
      </c>
      <c r="H3216">
        <v>0</v>
      </c>
      <c r="I3216" t="s">
        <v>5680</v>
      </c>
      <c r="J3216">
        <v>13</v>
      </c>
      <c r="K3216">
        <v>0</v>
      </c>
      <c r="L3216" t="s">
        <v>421</v>
      </c>
      <c r="M3216">
        <v>280</v>
      </c>
      <c r="N3216">
        <v>5.8000000000000003E-2</v>
      </c>
      <c r="O3216">
        <v>0</v>
      </c>
      <c r="P3216" t="s">
        <v>410</v>
      </c>
      <c r="Q3216" t="s">
        <v>411</v>
      </c>
      <c r="R3216" t="s">
        <v>418</v>
      </c>
      <c r="S3216">
        <v>3.58</v>
      </c>
      <c r="T3216">
        <v>110</v>
      </c>
      <c r="U3216">
        <v>0</v>
      </c>
      <c r="V3216" t="s">
        <v>411</v>
      </c>
      <c r="W3216" t="s">
        <v>411</v>
      </c>
      <c r="X3216">
        <v>0</v>
      </c>
      <c r="Y3216">
        <v>0</v>
      </c>
      <c r="Z3216">
        <v>2440</v>
      </c>
      <c r="AA3216">
        <v>8.8800000000000008</v>
      </c>
      <c r="AB3216" t="s">
        <v>410</v>
      </c>
      <c r="AC3216">
        <v>0</v>
      </c>
      <c r="AD3216">
        <v>0</v>
      </c>
      <c r="AE3216">
        <v>0</v>
      </c>
      <c r="AF3216" t="s">
        <v>959</v>
      </c>
      <c r="AG3216" t="s">
        <v>410</v>
      </c>
      <c r="AH3216">
        <v>0</v>
      </c>
      <c r="AI3216">
        <v>7.24</v>
      </c>
      <c r="AJ3216">
        <v>780</v>
      </c>
      <c r="AK3216" t="s">
        <v>411</v>
      </c>
      <c r="AL3216" t="s">
        <v>421</v>
      </c>
      <c r="AM3216">
        <v>0</v>
      </c>
      <c r="AN3216" t="s">
        <v>411</v>
      </c>
      <c r="AO3216" t="s">
        <v>410</v>
      </c>
      <c r="AP3216">
        <v>0</v>
      </c>
      <c r="AQ3216">
        <v>30700</v>
      </c>
      <c r="AR3216">
        <v>0</v>
      </c>
      <c r="AS3216">
        <v>0</v>
      </c>
      <c r="AT3216">
        <v>6.02</v>
      </c>
      <c r="AU3216">
        <v>5.03</v>
      </c>
      <c r="AV3216">
        <v>650</v>
      </c>
      <c r="AW3216" t="s">
        <v>411</v>
      </c>
      <c r="AX3216">
        <v>0</v>
      </c>
      <c r="AY3216">
        <v>0</v>
      </c>
      <c r="AZ3216">
        <v>0</v>
      </c>
      <c r="BA3216" t="s">
        <v>5681</v>
      </c>
      <c r="BB3216">
        <v>30</v>
      </c>
      <c r="BC3216">
        <v>0</v>
      </c>
      <c r="BD3216">
        <v>0</v>
      </c>
      <c r="BE3216" t="s">
        <v>410</v>
      </c>
      <c r="BF3216" t="s">
        <v>421</v>
      </c>
      <c r="BG3216" t="s">
        <v>410</v>
      </c>
      <c r="BH3216" t="s">
        <v>410</v>
      </c>
      <c r="BI3216" t="s">
        <v>411</v>
      </c>
      <c r="BJ3216" t="s">
        <v>410</v>
      </c>
      <c r="BK3216">
        <v>0</v>
      </c>
      <c r="BL3216">
        <v>0</v>
      </c>
      <c r="BM3216">
        <v>51900</v>
      </c>
      <c r="BN3216">
        <v>0</v>
      </c>
    </row>
    <row r="3217" spans="1:66" x14ac:dyDescent="0.15">
      <c r="A3217" t="s">
        <v>5749</v>
      </c>
      <c r="B3217" t="s">
        <v>200</v>
      </c>
      <c r="C3217">
        <v>1979</v>
      </c>
      <c r="D3217">
        <v>1983</v>
      </c>
      <c r="E3217">
        <v>603.20000000000005</v>
      </c>
      <c r="F3217">
        <v>604.4</v>
      </c>
      <c r="G3217" t="s">
        <v>5750</v>
      </c>
      <c r="H3217">
        <v>0</v>
      </c>
      <c r="I3217" t="s">
        <v>5680</v>
      </c>
      <c r="J3217">
        <v>29</v>
      </c>
      <c r="K3217">
        <v>0</v>
      </c>
      <c r="L3217" t="s">
        <v>421</v>
      </c>
      <c r="M3217">
        <v>430</v>
      </c>
      <c r="N3217">
        <v>0.40600000000000003</v>
      </c>
      <c r="O3217">
        <v>0</v>
      </c>
      <c r="P3217" t="s">
        <v>410</v>
      </c>
      <c r="Q3217" t="s">
        <v>411</v>
      </c>
      <c r="R3217" t="s">
        <v>418</v>
      </c>
      <c r="S3217">
        <v>7.57</v>
      </c>
      <c r="T3217">
        <v>170</v>
      </c>
      <c r="U3217">
        <v>0</v>
      </c>
      <c r="V3217">
        <v>20</v>
      </c>
      <c r="W3217" t="s">
        <v>411</v>
      </c>
      <c r="X3217">
        <v>0</v>
      </c>
      <c r="Y3217">
        <v>0</v>
      </c>
      <c r="Z3217">
        <v>43700</v>
      </c>
      <c r="AA3217">
        <v>13.35</v>
      </c>
      <c r="AB3217" t="s">
        <v>410</v>
      </c>
      <c r="AC3217">
        <v>0</v>
      </c>
      <c r="AD3217">
        <v>0</v>
      </c>
      <c r="AE3217">
        <v>0</v>
      </c>
      <c r="AF3217" t="s">
        <v>959</v>
      </c>
      <c r="AG3217" t="s">
        <v>410</v>
      </c>
      <c r="AH3217">
        <v>0</v>
      </c>
      <c r="AI3217">
        <v>5.22</v>
      </c>
      <c r="AJ3217">
        <v>1800</v>
      </c>
      <c r="AK3217" t="s">
        <v>411</v>
      </c>
      <c r="AL3217" t="s">
        <v>421</v>
      </c>
      <c r="AM3217">
        <v>0</v>
      </c>
      <c r="AN3217" t="s">
        <v>411</v>
      </c>
      <c r="AO3217" t="s">
        <v>410</v>
      </c>
      <c r="AP3217">
        <v>0</v>
      </c>
      <c r="AQ3217">
        <v>12500</v>
      </c>
      <c r="AR3217">
        <v>0</v>
      </c>
      <c r="AS3217">
        <v>0</v>
      </c>
      <c r="AT3217">
        <v>5.26</v>
      </c>
      <c r="AU3217">
        <v>8.4700000000000006</v>
      </c>
      <c r="AV3217">
        <v>5180</v>
      </c>
      <c r="AW3217" t="s">
        <v>411</v>
      </c>
      <c r="AX3217">
        <v>0</v>
      </c>
      <c r="AY3217">
        <v>0</v>
      </c>
      <c r="AZ3217">
        <v>0</v>
      </c>
      <c r="BA3217" t="s">
        <v>5681</v>
      </c>
      <c r="BB3217">
        <v>40</v>
      </c>
      <c r="BC3217">
        <v>0</v>
      </c>
      <c r="BD3217">
        <v>0</v>
      </c>
      <c r="BE3217" t="s">
        <v>410</v>
      </c>
      <c r="BF3217" t="s">
        <v>421</v>
      </c>
      <c r="BG3217" t="s">
        <v>410</v>
      </c>
      <c r="BH3217" t="s">
        <v>410</v>
      </c>
      <c r="BI3217" t="s">
        <v>411</v>
      </c>
      <c r="BJ3217" t="s">
        <v>410</v>
      </c>
      <c r="BK3217">
        <v>0</v>
      </c>
      <c r="BL3217">
        <v>0</v>
      </c>
      <c r="BM3217">
        <v>76000</v>
      </c>
      <c r="BN3217">
        <v>0</v>
      </c>
    </row>
    <row r="3218" spans="1:66" x14ac:dyDescent="0.15">
      <c r="A3218" t="s">
        <v>5751</v>
      </c>
      <c r="B3218" t="s">
        <v>200</v>
      </c>
      <c r="C3218">
        <v>1983</v>
      </c>
      <c r="D3218">
        <v>1986</v>
      </c>
      <c r="E3218">
        <v>604.4</v>
      </c>
      <c r="F3218">
        <v>605.29999999999995</v>
      </c>
      <c r="G3218" t="s">
        <v>5752</v>
      </c>
      <c r="H3218">
        <v>0</v>
      </c>
      <c r="I3218" t="s">
        <v>5680</v>
      </c>
      <c r="J3218">
        <v>2</v>
      </c>
      <c r="K3218">
        <v>0</v>
      </c>
      <c r="L3218">
        <v>0.28999999999999998</v>
      </c>
      <c r="M3218">
        <v>790</v>
      </c>
      <c r="N3218">
        <v>8.1000000000000003E-2</v>
      </c>
      <c r="O3218">
        <v>0</v>
      </c>
      <c r="P3218" t="s">
        <v>410</v>
      </c>
      <c r="Q3218" t="s">
        <v>411</v>
      </c>
      <c r="R3218" t="s">
        <v>418</v>
      </c>
      <c r="S3218">
        <v>5.36</v>
      </c>
      <c r="T3218">
        <v>20</v>
      </c>
      <c r="U3218">
        <v>0</v>
      </c>
      <c r="V3218">
        <v>30</v>
      </c>
      <c r="W3218">
        <v>20</v>
      </c>
      <c r="X3218">
        <v>0</v>
      </c>
      <c r="Y3218">
        <v>0</v>
      </c>
      <c r="Z3218">
        <v>29500</v>
      </c>
      <c r="AA3218">
        <v>14</v>
      </c>
      <c r="AB3218" t="s">
        <v>410</v>
      </c>
      <c r="AC3218">
        <v>0</v>
      </c>
      <c r="AD3218">
        <v>0</v>
      </c>
      <c r="AE3218">
        <v>0</v>
      </c>
      <c r="AF3218" t="s">
        <v>959</v>
      </c>
      <c r="AG3218" t="s">
        <v>410</v>
      </c>
      <c r="AH3218">
        <v>0</v>
      </c>
      <c r="AI3218">
        <v>3.48</v>
      </c>
      <c r="AJ3218">
        <v>1290</v>
      </c>
      <c r="AK3218" t="s">
        <v>411</v>
      </c>
      <c r="AL3218">
        <v>0.06</v>
      </c>
      <c r="AM3218">
        <v>0</v>
      </c>
      <c r="AN3218" t="s">
        <v>411</v>
      </c>
      <c r="AO3218" t="s">
        <v>410</v>
      </c>
      <c r="AP3218">
        <v>0</v>
      </c>
      <c r="AQ3218">
        <v>140</v>
      </c>
      <c r="AR3218">
        <v>0</v>
      </c>
      <c r="AS3218">
        <v>0</v>
      </c>
      <c r="AT3218">
        <v>4.16</v>
      </c>
      <c r="AU3218">
        <v>7.49</v>
      </c>
      <c r="AV3218">
        <v>100</v>
      </c>
      <c r="AW3218" t="s">
        <v>411</v>
      </c>
      <c r="AX3218">
        <v>0</v>
      </c>
      <c r="AY3218">
        <v>0</v>
      </c>
      <c r="AZ3218">
        <v>0</v>
      </c>
      <c r="BA3218" t="s">
        <v>5681</v>
      </c>
      <c r="BB3218">
        <v>40</v>
      </c>
      <c r="BC3218">
        <v>0</v>
      </c>
      <c r="BD3218">
        <v>0</v>
      </c>
      <c r="BE3218" t="s">
        <v>410</v>
      </c>
      <c r="BF3218" t="s">
        <v>421</v>
      </c>
      <c r="BG3218" t="s">
        <v>410</v>
      </c>
      <c r="BH3218" t="s">
        <v>410</v>
      </c>
      <c r="BI3218">
        <v>10</v>
      </c>
      <c r="BJ3218" t="s">
        <v>410</v>
      </c>
      <c r="BK3218">
        <v>0</v>
      </c>
      <c r="BL3218">
        <v>0</v>
      </c>
      <c r="BM3218">
        <v>7050</v>
      </c>
      <c r="BN3218">
        <v>0</v>
      </c>
    </row>
    <row r="3219" spans="1:66" x14ac:dyDescent="0.15">
      <c r="A3219" t="s">
        <v>5753</v>
      </c>
      <c r="B3219" t="s">
        <v>200</v>
      </c>
      <c r="C3219">
        <v>1986</v>
      </c>
      <c r="D3219">
        <v>1988</v>
      </c>
      <c r="E3219">
        <v>605.29999999999995</v>
      </c>
      <c r="F3219">
        <v>605.9</v>
      </c>
      <c r="G3219" t="s">
        <v>1687</v>
      </c>
      <c r="H3219">
        <v>0</v>
      </c>
      <c r="I3219" t="s">
        <v>5680</v>
      </c>
      <c r="J3219">
        <v>1</v>
      </c>
      <c r="K3219">
        <v>0</v>
      </c>
      <c r="L3219">
        <v>7.15</v>
      </c>
      <c r="M3219">
        <v>260</v>
      </c>
      <c r="N3219">
        <v>6.0000000000000001E-3</v>
      </c>
      <c r="O3219">
        <v>0</v>
      </c>
      <c r="P3219">
        <v>60</v>
      </c>
      <c r="Q3219" t="s">
        <v>411</v>
      </c>
      <c r="R3219" t="s">
        <v>418</v>
      </c>
      <c r="S3219">
        <v>3.5</v>
      </c>
      <c r="T3219" t="s">
        <v>411</v>
      </c>
      <c r="U3219">
        <v>0</v>
      </c>
      <c r="V3219">
        <v>40</v>
      </c>
      <c r="W3219">
        <v>220</v>
      </c>
      <c r="X3219">
        <v>0</v>
      </c>
      <c r="Y3219">
        <v>0</v>
      </c>
      <c r="Z3219">
        <v>550</v>
      </c>
      <c r="AA3219">
        <v>6.93</v>
      </c>
      <c r="AB3219" t="s">
        <v>410</v>
      </c>
      <c r="AC3219">
        <v>0</v>
      </c>
      <c r="AD3219">
        <v>0</v>
      </c>
      <c r="AE3219">
        <v>0</v>
      </c>
      <c r="AF3219">
        <v>0.5</v>
      </c>
      <c r="AG3219" t="s">
        <v>410</v>
      </c>
      <c r="AH3219">
        <v>0</v>
      </c>
      <c r="AI3219">
        <v>6.03</v>
      </c>
      <c r="AJ3219">
        <v>820</v>
      </c>
      <c r="AK3219" t="s">
        <v>411</v>
      </c>
      <c r="AL3219">
        <v>1.26</v>
      </c>
      <c r="AM3219">
        <v>0</v>
      </c>
      <c r="AN3219">
        <v>90</v>
      </c>
      <c r="AO3219">
        <v>980</v>
      </c>
      <c r="AP3219">
        <v>0</v>
      </c>
      <c r="AQ3219">
        <v>40</v>
      </c>
      <c r="AR3219">
        <v>0</v>
      </c>
      <c r="AS3219">
        <v>0</v>
      </c>
      <c r="AT3219">
        <v>2.4300000000000002</v>
      </c>
      <c r="AU3219">
        <v>0.42</v>
      </c>
      <c r="AV3219">
        <v>130</v>
      </c>
      <c r="AW3219">
        <v>30</v>
      </c>
      <c r="AX3219">
        <v>0</v>
      </c>
      <c r="AY3219">
        <v>0</v>
      </c>
      <c r="AZ3219">
        <v>0</v>
      </c>
      <c r="BA3219" t="s">
        <v>5681</v>
      </c>
      <c r="BB3219">
        <v>100</v>
      </c>
      <c r="BC3219">
        <v>0</v>
      </c>
      <c r="BD3219">
        <v>0</v>
      </c>
      <c r="BE3219" t="s">
        <v>410</v>
      </c>
      <c r="BF3219">
        <v>0.6</v>
      </c>
      <c r="BG3219" t="s">
        <v>410</v>
      </c>
      <c r="BH3219" t="s">
        <v>410</v>
      </c>
      <c r="BI3219">
        <v>200</v>
      </c>
      <c r="BJ3219" t="s">
        <v>410</v>
      </c>
      <c r="BK3219">
        <v>0</v>
      </c>
      <c r="BL3219">
        <v>0</v>
      </c>
      <c r="BM3219">
        <v>260</v>
      </c>
      <c r="BN3219">
        <v>0</v>
      </c>
    </row>
    <row r="3220" spans="1:66" x14ac:dyDescent="0.15">
      <c r="A3220" t="s">
        <v>5754</v>
      </c>
      <c r="B3220" t="s">
        <v>200</v>
      </c>
      <c r="C3220">
        <v>1988</v>
      </c>
      <c r="D3220">
        <v>1992.5</v>
      </c>
      <c r="E3220">
        <v>605.9</v>
      </c>
      <c r="F3220">
        <v>607.29999999999995</v>
      </c>
      <c r="G3220" t="s">
        <v>5755</v>
      </c>
      <c r="H3220">
        <v>0</v>
      </c>
      <c r="I3220" t="s">
        <v>5680</v>
      </c>
      <c r="J3220">
        <v>8</v>
      </c>
      <c r="K3220">
        <v>0</v>
      </c>
      <c r="L3220">
        <v>1.24</v>
      </c>
      <c r="M3220">
        <v>1440</v>
      </c>
      <c r="N3220">
        <v>0.14000000000000001</v>
      </c>
      <c r="O3220">
        <v>0</v>
      </c>
      <c r="P3220" t="s">
        <v>410</v>
      </c>
      <c r="Q3220" t="s">
        <v>411</v>
      </c>
      <c r="R3220" t="s">
        <v>418</v>
      </c>
      <c r="S3220">
        <v>4.49</v>
      </c>
      <c r="T3220" t="s">
        <v>411</v>
      </c>
      <c r="U3220">
        <v>0</v>
      </c>
      <c r="V3220">
        <v>50</v>
      </c>
      <c r="W3220" t="s">
        <v>411</v>
      </c>
      <c r="X3220">
        <v>0</v>
      </c>
      <c r="Y3220">
        <v>0</v>
      </c>
      <c r="Z3220">
        <v>36000</v>
      </c>
      <c r="AA3220">
        <v>14.85</v>
      </c>
      <c r="AB3220" t="s">
        <v>410</v>
      </c>
      <c r="AC3220">
        <v>0</v>
      </c>
      <c r="AD3220">
        <v>0</v>
      </c>
      <c r="AE3220">
        <v>0</v>
      </c>
      <c r="AF3220" t="s">
        <v>959</v>
      </c>
      <c r="AG3220" t="s">
        <v>410</v>
      </c>
      <c r="AH3220">
        <v>0</v>
      </c>
      <c r="AI3220">
        <v>7.16</v>
      </c>
      <c r="AJ3220">
        <v>750</v>
      </c>
      <c r="AK3220" t="s">
        <v>411</v>
      </c>
      <c r="AL3220" t="s">
        <v>421</v>
      </c>
      <c r="AM3220">
        <v>0</v>
      </c>
      <c r="AN3220" t="s">
        <v>411</v>
      </c>
      <c r="AO3220" t="s">
        <v>410</v>
      </c>
      <c r="AP3220">
        <v>0</v>
      </c>
      <c r="AQ3220">
        <v>60</v>
      </c>
      <c r="AR3220">
        <v>0</v>
      </c>
      <c r="AS3220">
        <v>0</v>
      </c>
      <c r="AT3220">
        <v>6.65</v>
      </c>
      <c r="AU3220">
        <v>8.44</v>
      </c>
      <c r="AV3220">
        <v>390</v>
      </c>
      <c r="AW3220" t="s">
        <v>411</v>
      </c>
      <c r="AX3220">
        <v>0</v>
      </c>
      <c r="AY3220">
        <v>0</v>
      </c>
      <c r="AZ3220">
        <v>0</v>
      </c>
      <c r="BA3220" t="s">
        <v>5681</v>
      </c>
      <c r="BB3220">
        <v>50</v>
      </c>
      <c r="BC3220">
        <v>0</v>
      </c>
      <c r="BD3220">
        <v>0</v>
      </c>
      <c r="BE3220" t="s">
        <v>410</v>
      </c>
      <c r="BF3220" t="s">
        <v>421</v>
      </c>
      <c r="BG3220" t="s">
        <v>410</v>
      </c>
      <c r="BH3220" t="s">
        <v>410</v>
      </c>
      <c r="BI3220" t="s">
        <v>411</v>
      </c>
      <c r="BJ3220" t="s">
        <v>410</v>
      </c>
      <c r="BK3220">
        <v>0</v>
      </c>
      <c r="BL3220">
        <v>0</v>
      </c>
      <c r="BM3220">
        <v>940</v>
      </c>
      <c r="BN3220">
        <v>0</v>
      </c>
    </row>
    <row r="3221" spans="1:66" x14ac:dyDescent="0.15">
      <c r="A3221" t="s">
        <v>5756</v>
      </c>
      <c r="B3221" t="s">
        <v>200</v>
      </c>
      <c r="C3221">
        <v>1992.5</v>
      </c>
      <c r="D3221">
        <v>1995</v>
      </c>
      <c r="E3221">
        <v>607.29999999999995</v>
      </c>
      <c r="F3221">
        <v>608.1</v>
      </c>
      <c r="G3221" t="s">
        <v>5757</v>
      </c>
      <c r="H3221">
        <v>0</v>
      </c>
      <c r="I3221" t="s">
        <v>5680</v>
      </c>
      <c r="J3221">
        <v>3</v>
      </c>
      <c r="K3221">
        <v>0</v>
      </c>
      <c r="L3221">
        <v>2.4</v>
      </c>
      <c r="M3221">
        <v>440</v>
      </c>
      <c r="N3221">
        <v>5.7000000000000002E-2</v>
      </c>
      <c r="O3221">
        <v>0</v>
      </c>
      <c r="P3221" t="s">
        <v>410</v>
      </c>
      <c r="Q3221" t="s">
        <v>411</v>
      </c>
      <c r="R3221" t="s">
        <v>418</v>
      </c>
      <c r="S3221">
        <v>2.59</v>
      </c>
      <c r="T3221" t="s">
        <v>411</v>
      </c>
      <c r="U3221">
        <v>0</v>
      </c>
      <c r="V3221">
        <v>20</v>
      </c>
      <c r="W3221" t="s">
        <v>411</v>
      </c>
      <c r="X3221">
        <v>0</v>
      </c>
      <c r="Y3221">
        <v>0</v>
      </c>
      <c r="Z3221">
        <v>24300</v>
      </c>
      <c r="AA3221">
        <v>9.15</v>
      </c>
      <c r="AB3221" t="s">
        <v>410</v>
      </c>
      <c r="AC3221">
        <v>0</v>
      </c>
      <c r="AD3221">
        <v>0</v>
      </c>
      <c r="AE3221">
        <v>0</v>
      </c>
      <c r="AF3221" t="s">
        <v>959</v>
      </c>
      <c r="AG3221" t="s">
        <v>410</v>
      </c>
      <c r="AH3221">
        <v>0</v>
      </c>
      <c r="AI3221">
        <v>8.74</v>
      </c>
      <c r="AJ3221">
        <v>440</v>
      </c>
      <c r="AK3221" t="s">
        <v>411</v>
      </c>
      <c r="AL3221" t="s">
        <v>421</v>
      </c>
      <c r="AM3221">
        <v>0</v>
      </c>
      <c r="AN3221" t="s">
        <v>411</v>
      </c>
      <c r="AO3221" t="s">
        <v>410</v>
      </c>
      <c r="AP3221">
        <v>0</v>
      </c>
      <c r="AQ3221">
        <v>30</v>
      </c>
      <c r="AR3221">
        <v>0</v>
      </c>
      <c r="AS3221">
        <v>0</v>
      </c>
      <c r="AT3221">
        <v>3.01</v>
      </c>
      <c r="AU3221">
        <v>2.81</v>
      </c>
      <c r="AV3221">
        <v>50</v>
      </c>
      <c r="AW3221" t="s">
        <v>411</v>
      </c>
      <c r="AX3221">
        <v>0</v>
      </c>
      <c r="AY3221">
        <v>0</v>
      </c>
      <c r="AZ3221">
        <v>0</v>
      </c>
      <c r="BA3221" t="s">
        <v>5681</v>
      </c>
      <c r="BB3221">
        <v>20</v>
      </c>
      <c r="BC3221">
        <v>0</v>
      </c>
      <c r="BD3221">
        <v>0</v>
      </c>
      <c r="BE3221" t="s">
        <v>410</v>
      </c>
      <c r="BF3221" t="s">
        <v>421</v>
      </c>
      <c r="BG3221" t="s">
        <v>410</v>
      </c>
      <c r="BH3221" t="s">
        <v>410</v>
      </c>
      <c r="BI3221" t="s">
        <v>411</v>
      </c>
      <c r="BJ3221" t="s">
        <v>410</v>
      </c>
      <c r="BK3221">
        <v>0</v>
      </c>
      <c r="BL3221">
        <v>0</v>
      </c>
      <c r="BM3221">
        <v>270</v>
      </c>
      <c r="BN3221">
        <v>0</v>
      </c>
    </row>
    <row r="3222" spans="1:66" x14ac:dyDescent="0.15">
      <c r="A3222" t="s">
        <v>5758</v>
      </c>
      <c r="B3222" t="s">
        <v>200</v>
      </c>
      <c r="C3222">
        <v>1995</v>
      </c>
      <c r="D3222">
        <v>1998</v>
      </c>
      <c r="E3222">
        <v>608.1</v>
      </c>
      <c r="F3222">
        <v>609</v>
      </c>
      <c r="G3222" t="s">
        <v>5759</v>
      </c>
      <c r="H3222">
        <v>0</v>
      </c>
      <c r="I3222" t="s">
        <v>5680</v>
      </c>
      <c r="J3222">
        <v>18</v>
      </c>
      <c r="K3222">
        <v>0</v>
      </c>
      <c r="L3222">
        <v>1.81</v>
      </c>
      <c r="M3222">
        <v>570</v>
      </c>
      <c r="N3222">
        <v>0.115</v>
      </c>
      <c r="O3222">
        <v>0</v>
      </c>
      <c r="P3222" t="s">
        <v>410</v>
      </c>
      <c r="Q3222" t="s">
        <v>411</v>
      </c>
      <c r="R3222" t="s">
        <v>418</v>
      </c>
      <c r="S3222">
        <v>2.93</v>
      </c>
      <c r="T3222" t="s">
        <v>411</v>
      </c>
      <c r="U3222">
        <v>0</v>
      </c>
      <c r="V3222">
        <v>40</v>
      </c>
      <c r="W3222" t="s">
        <v>411</v>
      </c>
      <c r="X3222">
        <v>0</v>
      </c>
      <c r="Y3222">
        <v>0</v>
      </c>
      <c r="Z3222">
        <v>50900</v>
      </c>
      <c r="AA3222">
        <v>11.7</v>
      </c>
      <c r="AB3222" t="s">
        <v>410</v>
      </c>
      <c r="AC3222">
        <v>0</v>
      </c>
      <c r="AD3222">
        <v>0</v>
      </c>
      <c r="AE3222">
        <v>0</v>
      </c>
      <c r="AF3222" t="s">
        <v>959</v>
      </c>
      <c r="AG3222" t="s">
        <v>410</v>
      </c>
      <c r="AH3222">
        <v>0</v>
      </c>
      <c r="AI3222">
        <v>9.1</v>
      </c>
      <c r="AJ3222">
        <v>520</v>
      </c>
      <c r="AK3222" t="s">
        <v>411</v>
      </c>
      <c r="AL3222" t="s">
        <v>421</v>
      </c>
      <c r="AM3222">
        <v>0</v>
      </c>
      <c r="AN3222" t="s">
        <v>411</v>
      </c>
      <c r="AO3222" t="s">
        <v>410</v>
      </c>
      <c r="AP3222">
        <v>0</v>
      </c>
      <c r="AQ3222">
        <v>30</v>
      </c>
      <c r="AR3222">
        <v>0</v>
      </c>
      <c r="AS3222">
        <v>0</v>
      </c>
      <c r="AT3222">
        <v>4.38</v>
      </c>
      <c r="AU3222">
        <v>4.78</v>
      </c>
      <c r="AV3222">
        <v>540</v>
      </c>
      <c r="AW3222" t="s">
        <v>411</v>
      </c>
      <c r="AX3222">
        <v>0</v>
      </c>
      <c r="AY3222">
        <v>0</v>
      </c>
      <c r="AZ3222">
        <v>0</v>
      </c>
      <c r="BA3222" t="s">
        <v>5681</v>
      </c>
      <c r="BB3222">
        <v>30</v>
      </c>
      <c r="BC3222">
        <v>0</v>
      </c>
      <c r="BD3222">
        <v>0</v>
      </c>
      <c r="BE3222" t="s">
        <v>410</v>
      </c>
      <c r="BF3222" t="s">
        <v>421</v>
      </c>
      <c r="BG3222" t="s">
        <v>410</v>
      </c>
      <c r="BH3222" t="s">
        <v>410</v>
      </c>
      <c r="BI3222" t="s">
        <v>411</v>
      </c>
      <c r="BJ3222" t="s">
        <v>410</v>
      </c>
      <c r="BK3222">
        <v>0</v>
      </c>
      <c r="BL3222">
        <v>0</v>
      </c>
      <c r="BM3222">
        <v>480</v>
      </c>
      <c r="BN3222">
        <v>0</v>
      </c>
    </row>
    <row r="3223" spans="1:66" x14ac:dyDescent="0.15">
      <c r="A3223" t="s">
        <v>5760</v>
      </c>
      <c r="B3223" t="s">
        <v>200</v>
      </c>
      <c r="C3223">
        <v>1998</v>
      </c>
      <c r="D3223">
        <v>2002</v>
      </c>
      <c r="E3223">
        <v>609</v>
      </c>
      <c r="F3223">
        <v>610.20000000000005</v>
      </c>
      <c r="G3223" t="s">
        <v>5761</v>
      </c>
      <c r="H3223">
        <v>0</v>
      </c>
      <c r="I3223" t="s">
        <v>5680</v>
      </c>
      <c r="J3223">
        <v>12</v>
      </c>
      <c r="K3223">
        <v>0</v>
      </c>
      <c r="L3223">
        <v>1.94</v>
      </c>
      <c r="M3223">
        <v>320</v>
      </c>
      <c r="N3223">
        <v>0.06</v>
      </c>
      <c r="O3223">
        <v>0</v>
      </c>
      <c r="P3223" t="s">
        <v>410</v>
      </c>
      <c r="Q3223" t="s">
        <v>411</v>
      </c>
      <c r="R3223" t="s">
        <v>418</v>
      </c>
      <c r="S3223">
        <v>1.93</v>
      </c>
      <c r="T3223" t="s">
        <v>411</v>
      </c>
      <c r="U3223">
        <v>0</v>
      </c>
      <c r="V3223">
        <v>40</v>
      </c>
      <c r="W3223" t="s">
        <v>411</v>
      </c>
      <c r="X3223">
        <v>0</v>
      </c>
      <c r="Y3223">
        <v>0</v>
      </c>
      <c r="Z3223">
        <v>45100</v>
      </c>
      <c r="AA3223">
        <v>10.9</v>
      </c>
      <c r="AB3223" t="s">
        <v>410</v>
      </c>
      <c r="AC3223">
        <v>0</v>
      </c>
      <c r="AD3223">
        <v>0</v>
      </c>
      <c r="AE3223">
        <v>0</v>
      </c>
      <c r="AF3223" t="s">
        <v>959</v>
      </c>
      <c r="AG3223" t="s">
        <v>410</v>
      </c>
      <c r="AH3223">
        <v>0</v>
      </c>
      <c r="AI3223">
        <v>9.3000000000000007</v>
      </c>
      <c r="AJ3223">
        <v>490</v>
      </c>
      <c r="AK3223" t="s">
        <v>411</v>
      </c>
      <c r="AL3223" t="s">
        <v>421</v>
      </c>
      <c r="AM3223">
        <v>0</v>
      </c>
      <c r="AN3223" t="s">
        <v>411</v>
      </c>
      <c r="AO3223" t="s">
        <v>410</v>
      </c>
      <c r="AP3223">
        <v>0</v>
      </c>
      <c r="AQ3223">
        <v>40</v>
      </c>
      <c r="AR3223">
        <v>0</v>
      </c>
      <c r="AS3223">
        <v>0</v>
      </c>
      <c r="AT3223">
        <v>5.51</v>
      </c>
      <c r="AU3223">
        <v>4.3899999999999997</v>
      </c>
      <c r="AV3223">
        <v>170</v>
      </c>
      <c r="AW3223" t="s">
        <v>411</v>
      </c>
      <c r="AX3223">
        <v>0</v>
      </c>
      <c r="AY3223">
        <v>0</v>
      </c>
      <c r="AZ3223">
        <v>0</v>
      </c>
      <c r="BA3223" t="s">
        <v>5681</v>
      </c>
      <c r="BB3223">
        <v>30</v>
      </c>
      <c r="BC3223">
        <v>0</v>
      </c>
      <c r="BD3223">
        <v>0</v>
      </c>
      <c r="BE3223" t="s">
        <v>410</v>
      </c>
      <c r="BF3223" t="s">
        <v>421</v>
      </c>
      <c r="BG3223" t="s">
        <v>410</v>
      </c>
      <c r="BH3223" t="s">
        <v>410</v>
      </c>
      <c r="BI3223" t="s">
        <v>411</v>
      </c>
      <c r="BJ3223" t="s">
        <v>410</v>
      </c>
      <c r="BK3223">
        <v>0</v>
      </c>
      <c r="BL3223">
        <v>0</v>
      </c>
      <c r="BM3223">
        <v>390</v>
      </c>
      <c r="BN3223">
        <v>0</v>
      </c>
    </row>
    <row r="3224" spans="1:66" x14ac:dyDescent="0.15">
      <c r="A3224" t="s">
        <v>5762</v>
      </c>
      <c r="B3224" t="s">
        <v>200</v>
      </c>
      <c r="C3224">
        <v>2002</v>
      </c>
      <c r="D3224">
        <v>2004</v>
      </c>
      <c r="E3224">
        <v>610.20000000000005</v>
      </c>
      <c r="F3224">
        <v>610.79999999999995</v>
      </c>
      <c r="G3224" t="s">
        <v>5763</v>
      </c>
      <c r="H3224">
        <v>0</v>
      </c>
      <c r="I3224" t="s">
        <v>5680</v>
      </c>
      <c r="J3224">
        <v>11</v>
      </c>
      <c r="K3224">
        <v>0</v>
      </c>
      <c r="L3224">
        <v>2.19</v>
      </c>
      <c r="M3224">
        <v>320</v>
      </c>
      <c r="N3224">
        <v>4.8000000000000001E-2</v>
      </c>
      <c r="O3224">
        <v>0</v>
      </c>
      <c r="P3224" t="s">
        <v>410</v>
      </c>
      <c r="Q3224" t="s">
        <v>411</v>
      </c>
      <c r="R3224" t="s">
        <v>418</v>
      </c>
      <c r="S3224">
        <v>1.67</v>
      </c>
      <c r="T3224" t="s">
        <v>411</v>
      </c>
      <c r="U3224">
        <v>0</v>
      </c>
      <c r="V3224">
        <v>40</v>
      </c>
      <c r="W3224" t="s">
        <v>411</v>
      </c>
      <c r="X3224">
        <v>0</v>
      </c>
      <c r="Y3224">
        <v>0</v>
      </c>
      <c r="Z3224">
        <v>34700</v>
      </c>
      <c r="AA3224">
        <v>9.73</v>
      </c>
      <c r="AB3224" t="s">
        <v>410</v>
      </c>
      <c r="AC3224">
        <v>0</v>
      </c>
      <c r="AD3224">
        <v>0</v>
      </c>
      <c r="AE3224">
        <v>0</v>
      </c>
      <c r="AF3224" t="s">
        <v>959</v>
      </c>
      <c r="AG3224" t="s">
        <v>410</v>
      </c>
      <c r="AH3224">
        <v>0</v>
      </c>
      <c r="AI3224">
        <v>9.36</v>
      </c>
      <c r="AJ3224">
        <v>430</v>
      </c>
      <c r="AK3224" t="s">
        <v>411</v>
      </c>
      <c r="AL3224" t="s">
        <v>421</v>
      </c>
      <c r="AM3224">
        <v>0</v>
      </c>
      <c r="AN3224">
        <v>10</v>
      </c>
      <c r="AO3224" t="s">
        <v>410</v>
      </c>
      <c r="AP3224">
        <v>0</v>
      </c>
      <c r="AQ3224">
        <v>30</v>
      </c>
      <c r="AR3224">
        <v>0</v>
      </c>
      <c r="AS3224">
        <v>0</v>
      </c>
      <c r="AT3224">
        <v>2.75</v>
      </c>
      <c r="AU3224">
        <v>3.77</v>
      </c>
      <c r="AV3224">
        <v>110</v>
      </c>
      <c r="AW3224" t="s">
        <v>411</v>
      </c>
      <c r="AX3224">
        <v>0</v>
      </c>
      <c r="AY3224">
        <v>0</v>
      </c>
      <c r="AZ3224">
        <v>0</v>
      </c>
      <c r="BA3224" t="s">
        <v>5681</v>
      </c>
      <c r="BB3224">
        <v>20</v>
      </c>
      <c r="BC3224">
        <v>0</v>
      </c>
      <c r="BD3224">
        <v>0</v>
      </c>
      <c r="BE3224" t="s">
        <v>410</v>
      </c>
      <c r="BF3224" t="s">
        <v>421</v>
      </c>
      <c r="BG3224" t="s">
        <v>410</v>
      </c>
      <c r="BH3224" t="s">
        <v>410</v>
      </c>
      <c r="BI3224" t="s">
        <v>411</v>
      </c>
      <c r="BJ3224" t="s">
        <v>410</v>
      </c>
      <c r="BK3224">
        <v>0</v>
      </c>
      <c r="BL3224">
        <v>0</v>
      </c>
      <c r="BM3224">
        <v>400</v>
      </c>
      <c r="BN3224">
        <v>0</v>
      </c>
    </row>
    <row r="3225" spans="1:66" x14ac:dyDescent="0.15">
      <c r="A3225" t="s">
        <v>5764</v>
      </c>
      <c r="B3225" t="s">
        <v>200</v>
      </c>
      <c r="C3225">
        <v>2004</v>
      </c>
      <c r="D3225">
        <v>2007</v>
      </c>
      <c r="E3225">
        <v>610.79999999999995</v>
      </c>
      <c r="F3225">
        <v>611.70000000000005</v>
      </c>
      <c r="G3225" t="s">
        <v>5765</v>
      </c>
      <c r="H3225">
        <v>0</v>
      </c>
      <c r="I3225" t="s">
        <v>5680</v>
      </c>
      <c r="J3225">
        <v>13</v>
      </c>
      <c r="K3225">
        <v>0</v>
      </c>
      <c r="L3225">
        <v>1.9</v>
      </c>
      <c r="M3225">
        <v>170</v>
      </c>
      <c r="N3225">
        <v>5.0999999999999997E-2</v>
      </c>
      <c r="O3225">
        <v>0</v>
      </c>
      <c r="P3225" t="s">
        <v>410</v>
      </c>
      <c r="Q3225" t="s">
        <v>411</v>
      </c>
      <c r="R3225" t="s">
        <v>418</v>
      </c>
      <c r="S3225">
        <v>2.17</v>
      </c>
      <c r="T3225" t="s">
        <v>411</v>
      </c>
      <c r="U3225">
        <v>0</v>
      </c>
      <c r="V3225">
        <v>40</v>
      </c>
      <c r="W3225" t="s">
        <v>411</v>
      </c>
      <c r="X3225">
        <v>0</v>
      </c>
      <c r="Y3225">
        <v>0</v>
      </c>
      <c r="Z3225">
        <v>73000</v>
      </c>
      <c r="AA3225">
        <v>13.1</v>
      </c>
      <c r="AB3225" t="s">
        <v>410</v>
      </c>
      <c r="AC3225">
        <v>0</v>
      </c>
      <c r="AD3225">
        <v>0</v>
      </c>
      <c r="AE3225">
        <v>0</v>
      </c>
      <c r="AF3225" t="s">
        <v>959</v>
      </c>
      <c r="AG3225" t="s">
        <v>410</v>
      </c>
      <c r="AH3225">
        <v>0</v>
      </c>
      <c r="AI3225">
        <v>8.67</v>
      </c>
      <c r="AJ3225">
        <v>460</v>
      </c>
      <c r="AK3225" t="s">
        <v>411</v>
      </c>
      <c r="AL3225" t="s">
        <v>421</v>
      </c>
      <c r="AM3225">
        <v>0</v>
      </c>
      <c r="AN3225" t="s">
        <v>411</v>
      </c>
      <c r="AO3225">
        <v>50</v>
      </c>
      <c r="AP3225">
        <v>0</v>
      </c>
      <c r="AQ3225">
        <v>70</v>
      </c>
      <c r="AR3225">
        <v>0</v>
      </c>
      <c r="AS3225">
        <v>0</v>
      </c>
      <c r="AT3225">
        <v>4.16</v>
      </c>
      <c r="AU3225">
        <v>6.95</v>
      </c>
      <c r="AV3225" t="s">
        <v>410</v>
      </c>
      <c r="AW3225" t="s">
        <v>411</v>
      </c>
      <c r="AX3225">
        <v>0</v>
      </c>
      <c r="AY3225">
        <v>0</v>
      </c>
      <c r="AZ3225">
        <v>0</v>
      </c>
      <c r="BA3225" t="s">
        <v>5681</v>
      </c>
      <c r="BB3225">
        <v>20</v>
      </c>
      <c r="BC3225">
        <v>0</v>
      </c>
      <c r="BD3225">
        <v>0</v>
      </c>
      <c r="BE3225" t="s">
        <v>410</v>
      </c>
      <c r="BF3225" t="s">
        <v>421</v>
      </c>
      <c r="BG3225" t="s">
        <v>410</v>
      </c>
      <c r="BH3225" t="s">
        <v>410</v>
      </c>
      <c r="BI3225" t="s">
        <v>411</v>
      </c>
      <c r="BJ3225" t="s">
        <v>410</v>
      </c>
      <c r="BK3225">
        <v>0</v>
      </c>
      <c r="BL3225">
        <v>0</v>
      </c>
      <c r="BM3225">
        <v>650</v>
      </c>
      <c r="BN3225">
        <v>0</v>
      </c>
    </row>
    <row r="3226" spans="1:66" x14ac:dyDescent="0.15">
      <c r="A3226" t="s">
        <v>5766</v>
      </c>
      <c r="B3226" t="s">
        <v>200</v>
      </c>
      <c r="C3226">
        <v>2007</v>
      </c>
      <c r="D3226">
        <v>2012</v>
      </c>
      <c r="E3226">
        <v>611.70000000000005</v>
      </c>
      <c r="F3226">
        <v>613.29999999999995</v>
      </c>
      <c r="G3226" t="s">
        <v>5767</v>
      </c>
      <c r="H3226">
        <v>0</v>
      </c>
      <c r="I3226" t="s">
        <v>5680</v>
      </c>
      <c r="J3226">
        <v>17</v>
      </c>
      <c r="K3226">
        <v>0</v>
      </c>
      <c r="L3226">
        <v>1.19</v>
      </c>
      <c r="M3226">
        <v>1010</v>
      </c>
      <c r="N3226">
        <v>0.05</v>
      </c>
      <c r="O3226">
        <v>0</v>
      </c>
      <c r="P3226" t="s">
        <v>410</v>
      </c>
      <c r="Q3226" t="s">
        <v>411</v>
      </c>
      <c r="R3226" t="s">
        <v>418</v>
      </c>
      <c r="S3226">
        <v>2.84</v>
      </c>
      <c r="T3226" t="s">
        <v>411</v>
      </c>
      <c r="U3226">
        <v>0</v>
      </c>
      <c r="V3226">
        <v>60</v>
      </c>
      <c r="W3226" t="s">
        <v>411</v>
      </c>
      <c r="X3226">
        <v>0</v>
      </c>
      <c r="Y3226">
        <v>0</v>
      </c>
      <c r="Z3226">
        <v>66300</v>
      </c>
      <c r="AA3226">
        <v>11.95</v>
      </c>
      <c r="AB3226" t="s">
        <v>410</v>
      </c>
      <c r="AC3226">
        <v>0</v>
      </c>
      <c r="AD3226">
        <v>0</v>
      </c>
      <c r="AE3226">
        <v>0</v>
      </c>
      <c r="AF3226" t="s">
        <v>959</v>
      </c>
      <c r="AG3226" t="s">
        <v>410</v>
      </c>
      <c r="AH3226">
        <v>0</v>
      </c>
      <c r="AI3226">
        <v>8.76</v>
      </c>
      <c r="AJ3226">
        <v>440</v>
      </c>
      <c r="AK3226" t="s">
        <v>411</v>
      </c>
      <c r="AL3226" t="s">
        <v>421</v>
      </c>
      <c r="AM3226">
        <v>0</v>
      </c>
      <c r="AN3226" t="s">
        <v>411</v>
      </c>
      <c r="AO3226">
        <v>50</v>
      </c>
      <c r="AP3226">
        <v>0</v>
      </c>
      <c r="AQ3226">
        <v>220</v>
      </c>
      <c r="AR3226">
        <v>0</v>
      </c>
      <c r="AS3226">
        <v>0</v>
      </c>
      <c r="AT3226">
        <v>7.29</v>
      </c>
      <c r="AU3226">
        <v>6.11</v>
      </c>
      <c r="AV3226">
        <v>110</v>
      </c>
      <c r="AW3226" t="s">
        <v>411</v>
      </c>
      <c r="AX3226">
        <v>0</v>
      </c>
      <c r="AY3226">
        <v>0</v>
      </c>
      <c r="AZ3226">
        <v>0</v>
      </c>
      <c r="BA3226" t="s">
        <v>5681</v>
      </c>
      <c r="BB3226">
        <v>30</v>
      </c>
      <c r="BC3226">
        <v>0</v>
      </c>
      <c r="BD3226">
        <v>0</v>
      </c>
      <c r="BE3226" t="s">
        <v>410</v>
      </c>
      <c r="BF3226" t="s">
        <v>421</v>
      </c>
      <c r="BG3226" t="s">
        <v>410</v>
      </c>
      <c r="BH3226" t="s">
        <v>410</v>
      </c>
      <c r="BI3226" t="s">
        <v>411</v>
      </c>
      <c r="BJ3226" t="s">
        <v>410</v>
      </c>
      <c r="BK3226">
        <v>0</v>
      </c>
      <c r="BL3226">
        <v>0</v>
      </c>
      <c r="BM3226">
        <v>660</v>
      </c>
      <c r="BN3226">
        <v>0</v>
      </c>
    </row>
    <row r="3227" spans="1:66" x14ac:dyDescent="0.15">
      <c r="A3227" t="s">
        <v>5768</v>
      </c>
      <c r="B3227" t="s">
        <v>200</v>
      </c>
      <c r="C3227">
        <v>2012</v>
      </c>
      <c r="D3227">
        <v>2016</v>
      </c>
      <c r="E3227">
        <v>613.29999999999995</v>
      </c>
      <c r="F3227">
        <v>614.5</v>
      </c>
      <c r="G3227" t="s">
        <v>5769</v>
      </c>
      <c r="H3227">
        <v>0</v>
      </c>
      <c r="I3227" t="s">
        <v>5680</v>
      </c>
      <c r="J3227">
        <v>8</v>
      </c>
      <c r="K3227">
        <v>0</v>
      </c>
      <c r="L3227">
        <v>1.86</v>
      </c>
      <c r="M3227">
        <v>62500</v>
      </c>
      <c r="N3227">
        <v>1.4</v>
      </c>
      <c r="O3227">
        <v>0</v>
      </c>
      <c r="P3227" t="s">
        <v>410</v>
      </c>
      <c r="Q3227" t="s">
        <v>411</v>
      </c>
      <c r="R3227">
        <v>20</v>
      </c>
      <c r="S3227">
        <v>4.2</v>
      </c>
      <c r="T3227">
        <v>40</v>
      </c>
      <c r="U3227">
        <v>0</v>
      </c>
      <c r="V3227">
        <v>290</v>
      </c>
      <c r="W3227" t="s">
        <v>411</v>
      </c>
      <c r="X3227">
        <v>0</v>
      </c>
      <c r="Y3227">
        <v>0</v>
      </c>
      <c r="Z3227">
        <v>15000</v>
      </c>
      <c r="AA3227">
        <v>13.8</v>
      </c>
      <c r="AB3227" t="s">
        <v>410</v>
      </c>
      <c r="AC3227">
        <v>0</v>
      </c>
      <c r="AD3227">
        <v>0</v>
      </c>
      <c r="AE3227">
        <v>0</v>
      </c>
      <c r="AF3227" t="s">
        <v>959</v>
      </c>
      <c r="AG3227" t="s">
        <v>410</v>
      </c>
      <c r="AH3227">
        <v>0</v>
      </c>
      <c r="AI3227">
        <v>8.09</v>
      </c>
      <c r="AJ3227">
        <v>640</v>
      </c>
      <c r="AK3227" t="s">
        <v>411</v>
      </c>
      <c r="AL3227" t="s">
        <v>421</v>
      </c>
      <c r="AM3227">
        <v>0</v>
      </c>
      <c r="AN3227" t="s">
        <v>411</v>
      </c>
      <c r="AO3227" t="s">
        <v>410</v>
      </c>
      <c r="AP3227">
        <v>0</v>
      </c>
      <c r="AQ3227">
        <v>1580</v>
      </c>
      <c r="AR3227">
        <v>0</v>
      </c>
      <c r="AS3227">
        <v>0</v>
      </c>
      <c r="AT3227">
        <v>5.54</v>
      </c>
      <c r="AU3227">
        <v>6.65</v>
      </c>
      <c r="AV3227">
        <v>120</v>
      </c>
      <c r="AW3227" t="s">
        <v>411</v>
      </c>
      <c r="AX3227">
        <v>0</v>
      </c>
      <c r="AY3227">
        <v>0</v>
      </c>
      <c r="AZ3227">
        <v>0</v>
      </c>
      <c r="BA3227" t="s">
        <v>5681</v>
      </c>
      <c r="BB3227">
        <v>40</v>
      </c>
      <c r="BC3227">
        <v>0</v>
      </c>
      <c r="BD3227">
        <v>0</v>
      </c>
      <c r="BE3227" t="s">
        <v>410</v>
      </c>
      <c r="BF3227" t="s">
        <v>421</v>
      </c>
      <c r="BG3227" t="s">
        <v>410</v>
      </c>
      <c r="BH3227" t="s">
        <v>410</v>
      </c>
      <c r="BI3227" t="s">
        <v>411</v>
      </c>
      <c r="BJ3227" t="s">
        <v>410</v>
      </c>
      <c r="BK3227">
        <v>0</v>
      </c>
      <c r="BL3227">
        <v>0</v>
      </c>
      <c r="BM3227">
        <v>9590</v>
      </c>
      <c r="BN3227">
        <v>0</v>
      </c>
    </row>
    <row r="3228" spans="1:66" x14ac:dyDescent="0.15">
      <c r="A3228" t="s">
        <v>5770</v>
      </c>
      <c r="B3228" t="s">
        <v>200</v>
      </c>
      <c r="C3228">
        <v>2016</v>
      </c>
      <c r="D3228">
        <v>2021</v>
      </c>
      <c r="E3228">
        <v>614.5</v>
      </c>
      <c r="F3228">
        <v>616</v>
      </c>
      <c r="G3228" t="s">
        <v>5771</v>
      </c>
      <c r="H3228">
        <v>0</v>
      </c>
      <c r="I3228" t="s">
        <v>5680</v>
      </c>
      <c r="J3228">
        <v>8</v>
      </c>
      <c r="K3228">
        <v>0</v>
      </c>
      <c r="L3228">
        <v>1.68</v>
      </c>
      <c r="M3228">
        <v>5260</v>
      </c>
      <c r="N3228">
        <v>0.14199999999999999</v>
      </c>
      <c r="O3228">
        <v>0</v>
      </c>
      <c r="P3228" t="s">
        <v>410</v>
      </c>
      <c r="Q3228" t="s">
        <v>411</v>
      </c>
      <c r="R3228" t="s">
        <v>418</v>
      </c>
      <c r="S3228">
        <v>6.45</v>
      </c>
      <c r="T3228" t="s">
        <v>411</v>
      </c>
      <c r="U3228">
        <v>0</v>
      </c>
      <c r="V3228">
        <v>80</v>
      </c>
      <c r="W3228" t="s">
        <v>411</v>
      </c>
      <c r="X3228">
        <v>0</v>
      </c>
      <c r="Y3228">
        <v>0</v>
      </c>
      <c r="Z3228">
        <v>13100</v>
      </c>
      <c r="AA3228">
        <v>11.2</v>
      </c>
      <c r="AB3228" t="s">
        <v>410</v>
      </c>
      <c r="AC3228">
        <v>0</v>
      </c>
      <c r="AD3228">
        <v>0</v>
      </c>
      <c r="AE3228">
        <v>0</v>
      </c>
      <c r="AF3228" t="s">
        <v>959</v>
      </c>
      <c r="AG3228" t="s">
        <v>410</v>
      </c>
      <c r="AH3228">
        <v>0</v>
      </c>
      <c r="AI3228">
        <v>7.65</v>
      </c>
      <c r="AJ3228">
        <v>640</v>
      </c>
      <c r="AK3228" t="s">
        <v>411</v>
      </c>
      <c r="AL3228" t="s">
        <v>421</v>
      </c>
      <c r="AM3228">
        <v>0</v>
      </c>
      <c r="AN3228" t="s">
        <v>411</v>
      </c>
      <c r="AO3228" t="s">
        <v>410</v>
      </c>
      <c r="AP3228">
        <v>0</v>
      </c>
      <c r="AQ3228">
        <v>240</v>
      </c>
      <c r="AR3228">
        <v>0</v>
      </c>
      <c r="AS3228">
        <v>0</v>
      </c>
      <c r="AT3228">
        <v>7.13</v>
      </c>
      <c r="AU3228">
        <v>5.24</v>
      </c>
      <c r="AV3228">
        <v>120</v>
      </c>
      <c r="AW3228" t="s">
        <v>411</v>
      </c>
      <c r="AX3228">
        <v>0</v>
      </c>
      <c r="AY3228">
        <v>0</v>
      </c>
      <c r="AZ3228">
        <v>0</v>
      </c>
      <c r="BA3228" t="s">
        <v>5681</v>
      </c>
      <c r="BB3228">
        <v>60</v>
      </c>
      <c r="BC3228">
        <v>0</v>
      </c>
      <c r="BD3228">
        <v>0</v>
      </c>
      <c r="BE3228" t="s">
        <v>410</v>
      </c>
      <c r="BF3228" t="s">
        <v>421</v>
      </c>
      <c r="BG3228" t="s">
        <v>410</v>
      </c>
      <c r="BH3228" t="s">
        <v>410</v>
      </c>
      <c r="BI3228" t="s">
        <v>411</v>
      </c>
      <c r="BJ3228" t="s">
        <v>410</v>
      </c>
      <c r="BK3228">
        <v>0</v>
      </c>
      <c r="BL3228">
        <v>0</v>
      </c>
      <c r="BM3228">
        <v>1090</v>
      </c>
      <c r="BN3228">
        <v>0</v>
      </c>
    </row>
    <row r="3229" spans="1:66" x14ac:dyDescent="0.15">
      <c r="A3229" t="s">
        <v>5772</v>
      </c>
      <c r="B3229" t="s">
        <v>200</v>
      </c>
      <c r="C3229">
        <v>2021</v>
      </c>
      <c r="D3229">
        <v>2026</v>
      </c>
      <c r="E3229">
        <v>616</v>
      </c>
      <c r="F3229">
        <v>617.5</v>
      </c>
      <c r="G3229" t="s">
        <v>5773</v>
      </c>
      <c r="H3229">
        <v>0</v>
      </c>
      <c r="I3229" t="s">
        <v>5680</v>
      </c>
      <c r="J3229">
        <v>12</v>
      </c>
      <c r="K3229">
        <v>0</v>
      </c>
      <c r="L3229">
        <v>3.31</v>
      </c>
      <c r="M3229">
        <v>10250</v>
      </c>
      <c r="N3229">
        <v>0.35799999999999998</v>
      </c>
      <c r="O3229">
        <v>0</v>
      </c>
      <c r="P3229" t="s">
        <v>410</v>
      </c>
      <c r="Q3229" t="s">
        <v>411</v>
      </c>
      <c r="R3229" t="s">
        <v>418</v>
      </c>
      <c r="S3229">
        <v>5.96</v>
      </c>
      <c r="T3229">
        <v>20</v>
      </c>
      <c r="U3229">
        <v>0</v>
      </c>
      <c r="V3229">
        <v>90</v>
      </c>
      <c r="W3229" t="s">
        <v>411</v>
      </c>
      <c r="X3229">
        <v>0</v>
      </c>
      <c r="Y3229">
        <v>0</v>
      </c>
      <c r="Z3229">
        <v>13900</v>
      </c>
      <c r="AA3229">
        <v>16.05</v>
      </c>
      <c r="AB3229" t="s">
        <v>410</v>
      </c>
      <c r="AC3229">
        <v>0</v>
      </c>
      <c r="AD3229">
        <v>0</v>
      </c>
      <c r="AE3229">
        <v>0</v>
      </c>
      <c r="AF3229" t="s">
        <v>959</v>
      </c>
      <c r="AG3229" t="s">
        <v>410</v>
      </c>
      <c r="AH3229">
        <v>0</v>
      </c>
      <c r="AI3229">
        <v>6.07</v>
      </c>
      <c r="AJ3229">
        <v>800</v>
      </c>
      <c r="AK3229" t="s">
        <v>411</v>
      </c>
      <c r="AL3229" t="s">
        <v>421</v>
      </c>
      <c r="AM3229">
        <v>0</v>
      </c>
      <c r="AN3229" t="s">
        <v>411</v>
      </c>
      <c r="AO3229">
        <v>50</v>
      </c>
      <c r="AP3229">
        <v>0</v>
      </c>
      <c r="AQ3229">
        <v>190</v>
      </c>
      <c r="AR3229">
        <v>0</v>
      </c>
      <c r="AS3229">
        <v>0</v>
      </c>
      <c r="AT3229">
        <v>7.06</v>
      </c>
      <c r="AU3229">
        <v>7.48</v>
      </c>
      <c r="AV3229">
        <v>170</v>
      </c>
      <c r="AW3229">
        <v>10</v>
      </c>
      <c r="AX3229">
        <v>0</v>
      </c>
      <c r="AY3229">
        <v>0</v>
      </c>
      <c r="AZ3229">
        <v>0</v>
      </c>
      <c r="BA3229" t="s">
        <v>5681</v>
      </c>
      <c r="BB3229">
        <v>50</v>
      </c>
      <c r="BC3229">
        <v>0</v>
      </c>
      <c r="BD3229">
        <v>0</v>
      </c>
      <c r="BE3229" t="s">
        <v>410</v>
      </c>
      <c r="BF3229" t="s">
        <v>421</v>
      </c>
      <c r="BG3229" t="s">
        <v>410</v>
      </c>
      <c r="BH3229" t="s">
        <v>410</v>
      </c>
      <c r="BI3229" t="s">
        <v>411</v>
      </c>
      <c r="BJ3229" t="s">
        <v>410</v>
      </c>
      <c r="BK3229">
        <v>0</v>
      </c>
      <c r="BL3229">
        <v>0</v>
      </c>
      <c r="BM3229">
        <v>4630</v>
      </c>
      <c r="BN3229">
        <v>0</v>
      </c>
    </row>
    <row r="3230" spans="1:66" x14ac:dyDescent="0.15">
      <c r="A3230" t="s">
        <v>5774</v>
      </c>
      <c r="B3230" t="s">
        <v>200</v>
      </c>
      <c r="C3230">
        <v>2026</v>
      </c>
      <c r="D3230">
        <v>2030.5</v>
      </c>
      <c r="E3230">
        <v>617.5</v>
      </c>
      <c r="F3230">
        <v>618.9</v>
      </c>
      <c r="G3230" t="s">
        <v>5775</v>
      </c>
      <c r="H3230">
        <v>0</v>
      </c>
      <c r="I3230" t="s">
        <v>5680</v>
      </c>
      <c r="J3230">
        <v>16</v>
      </c>
      <c r="K3230">
        <v>0</v>
      </c>
      <c r="L3230">
        <v>1.02</v>
      </c>
      <c r="M3230">
        <v>19650</v>
      </c>
      <c r="N3230">
        <v>1.1599999999999999</v>
      </c>
      <c r="O3230">
        <v>0</v>
      </c>
      <c r="P3230" t="s">
        <v>410</v>
      </c>
      <c r="Q3230" t="s">
        <v>411</v>
      </c>
      <c r="R3230" t="s">
        <v>418</v>
      </c>
      <c r="S3230">
        <v>0.95</v>
      </c>
      <c r="T3230">
        <v>200</v>
      </c>
      <c r="U3230">
        <v>0</v>
      </c>
      <c r="V3230">
        <v>130</v>
      </c>
      <c r="W3230" t="s">
        <v>411</v>
      </c>
      <c r="X3230">
        <v>0</v>
      </c>
      <c r="Y3230">
        <v>0</v>
      </c>
      <c r="Z3230">
        <v>13850</v>
      </c>
      <c r="AA3230">
        <v>32.700000000000003</v>
      </c>
      <c r="AB3230" t="s">
        <v>410</v>
      </c>
      <c r="AC3230">
        <v>0</v>
      </c>
      <c r="AD3230">
        <v>0</v>
      </c>
      <c r="AE3230">
        <v>0</v>
      </c>
      <c r="AF3230">
        <v>0.2</v>
      </c>
      <c r="AG3230" t="s">
        <v>410</v>
      </c>
      <c r="AH3230">
        <v>0</v>
      </c>
      <c r="AI3230">
        <v>2.13</v>
      </c>
      <c r="AJ3230">
        <v>1170</v>
      </c>
      <c r="AK3230" t="s">
        <v>411</v>
      </c>
      <c r="AL3230">
        <v>7.0000000000000007E-2</v>
      </c>
      <c r="AM3230">
        <v>0</v>
      </c>
      <c r="AN3230" t="s">
        <v>411</v>
      </c>
      <c r="AO3230">
        <v>50</v>
      </c>
      <c r="AP3230">
        <v>0</v>
      </c>
      <c r="AQ3230">
        <v>570</v>
      </c>
      <c r="AR3230">
        <v>0</v>
      </c>
      <c r="AS3230">
        <v>0</v>
      </c>
      <c r="AT3230">
        <v>7.99</v>
      </c>
      <c r="AU3230" t="s">
        <v>412</v>
      </c>
      <c r="AV3230">
        <v>150</v>
      </c>
      <c r="AW3230" t="s">
        <v>411</v>
      </c>
      <c r="AX3230">
        <v>0</v>
      </c>
      <c r="AY3230">
        <v>0</v>
      </c>
      <c r="AZ3230">
        <v>0</v>
      </c>
      <c r="BA3230" t="s">
        <v>5681</v>
      </c>
      <c r="BB3230">
        <v>20</v>
      </c>
      <c r="BC3230">
        <v>0</v>
      </c>
      <c r="BD3230">
        <v>0</v>
      </c>
      <c r="BE3230" t="s">
        <v>410</v>
      </c>
      <c r="BF3230" t="s">
        <v>421</v>
      </c>
      <c r="BG3230" t="s">
        <v>410</v>
      </c>
      <c r="BH3230" t="s">
        <v>410</v>
      </c>
      <c r="BI3230" t="s">
        <v>411</v>
      </c>
      <c r="BJ3230" t="s">
        <v>410</v>
      </c>
      <c r="BK3230">
        <v>0</v>
      </c>
      <c r="BL3230">
        <v>0</v>
      </c>
      <c r="BM3230">
        <v>58700</v>
      </c>
      <c r="BN3230">
        <v>0</v>
      </c>
    </row>
    <row r="3231" spans="1:66" x14ac:dyDescent="0.15">
      <c r="A3231" t="s">
        <v>5776</v>
      </c>
      <c r="B3231" t="s">
        <v>200</v>
      </c>
      <c r="C3231">
        <v>2030.5</v>
      </c>
      <c r="D3231">
        <v>2034</v>
      </c>
      <c r="E3231">
        <v>618.9</v>
      </c>
      <c r="F3231">
        <v>620</v>
      </c>
      <c r="G3231" t="s">
        <v>1687</v>
      </c>
      <c r="H3231">
        <v>0</v>
      </c>
      <c r="I3231" t="s">
        <v>5680</v>
      </c>
      <c r="J3231">
        <v>1</v>
      </c>
      <c r="K3231">
        <v>0</v>
      </c>
      <c r="L3231">
        <v>7.31</v>
      </c>
      <c r="M3231">
        <v>240</v>
      </c>
      <c r="N3231">
        <v>1.2999999999999999E-2</v>
      </c>
      <c r="O3231">
        <v>0</v>
      </c>
      <c r="P3231">
        <v>170</v>
      </c>
      <c r="Q3231" t="s">
        <v>411</v>
      </c>
      <c r="R3231" t="s">
        <v>418</v>
      </c>
      <c r="S3231">
        <v>0.39</v>
      </c>
      <c r="T3231" t="s">
        <v>411</v>
      </c>
      <c r="U3231">
        <v>0</v>
      </c>
      <c r="V3231">
        <v>20</v>
      </c>
      <c r="W3231" t="s">
        <v>411</v>
      </c>
      <c r="X3231">
        <v>0</v>
      </c>
      <c r="Y3231">
        <v>0</v>
      </c>
      <c r="Z3231">
        <v>270</v>
      </c>
      <c r="AA3231">
        <v>8.2899999999999991</v>
      </c>
      <c r="AB3231" t="s">
        <v>410</v>
      </c>
      <c r="AC3231">
        <v>0</v>
      </c>
      <c r="AD3231">
        <v>0</v>
      </c>
      <c r="AE3231">
        <v>0</v>
      </c>
      <c r="AF3231">
        <v>1</v>
      </c>
      <c r="AG3231" t="s">
        <v>410</v>
      </c>
      <c r="AH3231">
        <v>0</v>
      </c>
      <c r="AI3231">
        <v>3.22</v>
      </c>
      <c r="AJ3231">
        <v>330</v>
      </c>
      <c r="AK3231" t="s">
        <v>411</v>
      </c>
      <c r="AL3231">
        <v>0.64</v>
      </c>
      <c r="AM3231">
        <v>0</v>
      </c>
      <c r="AN3231" t="s">
        <v>411</v>
      </c>
      <c r="AO3231">
        <v>1000</v>
      </c>
      <c r="AP3231">
        <v>0</v>
      </c>
      <c r="AQ3231">
        <v>20</v>
      </c>
      <c r="AR3231">
        <v>0</v>
      </c>
      <c r="AS3231">
        <v>0</v>
      </c>
      <c r="AT3231">
        <v>4.92</v>
      </c>
      <c r="AU3231">
        <v>0.36</v>
      </c>
      <c r="AV3231" t="s">
        <v>410</v>
      </c>
      <c r="AW3231">
        <v>30</v>
      </c>
      <c r="AX3231">
        <v>0</v>
      </c>
      <c r="AY3231">
        <v>0</v>
      </c>
      <c r="AZ3231">
        <v>0</v>
      </c>
      <c r="BA3231" t="s">
        <v>5681</v>
      </c>
      <c r="BB3231">
        <v>40</v>
      </c>
      <c r="BC3231">
        <v>0</v>
      </c>
      <c r="BD3231">
        <v>0</v>
      </c>
      <c r="BE3231" t="s">
        <v>410</v>
      </c>
      <c r="BF3231">
        <v>0.16</v>
      </c>
      <c r="BG3231" t="s">
        <v>410</v>
      </c>
      <c r="BH3231" t="s">
        <v>410</v>
      </c>
      <c r="BI3231">
        <v>90</v>
      </c>
      <c r="BJ3231" t="s">
        <v>410</v>
      </c>
      <c r="BK3231">
        <v>0</v>
      </c>
      <c r="BL3231">
        <v>0</v>
      </c>
      <c r="BM3231">
        <v>500</v>
      </c>
      <c r="BN3231">
        <v>0</v>
      </c>
    </row>
    <row r="3232" spans="1:66" x14ac:dyDescent="0.15">
      <c r="A3232" t="s">
        <v>5777</v>
      </c>
      <c r="B3232" t="s">
        <v>200</v>
      </c>
      <c r="C3232">
        <v>2034</v>
      </c>
      <c r="D3232">
        <v>2037</v>
      </c>
      <c r="E3232">
        <v>620</v>
      </c>
      <c r="F3232">
        <v>620.9</v>
      </c>
      <c r="G3232" t="s">
        <v>1687</v>
      </c>
      <c r="H3232">
        <v>0</v>
      </c>
      <c r="I3232" t="s">
        <v>5680</v>
      </c>
      <c r="J3232" t="s">
        <v>416</v>
      </c>
      <c r="K3232">
        <v>0</v>
      </c>
      <c r="L3232">
        <v>7.2</v>
      </c>
      <c r="M3232">
        <v>170</v>
      </c>
      <c r="N3232">
        <v>1.7000000000000001E-2</v>
      </c>
      <c r="O3232">
        <v>0</v>
      </c>
      <c r="P3232">
        <v>150</v>
      </c>
      <c r="Q3232" t="s">
        <v>411</v>
      </c>
      <c r="R3232" t="s">
        <v>418</v>
      </c>
      <c r="S3232">
        <v>0.5</v>
      </c>
      <c r="T3232" t="s">
        <v>411</v>
      </c>
      <c r="U3232">
        <v>0</v>
      </c>
      <c r="V3232">
        <v>20</v>
      </c>
      <c r="W3232" t="s">
        <v>411</v>
      </c>
      <c r="X3232">
        <v>0</v>
      </c>
      <c r="Y3232">
        <v>0</v>
      </c>
      <c r="Z3232">
        <v>320</v>
      </c>
      <c r="AA3232">
        <v>8.77</v>
      </c>
      <c r="AB3232" t="s">
        <v>410</v>
      </c>
      <c r="AC3232">
        <v>0</v>
      </c>
      <c r="AD3232">
        <v>0</v>
      </c>
      <c r="AE3232">
        <v>0</v>
      </c>
      <c r="AF3232">
        <v>0.9</v>
      </c>
      <c r="AG3232" t="s">
        <v>410</v>
      </c>
      <c r="AH3232">
        <v>0</v>
      </c>
      <c r="AI3232">
        <v>3.3</v>
      </c>
      <c r="AJ3232">
        <v>350</v>
      </c>
      <c r="AK3232">
        <v>10</v>
      </c>
      <c r="AL3232">
        <v>0.65</v>
      </c>
      <c r="AM3232">
        <v>0</v>
      </c>
      <c r="AN3232" t="s">
        <v>411</v>
      </c>
      <c r="AO3232">
        <v>1010</v>
      </c>
      <c r="AP3232">
        <v>0</v>
      </c>
      <c r="AQ3232" t="s">
        <v>418</v>
      </c>
      <c r="AR3232">
        <v>0</v>
      </c>
      <c r="AS3232">
        <v>0</v>
      </c>
      <c r="AT3232">
        <v>3.41</v>
      </c>
      <c r="AU3232">
        <v>0.36</v>
      </c>
      <c r="AV3232" t="s">
        <v>410</v>
      </c>
      <c r="AW3232">
        <v>30</v>
      </c>
      <c r="AX3232">
        <v>0</v>
      </c>
      <c r="AY3232">
        <v>0</v>
      </c>
      <c r="AZ3232">
        <v>0</v>
      </c>
      <c r="BA3232" t="s">
        <v>5681</v>
      </c>
      <c r="BB3232">
        <v>50</v>
      </c>
      <c r="BC3232">
        <v>0</v>
      </c>
      <c r="BD3232">
        <v>0</v>
      </c>
      <c r="BE3232" t="s">
        <v>410</v>
      </c>
      <c r="BF3232">
        <v>0.18</v>
      </c>
      <c r="BG3232" t="s">
        <v>410</v>
      </c>
      <c r="BH3232" t="s">
        <v>410</v>
      </c>
      <c r="BI3232">
        <v>70</v>
      </c>
      <c r="BJ3232" t="s">
        <v>410</v>
      </c>
      <c r="BK3232">
        <v>0</v>
      </c>
      <c r="BL3232">
        <v>0</v>
      </c>
      <c r="BM3232">
        <v>350</v>
      </c>
      <c r="BN3232">
        <v>0</v>
      </c>
    </row>
    <row r="3233" spans="1:66" x14ac:dyDescent="0.15">
      <c r="A3233" t="s">
        <v>5778</v>
      </c>
      <c r="B3233" t="s">
        <v>200</v>
      </c>
      <c r="C3233">
        <v>2037</v>
      </c>
      <c r="D3233">
        <v>2040</v>
      </c>
      <c r="E3233">
        <v>620.9</v>
      </c>
      <c r="F3233">
        <v>621.79999999999995</v>
      </c>
      <c r="G3233" t="s">
        <v>5779</v>
      </c>
      <c r="H3233">
        <v>0</v>
      </c>
      <c r="I3233" t="s">
        <v>5680</v>
      </c>
      <c r="J3233">
        <v>9</v>
      </c>
      <c r="K3233">
        <v>0</v>
      </c>
      <c r="L3233">
        <v>5.73</v>
      </c>
      <c r="M3233">
        <v>3830</v>
      </c>
      <c r="N3233">
        <v>0.309</v>
      </c>
      <c r="O3233">
        <v>0</v>
      </c>
      <c r="P3233">
        <v>100</v>
      </c>
      <c r="Q3233" t="s">
        <v>411</v>
      </c>
      <c r="R3233" t="s">
        <v>418</v>
      </c>
      <c r="S3233">
        <v>1.58</v>
      </c>
      <c r="T3233">
        <v>60</v>
      </c>
      <c r="U3233">
        <v>0</v>
      </c>
      <c r="V3233">
        <v>20</v>
      </c>
      <c r="W3233" t="s">
        <v>411</v>
      </c>
      <c r="X3233">
        <v>0</v>
      </c>
      <c r="Y3233">
        <v>0</v>
      </c>
      <c r="Z3233">
        <v>1490</v>
      </c>
      <c r="AA3233">
        <v>14.65</v>
      </c>
      <c r="AB3233" t="s">
        <v>410</v>
      </c>
      <c r="AC3233">
        <v>0</v>
      </c>
      <c r="AD3233">
        <v>0</v>
      </c>
      <c r="AE3233">
        <v>0</v>
      </c>
      <c r="AF3233">
        <v>0.6</v>
      </c>
      <c r="AG3233" t="s">
        <v>410</v>
      </c>
      <c r="AH3233">
        <v>0</v>
      </c>
      <c r="AI3233">
        <v>4.08</v>
      </c>
      <c r="AJ3233">
        <v>710</v>
      </c>
      <c r="AK3233">
        <v>10</v>
      </c>
      <c r="AL3233">
        <v>0.52</v>
      </c>
      <c r="AM3233">
        <v>0</v>
      </c>
      <c r="AN3233" t="s">
        <v>411</v>
      </c>
      <c r="AO3233">
        <v>710</v>
      </c>
      <c r="AP3233">
        <v>0</v>
      </c>
      <c r="AQ3233">
        <v>160</v>
      </c>
      <c r="AR3233">
        <v>0</v>
      </c>
      <c r="AS3233">
        <v>0</v>
      </c>
      <c r="AT3233">
        <v>2.5299999999999998</v>
      </c>
      <c r="AU3233">
        <v>4.41</v>
      </c>
      <c r="AV3233">
        <v>200</v>
      </c>
      <c r="AW3233">
        <v>20</v>
      </c>
      <c r="AX3233">
        <v>0</v>
      </c>
      <c r="AY3233">
        <v>0</v>
      </c>
      <c r="AZ3233">
        <v>0</v>
      </c>
      <c r="BA3233" t="s">
        <v>5681</v>
      </c>
      <c r="BB3233">
        <v>60</v>
      </c>
      <c r="BC3233">
        <v>0</v>
      </c>
      <c r="BD3233">
        <v>0</v>
      </c>
      <c r="BE3233" t="s">
        <v>410</v>
      </c>
      <c r="BF3233">
        <v>0.11</v>
      </c>
      <c r="BG3233" t="s">
        <v>410</v>
      </c>
      <c r="BH3233" t="s">
        <v>410</v>
      </c>
      <c r="BI3233">
        <v>50</v>
      </c>
      <c r="BJ3233" t="s">
        <v>410</v>
      </c>
      <c r="BK3233">
        <v>0</v>
      </c>
      <c r="BL3233">
        <v>0</v>
      </c>
      <c r="BM3233">
        <v>15850</v>
      </c>
      <c r="BN3233">
        <v>0</v>
      </c>
    </row>
    <row r="3234" spans="1:66" x14ac:dyDescent="0.15">
      <c r="A3234" t="s">
        <v>5780</v>
      </c>
      <c r="B3234" t="s">
        <v>200</v>
      </c>
      <c r="C3234">
        <v>2040</v>
      </c>
      <c r="D3234">
        <v>2044</v>
      </c>
      <c r="E3234">
        <v>621.79999999999995</v>
      </c>
      <c r="F3234">
        <v>623</v>
      </c>
      <c r="G3234" t="s">
        <v>5781</v>
      </c>
      <c r="H3234">
        <v>0</v>
      </c>
      <c r="I3234" t="s">
        <v>5680</v>
      </c>
      <c r="J3234">
        <v>5</v>
      </c>
      <c r="K3234">
        <v>0</v>
      </c>
      <c r="L3234">
        <v>2.31</v>
      </c>
      <c r="M3234">
        <v>37300</v>
      </c>
      <c r="N3234">
        <v>1.98</v>
      </c>
      <c r="O3234">
        <v>0</v>
      </c>
      <c r="P3234" t="s">
        <v>410</v>
      </c>
      <c r="Q3234" t="s">
        <v>411</v>
      </c>
      <c r="R3234" t="s">
        <v>418</v>
      </c>
      <c r="S3234">
        <v>3.35</v>
      </c>
      <c r="T3234">
        <v>170</v>
      </c>
      <c r="U3234">
        <v>0</v>
      </c>
      <c r="V3234">
        <v>30</v>
      </c>
      <c r="W3234" t="s">
        <v>411</v>
      </c>
      <c r="X3234">
        <v>0</v>
      </c>
      <c r="Y3234">
        <v>0</v>
      </c>
      <c r="Z3234">
        <v>2560</v>
      </c>
      <c r="AA3234">
        <v>26.7</v>
      </c>
      <c r="AB3234" t="s">
        <v>410</v>
      </c>
      <c r="AC3234">
        <v>0</v>
      </c>
      <c r="AD3234">
        <v>0</v>
      </c>
      <c r="AE3234">
        <v>0</v>
      </c>
      <c r="AF3234">
        <v>0.1</v>
      </c>
      <c r="AG3234" t="s">
        <v>410</v>
      </c>
      <c r="AH3234">
        <v>0</v>
      </c>
      <c r="AI3234">
        <v>3.89</v>
      </c>
      <c r="AJ3234">
        <v>1480</v>
      </c>
      <c r="AK3234" t="s">
        <v>411</v>
      </c>
      <c r="AL3234">
        <v>0.09</v>
      </c>
      <c r="AM3234">
        <v>0</v>
      </c>
      <c r="AN3234" t="s">
        <v>411</v>
      </c>
      <c r="AO3234">
        <v>140</v>
      </c>
      <c r="AP3234">
        <v>0</v>
      </c>
      <c r="AQ3234">
        <v>970</v>
      </c>
      <c r="AR3234">
        <v>0</v>
      </c>
      <c r="AS3234">
        <v>0</v>
      </c>
      <c r="AT3234">
        <v>4.79</v>
      </c>
      <c r="AU3234" t="s">
        <v>412</v>
      </c>
      <c r="AV3234">
        <v>130</v>
      </c>
      <c r="AW3234">
        <v>10</v>
      </c>
      <c r="AX3234">
        <v>0</v>
      </c>
      <c r="AY3234">
        <v>0</v>
      </c>
      <c r="AZ3234">
        <v>0</v>
      </c>
      <c r="BA3234" t="s">
        <v>5681</v>
      </c>
      <c r="BB3234">
        <v>30</v>
      </c>
      <c r="BC3234">
        <v>0</v>
      </c>
      <c r="BD3234">
        <v>0</v>
      </c>
      <c r="BE3234" t="s">
        <v>410</v>
      </c>
      <c r="BF3234" t="s">
        <v>421</v>
      </c>
      <c r="BG3234" t="s">
        <v>410</v>
      </c>
      <c r="BH3234" t="s">
        <v>410</v>
      </c>
      <c r="BI3234">
        <v>10</v>
      </c>
      <c r="BJ3234" t="s">
        <v>410</v>
      </c>
      <c r="BK3234">
        <v>0</v>
      </c>
      <c r="BL3234">
        <v>0</v>
      </c>
      <c r="BM3234">
        <v>46400</v>
      </c>
      <c r="BN3234">
        <v>0</v>
      </c>
    </row>
    <row r="3235" spans="1:66" x14ac:dyDescent="0.15">
      <c r="A3235" t="s">
        <v>5782</v>
      </c>
      <c r="B3235" t="s">
        <v>200</v>
      </c>
      <c r="C3235">
        <v>2044</v>
      </c>
      <c r="D3235">
        <v>2048</v>
      </c>
      <c r="E3235">
        <v>623</v>
      </c>
      <c r="F3235">
        <v>624.20000000000005</v>
      </c>
      <c r="G3235" t="s">
        <v>5783</v>
      </c>
      <c r="H3235">
        <v>0</v>
      </c>
      <c r="I3235" t="s">
        <v>5680</v>
      </c>
      <c r="J3235">
        <v>8</v>
      </c>
      <c r="K3235">
        <v>0</v>
      </c>
      <c r="L3235">
        <v>1</v>
      </c>
      <c r="M3235">
        <v>33400</v>
      </c>
      <c r="N3235">
        <v>3.14</v>
      </c>
      <c r="O3235">
        <v>0</v>
      </c>
      <c r="P3235" t="s">
        <v>410</v>
      </c>
      <c r="Q3235" t="s">
        <v>411</v>
      </c>
      <c r="R3235" t="s">
        <v>418</v>
      </c>
      <c r="S3235">
        <v>5.83</v>
      </c>
      <c r="T3235">
        <v>160</v>
      </c>
      <c r="U3235">
        <v>0</v>
      </c>
      <c r="V3235">
        <v>20</v>
      </c>
      <c r="W3235" t="s">
        <v>411</v>
      </c>
      <c r="X3235">
        <v>0</v>
      </c>
      <c r="Y3235">
        <v>0</v>
      </c>
      <c r="Z3235">
        <v>3640</v>
      </c>
      <c r="AA3235">
        <v>24.8</v>
      </c>
      <c r="AB3235" t="s">
        <v>410</v>
      </c>
      <c r="AC3235">
        <v>0</v>
      </c>
      <c r="AD3235">
        <v>0</v>
      </c>
      <c r="AE3235">
        <v>0</v>
      </c>
      <c r="AF3235">
        <v>0.1</v>
      </c>
      <c r="AG3235" t="s">
        <v>410</v>
      </c>
      <c r="AH3235">
        <v>0</v>
      </c>
      <c r="AI3235">
        <v>3.29</v>
      </c>
      <c r="AJ3235">
        <v>1860</v>
      </c>
      <c r="AK3235">
        <v>10</v>
      </c>
      <c r="AL3235">
        <v>0.05</v>
      </c>
      <c r="AM3235">
        <v>0</v>
      </c>
      <c r="AN3235" t="s">
        <v>411</v>
      </c>
      <c r="AO3235" t="s">
        <v>410</v>
      </c>
      <c r="AP3235">
        <v>0</v>
      </c>
      <c r="AQ3235">
        <v>650</v>
      </c>
      <c r="AR3235">
        <v>0</v>
      </c>
      <c r="AS3235">
        <v>0</v>
      </c>
      <c r="AT3235">
        <v>5.75</v>
      </c>
      <c r="AU3235" t="s">
        <v>412</v>
      </c>
      <c r="AV3235">
        <v>250</v>
      </c>
      <c r="AW3235" t="s">
        <v>411</v>
      </c>
      <c r="AX3235">
        <v>0</v>
      </c>
      <c r="AY3235">
        <v>0</v>
      </c>
      <c r="AZ3235">
        <v>0</v>
      </c>
      <c r="BA3235" t="s">
        <v>5681</v>
      </c>
      <c r="BB3235">
        <v>40</v>
      </c>
      <c r="BC3235">
        <v>0</v>
      </c>
      <c r="BD3235">
        <v>0</v>
      </c>
      <c r="BE3235" t="s">
        <v>410</v>
      </c>
      <c r="BF3235" t="s">
        <v>421</v>
      </c>
      <c r="BG3235" t="s">
        <v>410</v>
      </c>
      <c r="BH3235" t="s">
        <v>410</v>
      </c>
      <c r="BI3235" t="s">
        <v>411</v>
      </c>
      <c r="BJ3235" t="s">
        <v>410</v>
      </c>
      <c r="BK3235">
        <v>0</v>
      </c>
      <c r="BL3235">
        <v>0</v>
      </c>
      <c r="BM3235">
        <v>44000</v>
      </c>
      <c r="BN3235">
        <v>0</v>
      </c>
    </row>
    <row r="3236" spans="1:66" x14ac:dyDescent="0.15">
      <c r="A3236" t="s">
        <v>5784</v>
      </c>
      <c r="B3236" t="s">
        <v>200</v>
      </c>
      <c r="C3236">
        <v>2048</v>
      </c>
      <c r="D3236">
        <v>2051.5</v>
      </c>
      <c r="E3236">
        <v>624.20000000000005</v>
      </c>
      <c r="F3236">
        <v>625.29999999999995</v>
      </c>
      <c r="G3236" t="s">
        <v>5785</v>
      </c>
      <c r="H3236">
        <v>0</v>
      </c>
      <c r="I3236" t="s">
        <v>5680</v>
      </c>
      <c r="J3236">
        <v>7</v>
      </c>
      <c r="K3236">
        <v>0</v>
      </c>
      <c r="L3236">
        <v>1.95</v>
      </c>
      <c r="M3236">
        <v>37200</v>
      </c>
      <c r="N3236">
        <v>2.52</v>
      </c>
      <c r="O3236">
        <v>0</v>
      </c>
      <c r="P3236" t="s">
        <v>410</v>
      </c>
      <c r="Q3236" t="s">
        <v>411</v>
      </c>
      <c r="R3236" t="s">
        <v>418</v>
      </c>
      <c r="S3236">
        <v>5.35</v>
      </c>
      <c r="T3236">
        <v>250</v>
      </c>
      <c r="U3236">
        <v>0</v>
      </c>
      <c r="V3236">
        <v>10</v>
      </c>
      <c r="W3236" t="s">
        <v>411</v>
      </c>
      <c r="X3236">
        <v>0</v>
      </c>
      <c r="Y3236">
        <v>0</v>
      </c>
      <c r="Z3236">
        <v>3080</v>
      </c>
      <c r="AA3236">
        <v>22.9</v>
      </c>
      <c r="AB3236" t="s">
        <v>410</v>
      </c>
      <c r="AC3236">
        <v>0</v>
      </c>
      <c r="AD3236">
        <v>0</v>
      </c>
      <c r="AE3236">
        <v>0</v>
      </c>
      <c r="AF3236">
        <v>0.1</v>
      </c>
      <c r="AG3236" t="s">
        <v>410</v>
      </c>
      <c r="AH3236">
        <v>0</v>
      </c>
      <c r="AI3236">
        <v>3.85</v>
      </c>
      <c r="AJ3236">
        <v>1200</v>
      </c>
      <c r="AK3236">
        <v>10</v>
      </c>
      <c r="AL3236">
        <v>0.06</v>
      </c>
      <c r="AM3236">
        <v>0</v>
      </c>
      <c r="AN3236" t="s">
        <v>411</v>
      </c>
      <c r="AO3236" t="s">
        <v>410</v>
      </c>
      <c r="AP3236">
        <v>0</v>
      </c>
      <c r="AQ3236">
        <v>330</v>
      </c>
      <c r="AR3236">
        <v>0</v>
      </c>
      <c r="AS3236">
        <v>0</v>
      </c>
      <c r="AT3236">
        <v>5.4</v>
      </c>
      <c r="AU3236" t="s">
        <v>412</v>
      </c>
      <c r="AV3236">
        <v>170</v>
      </c>
      <c r="AW3236" t="s">
        <v>411</v>
      </c>
      <c r="AX3236">
        <v>0</v>
      </c>
      <c r="AY3236">
        <v>0</v>
      </c>
      <c r="AZ3236">
        <v>0</v>
      </c>
      <c r="BA3236" t="s">
        <v>5681</v>
      </c>
      <c r="BB3236">
        <v>40</v>
      </c>
      <c r="BC3236">
        <v>0</v>
      </c>
      <c r="BD3236">
        <v>0</v>
      </c>
      <c r="BE3236" t="s">
        <v>410</v>
      </c>
      <c r="BF3236" t="s">
        <v>421</v>
      </c>
      <c r="BG3236" t="s">
        <v>410</v>
      </c>
      <c r="BH3236" t="s">
        <v>410</v>
      </c>
      <c r="BI3236">
        <v>10</v>
      </c>
      <c r="BJ3236" t="s">
        <v>410</v>
      </c>
      <c r="BK3236">
        <v>0</v>
      </c>
      <c r="BL3236">
        <v>0</v>
      </c>
      <c r="BM3236">
        <v>79600</v>
      </c>
      <c r="BN3236">
        <v>0</v>
      </c>
    </row>
    <row r="3237" spans="1:66" x14ac:dyDescent="0.15">
      <c r="A3237" t="s">
        <v>5786</v>
      </c>
      <c r="B3237" t="s">
        <v>200</v>
      </c>
      <c r="C3237">
        <v>2051.5</v>
      </c>
      <c r="D3237">
        <v>2056.5</v>
      </c>
      <c r="E3237">
        <v>625.29999999999995</v>
      </c>
      <c r="F3237">
        <v>626.79999999999995</v>
      </c>
      <c r="G3237" t="s">
        <v>1687</v>
      </c>
      <c r="H3237">
        <v>0</v>
      </c>
      <c r="I3237" t="s">
        <v>5680</v>
      </c>
      <c r="J3237" t="s">
        <v>416</v>
      </c>
      <c r="K3237">
        <v>0</v>
      </c>
      <c r="L3237">
        <v>5.82</v>
      </c>
      <c r="M3237">
        <v>510</v>
      </c>
      <c r="N3237">
        <v>2.5000000000000001E-2</v>
      </c>
      <c r="O3237">
        <v>0</v>
      </c>
      <c r="P3237">
        <v>140</v>
      </c>
      <c r="Q3237" t="s">
        <v>411</v>
      </c>
      <c r="R3237" t="s">
        <v>418</v>
      </c>
      <c r="S3237">
        <v>1.28</v>
      </c>
      <c r="T3237" t="s">
        <v>411</v>
      </c>
      <c r="U3237">
        <v>0</v>
      </c>
      <c r="V3237">
        <v>20</v>
      </c>
      <c r="W3237" t="s">
        <v>411</v>
      </c>
      <c r="X3237">
        <v>0</v>
      </c>
      <c r="Y3237">
        <v>0</v>
      </c>
      <c r="Z3237">
        <v>120</v>
      </c>
      <c r="AA3237">
        <v>7.96</v>
      </c>
      <c r="AB3237" t="s">
        <v>410</v>
      </c>
      <c r="AC3237">
        <v>0</v>
      </c>
      <c r="AD3237">
        <v>0</v>
      </c>
      <c r="AE3237">
        <v>0</v>
      </c>
      <c r="AF3237">
        <v>0.7</v>
      </c>
      <c r="AG3237" t="s">
        <v>410</v>
      </c>
      <c r="AH3237">
        <v>0</v>
      </c>
      <c r="AI3237">
        <v>2.74</v>
      </c>
      <c r="AJ3237">
        <v>660</v>
      </c>
      <c r="AK3237" t="s">
        <v>411</v>
      </c>
      <c r="AL3237">
        <v>0.66</v>
      </c>
      <c r="AM3237">
        <v>0</v>
      </c>
      <c r="AN3237" t="s">
        <v>411</v>
      </c>
      <c r="AO3237">
        <v>920</v>
      </c>
      <c r="AP3237">
        <v>0</v>
      </c>
      <c r="AQ3237">
        <v>20</v>
      </c>
      <c r="AR3237">
        <v>0</v>
      </c>
      <c r="AS3237">
        <v>0</v>
      </c>
      <c r="AT3237">
        <v>5.1100000000000003</v>
      </c>
      <c r="AU3237">
        <v>0.25</v>
      </c>
      <c r="AV3237" t="s">
        <v>410</v>
      </c>
      <c r="AW3237">
        <v>30</v>
      </c>
      <c r="AX3237">
        <v>0</v>
      </c>
      <c r="AY3237">
        <v>0</v>
      </c>
      <c r="AZ3237">
        <v>0</v>
      </c>
      <c r="BA3237" t="s">
        <v>5681</v>
      </c>
      <c r="BB3237">
        <v>50</v>
      </c>
      <c r="BC3237">
        <v>0</v>
      </c>
      <c r="BD3237">
        <v>0</v>
      </c>
      <c r="BE3237" t="s">
        <v>410</v>
      </c>
      <c r="BF3237">
        <v>0.16</v>
      </c>
      <c r="BG3237" t="s">
        <v>410</v>
      </c>
      <c r="BH3237" t="s">
        <v>410</v>
      </c>
      <c r="BI3237">
        <v>80</v>
      </c>
      <c r="BJ3237" t="s">
        <v>410</v>
      </c>
      <c r="BK3237">
        <v>0</v>
      </c>
      <c r="BL3237">
        <v>0</v>
      </c>
      <c r="BM3237">
        <v>650</v>
      </c>
      <c r="BN3237">
        <v>0</v>
      </c>
    </row>
    <row r="3238" spans="1:66" x14ac:dyDescent="0.15">
      <c r="A3238" t="s">
        <v>5787</v>
      </c>
      <c r="B3238" t="s">
        <v>200</v>
      </c>
      <c r="C3238">
        <v>2056.5</v>
      </c>
      <c r="D3238">
        <v>2060.5</v>
      </c>
      <c r="E3238">
        <v>626.79999999999995</v>
      </c>
      <c r="F3238">
        <v>628</v>
      </c>
      <c r="G3238" t="s">
        <v>1687</v>
      </c>
      <c r="H3238">
        <v>0</v>
      </c>
      <c r="I3238" t="s">
        <v>5680</v>
      </c>
      <c r="J3238">
        <v>1</v>
      </c>
      <c r="K3238">
        <v>0</v>
      </c>
      <c r="L3238">
        <v>6.29</v>
      </c>
      <c r="M3238">
        <v>2280</v>
      </c>
      <c r="N3238">
        <v>0.13</v>
      </c>
      <c r="O3238">
        <v>0</v>
      </c>
      <c r="P3238">
        <v>160</v>
      </c>
      <c r="Q3238" t="s">
        <v>411</v>
      </c>
      <c r="R3238" t="s">
        <v>418</v>
      </c>
      <c r="S3238">
        <v>1.1499999999999999</v>
      </c>
      <c r="T3238">
        <v>10</v>
      </c>
      <c r="U3238">
        <v>0</v>
      </c>
      <c r="V3238">
        <v>20</v>
      </c>
      <c r="W3238" t="s">
        <v>411</v>
      </c>
      <c r="X3238">
        <v>0</v>
      </c>
      <c r="Y3238">
        <v>0</v>
      </c>
      <c r="Z3238">
        <v>330</v>
      </c>
      <c r="AA3238">
        <v>9.5500000000000007</v>
      </c>
      <c r="AB3238" t="s">
        <v>410</v>
      </c>
      <c r="AC3238">
        <v>0</v>
      </c>
      <c r="AD3238">
        <v>0</v>
      </c>
      <c r="AE3238">
        <v>0</v>
      </c>
      <c r="AF3238">
        <v>0.8</v>
      </c>
      <c r="AG3238" t="s">
        <v>410</v>
      </c>
      <c r="AH3238">
        <v>0</v>
      </c>
      <c r="AI3238">
        <v>2.54</v>
      </c>
      <c r="AJ3238">
        <v>680</v>
      </c>
      <c r="AK3238" t="s">
        <v>411</v>
      </c>
      <c r="AL3238">
        <v>0.61</v>
      </c>
      <c r="AM3238">
        <v>0</v>
      </c>
      <c r="AN3238" t="s">
        <v>411</v>
      </c>
      <c r="AO3238">
        <v>950</v>
      </c>
      <c r="AP3238">
        <v>0</v>
      </c>
      <c r="AQ3238">
        <v>60</v>
      </c>
      <c r="AR3238">
        <v>0</v>
      </c>
      <c r="AS3238">
        <v>0</v>
      </c>
      <c r="AT3238">
        <v>3.69</v>
      </c>
      <c r="AU3238">
        <v>1.56</v>
      </c>
      <c r="AV3238" t="s">
        <v>410</v>
      </c>
      <c r="AW3238">
        <v>30</v>
      </c>
      <c r="AX3238">
        <v>0</v>
      </c>
      <c r="AY3238">
        <v>0</v>
      </c>
      <c r="AZ3238">
        <v>0</v>
      </c>
      <c r="BA3238" t="s">
        <v>5681</v>
      </c>
      <c r="BB3238">
        <v>50</v>
      </c>
      <c r="BC3238">
        <v>0</v>
      </c>
      <c r="BD3238">
        <v>0</v>
      </c>
      <c r="BE3238" t="s">
        <v>410</v>
      </c>
      <c r="BF3238">
        <v>0.11</v>
      </c>
      <c r="BG3238" t="s">
        <v>410</v>
      </c>
      <c r="BH3238" t="s">
        <v>410</v>
      </c>
      <c r="BI3238">
        <v>60</v>
      </c>
      <c r="BJ3238" t="s">
        <v>410</v>
      </c>
      <c r="BK3238">
        <v>0</v>
      </c>
      <c r="BL3238">
        <v>0</v>
      </c>
      <c r="BM3238">
        <v>3470</v>
      </c>
      <c r="BN3238">
        <v>0</v>
      </c>
    </row>
    <row r="3239" spans="1:66" x14ac:dyDescent="0.15">
      <c r="A3239" t="s">
        <v>5788</v>
      </c>
      <c r="B3239" t="s">
        <v>200</v>
      </c>
      <c r="C3239">
        <v>2060.5</v>
      </c>
      <c r="D3239">
        <v>2065</v>
      </c>
      <c r="E3239">
        <v>628</v>
      </c>
      <c r="F3239">
        <v>629.4</v>
      </c>
      <c r="G3239" t="s">
        <v>5789</v>
      </c>
      <c r="H3239">
        <v>0</v>
      </c>
      <c r="I3239" t="s">
        <v>5680</v>
      </c>
      <c r="J3239">
        <v>76</v>
      </c>
      <c r="K3239">
        <v>0</v>
      </c>
      <c r="L3239">
        <v>2.29</v>
      </c>
      <c r="M3239">
        <v>21600</v>
      </c>
      <c r="N3239">
        <v>2.42</v>
      </c>
      <c r="O3239">
        <v>0</v>
      </c>
      <c r="P3239" t="s">
        <v>410</v>
      </c>
      <c r="Q3239" t="s">
        <v>411</v>
      </c>
      <c r="R3239" t="s">
        <v>418</v>
      </c>
      <c r="S3239">
        <v>2.67</v>
      </c>
      <c r="T3239">
        <v>180</v>
      </c>
      <c r="U3239">
        <v>0</v>
      </c>
      <c r="V3239">
        <v>10</v>
      </c>
      <c r="W3239" t="s">
        <v>411</v>
      </c>
      <c r="X3239">
        <v>0</v>
      </c>
      <c r="Y3239">
        <v>0</v>
      </c>
      <c r="Z3239">
        <v>4750</v>
      </c>
      <c r="AA3239">
        <v>20.9</v>
      </c>
      <c r="AB3239" t="s">
        <v>410</v>
      </c>
      <c r="AC3239">
        <v>0</v>
      </c>
      <c r="AD3239">
        <v>0</v>
      </c>
      <c r="AE3239">
        <v>0</v>
      </c>
      <c r="AF3239">
        <v>0.3</v>
      </c>
      <c r="AG3239" t="s">
        <v>410</v>
      </c>
      <c r="AH3239">
        <v>0</v>
      </c>
      <c r="AI3239">
        <v>2.42</v>
      </c>
      <c r="AJ3239">
        <v>960</v>
      </c>
      <c r="AK3239" t="s">
        <v>411</v>
      </c>
      <c r="AL3239">
        <v>0.14000000000000001</v>
      </c>
      <c r="AM3239">
        <v>0</v>
      </c>
      <c r="AN3239" t="s">
        <v>411</v>
      </c>
      <c r="AO3239">
        <v>50</v>
      </c>
      <c r="AP3239">
        <v>0</v>
      </c>
      <c r="AQ3239">
        <v>24200</v>
      </c>
      <c r="AR3239">
        <v>0</v>
      </c>
      <c r="AS3239">
        <v>0</v>
      </c>
      <c r="AT3239">
        <v>6.19</v>
      </c>
      <c r="AU3239" t="s">
        <v>412</v>
      </c>
      <c r="AV3239">
        <v>170</v>
      </c>
      <c r="AW3239">
        <v>10</v>
      </c>
      <c r="AX3239">
        <v>0</v>
      </c>
      <c r="AY3239">
        <v>0</v>
      </c>
      <c r="AZ3239">
        <v>0</v>
      </c>
      <c r="BA3239" t="s">
        <v>5681</v>
      </c>
      <c r="BB3239">
        <v>30</v>
      </c>
      <c r="BC3239">
        <v>0</v>
      </c>
      <c r="BD3239">
        <v>0</v>
      </c>
      <c r="BE3239" t="s">
        <v>410</v>
      </c>
      <c r="BF3239" t="s">
        <v>421</v>
      </c>
      <c r="BG3239" t="s">
        <v>410</v>
      </c>
      <c r="BH3239" t="s">
        <v>410</v>
      </c>
      <c r="BI3239">
        <v>10</v>
      </c>
      <c r="BJ3239" t="s">
        <v>410</v>
      </c>
      <c r="BK3239">
        <v>0</v>
      </c>
      <c r="BL3239">
        <v>0</v>
      </c>
      <c r="BM3239">
        <v>77200</v>
      </c>
      <c r="BN3239">
        <v>0</v>
      </c>
    </row>
    <row r="3240" spans="1:66" x14ac:dyDescent="0.15">
      <c r="A3240" t="s">
        <v>5790</v>
      </c>
      <c r="B3240" t="s">
        <v>200</v>
      </c>
      <c r="C3240">
        <v>2065</v>
      </c>
      <c r="D3240">
        <v>2067.8000000000002</v>
      </c>
      <c r="E3240">
        <v>629.4</v>
      </c>
      <c r="F3240">
        <v>630.29999999999995</v>
      </c>
      <c r="G3240" t="s">
        <v>5791</v>
      </c>
      <c r="H3240">
        <v>0</v>
      </c>
      <c r="I3240" t="s">
        <v>5680</v>
      </c>
      <c r="J3240">
        <v>58</v>
      </c>
      <c r="K3240">
        <v>0</v>
      </c>
      <c r="L3240">
        <v>6.39</v>
      </c>
      <c r="M3240">
        <v>11750</v>
      </c>
      <c r="N3240">
        <v>1.46</v>
      </c>
      <c r="O3240">
        <v>0</v>
      </c>
      <c r="P3240">
        <v>70</v>
      </c>
      <c r="Q3240" t="s">
        <v>411</v>
      </c>
      <c r="R3240" t="s">
        <v>418</v>
      </c>
      <c r="S3240">
        <v>0.64</v>
      </c>
      <c r="T3240">
        <v>40</v>
      </c>
      <c r="U3240">
        <v>0</v>
      </c>
      <c r="V3240">
        <v>30</v>
      </c>
      <c r="W3240" t="s">
        <v>411</v>
      </c>
      <c r="X3240">
        <v>0</v>
      </c>
      <c r="Y3240">
        <v>0</v>
      </c>
      <c r="Z3240">
        <v>3000</v>
      </c>
      <c r="AA3240">
        <v>11.75</v>
      </c>
      <c r="AB3240" t="s">
        <v>410</v>
      </c>
      <c r="AC3240">
        <v>0</v>
      </c>
      <c r="AD3240">
        <v>0</v>
      </c>
      <c r="AE3240">
        <v>0</v>
      </c>
      <c r="AF3240">
        <v>0.5</v>
      </c>
      <c r="AG3240" t="s">
        <v>410</v>
      </c>
      <c r="AH3240">
        <v>0</v>
      </c>
      <c r="AI3240">
        <v>3.9</v>
      </c>
      <c r="AJ3240">
        <v>210</v>
      </c>
      <c r="AK3240" t="s">
        <v>411</v>
      </c>
      <c r="AL3240">
        <v>0.46</v>
      </c>
      <c r="AM3240">
        <v>0</v>
      </c>
      <c r="AN3240" t="s">
        <v>411</v>
      </c>
      <c r="AO3240">
        <v>230</v>
      </c>
      <c r="AP3240">
        <v>0</v>
      </c>
      <c r="AQ3240">
        <v>2190</v>
      </c>
      <c r="AR3240">
        <v>0</v>
      </c>
      <c r="AS3240">
        <v>0</v>
      </c>
      <c r="AT3240">
        <v>3.44</v>
      </c>
      <c r="AU3240">
        <v>9.68</v>
      </c>
      <c r="AV3240">
        <v>1330</v>
      </c>
      <c r="AW3240">
        <v>20</v>
      </c>
      <c r="AX3240">
        <v>0</v>
      </c>
      <c r="AY3240">
        <v>0</v>
      </c>
      <c r="AZ3240">
        <v>0</v>
      </c>
      <c r="BA3240" t="s">
        <v>5681</v>
      </c>
      <c r="BB3240">
        <v>40</v>
      </c>
      <c r="BC3240">
        <v>0</v>
      </c>
      <c r="BD3240">
        <v>0</v>
      </c>
      <c r="BE3240" t="s">
        <v>410</v>
      </c>
      <c r="BF3240">
        <v>0.1</v>
      </c>
      <c r="BG3240" t="s">
        <v>410</v>
      </c>
      <c r="BH3240" t="s">
        <v>410</v>
      </c>
      <c r="BI3240">
        <v>30</v>
      </c>
      <c r="BJ3240" t="s">
        <v>410</v>
      </c>
      <c r="BK3240">
        <v>0</v>
      </c>
      <c r="BL3240">
        <v>0</v>
      </c>
      <c r="BM3240">
        <v>16300</v>
      </c>
      <c r="BN3240">
        <v>0</v>
      </c>
    </row>
    <row r="3241" spans="1:66" x14ac:dyDescent="0.15">
      <c r="A3241" t="s">
        <v>5792</v>
      </c>
      <c r="B3241" t="s">
        <v>200</v>
      </c>
      <c r="C3241">
        <v>2067.8000000000002</v>
      </c>
      <c r="D3241">
        <v>2070</v>
      </c>
      <c r="E3241">
        <v>630.29999999999995</v>
      </c>
      <c r="F3241">
        <v>630.9</v>
      </c>
      <c r="G3241" t="s">
        <v>5793</v>
      </c>
      <c r="H3241">
        <v>0</v>
      </c>
      <c r="I3241" t="s">
        <v>5680</v>
      </c>
      <c r="J3241" t="s">
        <v>475</v>
      </c>
      <c r="K3241">
        <v>356</v>
      </c>
      <c r="L3241">
        <v>3.6</v>
      </c>
      <c r="M3241">
        <v>70900</v>
      </c>
      <c r="N3241">
        <v>6.35</v>
      </c>
      <c r="O3241">
        <v>0</v>
      </c>
      <c r="P3241" t="s">
        <v>410</v>
      </c>
      <c r="Q3241" t="s">
        <v>411</v>
      </c>
      <c r="R3241" t="s">
        <v>418</v>
      </c>
      <c r="S3241">
        <v>2.29</v>
      </c>
      <c r="T3241">
        <v>300</v>
      </c>
      <c r="U3241">
        <v>0</v>
      </c>
      <c r="V3241">
        <v>20</v>
      </c>
      <c r="W3241" t="s">
        <v>411</v>
      </c>
      <c r="X3241">
        <v>0</v>
      </c>
      <c r="Y3241">
        <v>0</v>
      </c>
      <c r="Z3241">
        <v>11350</v>
      </c>
      <c r="AA3241">
        <v>19.899999999999999</v>
      </c>
      <c r="AB3241" t="s">
        <v>410</v>
      </c>
      <c r="AC3241">
        <v>0</v>
      </c>
      <c r="AD3241">
        <v>0</v>
      </c>
      <c r="AE3241">
        <v>0</v>
      </c>
      <c r="AF3241" t="s">
        <v>959</v>
      </c>
      <c r="AG3241" t="s">
        <v>410</v>
      </c>
      <c r="AH3241">
        <v>0</v>
      </c>
      <c r="AI3241">
        <v>4.3</v>
      </c>
      <c r="AJ3241">
        <v>610</v>
      </c>
      <c r="AK3241" t="s">
        <v>411</v>
      </c>
      <c r="AL3241">
        <v>0.05</v>
      </c>
      <c r="AM3241">
        <v>0</v>
      </c>
      <c r="AN3241" t="s">
        <v>411</v>
      </c>
      <c r="AO3241" t="s">
        <v>410</v>
      </c>
      <c r="AP3241">
        <v>0</v>
      </c>
      <c r="AQ3241">
        <v>6480</v>
      </c>
      <c r="AR3241">
        <v>0</v>
      </c>
      <c r="AS3241">
        <v>0</v>
      </c>
      <c r="AT3241">
        <v>4.78</v>
      </c>
      <c r="AU3241" t="s">
        <v>412</v>
      </c>
      <c r="AV3241">
        <v>6530</v>
      </c>
      <c r="AW3241">
        <v>10</v>
      </c>
      <c r="AX3241">
        <v>0</v>
      </c>
      <c r="AY3241">
        <v>0</v>
      </c>
      <c r="AZ3241">
        <v>0</v>
      </c>
      <c r="BA3241" t="s">
        <v>5681</v>
      </c>
      <c r="BB3241">
        <v>20</v>
      </c>
      <c r="BC3241">
        <v>0</v>
      </c>
      <c r="BD3241">
        <v>0</v>
      </c>
      <c r="BE3241" t="s">
        <v>410</v>
      </c>
      <c r="BF3241" t="s">
        <v>421</v>
      </c>
      <c r="BG3241" t="s">
        <v>410</v>
      </c>
      <c r="BH3241" t="s">
        <v>410</v>
      </c>
      <c r="BI3241" t="s">
        <v>411</v>
      </c>
      <c r="BJ3241" t="s">
        <v>410</v>
      </c>
      <c r="BK3241">
        <v>0</v>
      </c>
      <c r="BL3241">
        <v>11.2</v>
      </c>
      <c r="BM3241" t="s">
        <v>765</v>
      </c>
      <c r="BN3241">
        <v>0</v>
      </c>
    </row>
    <row r="3242" spans="1:66" x14ac:dyDescent="0.15">
      <c r="A3242" t="s">
        <v>5794</v>
      </c>
      <c r="B3242" t="s">
        <v>200</v>
      </c>
      <c r="C3242">
        <v>2070</v>
      </c>
      <c r="D3242">
        <v>2074</v>
      </c>
      <c r="E3242">
        <v>630.9</v>
      </c>
      <c r="F3242">
        <v>632.20000000000005</v>
      </c>
      <c r="G3242" t="s">
        <v>5795</v>
      </c>
      <c r="H3242">
        <v>0</v>
      </c>
      <c r="I3242" t="s">
        <v>5680</v>
      </c>
      <c r="J3242">
        <v>30</v>
      </c>
      <c r="K3242">
        <v>0</v>
      </c>
      <c r="L3242">
        <v>9.26</v>
      </c>
      <c r="M3242">
        <v>1140</v>
      </c>
      <c r="N3242">
        <v>0.28999999999999998</v>
      </c>
      <c r="O3242">
        <v>0</v>
      </c>
      <c r="P3242" t="s">
        <v>410</v>
      </c>
      <c r="Q3242" t="s">
        <v>411</v>
      </c>
      <c r="R3242" t="s">
        <v>418</v>
      </c>
      <c r="S3242">
        <v>0.78</v>
      </c>
      <c r="T3242">
        <v>10</v>
      </c>
      <c r="U3242">
        <v>0</v>
      </c>
      <c r="V3242">
        <v>10</v>
      </c>
      <c r="W3242" t="s">
        <v>411</v>
      </c>
      <c r="X3242">
        <v>0</v>
      </c>
      <c r="Y3242">
        <v>0</v>
      </c>
      <c r="Z3242">
        <v>2270</v>
      </c>
      <c r="AA3242">
        <v>11.9</v>
      </c>
      <c r="AB3242" t="s">
        <v>410</v>
      </c>
      <c r="AC3242">
        <v>0</v>
      </c>
      <c r="AD3242">
        <v>0</v>
      </c>
      <c r="AE3242">
        <v>0</v>
      </c>
      <c r="AF3242" t="s">
        <v>959</v>
      </c>
      <c r="AG3242" t="s">
        <v>410</v>
      </c>
      <c r="AH3242">
        <v>0</v>
      </c>
      <c r="AI3242">
        <v>10.15</v>
      </c>
      <c r="AJ3242">
        <v>410</v>
      </c>
      <c r="AK3242" t="s">
        <v>411</v>
      </c>
      <c r="AL3242" t="s">
        <v>421</v>
      </c>
      <c r="AM3242">
        <v>0</v>
      </c>
      <c r="AN3242" t="s">
        <v>411</v>
      </c>
      <c r="AO3242">
        <v>400</v>
      </c>
      <c r="AP3242">
        <v>0</v>
      </c>
      <c r="AQ3242">
        <v>860</v>
      </c>
      <c r="AR3242">
        <v>0</v>
      </c>
      <c r="AS3242">
        <v>0</v>
      </c>
      <c r="AT3242">
        <v>4.34</v>
      </c>
      <c r="AU3242">
        <v>4.51</v>
      </c>
      <c r="AV3242">
        <v>1520</v>
      </c>
      <c r="AW3242">
        <v>20</v>
      </c>
      <c r="AX3242">
        <v>0</v>
      </c>
      <c r="AY3242">
        <v>0</v>
      </c>
      <c r="AZ3242">
        <v>0</v>
      </c>
      <c r="BA3242" t="s">
        <v>5681</v>
      </c>
      <c r="BB3242">
        <v>20</v>
      </c>
      <c r="BC3242">
        <v>0</v>
      </c>
      <c r="BD3242">
        <v>0</v>
      </c>
      <c r="BE3242" t="s">
        <v>410</v>
      </c>
      <c r="BF3242">
        <v>0.14000000000000001</v>
      </c>
      <c r="BG3242" t="s">
        <v>410</v>
      </c>
      <c r="BH3242" t="s">
        <v>410</v>
      </c>
      <c r="BI3242">
        <v>10</v>
      </c>
      <c r="BJ3242" t="s">
        <v>410</v>
      </c>
      <c r="BK3242">
        <v>0</v>
      </c>
      <c r="BL3242">
        <v>0</v>
      </c>
      <c r="BM3242">
        <v>5070</v>
      </c>
      <c r="BN3242">
        <v>0</v>
      </c>
    </row>
    <row r="3243" spans="1:66" x14ac:dyDescent="0.15">
      <c r="A3243" t="s">
        <v>5796</v>
      </c>
      <c r="B3243" t="s">
        <v>200</v>
      </c>
      <c r="C3243">
        <v>2074</v>
      </c>
      <c r="D3243">
        <v>2078.5</v>
      </c>
      <c r="E3243">
        <v>632.20000000000005</v>
      </c>
      <c r="F3243">
        <v>633.5</v>
      </c>
      <c r="G3243" t="s">
        <v>5797</v>
      </c>
      <c r="H3243">
        <v>0</v>
      </c>
      <c r="I3243" t="s">
        <v>5680</v>
      </c>
      <c r="J3243">
        <v>13</v>
      </c>
      <c r="K3243">
        <v>0</v>
      </c>
      <c r="L3243">
        <v>11.15</v>
      </c>
      <c r="M3243">
        <v>5020</v>
      </c>
      <c r="N3243">
        <v>0.17299999999999999</v>
      </c>
      <c r="O3243">
        <v>0</v>
      </c>
      <c r="P3243" t="s">
        <v>410</v>
      </c>
      <c r="Q3243" t="s">
        <v>411</v>
      </c>
      <c r="R3243" t="s">
        <v>418</v>
      </c>
      <c r="S3243">
        <v>0.55000000000000004</v>
      </c>
      <c r="T3243">
        <v>20</v>
      </c>
      <c r="U3243">
        <v>0</v>
      </c>
      <c r="V3243" t="s">
        <v>411</v>
      </c>
      <c r="W3243" t="s">
        <v>411</v>
      </c>
      <c r="X3243">
        <v>0</v>
      </c>
      <c r="Y3243">
        <v>0</v>
      </c>
      <c r="Z3243">
        <v>650</v>
      </c>
      <c r="AA3243">
        <v>11.4</v>
      </c>
      <c r="AB3243" t="s">
        <v>410</v>
      </c>
      <c r="AC3243">
        <v>0</v>
      </c>
      <c r="AD3243">
        <v>0</v>
      </c>
      <c r="AE3243">
        <v>0</v>
      </c>
      <c r="AF3243" t="s">
        <v>959</v>
      </c>
      <c r="AG3243" t="s">
        <v>410</v>
      </c>
      <c r="AH3243">
        <v>0</v>
      </c>
      <c r="AI3243">
        <v>12.1</v>
      </c>
      <c r="AJ3243">
        <v>340</v>
      </c>
      <c r="AK3243" t="s">
        <v>411</v>
      </c>
      <c r="AL3243" t="s">
        <v>421</v>
      </c>
      <c r="AM3243">
        <v>0</v>
      </c>
      <c r="AN3243" t="s">
        <v>411</v>
      </c>
      <c r="AO3243">
        <v>540</v>
      </c>
      <c r="AP3243">
        <v>0</v>
      </c>
      <c r="AQ3243">
        <v>640</v>
      </c>
      <c r="AR3243">
        <v>0</v>
      </c>
      <c r="AS3243">
        <v>0</v>
      </c>
      <c r="AT3243">
        <v>5</v>
      </c>
      <c r="AU3243">
        <v>2.27</v>
      </c>
      <c r="AV3243">
        <v>410</v>
      </c>
      <c r="AW3243">
        <v>20</v>
      </c>
      <c r="AX3243">
        <v>0</v>
      </c>
      <c r="AY3243">
        <v>0</v>
      </c>
      <c r="AZ3243">
        <v>0</v>
      </c>
      <c r="BA3243" t="s">
        <v>5681</v>
      </c>
      <c r="BB3243">
        <v>20</v>
      </c>
      <c r="BC3243">
        <v>0</v>
      </c>
      <c r="BD3243">
        <v>0</v>
      </c>
      <c r="BE3243" t="s">
        <v>410</v>
      </c>
      <c r="BF3243">
        <v>0.13</v>
      </c>
      <c r="BG3243" t="s">
        <v>410</v>
      </c>
      <c r="BH3243" t="s">
        <v>410</v>
      </c>
      <c r="BI3243">
        <v>10</v>
      </c>
      <c r="BJ3243" t="s">
        <v>410</v>
      </c>
      <c r="BK3243">
        <v>0</v>
      </c>
      <c r="BL3243">
        <v>0</v>
      </c>
      <c r="BM3243">
        <v>9440</v>
      </c>
      <c r="BN3243">
        <v>0</v>
      </c>
    </row>
    <row r="3244" spans="1:66" x14ac:dyDescent="0.15">
      <c r="A3244" t="s">
        <v>5798</v>
      </c>
      <c r="B3244" t="s">
        <v>200</v>
      </c>
      <c r="C3244">
        <v>2078.5</v>
      </c>
      <c r="D3244">
        <v>2083</v>
      </c>
      <c r="E3244">
        <v>633.5</v>
      </c>
      <c r="F3244">
        <v>634.9</v>
      </c>
      <c r="G3244" t="s">
        <v>5799</v>
      </c>
      <c r="H3244">
        <v>0</v>
      </c>
      <c r="I3244" t="s">
        <v>5680</v>
      </c>
      <c r="J3244">
        <v>10</v>
      </c>
      <c r="K3244">
        <v>0</v>
      </c>
      <c r="L3244">
        <v>4.91</v>
      </c>
      <c r="M3244">
        <v>7090</v>
      </c>
      <c r="N3244">
        <v>0.53600000000000003</v>
      </c>
      <c r="O3244">
        <v>0</v>
      </c>
      <c r="P3244" t="s">
        <v>410</v>
      </c>
      <c r="Q3244" t="s">
        <v>411</v>
      </c>
      <c r="R3244" t="s">
        <v>418</v>
      </c>
      <c r="S3244">
        <v>2.56</v>
      </c>
      <c r="T3244">
        <v>170</v>
      </c>
      <c r="U3244">
        <v>0</v>
      </c>
      <c r="V3244">
        <v>10</v>
      </c>
      <c r="W3244" t="s">
        <v>411</v>
      </c>
      <c r="X3244">
        <v>0</v>
      </c>
      <c r="Y3244">
        <v>0</v>
      </c>
      <c r="Z3244">
        <v>3200</v>
      </c>
      <c r="AA3244">
        <v>18.3</v>
      </c>
      <c r="AB3244" t="s">
        <v>410</v>
      </c>
      <c r="AC3244">
        <v>0</v>
      </c>
      <c r="AD3244">
        <v>0</v>
      </c>
      <c r="AE3244">
        <v>0</v>
      </c>
      <c r="AF3244" t="s">
        <v>959</v>
      </c>
      <c r="AG3244" t="s">
        <v>410</v>
      </c>
      <c r="AH3244">
        <v>0</v>
      </c>
      <c r="AI3244">
        <v>7.23</v>
      </c>
      <c r="AJ3244">
        <v>1240</v>
      </c>
      <c r="AK3244" t="s">
        <v>411</v>
      </c>
      <c r="AL3244" t="s">
        <v>421</v>
      </c>
      <c r="AM3244">
        <v>0</v>
      </c>
      <c r="AN3244" t="s">
        <v>411</v>
      </c>
      <c r="AO3244">
        <v>170</v>
      </c>
      <c r="AP3244">
        <v>0</v>
      </c>
      <c r="AQ3244">
        <v>3230</v>
      </c>
      <c r="AR3244">
        <v>0</v>
      </c>
      <c r="AS3244">
        <v>0</v>
      </c>
      <c r="AT3244">
        <v>6.37</v>
      </c>
      <c r="AU3244" t="s">
        <v>412</v>
      </c>
      <c r="AV3244">
        <v>80</v>
      </c>
      <c r="AW3244">
        <v>10</v>
      </c>
      <c r="AX3244">
        <v>0</v>
      </c>
      <c r="AY3244">
        <v>0</v>
      </c>
      <c r="AZ3244">
        <v>0</v>
      </c>
      <c r="BA3244" t="s">
        <v>5681</v>
      </c>
      <c r="BB3244">
        <v>20</v>
      </c>
      <c r="BC3244">
        <v>0</v>
      </c>
      <c r="BD3244">
        <v>0</v>
      </c>
      <c r="BE3244" t="s">
        <v>410</v>
      </c>
      <c r="BF3244">
        <v>0.06</v>
      </c>
      <c r="BG3244" t="s">
        <v>410</v>
      </c>
      <c r="BH3244" t="s">
        <v>410</v>
      </c>
      <c r="BI3244">
        <v>10</v>
      </c>
      <c r="BJ3244" t="s">
        <v>410</v>
      </c>
      <c r="BK3244">
        <v>0</v>
      </c>
      <c r="BL3244">
        <v>0</v>
      </c>
      <c r="BM3244">
        <v>66700</v>
      </c>
      <c r="BN3244">
        <v>0</v>
      </c>
    </row>
    <row r="3245" spans="1:66" x14ac:dyDescent="0.15">
      <c r="A3245" t="s">
        <v>5800</v>
      </c>
      <c r="B3245" t="s">
        <v>200</v>
      </c>
      <c r="C3245">
        <v>2083</v>
      </c>
      <c r="D3245">
        <v>2087</v>
      </c>
      <c r="E3245">
        <v>634.9</v>
      </c>
      <c r="F3245">
        <v>636.1</v>
      </c>
      <c r="G3245" t="s">
        <v>5799</v>
      </c>
      <c r="H3245">
        <v>0</v>
      </c>
      <c r="I3245" t="s">
        <v>5680</v>
      </c>
      <c r="J3245">
        <v>38</v>
      </c>
      <c r="K3245">
        <v>0</v>
      </c>
      <c r="L3245">
        <v>3.29</v>
      </c>
      <c r="M3245">
        <v>28300</v>
      </c>
      <c r="N3245">
        <v>1.62</v>
      </c>
      <c r="O3245">
        <v>0</v>
      </c>
      <c r="P3245" t="s">
        <v>410</v>
      </c>
      <c r="Q3245" t="s">
        <v>411</v>
      </c>
      <c r="R3245" t="s">
        <v>418</v>
      </c>
      <c r="S3245">
        <v>3.09</v>
      </c>
      <c r="T3245">
        <v>260</v>
      </c>
      <c r="U3245">
        <v>0</v>
      </c>
      <c r="V3245">
        <v>10</v>
      </c>
      <c r="W3245" t="s">
        <v>411</v>
      </c>
      <c r="X3245">
        <v>0</v>
      </c>
      <c r="Y3245">
        <v>0</v>
      </c>
      <c r="Z3245">
        <v>5370</v>
      </c>
      <c r="AA3245">
        <v>19.05</v>
      </c>
      <c r="AB3245" t="s">
        <v>410</v>
      </c>
      <c r="AC3245">
        <v>0</v>
      </c>
      <c r="AD3245">
        <v>0</v>
      </c>
      <c r="AE3245">
        <v>0</v>
      </c>
      <c r="AF3245" t="s">
        <v>959</v>
      </c>
      <c r="AG3245" t="s">
        <v>410</v>
      </c>
      <c r="AH3245">
        <v>0</v>
      </c>
      <c r="AI3245">
        <v>5.82</v>
      </c>
      <c r="AJ3245">
        <v>1330</v>
      </c>
      <c r="AK3245" t="s">
        <v>411</v>
      </c>
      <c r="AL3245" t="s">
        <v>421</v>
      </c>
      <c r="AM3245">
        <v>0</v>
      </c>
      <c r="AN3245" t="s">
        <v>411</v>
      </c>
      <c r="AO3245">
        <v>240</v>
      </c>
      <c r="AP3245">
        <v>0</v>
      </c>
      <c r="AQ3245">
        <v>2100</v>
      </c>
      <c r="AR3245">
        <v>0</v>
      </c>
      <c r="AS3245">
        <v>0</v>
      </c>
      <c r="AT3245">
        <v>5.88</v>
      </c>
      <c r="AU3245" t="s">
        <v>412</v>
      </c>
      <c r="AV3245">
        <v>110</v>
      </c>
      <c r="AW3245">
        <v>10</v>
      </c>
      <c r="AX3245">
        <v>0</v>
      </c>
      <c r="AY3245">
        <v>0</v>
      </c>
      <c r="AZ3245">
        <v>0</v>
      </c>
      <c r="BA3245" t="s">
        <v>5681</v>
      </c>
      <c r="BB3245">
        <v>20</v>
      </c>
      <c r="BC3245">
        <v>0</v>
      </c>
      <c r="BD3245">
        <v>0</v>
      </c>
      <c r="BE3245" t="s">
        <v>410</v>
      </c>
      <c r="BF3245" t="s">
        <v>421</v>
      </c>
      <c r="BG3245" t="s">
        <v>410</v>
      </c>
      <c r="BH3245" t="s">
        <v>410</v>
      </c>
      <c r="BI3245" t="s">
        <v>411</v>
      </c>
      <c r="BJ3245" t="s">
        <v>410</v>
      </c>
      <c r="BK3245">
        <v>0</v>
      </c>
      <c r="BL3245">
        <v>10.199999999999999</v>
      </c>
      <c r="BM3245" t="s">
        <v>765</v>
      </c>
      <c r="BN3245">
        <v>0</v>
      </c>
    </row>
    <row r="3246" spans="1:66" x14ac:dyDescent="0.15">
      <c r="A3246" t="s">
        <v>5801</v>
      </c>
      <c r="B3246" t="s">
        <v>200</v>
      </c>
      <c r="C3246">
        <v>2087</v>
      </c>
      <c r="D3246">
        <v>2092</v>
      </c>
      <c r="E3246">
        <v>636.1</v>
      </c>
      <c r="F3246">
        <v>637.6</v>
      </c>
      <c r="G3246" t="s">
        <v>5802</v>
      </c>
      <c r="H3246">
        <v>0</v>
      </c>
      <c r="I3246" t="s">
        <v>5680</v>
      </c>
      <c r="J3246">
        <v>57</v>
      </c>
      <c r="K3246">
        <v>0</v>
      </c>
      <c r="L3246">
        <v>1.05</v>
      </c>
      <c r="M3246">
        <v>33300</v>
      </c>
      <c r="N3246">
        <v>4.93</v>
      </c>
      <c r="O3246">
        <v>0</v>
      </c>
      <c r="P3246" t="s">
        <v>410</v>
      </c>
      <c r="Q3246" t="s">
        <v>411</v>
      </c>
      <c r="R3246" t="s">
        <v>418</v>
      </c>
      <c r="S3246">
        <v>4.95</v>
      </c>
      <c r="T3246">
        <v>190</v>
      </c>
      <c r="U3246">
        <v>0</v>
      </c>
      <c r="V3246" t="s">
        <v>411</v>
      </c>
      <c r="W3246" t="s">
        <v>411</v>
      </c>
      <c r="X3246">
        <v>0</v>
      </c>
      <c r="Y3246">
        <v>0</v>
      </c>
      <c r="Z3246">
        <v>2250</v>
      </c>
      <c r="AA3246">
        <v>21</v>
      </c>
      <c r="AB3246" t="s">
        <v>410</v>
      </c>
      <c r="AC3246">
        <v>0</v>
      </c>
      <c r="AD3246">
        <v>0</v>
      </c>
      <c r="AE3246">
        <v>0</v>
      </c>
      <c r="AF3246" t="s">
        <v>959</v>
      </c>
      <c r="AG3246" t="s">
        <v>410</v>
      </c>
      <c r="AH3246">
        <v>0</v>
      </c>
      <c r="AI3246">
        <v>3.83</v>
      </c>
      <c r="AJ3246">
        <v>1310</v>
      </c>
      <c r="AK3246" t="s">
        <v>411</v>
      </c>
      <c r="AL3246" t="s">
        <v>421</v>
      </c>
      <c r="AM3246">
        <v>0</v>
      </c>
      <c r="AN3246" t="s">
        <v>411</v>
      </c>
      <c r="AO3246" t="s">
        <v>410</v>
      </c>
      <c r="AP3246">
        <v>0</v>
      </c>
      <c r="AQ3246">
        <v>14300</v>
      </c>
      <c r="AR3246">
        <v>0</v>
      </c>
      <c r="AS3246">
        <v>0</v>
      </c>
      <c r="AT3246">
        <v>8.33</v>
      </c>
      <c r="AU3246" t="s">
        <v>412</v>
      </c>
      <c r="AV3246">
        <v>180</v>
      </c>
      <c r="AW3246" t="s">
        <v>411</v>
      </c>
      <c r="AX3246">
        <v>0</v>
      </c>
      <c r="AY3246">
        <v>0</v>
      </c>
      <c r="AZ3246">
        <v>0</v>
      </c>
      <c r="BA3246" t="s">
        <v>5681</v>
      </c>
      <c r="BB3246">
        <v>30</v>
      </c>
      <c r="BC3246">
        <v>0</v>
      </c>
      <c r="BD3246">
        <v>0</v>
      </c>
      <c r="BE3246" t="s">
        <v>410</v>
      </c>
      <c r="BF3246" t="s">
        <v>421</v>
      </c>
      <c r="BG3246" t="s">
        <v>410</v>
      </c>
      <c r="BH3246" t="s">
        <v>410</v>
      </c>
      <c r="BI3246" t="s">
        <v>411</v>
      </c>
      <c r="BJ3246" t="s">
        <v>410</v>
      </c>
      <c r="BK3246">
        <v>0</v>
      </c>
      <c r="BL3246">
        <v>0</v>
      </c>
      <c r="BM3246">
        <v>81300</v>
      </c>
      <c r="BN3246">
        <v>0</v>
      </c>
    </row>
    <row r="3247" spans="1:66" x14ac:dyDescent="0.15">
      <c r="A3247" t="s">
        <v>5803</v>
      </c>
      <c r="B3247" t="s">
        <v>200</v>
      </c>
      <c r="C3247">
        <v>2092</v>
      </c>
      <c r="D3247">
        <v>2097</v>
      </c>
      <c r="E3247">
        <v>637.6</v>
      </c>
      <c r="F3247">
        <v>639.20000000000005</v>
      </c>
      <c r="G3247" t="s">
        <v>5804</v>
      </c>
      <c r="H3247">
        <v>0</v>
      </c>
      <c r="I3247" t="s">
        <v>5680</v>
      </c>
      <c r="J3247">
        <v>18</v>
      </c>
      <c r="K3247">
        <v>0</v>
      </c>
      <c r="L3247">
        <v>3.24</v>
      </c>
      <c r="M3247">
        <v>13500</v>
      </c>
      <c r="N3247">
        <v>1.58</v>
      </c>
      <c r="O3247">
        <v>0</v>
      </c>
      <c r="P3247" t="s">
        <v>410</v>
      </c>
      <c r="Q3247" t="s">
        <v>411</v>
      </c>
      <c r="R3247" t="s">
        <v>418</v>
      </c>
      <c r="S3247">
        <v>0.99</v>
      </c>
      <c r="T3247">
        <v>90</v>
      </c>
      <c r="U3247">
        <v>0</v>
      </c>
      <c r="V3247">
        <v>60</v>
      </c>
      <c r="W3247" t="s">
        <v>411</v>
      </c>
      <c r="X3247">
        <v>0</v>
      </c>
      <c r="Y3247">
        <v>0</v>
      </c>
      <c r="Z3247">
        <v>8360</v>
      </c>
      <c r="AA3247">
        <v>25.9</v>
      </c>
      <c r="AB3247" t="s">
        <v>410</v>
      </c>
      <c r="AC3247">
        <v>0</v>
      </c>
      <c r="AD3247">
        <v>0</v>
      </c>
      <c r="AE3247">
        <v>0</v>
      </c>
      <c r="AF3247">
        <v>0.1</v>
      </c>
      <c r="AG3247" t="s">
        <v>410</v>
      </c>
      <c r="AH3247">
        <v>0</v>
      </c>
      <c r="AI3247">
        <v>3.9</v>
      </c>
      <c r="AJ3247">
        <v>1160</v>
      </c>
      <c r="AK3247" t="s">
        <v>411</v>
      </c>
      <c r="AL3247" t="s">
        <v>421</v>
      </c>
      <c r="AM3247">
        <v>0</v>
      </c>
      <c r="AN3247" t="s">
        <v>411</v>
      </c>
      <c r="AO3247" t="s">
        <v>410</v>
      </c>
      <c r="AP3247">
        <v>0</v>
      </c>
      <c r="AQ3247">
        <v>200</v>
      </c>
      <c r="AR3247">
        <v>0</v>
      </c>
      <c r="AS3247">
        <v>0</v>
      </c>
      <c r="AT3247">
        <v>7.12</v>
      </c>
      <c r="AU3247" t="s">
        <v>412</v>
      </c>
      <c r="AV3247">
        <v>50</v>
      </c>
      <c r="AW3247">
        <v>10</v>
      </c>
      <c r="AX3247">
        <v>0</v>
      </c>
      <c r="AY3247">
        <v>0</v>
      </c>
      <c r="AZ3247">
        <v>0</v>
      </c>
      <c r="BA3247" t="s">
        <v>5681</v>
      </c>
      <c r="BB3247">
        <v>20</v>
      </c>
      <c r="BC3247">
        <v>0</v>
      </c>
      <c r="BD3247">
        <v>0</v>
      </c>
      <c r="BE3247" t="s">
        <v>410</v>
      </c>
      <c r="BF3247" t="s">
        <v>421</v>
      </c>
      <c r="BG3247" t="s">
        <v>410</v>
      </c>
      <c r="BH3247" t="s">
        <v>410</v>
      </c>
      <c r="BI3247" t="s">
        <v>411</v>
      </c>
      <c r="BJ3247" t="s">
        <v>410</v>
      </c>
      <c r="BK3247">
        <v>0</v>
      </c>
      <c r="BL3247">
        <v>0</v>
      </c>
      <c r="BM3247">
        <v>34600</v>
      </c>
      <c r="BN3247">
        <v>0</v>
      </c>
    </row>
    <row r="3248" spans="1:66" x14ac:dyDescent="0.15">
      <c r="A3248" t="s">
        <v>5805</v>
      </c>
      <c r="B3248" t="s">
        <v>200</v>
      </c>
      <c r="C3248">
        <v>2097</v>
      </c>
      <c r="D3248">
        <v>2102</v>
      </c>
      <c r="E3248">
        <v>639.20000000000005</v>
      </c>
      <c r="F3248">
        <v>640.70000000000005</v>
      </c>
      <c r="G3248" t="s">
        <v>5806</v>
      </c>
      <c r="H3248">
        <v>0</v>
      </c>
      <c r="I3248" t="s">
        <v>5680</v>
      </c>
      <c r="J3248">
        <v>20</v>
      </c>
      <c r="K3248">
        <v>0</v>
      </c>
      <c r="L3248">
        <v>0.42</v>
      </c>
      <c r="M3248">
        <v>3340</v>
      </c>
      <c r="N3248">
        <v>1.5049999999999999</v>
      </c>
      <c r="O3248">
        <v>0</v>
      </c>
      <c r="P3248" t="s">
        <v>410</v>
      </c>
      <c r="Q3248" t="s">
        <v>411</v>
      </c>
      <c r="R3248" t="s">
        <v>418</v>
      </c>
      <c r="S3248">
        <v>4.8</v>
      </c>
      <c r="T3248">
        <v>60</v>
      </c>
      <c r="U3248">
        <v>0</v>
      </c>
      <c r="V3248">
        <v>170</v>
      </c>
      <c r="W3248" t="s">
        <v>411</v>
      </c>
      <c r="X3248">
        <v>0</v>
      </c>
      <c r="Y3248">
        <v>0</v>
      </c>
      <c r="Z3248">
        <v>46300</v>
      </c>
      <c r="AA3248">
        <v>22.9</v>
      </c>
      <c r="AB3248" t="s">
        <v>410</v>
      </c>
      <c r="AC3248">
        <v>0</v>
      </c>
      <c r="AD3248">
        <v>0</v>
      </c>
      <c r="AE3248">
        <v>0</v>
      </c>
      <c r="AF3248" t="s">
        <v>959</v>
      </c>
      <c r="AG3248" t="s">
        <v>410</v>
      </c>
      <c r="AH3248">
        <v>0</v>
      </c>
      <c r="AI3248">
        <v>2.68</v>
      </c>
      <c r="AJ3248">
        <v>1930</v>
      </c>
      <c r="AK3248" t="s">
        <v>411</v>
      </c>
      <c r="AL3248" t="s">
        <v>421</v>
      </c>
      <c r="AM3248">
        <v>0</v>
      </c>
      <c r="AN3248">
        <v>10</v>
      </c>
      <c r="AO3248" t="s">
        <v>410</v>
      </c>
      <c r="AP3248">
        <v>0</v>
      </c>
      <c r="AQ3248">
        <v>260</v>
      </c>
      <c r="AR3248">
        <v>0</v>
      </c>
      <c r="AS3248">
        <v>0</v>
      </c>
      <c r="AT3248">
        <v>6.44</v>
      </c>
      <c r="AU3248" t="s">
        <v>412</v>
      </c>
      <c r="AV3248">
        <v>80</v>
      </c>
      <c r="AW3248" t="s">
        <v>411</v>
      </c>
      <c r="AX3248">
        <v>0</v>
      </c>
      <c r="AY3248">
        <v>0</v>
      </c>
      <c r="AZ3248">
        <v>0</v>
      </c>
      <c r="BA3248" t="s">
        <v>5681</v>
      </c>
      <c r="BB3248">
        <v>30</v>
      </c>
      <c r="BC3248">
        <v>0</v>
      </c>
      <c r="BD3248">
        <v>0</v>
      </c>
      <c r="BE3248" t="s">
        <v>410</v>
      </c>
      <c r="BF3248" t="s">
        <v>421</v>
      </c>
      <c r="BG3248" t="s">
        <v>410</v>
      </c>
      <c r="BH3248" t="s">
        <v>410</v>
      </c>
      <c r="BI3248">
        <v>10</v>
      </c>
      <c r="BJ3248" t="s">
        <v>410</v>
      </c>
      <c r="BK3248">
        <v>0</v>
      </c>
      <c r="BL3248">
        <v>0</v>
      </c>
      <c r="BM3248">
        <v>17100</v>
      </c>
      <c r="BN3248">
        <v>0</v>
      </c>
    </row>
    <row r="3249" spans="1:66" x14ac:dyDescent="0.15">
      <c r="A3249" t="s">
        <v>5807</v>
      </c>
      <c r="B3249" t="s">
        <v>200</v>
      </c>
      <c r="C3249">
        <v>2102</v>
      </c>
      <c r="D3249">
        <v>2105.6999999999998</v>
      </c>
      <c r="E3249">
        <v>640.70000000000005</v>
      </c>
      <c r="F3249">
        <v>641.79999999999995</v>
      </c>
      <c r="G3249" t="s">
        <v>5808</v>
      </c>
      <c r="H3249">
        <v>0</v>
      </c>
      <c r="I3249" t="s">
        <v>5680</v>
      </c>
      <c r="J3249">
        <v>13</v>
      </c>
      <c r="K3249">
        <v>0</v>
      </c>
      <c r="L3249">
        <v>1.2</v>
      </c>
      <c r="M3249">
        <v>15050</v>
      </c>
      <c r="N3249">
        <v>3.86</v>
      </c>
      <c r="O3249">
        <v>0</v>
      </c>
      <c r="P3249" t="s">
        <v>410</v>
      </c>
      <c r="Q3249" t="s">
        <v>411</v>
      </c>
      <c r="R3249" t="s">
        <v>418</v>
      </c>
      <c r="S3249">
        <v>5.87</v>
      </c>
      <c r="T3249">
        <v>20</v>
      </c>
      <c r="U3249">
        <v>0</v>
      </c>
      <c r="V3249">
        <v>90</v>
      </c>
      <c r="W3249" t="s">
        <v>411</v>
      </c>
      <c r="X3249">
        <v>0</v>
      </c>
      <c r="Y3249">
        <v>0</v>
      </c>
      <c r="Z3249">
        <v>25700</v>
      </c>
      <c r="AA3249">
        <v>23.1</v>
      </c>
      <c r="AB3249" t="s">
        <v>410</v>
      </c>
      <c r="AC3249">
        <v>0</v>
      </c>
      <c r="AD3249">
        <v>0</v>
      </c>
      <c r="AE3249">
        <v>0</v>
      </c>
      <c r="AF3249" t="s">
        <v>959</v>
      </c>
      <c r="AG3249" t="s">
        <v>410</v>
      </c>
      <c r="AH3249">
        <v>0</v>
      </c>
      <c r="AI3249">
        <v>3.87</v>
      </c>
      <c r="AJ3249">
        <v>1330</v>
      </c>
      <c r="AK3249" t="s">
        <v>411</v>
      </c>
      <c r="AL3249" t="s">
        <v>421</v>
      </c>
      <c r="AM3249">
        <v>0</v>
      </c>
      <c r="AN3249">
        <v>10</v>
      </c>
      <c r="AO3249">
        <v>60</v>
      </c>
      <c r="AP3249">
        <v>0</v>
      </c>
      <c r="AQ3249">
        <v>200</v>
      </c>
      <c r="AR3249">
        <v>0</v>
      </c>
      <c r="AS3249">
        <v>0</v>
      </c>
      <c r="AT3249">
        <v>5.94</v>
      </c>
      <c r="AU3249" t="s">
        <v>412</v>
      </c>
      <c r="AV3249">
        <v>80</v>
      </c>
      <c r="AW3249" t="s">
        <v>411</v>
      </c>
      <c r="AX3249">
        <v>0</v>
      </c>
      <c r="AY3249">
        <v>0</v>
      </c>
      <c r="AZ3249">
        <v>0</v>
      </c>
      <c r="BA3249" t="s">
        <v>5681</v>
      </c>
      <c r="BB3249">
        <v>40</v>
      </c>
      <c r="BC3249">
        <v>0</v>
      </c>
      <c r="BD3249">
        <v>0</v>
      </c>
      <c r="BE3249" t="s">
        <v>410</v>
      </c>
      <c r="BF3249" t="s">
        <v>421</v>
      </c>
      <c r="BG3249" t="s">
        <v>410</v>
      </c>
      <c r="BH3249" t="s">
        <v>410</v>
      </c>
      <c r="BI3249">
        <v>10</v>
      </c>
      <c r="BJ3249" t="s">
        <v>410</v>
      </c>
      <c r="BK3249">
        <v>0</v>
      </c>
      <c r="BL3249">
        <v>0</v>
      </c>
      <c r="BM3249">
        <v>5050</v>
      </c>
      <c r="BN3249">
        <v>0</v>
      </c>
    </row>
    <row r="3250" spans="1:66" x14ac:dyDescent="0.15">
      <c r="A3250" t="s">
        <v>5809</v>
      </c>
      <c r="B3250" t="s">
        <v>200</v>
      </c>
      <c r="C3250">
        <v>2105.6999999999998</v>
      </c>
      <c r="D3250">
        <v>2110</v>
      </c>
      <c r="E3250">
        <v>641.79999999999995</v>
      </c>
      <c r="F3250">
        <v>643.1</v>
      </c>
      <c r="G3250" t="s">
        <v>5810</v>
      </c>
      <c r="H3250">
        <v>0</v>
      </c>
      <c r="I3250" t="s">
        <v>5680</v>
      </c>
      <c r="J3250">
        <v>3</v>
      </c>
      <c r="K3250">
        <v>0</v>
      </c>
      <c r="L3250">
        <v>3.05</v>
      </c>
      <c r="M3250">
        <v>450</v>
      </c>
      <c r="N3250">
        <v>6.6000000000000003E-2</v>
      </c>
      <c r="O3250">
        <v>0</v>
      </c>
      <c r="P3250" t="s">
        <v>410</v>
      </c>
      <c r="Q3250" t="s">
        <v>411</v>
      </c>
      <c r="R3250" t="s">
        <v>418</v>
      </c>
      <c r="S3250">
        <v>11.5</v>
      </c>
      <c r="T3250">
        <v>10</v>
      </c>
      <c r="U3250">
        <v>0</v>
      </c>
      <c r="V3250" t="s">
        <v>411</v>
      </c>
      <c r="W3250" t="s">
        <v>411</v>
      </c>
      <c r="X3250">
        <v>0</v>
      </c>
      <c r="Y3250">
        <v>0</v>
      </c>
      <c r="Z3250">
        <v>210</v>
      </c>
      <c r="AA3250">
        <v>3.45</v>
      </c>
      <c r="AB3250" t="s">
        <v>410</v>
      </c>
      <c r="AC3250">
        <v>0</v>
      </c>
      <c r="AD3250">
        <v>0</v>
      </c>
      <c r="AE3250">
        <v>0</v>
      </c>
      <c r="AF3250">
        <v>0.2</v>
      </c>
      <c r="AG3250" t="s">
        <v>410</v>
      </c>
      <c r="AH3250">
        <v>0</v>
      </c>
      <c r="AI3250">
        <v>8.0299999999999994</v>
      </c>
      <c r="AJ3250">
        <v>730</v>
      </c>
      <c r="AK3250" t="s">
        <v>411</v>
      </c>
      <c r="AL3250">
        <v>0.16</v>
      </c>
      <c r="AM3250">
        <v>0</v>
      </c>
      <c r="AN3250" t="s">
        <v>411</v>
      </c>
      <c r="AO3250">
        <v>130</v>
      </c>
      <c r="AP3250">
        <v>0</v>
      </c>
      <c r="AQ3250">
        <v>350</v>
      </c>
      <c r="AR3250">
        <v>0</v>
      </c>
      <c r="AS3250">
        <v>0</v>
      </c>
      <c r="AT3250">
        <v>5.31</v>
      </c>
      <c r="AU3250">
        <v>0.27</v>
      </c>
      <c r="AV3250" t="s">
        <v>410</v>
      </c>
      <c r="AW3250">
        <v>10</v>
      </c>
      <c r="AX3250">
        <v>0</v>
      </c>
      <c r="AY3250">
        <v>0</v>
      </c>
      <c r="AZ3250">
        <v>0</v>
      </c>
      <c r="BA3250" t="s">
        <v>5681</v>
      </c>
      <c r="BB3250">
        <v>100</v>
      </c>
      <c r="BC3250">
        <v>0</v>
      </c>
      <c r="BD3250">
        <v>0</v>
      </c>
      <c r="BE3250" t="s">
        <v>410</v>
      </c>
      <c r="BF3250" t="s">
        <v>421</v>
      </c>
      <c r="BG3250" t="s">
        <v>410</v>
      </c>
      <c r="BH3250" t="s">
        <v>410</v>
      </c>
      <c r="BI3250" t="s">
        <v>411</v>
      </c>
      <c r="BJ3250" t="s">
        <v>410</v>
      </c>
      <c r="BK3250">
        <v>0</v>
      </c>
      <c r="BL3250">
        <v>0</v>
      </c>
      <c r="BM3250">
        <v>2340</v>
      </c>
      <c r="BN3250">
        <v>0</v>
      </c>
    </row>
    <row r="3251" spans="1:66" x14ac:dyDescent="0.15">
      <c r="A3251" t="s">
        <v>5811</v>
      </c>
      <c r="B3251" t="s">
        <v>200</v>
      </c>
      <c r="C3251">
        <v>2110</v>
      </c>
      <c r="D3251">
        <v>2115</v>
      </c>
      <c r="E3251">
        <v>643.1</v>
      </c>
      <c r="F3251">
        <v>644.6</v>
      </c>
      <c r="G3251" t="s">
        <v>1687</v>
      </c>
      <c r="H3251">
        <v>0</v>
      </c>
      <c r="I3251" t="s">
        <v>5680</v>
      </c>
      <c r="J3251">
        <v>8</v>
      </c>
      <c r="K3251">
        <v>0</v>
      </c>
      <c r="L3251">
        <v>6.04</v>
      </c>
      <c r="M3251">
        <v>450</v>
      </c>
      <c r="N3251">
        <v>0.23400000000000001</v>
      </c>
      <c r="O3251">
        <v>0</v>
      </c>
      <c r="P3251">
        <v>180</v>
      </c>
      <c r="Q3251" t="s">
        <v>411</v>
      </c>
      <c r="R3251" t="s">
        <v>418</v>
      </c>
      <c r="S3251">
        <v>7.19</v>
      </c>
      <c r="T3251">
        <v>20</v>
      </c>
      <c r="U3251">
        <v>0</v>
      </c>
      <c r="V3251">
        <v>10</v>
      </c>
      <c r="W3251" t="s">
        <v>411</v>
      </c>
      <c r="X3251">
        <v>0</v>
      </c>
      <c r="Y3251">
        <v>0</v>
      </c>
      <c r="Z3251">
        <v>350</v>
      </c>
      <c r="AA3251">
        <v>3.73</v>
      </c>
      <c r="AB3251" t="s">
        <v>410</v>
      </c>
      <c r="AC3251">
        <v>0</v>
      </c>
      <c r="AD3251">
        <v>0</v>
      </c>
      <c r="AE3251">
        <v>0</v>
      </c>
      <c r="AF3251">
        <v>0.7</v>
      </c>
      <c r="AG3251" t="s">
        <v>410</v>
      </c>
      <c r="AH3251">
        <v>0</v>
      </c>
      <c r="AI3251">
        <v>5.05</v>
      </c>
      <c r="AJ3251">
        <v>1110</v>
      </c>
      <c r="AK3251" t="s">
        <v>411</v>
      </c>
      <c r="AL3251">
        <v>0.7</v>
      </c>
      <c r="AM3251">
        <v>0</v>
      </c>
      <c r="AN3251" t="s">
        <v>411</v>
      </c>
      <c r="AO3251">
        <v>210</v>
      </c>
      <c r="AP3251">
        <v>0</v>
      </c>
      <c r="AQ3251">
        <v>1250</v>
      </c>
      <c r="AR3251">
        <v>0</v>
      </c>
      <c r="AS3251">
        <v>0</v>
      </c>
      <c r="AT3251">
        <v>5.68</v>
      </c>
      <c r="AU3251">
        <v>2.46</v>
      </c>
      <c r="AV3251">
        <v>190</v>
      </c>
      <c r="AW3251">
        <v>20</v>
      </c>
      <c r="AX3251">
        <v>0</v>
      </c>
      <c r="AY3251">
        <v>0</v>
      </c>
      <c r="AZ3251">
        <v>0</v>
      </c>
      <c r="BA3251" t="s">
        <v>5681</v>
      </c>
      <c r="BB3251">
        <v>70</v>
      </c>
      <c r="BC3251">
        <v>0</v>
      </c>
      <c r="BD3251">
        <v>0</v>
      </c>
      <c r="BE3251" t="s">
        <v>410</v>
      </c>
      <c r="BF3251">
        <v>0.09</v>
      </c>
      <c r="BG3251" t="s">
        <v>410</v>
      </c>
      <c r="BH3251" t="s">
        <v>410</v>
      </c>
      <c r="BI3251">
        <v>10</v>
      </c>
      <c r="BJ3251" t="s">
        <v>410</v>
      </c>
      <c r="BK3251">
        <v>0</v>
      </c>
      <c r="BL3251">
        <v>0</v>
      </c>
      <c r="BM3251">
        <v>9400</v>
      </c>
      <c r="BN3251">
        <v>0</v>
      </c>
    </row>
    <row r="3252" spans="1:66" x14ac:dyDescent="0.15">
      <c r="A3252" t="s">
        <v>5812</v>
      </c>
      <c r="B3252" t="s">
        <v>200</v>
      </c>
      <c r="C3252">
        <v>2115</v>
      </c>
      <c r="D3252">
        <v>2120</v>
      </c>
      <c r="E3252">
        <v>644.6</v>
      </c>
      <c r="F3252">
        <v>646.20000000000005</v>
      </c>
      <c r="G3252" t="s">
        <v>1687</v>
      </c>
      <c r="H3252">
        <v>0</v>
      </c>
      <c r="I3252" t="s">
        <v>5680</v>
      </c>
      <c r="J3252">
        <v>1</v>
      </c>
      <c r="K3252">
        <v>0</v>
      </c>
      <c r="L3252">
        <v>5.87</v>
      </c>
      <c r="M3252" t="s">
        <v>410</v>
      </c>
      <c r="N3252">
        <v>8.9999999999999993E-3</v>
      </c>
      <c r="O3252">
        <v>0</v>
      </c>
      <c r="P3252">
        <v>240</v>
      </c>
      <c r="Q3252" t="s">
        <v>411</v>
      </c>
      <c r="R3252" t="s">
        <v>418</v>
      </c>
      <c r="S3252">
        <v>8.73</v>
      </c>
      <c r="T3252" t="s">
        <v>411</v>
      </c>
      <c r="U3252">
        <v>0</v>
      </c>
      <c r="V3252">
        <v>10</v>
      </c>
      <c r="W3252" t="s">
        <v>411</v>
      </c>
      <c r="X3252">
        <v>0</v>
      </c>
      <c r="Y3252">
        <v>0</v>
      </c>
      <c r="Z3252">
        <v>50</v>
      </c>
      <c r="AA3252">
        <v>3.49</v>
      </c>
      <c r="AB3252" t="s">
        <v>410</v>
      </c>
      <c r="AC3252">
        <v>0</v>
      </c>
      <c r="AD3252">
        <v>0</v>
      </c>
      <c r="AE3252">
        <v>0</v>
      </c>
      <c r="AF3252">
        <v>0.7</v>
      </c>
      <c r="AG3252" t="s">
        <v>410</v>
      </c>
      <c r="AH3252">
        <v>0</v>
      </c>
      <c r="AI3252">
        <v>5.66</v>
      </c>
      <c r="AJ3252">
        <v>1380</v>
      </c>
      <c r="AK3252" t="s">
        <v>411</v>
      </c>
      <c r="AL3252">
        <v>0.57999999999999996</v>
      </c>
      <c r="AM3252">
        <v>0</v>
      </c>
      <c r="AN3252" t="s">
        <v>411</v>
      </c>
      <c r="AO3252">
        <v>220</v>
      </c>
      <c r="AP3252">
        <v>0</v>
      </c>
      <c r="AQ3252">
        <v>50</v>
      </c>
      <c r="AR3252">
        <v>0</v>
      </c>
      <c r="AS3252">
        <v>0</v>
      </c>
      <c r="AT3252">
        <v>5.89</v>
      </c>
      <c r="AU3252">
        <v>1.08</v>
      </c>
      <c r="AV3252" t="s">
        <v>410</v>
      </c>
      <c r="AW3252">
        <v>20</v>
      </c>
      <c r="AX3252">
        <v>0</v>
      </c>
      <c r="AY3252">
        <v>0</v>
      </c>
      <c r="AZ3252">
        <v>0</v>
      </c>
      <c r="BA3252" t="s">
        <v>5681</v>
      </c>
      <c r="BB3252">
        <v>60</v>
      </c>
      <c r="BC3252">
        <v>0</v>
      </c>
      <c r="BD3252">
        <v>0</v>
      </c>
      <c r="BE3252" t="s">
        <v>410</v>
      </c>
      <c r="BF3252">
        <v>0.13</v>
      </c>
      <c r="BG3252" t="s">
        <v>410</v>
      </c>
      <c r="BH3252" t="s">
        <v>410</v>
      </c>
      <c r="BI3252">
        <v>10</v>
      </c>
      <c r="BJ3252" t="s">
        <v>410</v>
      </c>
      <c r="BK3252">
        <v>0</v>
      </c>
      <c r="BL3252">
        <v>0</v>
      </c>
      <c r="BM3252">
        <v>250</v>
      </c>
      <c r="BN3252">
        <v>0</v>
      </c>
    </row>
    <row r="3253" spans="1:66" x14ac:dyDescent="0.15">
      <c r="A3253" t="s">
        <v>5813</v>
      </c>
      <c r="B3253" t="s">
        <v>200</v>
      </c>
      <c r="C3253">
        <v>2120</v>
      </c>
      <c r="D3253">
        <v>2125</v>
      </c>
      <c r="E3253">
        <v>646.20000000000005</v>
      </c>
      <c r="F3253">
        <v>647.70000000000005</v>
      </c>
      <c r="G3253" t="s">
        <v>5814</v>
      </c>
      <c r="H3253">
        <v>0</v>
      </c>
      <c r="I3253" t="s">
        <v>5680</v>
      </c>
      <c r="J3253" t="s">
        <v>416</v>
      </c>
      <c r="K3253">
        <v>0</v>
      </c>
      <c r="L3253">
        <v>5.09</v>
      </c>
      <c r="M3253" t="s">
        <v>410</v>
      </c>
      <c r="N3253" t="s">
        <v>417</v>
      </c>
      <c r="O3253">
        <v>0</v>
      </c>
      <c r="P3253">
        <v>200</v>
      </c>
      <c r="Q3253" t="s">
        <v>411</v>
      </c>
      <c r="R3253" t="s">
        <v>418</v>
      </c>
      <c r="S3253">
        <v>0.43</v>
      </c>
      <c r="T3253" t="s">
        <v>411</v>
      </c>
      <c r="U3253">
        <v>0</v>
      </c>
      <c r="V3253" t="s">
        <v>411</v>
      </c>
      <c r="W3253" t="s">
        <v>411</v>
      </c>
      <c r="X3253">
        <v>0</v>
      </c>
      <c r="Y3253">
        <v>0</v>
      </c>
      <c r="Z3253">
        <v>10</v>
      </c>
      <c r="AA3253">
        <v>3.64</v>
      </c>
      <c r="AB3253" t="s">
        <v>410</v>
      </c>
      <c r="AC3253">
        <v>0</v>
      </c>
      <c r="AD3253">
        <v>0</v>
      </c>
      <c r="AE3253">
        <v>0</v>
      </c>
      <c r="AF3253">
        <v>1</v>
      </c>
      <c r="AG3253" t="s">
        <v>410</v>
      </c>
      <c r="AH3253">
        <v>0</v>
      </c>
      <c r="AI3253">
        <v>2.72</v>
      </c>
      <c r="AJ3253">
        <v>100</v>
      </c>
      <c r="AK3253" t="s">
        <v>411</v>
      </c>
      <c r="AL3253">
        <v>0.66</v>
      </c>
      <c r="AM3253">
        <v>0</v>
      </c>
      <c r="AN3253" t="s">
        <v>411</v>
      </c>
      <c r="AO3253">
        <v>270</v>
      </c>
      <c r="AP3253">
        <v>0</v>
      </c>
      <c r="AQ3253">
        <v>20</v>
      </c>
      <c r="AR3253">
        <v>0</v>
      </c>
      <c r="AS3253">
        <v>0</v>
      </c>
      <c r="AT3253">
        <v>5.15</v>
      </c>
      <c r="AU3253">
        <v>0.92</v>
      </c>
      <c r="AV3253" t="s">
        <v>410</v>
      </c>
      <c r="AW3253">
        <v>10</v>
      </c>
      <c r="AX3253">
        <v>0</v>
      </c>
      <c r="AY3253">
        <v>0</v>
      </c>
      <c r="AZ3253">
        <v>0</v>
      </c>
      <c r="BA3253" t="s">
        <v>5681</v>
      </c>
      <c r="BB3253">
        <v>30</v>
      </c>
      <c r="BC3253">
        <v>0</v>
      </c>
      <c r="BD3253">
        <v>0</v>
      </c>
      <c r="BE3253" t="s">
        <v>410</v>
      </c>
      <c r="BF3253">
        <v>0.19</v>
      </c>
      <c r="BG3253" t="s">
        <v>410</v>
      </c>
      <c r="BH3253" t="s">
        <v>410</v>
      </c>
      <c r="BI3253">
        <v>10</v>
      </c>
      <c r="BJ3253" t="s">
        <v>410</v>
      </c>
      <c r="BK3253">
        <v>0</v>
      </c>
      <c r="BL3253">
        <v>0</v>
      </c>
      <c r="BM3253">
        <v>200</v>
      </c>
      <c r="BN3253">
        <v>0</v>
      </c>
    </row>
    <row r="3254" spans="1:66" x14ac:dyDescent="0.15">
      <c r="A3254" t="s">
        <v>5815</v>
      </c>
      <c r="B3254" t="s">
        <v>200</v>
      </c>
      <c r="C3254">
        <v>2125</v>
      </c>
      <c r="D3254">
        <v>2130</v>
      </c>
      <c r="E3254">
        <v>647.70000000000005</v>
      </c>
      <c r="F3254">
        <v>649.20000000000005</v>
      </c>
      <c r="G3254" t="s">
        <v>1687</v>
      </c>
      <c r="H3254">
        <v>0</v>
      </c>
      <c r="I3254" t="s">
        <v>5680</v>
      </c>
      <c r="J3254">
        <v>1</v>
      </c>
      <c r="K3254">
        <v>0</v>
      </c>
      <c r="L3254">
        <v>4.7</v>
      </c>
      <c r="M3254" t="s">
        <v>410</v>
      </c>
      <c r="N3254">
        <v>8.0000000000000002E-3</v>
      </c>
      <c r="O3254">
        <v>0</v>
      </c>
      <c r="P3254">
        <v>170</v>
      </c>
      <c r="Q3254" t="s">
        <v>411</v>
      </c>
      <c r="R3254" t="s">
        <v>418</v>
      </c>
      <c r="S3254">
        <v>3.61</v>
      </c>
      <c r="T3254" t="s">
        <v>411</v>
      </c>
      <c r="U3254">
        <v>0</v>
      </c>
      <c r="V3254">
        <v>10</v>
      </c>
      <c r="W3254" t="s">
        <v>411</v>
      </c>
      <c r="X3254">
        <v>0</v>
      </c>
      <c r="Y3254">
        <v>0</v>
      </c>
      <c r="Z3254">
        <v>20</v>
      </c>
      <c r="AA3254">
        <v>3.04</v>
      </c>
      <c r="AB3254" t="s">
        <v>410</v>
      </c>
      <c r="AC3254">
        <v>0</v>
      </c>
      <c r="AD3254">
        <v>0</v>
      </c>
      <c r="AE3254">
        <v>0</v>
      </c>
      <c r="AF3254">
        <v>0.6</v>
      </c>
      <c r="AG3254" t="s">
        <v>410</v>
      </c>
      <c r="AH3254">
        <v>0</v>
      </c>
      <c r="AI3254">
        <v>3.96</v>
      </c>
      <c r="AJ3254">
        <v>690</v>
      </c>
      <c r="AK3254" t="s">
        <v>411</v>
      </c>
      <c r="AL3254">
        <v>0.6</v>
      </c>
      <c r="AM3254">
        <v>0</v>
      </c>
      <c r="AN3254" t="s">
        <v>411</v>
      </c>
      <c r="AO3254">
        <v>230</v>
      </c>
      <c r="AP3254">
        <v>0</v>
      </c>
      <c r="AQ3254">
        <v>20</v>
      </c>
      <c r="AR3254">
        <v>0</v>
      </c>
      <c r="AS3254">
        <v>0</v>
      </c>
      <c r="AT3254">
        <v>5.08</v>
      </c>
      <c r="AU3254">
        <v>0.36</v>
      </c>
      <c r="AV3254" t="s">
        <v>410</v>
      </c>
      <c r="AW3254">
        <v>10</v>
      </c>
      <c r="AX3254">
        <v>0</v>
      </c>
      <c r="AY3254">
        <v>0</v>
      </c>
      <c r="AZ3254">
        <v>0</v>
      </c>
      <c r="BA3254" t="s">
        <v>5681</v>
      </c>
      <c r="BB3254">
        <v>40</v>
      </c>
      <c r="BC3254">
        <v>0</v>
      </c>
      <c r="BD3254">
        <v>0</v>
      </c>
      <c r="BE3254" t="s">
        <v>410</v>
      </c>
      <c r="BF3254">
        <v>0.13</v>
      </c>
      <c r="BG3254" t="s">
        <v>410</v>
      </c>
      <c r="BH3254" t="s">
        <v>410</v>
      </c>
      <c r="BI3254" t="s">
        <v>411</v>
      </c>
      <c r="BJ3254" t="s">
        <v>410</v>
      </c>
      <c r="BK3254">
        <v>0</v>
      </c>
      <c r="BL3254">
        <v>0</v>
      </c>
      <c r="BM3254">
        <v>180</v>
      </c>
      <c r="BN3254">
        <v>0</v>
      </c>
    </row>
    <row r="3255" spans="1:66" x14ac:dyDescent="0.15">
      <c r="A3255" t="s">
        <v>5816</v>
      </c>
      <c r="B3255" t="s">
        <v>200</v>
      </c>
      <c r="C3255">
        <v>2130</v>
      </c>
      <c r="D3255">
        <v>2135</v>
      </c>
      <c r="E3255">
        <v>649.20000000000005</v>
      </c>
      <c r="F3255">
        <v>650.79999999999995</v>
      </c>
      <c r="G3255" t="s">
        <v>5817</v>
      </c>
      <c r="H3255">
        <v>0</v>
      </c>
      <c r="I3255" t="s">
        <v>5680</v>
      </c>
      <c r="J3255">
        <v>1</v>
      </c>
      <c r="K3255">
        <v>0</v>
      </c>
      <c r="L3255">
        <v>5.27</v>
      </c>
      <c r="M3255" t="s">
        <v>410</v>
      </c>
      <c r="N3255" t="s">
        <v>417</v>
      </c>
      <c r="O3255">
        <v>0</v>
      </c>
      <c r="P3255">
        <v>120</v>
      </c>
      <c r="Q3255" t="s">
        <v>411</v>
      </c>
      <c r="R3255" t="s">
        <v>418</v>
      </c>
      <c r="S3255">
        <v>5.93</v>
      </c>
      <c r="T3255" t="s">
        <v>411</v>
      </c>
      <c r="U3255">
        <v>0</v>
      </c>
      <c r="V3255" t="s">
        <v>411</v>
      </c>
      <c r="W3255" t="s">
        <v>411</v>
      </c>
      <c r="X3255">
        <v>0</v>
      </c>
      <c r="Y3255">
        <v>0</v>
      </c>
      <c r="Z3255">
        <v>30</v>
      </c>
      <c r="AA3255">
        <v>2.9</v>
      </c>
      <c r="AB3255" t="s">
        <v>410</v>
      </c>
      <c r="AC3255">
        <v>0</v>
      </c>
      <c r="AD3255">
        <v>0</v>
      </c>
      <c r="AE3255">
        <v>0</v>
      </c>
      <c r="AF3255">
        <v>0.5</v>
      </c>
      <c r="AG3255" t="s">
        <v>410</v>
      </c>
      <c r="AH3255">
        <v>0</v>
      </c>
      <c r="AI3255">
        <v>4.72</v>
      </c>
      <c r="AJ3255">
        <v>1160</v>
      </c>
      <c r="AK3255" t="s">
        <v>411</v>
      </c>
      <c r="AL3255">
        <v>0.48</v>
      </c>
      <c r="AM3255">
        <v>0</v>
      </c>
      <c r="AN3255" t="s">
        <v>411</v>
      </c>
      <c r="AO3255">
        <v>190</v>
      </c>
      <c r="AP3255">
        <v>0</v>
      </c>
      <c r="AQ3255">
        <v>20</v>
      </c>
      <c r="AR3255">
        <v>0</v>
      </c>
      <c r="AS3255">
        <v>0</v>
      </c>
      <c r="AT3255">
        <v>4.55</v>
      </c>
      <c r="AU3255">
        <v>0.3</v>
      </c>
      <c r="AV3255" t="s">
        <v>410</v>
      </c>
      <c r="AW3255">
        <v>10</v>
      </c>
      <c r="AX3255">
        <v>0</v>
      </c>
      <c r="AY3255">
        <v>0</v>
      </c>
      <c r="AZ3255">
        <v>0</v>
      </c>
      <c r="BA3255" t="s">
        <v>5681</v>
      </c>
      <c r="BB3255">
        <v>40</v>
      </c>
      <c r="BC3255">
        <v>0</v>
      </c>
      <c r="BD3255">
        <v>0</v>
      </c>
      <c r="BE3255" t="s">
        <v>410</v>
      </c>
      <c r="BF3255">
        <v>0.1</v>
      </c>
      <c r="BG3255" t="s">
        <v>410</v>
      </c>
      <c r="BH3255" t="s">
        <v>410</v>
      </c>
      <c r="BI3255" t="s">
        <v>411</v>
      </c>
      <c r="BJ3255" t="s">
        <v>410</v>
      </c>
      <c r="BK3255">
        <v>0</v>
      </c>
      <c r="BL3255">
        <v>0</v>
      </c>
      <c r="BM3255">
        <v>130</v>
      </c>
      <c r="BN3255">
        <v>0</v>
      </c>
    </row>
    <row r="3256" spans="1:66" x14ac:dyDescent="0.15">
      <c r="A3256" t="s">
        <v>5818</v>
      </c>
      <c r="B3256" t="s">
        <v>200</v>
      </c>
      <c r="C3256">
        <v>2135</v>
      </c>
      <c r="D3256">
        <v>2137.5</v>
      </c>
      <c r="E3256">
        <v>650.79999999999995</v>
      </c>
      <c r="F3256">
        <v>651.5</v>
      </c>
      <c r="G3256" t="s">
        <v>1687</v>
      </c>
      <c r="H3256">
        <v>0</v>
      </c>
      <c r="I3256" t="s">
        <v>5680</v>
      </c>
      <c r="J3256" t="s">
        <v>416</v>
      </c>
      <c r="K3256">
        <v>0</v>
      </c>
      <c r="L3256">
        <v>5.19</v>
      </c>
      <c r="M3256" t="s">
        <v>410</v>
      </c>
      <c r="N3256" t="s">
        <v>417</v>
      </c>
      <c r="O3256">
        <v>0</v>
      </c>
      <c r="P3256">
        <v>140</v>
      </c>
      <c r="Q3256" t="s">
        <v>411</v>
      </c>
      <c r="R3256" t="s">
        <v>418</v>
      </c>
      <c r="S3256">
        <v>0.26</v>
      </c>
      <c r="T3256" t="s">
        <v>411</v>
      </c>
      <c r="U3256">
        <v>0</v>
      </c>
      <c r="V3256" t="s">
        <v>411</v>
      </c>
      <c r="W3256" t="s">
        <v>411</v>
      </c>
      <c r="X3256">
        <v>0</v>
      </c>
      <c r="Y3256">
        <v>0</v>
      </c>
      <c r="Z3256">
        <v>40</v>
      </c>
      <c r="AA3256">
        <v>2.56</v>
      </c>
      <c r="AB3256" t="s">
        <v>410</v>
      </c>
      <c r="AC3256">
        <v>0</v>
      </c>
      <c r="AD3256">
        <v>0</v>
      </c>
      <c r="AE3256">
        <v>0</v>
      </c>
      <c r="AF3256">
        <v>0.7</v>
      </c>
      <c r="AG3256" t="s">
        <v>410</v>
      </c>
      <c r="AH3256">
        <v>0</v>
      </c>
      <c r="AI3256">
        <v>2.63</v>
      </c>
      <c r="AJ3256">
        <v>80</v>
      </c>
      <c r="AK3256" t="s">
        <v>411</v>
      </c>
      <c r="AL3256">
        <v>0.68</v>
      </c>
      <c r="AM3256">
        <v>0</v>
      </c>
      <c r="AN3256" t="s">
        <v>411</v>
      </c>
      <c r="AO3256">
        <v>280</v>
      </c>
      <c r="AP3256">
        <v>0</v>
      </c>
      <c r="AQ3256">
        <v>20</v>
      </c>
      <c r="AR3256">
        <v>0</v>
      </c>
      <c r="AS3256">
        <v>0</v>
      </c>
      <c r="AT3256">
        <v>2.0099999999999998</v>
      </c>
      <c r="AU3256">
        <v>0.4</v>
      </c>
      <c r="AV3256" t="s">
        <v>410</v>
      </c>
      <c r="AW3256">
        <v>10</v>
      </c>
      <c r="AX3256">
        <v>0</v>
      </c>
      <c r="AY3256">
        <v>0</v>
      </c>
      <c r="AZ3256">
        <v>0</v>
      </c>
      <c r="BA3256" t="s">
        <v>5681</v>
      </c>
      <c r="BB3256">
        <v>40</v>
      </c>
      <c r="BC3256">
        <v>0</v>
      </c>
      <c r="BD3256">
        <v>0</v>
      </c>
      <c r="BE3256" t="s">
        <v>410</v>
      </c>
      <c r="BF3256">
        <v>0.16</v>
      </c>
      <c r="BG3256" t="s">
        <v>410</v>
      </c>
      <c r="BH3256" t="s">
        <v>410</v>
      </c>
      <c r="BI3256">
        <v>10</v>
      </c>
      <c r="BJ3256" t="s">
        <v>410</v>
      </c>
      <c r="BK3256">
        <v>0</v>
      </c>
      <c r="BL3256">
        <v>0</v>
      </c>
      <c r="BM3256">
        <v>170</v>
      </c>
      <c r="BN3256">
        <v>0</v>
      </c>
    </row>
    <row r="3257" spans="1:66" x14ac:dyDescent="0.15">
      <c r="A3257" t="s">
        <v>5819</v>
      </c>
      <c r="B3257" t="s">
        <v>200</v>
      </c>
      <c r="C3257">
        <v>2137.5</v>
      </c>
      <c r="D3257">
        <v>2141.5</v>
      </c>
      <c r="E3257">
        <v>651.5</v>
      </c>
      <c r="F3257">
        <v>652.70000000000005</v>
      </c>
      <c r="G3257" t="s">
        <v>1687</v>
      </c>
      <c r="H3257">
        <v>0</v>
      </c>
      <c r="I3257" t="s">
        <v>5680</v>
      </c>
      <c r="J3257" t="s">
        <v>416</v>
      </c>
      <c r="K3257">
        <v>0</v>
      </c>
      <c r="L3257">
        <v>5.82</v>
      </c>
      <c r="M3257" t="s">
        <v>410</v>
      </c>
      <c r="N3257">
        <v>5.0000000000000001E-3</v>
      </c>
      <c r="O3257">
        <v>0</v>
      </c>
      <c r="P3257">
        <v>220</v>
      </c>
      <c r="Q3257" t="s">
        <v>411</v>
      </c>
      <c r="R3257" t="s">
        <v>418</v>
      </c>
      <c r="S3257">
        <v>4.79</v>
      </c>
      <c r="T3257" t="s">
        <v>411</v>
      </c>
      <c r="U3257">
        <v>0</v>
      </c>
      <c r="V3257" t="s">
        <v>411</v>
      </c>
      <c r="W3257" t="s">
        <v>411</v>
      </c>
      <c r="X3257">
        <v>0</v>
      </c>
      <c r="Y3257">
        <v>0</v>
      </c>
      <c r="Z3257">
        <v>40</v>
      </c>
      <c r="AA3257">
        <v>3.41</v>
      </c>
      <c r="AB3257" t="s">
        <v>410</v>
      </c>
      <c r="AC3257">
        <v>0</v>
      </c>
      <c r="AD3257">
        <v>0</v>
      </c>
      <c r="AE3257">
        <v>0</v>
      </c>
      <c r="AF3257">
        <v>0.9</v>
      </c>
      <c r="AG3257" t="s">
        <v>410</v>
      </c>
      <c r="AH3257">
        <v>0</v>
      </c>
      <c r="AI3257">
        <v>3.62</v>
      </c>
      <c r="AJ3257">
        <v>740</v>
      </c>
      <c r="AK3257" t="s">
        <v>411</v>
      </c>
      <c r="AL3257">
        <v>0.6</v>
      </c>
      <c r="AM3257">
        <v>0</v>
      </c>
      <c r="AN3257">
        <v>10</v>
      </c>
      <c r="AO3257">
        <v>230</v>
      </c>
      <c r="AP3257">
        <v>0</v>
      </c>
      <c r="AQ3257">
        <v>30</v>
      </c>
      <c r="AR3257">
        <v>0</v>
      </c>
      <c r="AS3257">
        <v>0</v>
      </c>
      <c r="AT3257">
        <v>3.31</v>
      </c>
      <c r="AU3257">
        <v>0.55000000000000004</v>
      </c>
      <c r="AV3257" t="s">
        <v>410</v>
      </c>
      <c r="AW3257">
        <v>20</v>
      </c>
      <c r="AX3257">
        <v>0</v>
      </c>
      <c r="AY3257">
        <v>0</v>
      </c>
      <c r="AZ3257">
        <v>0</v>
      </c>
      <c r="BA3257" t="s">
        <v>5681</v>
      </c>
      <c r="BB3257">
        <v>50</v>
      </c>
      <c r="BC3257">
        <v>0</v>
      </c>
      <c r="BD3257">
        <v>0</v>
      </c>
      <c r="BE3257" t="s">
        <v>410</v>
      </c>
      <c r="BF3257">
        <v>0.14000000000000001</v>
      </c>
      <c r="BG3257" t="s">
        <v>410</v>
      </c>
      <c r="BH3257" t="s">
        <v>410</v>
      </c>
      <c r="BI3257" t="s">
        <v>411</v>
      </c>
      <c r="BJ3257" t="s">
        <v>410</v>
      </c>
      <c r="BK3257">
        <v>0</v>
      </c>
      <c r="BL3257">
        <v>0</v>
      </c>
      <c r="BM3257">
        <v>120</v>
      </c>
      <c r="BN3257">
        <v>0</v>
      </c>
    </row>
    <row r="3258" spans="1:66" x14ac:dyDescent="0.15">
      <c r="A3258" t="s">
        <v>5820</v>
      </c>
      <c r="B3258" t="s">
        <v>200</v>
      </c>
      <c r="C3258">
        <v>2141.5</v>
      </c>
      <c r="D3258">
        <v>2146.5</v>
      </c>
      <c r="E3258">
        <v>652.70000000000005</v>
      </c>
      <c r="F3258">
        <v>654.20000000000005</v>
      </c>
      <c r="G3258" t="s">
        <v>1687</v>
      </c>
      <c r="H3258">
        <v>0</v>
      </c>
      <c r="I3258" t="s">
        <v>5680</v>
      </c>
      <c r="J3258" t="s">
        <v>416</v>
      </c>
      <c r="K3258">
        <v>0</v>
      </c>
      <c r="L3258">
        <v>3.96</v>
      </c>
      <c r="M3258" t="s">
        <v>410</v>
      </c>
      <c r="N3258" t="s">
        <v>417</v>
      </c>
      <c r="O3258">
        <v>0</v>
      </c>
      <c r="P3258">
        <v>180</v>
      </c>
      <c r="Q3258" t="s">
        <v>411</v>
      </c>
      <c r="R3258" t="s">
        <v>418</v>
      </c>
      <c r="S3258">
        <v>2.99</v>
      </c>
      <c r="T3258" t="s">
        <v>411</v>
      </c>
      <c r="U3258">
        <v>0</v>
      </c>
      <c r="V3258" t="s">
        <v>411</v>
      </c>
      <c r="W3258" t="s">
        <v>411</v>
      </c>
      <c r="X3258">
        <v>0</v>
      </c>
      <c r="Y3258">
        <v>0</v>
      </c>
      <c r="Z3258">
        <v>20</v>
      </c>
      <c r="AA3258">
        <v>3.31</v>
      </c>
      <c r="AB3258" t="s">
        <v>410</v>
      </c>
      <c r="AC3258">
        <v>0</v>
      </c>
      <c r="AD3258">
        <v>0</v>
      </c>
      <c r="AE3258">
        <v>0</v>
      </c>
      <c r="AF3258">
        <v>0.7</v>
      </c>
      <c r="AG3258" t="s">
        <v>410</v>
      </c>
      <c r="AH3258">
        <v>0</v>
      </c>
      <c r="AI3258">
        <v>2.52</v>
      </c>
      <c r="AJ3258">
        <v>520</v>
      </c>
      <c r="AK3258" t="s">
        <v>411</v>
      </c>
      <c r="AL3258">
        <v>0.76</v>
      </c>
      <c r="AM3258">
        <v>0</v>
      </c>
      <c r="AN3258" t="s">
        <v>411</v>
      </c>
      <c r="AO3258">
        <v>260</v>
      </c>
      <c r="AP3258">
        <v>0</v>
      </c>
      <c r="AQ3258">
        <v>20</v>
      </c>
      <c r="AR3258">
        <v>0</v>
      </c>
      <c r="AS3258">
        <v>0</v>
      </c>
      <c r="AT3258">
        <v>3.44</v>
      </c>
      <c r="AU3258">
        <v>0.37</v>
      </c>
      <c r="AV3258" t="s">
        <v>410</v>
      </c>
      <c r="AW3258">
        <v>10</v>
      </c>
      <c r="AX3258">
        <v>0</v>
      </c>
      <c r="AY3258">
        <v>0</v>
      </c>
      <c r="AZ3258">
        <v>0</v>
      </c>
      <c r="BA3258" t="s">
        <v>5681</v>
      </c>
      <c r="BB3258">
        <v>40</v>
      </c>
      <c r="BC3258">
        <v>0</v>
      </c>
      <c r="BD3258">
        <v>0</v>
      </c>
      <c r="BE3258" t="s">
        <v>410</v>
      </c>
      <c r="BF3258">
        <v>0.14000000000000001</v>
      </c>
      <c r="BG3258" t="s">
        <v>410</v>
      </c>
      <c r="BH3258" t="s">
        <v>410</v>
      </c>
      <c r="BI3258">
        <v>10</v>
      </c>
      <c r="BJ3258" t="s">
        <v>410</v>
      </c>
      <c r="BK3258">
        <v>0</v>
      </c>
      <c r="BL3258">
        <v>0</v>
      </c>
      <c r="BM3258">
        <v>130</v>
      </c>
      <c r="BN3258">
        <v>0</v>
      </c>
    </row>
    <row r="3259" spans="1:66" x14ac:dyDescent="0.15">
      <c r="A3259" t="s">
        <v>5821</v>
      </c>
      <c r="B3259" t="s">
        <v>200</v>
      </c>
      <c r="C3259">
        <v>2146.5</v>
      </c>
      <c r="D3259">
        <v>2151</v>
      </c>
      <c r="E3259">
        <v>654.20000000000005</v>
      </c>
      <c r="F3259">
        <v>655.6</v>
      </c>
      <c r="G3259" t="s">
        <v>5822</v>
      </c>
      <c r="H3259">
        <v>0</v>
      </c>
      <c r="I3259" t="s">
        <v>5680</v>
      </c>
      <c r="J3259">
        <v>29</v>
      </c>
      <c r="K3259">
        <v>0</v>
      </c>
      <c r="L3259">
        <v>5.75</v>
      </c>
      <c r="M3259">
        <v>3510</v>
      </c>
      <c r="N3259">
        <v>0.38400000000000001</v>
      </c>
      <c r="O3259">
        <v>0</v>
      </c>
      <c r="P3259">
        <v>100</v>
      </c>
      <c r="Q3259" t="s">
        <v>411</v>
      </c>
      <c r="R3259" t="s">
        <v>418</v>
      </c>
      <c r="S3259">
        <v>2.63</v>
      </c>
      <c r="T3259">
        <v>20</v>
      </c>
      <c r="U3259">
        <v>0</v>
      </c>
      <c r="V3259">
        <v>10</v>
      </c>
      <c r="W3259" t="s">
        <v>411</v>
      </c>
      <c r="X3259">
        <v>0</v>
      </c>
      <c r="Y3259">
        <v>0</v>
      </c>
      <c r="Z3259">
        <v>310</v>
      </c>
      <c r="AA3259">
        <v>15.25</v>
      </c>
      <c r="AB3259" t="s">
        <v>410</v>
      </c>
      <c r="AC3259">
        <v>0</v>
      </c>
      <c r="AD3259">
        <v>0</v>
      </c>
      <c r="AE3259">
        <v>0</v>
      </c>
      <c r="AF3259">
        <v>0.5</v>
      </c>
      <c r="AG3259" t="s">
        <v>410</v>
      </c>
      <c r="AH3259">
        <v>0</v>
      </c>
      <c r="AI3259">
        <v>2.84</v>
      </c>
      <c r="AJ3259">
        <v>1080</v>
      </c>
      <c r="AK3259" t="s">
        <v>411</v>
      </c>
      <c r="AL3259">
        <v>0.44</v>
      </c>
      <c r="AM3259">
        <v>0</v>
      </c>
      <c r="AN3259" t="s">
        <v>411</v>
      </c>
      <c r="AO3259">
        <v>180</v>
      </c>
      <c r="AP3259">
        <v>0</v>
      </c>
      <c r="AQ3259">
        <v>3410</v>
      </c>
      <c r="AR3259">
        <v>0</v>
      </c>
      <c r="AS3259">
        <v>0</v>
      </c>
      <c r="AT3259">
        <v>6.42</v>
      </c>
      <c r="AU3259" t="s">
        <v>412</v>
      </c>
      <c r="AV3259">
        <v>230</v>
      </c>
      <c r="AW3259">
        <v>10</v>
      </c>
      <c r="AX3259">
        <v>0</v>
      </c>
      <c r="AY3259">
        <v>0</v>
      </c>
      <c r="AZ3259">
        <v>0</v>
      </c>
      <c r="BA3259" t="s">
        <v>5681</v>
      </c>
      <c r="BB3259">
        <v>30</v>
      </c>
      <c r="BC3259">
        <v>0</v>
      </c>
      <c r="BD3259">
        <v>0</v>
      </c>
      <c r="BE3259" t="s">
        <v>410</v>
      </c>
      <c r="BF3259">
        <v>7.0000000000000007E-2</v>
      </c>
      <c r="BG3259" t="s">
        <v>410</v>
      </c>
      <c r="BH3259" t="s">
        <v>410</v>
      </c>
      <c r="BI3259">
        <v>10</v>
      </c>
      <c r="BJ3259" t="s">
        <v>410</v>
      </c>
      <c r="BK3259">
        <v>0</v>
      </c>
      <c r="BL3259">
        <v>0</v>
      </c>
      <c r="BM3259">
        <v>10450</v>
      </c>
      <c r="BN3259">
        <v>0</v>
      </c>
    </row>
    <row r="3260" spans="1:66" x14ac:dyDescent="0.15">
      <c r="A3260" t="s">
        <v>5823</v>
      </c>
      <c r="B3260" t="s">
        <v>200</v>
      </c>
      <c r="C3260">
        <v>2151</v>
      </c>
      <c r="D3260">
        <v>2156</v>
      </c>
      <c r="E3260">
        <v>655.6</v>
      </c>
      <c r="F3260">
        <v>657.2</v>
      </c>
      <c r="G3260" t="s">
        <v>1687</v>
      </c>
      <c r="H3260">
        <v>0</v>
      </c>
      <c r="I3260" t="s">
        <v>5680</v>
      </c>
      <c r="J3260">
        <v>1</v>
      </c>
      <c r="K3260">
        <v>0</v>
      </c>
      <c r="L3260">
        <v>3.98</v>
      </c>
      <c r="M3260" t="s">
        <v>410</v>
      </c>
      <c r="N3260">
        <v>7.0000000000000001E-3</v>
      </c>
      <c r="O3260">
        <v>0</v>
      </c>
      <c r="P3260">
        <v>180</v>
      </c>
      <c r="Q3260" t="s">
        <v>411</v>
      </c>
      <c r="R3260" t="s">
        <v>418</v>
      </c>
      <c r="S3260">
        <v>1.36</v>
      </c>
      <c r="T3260" t="s">
        <v>411</v>
      </c>
      <c r="U3260">
        <v>0</v>
      </c>
      <c r="V3260" t="s">
        <v>411</v>
      </c>
      <c r="W3260" t="s">
        <v>411</v>
      </c>
      <c r="X3260">
        <v>0</v>
      </c>
      <c r="Y3260">
        <v>0</v>
      </c>
      <c r="Z3260">
        <v>30</v>
      </c>
      <c r="AA3260">
        <v>3.33</v>
      </c>
      <c r="AB3260" t="s">
        <v>410</v>
      </c>
      <c r="AC3260">
        <v>0</v>
      </c>
      <c r="AD3260">
        <v>0</v>
      </c>
      <c r="AE3260">
        <v>0</v>
      </c>
      <c r="AF3260">
        <v>0.7</v>
      </c>
      <c r="AG3260" t="s">
        <v>410</v>
      </c>
      <c r="AH3260">
        <v>0</v>
      </c>
      <c r="AI3260">
        <v>2.16</v>
      </c>
      <c r="AJ3260">
        <v>420</v>
      </c>
      <c r="AK3260" t="s">
        <v>411</v>
      </c>
      <c r="AL3260">
        <v>0.74</v>
      </c>
      <c r="AM3260">
        <v>0</v>
      </c>
      <c r="AN3260" t="s">
        <v>411</v>
      </c>
      <c r="AO3260">
        <v>240</v>
      </c>
      <c r="AP3260">
        <v>0</v>
      </c>
      <c r="AQ3260">
        <v>30</v>
      </c>
      <c r="AR3260">
        <v>0</v>
      </c>
      <c r="AS3260">
        <v>0</v>
      </c>
      <c r="AT3260">
        <v>6.16</v>
      </c>
      <c r="AU3260">
        <v>0.25</v>
      </c>
      <c r="AV3260" t="s">
        <v>410</v>
      </c>
      <c r="AW3260">
        <v>10</v>
      </c>
      <c r="AX3260">
        <v>0</v>
      </c>
      <c r="AY3260">
        <v>0</v>
      </c>
      <c r="AZ3260">
        <v>0</v>
      </c>
      <c r="BA3260" t="s">
        <v>5681</v>
      </c>
      <c r="BB3260">
        <v>40</v>
      </c>
      <c r="BC3260">
        <v>0</v>
      </c>
      <c r="BD3260">
        <v>0</v>
      </c>
      <c r="BE3260" t="s">
        <v>410</v>
      </c>
      <c r="BF3260">
        <v>0.13</v>
      </c>
      <c r="BG3260" t="s">
        <v>410</v>
      </c>
      <c r="BH3260" t="s">
        <v>410</v>
      </c>
      <c r="BI3260" t="s">
        <v>411</v>
      </c>
      <c r="BJ3260" t="s">
        <v>410</v>
      </c>
      <c r="BK3260">
        <v>0</v>
      </c>
      <c r="BL3260">
        <v>0</v>
      </c>
      <c r="BM3260">
        <v>160</v>
      </c>
      <c r="BN3260">
        <v>0</v>
      </c>
    </row>
    <row r="3261" spans="1:66" x14ac:dyDescent="0.15">
      <c r="A3261" t="s">
        <v>5824</v>
      </c>
      <c r="B3261" t="s">
        <v>200</v>
      </c>
      <c r="C3261">
        <v>2156</v>
      </c>
      <c r="D3261">
        <v>2161</v>
      </c>
      <c r="E3261">
        <v>657.2</v>
      </c>
      <c r="F3261">
        <v>658.7</v>
      </c>
      <c r="G3261" t="s">
        <v>1687</v>
      </c>
      <c r="H3261">
        <v>0</v>
      </c>
      <c r="I3261" t="s">
        <v>5680</v>
      </c>
      <c r="J3261" t="s">
        <v>416</v>
      </c>
      <c r="K3261">
        <v>0</v>
      </c>
      <c r="L3261">
        <v>4.3099999999999996</v>
      </c>
      <c r="M3261" t="s">
        <v>410</v>
      </c>
      <c r="N3261" t="s">
        <v>417</v>
      </c>
      <c r="O3261">
        <v>0</v>
      </c>
      <c r="P3261">
        <v>260</v>
      </c>
      <c r="Q3261" t="s">
        <v>411</v>
      </c>
      <c r="R3261" t="s">
        <v>418</v>
      </c>
      <c r="S3261">
        <v>5.82</v>
      </c>
      <c r="T3261" t="s">
        <v>411</v>
      </c>
      <c r="U3261">
        <v>0</v>
      </c>
      <c r="V3261" t="s">
        <v>411</v>
      </c>
      <c r="W3261" t="s">
        <v>411</v>
      </c>
      <c r="X3261">
        <v>0</v>
      </c>
      <c r="Y3261">
        <v>0</v>
      </c>
      <c r="Z3261">
        <v>10</v>
      </c>
      <c r="AA3261">
        <v>3.04</v>
      </c>
      <c r="AB3261" t="s">
        <v>410</v>
      </c>
      <c r="AC3261">
        <v>0</v>
      </c>
      <c r="AD3261">
        <v>0</v>
      </c>
      <c r="AE3261">
        <v>0</v>
      </c>
      <c r="AF3261">
        <v>1</v>
      </c>
      <c r="AG3261" t="s">
        <v>410</v>
      </c>
      <c r="AH3261">
        <v>0</v>
      </c>
      <c r="AI3261">
        <v>2.83</v>
      </c>
      <c r="AJ3261">
        <v>1190</v>
      </c>
      <c r="AK3261" t="s">
        <v>411</v>
      </c>
      <c r="AL3261">
        <v>0.48</v>
      </c>
      <c r="AM3261">
        <v>0</v>
      </c>
      <c r="AN3261" t="s">
        <v>411</v>
      </c>
      <c r="AO3261">
        <v>230</v>
      </c>
      <c r="AP3261">
        <v>0</v>
      </c>
      <c r="AQ3261">
        <v>20</v>
      </c>
      <c r="AR3261">
        <v>0</v>
      </c>
      <c r="AS3261">
        <v>0</v>
      </c>
      <c r="AT3261">
        <v>5.93</v>
      </c>
      <c r="AU3261">
        <v>0.34</v>
      </c>
      <c r="AV3261" t="s">
        <v>410</v>
      </c>
      <c r="AW3261">
        <v>10</v>
      </c>
      <c r="AX3261">
        <v>0</v>
      </c>
      <c r="AY3261">
        <v>0</v>
      </c>
      <c r="AZ3261">
        <v>0</v>
      </c>
      <c r="BA3261" t="s">
        <v>5681</v>
      </c>
      <c r="BB3261">
        <v>40</v>
      </c>
      <c r="BC3261">
        <v>0</v>
      </c>
      <c r="BD3261">
        <v>0</v>
      </c>
      <c r="BE3261" t="s">
        <v>410</v>
      </c>
      <c r="BF3261">
        <v>0.11</v>
      </c>
      <c r="BG3261" t="s">
        <v>410</v>
      </c>
      <c r="BH3261" t="s">
        <v>410</v>
      </c>
      <c r="BI3261">
        <v>10</v>
      </c>
      <c r="BJ3261" t="s">
        <v>410</v>
      </c>
      <c r="BK3261">
        <v>0</v>
      </c>
      <c r="BL3261">
        <v>0</v>
      </c>
      <c r="BM3261">
        <v>90</v>
      </c>
      <c r="BN3261">
        <v>0</v>
      </c>
    </row>
    <row r="3262" spans="1:66" x14ac:dyDescent="0.15">
      <c r="A3262" t="s">
        <v>5825</v>
      </c>
      <c r="B3262" t="s">
        <v>200</v>
      </c>
      <c r="C3262">
        <v>2161</v>
      </c>
      <c r="D3262">
        <v>2166</v>
      </c>
      <c r="E3262">
        <v>658.7</v>
      </c>
      <c r="F3262">
        <v>660.2</v>
      </c>
      <c r="G3262" t="s">
        <v>3935</v>
      </c>
      <c r="H3262">
        <v>0</v>
      </c>
      <c r="I3262" t="s">
        <v>5680</v>
      </c>
      <c r="J3262">
        <v>2</v>
      </c>
      <c r="K3262">
        <v>0</v>
      </c>
      <c r="L3262">
        <v>4.93</v>
      </c>
      <c r="M3262" t="s">
        <v>410</v>
      </c>
      <c r="N3262">
        <v>8.9999999999999993E-3</v>
      </c>
      <c r="O3262">
        <v>0</v>
      </c>
      <c r="P3262">
        <v>180</v>
      </c>
      <c r="Q3262" t="s">
        <v>411</v>
      </c>
      <c r="R3262" t="s">
        <v>418</v>
      </c>
      <c r="S3262">
        <v>5.53</v>
      </c>
      <c r="T3262" t="s">
        <v>411</v>
      </c>
      <c r="U3262">
        <v>0</v>
      </c>
      <c r="V3262">
        <v>10</v>
      </c>
      <c r="W3262" t="s">
        <v>411</v>
      </c>
      <c r="X3262">
        <v>0</v>
      </c>
      <c r="Y3262">
        <v>0</v>
      </c>
      <c r="Z3262">
        <v>110</v>
      </c>
      <c r="AA3262">
        <v>4.53</v>
      </c>
      <c r="AB3262" t="s">
        <v>410</v>
      </c>
      <c r="AC3262">
        <v>0</v>
      </c>
      <c r="AD3262">
        <v>0</v>
      </c>
      <c r="AE3262">
        <v>0</v>
      </c>
      <c r="AF3262">
        <v>0.8</v>
      </c>
      <c r="AG3262" t="s">
        <v>410</v>
      </c>
      <c r="AH3262">
        <v>0</v>
      </c>
      <c r="AI3262">
        <v>2.78</v>
      </c>
      <c r="AJ3262">
        <v>1080</v>
      </c>
      <c r="AK3262" t="s">
        <v>411</v>
      </c>
      <c r="AL3262">
        <v>0.57999999999999996</v>
      </c>
      <c r="AM3262">
        <v>0</v>
      </c>
      <c r="AN3262" t="s">
        <v>411</v>
      </c>
      <c r="AO3262">
        <v>170</v>
      </c>
      <c r="AP3262">
        <v>0</v>
      </c>
      <c r="AQ3262">
        <v>20</v>
      </c>
      <c r="AR3262">
        <v>0</v>
      </c>
      <c r="AS3262">
        <v>0</v>
      </c>
      <c r="AT3262">
        <v>6.51</v>
      </c>
      <c r="AU3262">
        <v>0.7</v>
      </c>
      <c r="AV3262">
        <v>70</v>
      </c>
      <c r="AW3262">
        <v>10</v>
      </c>
      <c r="AX3262">
        <v>0</v>
      </c>
      <c r="AY3262">
        <v>0</v>
      </c>
      <c r="AZ3262">
        <v>0</v>
      </c>
      <c r="BA3262" t="s">
        <v>5681</v>
      </c>
      <c r="BB3262">
        <v>50</v>
      </c>
      <c r="BC3262">
        <v>0</v>
      </c>
      <c r="BD3262">
        <v>0</v>
      </c>
      <c r="BE3262" t="s">
        <v>410</v>
      </c>
      <c r="BF3262">
        <v>0.1</v>
      </c>
      <c r="BG3262" t="s">
        <v>410</v>
      </c>
      <c r="BH3262" t="s">
        <v>410</v>
      </c>
      <c r="BI3262">
        <v>10</v>
      </c>
      <c r="BJ3262" t="s">
        <v>410</v>
      </c>
      <c r="BK3262">
        <v>0</v>
      </c>
      <c r="BL3262">
        <v>0</v>
      </c>
      <c r="BM3262">
        <v>120</v>
      </c>
      <c r="BN3262">
        <v>0</v>
      </c>
    </row>
    <row r="3263" spans="1:66" x14ac:dyDescent="0.15">
      <c r="A3263" t="s">
        <v>5826</v>
      </c>
      <c r="B3263" t="s">
        <v>200</v>
      </c>
      <c r="C3263">
        <v>2166</v>
      </c>
      <c r="D3263">
        <v>2171</v>
      </c>
      <c r="E3263">
        <v>660.2</v>
      </c>
      <c r="F3263">
        <v>661.7</v>
      </c>
      <c r="G3263" t="s">
        <v>1687</v>
      </c>
      <c r="H3263">
        <v>0</v>
      </c>
      <c r="I3263" t="s">
        <v>5680</v>
      </c>
      <c r="J3263">
        <v>2</v>
      </c>
      <c r="K3263">
        <v>0</v>
      </c>
      <c r="L3263">
        <v>4.16</v>
      </c>
      <c r="M3263" t="s">
        <v>410</v>
      </c>
      <c r="N3263">
        <v>5.0000000000000001E-3</v>
      </c>
      <c r="O3263">
        <v>0</v>
      </c>
      <c r="P3263">
        <v>130</v>
      </c>
      <c r="Q3263" t="s">
        <v>411</v>
      </c>
      <c r="R3263" t="s">
        <v>418</v>
      </c>
      <c r="S3263">
        <v>8.67</v>
      </c>
      <c r="T3263" t="s">
        <v>411</v>
      </c>
      <c r="U3263">
        <v>0</v>
      </c>
      <c r="V3263" t="s">
        <v>411</v>
      </c>
      <c r="W3263" t="s">
        <v>411</v>
      </c>
      <c r="X3263">
        <v>0</v>
      </c>
      <c r="Y3263">
        <v>0</v>
      </c>
      <c r="Z3263">
        <v>60</v>
      </c>
      <c r="AA3263">
        <v>4.42</v>
      </c>
      <c r="AB3263" t="s">
        <v>410</v>
      </c>
      <c r="AC3263">
        <v>0</v>
      </c>
      <c r="AD3263">
        <v>0</v>
      </c>
      <c r="AE3263">
        <v>0</v>
      </c>
      <c r="AF3263">
        <v>0.6</v>
      </c>
      <c r="AG3263" t="s">
        <v>410</v>
      </c>
      <c r="AH3263">
        <v>0</v>
      </c>
      <c r="AI3263">
        <v>4.3899999999999997</v>
      </c>
      <c r="AJ3263">
        <v>2050</v>
      </c>
      <c r="AK3263" t="s">
        <v>411</v>
      </c>
      <c r="AL3263">
        <v>0.48</v>
      </c>
      <c r="AM3263">
        <v>0</v>
      </c>
      <c r="AN3263" t="s">
        <v>411</v>
      </c>
      <c r="AO3263">
        <v>170</v>
      </c>
      <c r="AP3263">
        <v>0</v>
      </c>
      <c r="AQ3263">
        <v>20</v>
      </c>
      <c r="AR3263">
        <v>0</v>
      </c>
      <c r="AS3263">
        <v>0</v>
      </c>
      <c r="AT3263">
        <v>4.28</v>
      </c>
      <c r="AU3263">
        <v>0.63</v>
      </c>
      <c r="AV3263">
        <v>50</v>
      </c>
      <c r="AW3263">
        <v>10</v>
      </c>
      <c r="AX3263">
        <v>0</v>
      </c>
      <c r="AY3263">
        <v>0</v>
      </c>
      <c r="AZ3263">
        <v>0</v>
      </c>
      <c r="BA3263" t="s">
        <v>5681</v>
      </c>
      <c r="BB3263">
        <v>50</v>
      </c>
      <c r="BC3263">
        <v>0</v>
      </c>
      <c r="BD3263">
        <v>0</v>
      </c>
      <c r="BE3263" t="s">
        <v>410</v>
      </c>
      <c r="BF3263">
        <v>7.0000000000000007E-2</v>
      </c>
      <c r="BG3263" t="s">
        <v>410</v>
      </c>
      <c r="BH3263" t="s">
        <v>410</v>
      </c>
      <c r="BI3263">
        <v>10</v>
      </c>
      <c r="BJ3263" t="s">
        <v>410</v>
      </c>
      <c r="BK3263">
        <v>0</v>
      </c>
      <c r="BL3263">
        <v>0</v>
      </c>
      <c r="BM3263">
        <v>120</v>
      </c>
      <c r="BN3263">
        <v>0</v>
      </c>
    </row>
    <row r="3264" spans="1:66" x14ac:dyDescent="0.15">
      <c r="A3264" t="s">
        <v>5827</v>
      </c>
      <c r="B3264" t="s">
        <v>200</v>
      </c>
      <c r="C3264">
        <v>2171</v>
      </c>
      <c r="D3264">
        <v>2176</v>
      </c>
      <c r="E3264">
        <v>661.7</v>
      </c>
      <c r="F3264">
        <v>663.2</v>
      </c>
      <c r="G3264" t="s">
        <v>3935</v>
      </c>
      <c r="H3264">
        <v>0</v>
      </c>
      <c r="I3264" t="s">
        <v>5680</v>
      </c>
      <c r="J3264">
        <v>3</v>
      </c>
      <c r="K3264">
        <v>0</v>
      </c>
      <c r="L3264">
        <v>5.59</v>
      </c>
      <c r="M3264" t="s">
        <v>410</v>
      </c>
      <c r="N3264">
        <v>7.0000000000000001E-3</v>
      </c>
      <c r="O3264">
        <v>0</v>
      </c>
      <c r="P3264">
        <v>130</v>
      </c>
      <c r="Q3264" t="s">
        <v>411</v>
      </c>
      <c r="R3264" t="s">
        <v>418</v>
      </c>
      <c r="S3264">
        <v>4.33</v>
      </c>
      <c r="T3264" t="s">
        <v>411</v>
      </c>
      <c r="U3264">
        <v>0</v>
      </c>
      <c r="V3264" t="s">
        <v>411</v>
      </c>
      <c r="W3264" t="s">
        <v>411</v>
      </c>
      <c r="X3264">
        <v>0</v>
      </c>
      <c r="Y3264">
        <v>0</v>
      </c>
      <c r="Z3264">
        <v>90</v>
      </c>
      <c r="AA3264">
        <v>6.04</v>
      </c>
      <c r="AB3264" t="s">
        <v>410</v>
      </c>
      <c r="AC3264">
        <v>0</v>
      </c>
      <c r="AD3264">
        <v>0</v>
      </c>
      <c r="AE3264">
        <v>0</v>
      </c>
      <c r="AF3264">
        <v>0.7</v>
      </c>
      <c r="AG3264" t="s">
        <v>410</v>
      </c>
      <c r="AH3264">
        <v>0</v>
      </c>
      <c r="AI3264">
        <v>3.1</v>
      </c>
      <c r="AJ3264">
        <v>960</v>
      </c>
      <c r="AK3264" t="s">
        <v>411</v>
      </c>
      <c r="AL3264">
        <v>0.57999999999999996</v>
      </c>
      <c r="AM3264">
        <v>0</v>
      </c>
      <c r="AN3264" t="s">
        <v>411</v>
      </c>
      <c r="AO3264">
        <v>180</v>
      </c>
      <c r="AP3264">
        <v>0</v>
      </c>
      <c r="AQ3264">
        <v>30</v>
      </c>
      <c r="AR3264">
        <v>0</v>
      </c>
      <c r="AS3264">
        <v>0</v>
      </c>
      <c r="AT3264">
        <v>6.31</v>
      </c>
      <c r="AU3264">
        <v>1.69</v>
      </c>
      <c r="AV3264">
        <v>50</v>
      </c>
      <c r="AW3264">
        <v>20</v>
      </c>
      <c r="AX3264">
        <v>0</v>
      </c>
      <c r="AY3264">
        <v>0</v>
      </c>
      <c r="AZ3264">
        <v>0</v>
      </c>
      <c r="BA3264" t="s">
        <v>5681</v>
      </c>
      <c r="BB3264">
        <v>50</v>
      </c>
      <c r="BC3264">
        <v>0</v>
      </c>
      <c r="BD3264">
        <v>0</v>
      </c>
      <c r="BE3264" t="s">
        <v>410</v>
      </c>
      <c r="BF3264">
        <v>0.09</v>
      </c>
      <c r="BG3264" t="s">
        <v>410</v>
      </c>
      <c r="BH3264" t="s">
        <v>410</v>
      </c>
      <c r="BI3264">
        <v>10</v>
      </c>
      <c r="BJ3264" t="s">
        <v>410</v>
      </c>
      <c r="BK3264">
        <v>0</v>
      </c>
      <c r="BL3264">
        <v>0</v>
      </c>
      <c r="BM3264">
        <v>180</v>
      </c>
      <c r="BN3264">
        <v>0</v>
      </c>
    </row>
    <row r="3265" spans="1:66" x14ac:dyDescent="0.15">
      <c r="A3265" t="s">
        <v>5828</v>
      </c>
      <c r="B3265" t="s">
        <v>200</v>
      </c>
      <c r="C3265">
        <v>2176</v>
      </c>
      <c r="D3265">
        <v>2179</v>
      </c>
      <c r="E3265">
        <v>663.2</v>
      </c>
      <c r="F3265">
        <v>664.2</v>
      </c>
      <c r="G3265" t="s">
        <v>3935</v>
      </c>
      <c r="H3265">
        <v>0</v>
      </c>
      <c r="I3265" t="s">
        <v>5680</v>
      </c>
      <c r="J3265">
        <v>10</v>
      </c>
      <c r="K3265">
        <v>0</v>
      </c>
      <c r="L3265">
        <v>5.07</v>
      </c>
      <c r="M3265" t="s">
        <v>410</v>
      </c>
      <c r="N3265">
        <v>1.2999999999999999E-2</v>
      </c>
      <c r="O3265">
        <v>0</v>
      </c>
      <c r="P3265">
        <v>220</v>
      </c>
      <c r="Q3265" t="s">
        <v>411</v>
      </c>
      <c r="R3265" t="s">
        <v>418</v>
      </c>
      <c r="S3265">
        <v>6.57</v>
      </c>
      <c r="T3265" t="s">
        <v>411</v>
      </c>
      <c r="U3265">
        <v>0</v>
      </c>
      <c r="V3265" t="s">
        <v>411</v>
      </c>
      <c r="W3265" t="s">
        <v>411</v>
      </c>
      <c r="X3265">
        <v>0</v>
      </c>
      <c r="Y3265">
        <v>0</v>
      </c>
      <c r="Z3265">
        <v>60</v>
      </c>
      <c r="AA3265">
        <v>3.08</v>
      </c>
      <c r="AB3265" t="s">
        <v>410</v>
      </c>
      <c r="AC3265">
        <v>0</v>
      </c>
      <c r="AD3265">
        <v>0</v>
      </c>
      <c r="AE3265">
        <v>0</v>
      </c>
      <c r="AF3265">
        <v>1</v>
      </c>
      <c r="AG3265" t="s">
        <v>410</v>
      </c>
      <c r="AH3265">
        <v>0</v>
      </c>
      <c r="AI3265">
        <v>3.03</v>
      </c>
      <c r="AJ3265">
        <v>1470</v>
      </c>
      <c r="AK3265" t="s">
        <v>411</v>
      </c>
      <c r="AL3265">
        <v>0.82</v>
      </c>
      <c r="AM3265">
        <v>0</v>
      </c>
      <c r="AN3265" t="s">
        <v>411</v>
      </c>
      <c r="AO3265">
        <v>210</v>
      </c>
      <c r="AP3265">
        <v>0</v>
      </c>
      <c r="AQ3265">
        <v>30</v>
      </c>
      <c r="AR3265">
        <v>0</v>
      </c>
      <c r="AS3265">
        <v>0</v>
      </c>
      <c r="AT3265">
        <v>3.68</v>
      </c>
      <c r="AU3265">
        <v>0.63</v>
      </c>
      <c r="AV3265">
        <v>60</v>
      </c>
      <c r="AW3265">
        <v>10</v>
      </c>
      <c r="AX3265">
        <v>0</v>
      </c>
      <c r="AY3265">
        <v>0</v>
      </c>
      <c r="AZ3265">
        <v>0</v>
      </c>
      <c r="BA3265" t="s">
        <v>5681</v>
      </c>
      <c r="BB3265">
        <v>60</v>
      </c>
      <c r="BC3265">
        <v>0</v>
      </c>
      <c r="BD3265">
        <v>0</v>
      </c>
      <c r="BE3265" t="s">
        <v>410</v>
      </c>
      <c r="BF3265">
        <v>0.11</v>
      </c>
      <c r="BG3265" t="s">
        <v>410</v>
      </c>
      <c r="BH3265" t="s">
        <v>410</v>
      </c>
      <c r="BI3265">
        <v>20</v>
      </c>
      <c r="BJ3265" t="s">
        <v>410</v>
      </c>
      <c r="BK3265">
        <v>0</v>
      </c>
      <c r="BL3265">
        <v>0</v>
      </c>
      <c r="BM3265">
        <v>80</v>
      </c>
      <c r="BN3265">
        <v>0</v>
      </c>
    </row>
    <row r="3266" spans="1:66" x14ac:dyDescent="0.15">
      <c r="A3266" t="s">
        <v>5829</v>
      </c>
      <c r="B3266" t="s">
        <v>200</v>
      </c>
      <c r="C3266">
        <v>2179</v>
      </c>
      <c r="D3266">
        <v>2183.5</v>
      </c>
      <c r="E3266">
        <v>664.2</v>
      </c>
      <c r="F3266">
        <v>665.5</v>
      </c>
      <c r="G3266" t="s">
        <v>5830</v>
      </c>
      <c r="H3266">
        <v>0</v>
      </c>
      <c r="I3266" t="s">
        <v>5680</v>
      </c>
      <c r="J3266">
        <v>14</v>
      </c>
      <c r="K3266">
        <v>0</v>
      </c>
      <c r="L3266">
        <v>2.66</v>
      </c>
      <c r="M3266">
        <v>340</v>
      </c>
      <c r="N3266">
        <v>0.06</v>
      </c>
      <c r="O3266">
        <v>0</v>
      </c>
      <c r="P3266">
        <v>130</v>
      </c>
      <c r="Q3266" t="s">
        <v>411</v>
      </c>
      <c r="R3266" t="s">
        <v>418</v>
      </c>
      <c r="S3266">
        <v>2.0099999999999998</v>
      </c>
      <c r="T3266" t="s">
        <v>411</v>
      </c>
      <c r="U3266">
        <v>0</v>
      </c>
      <c r="V3266" t="s">
        <v>411</v>
      </c>
      <c r="W3266">
        <v>10</v>
      </c>
      <c r="X3266">
        <v>0</v>
      </c>
      <c r="Y3266">
        <v>0</v>
      </c>
      <c r="Z3266">
        <v>30</v>
      </c>
      <c r="AA3266">
        <v>8.27</v>
      </c>
      <c r="AB3266" t="s">
        <v>410</v>
      </c>
      <c r="AC3266">
        <v>0</v>
      </c>
      <c r="AD3266">
        <v>0</v>
      </c>
      <c r="AE3266">
        <v>0</v>
      </c>
      <c r="AF3266">
        <v>0.6</v>
      </c>
      <c r="AG3266" t="s">
        <v>410</v>
      </c>
      <c r="AH3266">
        <v>0</v>
      </c>
      <c r="AI3266">
        <v>0.68</v>
      </c>
      <c r="AJ3266">
        <v>700</v>
      </c>
      <c r="AK3266" t="s">
        <v>411</v>
      </c>
      <c r="AL3266">
        <v>0.66</v>
      </c>
      <c r="AM3266">
        <v>0</v>
      </c>
      <c r="AN3266" t="s">
        <v>411</v>
      </c>
      <c r="AO3266" t="s">
        <v>410</v>
      </c>
      <c r="AP3266">
        <v>0</v>
      </c>
      <c r="AQ3266">
        <v>620</v>
      </c>
      <c r="AR3266">
        <v>0</v>
      </c>
      <c r="AS3266">
        <v>0</v>
      </c>
      <c r="AT3266">
        <v>6</v>
      </c>
      <c r="AU3266">
        <v>8.48</v>
      </c>
      <c r="AV3266">
        <v>50</v>
      </c>
      <c r="AW3266">
        <v>10</v>
      </c>
      <c r="AX3266">
        <v>0</v>
      </c>
      <c r="AY3266">
        <v>0</v>
      </c>
      <c r="AZ3266">
        <v>0</v>
      </c>
      <c r="BA3266" t="s">
        <v>5681</v>
      </c>
      <c r="BB3266">
        <v>40</v>
      </c>
      <c r="BC3266">
        <v>0</v>
      </c>
      <c r="BD3266">
        <v>0</v>
      </c>
      <c r="BE3266" t="s">
        <v>410</v>
      </c>
      <c r="BF3266">
        <v>0.05</v>
      </c>
      <c r="BG3266" t="s">
        <v>410</v>
      </c>
      <c r="BH3266" t="s">
        <v>410</v>
      </c>
      <c r="BI3266">
        <v>10</v>
      </c>
      <c r="BJ3266" t="s">
        <v>410</v>
      </c>
      <c r="BK3266">
        <v>0</v>
      </c>
      <c r="BL3266">
        <v>0</v>
      </c>
      <c r="BM3266">
        <v>2570</v>
      </c>
      <c r="BN3266">
        <v>0</v>
      </c>
    </row>
    <row r="3267" spans="1:66" x14ac:dyDescent="0.15">
      <c r="A3267" t="s">
        <v>5831</v>
      </c>
      <c r="B3267" t="s">
        <v>200</v>
      </c>
      <c r="C3267">
        <v>2183.5</v>
      </c>
      <c r="D3267">
        <v>2187.5</v>
      </c>
      <c r="E3267">
        <v>665.5</v>
      </c>
      <c r="F3267">
        <v>666.8</v>
      </c>
      <c r="G3267" t="s">
        <v>5832</v>
      </c>
      <c r="H3267">
        <v>0</v>
      </c>
      <c r="I3267" t="s">
        <v>5680</v>
      </c>
      <c r="J3267">
        <v>95</v>
      </c>
      <c r="K3267">
        <v>0</v>
      </c>
      <c r="L3267">
        <v>2.17</v>
      </c>
      <c r="M3267">
        <v>1250</v>
      </c>
      <c r="N3267">
        <v>0.33300000000000002</v>
      </c>
      <c r="O3267">
        <v>0</v>
      </c>
      <c r="P3267">
        <v>70</v>
      </c>
      <c r="Q3267" t="s">
        <v>411</v>
      </c>
      <c r="R3267" t="s">
        <v>418</v>
      </c>
      <c r="S3267">
        <v>6.18</v>
      </c>
      <c r="T3267">
        <v>10</v>
      </c>
      <c r="U3267">
        <v>0</v>
      </c>
      <c r="V3267" t="s">
        <v>411</v>
      </c>
      <c r="W3267" t="s">
        <v>411</v>
      </c>
      <c r="X3267">
        <v>0</v>
      </c>
      <c r="Y3267">
        <v>0</v>
      </c>
      <c r="Z3267">
        <v>160</v>
      </c>
      <c r="AA3267">
        <v>10.45</v>
      </c>
      <c r="AB3267" t="s">
        <v>410</v>
      </c>
      <c r="AC3267">
        <v>0</v>
      </c>
      <c r="AD3267">
        <v>0</v>
      </c>
      <c r="AE3267">
        <v>0</v>
      </c>
      <c r="AF3267">
        <v>0.5</v>
      </c>
      <c r="AG3267" t="s">
        <v>410</v>
      </c>
      <c r="AH3267">
        <v>0</v>
      </c>
      <c r="AI3267">
        <v>2.34</v>
      </c>
      <c r="AJ3267">
        <v>2230</v>
      </c>
      <c r="AK3267">
        <v>10</v>
      </c>
      <c r="AL3267">
        <v>0.32</v>
      </c>
      <c r="AM3267">
        <v>0</v>
      </c>
      <c r="AN3267" t="s">
        <v>411</v>
      </c>
      <c r="AO3267" t="s">
        <v>410</v>
      </c>
      <c r="AP3267">
        <v>0</v>
      </c>
      <c r="AQ3267">
        <v>5530</v>
      </c>
      <c r="AR3267">
        <v>0</v>
      </c>
      <c r="AS3267">
        <v>0</v>
      </c>
      <c r="AT3267">
        <v>5.43</v>
      </c>
      <c r="AU3267">
        <v>9.65</v>
      </c>
      <c r="AV3267">
        <v>230</v>
      </c>
      <c r="AW3267">
        <v>10</v>
      </c>
      <c r="AX3267">
        <v>0</v>
      </c>
      <c r="AY3267">
        <v>0</v>
      </c>
      <c r="AZ3267">
        <v>0</v>
      </c>
      <c r="BA3267" t="s">
        <v>5681</v>
      </c>
      <c r="BB3267">
        <v>40</v>
      </c>
      <c r="BC3267">
        <v>0</v>
      </c>
      <c r="BD3267">
        <v>0</v>
      </c>
      <c r="BE3267" t="s">
        <v>410</v>
      </c>
      <c r="BF3267" t="s">
        <v>421</v>
      </c>
      <c r="BG3267" t="s">
        <v>410</v>
      </c>
      <c r="BH3267" t="s">
        <v>410</v>
      </c>
      <c r="BI3267" t="s">
        <v>411</v>
      </c>
      <c r="BJ3267" t="s">
        <v>410</v>
      </c>
      <c r="BK3267">
        <v>0</v>
      </c>
      <c r="BL3267">
        <v>0</v>
      </c>
      <c r="BM3267">
        <v>9410</v>
      </c>
      <c r="BN3267">
        <v>0</v>
      </c>
    </row>
    <row r="3268" spans="1:66" x14ac:dyDescent="0.15">
      <c r="A3268" t="s">
        <v>5833</v>
      </c>
      <c r="B3268" t="s">
        <v>200</v>
      </c>
      <c r="C3268">
        <v>2187.5</v>
      </c>
      <c r="D3268">
        <v>2191</v>
      </c>
      <c r="E3268">
        <v>666.8</v>
      </c>
      <c r="F3268">
        <v>667.8</v>
      </c>
      <c r="G3268" t="s">
        <v>5834</v>
      </c>
      <c r="H3268">
        <v>0</v>
      </c>
      <c r="I3268" t="s">
        <v>5680</v>
      </c>
      <c r="J3268">
        <v>109</v>
      </c>
      <c r="K3268">
        <v>0</v>
      </c>
      <c r="L3268">
        <v>3.75</v>
      </c>
      <c r="M3268">
        <v>8120</v>
      </c>
      <c r="N3268">
        <v>1.53</v>
      </c>
      <c r="O3268">
        <v>0</v>
      </c>
      <c r="P3268">
        <v>80</v>
      </c>
      <c r="Q3268" t="s">
        <v>411</v>
      </c>
      <c r="R3268" t="s">
        <v>418</v>
      </c>
      <c r="S3268">
        <v>2.52</v>
      </c>
      <c r="T3268">
        <v>80</v>
      </c>
      <c r="U3268">
        <v>0</v>
      </c>
      <c r="V3268" t="s">
        <v>411</v>
      </c>
      <c r="W3268" t="s">
        <v>411</v>
      </c>
      <c r="X3268">
        <v>0</v>
      </c>
      <c r="Y3268">
        <v>0</v>
      </c>
      <c r="Z3268">
        <v>330</v>
      </c>
      <c r="AA3268">
        <v>19.75</v>
      </c>
      <c r="AB3268" t="s">
        <v>410</v>
      </c>
      <c r="AC3268">
        <v>0</v>
      </c>
      <c r="AD3268">
        <v>0</v>
      </c>
      <c r="AE3268">
        <v>0</v>
      </c>
      <c r="AF3268">
        <v>0.5</v>
      </c>
      <c r="AG3268" t="s">
        <v>410</v>
      </c>
      <c r="AH3268">
        <v>0</v>
      </c>
      <c r="AI3268">
        <v>1.53</v>
      </c>
      <c r="AJ3268">
        <v>750</v>
      </c>
      <c r="AK3268" t="s">
        <v>411</v>
      </c>
      <c r="AL3268">
        <v>0.4</v>
      </c>
      <c r="AM3268">
        <v>0</v>
      </c>
      <c r="AN3268" t="s">
        <v>411</v>
      </c>
      <c r="AO3268" t="s">
        <v>410</v>
      </c>
      <c r="AP3268">
        <v>0</v>
      </c>
      <c r="AQ3268">
        <v>26600</v>
      </c>
      <c r="AR3268">
        <v>0</v>
      </c>
      <c r="AS3268">
        <v>0</v>
      </c>
      <c r="AT3268">
        <v>5.44</v>
      </c>
      <c r="AU3268" t="s">
        <v>412</v>
      </c>
      <c r="AV3268">
        <v>440</v>
      </c>
      <c r="AW3268">
        <v>10</v>
      </c>
      <c r="AX3268">
        <v>0</v>
      </c>
      <c r="AY3268">
        <v>0</v>
      </c>
      <c r="AZ3268">
        <v>0</v>
      </c>
      <c r="BA3268" t="s">
        <v>5681</v>
      </c>
      <c r="BB3268">
        <v>30</v>
      </c>
      <c r="BC3268">
        <v>0</v>
      </c>
      <c r="BD3268">
        <v>0</v>
      </c>
      <c r="BE3268" t="s">
        <v>410</v>
      </c>
      <c r="BF3268">
        <v>0.05</v>
      </c>
      <c r="BG3268" t="s">
        <v>410</v>
      </c>
      <c r="BH3268" t="s">
        <v>410</v>
      </c>
      <c r="BI3268" t="s">
        <v>411</v>
      </c>
      <c r="BJ3268" t="s">
        <v>410</v>
      </c>
      <c r="BK3268">
        <v>0</v>
      </c>
      <c r="BL3268">
        <v>0</v>
      </c>
      <c r="BM3268">
        <v>39700</v>
      </c>
      <c r="BN3268">
        <v>0</v>
      </c>
    </row>
    <row r="3269" spans="1:66" x14ac:dyDescent="0.15">
      <c r="A3269" t="s">
        <v>5835</v>
      </c>
      <c r="B3269" t="s">
        <v>200</v>
      </c>
      <c r="C3269">
        <v>2191</v>
      </c>
      <c r="D3269">
        <v>2195</v>
      </c>
      <c r="E3269">
        <v>667.8</v>
      </c>
      <c r="F3269">
        <v>669</v>
      </c>
      <c r="G3269" t="s">
        <v>5834</v>
      </c>
      <c r="H3269">
        <v>0</v>
      </c>
      <c r="I3269" t="s">
        <v>5680</v>
      </c>
      <c r="J3269">
        <v>33</v>
      </c>
      <c r="K3269">
        <v>0</v>
      </c>
      <c r="L3269">
        <v>4.1900000000000004</v>
      </c>
      <c r="M3269">
        <v>9170</v>
      </c>
      <c r="N3269">
        <v>1.05</v>
      </c>
      <c r="O3269">
        <v>0</v>
      </c>
      <c r="P3269">
        <v>50</v>
      </c>
      <c r="Q3269" t="s">
        <v>411</v>
      </c>
      <c r="R3269" t="s">
        <v>418</v>
      </c>
      <c r="S3269">
        <v>2.38</v>
      </c>
      <c r="T3269">
        <v>130</v>
      </c>
      <c r="U3269">
        <v>0</v>
      </c>
      <c r="V3269" t="s">
        <v>411</v>
      </c>
      <c r="W3269" t="s">
        <v>411</v>
      </c>
      <c r="X3269">
        <v>0</v>
      </c>
      <c r="Y3269">
        <v>0</v>
      </c>
      <c r="Z3269">
        <v>570</v>
      </c>
      <c r="AA3269">
        <v>18.649999999999999</v>
      </c>
      <c r="AB3269" t="s">
        <v>410</v>
      </c>
      <c r="AC3269">
        <v>0</v>
      </c>
      <c r="AD3269">
        <v>0</v>
      </c>
      <c r="AE3269">
        <v>0</v>
      </c>
      <c r="AF3269">
        <v>0.4</v>
      </c>
      <c r="AG3269" t="s">
        <v>410</v>
      </c>
      <c r="AH3269">
        <v>0</v>
      </c>
      <c r="AI3269">
        <v>2</v>
      </c>
      <c r="AJ3269">
        <v>630</v>
      </c>
      <c r="AK3269">
        <v>10</v>
      </c>
      <c r="AL3269">
        <v>0.3</v>
      </c>
      <c r="AM3269">
        <v>0</v>
      </c>
      <c r="AN3269" t="s">
        <v>411</v>
      </c>
      <c r="AO3269" t="s">
        <v>410</v>
      </c>
      <c r="AP3269">
        <v>0</v>
      </c>
      <c r="AQ3269">
        <v>20600</v>
      </c>
      <c r="AR3269">
        <v>0</v>
      </c>
      <c r="AS3269">
        <v>0</v>
      </c>
      <c r="AT3269">
        <v>5.08</v>
      </c>
      <c r="AU3269" t="s">
        <v>412</v>
      </c>
      <c r="AV3269">
        <v>170</v>
      </c>
      <c r="AW3269">
        <v>10</v>
      </c>
      <c r="AX3269">
        <v>0</v>
      </c>
      <c r="AY3269">
        <v>0</v>
      </c>
      <c r="AZ3269">
        <v>0</v>
      </c>
      <c r="BA3269" t="s">
        <v>5681</v>
      </c>
      <c r="BB3269">
        <v>30</v>
      </c>
      <c r="BC3269">
        <v>0</v>
      </c>
      <c r="BD3269">
        <v>0</v>
      </c>
      <c r="BE3269" t="s">
        <v>410</v>
      </c>
      <c r="BF3269">
        <v>0.05</v>
      </c>
      <c r="BG3269" t="s">
        <v>410</v>
      </c>
      <c r="BH3269" t="s">
        <v>410</v>
      </c>
      <c r="BI3269">
        <v>10</v>
      </c>
      <c r="BJ3269" t="s">
        <v>410</v>
      </c>
      <c r="BK3269">
        <v>0</v>
      </c>
      <c r="BL3269">
        <v>0</v>
      </c>
      <c r="BM3269">
        <v>58700</v>
      </c>
      <c r="BN3269">
        <v>0</v>
      </c>
    </row>
    <row r="3270" spans="1:66" x14ac:dyDescent="0.15">
      <c r="A3270" t="s">
        <v>5836</v>
      </c>
      <c r="B3270" t="s">
        <v>200</v>
      </c>
      <c r="C3270">
        <v>2195</v>
      </c>
      <c r="D3270">
        <v>2197.5</v>
      </c>
      <c r="E3270">
        <v>669</v>
      </c>
      <c r="F3270">
        <v>669.8</v>
      </c>
      <c r="G3270" t="s">
        <v>5837</v>
      </c>
      <c r="H3270">
        <v>0</v>
      </c>
      <c r="I3270" t="s">
        <v>5680</v>
      </c>
      <c r="J3270" t="s">
        <v>475</v>
      </c>
      <c r="K3270">
        <v>402</v>
      </c>
      <c r="L3270">
        <v>3.22</v>
      </c>
      <c r="M3270">
        <v>32500</v>
      </c>
      <c r="N3270">
        <v>3.14</v>
      </c>
      <c r="O3270">
        <v>0</v>
      </c>
      <c r="P3270">
        <v>60</v>
      </c>
      <c r="Q3270" t="s">
        <v>411</v>
      </c>
      <c r="R3270" t="s">
        <v>418</v>
      </c>
      <c r="S3270">
        <v>5.25</v>
      </c>
      <c r="T3270">
        <v>140</v>
      </c>
      <c r="U3270">
        <v>0</v>
      </c>
      <c r="V3270">
        <v>10</v>
      </c>
      <c r="W3270" t="s">
        <v>411</v>
      </c>
      <c r="X3270">
        <v>0</v>
      </c>
      <c r="Y3270">
        <v>0</v>
      </c>
      <c r="Z3270">
        <v>8330</v>
      </c>
      <c r="AA3270">
        <v>18.95</v>
      </c>
      <c r="AB3270" t="s">
        <v>410</v>
      </c>
      <c r="AC3270">
        <v>0</v>
      </c>
      <c r="AD3270">
        <v>0</v>
      </c>
      <c r="AE3270">
        <v>0</v>
      </c>
      <c r="AF3270">
        <v>0.4</v>
      </c>
      <c r="AG3270" t="s">
        <v>410</v>
      </c>
      <c r="AH3270">
        <v>0</v>
      </c>
      <c r="AI3270">
        <v>2.33</v>
      </c>
      <c r="AJ3270">
        <v>960</v>
      </c>
      <c r="AK3270" t="s">
        <v>411</v>
      </c>
      <c r="AL3270">
        <v>0.38</v>
      </c>
      <c r="AM3270">
        <v>0</v>
      </c>
      <c r="AN3270" t="s">
        <v>411</v>
      </c>
      <c r="AO3270" t="s">
        <v>410</v>
      </c>
      <c r="AP3270">
        <v>0</v>
      </c>
      <c r="AQ3270">
        <v>6220</v>
      </c>
      <c r="AR3270">
        <v>0</v>
      </c>
      <c r="AS3270">
        <v>0</v>
      </c>
      <c r="AT3270">
        <v>3.64</v>
      </c>
      <c r="AU3270" t="s">
        <v>412</v>
      </c>
      <c r="AV3270">
        <v>3350</v>
      </c>
      <c r="AW3270">
        <v>10</v>
      </c>
      <c r="AX3270">
        <v>0</v>
      </c>
      <c r="AY3270">
        <v>0</v>
      </c>
      <c r="AZ3270">
        <v>0</v>
      </c>
      <c r="BA3270" t="s">
        <v>5681</v>
      </c>
      <c r="BB3270">
        <v>40</v>
      </c>
      <c r="BC3270">
        <v>0</v>
      </c>
      <c r="BD3270">
        <v>0</v>
      </c>
      <c r="BE3270" t="s">
        <v>410</v>
      </c>
      <c r="BF3270" t="s">
        <v>421</v>
      </c>
      <c r="BG3270" t="s">
        <v>410</v>
      </c>
      <c r="BH3270" t="s">
        <v>410</v>
      </c>
      <c r="BI3270" t="s">
        <v>411</v>
      </c>
      <c r="BJ3270">
        <v>60</v>
      </c>
      <c r="BK3270">
        <v>0</v>
      </c>
      <c r="BL3270">
        <v>0</v>
      </c>
      <c r="BM3270">
        <v>56800</v>
      </c>
      <c r="BN3270">
        <v>0</v>
      </c>
    </row>
    <row r="3271" spans="1:66" x14ac:dyDescent="0.15">
      <c r="A3271" t="s">
        <v>5838</v>
      </c>
      <c r="B3271" t="s">
        <v>200</v>
      </c>
      <c r="C3271">
        <v>2197.5</v>
      </c>
      <c r="D3271">
        <v>2202</v>
      </c>
      <c r="E3271">
        <v>669.8</v>
      </c>
      <c r="F3271">
        <v>671.2</v>
      </c>
      <c r="G3271" t="s">
        <v>5839</v>
      </c>
      <c r="H3271">
        <v>0</v>
      </c>
      <c r="I3271" t="s">
        <v>5680</v>
      </c>
      <c r="J3271">
        <v>12</v>
      </c>
      <c r="K3271">
        <v>0</v>
      </c>
      <c r="L3271">
        <v>2.65</v>
      </c>
      <c r="M3271">
        <v>520</v>
      </c>
      <c r="N3271">
        <v>0.34699999999999998</v>
      </c>
      <c r="O3271">
        <v>0</v>
      </c>
      <c r="P3271">
        <v>90</v>
      </c>
      <c r="Q3271" t="s">
        <v>411</v>
      </c>
      <c r="R3271" t="s">
        <v>418</v>
      </c>
      <c r="S3271">
        <v>13.2</v>
      </c>
      <c r="T3271">
        <v>20</v>
      </c>
      <c r="U3271">
        <v>0</v>
      </c>
      <c r="V3271" t="s">
        <v>411</v>
      </c>
      <c r="W3271">
        <v>10</v>
      </c>
      <c r="X3271">
        <v>0</v>
      </c>
      <c r="Y3271">
        <v>0</v>
      </c>
      <c r="Z3271">
        <v>110</v>
      </c>
      <c r="AA3271">
        <v>5.65</v>
      </c>
      <c r="AB3271" t="s">
        <v>410</v>
      </c>
      <c r="AC3271">
        <v>0</v>
      </c>
      <c r="AD3271">
        <v>0</v>
      </c>
      <c r="AE3271">
        <v>0</v>
      </c>
      <c r="AF3271">
        <v>0.6</v>
      </c>
      <c r="AG3271" t="s">
        <v>410</v>
      </c>
      <c r="AH3271">
        <v>0</v>
      </c>
      <c r="AI3271">
        <v>5.83</v>
      </c>
      <c r="AJ3271">
        <v>1740</v>
      </c>
      <c r="AK3271" t="s">
        <v>411</v>
      </c>
      <c r="AL3271">
        <v>0.37</v>
      </c>
      <c r="AM3271">
        <v>0</v>
      </c>
      <c r="AN3271" t="s">
        <v>411</v>
      </c>
      <c r="AO3271">
        <v>140</v>
      </c>
      <c r="AP3271">
        <v>0</v>
      </c>
      <c r="AQ3271">
        <v>2490</v>
      </c>
      <c r="AR3271">
        <v>0</v>
      </c>
      <c r="AS3271">
        <v>0</v>
      </c>
      <c r="AT3271">
        <v>5.57</v>
      </c>
      <c r="AU3271">
        <v>2.4900000000000002</v>
      </c>
      <c r="AV3271">
        <v>80</v>
      </c>
      <c r="AW3271">
        <v>10</v>
      </c>
      <c r="AX3271">
        <v>0</v>
      </c>
      <c r="AY3271">
        <v>0</v>
      </c>
      <c r="AZ3271">
        <v>0</v>
      </c>
      <c r="BA3271" t="s">
        <v>5681</v>
      </c>
      <c r="BB3271">
        <v>70</v>
      </c>
      <c r="BC3271">
        <v>0</v>
      </c>
      <c r="BD3271">
        <v>0</v>
      </c>
      <c r="BE3271" t="s">
        <v>410</v>
      </c>
      <c r="BF3271" t="s">
        <v>421</v>
      </c>
      <c r="BG3271" t="s">
        <v>410</v>
      </c>
      <c r="BH3271" t="s">
        <v>410</v>
      </c>
      <c r="BI3271">
        <v>10</v>
      </c>
      <c r="BJ3271" t="s">
        <v>410</v>
      </c>
      <c r="BK3271">
        <v>0</v>
      </c>
      <c r="BL3271">
        <v>0</v>
      </c>
      <c r="BM3271">
        <v>8920</v>
      </c>
      <c r="BN3271">
        <v>0</v>
      </c>
    </row>
    <row r="3272" spans="1:66" x14ac:dyDescent="0.15">
      <c r="A3272" t="s">
        <v>5840</v>
      </c>
      <c r="B3272" t="s">
        <v>200</v>
      </c>
      <c r="C3272">
        <v>2202</v>
      </c>
      <c r="D3272">
        <v>2206.5</v>
      </c>
      <c r="E3272">
        <v>671.2</v>
      </c>
      <c r="F3272">
        <v>672.5</v>
      </c>
      <c r="G3272" t="s">
        <v>2035</v>
      </c>
      <c r="H3272">
        <v>0</v>
      </c>
      <c r="I3272" t="s">
        <v>5680</v>
      </c>
      <c r="J3272">
        <v>2</v>
      </c>
      <c r="K3272">
        <v>0</v>
      </c>
      <c r="L3272">
        <v>5.57</v>
      </c>
      <c r="M3272">
        <v>550</v>
      </c>
      <c r="N3272">
        <v>9.0999999999999998E-2</v>
      </c>
      <c r="O3272">
        <v>0</v>
      </c>
      <c r="P3272">
        <v>220</v>
      </c>
      <c r="Q3272" t="s">
        <v>411</v>
      </c>
      <c r="R3272" t="s">
        <v>418</v>
      </c>
      <c r="S3272">
        <v>2.54</v>
      </c>
      <c r="T3272" t="s">
        <v>411</v>
      </c>
      <c r="U3272">
        <v>0</v>
      </c>
      <c r="V3272">
        <v>10</v>
      </c>
      <c r="W3272" t="s">
        <v>411</v>
      </c>
      <c r="X3272">
        <v>0</v>
      </c>
      <c r="Y3272">
        <v>0</v>
      </c>
      <c r="Z3272">
        <v>100</v>
      </c>
      <c r="AA3272">
        <v>6.36</v>
      </c>
      <c r="AB3272" t="s">
        <v>410</v>
      </c>
      <c r="AC3272">
        <v>0</v>
      </c>
      <c r="AD3272">
        <v>0</v>
      </c>
      <c r="AE3272">
        <v>0</v>
      </c>
      <c r="AF3272">
        <v>1</v>
      </c>
      <c r="AG3272" t="s">
        <v>410</v>
      </c>
      <c r="AH3272">
        <v>0</v>
      </c>
      <c r="AI3272">
        <v>1.84</v>
      </c>
      <c r="AJ3272">
        <v>470</v>
      </c>
      <c r="AK3272" t="s">
        <v>411</v>
      </c>
      <c r="AL3272">
        <v>0.37</v>
      </c>
      <c r="AM3272">
        <v>0</v>
      </c>
      <c r="AN3272" t="s">
        <v>411</v>
      </c>
      <c r="AO3272">
        <v>830</v>
      </c>
      <c r="AP3272">
        <v>0</v>
      </c>
      <c r="AQ3272">
        <v>210</v>
      </c>
      <c r="AR3272">
        <v>0</v>
      </c>
      <c r="AS3272">
        <v>0</v>
      </c>
      <c r="AT3272">
        <v>5.6</v>
      </c>
      <c r="AU3272">
        <v>0.87</v>
      </c>
      <c r="AV3272" t="s">
        <v>410</v>
      </c>
      <c r="AW3272">
        <v>30</v>
      </c>
      <c r="AX3272">
        <v>0</v>
      </c>
      <c r="AY3272">
        <v>0</v>
      </c>
      <c r="AZ3272">
        <v>0</v>
      </c>
      <c r="BA3272" t="s">
        <v>5681</v>
      </c>
      <c r="BB3272">
        <v>40</v>
      </c>
      <c r="BC3272">
        <v>0</v>
      </c>
      <c r="BD3272">
        <v>0</v>
      </c>
      <c r="BE3272" t="s">
        <v>410</v>
      </c>
      <c r="BF3272">
        <v>0.09</v>
      </c>
      <c r="BG3272" t="s">
        <v>410</v>
      </c>
      <c r="BH3272" t="s">
        <v>410</v>
      </c>
      <c r="BI3272">
        <v>20</v>
      </c>
      <c r="BJ3272" t="s">
        <v>410</v>
      </c>
      <c r="BK3272">
        <v>0</v>
      </c>
      <c r="BL3272">
        <v>0</v>
      </c>
      <c r="BM3272">
        <v>2220</v>
      </c>
      <c r="BN3272">
        <v>0</v>
      </c>
    </row>
    <row r="3273" spans="1:66" x14ac:dyDescent="0.15">
      <c r="A3273" t="s">
        <v>5841</v>
      </c>
      <c r="B3273" t="s">
        <v>200</v>
      </c>
      <c r="C3273">
        <v>2206.5</v>
      </c>
      <c r="D3273">
        <v>2208.5</v>
      </c>
      <c r="E3273">
        <v>672.5</v>
      </c>
      <c r="F3273">
        <v>673.2</v>
      </c>
      <c r="G3273" t="s">
        <v>5842</v>
      </c>
      <c r="H3273">
        <v>0</v>
      </c>
      <c r="I3273" t="s">
        <v>5680</v>
      </c>
      <c r="J3273" t="s">
        <v>475</v>
      </c>
      <c r="K3273">
        <v>411</v>
      </c>
      <c r="L3273">
        <v>1.73</v>
      </c>
      <c r="M3273">
        <v>3050</v>
      </c>
      <c r="N3273">
        <v>3.58</v>
      </c>
      <c r="O3273">
        <v>0</v>
      </c>
      <c r="P3273">
        <v>60</v>
      </c>
      <c r="Q3273" t="s">
        <v>411</v>
      </c>
      <c r="R3273" t="s">
        <v>418</v>
      </c>
      <c r="S3273">
        <v>8.44</v>
      </c>
      <c r="T3273">
        <v>240</v>
      </c>
      <c r="U3273">
        <v>0</v>
      </c>
      <c r="V3273">
        <v>10</v>
      </c>
      <c r="W3273" t="s">
        <v>411</v>
      </c>
      <c r="X3273">
        <v>0</v>
      </c>
      <c r="Y3273">
        <v>0</v>
      </c>
      <c r="Z3273">
        <v>1640</v>
      </c>
      <c r="AA3273">
        <v>9.07</v>
      </c>
      <c r="AB3273" t="s">
        <v>410</v>
      </c>
      <c r="AC3273">
        <v>0</v>
      </c>
      <c r="AD3273">
        <v>0</v>
      </c>
      <c r="AE3273">
        <v>0</v>
      </c>
      <c r="AF3273">
        <v>0.4</v>
      </c>
      <c r="AG3273" t="s">
        <v>410</v>
      </c>
      <c r="AH3273">
        <v>0</v>
      </c>
      <c r="AI3273">
        <v>3.06</v>
      </c>
      <c r="AJ3273">
        <v>3180</v>
      </c>
      <c r="AK3273">
        <v>50</v>
      </c>
      <c r="AL3273">
        <v>0.25</v>
      </c>
      <c r="AM3273">
        <v>0</v>
      </c>
      <c r="AN3273" t="s">
        <v>411</v>
      </c>
      <c r="AO3273">
        <v>100</v>
      </c>
      <c r="AP3273">
        <v>0</v>
      </c>
      <c r="AQ3273">
        <v>53400</v>
      </c>
      <c r="AR3273">
        <v>0</v>
      </c>
      <c r="AS3273">
        <v>0</v>
      </c>
      <c r="AT3273">
        <v>2.66</v>
      </c>
      <c r="AU3273" t="s">
        <v>412</v>
      </c>
      <c r="AV3273">
        <v>1420</v>
      </c>
      <c r="AW3273" t="s">
        <v>411</v>
      </c>
      <c r="AX3273">
        <v>0</v>
      </c>
      <c r="AY3273">
        <v>0</v>
      </c>
      <c r="AZ3273">
        <v>0</v>
      </c>
      <c r="BA3273" t="s">
        <v>5681</v>
      </c>
      <c r="BB3273">
        <v>40</v>
      </c>
      <c r="BC3273">
        <v>0</v>
      </c>
      <c r="BD3273">
        <v>0</v>
      </c>
      <c r="BE3273" t="s">
        <v>410</v>
      </c>
      <c r="BF3273" t="s">
        <v>421</v>
      </c>
      <c r="BG3273" t="s">
        <v>410</v>
      </c>
      <c r="BH3273" t="s">
        <v>410</v>
      </c>
      <c r="BI3273">
        <v>20</v>
      </c>
      <c r="BJ3273" t="s">
        <v>410</v>
      </c>
      <c r="BK3273">
        <v>0</v>
      </c>
      <c r="BL3273">
        <v>14.5</v>
      </c>
      <c r="BM3273" t="s">
        <v>765</v>
      </c>
      <c r="BN3273">
        <v>0</v>
      </c>
    </row>
    <row r="3274" spans="1:66" x14ac:dyDescent="0.15">
      <c r="A3274" t="s">
        <v>5843</v>
      </c>
      <c r="B3274" t="s">
        <v>200</v>
      </c>
      <c r="C3274">
        <v>2208.5</v>
      </c>
      <c r="D3274">
        <v>2210</v>
      </c>
      <c r="E3274">
        <v>673.2</v>
      </c>
      <c r="F3274">
        <v>673.6</v>
      </c>
      <c r="G3274" t="s">
        <v>5844</v>
      </c>
      <c r="H3274">
        <v>0</v>
      </c>
      <c r="I3274" t="s">
        <v>5680</v>
      </c>
      <c r="J3274">
        <v>173</v>
      </c>
      <c r="K3274">
        <v>0</v>
      </c>
      <c r="L3274">
        <v>2.39</v>
      </c>
      <c r="M3274">
        <v>790</v>
      </c>
      <c r="N3274">
        <v>3.17</v>
      </c>
      <c r="O3274">
        <v>0</v>
      </c>
      <c r="P3274">
        <v>90</v>
      </c>
      <c r="Q3274" t="s">
        <v>411</v>
      </c>
      <c r="R3274" t="s">
        <v>418</v>
      </c>
      <c r="S3274">
        <v>12.3</v>
      </c>
      <c r="T3274">
        <v>60</v>
      </c>
      <c r="U3274">
        <v>0</v>
      </c>
      <c r="V3274">
        <v>10</v>
      </c>
      <c r="W3274" t="s">
        <v>411</v>
      </c>
      <c r="X3274">
        <v>0</v>
      </c>
      <c r="Y3274">
        <v>0</v>
      </c>
      <c r="Z3274">
        <v>690</v>
      </c>
      <c r="AA3274">
        <v>9.3699999999999992</v>
      </c>
      <c r="AB3274" t="s">
        <v>410</v>
      </c>
      <c r="AC3274">
        <v>0</v>
      </c>
      <c r="AD3274">
        <v>0</v>
      </c>
      <c r="AE3274">
        <v>0</v>
      </c>
      <c r="AF3274">
        <v>0.5</v>
      </c>
      <c r="AG3274" t="s">
        <v>410</v>
      </c>
      <c r="AH3274">
        <v>0</v>
      </c>
      <c r="AI3274">
        <v>4.9000000000000004</v>
      </c>
      <c r="AJ3274">
        <v>4230</v>
      </c>
      <c r="AK3274">
        <v>30</v>
      </c>
      <c r="AL3274">
        <v>0.36</v>
      </c>
      <c r="AM3274">
        <v>0</v>
      </c>
      <c r="AN3274" t="s">
        <v>411</v>
      </c>
      <c r="AO3274">
        <v>220</v>
      </c>
      <c r="AP3274">
        <v>0</v>
      </c>
      <c r="AQ3274">
        <v>11550</v>
      </c>
      <c r="AR3274">
        <v>0</v>
      </c>
      <c r="AS3274">
        <v>0</v>
      </c>
      <c r="AT3274">
        <v>2.23</v>
      </c>
      <c r="AU3274">
        <v>8.0500000000000007</v>
      </c>
      <c r="AV3274">
        <v>640</v>
      </c>
      <c r="AW3274">
        <v>10</v>
      </c>
      <c r="AX3274">
        <v>0</v>
      </c>
      <c r="AY3274">
        <v>0</v>
      </c>
      <c r="AZ3274">
        <v>0</v>
      </c>
      <c r="BA3274" t="s">
        <v>5681</v>
      </c>
      <c r="BB3274">
        <v>80</v>
      </c>
      <c r="BC3274">
        <v>0</v>
      </c>
      <c r="BD3274">
        <v>0</v>
      </c>
      <c r="BE3274" t="s">
        <v>410</v>
      </c>
      <c r="BF3274" t="s">
        <v>421</v>
      </c>
      <c r="BG3274" t="s">
        <v>410</v>
      </c>
      <c r="BH3274" t="s">
        <v>410</v>
      </c>
      <c r="BI3274">
        <v>10</v>
      </c>
      <c r="BJ3274" t="s">
        <v>410</v>
      </c>
      <c r="BK3274">
        <v>0</v>
      </c>
      <c r="BL3274">
        <v>0</v>
      </c>
      <c r="BM3274">
        <v>28300</v>
      </c>
      <c r="BN3274">
        <v>0</v>
      </c>
    </row>
    <row r="3275" spans="1:66" x14ac:dyDescent="0.15">
      <c r="A3275" t="s">
        <v>5845</v>
      </c>
      <c r="B3275" t="s">
        <v>200</v>
      </c>
      <c r="C3275">
        <v>2210</v>
      </c>
      <c r="D3275">
        <v>2213</v>
      </c>
      <c r="E3275">
        <v>673.6</v>
      </c>
      <c r="F3275">
        <v>674.5</v>
      </c>
      <c r="G3275" t="s">
        <v>5846</v>
      </c>
      <c r="H3275">
        <v>0</v>
      </c>
      <c r="I3275" t="s">
        <v>5680</v>
      </c>
      <c r="J3275" t="s">
        <v>475</v>
      </c>
      <c r="K3275">
        <v>844</v>
      </c>
      <c r="L3275">
        <v>0.65</v>
      </c>
      <c r="M3275">
        <v>35800</v>
      </c>
      <c r="N3275" t="s">
        <v>412</v>
      </c>
      <c r="O3275">
        <v>19.649999999999999</v>
      </c>
      <c r="P3275" t="s">
        <v>410</v>
      </c>
      <c r="Q3275" t="s">
        <v>411</v>
      </c>
      <c r="R3275" t="s">
        <v>418</v>
      </c>
      <c r="S3275">
        <v>5.38</v>
      </c>
      <c r="T3275">
        <v>190</v>
      </c>
      <c r="U3275">
        <v>0</v>
      </c>
      <c r="V3275">
        <v>10</v>
      </c>
      <c r="W3275" t="s">
        <v>411</v>
      </c>
      <c r="X3275">
        <v>0</v>
      </c>
      <c r="Y3275">
        <v>0</v>
      </c>
      <c r="Z3275">
        <v>2750</v>
      </c>
      <c r="AA3275">
        <v>16.05</v>
      </c>
      <c r="AB3275" t="s">
        <v>410</v>
      </c>
      <c r="AC3275">
        <v>0</v>
      </c>
      <c r="AD3275">
        <v>0</v>
      </c>
      <c r="AE3275">
        <v>0</v>
      </c>
      <c r="AF3275">
        <v>0.1</v>
      </c>
      <c r="AG3275" t="s">
        <v>410</v>
      </c>
      <c r="AH3275">
        <v>0</v>
      </c>
      <c r="AI3275">
        <v>1.84</v>
      </c>
      <c r="AJ3275">
        <v>1990</v>
      </c>
      <c r="AK3275">
        <v>20</v>
      </c>
      <c r="AL3275">
        <v>0.1</v>
      </c>
      <c r="AM3275">
        <v>0</v>
      </c>
      <c r="AN3275" t="s">
        <v>411</v>
      </c>
      <c r="AO3275" t="s">
        <v>410</v>
      </c>
      <c r="AP3275">
        <v>10.199999999999999</v>
      </c>
      <c r="AQ3275" t="s">
        <v>765</v>
      </c>
      <c r="AR3275">
        <v>0</v>
      </c>
      <c r="AS3275">
        <v>0</v>
      </c>
      <c r="AT3275">
        <v>5.14</v>
      </c>
      <c r="AU3275" t="s">
        <v>412</v>
      </c>
      <c r="AV3275">
        <v>2690</v>
      </c>
      <c r="AW3275" t="s">
        <v>411</v>
      </c>
      <c r="AX3275">
        <v>0</v>
      </c>
      <c r="AY3275">
        <v>0</v>
      </c>
      <c r="AZ3275">
        <v>0</v>
      </c>
      <c r="BA3275" t="s">
        <v>5681</v>
      </c>
      <c r="BB3275">
        <v>30</v>
      </c>
      <c r="BC3275">
        <v>0</v>
      </c>
      <c r="BD3275">
        <v>0</v>
      </c>
      <c r="BE3275" t="s">
        <v>410</v>
      </c>
      <c r="BF3275" t="s">
        <v>421</v>
      </c>
      <c r="BG3275" t="s">
        <v>410</v>
      </c>
      <c r="BH3275" t="s">
        <v>410</v>
      </c>
      <c r="BI3275" t="s">
        <v>411</v>
      </c>
      <c r="BJ3275">
        <v>50</v>
      </c>
      <c r="BK3275">
        <v>0</v>
      </c>
      <c r="BL3275">
        <v>12.65</v>
      </c>
      <c r="BM3275" t="s">
        <v>765</v>
      </c>
      <c r="BN3275">
        <v>0</v>
      </c>
    </row>
    <row r="3276" spans="1:66" x14ac:dyDescent="0.15">
      <c r="A3276" t="s">
        <v>5847</v>
      </c>
      <c r="B3276" t="s">
        <v>200</v>
      </c>
      <c r="C3276">
        <v>2213</v>
      </c>
      <c r="D3276">
        <v>2218</v>
      </c>
      <c r="E3276">
        <v>674.5</v>
      </c>
      <c r="F3276">
        <v>676</v>
      </c>
      <c r="G3276" t="s">
        <v>5848</v>
      </c>
      <c r="H3276">
        <v>0</v>
      </c>
      <c r="I3276" t="s">
        <v>5680</v>
      </c>
      <c r="J3276">
        <v>41</v>
      </c>
      <c r="K3276">
        <v>0</v>
      </c>
      <c r="L3276">
        <v>6.33</v>
      </c>
      <c r="M3276">
        <v>1990</v>
      </c>
      <c r="N3276">
        <v>1.6850000000000001</v>
      </c>
      <c r="O3276">
        <v>0</v>
      </c>
      <c r="P3276">
        <v>370</v>
      </c>
      <c r="Q3276" t="s">
        <v>411</v>
      </c>
      <c r="R3276" t="s">
        <v>418</v>
      </c>
      <c r="S3276">
        <v>4.8099999999999996</v>
      </c>
      <c r="T3276">
        <v>10</v>
      </c>
      <c r="U3276">
        <v>0</v>
      </c>
      <c r="V3276">
        <v>30</v>
      </c>
      <c r="W3276" t="s">
        <v>411</v>
      </c>
      <c r="X3276">
        <v>0</v>
      </c>
      <c r="Y3276">
        <v>0</v>
      </c>
      <c r="Z3276">
        <v>300</v>
      </c>
      <c r="AA3276">
        <v>8.7100000000000009</v>
      </c>
      <c r="AB3276" t="s">
        <v>410</v>
      </c>
      <c r="AC3276">
        <v>0</v>
      </c>
      <c r="AD3276">
        <v>0</v>
      </c>
      <c r="AE3276">
        <v>0</v>
      </c>
      <c r="AF3276">
        <v>1.2</v>
      </c>
      <c r="AG3276" t="s">
        <v>410</v>
      </c>
      <c r="AH3276">
        <v>0</v>
      </c>
      <c r="AI3276">
        <v>1.75</v>
      </c>
      <c r="AJ3276">
        <v>1460</v>
      </c>
      <c r="AK3276">
        <v>20</v>
      </c>
      <c r="AL3276">
        <v>0.59</v>
      </c>
      <c r="AM3276">
        <v>0</v>
      </c>
      <c r="AN3276">
        <v>110</v>
      </c>
      <c r="AO3276">
        <v>550</v>
      </c>
      <c r="AP3276">
        <v>0</v>
      </c>
      <c r="AQ3276">
        <v>1660</v>
      </c>
      <c r="AR3276">
        <v>0</v>
      </c>
      <c r="AS3276">
        <v>0</v>
      </c>
      <c r="AT3276">
        <v>4.6900000000000004</v>
      </c>
      <c r="AU3276">
        <v>3.09</v>
      </c>
      <c r="AV3276">
        <v>130</v>
      </c>
      <c r="AW3276">
        <v>30</v>
      </c>
      <c r="AX3276">
        <v>0</v>
      </c>
      <c r="AY3276">
        <v>0</v>
      </c>
      <c r="AZ3276">
        <v>0</v>
      </c>
      <c r="BA3276" t="s">
        <v>5681</v>
      </c>
      <c r="BB3276">
        <v>50</v>
      </c>
      <c r="BC3276">
        <v>0</v>
      </c>
      <c r="BD3276">
        <v>0</v>
      </c>
      <c r="BE3276" t="s">
        <v>410</v>
      </c>
      <c r="BF3276">
        <v>0.12</v>
      </c>
      <c r="BG3276" t="s">
        <v>410</v>
      </c>
      <c r="BH3276" t="s">
        <v>410</v>
      </c>
      <c r="BI3276">
        <v>70</v>
      </c>
      <c r="BJ3276" t="s">
        <v>410</v>
      </c>
      <c r="BK3276">
        <v>0</v>
      </c>
      <c r="BL3276">
        <v>0</v>
      </c>
      <c r="BM3276">
        <v>4800</v>
      </c>
      <c r="BN3276">
        <v>0</v>
      </c>
    </row>
    <row r="3277" spans="1:66" x14ac:dyDescent="0.15">
      <c r="A3277" t="s">
        <v>5849</v>
      </c>
      <c r="B3277" t="s">
        <v>200</v>
      </c>
      <c r="C3277">
        <v>2218</v>
      </c>
      <c r="D3277">
        <v>2223</v>
      </c>
      <c r="E3277">
        <v>676</v>
      </c>
      <c r="F3277">
        <v>677.6</v>
      </c>
      <c r="G3277" t="s">
        <v>1687</v>
      </c>
      <c r="H3277">
        <v>0</v>
      </c>
      <c r="I3277" t="s">
        <v>5680</v>
      </c>
      <c r="J3277">
        <v>4</v>
      </c>
      <c r="K3277">
        <v>0</v>
      </c>
      <c r="L3277">
        <v>6.57</v>
      </c>
      <c r="M3277">
        <v>120</v>
      </c>
      <c r="N3277">
        <v>6.7000000000000004E-2</v>
      </c>
      <c r="O3277">
        <v>0</v>
      </c>
      <c r="P3277">
        <v>490</v>
      </c>
      <c r="Q3277" t="s">
        <v>411</v>
      </c>
      <c r="R3277" t="s">
        <v>418</v>
      </c>
      <c r="S3277">
        <v>5.19</v>
      </c>
      <c r="T3277" t="s">
        <v>411</v>
      </c>
      <c r="U3277">
        <v>0</v>
      </c>
      <c r="V3277">
        <v>20</v>
      </c>
      <c r="W3277" t="s">
        <v>411</v>
      </c>
      <c r="X3277">
        <v>0</v>
      </c>
      <c r="Y3277">
        <v>0</v>
      </c>
      <c r="Z3277">
        <v>120</v>
      </c>
      <c r="AA3277">
        <v>6.99</v>
      </c>
      <c r="AB3277" t="s">
        <v>410</v>
      </c>
      <c r="AC3277">
        <v>0</v>
      </c>
      <c r="AD3277">
        <v>0</v>
      </c>
      <c r="AE3277">
        <v>0</v>
      </c>
      <c r="AF3277">
        <v>1.7</v>
      </c>
      <c r="AG3277" t="s">
        <v>410</v>
      </c>
      <c r="AH3277">
        <v>0</v>
      </c>
      <c r="AI3277">
        <v>2.4500000000000002</v>
      </c>
      <c r="AJ3277">
        <v>1500</v>
      </c>
      <c r="AK3277" t="s">
        <v>411</v>
      </c>
      <c r="AL3277">
        <v>0.5</v>
      </c>
      <c r="AM3277">
        <v>0</v>
      </c>
      <c r="AN3277" t="s">
        <v>411</v>
      </c>
      <c r="AO3277">
        <v>610</v>
      </c>
      <c r="AP3277">
        <v>0</v>
      </c>
      <c r="AQ3277">
        <v>620</v>
      </c>
      <c r="AR3277">
        <v>0</v>
      </c>
      <c r="AS3277">
        <v>0</v>
      </c>
      <c r="AT3277">
        <v>5.18</v>
      </c>
      <c r="AU3277">
        <v>0.41</v>
      </c>
      <c r="AV3277" t="s">
        <v>410</v>
      </c>
      <c r="AW3277">
        <v>30</v>
      </c>
      <c r="AX3277">
        <v>0</v>
      </c>
      <c r="AY3277">
        <v>0</v>
      </c>
      <c r="AZ3277">
        <v>0</v>
      </c>
      <c r="BA3277" t="s">
        <v>5681</v>
      </c>
      <c r="BB3277">
        <v>50</v>
      </c>
      <c r="BC3277">
        <v>0</v>
      </c>
      <c r="BD3277">
        <v>0</v>
      </c>
      <c r="BE3277" t="s">
        <v>410</v>
      </c>
      <c r="BF3277">
        <v>0.21</v>
      </c>
      <c r="BG3277" t="s">
        <v>410</v>
      </c>
      <c r="BH3277" t="s">
        <v>410</v>
      </c>
      <c r="BI3277">
        <v>100</v>
      </c>
      <c r="BJ3277" t="s">
        <v>410</v>
      </c>
      <c r="BK3277">
        <v>0</v>
      </c>
      <c r="BL3277">
        <v>0</v>
      </c>
      <c r="BM3277">
        <v>720</v>
      </c>
      <c r="BN3277">
        <v>0</v>
      </c>
    </row>
    <row r="3278" spans="1:66" x14ac:dyDescent="0.15">
      <c r="A3278" t="s">
        <v>5850</v>
      </c>
      <c r="B3278" t="s">
        <v>200</v>
      </c>
      <c r="C3278">
        <v>2223</v>
      </c>
      <c r="D3278">
        <v>2226</v>
      </c>
      <c r="E3278">
        <v>677.6</v>
      </c>
      <c r="F3278">
        <v>678.5</v>
      </c>
      <c r="G3278" t="s">
        <v>5851</v>
      </c>
      <c r="H3278">
        <v>0</v>
      </c>
      <c r="I3278" t="s">
        <v>5680</v>
      </c>
      <c r="J3278" t="s">
        <v>416</v>
      </c>
      <c r="K3278">
        <v>0</v>
      </c>
      <c r="L3278">
        <v>1.89</v>
      </c>
      <c r="M3278" t="s">
        <v>410</v>
      </c>
      <c r="N3278">
        <v>3.9E-2</v>
      </c>
      <c r="O3278">
        <v>0</v>
      </c>
      <c r="P3278">
        <v>120</v>
      </c>
      <c r="Q3278" t="s">
        <v>411</v>
      </c>
      <c r="R3278" t="s">
        <v>418</v>
      </c>
      <c r="S3278">
        <v>13.2</v>
      </c>
      <c r="T3278" t="s">
        <v>411</v>
      </c>
      <c r="U3278">
        <v>0</v>
      </c>
      <c r="V3278" t="s">
        <v>411</v>
      </c>
      <c r="W3278" t="s">
        <v>411</v>
      </c>
      <c r="X3278">
        <v>0</v>
      </c>
      <c r="Y3278">
        <v>0</v>
      </c>
      <c r="Z3278">
        <v>10</v>
      </c>
      <c r="AA3278">
        <v>3.61</v>
      </c>
      <c r="AB3278" t="s">
        <v>410</v>
      </c>
      <c r="AC3278">
        <v>0</v>
      </c>
      <c r="AD3278">
        <v>0</v>
      </c>
      <c r="AE3278">
        <v>0</v>
      </c>
      <c r="AF3278">
        <v>0.5</v>
      </c>
      <c r="AG3278" t="s">
        <v>410</v>
      </c>
      <c r="AH3278">
        <v>0</v>
      </c>
      <c r="AI3278">
        <v>6.16</v>
      </c>
      <c r="AJ3278">
        <v>2680</v>
      </c>
      <c r="AK3278" t="s">
        <v>411</v>
      </c>
      <c r="AL3278">
        <v>0.19</v>
      </c>
      <c r="AM3278">
        <v>0</v>
      </c>
      <c r="AN3278" t="s">
        <v>411</v>
      </c>
      <c r="AO3278">
        <v>80</v>
      </c>
      <c r="AP3278">
        <v>0</v>
      </c>
      <c r="AQ3278">
        <v>170</v>
      </c>
      <c r="AR3278">
        <v>0</v>
      </c>
      <c r="AS3278">
        <v>0</v>
      </c>
      <c r="AT3278">
        <v>3.54</v>
      </c>
      <c r="AU3278">
        <v>1.48</v>
      </c>
      <c r="AV3278" t="s">
        <v>410</v>
      </c>
      <c r="AW3278" t="s">
        <v>411</v>
      </c>
      <c r="AX3278">
        <v>0</v>
      </c>
      <c r="AY3278">
        <v>0</v>
      </c>
      <c r="AZ3278">
        <v>0</v>
      </c>
      <c r="BA3278" t="s">
        <v>5681</v>
      </c>
      <c r="BB3278">
        <v>60</v>
      </c>
      <c r="BC3278">
        <v>0</v>
      </c>
      <c r="BD3278">
        <v>0</v>
      </c>
      <c r="BE3278" t="s">
        <v>410</v>
      </c>
      <c r="BF3278" t="s">
        <v>421</v>
      </c>
      <c r="BG3278" t="s">
        <v>410</v>
      </c>
      <c r="BH3278" t="s">
        <v>410</v>
      </c>
      <c r="BI3278" t="s">
        <v>411</v>
      </c>
      <c r="BJ3278" t="s">
        <v>410</v>
      </c>
      <c r="BK3278">
        <v>0</v>
      </c>
      <c r="BL3278">
        <v>0</v>
      </c>
      <c r="BM3278">
        <v>590</v>
      </c>
      <c r="BN3278">
        <v>0</v>
      </c>
    </row>
    <row r="3279" spans="1:66" x14ac:dyDescent="0.15">
      <c r="A3279" t="s">
        <v>5852</v>
      </c>
      <c r="B3279" t="s">
        <v>200</v>
      </c>
      <c r="C3279">
        <v>2226</v>
      </c>
      <c r="D3279">
        <v>2229</v>
      </c>
      <c r="E3279">
        <v>678.5</v>
      </c>
      <c r="F3279">
        <v>679.4</v>
      </c>
      <c r="G3279" t="s">
        <v>5851</v>
      </c>
      <c r="H3279">
        <v>0</v>
      </c>
      <c r="I3279" t="s">
        <v>5680</v>
      </c>
      <c r="J3279">
        <v>1</v>
      </c>
      <c r="K3279">
        <v>0</v>
      </c>
      <c r="L3279">
        <v>3.28</v>
      </c>
      <c r="M3279">
        <v>60</v>
      </c>
      <c r="N3279">
        <v>6.8000000000000005E-2</v>
      </c>
      <c r="O3279">
        <v>0</v>
      </c>
      <c r="P3279">
        <v>150</v>
      </c>
      <c r="Q3279" t="s">
        <v>411</v>
      </c>
      <c r="R3279" t="s">
        <v>418</v>
      </c>
      <c r="S3279">
        <v>11.35</v>
      </c>
      <c r="T3279" t="s">
        <v>411</v>
      </c>
      <c r="U3279">
        <v>0</v>
      </c>
      <c r="V3279">
        <v>10</v>
      </c>
      <c r="W3279" t="s">
        <v>411</v>
      </c>
      <c r="X3279">
        <v>0</v>
      </c>
      <c r="Y3279">
        <v>0</v>
      </c>
      <c r="Z3279">
        <v>30</v>
      </c>
      <c r="AA3279">
        <v>6.23</v>
      </c>
      <c r="AB3279" t="s">
        <v>410</v>
      </c>
      <c r="AC3279">
        <v>0</v>
      </c>
      <c r="AD3279">
        <v>0</v>
      </c>
      <c r="AE3279">
        <v>0</v>
      </c>
      <c r="AF3279">
        <v>0.7</v>
      </c>
      <c r="AG3279" t="s">
        <v>410</v>
      </c>
      <c r="AH3279">
        <v>0</v>
      </c>
      <c r="AI3279">
        <v>5.59</v>
      </c>
      <c r="AJ3279">
        <v>2250</v>
      </c>
      <c r="AK3279" t="s">
        <v>411</v>
      </c>
      <c r="AL3279">
        <v>0.26</v>
      </c>
      <c r="AM3279">
        <v>0</v>
      </c>
      <c r="AN3279" t="s">
        <v>411</v>
      </c>
      <c r="AO3279">
        <v>140</v>
      </c>
      <c r="AP3279">
        <v>0</v>
      </c>
      <c r="AQ3279">
        <v>140</v>
      </c>
      <c r="AR3279">
        <v>0</v>
      </c>
      <c r="AS3279">
        <v>0</v>
      </c>
      <c r="AT3279">
        <v>3.11</v>
      </c>
      <c r="AU3279">
        <v>3.66</v>
      </c>
      <c r="AV3279" t="s">
        <v>410</v>
      </c>
      <c r="AW3279">
        <v>10</v>
      </c>
      <c r="AX3279">
        <v>0</v>
      </c>
      <c r="AY3279">
        <v>0</v>
      </c>
      <c r="AZ3279">
        <v>0</v>
      </c>
      <c r="BA3279" t="s">
        <v>5681</v>
      </c>
      <c r="BB3279">
        <v>70</v>
      </c>
      <c r="BC3279">
        <v>0</v>
      </c>
      <c r="BD3279">
        <v>0</v>
      </c>
      <c r="BE3279" t="s">
        <v>410</v>
      </c>
      <c r="BF3279">
        <v>0.06</v>
      </c>
      <c r="BG3279" t="s">
        <v>410</v>
      </c>
      <c r="BH3279" t="s">
        <v>410</v>
      </c>
      <c r="BI3279">
        <v>20</v>
      </c>
      <c r="BJ3279" t="s">
        <v>410</v>
      </c>
      <c r="BK3279">
        <v>0</v>
      </c>
      <c r="BL3279">
        <v>0</v>
      </c>
      <c r="BM3279">
        <v>400</v>
      </c>
      <c r="BN3279">
        <v>0</v>
      </c>
    </row>
    <row r="3280" spans="1:66" x14ac:dyDescent="0.15">
      <c r="A3280" t="s">
        <v>5853</v>
      </c>
      <c r="B3280" t="s">
        <v>200</v>
      </c>
      <c r="C3280">
        <v>2229</v>
      </c>
      <c r="D3280">
        <v>2233.5</v>
      </c>
      <c r="E3280">
        <v>679.4</v>
      </c>
      <c r="F3280">
        <v>680.8</v>
      </c>
      <c r="G3280" t="s">
        <v>2035</v>
      </c>
      <c r="H3280">
        <v>0</v>
      </c>
      <c r="I3280" t="s">
        <v>5680</v>
      </c>
      <c r="J3280" t="s">
        <v>416</v>
      </c>
      <c r="K3280">
        <v>0</v>
      </c>
      <c r="L3280">
        <v>3.67</v>
      </c>
      <c r="M3280" t="s">
        <v>410</v>
      </c>
      <c r="N3280">
        <v>1.2E-2</v>
      </c>
      <c r="O3280">
        <v>0</v>
      </c>
      <c r="P3280">
        <v>120</v>
      </c>
      <c r="Q3280" t="s">
        <v>411</v>
      </c>
      <c r="R3280" t="s">
        <v>418</v>
      </c>
      <c r="S3280">
        <v>2.19</v>
      </c>
      <c r="T3280" t="s">
        <v>411</v>
      </c>
      <c r="U3280">
        <v>0</v>
      </c>
      <c r="V3280" t="s">
        <v>411</v>
      </c>
      <c r="W3280" t="s">
        <v>411</v>
      </c>
      <c r="X3280">
        <v>0</v>
      </c>
      <c r="Y3280">
        <v>0</v>
      </c>
      <c r="Z3280">
        <v>60</v>
      </c>
      <c r="AA3280">
        <v>2.5499999999999998</v>
      </c>
      <c r="AB3280" t="s">
        <v>410</v>
      </c>
      <c r="AC3280">
        <v>0</v>
      </c>
      <c r="AD3280">
        <v>0</v>
      </c>
      <c r="AE3280">
        <v>0</v>
      </c>
      <c r="AF3280">
        <v>0.6</v>
      </c>
      <c r="AG3280" t="s">
        <v>410</v>
      </c>
      <c r="AH3280">
        <v>0</v>
      </c>
      <c r="AI3280">
        <v>3.78</v>
      </c>
      <c r="AJ3280">
        <v>610</v>
      </c>
      <c r="AK3280" t="s">
        <v>411</v>
      </c>
      <c r="AL3280">
        <v>0.35</v>
      </c>
      <c r="AM3280">
        <v>0</v>
      </c>
      <c r="AN3280" t="s">
        <v>411</v>
      </c>
      <c r="AO3280">
        <v>90</v>
      </c>
      <c r="AP3280">
        <v>0</v>
      </c>
      <c r="AQ3280">
        <v>30</v>
      </c>
      <c r="AR3280">
        <v>0</v>
      </c>
      <c r="AS3280">
        <v>0</v>
      </c>
      <c r="AT3280">
        <v>3.28</v>
      </c>
      <c r="AU3280">
        <v>0.22</v>
      </c>
      <c r="AV3280">
        <v>50</v>
      </c>
      <c r="AW3280" t="s">
        <v>411</v>
      </c>
      <c r="AX3280">
        <v>0</v>
      </c>
      <c r="AY3280">
        <v>0</v>
      </c>
      <c r="AZ3280">
        <v>0</v>
      </c>
      <c r="BA3280" t="s">
        <v>5681</v>
      </c>
      <c r="BB3280">
        <v>50</v>
      </c>
      <c r="BC3280">
        <v>0</v>
      </c>
      <c r="BD3280">
        <v>0</v>
      </c>
      <c r="BE3280" t="s">
        <v>410</v>
      </c>
      <c r="BF3280">
        <v>0.06</v>
      </c>
      <c r="BG3280" t="s">
        <v>410</v>
      </c>
      <c r="BH3280" t="s">
        <v>410</v>
      </c>
      <c r="BI3280" t="s">
        <v>411</v>
      </c>
      <c r="BJ3280" t="s">
        <v>410</v>
      </c>
      <c r="BK3280">
        <v>0</v>
      </c>
      <c r="BL3280">
        <v>0</v>
      </c>
      <c r="BM3280">
        <v>350</v>
      </c>
      <c r="BN3280">
        <v>0</v>
      </c>
    </row>
    <row r="3281" spans="1:66" x14ac:dyDescent="0.15">
      <c r="A3281" t="s">
        <v>5854</v>
      </c>
      <c r="B3281" t="s">
        <v>200</v>
      </c>
      <c r="C3281">
        <v>2233.5</v>
      </c>
      <c r="D3281">
        <v>2238</v>
      </c>
      <c r="E3281">
        <v>680.8</v>
      </c>
      <c r="F3281">
        <v>682.1</v>
      </c>
      <c r="G3281" t="s">
        <v>2035</v>
      </c>
      <c r="H3281">
        <v>0</v>
      </c>
      <c r="I3281" t="s">
        <v>5680</v>
      </c>
      <c r="J3281" t="s">
        <v>416</v>
      </c>
      <c r="K3281">
        <v>0</v>
      </c>
      <c r="L3281">
        <v>4.47</v>
      </c>
      <c r="M3281" t="s">
        <v>410</v>
      </c>
      <c r="N3281">
        <v>7.0000000000000001E-3</v>
      </c>
      <c r="O3281">
        <v>0</v>
      </c>
      <c r="P3281">
        <v>100</v>
      </c>
      <c r="Q3281" t="s">
        <v>411</v>
      </c>
      <c r="R3281" t="s">
        <v>418</v>
      </c>
      <c r="S3281">
        <v>1.29</v>
      </c>
      <c r="T3281" t="s">
        <v>411</v>
      </c>
      <c r="U3281">
        <v>0</v>
      </c>
      <c r="V3281" t="s">
        <v>411</v>
      </c>
      <c r="W3281" t="s">
        <v>411</v>
      </c>
      <c r="X3281">
        <v>0</v>
      </c>
      <c r="Y3281">
        <v>0</v>
      </c>
      <c r="Z3281">
        <v>70</v>
      </c>
      <c r="AA3281">
        <v>2.44</v>
      </c>
      <c r="AB3281" t="s">
        <v>410</v>
      </c>
      <c r="AC3281">
        <v>0</v>
      </c>
      <c r="AD3281">
        <v>0</v>
      </c>
      <c r="AE3281">
        <v>0</v>
      </c>
      <c r="AF3281">
        <v>0.5</v>
      </c>
      <c r="AG3281" t="s">
        <v>410</v>
      </c>
      <c r="AH3281">
        <v>0</v>
      </c>
      <c r="AI3281">
        <v>3.79</v>
      </c>
      <c r="AJ3281">
        <v>440</v>
      </c>
      <c r="AK3281" t="s">
        <v>411</v>
      </c>
      <c r="AL3281">
        <v>0.38</v>
      </c>
      <c r="AM3281">
        <v>0</v>
      </c>
      <c r="AN3281" t="s">
        <v>411</v>
      </c>
      <c r="AO3281">
        <v>90</v>
      </c>
      <c r="AP3281">
        <v>0</v>
      </c>
      <c r="AQ3281">
        <v>50</v>
      </c>
      <c r="AR3281">
        <v>0</v>
      </c>
      <c r="AS3281">
        <v>0</v>
      </c>
      <c r="AT3281">
        <v>4.93</v>
      </c>
      <c r="AU3281">
        <v>0.61</v>
      </c>
      <c r="AV3281">
        <v>70</v>
      </c>
      <c r="AW3281">
        <v>10</v>
      </c>
      <c r="AX3281">
        <v>0</v>
      </c>
      <c r="AY3281">
        <v>0</v>
      </c>
      <c r="AZ3281">
        <v>0</v>
      </c>
      <c r="BA3281" t="s">
        <v>5681</v>
      </c>
      <c r="BB3281">
        <v>40</v>
      </c>
      <c r="BC3281">
        <v>0</v>
      </c>
      <c r="BD3281">
        <v>0</v>
      </c>
      <c r="BE3281" t="s">
        <v>410</v>
      </c>
      <c r="BF3281">
        <v>0.06</v>
      </c>
      <c r="BG3281" t="s">
        <v>410</v>
      </c>
      <c r="BH3281" t="s">
        <v>410</v>
      </c>
      <c r="BI3281" t="s">
        <v>411</v>
      </c>
      <c r="BJ3281" t="s">
        <v>410</v>
      </c>
      <c r="BK3281">
        <v>0</v>
      </c>
      <c r="BL3281">
        <v>0</v>
      </c>
      <c r="BM3281">
        <v>370</v>
      </c>
      <c r="BN3281">
        <v>0</v>
      </c>
    </row>
    <row r="3282" spans="1:66" x14ac:dyDescent="0.15">
      <c r="A3282" t="s">
        <v>5855</v>
      </c>
      <c r="B3282" t="s">
        <v>202</v>
      </c>
      <c r="C3282" t="s">
        <v>407</v>
      </c>
      <c r="D3282" t="s">
        <v>407</v>
      </c>
      <c r="E3282" t="s">
        <v>407</v>
      </c>
      <c r="F3282" t="s">
        <v>407</v>
      </c>
      <c r="G3282">
        <v>0</v>
      </c>
      <c r="H3282" t="s">
        <v>470</v>
      </c>
      <c r="I3282" t="s">
        <v>5856</v>
      </c>
      <c r="J3282" t="s">
        <v>416</v>
      </c>
      <c r="K3282">
        <v>0</v>
      </c>
      <c r="L3282">
        <v>4.5599999999999996</v>
      </c>
      <c r="M3282" t="s">
        <v>410</v>
      </c>
      <c r="N3282">
        <v>2.3E-2</v>
      </c>
      <c r="O3282">
        <v>0</v>
      </c>
      <c r="P3282">
        <v>800</v>
      </c>
      <c r="Q3282" t="s">
        <v>411</v>
      </c>
      <c r="R3282" t="s">
        <v>418</v>
      </c>
      <c r="S3282">
        <v>1.41</v>
      </c>
      <c r="T3282" t="s">
        <v>411</v>
      </c>
      <c r="U3282">
        <v>0</v>
      </c>
      <c r="V3282" t="s">
        <v>411</v>
      </c>
      <c r="W3282">
        <v>30</v>
      </c>
      <c r="X3282">
        <v>0</v>
      </c>
      <c r="Y3282">
        <v>0</v>
      </c>
      <c r="Z3282">
        <v>30</v>
      </c>
      <c r="AA3282">
        <v>2.3199999999999998</v>
      </c>
      <c r="AB3282" t="s">
        <v>410</v>
      </c>
      <c r="AC3282">
        <v>0</v>
      </c>
      <c r="AD3282">
        <v>0</v>
      </c>
      <c r="AE3282">
        <v>0</v>
      </c>
      <c r="AF3282">
        <v>1.4</v>
      </c>
      <c r="AG3282" t="s">
        <v>410</v>
      </c>
      <c r="AH3282">
        <v>0</v>
      </c>
      <c r="AI3282">
        <v>0.34</v>
      </c>
      <c r="AJ3282">
        <v>570</v>
      </c>
      <c r="AK3282" t="s">
        <v>411</v>
      </c>
      <c r="AL3282">
        <v>3.19</v>
      </c>
      <c r="AM3282">
        <v>0</v>
      </c>
      <c r="AN3282">
        <v>10</v>
      </c>
      <c r="AO3282">
        <v>350</v>
      </c>
      <c r="AP3282">
        <v>0</v>
      </c>
      <c r="AQ3282" t="s">
        <v>418</v>
      </c>
      <c r="AR3282">
        <v>0</v>
      </c>
      <c r="AS3282">
        <v>0</v>
      </c>
      <c r="AT3282">
        <v>0.06</v>
      </c>
      <c r="AU3282" t="s">
        <v>421</v>
      </c>
      <c r="AV3282" t="s">
        <v>410</v>
      </c>
      <c r="AW3282" t="s">
        <v>411</v>
      </c>
      <c r="AX3282">
        <v>0</v>
      </c>
      <c r="AY3282">
        <v>0</v>
      </c>
      <c r="AZ3282">
        <v>0</v>
      </c>
      <c r="BA3282" t="s">
        <v>5402</v>
      </c>
      <c r="BB3282">
        <v>170</v>
      </c>
      <c r="BC3282">
        <v>0</v>
      </c>
      <c r="BD3282">
        <v>0</v>
      </c>
      <c r="BE3282" t="s">
        <v>410</v>
      </c>
      <c r="BF3282">
        <v>0.17</v>
      </c>
      <c r="BG3282" t="s">
        <v>410</v>
      </c>
      <c r="BH3282" t="s">
        <v>410</v>
      </c>
      <c r="BI3282">
        <v>30</v>
      </c>
      <c r="BJ3282" t="s">
        <v>410</v>
      </c>
      <c r="BK3282">
        <v>0</v>
      </c>
      <c r="BL3282">
        <v>0</v>
      </c>
      <c r="BM3282">
        <v>40</v>
      </c>
      <c r="BN3282">
        <v>0</v>
      </c>
    </row>
    <row r="3283" spans="1:66" x14ac:dyDescent="0.15">
      <c r="A3283" t="s">
        <v>5857</v>
      </c>
      <c r="B3283" t="s">
        <v>202</v>
      </c>
      <c r="C3283" t="s">
        <v>407</v>
      </c>
      <c r="D3283" t="s">
        <v>407</v>
      </c>
      <c r="E3283" t="s">
        <v>407</v>
      </c>
      <c r="F3283" t="s">
        <v>407</v>
      </c>
      <c r="G3283">
        <v>0</v>
      </c>
      <c r="H3283" t="s">
        <v>408</v>
      </c>
      <c r="I3283" t="s">
        <v>5856</v>
      </c>
      <c r="J3283">
        <v>69</v>
      </c>
      <c r="K3283">
        <v>0</v>
      </c>
      <c r="L3283">
        <v>1.17</v>
      </c>
      <c r="M3283">
        <v>220</v>
      </c>
      <c r="N3283">
        <v>0.56299999999999994</v>
      </c>
      <c r="O3283">
        <v>0</v>
      </c>
      <c r="P3283" t="s">
        <v>410</v>
      </c>
      <c r="Q3283" t="s">
        <v>411</v>
      </c>
      <c r="R3283">
        <v>90</v>
      </c>
      <c r="S3283">
        <v>1.04</v>
      </c>
      <c r="T3283">
        <v>110</v>
      </c>
      <c r="U3283">
        <v>0</v>
      </c>
      <c r="V3283">
        <v>310</v>
      </c>
      <c r="W3283">
        <v>20</v>
      </c>
      <c r="X3283">
        <v>0</v>
      </c>
      <c r="Y3283">
        <v>0</v>
      </c>
      <c r="Z3283">
        <v>39200</v>
      </c>
      <c r="AA3283">
        <v>28.6</v>
      </c>
      <c r="AB3283" t="s">
        <v>410</v>
      </c>
      <c r="AC3283">
        <v>0</v>
      </c>
      <c r="AD3283">
        <v>0</v>
      </c>
      <c r="AE3283">
        <v>0</v>
      </c>
      <c r="AF3283">
        <v>0.2</v>
      </c>
      <c r="AG3283" t="s">
        <v>410</v>
      </c>
      <c r="AH3283">
        <v>0</v>
      </c>
      <c r="AI3283">
        <v>1.97</v>
      </c>
      <c r="AJ3283">
        <v>840</v>
      </c>
      <c r="AK3283">
        <v>10</v>
      </c>
      <c r="AL3283">
        <v>7.0000000000000007E-2</v>
      </c>
      <c r="AM3283">
        <v>0</v>
      </c>
      <c r="AN3283">
        <v>60</v>
      </c>
      <c r="AO3283">
        <v>110</v>
      </c>
      <c r="AP3283">
        <v>0</v>
      </c>
      <c r="AQ3283">
        <v>2560</v>
      </c>
      <c r="AR3283">
        <v>0</v>
      </c>
      <c r="AS3283">
        <v>0</v>
      </c>
      <c r="AT3283">
        <v>0.11</v>
      </c>
      <c r="AU3283" t="s">
        <v>412</v>
      </c>
      <c r="AV3283">
        <v>80</v>
      </c>
      <c r="AW3283" t="s">
        <v>411</v>
      </c>
      <c r="AX3283">
        <v>0</v>
      </c>
      <c r="AY3283">
        <v>0</v>
      </c>
      <c r="AZ3283">
        <v>0</v>
      </c>
      <c r="BA3283" t="s">
        <v>5402</v>
      </c>
      <c r="BB3283">
        <v>10</v>
      </c>
      <c r="BC3283">
        <v>0</v>
      </c>
      <c r="BD3283">
        <v>0</v>
      </c>
      <c r="BE3283" t="s">
        <v>410</v>
      </c>
      <c r="BF3283">
        <v>0.05</v>
      </c>
      <c r="BG3283" t="s">
        <v>410</v>
      </c>
      <c r="BH3283" t="s">
        <v>410</v>
      </c>
      <c r="BI3283">
        <v>10</v>
      </c>
      <c r="BJ3283" t="s">
        <v>410</v>
      </c>
      <c r="BK3283">
        <v>0</v>
      </c>
      <c r="BL3283">
        <v>0</v>
      </c>
      <c r="BM3283">
        <v>37900</v>
      </c>
      <c r="BN3283">
        <v>0</v>
      </c>
    </row>
    <row r="3284" spans="1:66" x14ac:dyDescent="0.15">
      <c r="A3284" t="s">
        <v>5858</v>
      </c>
      <c r="B3284" t="s">
        <v>202</v>
      </c>
      <c r="C3284" t="s">
        <v>407</v>
      </c>
      <c r="D3284" t="s">
        <v>407</v>
      </c>
      <c r="E3284" t="s">
        <v>407</v>
      </c>
      <c r="F3284" t="s">
        <v>407</v>
      </c>
      <c r="G3284">
        <v>0</v>
      </c>
      <c r="H3284" t="s">
        <v>470</v>
      </c>
      <c r="I3284" t="s">
        <v>5856</v>
      </c>
      <c r="J3284" t="s">
        <v>416</v>
      </c>
      <c r="K3284">
        <v>0</v>
      </c>
      <c r="L3284">
        <v>3.43</v>
      </c>
      <c r="M3284" t="s">
        <v>410</v>
      </c>
      <c r="N3284">
        <v>8.0000000000000002E-3</v>
      </c>
      <c r="O3284">
        <v>0</v>
      </c>
      <c r="P3284">
        <v>770</v>
      </c>
      <c r="Q3284" t="s">
        <v>411</v>
      </c>
      <c r="R3284" t="s">
        <v>418</v>
      </c>
      <c r="S3284">
        <v>1.26</v>
      </c>
      <c r="T3284" t="s">
        <v>411</v>
      </c>
      <c r="U3284">
        <v>0</v>
      </c>
      <c r="V3284" t="s">
        <v>411</v>
      </c>
      <c r="W3284">
        <v>30</v>
      </c>
      <c r="X3284">
        <v>0</v>
      </c>
      <c r="Y3284">
        <v>0</v>
      </c>
      <c r="Z3284">
        <v>30</v>
      </c>
      <c r="AA3284">
        <v>2.1800000000000002</v>
      </c>
      <c r="AB3284" t="s">
        <v>410</v>
      </c>
      <c r="AC3284">
        <v>0</v>
      </c>
      <c r="AD3284">
        <v>0</v>
      </c>
      <c r="AE3284">
        <v>0</v>
      </c>
      <c r="AF3284">
        <v>1.7</v>
      </c>
      <c r="AG3284" t="s">
        <v>410</v>
      </c>
      <c r="AH3284">
        <v>0</v>
      </c>
      <c r="AI3284">
        <v>0.31</v>
      </c>
      <c r="AJ3284">
        <v>550</v>
      </c>
      <c r="AK3284" t="s">
        <v>411</v>
      </c>
      <c r="AL3284">
        <v>3.14</v>
      </c>
      <c r="AM3284">
        <v>0</v>
      </c>
      <c r="AN3284">
        <v>10</v>
      </c>
      <c r="AO3284">
        <v>330</v>
      </c>
      <c r="AP3284">
        <v>0</v>
      </c>
      <c r="AQ3284" t="s">
        <v>418</v>
      </c>
      <c r="AR3284">
        <v>0</v>
      </c>
      <c r="AS3284">
        <v>0</v>
      </c>
      <c r="AT3284">
        <v>0.06</v>
      </c>
      <c r="AU3284" t="s">
        <v>421</v>
      </c>
      <c r="AV3284" t="s">
        <v>410</v>
      </c>
      <c r="AW3284" t="s">
        <v>411</v>
      </c>
      <c r="AX3284">
        <v>0</v>
      </c>
      <c r="AY3284">
        <v>0</v>
      </c>
      <c r="AZ3284">
        <v>0</v>
      </c>
      <c r="BA3284" t="s">
        <v>5402</v>
      </c>
      <c r="BB3284">
        <v>150</v>
      </c>
      <c r="BC3284">
        <v>0</v>
      </c>
      <c r="BD3284">
        <v>0</v>
      </c>
      <c r="BE3284" t="s">
        <v>410</v>
      </c>
      <c r="BF3284">
        <v>0.17</v>
      </c>
      <c r="BG3284" t="s">
        <v>410</v>
      </c>
      <c r="BH3284" t="s">
        <v>410</v>
      </c>
      <c r="BI3284">
        <v>30</v>
      </c>
      <c r="BJ3284" t="s">
        <v>410</v>
      </c>
      <c r="BK3284">
        <v>0</v>
      </c>
      <c r="BL3284">
        <v>0</v>
      </c>
      <c r="BM3284">
        <v>40</v>
      </c>
      <c r="BN3284">
        <v>0</v>
      </c>
    </row>
    <row r="3285" spans="1:66" x14ac:dyDescent="0.15">
      <c r="A3285" t="s">
        <v>5859</v>
      </c>
      <c r="B3285" t="s">
        <v>202</v>
      </c>
      <c r="C3285" t="s">
        <v>407</v>
      </c>
      <c r="D3285" t="s">
        <v>407</v>
      </c>
      <c r="E3285" t="s">
        <v>407</v>
      </c>
      <c r="F3285" t="s">
        <v>407</v>
      </c>
      <c r="G3285">
        <v>0</v>
      </c>
      <c r="H3285" t="s">
        <v>474</v>
      </c>
      <c r="I3285" t="s">
        <v>5856</v>
      </c>
      <c r="J3285" t="s">
        <v>475</v>
      </c>
      <c r="K3285">
        <v>356</v>
      </c>
      <c r="L3285">
        <v>3.38</v>
      </c>
      <c r="M3285">
        <v>1650</v>
      </c>
      <c r="N3285">
        <v>5.16</v>
      </c>
      <c r="O3285">
        <v>0</v>
      </c>
      <c r="P3285">
        <v>2740</v>
      </c>
      <c r="Q3285" t="s">
        <v>411</v>
      </c>
      <c r="R3285">
        <v>20</v>
      </c>
      <c r="S3285">
        <v>2.42</v>
      </c>
      <c r="T3285">
        <v>190</v>
      </c>
      <c r="U3285">
        <v>0</v>
      </c>
      <c r="V3285">
        <v>80</v>
      </c>
      <c r="W3285">
        <v>90</v>
      </c>
      <c r="X3285">
        <v>0</v>
      </c>
      <c r="Y3285">
        <v>0</v>
      </c>
      <c r="Z3285">
        <v>7720</v>
      </c>
      <c r="AA3285">
        <v>18</v>
      </c>
      <c r="AB3285" t="s">
        <v>410</v>
      </c>
      <c r="AC3285">
        <v>0</v>
      </c>
      <c r="AD3285">
        <v>0</v>
      </c>
      <c r="AE3285">
        <v>0</v>
      </c>
      <c r="AF3285">
        <v>1</v>
      </c>
      <c r="AG3285" t="s">
        <v>410</v>
      </c>
      <c r="AH3285">
        <v>0</v>
      </c>
      <c r="AI3285">
        <v>1.41</v>
      </c>
      <c r="AJ3285">
        <v>1240</v>
      </c>
      <c r="AK3285">
        <v>770</v>
      </c>
      <c r="AL3285">
        <v>0.67</v>
      </c>
      <c r="AM3285">
        <v>0</v>
      </c>
      <c r="AN3285">
        <v>60</v>
      </c>
      <c r="AO3285">
        <v>470</v>
      </c>
      <c r="AP3285">
        <v>0</v>
      </c>
      <c r="AQ3285">
        <v>22300</v>
      </c>
      <c r="AR3285">
        <v>0</v>
      </c>
      <c r="AS3285">
        <v>0</v>
      </c>
      <c r="AT3285">
        <v>0.1</v>
      </c>
      <c r="AU3285" t="s">
        <v>412</v>
      </c>
      <c r="AV3285">
        <v>1050</v>
      </c>
      <c r="AW3285">
        <v>10</v>
      </c>
      <c r="AX3285">
        <v>0</v>
      </c>
      <c r="AY3285">
        <v>0</v>
      </c>
      <c r="AZ3285">
        <v>0</v>
      </c>
      <c r="BA3285" t="s">
        <v>5402</v>
      </c>
      <c r="BB3285">
        <v>120</v>
      </c>
      <c r="BC3285">
        <v>0</v>
      </c>
      <c r="BD3285">
        <v>0</v>
      </c>
      <c r="BE3285" t="s">
        <v>410</v>
      </c>
      <c r="BF3285">
        <v>0.18</v>
      </c>
      <c r="BG3285" t="s">
        <v>410</v>
      </c>
      <c r="BH3285" t="s">
        <v>410</v>
      </c>
      <c r="BI3285">
        <v>130</v>
      </c>
      <c r="BJ3285" t="s">
        <v>410</v>
      </c>
      <c r="BK3285">
        <v>0</v>
      </c>
      <c r="BL3285">
        <v>0</v>
      </c>
      <c r="BM3285">
        <v>36200</v>
      </c>
      <c r="BN3285">
        <v>0</v>
      </c>
    </row>
    <row r="3286" spans="1:66" x14ac:dyDescent="0.15">
      <c r="A3286" t="s">
        <v>5860</v>
      </c>
      <c r="B3286" t="s">
        <v>202</v>
      </c>
      <c r="C3286" t="s">
        <v>407</v>
      </c>
      <c r="D3286" t="s">
        <v>407</v>
      </c>
      <c r="E3286" t="s">
        <v>407</v>
      </c>
      <c r="F3286" t="s">
        <v>407</v>
      </c>
      <c r="G3286">
        <v>0</v>
      </c>
      <c r="H3286" t="s">
        <v>470</v>
      </c>
      <c r="I3286" t="s">
        <v>5856</v>
      </c>
      <c r="J3286">
        <v>1</v>
      </c>
      <c r="K3286">
        <v>0</v>
      </c>
      <c r="L3286">
        <v>3.31</v>
      </c>
      <c r="M3286" t="s">
        <v>410</v>
      </c>
      <c r="N3286">
        <v>5.0000000000000001E-3</v>
      </c>
      <c r="O3286">
        <v>0</v>
      </c>
      <c r="P3286">
        <v>780</v>
      </c>
      <c r="Q3286" t="s">
        <v>411</v>
      </c>
      <c r="R3286" t="s">
        <v>418</v>
      </c>
      <c r="S3286">
        <v>1.45</v>
      </c>
      <c r="T3286" t="s">
        <v>411</v>
      </c>
      <c r="U3286">
        <v>0</v>
      </c>
      <c r="V3286" t="s">
        <v>411</v>
      </c>
      <c r="W3286">
        <v>30</v>
      </c>
      <c r="X3286">
        <v>0</v>
      </c>
      <c r="Y3286">
        <v>0</v>
      </c>
      <c r="Z3286">
        <v>30</v>
      </c>
      <c r="AA3286">
        <v>2.25</v>
      </c>
      <c r="AB3286" t="s">
        <v>410</v>
      </c>
      <c r="AC3286">
        <v>0</v>
      </c>
      <c r="AD3286">
        <v>0</v>
      </c>
      <c r="AE3286">
        <v>0</v>
      </c>
      <c r="AF3286">
        <v>1.6</v>
      </c>
      <c r="AG3286" t="s">
        <v>410</v>
      </c>
      <c r="AH3286">
        <v>0</v>
      </c>
      <c r="AI3286">
        <v>0.24</v>
      </c>
      <c r="AJ3286">
        <v>570</v>
      </c>
      <c r="AK3286" t="s">
        <v>411</v>
      </c>
      <c r="AL3286">
        <v>3.18</v>
      </c>
      <c r="AM3286">
        <v>0</v>
      </c>
      <c r="AN3286">
        <v>10</v>
      </c>
      <c r="AO3286">
        <v>300</v>
      </c>
      <c r="AP3286">
        <v>0</v>
      </c>
      <c r="AQ3286" t="s">
        <v>418</v>
      </c>
      <c r="AR3286">
        <v>0</v>
      </c>
      <c r="AS3286">
        <v>0</v>
      </c>
      <c r="AT3286">
        <v>0.06</v>
      </c>
      <c r="AU3286" t="s">
        <v>421</v>
      </c>
      <c r="AV3286" t="s">
        <v>410</v>
      </c>
      <c r="AW3286" t="s">
        <v>411</v>
      </c>
      <c r="AX3286">
        <v>0</v>
      </c>
      <c r="AY3286">
        <v>0</v>
      </c>
      <c r="AZ3286">
        <v>0</v>
      </c>
      <c r="BA3286" t="s">
        <v>5402</v>
      </c>
      <c r="BB3286">
        <v>160</v>
      </c>
      <c r="BC3286">
        <v>0</v>
      </c>
      <c r="BD3286">
        <v>0</v>
      </c>
      <c r="BE3286" t="s">
        <v>410</v>
      </c>
      <c r="BF3286">
        <v>0.16</v>
      </c>
      <c r="BG3286" t="s">
        <v>410</v>
      </c>
      <c r="BH3286" t="s">
        <v>410</v>
      </c>
      <c r="BI3286">
        <v>30</v>
      </c>
      <c r="BJ3286" t="s">
        <v>410</v>
      </c>
      <c r="BK3286">
        <v>0</v>
      </c>
      <c r="BL3286">
        <v>0</v>
      </c>
      <c r="BM3286">
        <v>30</v>
      </c>
      <c r="BN3286">
        <v>0</v>
      </c>
    </row>
    <row r="3287" spans="1:66" x14ac:dyDescent="0.15">
      <c r="A3287" t="s">
        <v>5861</v>
      </c>
      <c r="B3287" t="s">
        <v>202</v>
      </c>
      <c r="C3287" t="s">
        <v>407</v>
      </c>
      <c r="D3287" t="s">
        <v>407</v>
      </c>
      <c r="E3287" t="s">
        <v>407</v>
      </c>
      <c r="F3287" t="s">
        <v>407</v>
      </c>
      <c r="G3287">
        <v>0</v>
      </c>
      <c r="H3287" t="s">
        <v>408</v>
      </c>
      <c r="I3287" t="s">
        <v>5856</v>
      </c>
      <c r="J3287">
        <v>68</v>
      </c>
      <c r="K3287">
        <v>0</v>
      </c>
      <c r="L3287">
        <v>1.17</v>
      </c>
      <c r="M3287">
        <v>170</v>
      </c>
      <c r="N3287">
        <v>0.57499999999999996</v>
      </c>
      <c r="O3287">
        <v>0</v>
      </c>
      <c r="P3287" t="s">
        <v>410</v>
      </c>
      <c r="Q3287" t="s">
        <v>411</v>
      </c>
      <c r="R3287">
        <v>90</v>
      </c>
      <c r="S3287">
        <v>0.94</v>
      </c>
      <c r="T3287">
        <v>110</v>
      </c>
      <c r="U3287">
        <v>0</v>
      </c>
      <c r="V3287">
        <v>310</v>
      </c>
      <c r="W3287">
        <v>20</v>
      </c>
      <c r="X3287">
        <v>0</v>
      </c>
      <c r="Y3287">
        <v>0</v>
      </c>
      <c r="Z3287">
        <v>37300</v>
      </c>
      <c r="AA3287">
        <v>28.7</v>
      </c>
      <c r="AB3287" t="s">
        <v>410</v>
      </c>
      <c r="AC3287">
        <v>0</v>
      </c>
      <c r="AD3287">
        <v>0</v>
      </c>
      <c r="AE3287">
        <v>0</v>
      </c>
      <c r="AF3287">
        <v>0.2</v>
      </c>
      <c r="AG3287" t="s">
        <v>410</v>
      </c>
      <c r="AH3287">
        <v>0</v>
      </c>
      <c r="AI3287">
        <v>1.99</v>
      </c>
      <c r="AJ3287">
        <v>790</v>
      </c>
      <c r="AK3287">
        <v>10</v>
      </c>
      <c r="AL3287">
        <v>7.0000000000000007E-2</v>
      </c>
      <c r="AM3287">
        <v>0</v>
      </c>
      <c r="AN3287">
        <v>60</v>
      </c>
      <c r="AO3287">
        <v>110</v>
      </c>
      <c r="AP3287">
        <v>0</v>
      </c>
      <c r="AQ3287">
        <v>2500</v>
      </c>
      <c r="AR3287">
        <v>0</v>
      </c>
      <c r="AS3287">
        <v>0</v>
      </c>
      <c r="AT3287">
        <v>0.11</v>
      </c>
      <c r="AU3287" t="s">
        <v>412</v>
      </c>
      <c r="AV3287" t="s">
        <v>410</v>
      </c>
      <c r="AW3287" t="s">
        <v>411</v>
      </c>
      <c r="AX3287">
        <v>0</v>
      </c>
      <c r="AY3287">
        <v>0</v>
      </c>
      <c r="AZ3287">
        <v>0</v>
      </c>
      <c r="BA3287" t="s">
        <v>5402</v>
      </c>
      <c r="BB3287">
        <v>20</v>
      </c>
      <c r="BC3287">
        <v>0</v>
      </c>
      <c r="BD3287">
        <v>0</v>
      </c>
      <c r="BE3287" t="s">
        <v>410</v>
      </c>
      <c r="BF3287">
        <v>0.05</v>
      </c>
      <c r="BG3287" t="s">
        <v>410</v>
      </c>
      <c r="BH3287" t="s">
        <v>410</v>
      </c>
      <c r="BI3287">
        <v>10</v>
      </c>
      <c r="BJ3287" t="s">
        <v>410</v>
      </c>
      <c r="BK3287">
        <v>0</v>
      </c>
      <c r="BL3287">
        <v>0</v>
      </c>
      <c r="BM3287">
        <v>36300</v>
      </c>
      <c r="BN3287">
        <v>0</v>
      </c>
    </row>
    <row r="3288" spans="1:66" x14ac:dyDescent="0.15">
      <c r="A3288" t="s">
        <v>5862</v>
      </c>
      <c r="B3288" t="s">
        <v>202</v>
      </c>
      <c r="C3288" t="s">
        <v>407</v>
      </c>
      <c r="D3288" t="s">
        <v>407</v>
      </c>
      <c r="E3288" t="s">
        <v>407</v>
      </c>
      <c r="F3288" t="s">
        <v>407</v>
      </c>
      <c r="G3288">
        <v>0</v>
      </c>
      <c r="H3288" t="s">
        <v>470</v>
      </c>
      <c r="I3288" t="s">
        <v>5856</v>
      </c>
      <c r="J3288" t="s">
        <v>416</v>
      </c>
      <c r="K3288">
        <v>0</v>
      </c>
      <c r="L3288">
        <v>3.01</v>
      </c>
      <c r="M3288" t="s">
        <v>410</v>
      </c>
      <c r="N3288">
        <v>7.0000000000000001E-3</v>
      </c>
      <c r="O3288">
        <v>0</v>
      </c>
      <c r="P3288">
        <v>780</v>
      </c>
      <c r="Q3288" t="s">
        <v>411</v>
      </c>
      <c r="R3288" t="s">
        <v>418</v>
      </c>
      <c r="S3288">
        <v>1.43</v>
      </c>
      <c r="T3288" t="s">
        <v>411</v>
      </c>
      <c r="U3288">
        <v>0</v>
      </c>
      <c r="V3288" t="s">
        <v>411</v>
      </c>
      <c r="W3288">
        <v>30</v>
      </c>
      <c r="X3288">
        <v>0</v>
      </c>
      <c r="Y3288">
        <v>0</v>
      </c>
      <c r="Z3288">
        <v>30</v>
      </c>
      <c r="AA3288">
        <v>2.21</v>
      </c>
      <c r="AB3288" t="s">
        <v>410</v>
      </c>
      <c r="AC3288">
        <v>0</v>
      </c>
      <c r="AD3288">
        <v>0</v>
      </c>
      <c r="AE3288">
        <v>0</v>
      </c>
      <c r="AF3288">
        <v>1.6</v>
      </c>
      <c r="AG3288" t="s">
        <v>410</v>
      </c>
      <c r="AH3288">
        <v>0</v>
      </c>
      <c r="AI3288">
        <v>0.22</v>
      </c>
      <c r="AJ3288">
        <v>560</v>
      </c>
      <c r="AK3288" t="s">
        <v>411</v>
      </c>
      <c r="AL3288">
        <v>3.16</v>
      </c>
      <c r="AM3288">
        <v>0</v>
      </c>
      <c r="AN3288">
        <v>10</v>
      </c>
      <c r="AO3288">
        <v>290</v>
      </c>
      <c r="AP3288">
        <v>0</v>
      </c>
      <c r="AQ3288" t="s">
        <v>418</v>
      </c>
      <c r="AR3288">
        <v>0</v>
      </c>
      <c r="AS3288">
        <v>0</v>
      </c>
      <c r="AT3288">
        <v>0.05</v>
      </c>
      <c r="AU3288" t="s">
        <v>421</v>
      </c>
      <c r="AV3288" t="s">
        <v>410</v>
      </c>
      <c r="AW3288" t="s">
        <v>411</v>
      </c>
      <c r="AX3288">
        <v>0</v>
      </c>
      <c r="AY3288">
        <v>0</v>
      </c>
      <c r="AZ3288">
        <v>0</v>
      </c>
      <c r="BA3288" t="s">
        <v>5402</v>
      </c>
      <c r="BB3288">
        <v>150</v>
      </c>
      <c r="BC3288">
        <v>0</v>
      </c>
      <c r="BD3288">
        <v>0</v>
      </c>
      <c r="BE3288" t="s">
        <v>410</v>
      </c>
      <c r="BF3288">
        <v>0.15</v>
      </c>
      <c r="BG3288" t="s">
        <v>410</v>
      </c>
      <c r="BH3288" t="s">
        <v>410</v>
      </c>
      <c r="BI3288">
        <v>30</v>
      </c>
      <c r="BJ3288" t="s">
        <v>410</v>
      </c>
      <c r="BK3288">
        <v>0</v>
      </c>
      <c r="BL3288">
        <v>0</v>
      </c>
      <c r="BM3288">
        <v>40</v>
      </c>
      <c r="BN3288">
        <v>0</v>
      </c>
    </row>
    <row r="3289" spans="1:66" x14ac:dyDescent="0.15">
      <c r="A3289" t="s">
        <v>5863</v>
      </c>
      <c r="B3289" t="s">
        <v>202</v>
      </c>
      <c r="C3289" t="s">
        <v>407</v>
      </c>
      <c r="D3289" t="s">
        <v>407</v>
      </c>
      <c r="E3289" t="s">
        <v>407</v>
      </c>
      <c r="F3289" t="s">
        <v>407</v>
      </c>
      <c r="G3289">
        <v>0</v>
      </c>
      <c r="H3289" t="s">
        <v>474</v>
      </c>
      <c r="I3289" t="s">
        <v>5856</v>
      </c>
      <c r="J3289" t="s">
        <v>475</v>
      </c>
      <c r="K3289">
        <v>358</v>
      </c>
      <c r="L3289">
        <v>2.75</v>
      </c>
      <c r="M3289">
        <v>1700</v>
      </c>
      <c r="N3289">
        <v>5.17</v>
      </c>
      <c r="O3289">
        <v>0</v>
      </c>
      <c r="P3289">
        <v>2700</v>
      </c>
      <c r="Q3289" t="s">
        <v>411</v>
      </c>
      <c r="R3289">
        <v>20</v>
      </c>
      <c r="S3289">
        <v>2.4500000000000002</v>
      </c>
      <c r="T3289">
        <v>190</v>
      </c>
      <c r="U3289">
        <v>0</v>
      </c>
      <c r="V3289">
        <v>70</v>
      </c>
      <c r="W3289">
        <v>90</v>
      </c>
      <c r="X3289">
        <v>0</v>
      </c>
      <c r="Y3289">
        <v>0</v>
      </c>
      <c r="Z3289">
        <v>7940</v>
      </c>
      <c r="AA3289">
        <v>18.399999999999999</v>
      </c>
      <c r="AB3289" t="s">
        <v>410</v>
      </c>
      <c r="AC3289">
        <v>0</v>
      </c>
      <c r="AD3289">
        <v>0</v>
      </c>
      <c r="AE3289">
        <v>0</v>
      </c>
      <c r="AF3289">
        <v>0.9</v>
      </c>
      <c r="AG3289" t="s">
        <v>410</v>
      </c>
      <c r="AH3289">
        <v>0</v>
      </c>
      <c r="AI3289">
        <v>1.28</v>
      </c>
      <c r="AJ3289">
        <v>1250</v>
      </c>
      <c r="AK3289">
        <v>770</v>
      </c>
      <c r="AL3289">
        <v>0.67</v>
      </c>
      <c r="AM3289">
        <v>0</v>
      </c>
      <c r="AN3289">
        <v>60</v>
      </c>
      <c r="AO3289">
        <v>480</v>
      </c>
      <c r="AP3289">
        <v>0</v>
      </c>
      <c r="AQ3289">
        <v>22400</v>
      </c>
      <c r="AR3289">
        <v>0</v>
      </c>
      <c r="AS3289">
        <v>0</v>
      </c>
      <c r="AT3289">
        <v>0.11</v>
      </c>
      <c r="AU3289" t="s">
        <v>412</v>
      </c>
      <c r="AV3289">
        <v>1070</v>
      </c>
      <c r="AW3289">
        <v>10</v>
      </c>
      <c r="AX3289">
        <v>0</v>
      </c>
      <c r="AY3289">
        <v>0</v>
      </c>
      <c r="AZ3289">
        <v>0</v>
      </c>
      <c r="BA3289" t="s">
        <v>5402</v>
      </c>
      <c r="BB3289">
        <v>120</v>
      </c>
      <c r="BC3289">
        <v>0</v>
      </c>
      <c r="BD3289">
        <v>0</v>
      </c>
      <c r="BE3289" t="s">
        <v>410</v>
      </c>
      <c r="BF3289">
        <v>0.18</v>
      </c>
      <c r="BG3289" t="s">
        <v>410</v>
      </c>
      <c r="BH3289" t="s">
        <v>410</v>
      </c>
      <c r="BI3289">
        <v>130</v>
      </c>
      <c r="BJ3289" t="s">
        <v>410</v>
      </c>
      <c r="BK3289">
        <v>0</v>
      </c>
      <c r="BL3289">
        <v>0</v>
      </c>
      <c r="BM3289">
        <v>37000</v>
      </c>
      <c r="BN3289">
        <v>0</v>
      </c>
    </row>
    <row r="3290" spans="1:66" x14ac:dyDescent="0.15">
      <c r="A3290" t="s">
        <v>5864</v>
      </c>
      <c r="B3290" t="s">
        <v>202</v>
      </c>
      <c r="C3290">
        <v>1749</v>
      </c>
      <c r="D3290">
        <v>1753</v>
      </c>
      <c r="E3290">
        <v>533.1</v>
      </c>
      <c r="F3290">
        <v>534.29999999999995</v>
      </c>
      <c r="G3290" t="s">
        <v>1687</v>
      </c>
      <c r="H3290">
        <v>0</v>
      </c>
      <c r="I3290" t="s">
        <v>5856</v>
      </c>
      <c r="J3290">
        <v>3</v>
      </c>
      <c r="K3290">
        <v>0</v>
      </c>
      <c r="L3290">
        <v>6.55</v>
      </c>
      <c r="M3290">
        <v>640</v>
      </c>
      <c r="N3290">
        <v>0.10100000000000001</v>
      </c>
      <c r="O3290">
        <v>0</v>
      </c>
      <c r="P3290">
        <v>250</v>
      </c>
      <c r="Q3290" t="s">
        <v>411</v>
      </c>
      <c r="R3290" t="s">
        <v>418</v>
      </c>
      <c r="S3290">
        <v>1.05</v>
      </c>
      <c r="T3290" t="s">
        <v>411</v>
      </c>
      <c r="U3290">
        <v>0</v>
      </c>
      <c r="V3290">
        <v>20</v>
      </c>
      <c r="W3290">
        <v>10</v>
      </c>
      <c r="X3290">
        <v>0</v>
      </c>
      <c r="Y3290">
        <v>0</v>
      </c>
      <c r="Z3290">
        <v>1460</v>
      </c>
      <c r="AA3290">
        <v>7.41</v>
      </c>
      <c r="AB3290" t="s">
        <v>410</v>
      </c>
      <c r="AC3290">
        <v>0</v>
      </c>
      <c r="AD3290">
        <v>0</v>
      </c>
      <c r="AE3290">
        <v>0</v>
      </c>
      <c r="AF3290">
        <v>1.1000000000000001</v>
      </c>
      <c r="AG3290" t="s">
        <v>410</v>
      </c>
      <c r="AH3290">
        <v>0</v>
      </c>
      <c r="AI3290">
        <v>5.16</v>
      </c>
      <c r="AJ3290">
        <v>740</v>
      </c>
      <c r="AK3290" t="s">
        <v>411</v>
      </c>
      <c r="AL3290">
        <v>0.45</v>
      </c>
      <c r="AM3290">
        <v>0</v>
      </c>
      <c r="AN3290" t="s">
        <v>411</v>
      </c>
      <c r="AO3290">
        <v>450</v>
      </c>
      <c r="AP3290">
        <v>0</v>
      </c>
      <c r="AQ3290">
        <v>90</v>
      </c>
      <c r="AR3290">
        <v>0</v>
      </c>
      <c r="AS3290">
        <v>0</v>
      </c>
      <c r="AT3290">
        <v>4.6399999999999997</v>
      </c>
      <c r="AU3290">
        <v>1.26</v>
      </c>
      <c r="AV3290">
        <v>330</v>
      </c>
      <c r="AW3290">
        <v>20</v>
      </c>
      <c r="AX3290">
        <v>0</v>
      </c>
      <c r="AY3290">
        <v>0</v>
      </c>
      <c r="AZ3290">
        <v>0</v>
      </c>
      <c r="BA3290" t="s">
        <v>5402</v>
      </c>
      <c r="BB3290">
        <v>50</v>
      </c>
      <c r="BC3290">
        <v>0</v>
      </c>
      <c r="BD3290">
        <v>0</v>
      </c>
      <c r="BE3290" t="s">
        <v>410</v>
      </c>
      <c r="BF3290">
        <v>0.17</v>
      </c>
      <c r="BG3290" t="s">
        <v>410</v>
      </c>
      <c r="BH3290" t="s">
        <v>410</v>
      </c>
      <c r="BI3290">
        <v>50</v>
      </c>
      <c r="BJ3290" t="s">
        <v>410</v>
      </c>
      <c r="BK3290">
        <v>0</v>
      </c>
      <c r="BL3290">
        <v>0</v>
      </c>
      <c r="BM3290">
        <v>770</v>
      </c>
      <c r="BN3290">
        <v>0</v>
      </c>
    </row>
    <row r="3291" spans="1:66" x14ac:dyDescent="0.15">
      <c r="A3291" t="s">
        <v>5865</v>
      </c>
      <c r="B3291" t="s">
        <v>202</v>
      </c>
      <c r="C3291">
        <v>1753</v>
      </c>
      <c r="D3291">
        <v>1757</v>
      </c>
      <c r="E3291">
        <v>534.29999999999995</v>
      </c>
      <c r="F3291">
        <v>535.5</v>
      </c>
      <c r="G3291" t="s">
        <v>1687</v>
      </c>
      <c r="H3291">
        <v>0</v>
      </c>
      <c r="I3291" t="s">
        <v>5856</v>
      </c>
      <c r="J3291" t="s">
        <v>416</v>
      </c>
      <c r="K3291">
        <v>0</v>
      </c>
      <c r="L3291">
        <v>7.42</v>
      </c>
      <c r="M3291">
        <v>140</v>
      </c>
      <c r="N3291">
        <v>5.0000000000000001E-3</v>
      </c>
      <c r="O3291">
        <v>0</v>
      </c>
      <c r="P3291">
        <v>540</v>
      </c>
      <c r="Q3291" t="s">
        <v>411</v>
      </c>
      <c r="R3291" t="s">
        <v>418</v>
      </c>
      <c r="S3291">
        <v>0.31</v>
      </c>
      <c r="T3291" t="s">
        <v>411</v>
      </c>
      <c r="U3291">
        <v>0</v>
      </c>
      <c r="V3291">
        <v>20</v>
      </c>
      <c r="W3291" t="s">
        <v>411</v>
      </c>
      <c r="X3291">
        <v>0</v>
      </c>
      <c r="Y3291">
        <v>0</v>
      </c>
      <c r="Z3291">
        <v>150</v>
      </c>
      <c r="AA3291">
        <v>6.72</v>
      </c>
      <c r="AB3291" t="s">
        <v>410</v>
      </c>
      <c r="AC3291">
        <v>0</v>
      </c>
      <c r="AD3291">
        <v>0</v>
      </c>
      <c r="AE3291">
        <v>0</v>
      </c>
      <c r="AF3291">
        <v>2</v>
      </c>
      <c r="AG3291" t="s">
        <v>410</v>
      </c>
      <c r="AH3291">
        <v>0</v>
      </c>
      <c r="AI3291">
        <v>3.34</v>
      </c>
      <c r="AJ3291">
        <v>560</v>
      </c>
      <c r="AK3291" t="s">
        <v>411</v>
      </c>
      <c r="AL3291">
        <v>0.48</v>
      </c>
      <c r="AM3291">
        <v>0</v>
      </c>
      <c r="AN3291" t="s">
        <v>411</v>
      </c>
      <c r="AO3291">
        <v>1030</v>
      </c>
      <c r="AP3291">
        <v>0</v>
      </c>
      <c r="AQ3291" t="s">
        <v>418</v>
      </c>
      <c r="AR3291">
        <v>0</v>
      </c>
      <c r="AS3291">
        <v>0</v>
      </c>
      <c r="AT3291">
        <v>4.09</v>
      </c>
      <c r="AU3291">
        <v>0.18</v>
      </c>
      <c r="AV3291" t="s">
        <v>410</v>
      </c>
      <c r="AW3291">
        <v>30</v>
      </c>
      <c r="AX3291">
        <v>0</v>
      </c>
      <c r="AY3291">
        <v>0</v>
      </c>
      <c r="AZ3291">
        <v>0</v>
      </c>
      <c r="BA3291" t="s">
        <v>5402</v>
      </c>
      <c r="BB3291">
        <v>40</v>
      </c>
      <c r="BC3291">
        <v>0</v>
      </c>
      <c r="BD3291">
        <v>0</v>
      </c>
      <c r="BE3291" t="s">
        <v>410</v>
      </c>
      <c r="BF3291">
        <v>0.23</v>
      </c>
      <c r="BG3291" t="s">
        <v>410</v>
      </c>
      <c r="BH3291" t="s">
        <v>410</v>
      </c>
      <c r="BI3291">
        <v>90</v>
      </c>
      <c r="BJ3291" t="s">
        <v>410</v>
      </c>
      <c r="BK3291">
        <v>0</v>
      </c>
      <c r="BL3291">
        <v>0</v>
      </c>
      <c r="BM3291">
        <v>150</v>
      </c>
      <c r="BN3291">
        <v>0</v>
      </c>
    </row>
    <row r="3292" spans="1:66" x14ac:dyDescent="0.15">
      <c r="A3292" t="s">
        <v>5866</v>
      </c>
      <c r="B3292" t="s">
        <v>202</v>
      </c>
      <c r="C3292">
        <v>1757</v>
      </c>
      <c r="D3292">
        <v>1760</v>
      </c>
      <c r="E3292">
        <v>535.5</v>
      </c>
      <c r="F3292">
        <v>536.4</v>
      </c>
      <c r="G3292" t="s">
        <v>5867</v>
      </c>
      <c r="H3292">
        <v>0</v>
      </c>
      <c r="I3292" t="s">
        <v>5856</v>
      </c>
      <c r="J3292">
        <v>1</v>
      </c>
      <c r="K3292">
        <v>0</v>
      </c>
      <c r="L3292">
        <v>7</v>
      </c>
      <c r="M3292">
        <v>180</v>
      </c>
      <c r="N3292">
        <v>1.4E-2</v>
      </c>
      <c r="O3292">
        <v>0</v>
      </c>
      <c r="P3292">
        <v>240</v>
      </c>
      <c r="Q3292" t="s">
        <v>411</v>
      </c>
      <c r="R3292" t="s">
        <v>418</v>
      </c>
      <c r="S3292">
        <v>1.1499999999999999</v>
      </c>
      <c r="T3292" t="s">
        <v>411</v>
      </c>
      <c r="U3292">
        <v>0</v>
      </c>
      <c r="V3292">
        <v>20</v>
      </c>
      <c r="W3292" t="s">
        <v>411</v>
      </c>
      <c r="X3292">
        <v>0</v>
      </c>
      <c r="Y3292">
        <v>0</v>
      </c>
      <c r="Z3292">
        <v>3220</v>
      </c>
      <c r="AA3292">
        <v>9.9499999999999993</v>
      </c>
      <c r="AB3292" t="s">
        <v>410</v>
      </c>
      <c r="AC3292">
        <v>0</v>
      </c>
      <c r="AD3292">
        <v>0</v>
      </c>
      <c r="AE3292">
        <v>0</v>
      </c>
      <c r="AF3292">
        <v>1.1000000000000001</v>
      </c>
      <c r="AG3292" t="s">
        <v>410</v>
      </c>
      <c r="AH3292">
        <v>0</v>
      </c>
      <c r="AI3292">
        <v>9.02</v>
      </c>
      <c r="AJ3292">
        <v>1050</v>
      </c>
      <c r="AK3292" t="s">
        <v>411</v>
      </c>
      <c r="AL3292">
        <v>0.17</v>
      </c>
      <c r="AM3292">
        <v>0</v>
      </c>
      <c r="AN3292" t="s">
        <v>411</v>
      </c>
      <c r="AO3292">
        <v>180</v>
      </c>
      <c r="AP3292">
        <v>0</v>
      </c>
      <c r="AQ3292">
        <v>110</v>
      </c>
      <c r="AR3292">
        <v>0</v>
      </c>
      <c r="AS3292">
        <v>0</v>
      </c>
      <c r="AT3292">
        <v>4.04</v>
      </c>
      <c r="AU3292">
        <v>1.65</v>
      </c>
      <c r="AV3292" t="s">
        <v>410</v>
      </c>
      <c r="AW3292">
        <v>10</v>
      </c>
      <c r="AX3292">
        <v>0</v>
      </c>
      <c r="AY3292">
        <v>0</v>
      </c>
      <c r="AZ3292">
        <v>0</v>
      </c>
      <c r="BA3292" t="s">
        <v>5402</v>
      </c>
      <c r="BB3292">
        <v>30</v>
      </c>
      <c r="BC3292">
        <v>0</v>
      </c>
      <c r="BD3292">
        <v>0</v>
      </c>
      <c r="BE3292" t="s">
        <v>410</v>
      </c>
      <c r="BF3292">
        <v>0.08</v>
      </c>
      <c r="BG3292" t="s">
        <v>410</v>
      </c>
      <c r="BH3292" t="s">
        <v>410</v>
      </c>
      <c r="BI3292">
        <v>10</v>
      </c>
      <c r="BJ3292" t="s">
        <v>410</v>
      </c>
      <c r="BK3292">
        <v>0</v>
      </c>
      <c r="BL3292">
        <v>0</v>
      </c>
      <c r="BM3292">
        <v>410</v>
      </c>
      <c r="BN3292">
        <v>0</v>
      </c>
    </row>
    <row r="3293" spans="1:66" x14ac:dyDescent="0.15">
      <c r="A3293" t="s">
        <v>5868</v>
      </c>
      <c r="B3293" t="s">
        <v>202</v>
      </c>
      <c r="C3293">
        <v>1760</v>
      </c>
      <c r="D3293">
        <v>1765</v>
      </c>
      <c r="E3293">
        <v>536.4</v>
      </c>
      <c r="F3293">
        <v>538</v>
      </c>
      <c r="G3293" t="s">
        <v>5869</v>
      </c>
      <c r="H3293">
        <v>0</v>
      </c>
      <c r="I3293" t="s">
        <v>5856</v>
      </c>
      <c r="J3293">
        <v>1</v>
      </c>
      <c r="K3293">
        <v>0</v>
      </c>
      <c r="L3293">
        <v>5.29</v>
      </c>
      <c r="M3293">
        <v>190</v>
      </c>
      <c r="N3293">
        <v>2.7E-2</v>
      </c>
      <c r="O3293">
        <v>0</v>
      </c>
      <c r="P3293">
        <v>160</v>
      </c>
      <c r="Q3293" t="s">
        <v>411</v>
      </c>
      <c r="R3293" t="s">
        <v>418</v>
      </c>
      <c r="S3293">
        <v>0.61</v>
      </c>
      <c r="T3293" t="s">
        <v>411</v>
      </c>
      <c r="U3293">
        <v>0</v>
      </c>
      <c r="V3293" t="s">
        <v>411</v>
      </c>
      <c r="W3293">
        <v>10</v>
      </c>
      <c r="X3293">
        <v>0</v>
      </c>
      <c r="Y3293">
        <v>0</v>
      </c>
      <c r="Z3293">
        <v>510</v>
      </c>
      <c r="AA3293">
        <v>5.54</v>
      </c>
      <c r="AB3293" t="s">
        <v>410</v>
      </c>
      <c r="AC3293">
        <v>0</v>
      </c>
      <c r="AD3293">
        <v>0</v>
      </c>
      <c r="AE3293">
        <v>0</v>
      </c>
      <c r="AF3293">
        <v>0.6</v>
      </c>
      <c r="AG3293" t="s">
        <v>410</v>
      </c>
      <c r="AH3293">
        <v>0</v>
      </c>
      <c r="AI3293">
        <v>5.82</v>
      </c>
      <c r="AJ3293">
        <v>670</v>
      </c>
      <c r="AK3293" t="s">
        <v>411</v>
      </c>
      <c r="AL3293">
        <v>0.1</v>
      </c>
      <c r="AM3293">
        <v>0</v>
      </c>
      <c r="AN3293" t="s">
        <v>411</v>
      </c>
      <c r="AO3293" t="s">
        <v>410</v>
      </c>
      <c r="AP3293">
        <v>0</v>
      </c>
      <c r="AQ3293">
        <v>20</v>
      </c>
      <c r="AR3293">
        <v>0</v>
      </c>
      <c r="AS3293">
        <v>0</v>
      </c>
      <c r="AT3293">
        <v>5.75</v>
      </c>
      <c r="AU3293">
        <v>0.21</v>
      </c>
      <c r="AV3293" t="s">
        <v>410</v>
      </c>
      <c r="AW3293">
        <v>10</v>
      </c>
      <c r="AX3293">
        <v>0</v>
      </c>
      <c r="AY3293">
        <v>0</v>
      </c>
      <c r="AZ3293">
        <v>0</v>
      </c>
      <c r="BA3293" t="s">
        <v>5402</v>
      </c>
      <c r="BB3293">
        <v>20</v>
      </c>
      <c r="BC3293">
        <v>0</v>
      </c>
      <c r="BD3293">
        <v>0</v>
      </c>
      <c r="BE3293" t="s">
        <v>410</v>
      </c>
      <c r="BF3293" t="s">
        <v>421</v>
      </c>
      <c r="BG3293" t="s">
        <v>410</v>
      </c>
      <c r="BH3293" t="s">
        <v>410</v>
      </c>
      <c r="BI3293" t="s">
        <v>411</v>
      </c>
      <c r="BJ3293" t="s">
        <v>410</v>
      </c>
      <c r="BK3293">
        <v>0</v>
      </c>
      <c r="BL3293">
        <v>0</v>
      </c>
      <c r="BM3293">
        <v>680</v>
      </c>
      <c r="BN3293">
        <v>0</v>
      </c>
    </row>
    <row r="3294" spans="1:66" x14ac:dyDescent="0.15">
      <c r="A3294" t="s">
        <v>5870</v>
      </c>
      <c r="B3294" t="s">
        <v>202</v>
      </c>
      <c r="C3294">
        <v>1765</v>
      </c>
      <c r="D3294">
        <v>1770</v>
      </c>
      <c r="E3294">
        <v>538</v>
      </c>
      <c r="F3294">
        <v>539.5</v>
      </c>
      <c r="G3294" t="s">
        <v>5871</v>
      </c>
      <c r="H3294">
        <v>0</v>
      </c>
      <c r="I3294" t="s">
        <v>5856</v>
      </c>
      <c r="J3294">
        <v>7</v>
      </c>
      <c r="K3294">
        <v>0</v>
      </c>
      <c r="L3294">
        <v>4.57</v>
      </c>
      <c r="M3294">
        <v>360</v>
      </c>
      <c r="N3294">
        <v>0.127</v>
      </c>
      <c r="O3294">
        <v>0</v>
      </c>
      <c r="P3294">
        <v>150</v>
      </c>
      <c r="Q3294" t="s">
        <v>411</v>
      </c>
      <c r="R3294" t="s">
        <v>418</v>
      </c>
      <c r="S3294">
        <v>7</v>
      </c>
      <c r="T3294">
        <v>10</v>
      </c>
      <c r="U3294">
        <v>0</v>
      </c>
      <c r="V3294">
        <v>40</v>
      </c>
      <c r="W3294">
        <v>10</v>
      </c>
      <c r="X3294">
        <v>0</v>
      </c>
      <c r="Y3294">
        <v>0</v>
      </c>
      <c r="Z3294">
        <v>3560</v>
      </c>
      <c r="AA3294">
        <v>11.7</v>
      </c>
      <c r="AB3294" t="s">
        <v>410</v>
      </c>
      <c r="AC3294">
        <v>0</v>
      </c>
      <c r="AD3294">
        <v>0</v>
      </c>
      <c r="AE3294">
        <v>0</v>
      </c>
      <c r="AF3294">
        <v>0.7</v>
      </c>
      <c r="AG3294" t="s">
        <v>410</v>
      </c>
      <c r="AH3294">
        <v>0</v>
      </c>
      <c r="AI3294">
        <v>7.74</v>
      </c>
      <c r="AJ3294">
        <v>1410</v>
      </c>
      <c r="AK3294" t="s">
        <v>411</v>
      </c>
      <c r="AL3294">
        <v>0.08</v>
      </c>
      <c r="AM3294">
        <v>0</v>
      </c>
      <c r="AN3294">
        <v>10</v>
      </c>
      <c r="AO3294">
        <v>110</v>
      </c>
      <c r="AP3294">
        <v>0</v>
      </c>
      <c r="AQ3294">
        <v>350</v>
      </c>
      <c r="AR3294">
        <v>0</v>
      </c>
      <c r="AS3294">
        <v>0</v>
      </c>
      <c r="AT3294">
        <v>6.33</v>
      </c>
      <c r="AU3294">
        <v>6.09</v>
      </c>
      <c r="AV3294">
        <v>420</v>
      </c>
      <c r="AW3294">
        <v>10</v>
      </c>
      <c r="AX3294">
        <v>0</v>
      </c>
      <c r="AY3294">
        <v>0</v>
      </c>
      <c r="AZ3294">
        <v>0</v>
      </c>
      <c r="BA3294" t="s">
        <v>5402</v>
      </c>
      <c r="BB3294">
        <v>70</v>
      </c>
      <c r="BC3294">
        <v>0</v>
      </c>
      <c r="BD3294">
        <v>0</v>
      </c>
      <c r="BE3294" t="s">
        <v>410</v>
      </c>
      <c r="BF3294" t="s">
        <v>421</v>
      </c>
      <c r="BG3294" t="s">
        <v>410</v>
      </c>
      <c r="BH3294" t="s">
        <v>410</v>
      </c>
      <c r="BI3294">
        <v>10</v>
      </c>
      <c r="BJ3294" t="s">
        <v>410</v>
      </c>
      <c r="BK3294">
        <v>0</v>
      </c>
      <c r="BL3294">
        <v>0</v>
      </c>
      <c r="BM3294">
        <v>2240</v>
      </c>
      <c r="BN3294">
        <v>0</v>
      </c>
    </row>
    <row r="3295" spans="1:66" x14ac:dyDescent="0.15">
      <c r="A3295" t="s">
        <v>5872</v>
      </c>
      <c r="B3295" t="s">
        <v>202</v>
      </c>
      <c r="C3295">
        <v>1770</v>
      </c>
      <c r="D3295">
        <v>1774</v>
      </c>
      <c r="E3295">
        <v>539.5</v>
      </c>
      <c r="F3295">
        <v>540.70000000000005</v>
      </c>
      <c r="G3295" t="s">
        <v>2687</v>
      </c>
      <c r="H3295">
        <v>0</v>
      </c>
      <c r="I3295" t="s">
        <v>5856</v>
      </c>
      <c r="J3295">
        <v>3</v>
      </c>
      <c r="K3295">
        <v>0</v>
      </c>
      <c r="L3295">
        <v>2.04</v>
      </c>
      <c r="M3295">
        <v>50</v>
      </c>
      <c r="N3295">
        <v>8.6999999999999994E-2</v>
      </c>
      <c r="O3295">
        <v>0</v>
      </c>
      <c r="P3295">
        <v>120</v>
      </c>
      <c r="Q3295" t="s">
        <v>411</v>
      </c>
      <c r="R3295" t="s">
        <v>418</v>
      </c>
      <c r="S3295">
        <v>17.25</v>
      </c>
      <c r="T3295" t="s">
        <v>411</v>
      </c>
      <c r="U3295">
        <v>0</v>
      </c>
      <c r="V3295">
        <v>10</v>
      </c>
      <c r="W3295" t="s">
        <v>411</v>
      </c>
      <c r="X3295">
        <v>0</v>
      </c>
      <c r="Y3295">
        <v>0</v>
      </c>
      <c r="Z3295">
        <v>160</v>
      </c>
      <c r="AA3295">
        <v>3.25</v>
      </c>
      <c r="AB3295" t="s">
        <v>410</v>
      </c>
      <c r="AC3295">
        <v>0</v>
      </c>
      <c r="AD3295">
        <v>0</v>
      </c>
      <c r="AE3295">
        <v>0</v>
      </c>
      <c r="AF3295">
        <v>0.5</v>
      </c>
      <c r="AG3295" t="s">
        <v>410</v>
      </c>
      <c r="AH3295">
        <v>0</v>
      </c>
      <c r="AI3295">
        <v>9.15</v>
      </c>
      <c r="AJ3295">
        <v>1550</v>
      </c>
      <c r="AK3295" t="s">
        <v>411</v>
      </c>
      <c r="AL3295">
        <v>0.09</v>
      </c>
      <c r="AM3295">
        <v>0</v>
      </c>
      <c r="AN3295">
        <v>10</v>
      </c>
      <c r="AO3295">
        <v>240</v>
      </c>
      <c r="AP3295">
        <v>0</v>
      </c>
      <c r="AQ3295">
        <v>170</v>
      </c>
      <c r="AR3295">
        <v>0</v>
      </c>
      <c r="AS3295">
        <v>0</v>
      </c>
      <c r="AT3295">
        <v>5.33</v>
      </c>
      <c r="AU3295">
        <v>0.43</v>
      </c>
      <c r="AV3295">
        <v>140</v>
      </c>
      <c r="AW3295" t="s">
        <v>411</v>
      </c>
      <c r="AX3295">
        <v>0</v>
      </c>
      <c r="AY3295">
        <v>0</v>
      </c>
      <c r="AZ3295">
        <v>0</v>
      </c>
      <c r="BA3295" t="s">
        <v>5402</v>
      </c>
      <c r="BB3295">
        <v>120</v>
      </c>
      <c r="BC3295">
        <v>0</v>
      </c>
      <c r="BD3295">
        <v>0</v>
      </c>
      <c r="BE3295" t="s">
        <v>410</v>
      </c>
      <c r="BF3295" t="s">
        <v>421</v>
      </c>
      <c r="BG3295" t="s">
        <v>410</v>
      </c>
      <c r="BH3295" t="s">
        <v>410</v>
      </c>
      <c r="BI3295">
        <v>10</v>
      </c>
      <c r="BJ3295" t="s">
        <v>410</v>
      </c>
      <c r="BK3295">
        <v>0</v>
      </c>
      <c r="BL3295">
        <v>0</v>
      </c>
      <c r="BM3295">
        <v>750</v>
      </c>
      <c r="BN3295">
        <v>0</v>
      </c>
    </row>
    <row r="3296" spans="1:66" x14ac:dyDescent="0.15">
      <c r="A3296" t="s">
        <v>5873</v>
      </c>
      <c r="B3296" t="s">
        <v>202</v>
      </c>
      <c r="C3296">
        <v>1774</v>
      </c>
      <c r="D3296">
        <v>1778</v>
      </c>
      <c r="E3296">
        <v>540.70000000000005</v>
      </c>
      <c r="F3296">
        <v>541.9</v>
      </c>
      <c r="G3296" t="s">
        <v>5874</v>
      </c>
      <c r="H3296">
        <v>0</v>
      </c>
      <c r="I3296" t="s">
        <v>5856</v>
      </c>
      <c r="J3296">
        <v>3</v>
      </c>
      <c r="K3296">
        <v>0</v>
      </c>
      <c r="L3296">
        <v>2.71</v>
      </c>
      <c r="M3296">
        <v>60</v>
      </c>
      <c r="N3296">
        <v>4.5999999999999999E-2</v>
      </c>
      <c r="O3296">
        <v>0</v>
      </c>
      <c r="P3296">
        <v>170</v>
      </c>
      <c r="Q3296" t="s">
        <v>411</v>
      </c>
      <c r="R3296" t="s">
        <v>418</v>
      </c>
      <c r="S3296">
        <v>17</v>
      </c>
      <c r="T3296" t="s">
        <v>411</v>
      </c>
      <c r="U3296">
        <v>0</v>
      </c>
      <c r="V3296" t="s">
        <v>411</v>
      </c>
      <c r="W3296">
        <v>10</v>
      </c>
      <c r="X3296">
        <v>0</v>
      </c>
      <c r="Y3296">
        <v>0</v>
      </c>
      <c r="Z3296">
        <v>150</v>
      </c>
      <c r="AA3296">
        <v>2.82</v>
      </c>
      <c r="AB3296" t="s">
        <v>410</v>
      </c>
      <c r="AC3296">
        <v>0</v>
      </c>
      <c r="AD3296">
        <v>0</v>
      </c>
      <c r="AE3296">
        <v>0</v>
      </c>
      <c r="AF3296">
        <v>0.7</v>
      </c>
      <c r="AG3296" t="s">
        <v>410</v>
      </c>
      <c r="AH3296">
        <v>0</v>
      </c>
      <c r="AI3296">
        <v>9.16</v>
      </c>
      <c r="AJ3296">
        <v>1390</v>
      </c>
      <c r="AK3296" t="s">
        <v>411</v>
      </c>
      <c r="AL3296">
        <v>0.13</v>
      </c>
      <c r="AM3296">
        <v>0</v>
      </c>
      <c r="AN3296">
        <v>10</v>
      </c>
      <c r="AO3296">
        <v>250</v>
      </c>
      <c r="AP3296">
        <v>0</v>
      </c>
      <c r="AQ3296">
        <v>30</v>
      </c>
      <c r="AR3296">
        <v>0</v>
      </c>
      <c r="AS3296">
        <v>0</v>
      </c>
      <c r="AT3296">
        <v>4.7</v>
      </c>
      <c r="AU3296">
        <v>7.0000000000000007E-2</v>
      </c>
      <c r="AV3296">
        <v>110</v>
      </c>
      <c r="AW3296" t="s">
        <v>411</v>
      </c>
      <c r="AX3296">
        <v>0</v>
      </c>
      <c r="AY3296">
        <v>0</v>
      </c>
      <c r="AZ3296">
        <v>0</v>
      </c>
      <c r="BA3296" t="s">
        <v>5402</v>
      </c>
      <c r="BB3296">
        <v>130</v>
      </c>
      <c r="BC3296">
        <v>0</v>
      </c>
      <c r="BD3296">
        <v>0</v>
      </c>
      <c r="BE3296" t="s">
        <v>410</v>
      </c>
      <c r="BF3296" t="s">
        <v>421</v>
      </c>
      <c r="BG3296" t="s">
        <v>410</v>
      </c>
      <c r="BH3296" t="s">
        <v>410</v>
      </c>
      <c r="BI3296">
        <v>10</v>
      </c>
      <c r="BJ3296" t="s">
        <v>410</v>
      </c>
      <c r="BK3296">
        <v>0</v>
      </c>
      <c r="BL3296">
        <v>0</v>
      </c>
      <c r="BM3296">
        <v>180</v>
      </c>
      <c r="BN3296">
        <v>0</v>
      </c>
    </row>
    <row r="3297" spans="1:66" x14ac:dyDescent="0.15">
      <c r="A3297" t="s">
        <v>5875</v>
      </c>
      <c r="B3297" t="s">
        <v>202</v>
      </c>
      <c r="C3297">
        <v>1778</v>
      </c>
      <c r="D3297">
        <v>1782</v>
      </c>
      <c r="E3297">
        <v>541.9</v>
      </c>
      <c r="F3297">
        <v>543.20000000000005</v>
      </c>
      <c r="G3297" t="s">
        <v>5876</v>
      </c>
      <c r="H3297">
        <v>0</v>
      </c>
      <c r="I3297" t="s">
        <v>5856</v>
      </c>
      <c r="J3297">
        <v>2</v>
      </c>
      <c r="K3297">
        <v>0</v>
      </c>
      <c r="L3297">
        <v>5.65</v>
      </c>
      <c r="M3297">
        <v>290</v>
      </c>
      <c r="N3297">
        <v>0.17299999999999999</v>
      </c>
      <c r="O3297">
        <v>0</v>
      </c>
      <c r="P3297">
        <v>280</v>
      </c>
      <c r="Q3297" t="s">
        <v>411</v>
      </c>
      <c r="R3297" t="s">
        <v>418</v>
      </c>
      <c r="S3297">
        <v>10.8</v>
      </c>
      <c r="T3297">
        <v>10</v>
      </c>
      <c r="U3297">
        <v>0</v>
      </c>
      <c r="V3297">
        <v>40</v>
      </c>
      <c r="W3297" t="s">
        <v>411</v>
      </c>
      <c r="X3297">
        <v>0</v>
      </c>
      <c r="Y3297">
        <v>0</v>
      </c>
      <c r="Z3297">
        <v>90</v>
      </c>
      <c r="AA3297">
        <v>8.0399999999999991</v>
      </c>
      <c r="AB3297" t="s">
        <v>410</v>
      </c>
      <c r="AC3297">
        <v>0</v>
      </c>
      <c r="AD3297">
        <v>0</v>
      </c>
      <c r="AE3297">
        <v>0</v>
      </c>
      <c r="AF3297">
        <v>1</v>
      </c>
      <c r="AG3297" t="s">
        <v>410</v>
      </c>
      <c r="AH3297">
        <v>0</v>
      </c>
      <c r="AI3297">
        <v>7.18</v>
      </c>
      <c r="AJ3297">
        <v>830</v>
      </c>
      <c r="AK3297">
        <v>10</v>
      </c>
      <c r="AL3297">
        <v>0.19</v>
      </c>
      <c r="AM3297">
        <v>0</v>
      </c>
      <c r="AN3297">
        <v>30</v>
      </c>
      <c r="AO3297">
        <v>160</v>
      </c>
      <c r="AP3297">
        <v>0</v>
      </c>
      <c r="AQ3297">
        <v>240</v>
      </c>
      <c r="AR3297">
        <v>0</v>
      </c>
      <c r="AS3297">
        <v>0</v>
      </c>
      <c r="AT3297">
        <v>6.08</v>
      </c>
      <c r="AU3297">
        <v>5.14</v>
      </c>
      <c r="AV3297">
        <v>150</v>
      </c>
      <c r="AW3297">
        <v>10</v>
      </c>
      <c r="AX3297">
        <v>0</v>
      </c>
      <c r="AY3297">
        <v>0</v>
      </c>
      <c r="AZ3297">
        <v>0</v>
      </c>
      <c r="BA3297" t="s">
        <v>5402</v>
      </c>
      <c r="BB3297">
        <v>90</v>
      </c>
      <c r="BC3297">
        <v>0</v>
      </c>
      <c r="BD3297">
        <v>0</v>
      </c>
      <c r="BE3297" t="s">
        <v>410</v>
      </c>
      <c r="BF3297">
        <v>7.0000000000000007E-2</v>
      </c>
      <c r="BG3297" t="s">
        <v>410</v>
      </c>
      <c r="BH3297" t="s">
        <v>410</v>
      </c>
      <c r="BI3297">
        <v>10</v>
      </c>
      <c r="BJ3297" t="s">
        <v>410</v>
      </c>
      <c r="BK3297">
        <v>0</v>
      </c>
      <c r="BL3297">
        <v>0</v>
      </c>
      <c r="BM3297">
        <v>3270</v>
      </c>
      <c r="BN3297">
        <v>0</v>
      </c>
    </row>
    <row r="3298" spans="1:66" x14ac:dyDescent="0.15">
      <c r="A3298" t="s">
        <v>5877</v>
      </c>
      <c r="B3298" t="s">
        <v>202</v>
      </c>
      <c r="C3298">
        <v>1782</v>
      </c>
      <c r="D3298">
        <v>1787</v>
      </c>
      <c r="E3298">
        <v>543.20000000000005</v>
      </c>
      <c r="F3298">
        <v>544.70000000000005</v>
      </c>
      <c r="G3298" t="s">
        <v>5878</v>
      </c>
      <c r="H3298">
        <v>0</v>
      </c>
      <c r="I3298" t="s">
        <v>5856</v>
      </c>
      <c r="J3298">
        <v>60</v>
      </c>
      <c r="K3298">
        <v>0</v>
      </c>
      <c r="L3298">
        <v>2.2799999999999998</v>
      </c>
      <c r="M3298">
        <v>18400</v>
      </c>
      <c r="N3298">
        <v>1.115</v>
      </c>
      <c r="O3298">
        <v>0</v>
      </c>
      <c r="P3298">
        <v>130</v>
      </c>
      <c r="Q3298" t="s">
        <v>411</v>
      </c>
      <c r="R3298" t="s">
        <v>418</v>
      </c>
      <c r="S3298">
        <v>12.4</v>
      </c>
      <c r="T3298">
        <v>40</v>
      </c>
      <c r="U3298">
        <v>0</v>
      </c>
      <c r="V3298">
        <v>40</v>
      </c>
      <c r="W3298" t="s">
        <v>411</v>
      </c>
      <c r="X3298">
        <v>0</v>
      </c>
      <c r="Y3298">
        <v>0</v>
      </c>
      <c r="Z3298">
        <v>2840</v>
      </c>
      <c r="AA3298">
        <v>9.41</v>
      </c>
      <c r="AB3298" t="s">
        <v>410</v>
      </c>
      <c r="AC3298">
        <v>0</v>
      </c>
      <c r="AD3298">
        <v>0</v>
      </c>
      <c r="AE3298">
        <v>0</v>
      </c>
      <c r="AF3298">
        <v>0.7</v>
      </c>
      <c r="AG3298" t="s">
        <v>410</v>
      </c>
      <c r="AH3298">
        <v>0</v>
      </c>
      <c r="AI3298">
        <v>6.36</v>
      </c>
      <c r="AJ3298">
        <v>2440</v>
      </c>
      <c r="AK3298">
        <v>10</v>
      </c>
      <c r="AL3298">
        <v>0.1</v>
      </c>
      <c r="AM3298">
        <v>0</v>
      </c>
      <c r="AN3298">
        <v>20</v>
      </c>
      <c r="AO3298">
        <v>120</v>
      </c>
      <c r="AP3298">
        <v>0</v>
      </c>
      <c r="AQ3298">
        <v>2860</v>
      </c>
      <c r="AR3298">
        <v>0</v>
      </c>
      <c r="AS3298">
        <v>0</v>
      </c>
      <c r="AT3298">
        <v>6.75</v>
      </c>
      <c r="AU3298">
        <v>7.43</v>
      </c>
      <c r="AV3298">
        <v>3250</v>
      </c>
      <c r="AW3298">
        <v>10</v>
      </c>
      <c r="AX3298">
        <v>0</v>
      </c>
      <c r="AY3298">
        <v>0</v>
      </c>
      <c r="AZ3298">
        <v>0</v>
      </c>
      <c r="BA3298" t="s">
        <v>5402</v>
      </c>
      <c r="BB3298">
        <v>90</v>
      </c>
      <c r="BC3298">
        <v>0</v>
      </c>
      <c r="BD3298">
        <v>0</v>
      </c>
      <c r="BE3298" t="s">
        <v>410</v>
      </c>
      <c r="BF3298" t="s">
        <v>421</v>
      </c>
      <c r="BG3298" t="s">
        <v>410</v>
      </c>
      <c r="BH3298" t="s">
        <v>410</v>
      </c>
      <c r="BI3298" t="s">
        <v>411</v>
      </c>
      <c r="BJ3298" t="s">
        <v>410</v>
      </c>
      <c r="BK3298">
        <v>0</v>
      </c>
      <c r="BL3298">
        <v>0</v>
      </c>
      <c r="BM3298">
        <v>14100</v>
      </c>
      <c r="BN3298">
        <v>0</v>
      </c>
    </row>
    <row r="3299" spans="1:66" x14ac:dyDescent="0.15">
      <c r="A3299" t="s">
        <v>5879</v>
      </c>
      <c r="B3299" t="s">
        <v>202</v>
      </c>
      <c r="C3299">
        <v>1787</v>
      </c>
      <c r="D3299">
        <v>1790</v>
      </c>
      <c r="E3299">
        <v>544.70000000000005</v>
      </c>
      <c r="F3299">
        <v>545.6</v>
      </c>
      <c r="G3299" t="s">
        <v>5880</v>
      </c>
      <c r="H3299">
        <v>0</v>
      </c>
      <c r="I3299" t="s">
        <v>5856</v>
      </c>
      <c r="J3299">
        <v>41</v>
      </c>
      <c r="K3299">
        <v>0</v>
      </c>
      <c r="L3299">
        <v>0.16</v>
      </c>
      <c r="M3299">
        <v>33800</v>
      </c>
      <c r="N3299">
        <v>1.885</v>
      </c>
      <c r="O3299">
        <v>0</v>
      </c>
      <c r="P3299" t="s">
        <v>410</v>
      </c>
      <c r="Q3299" t="s">
        <v>411</v>
      </c>
      <c r="R3299" t="s">
        <v>418</v>
      </c>
      <c r="S3299">
        <v>12.85</v>
      </c>
      <c r="T3299">
        <v>60</v>
      </c>
      <c r="U3299">
        <v>0</v>
      </c>
      <c r="V3299">
        <v>20</v>
      </c>
      <c r="W3299">
        <v>10</v>
      </c>
      <c r="X3299">
        <v>0</v>
      </c>
      <c r="Y3299">
        <v>0</v>
      </c>
      <c r="Z3299">
        <v>4660</v>
      </c>
      <c r="AA3299">
        <v>10.8</v>
      </c>
      <c r="AB3299" t="s">
        <v>410</v>
      </c>
      <c r="AC3299">
        <v>0</v>
      </c>
      <c r="AD3299">
        <v>0</v>
      </c>
      <c r="AE3299">
        <v>0</v>
      </c>
      <c r="AF3299" t="s">
        <v>959</v>
      </c>
      <c r="AG3299" t="s">
        <v>410</v>
      </c>
      <c r="AH3299">
        <v>0</v>
      </c>
      <c r="AI3299">
        <v>5.78</v>
      </c>
      <c r="AJ3299">
        <v>3170</v>
      </c>
      <c r="AK3299">
        <v>20</v>
      </c>
      <c r="AL3299" t="s">
        <v>421</v>
      </c>
      <c r="AM3299">
        <v>0</v>
      </c>
      <c r="AN3299">
        <v>10</v>
      </c>
      <c r="AO3299">
        <v>160</v>
      </c>
      <c r="AP3299">
        <v>0</v>
      </c>
      <c r="AQ3299">
        <v>11400</v>
      </c>
      <c r="AR3299">
        <v>0</v>
      </c>
      <c r="AS3299">
        <v>0</v>
      </c>
      <c r="AT3299">
        <v>4.76</v>
      </c>
      <c r="AU3299">
        <v>7.12</v>
      </c>
      <c r="AV3299">
        <v>6510</v>
      </c>
      <c r="AW3299" t="s">
        <v>411</v>
      </c>
      <c r="AX3299">
        <v>0</v>
      </c>
      <c r="AY3299">
        <v>0</v>
      </c>
      <c r="AZ3299">
        <v>0</v>
      </c>
      <c r="BA3299" t="s">
        <v>5402</v>
      </c>
      <c r="BB3299">
        <v>60</v>
      </c>
      <c r="BC3299">
        <v>0</v>
      </c>
      <c r="BD3299">
        <v>0</v>
      </c>
      <c r="BE3299" t="s">
        <v>410</v>
      </c>
      <c r="BF3299" t="s">
        <v>421</v>
      </c>
      <c r="BG3299" t="s">
        <v>410</v>
      </c>
      <c r="BH3299" t="s">
        <v>410</v>
      </c>
      <c r="BI3299" t="s">
        <v>411</v>
      </c>
      <c r="BJ3299" t="s">
        <v>410</v>
      </c>
      <c r="BK3299">
        <v>0</v>
      </c>
      <c r="BL3299">
        <v>0</v>
      </c>
      <c r="BM3299">
        <v>30300</v>
      </c>
      <c r="BN3299">
        <v>0</v>
      </c>
    </row>
    <row r="3300" spans="1:66" x14ac:dyDescent="0.15">
      <c r="A3300" t="s">
        <v>5881</v>
      </c>
      <c r="B3300" t="s">
        <v>202</v>
      </c>
      <c r="C3300">
        <v>1790</v>
      </c>
      <c r="D3300">
        <v>1794</v>
      </c>
      <c r="E3300">
        <v>545.6</v>
      </c>
      <c r="F3300">
        <v>546.79999999999995</v>
      </c>
      <c r="G3300" t="s">
        <v>5882</v>
      </c>
      <c r="H3300">
        <v>0</v>
      </c>
      <c r="I3300" t="s">
        <v>5856</v>
      </c>
      <c r="J3300">
        <v>63</v>
      </c>
      <c r="K3300">
        <v>0</v>
      </c>
      <c r="L3300">
        <v>0.13</v>
      </c>
      <c r="M3300">
        <v>29400</v>
      </c>
      <c r="N3300">
        <v>2.82</v>
      </c>
      <c r="O3300">
        <v>0</v>
      </c>
      <c r="P3300" t="s">
        <v>410</v>
      </c>
      <c r="Q3300" t="s">
        <v>411</v>
      </c>
      <c r="R3300" t="s">
        <v>418</v>
      </c>
      <c r="S3300">
        <v>14.8</v>
      </c>
      <c r="T3300">
        <v>50</v>
      </c>
      <c r="U3300">
        <v>0</v>
      </c>
      <c r="V3300">
        <v>10</v>
      </c>
      <c r="W3300">
        <v>10</v>
      </c>
      <c r="X3300">
        <v>0</v>
      </c>
      <c r="Y3300">
        <v>0</v>
      </c>
      <c r="Z3300">
        <v>10350</v>
      </c>
      <c r="AA3300">
        <v>10.5</v>
      </c>
      <c r="AB3300" t="s">
        <v>410</v>
      </c>
      <c r="AC3300">
        <v>0</v>
      </c>
      <c r="AD3300">
        <v>0</v>
      </c>
      <c r="AE3300">
        <v>0</v>
      </c>
      <c r="AF3300" t="s">
        <v>959</v>
      </c>
      <c r="AG3300" t="s">
        <v>410</v>
      </c>
      <c r="AH3300">
        <v>0</v>
      </c>
      <c r="AI3300">
        <v>6.68</v>
      </c>
      <c r="AJ3300">
        <v>3300</v>
      </c>
      <c r="AK3300">
        <v>10</v>
      </c>
      <c r="AL3300" t="s">
        <v>421</v>
      </c>
      <c r="AM3300">
        <v>0</v>
      </c>
      <c r="AN3300" t="s">
        <v>411</v>
      </c>
      <c r="AO3300">
        <v>150</v>
      </c>
      <c r="AP3300">
        <v>0</v>
      </c>
      <c r="AQ3300">
        <v>13300</v>
      </c>
      <c r="AR3300">
        <v>0</v>
      </c>
      <c r="AS3300">
        <v>0</v>
      </c>
      <c r="AT3300">
        <v>5.88</v>
      </c>
      <c r="AU3300">
        <v>5.76</v>
      </c>
      <c r="AV3300">
        <v>14050</v>
      </c>
      <c r="AW3300" t="s">
        <v>411</v>
      </c>
      <c r="AX3300">
        <v>0</v>
      </c>
      <c r="AY3300">
        <v>0</v>
      </c>
      <c r="AZ3300">
        <v>0</v>
      </c>
      <c r="BA3300" t="s">
        <v>5402</v>
      </c>
      <c r="BB3300">
        <v>80</v>
      </c>
      <c r="BC3300">
        <v>0</v>
      </c>
      <c r="BD3300">
        <v>0</v>
      </c>
      <c r="BE3300" t="s">
        <v>410</v>
      </c>
      <c r="BF3300" t="s">
        <v>421</v>
      </c>
      <c r="BG3300" t="s">
        <v>410</v>
      </c>
      <c r="BH3300" t="s">
        <v>410</v>
      </c>
      <c r="BI3300" t="s">
        <v>411</v>
      </c>
      <c r="BJ3300" t="s">
        <v>410</v>
      </c>
      <c r="BK3300">
        <v>0</v>
      </c>
      <c r="BL3300">
        <v>0</v>
      </c>
      <c r="BM3300">
        <v>26200</v>
      </c>
      <c r="BN3300">
        <v>0</v>
      </c>
    </row>
    <row r="3301" spans="1:66" x14ac:dyDescent="0.15">
      <c r="A3301" t="s">
        <v>5883</v>
      </c>
      <c r="B3301" t="s">
        <v>202</v>
      </c>
      <c r="C3301">
        <v>1794</v>
      </c>
      <c r="D3301">
        <v>1797</v>
      </c>
      <c r="E3301">
        <v>546.79999999999995</v>
      </c>
      <c r="F3301">
        <v>547.70000000000005</v>
      </c>
      <c r="G3301" t="s">
        <v>5884</v>
      </c>
      <c r="H3301">
        <v>0</v>
      </c>
      <c r="I3301" t="s">
        <v>5856</v>
      </c>
      <c r="J3301">
        <v>38</v>
      </c>
      <c r="K3301">
        <v>0</v>
      </c>
      <c r="L3301">
        <v>0.22</v>
      </c>
      <c r="M3301">
        <v>19500</v>
      </c>
      <c r="N3301">
        <v>1.98</v>
      </c>
      <c r="O3301">
        <v>0</v>
      </c>
      <c r="P3301" t="s">
        <v>410</v>
      </c>
      <c r="Q3301" t="s">
        <v>411</v>
      </c>
      <c r="R3301" t="s">
        <v>418</v>
      </c>
      <c r="S3301">
        <v>13</v>
      </c>
      <c r="T3301">
        <v>110</v>
      </c>
      <c r="U3301">
        <v>0</v>
      </c>
      <c r="V3301" t="s">
        <v>411</v>
      </c>
      <c r="W3301" t="s">
        <v>411</v>
      </c>
      <c r="X3301">
        <v>0</v>
      </c>
      <c r="Y3301">
        <v>0</v>
      </c>
      <c r="Z3301">
        <v>5660</v>
      </c>
      <c r="AA3301">
        <v>12</v>
      </c>
      <c r="AB3301" t="s">
        <v>410</v>
      </c>
      <c r="AC3301">
        <v>0</v>
      </c>
      <c r="AD3301">
        <v>0</v>
      </c>
      <c r="AE3301">
        <v>0</v>
      </c>
      <c r="AF3301" t="s">
        <v>959</v>
      </c>
      <c r="AG3301" t="s">
        <v>410</v>
      </c>
      <c r="AH3301">
        <v>0</v>
      </c>
      <c r="AI3301">
        <v>5.94</v>
      </c>
      <c r="AJ3301">
        <v>2630</v>
      </c>
      <c r="AK3301">
        <v>40</v>
      </c>
      <c r="AL3301" t="s">
        <v>421</v>
      </c>
      <c r="AM3301">
        <v>0</v>
      </c>
      <c r="AN3301" t="s">
        <v>411</v>
      </c>
      <c r="AO3301">
        <v>130</v>
      </c>
      <c r="AP3301">
        <v>0</v>
      </c>
      <c r="AQ3301">
        <v>18250</v>
      </c>
      <c r="AR3301">
        <v>0</v>
      </c>
      <c r="AS3301">
        <v>0</v>
      </c>
      <c r="AT3301">
        <v>4.0599999999999996</v>
      </c>
      <c r="AU3301">
        <v>9</v>
      </c>
      <c r="AV3301">
        <v>12700</v>
      </c>
      <c r="AW3301" t="s">
        <v>411</v>
      </c>
      <c r="AX3301">
        <v>0</v>
      </c>
      <c r="AY3301">
        <v>0</v>
      </c>
      <c r="AZ3301">
        <v>0</v>
      </c>
      <c r="BA3301" t="s">
        <v>5402</v>
      </c>
      <c r="BB3301">
        <v>60</v>
      </c>
      <c r="BC3301">
        <v>0</v>
      </c>
      <c r="BD3301">
        <v>0</v>
      </c>
      <c r="BE3301" t="s">
        <v>410</v>
      </c>
      <c r="BF3301" t="s">
        <v>421</v>
      </c>
      <c r="BG3301" t="s">
        <v>410</v>
      </c>
      <c r="BH3301" t="s">
        <v>410</v>
      </c>
      <c r="BI3301" t="s">
        <v>411</v>
      </c>
      <c r="BJ3301" t="s">
        <v>410</v>
      </c>
      <c r="BK3301">
        <v>0</v>
      </c>
      <c r="BL3301">
        <v>0</v>
      </c>
      <c r="BM3301">
        <v>57800</v>
      </c>
      <c r="BN3301">
        <v>0</v>
      </c>
    </row>
    <row r="3302" spans="1:66" x14ac:dyDescent="0.15">
      <c r="A3302" t="s">
        <v>5885</v>
      </c>
      <c r="B3302" t="s">
        <v>202</v>
      </c>
      <c r="C3302">
        <v>1797</v>
      </c>
      <c r="D3302">
        <v>1802</v>
      </c>
      <c r="E3302">
        <v>547.70000000000005</v>
      </c>
      <c r="F3302">
        <v>549.20000000000005</v>
      </c>
      <c r="G3302" t="s">
        <v>5886</v>
      </c>
      <c r="H3302">
        <v>0</v>
      </c>
      <c r="I3302" t="s">
        <v>5856</v>
      </c>
      <c r="J3302">
        <v>50</v>
      </c>
      <c r="K3302">
        <v>0</v>
      </c>
      <c r="L3302">
        <v>0.3</v>
      </c>
      <c r="M3302">
        <v>5280</v>
      </c>
      <c r="N3302">
        <v>1.1599999999999999</v>
      </c>
      <c r="O3302">
        <v>0</v>
      </c>
      <c r="P3302" t="s">
        <v>410</v>
      </c>
      <c r="Q3302" t="s">
        <v>411</v>
      </c>
      <c r="R3302" t="s">
        <v>418</v>
      </c>
      <c r="S3302">
        <v>11.2</v>
      </c>
      <c r="T3302">
        <v>150</v>
      </c>
      <c r="U3302">
        <v>0</v>
      </c>
      <c r="V3302">
        <v>20</v>
      </c>
      <c r="W3302" t="s">
        <v>411</v>
      </c>
      <c r="X3302">
        <v>0</v>
      </c>
      <c r="Y3302">
        <v>0</v>
      </c>
      <c r="Z3302">
        <v>9840</v>
      </c>
      <c r="AA3302">
        <v>15.8</v>
      </c>
      <c r="AB3302" t="s">
        <v>410</v>
      </c>
      <c r="AC3302">
        <v>0</v>
      </c>
      <c r="AD3302">
        <v>0</v>
      </c>
      <c r="AE3302">
        <v>0</v>
      </c>
      <c r="AF3302" t="s">
        <v>959</v>
      </c>
      <c r="AG3302" t="s">
        <v>410</v>
      </c>
      <c r="AH3302">
        <v>0</v>
      </c>
      <c r="AI3302">
        <v>5.84</v>
      </c>
      <c r="AJ3302">
        <v>2580</v>
      </c>
      <c r="AK3302">
        <v>20</v>
      </c>
      <c r="AL3302" t="s">
        <v>421</v>
      </c>
      <c r="AM3302">
        <v>0</v>
      </c>
      <c r="AN3302" t="s">
        <v>411</v>
      </c>
      <c r="AO3302">
        <v>160</v>
      </c>
      <c r="AP3302">
        <v>0</v>
      </c>
      <c r="AQ3302">
        <v>11550</v>
      </c>
      <c r="AR3302">
        <v>0</v>
      </c>
      <c r="AS3302">
        <v>0</v>
      </c>
      <c r="AT3302">
        <v>8.01</v>
      </c>
      <c r="AU3302" t="s">
        <v>412</v>
      </c>
      <c r="AV3302">
        <v>9670</v>
      </c>
      <c r="AW3302" t="s">
        <v>411</v>
      </c>
      <c r="AX3302">
        <v>0</v>
      </c>
      <c r="AY3302">
        <v>0</v>
      </c>
      <c r="AZ3302">
        <v>0</v>
      </c>
      <c r="BA3302" t="s">
        <v>5402</v>
      </c>
      <c r="BB3302">
        <v>50</v>
      </c>
      <c r="BC3302">
        <v>0</v>
      </c>
      <c r="BD3302">
        <v>0</v>
      </c>
      <c r="BE3302" t="s">
        <v>410</v>
      </c>
      <c r="BF3302" t="s">
        <v>421</v>
      </c>
      <c r="BG3302" t="s">
        <v>410</v>
      </c>
      <c r="BH3302" t="s">
        <v>410</v>
      </c>
      <c r="BI3302" t="s">
        <v>411</v>
      </c>
      <c r="BJ3302" t="s">
        <v>410</v>
      </c>
      <c r="BK3302">
        <v>0</v>
      </c>
      <c r="BL3302">
        <v>0</v>
      </c>
      <c r="BM3302">
        <v>64900</v>
      </c>
      <c r="BN3302">
        <v>0</v>
      </c>
    </row>
    <row r="3303" spans="1:66" x14ac:dyDescent="0.15">
      <c r="A3303" t="s">
        <v>5887</v>
      </c>
      <c r="B3303" t="s">
        <v>202</v>
      </c>
      <c r="C3303">
        <v>1802</v>
      </c>
      <c r="D3303">
        <v>1807</v>
      </c>
      <c r="E3303">
        <v>549.20000000000005</v>
      </c>
      <c r="F3303">
        <v>550.79999999999995</v>
      </c>
      <c r="G3303" t="s">
        <v>5888</v>
      </c>
      <c r="H3303">
        <v>0</v>
      </c>
      <c r="I3303" t="s">
        <v>5856</v>
      </c>
      <c r="J3303">
        <v>64</v>
      </c>
      <c r="K3303">
        <v>0</v>
      </c>
      <c r="L3303">
        <v>0.96</v>
      </c>
      <c r="M3303">
        <v>52400</v>
      </c>
      <c r="N3303">
        <v>4.79</v>
      </c>
      <c r="O3303">
        <v>0</v>
      </c>
      <c r="P3303" t="s">
        <v>410</v>
      </c>
      <c r="Q3303" t="s">
        <v>411</v>
      </c>
      <c r="R3303" t="s">
        <v>418</v>
      </c>
      <c r="S3303">
        <v>6.69</v>
      </c>
      <c r="T3303">
        <v>170</v>
      </c>
      <c r="U3303">
        <v>0</v>
      </c>
      <c r="V3303">
        <v>50</v>
      </c>
      <c r="W3303" t="s">
        <v>411</v>
      </c>
      <c r="X3303">
        <v>0</v>
      </c>
      <c r="Y3303">
        <v>0</v>
      </c>
      <c r="Z3303">
        <v>5770</v>
      </c>
      <c r="AA3303">
        <v>19.649999999999999</v>
      </c>
      <c r="AB3303" t="s">
        <v>410</v>
      </c>
      <c r="AC3303">
        <v>0</v>
      </c>
      <c r="AD3303">
        <v>0</v>
      </c>
      <c r="AE3303">
        <v>0</v>
      </c>
      <c r="AF3303">
        <v>0.1</v>
      </c>
      <c r="AG3303" t="s">
        <v>410</v>
      </c>
      <c r="AH3303">
        <v>0</v>
      </c>
      <c r="AI3303">
        <v>3.7</v>
      </c>
      <c r="AJ3303">
        <v>2240</v>
      </c>
      <c r="AK3303">
        <v>30</v>
      </c>
      <c r="AL3303" t="s">
        <v>421</v>
      </c>
      <c r="AM3303">
        <v>0</v>
      </c>
      <c r="AN3303">
        <v>10</v>
      </c>
      <c r="AO3303" t="s">
        <v>410</v>
      </c>
      <c r="AP3303">
        <v>0</v>
      </c>
      <c r="AQ3303">
        <v>31800</v>
      </c>
      <c r="AR3303">
        <v>0</v>
      </c>
      <c r="AS3303">
        <v>0</v>
      </c>
      <c r="AT3303">
        <v>8.09</v>
      </c>
      <c r="AU3303" t="s">
        <v>412</v>
      </c>
      <c r="AV3303">
        <v>1430</v>
      </c>
      <c r="AW3303" t="s">
        <v>411</v>
      </c>
      <c r="AX3303">
        <v>0</v>
      </c>
      <c r="AY3303">
        <v>0</v>
      </c>
      <c r="AZ3303">
        <v>0</v>
      </c>
      <c r="BA3303" t="s">
        <v>5402</v>
      </c>
      <c r="BB3303">
        <v>30</v>
      </c>
      <c r="BC3303">
        <v>0</v>
      </c>
      <c r="BD3303">
        <v>0</v>
      </c>
      <c r="BE3303" t="s">
        <v>410</v>
      </c>
      <c r="BF3303" t="s">
        <v>421</v>
      </c>
      <c r="BG3303" t="s">
        <v>410</v>
      </c>
      <c r="BH3303" t="s">
        <v>410</v>
      </c>
      <c r="BI3303">
        <v>10</v>
      </c>
      <c r="BJ3303" t="s">
        <v>410</v>
      </c>
      <c r="BK3303">
        <v>0</v>
      </c>
      <c r="BL3303">
        <v>0</v>
      </c>
      <c r="BM3303">
        <v>84200</v>
      </c>
      <c r="BN3303">
        <v>0</v>
      </c>
    </row>
    <row r="3304" spans="1:66" x14ac:dyDescent="0.15">
      <c r="A3304" t="s">
        <v>5889</v>
      </c>
      <c r="B3304" t="s">
        <v>202</v>
      </c>
      <c r="C3304">
        <v>1807</v>
      </c>
      <c r="D3304">
        <v>1812</v>
      </c>
      <c r="E3304">
        <v>550.79999999999995</v>
      </c>
      <c r="F3304">
        <v>552.29999999999995</v>
      </c>
      <c r="G3304" t="s">
        <v>5890</v>
      </c>
      <c r="H3304">
        <v>0</v>
      </c>
      <c r="I3304" t="s">
        <v>5856</v>
      </c>
      <c r="J3304">
        <v>82</v>
      </c>
      <c r="K3304">
        <v>0</v>
      </c>
      <c r="L3304">
        <v>2.89</v>
      </c>
      <c r="M3304">
        <v>8360</v>
      </c>
      <c r="N3304">
        <v>1.1200000000000001</v>
      </c>
      <c r="O3304">
        <v>0</v>
      </c>
      <c r="P3304" t="s">
        <v>410</v>
      </c>
      <c r="Q3304" t="s">
        <v>411</v>
      </c>
      <c r="R3304" t="s">
        <v>418</v>
      </c>
      <c r="S3304">
        <v>6.67</v>
      </c>
      <c r="T3304">
        <v>120</v>
      </c>
      <c r="U3304">
        <v>0</v>
      </c>
      <c r="V3304">
        <v>20</v>
      </c>
      <c r="W3304">
        <v>10</v>
      </c>
      <c r="X3304">
        <v>0</v>
      </c>
      <c r="Y3304">
        <v>0</v>
      </c>
      <c r="Z3304">
        <v>10600</v>
      </c>
      <c r="AA3304">
        <v>17.649999999999999</v>
      </c>
      <c r="AB3304" t="s">
        <v>410</v>
      </c>
      <c r="AC3304">
        <v>0</v>
      </c>
      <c r="AD3304">
        <v>0</v>
      </c>
      <c r="AE3304">
        <v>0</v>
      </c>
      <c r="AF3304">
        <v>0.1</v>
      </c>
      <c r="AG3304" t="s">
        <v>410</v>
      </c>
      <c r="AH3304">
        <v>0</v>
      </c>
      <c r="AI3304">
        <v>5.72</v>
      </c>
      <c r="AJ3304">
        <v>2240</v>
      </c>
      <c r="AK3304" t="s">
        <v>411</v>
      </c>
      <c r="AL3304" t="s">
        <v>421</v>
      </c>
      <c r="AM3304">
        <v>0</v>
      </c>
      <c r="AN3304" t="s">
        <v>411</v>
      </c>
      <c r="AO3304">
        <v>80</v>
      </c>
      <c r="AP3304">
        <v>0</v>
      </c>
      <c r="AQ3304">
        <v>15350</v>
      </c>
      <c r="AR3304">
        <v>0</v>
      </c>
      <c r="AS3304">
        <v>0</v>
      </c>
      <c r="AT3304">
        <v>7.22</v>
      </c>
      <c r="AU3304" t="s">
        <v>412</v>
      </c>
      <c r="AV3304">
        <v>4860</v>
      </c>
      <c r="AW3304">
        <v>10</v>
      </c>
      <c r="AX3304">
        <v>0</v>
      </c>
      <c r="AY3304">
        <v>0</v>
      </c>
      <c r="AZ3304">
        <v>0</v>
      </c>
      <c r="BA3304" t="s">
        <v>5402</v>
      </c>
      <c r="BB3304">
        <v>40</v>
      </c>
      <c r="BC3304">
        <v>0</v>
      </c>
      <c r="BD3304">
        <v>0</v>
      </c>
      <c r="BE3304" t="s">
        <v>410</v>
      </c>
      <c r="BF3304" t="s">
        <v>421</v>
      </c>
      <c r="BG3304" t="s">
        <v>410</v>
      </c>
      <c r="BH3304" t="s">
        <v>410</v>
      </c>
      <c r="BI3304">
        <v>20</v>
      </c>
      <c r="BJ3304" t="s">
        <v>410</v>
      </c>
      <c r="BK3304">
        <v>0</v>
      </c>
      <c r="BL3304">
        <v>0</v>
      </c>
      <c r="BM3304">
        <v>53500</v>
      </c>
      <c r="BN3304">
        <v>0</v>
      </c>
    </row>
    <row r="3305" spans="1:66" x14ac:dyDescent="0.15">
      <c r="A3305" t="s">
        <v>5891</v>
      </c>
      <c r="B3305" t="s">
        <v>202</v>
      </c>
      <c r="C3305">
        <v>1812</v>
      </c>
      <c r="D3305">
        <v>1817</v>
      </c>
      <c r="E3305">
        <v>552.29999999999995</v>
      </c>
      <c r="F3305">
        <v>553.79999999999995</v>
      </c>
      <c r="G3305" t="s">
        <v>5892</v>
      </c>
      <c r="H3305">
        <v>0</v>
      </c>
      <c r="I3305" t="s">
        <v>5856</v>
      </c>
      <c r="J3305">
        <v>8</v>
      </c>
      <c r="K3305">
        <v>0</v>
      </c>
      <c r="L3305">
        <v>4.51</v>
      </c>
      <c r="M3305">
        <v>420</v>
      </c>
      <c r="N3305">
        <v>7.8E-2</v>
      </c>
      <c r="O3305">
        <v>0</v>
      </c>
      <c r="P3305" t="s">
        <v>410</v>
      </c>
      <c r="Q3305" t="s">
        <v>411</v>
      </c>
      <c r="R3305" t="s">
        <v>418</v>
      </c>
      <c r="S3305">
        <v>1.8</v>
      </c>
      <c r="T3305">
        <v>100</v>
      </c>
      <c r="U3305">
        <v>0</v>
      </c>
      <c r="V3305">
        <v>70</v>
      </c>
      <c r="W3305" t="s">
        <v>411</v>
      </c>
      <c r="X3305">
        <v>0</v>
      </c>
      <c r="Y3305">
        <v>0</v>
      </c>
      <c r="Z3305">
        <v>13750</v>
      </c>
      <c r="AA3305">
        <v>22.6</v>
      </c>
      <c r="AB3305" t="s">
        <v>410</v>
      </c>
      <c r="AC3305">
        <v>0</v>
      </c>
      <c r="AD3305">
        <v>0</v>
      </c>
      <c r="AE3305">
        <v>0</v>
      </c>
      <c r="AF3305">
        <v>0.2</v>
      </c>
      <c r="AG3305" t="s">
        <v>410</v>
      </c>
      <c r="AH3305">
        <v>0</v>
      </c>
      <c r="AI3305">
        <v>6.85</v>
      </c>
      <c r="AJ3305">
        <v>1300</v>
      </c>
      <c r="AK3305" t="s">
        <v>411</v>
      </c>
      <c r="AL3305" t="s">
        <v>421</v>
      </c>
      <c r="AM3305">
        <v>0</v>
      </c>
      <c r="AN3305" t="s">
        <v>411</v>
      </c>
      <c r="AO3305">
        <v>50</v>
      </c>
      <c r="AP3305">
        <v>0</v>
      </c>
      <c r="AQ3305">
        <v>570</v>
      </c>
      <c r="AR3305">
        <v>0</v>
      </c>
      <c r="AS3305">
        <v>0</v>
      </c>
      <c r="AT3305">
        <v>7.98</v>
      </c>
      <c r="AU3305" t="s">
        <v>412</v>
      </c>
      <c r="AV3305" t="s">
        <v>410</v>
      </c>
      <c r="AW3305">
        <v>10</v>
      </c>
      <c r="AX3305">
        <v>0</v>
      </c>
      <c r="AY3305">
        <v>0</v>
      </c>
      <c r="AZ3305">
        <v>0</v>
      </c>
      <c r="BA3305" t="s">
        <v>5402</v>
      </c>
      <c r="BB3305">
        <v>20</v>
      </c>
      <c r="BC3305">
        <v>0</v>
      </c>
      <c r="BD3305">
        <v>0</v>
      </c>
      <c r="BE3305" t="s">
        <v>410</v>
      </c>
      <c r="BF3305" t="s">
        <v>421</v>
      </c>
      <c r="BG3305" t="s">
        <v>410</v>
      </c>
      <c r="BH3305" t="s">
        <v>410</v>
      </c>
      <c r="BI3305" t="s">
        <v>411</v>
      </c>
      <c r="BJ3305" t="s">
        <v>410</v>
      </c>
      <c r="BK3305">
        <v>0</v>
      </c>
      <c r="BL3305">
        <v>0</v>
      </c>
      <c r="BM3305">
        <v>37600</v>
      </c>
      <c r="BN3305">
        <v>0</v>
      </c>
    </row>
    <row r="3306" spans="1:66" x14ac:dyDescent="0.15">
      <c r="A3306" t="s">
        <v>5893</v>
      </c>
      <c r="B3306" t="s">
        <v>202</v>
      </c>
      <c r="C3306">
        <v>1817</v>
      </c>
      <c r="D3306">
        <v>1822</v>
      </c>
      <c r="E3306">
        <v>553.79999999999995</v>
      </c>
      <c r="F3306">
        <v>555.4</v>
      </c>
      <c r="G3306" t="s">
        <v>5894</v>
      </c>
      <c r="H3306">
        <v>0</v>
      </c>
      <c r="I3306" t="s">
        <v>5856</v>
      </c>
      <c r="J3306">
        <v>3</v>
      </c>
      <c r="K3306">
        <v>0</v>
      </c>
      <c r="L3306">
        <v>6.06</v>
      </c>
      <c r="M3306">
        <v>140</v>
      </c>
      <c r="N3306">
        <v>3.7999999999999999E-2</v>
      </c>
      <c r="O3306">
        <v>0</v>
      </c>
      <c r="P3306" t="s">
        <v>410</v>
      </c>
      <c r="Q3306" t="s">
        <v>411</v>
      </c>
      <c r="R3306" t="s">
        <v>418</v>
      </c>
      <c r="S3306">
        <v>2.4500000000000002</v>
      </c>
      <c r="T3306">
        <v>30</v>
      </c>
      <c r="U3306">
        <v>0</v>
      </c>
      <c r="V3306">
        <v>10</v>
      </c>
      <c r="W3306" t="s">
        <v>411</v>
      </c>
      <c r="X3306">
        <v>0</v>
      </c>
      <c r="Y3306">
        <v>0</v>
      </c>
      <c r="Z3306">
        <v>1860</v>
      </c>
      <c r="AA3306">
        <v>16.2</v>
      </c>
      <c r="AB3306" t="s">
        <v>410</v>
      </c>
      <c r="AC3306">
        <v>0</v>
      </c>
      <c r="AD3306">
        <v>0</v>
      </c>
      <c r="AE3306">
        <v>0</v>
      </c>
      <c r="AF3306" t="s">
        <v>959</v>
      </c>
      <c r="AG3306" t="s">
        <v>410</v>
      </c>
      <c r="AH3306">
        <v>0</v>
      </c>
      <c r="AI3306">
        <v>10.25</v>
      </c>
      <c r="AJ3306">
        <v>1400</v>
      </c>
      <c r="AK3306" t="s">
        <v>411</v>
      </c>
      <c r="AL3306" t="s">
        <v>421</v>
      </c>
      <c r="AM3306">
        <v>0</v>
      </c>
      <c r="AN3306" t="s">
        <v>411</v>
      </c>
      <c r="AO3306">
        <v>60</v>
      </c>
      <c r="AP3306">
        <v>0</v>
      </c>
      <c r="AQ3306">
        <v>430</v>
      </c>
      <c r="AR3306">
        <v>0</v>
      </c>
      <c r="AS3306">
        <v>0</v>
      </c>
      <c r="AT3306">
        <v>6.73</v>
      </c>
      <c r="AU3306">
        <v>7.18</v>
      </c>
      <c r="AV3306">
        <v>80</v>
      </c>
      <c r="AW3306">
        <v>10</v>
      </c>
      <c r="AX3306">
        <v>0</v>
      </c>
      <c r="AY3306">
        <v>0</v>
      </c>
      <c r="AZ3306">
        <v>0</v>
      </c>
      <c r="BA3306" t="s">
        <v>5402</v>
      </c>
      <c r="BB3306">
        <v>20</v>
      </c>
      <c r="BC3306">
        <v>0</v>
      </c>
      <c r="BD3306">
        <v>0</v>
      </c>
      <c r="BE3306" t="s">
        <v>410</v>
      </c>
      <c r="BF3306" t="s">
        <v>421</v>
      </c>
      <c r="BG3306" t="s">
        <v>410</v>
      </c>
      <c r="BH3306" t="s">
        <v>410</v>
      </c>
      <c r="BI3306" t="s">
        <v>411</v>
      </c>
      <c r="BJ3306" t="s">
        <v>410</v>
      </c>
      <c r="BK3306">
        <v>0</v>
      </c>
      <c r="BL3306">
        <v>0</v>
      </c>
      <c r="BM3306">
        <v>10100</v>
      </c>
      <c r="BN3306">
        <v>0</v>
      </c>
    </row>
    <row r="3307" spans="1:66" x14ac:dyDescent="0.15">
      <c r="A3307" t="s">
        <v>5895</v>
      </c>
      <c r="B3307" t="s">
        <v>202</v>
      </c>
      <c r="C3307">
        <v>1822</v>
      </c>
      <c r="D3307">
        <v>1827</v>
      </c>
      <c r="E3307">
        <v>555.4</v>
      </c>
      <c r="F3307">
        <v>556.9</v>
      </c>
      <c r="G3307" t="s">
        <v>5896</v>
      </c>
      <c r="H3307">
        <v>0</v>
      </c>
      <c r="I3307" t="s">
        <v>5856</v>
      </c>
      <c r="J3307">
        <v>4</v>
      </c>
      <c r="K3307">
        <v>0</v>
      </c>
      <c r="L3307">
        <v>5.34</v>
      </c>
      <c r="M3307">
        <v>140</v>
      </c>
      <c r="N3307">
        <v>4.2000000000000003E-2</v>
      </c>
      <c r="O3307">
        <v>0</v>
      </c>
      <c r="P3307" t="s">
        <v>410</v>
      </c>
      <c r="Q3307" t="s">
        <v>411</v>
      </c>
      <c r="R3307" t="s">
        <v>418</v>
      </c>
      <c r="S3307">
        <v>2.87</v>
      </c>
      <c r="T3307">
        <v>50</v>
      </c>
      <c r="U3307">
        <v>0</v>
      </c>
      <c r="V3307">
        <v>20</v>
      </c>
      <c r="W3307" t="s">
        <v>411</v>
      </c>
      <c r="X3307">
        <v>0</v>
      </c>
      <c r="Y3307">
        <v>0</v>
      </c>
      <c r="Z3307">
        <v>11450</v>
      </c>
      <c r="AA3307">
        <v>15.7</v>
      </c>
      <c r="AB3307" t="s">
        <v>410</v>
      </c>
      <c r="AC3307">
        <v>0</v>
      </c>
      <c r="AD3307">
        <v>0</v>
      </c>
      <c r="AE3307">
        <v>0</v>
      </c>
      <c r="AF3307" t="s">
        <v>959</v>
      </c>
      <c r="AG3307" t="s">
        <v>410</v>
      </c>
      <c r="AH3307">
        <v>0</v>
      </c>
      <c r="AI3307">
        <v>9.19</v>
      </c>
      <c r="AJ3307">
        <v>1230</v>
      </c>
      <c r="AK3307" t="s">
        <v>411</v>
      </c>
      <c r="AL3307" t="s">
        <v>421</v>
      </c>
      <c r="AM3307">
        <v>0</v>
      </c>
      <c r="AN3307" t="s">
        <v>411</v>
      </c>
      <c r="AO3307">
        <v>50</v>
      </c>
      <c r="AP3307">
        <v>0</v>
      </c>
      <c r="AQ3307">
        <v>280</v>
      </c>
      <c r="AR3307">
        <v>0</v>
      </c>
      <c r="AS3307">
        <v>0</v>
      </c>
      <c r="AT3307">
        <v>7.18</v>
      </c>
      <c r="AU3307">
        <v>8.0299999999999994</v>
      </c>
      <c r="AV3307" t="s">
        <v>410</v>
      </c>
      <c r="AW3307">
        <v>10</v>
      </c>
      <c r="AX3307">
        <v>0</v>
      </c>
      <c r="AY3307">
        <v>0</v>
      </c>
      <c r="AZ3307">
        <v>0</v>
      </c>
      <c r="BA3307" t="s">
        <v>5402</v>
      </c>
      <c r="BB3307">
        <v>30</v>
      </c>
      <c r="BC3307">
        <v>0</v>
      </c>
      <c r="BD3307">
        <v>0</v>
      </c>
      <c r="BE3307" t="s">
        <v>410</v>
      </c>
      <c r="BF3307" t="s">
        <v>421</v>
      </c>
      <c r="BG3307" t="s">
        <v>410</v>
      </c>
      <c r="BH3307" t="s">
        <v>410</v>
      </c>
      <c r="BI3307" t="s">
        <v>411</v>
      </c>
      <c r="BJ3307" t="s">
        <v>410</v>
      </c>
      <c r="BK3307">
        <v>0</v>
      </c>
      <c r="BL3307">
        <v>0</v>
      </c>
      <c r="BM3307">
        <v>16100</v>
      </c>
      <c r="BN3307">
        <v>0</v>
      </c>
    </row>
    <row r="3308" spans="1:66" x14ac:dyDescent="0.15">
      <c r="A3308" t="s">
        <v>5897</v>
      </c>
      <c r="B3308" t="s">
        <v>202</v>
      </c>
      <c r="C3308">
        <v>1827</v>
      </c>
      <c r="D3308">
        <v>1832</v>
      </c>
      <c r="E3308">
        <v>556.9</v>
      </c>
      <c r="F3308">
        <v>558.4</v>
      </c>
      <c r="G3308" t="s">
        <v>5898</v>
      </c>
      <c r="H3308">
        <v>0</v>
      </c>
      <c r="I3308" t="s">
        <v>5856</v>
      </c>
      <c r="J3308">
        <v>15</v>
      </c>
      <c r="K3308">
        <v>0</v>
      </c>
      <c r="L3308">
        <v>6.58</v>
      </c>
      <c r="M3308">
        <v>1020</v>
      </c>
      <c r="N3308">
        <v>0.122</v>
      </c>
      <c r="O3308">
        <v>0</v>
      </c>
      <c r="P3308" t="s">
        <v>410</v>
      </c>
      <c r="Q3308" t="s">
        <v>411</v>
      </c>
      <c r="R3308" t="s">
        <v>418</v>
      </c>
      <c r="S3308">
        <v>3.64</v>
      </c>
      <c r="T3308">
        <v>10</v>
      </c>
      <c r="U3308">
        <v>0</v>
      </c>
      <c r="V3308">
        <v>40</v>
      </c>
      <c r="W3308" t="s">
        <v>411</v>
      </c>
      <c r="X3308">
        <v>0</v>
      </c>
      <c r="Y3308">
        <v>0</v>
      </c>
      <c r="Z3308">
        <v>11650</v>
      </c>
      <c r="AA3308">
        <v>12.15</v>
      </c>
      <c r="AB3308" t="s">
        <v>410</v>
      </c>
      <c r="AC3308">
        <v>0</v>
      </c>
      <c r="AD3308">
        <v>0</v>
      </c>
      <c r="AE3308">
        <v>0</v>
      </c>
      <c r="AF3308" t="s">
        <v>959</v>
      </c>
      <c r="AG3308" t="s">
        <v>410</v>
      </c>
      <c r="AH3308">
        <v>0</v>
      </c>
      <c r="AI3308">
        <v>10</v>
      </c>
      <c r="AJ3308">
        <v>1340</v>
      </c>
      <c r="AK3308" t="s">
        <v>411</v>
      </c>
      <c r="AL3308" t="s">
        <v>421</v>
      </c>
      <c r="AM3308">
        <v>0</v>
      </c>
      <c r="AN3308" t="s">
        <v>411</v>
      </c>
      <c r="AO3308">
        <v>50</v>
      </c>
      <c r="AP3308">
        <v>0</v>
      </c>
      <c r="AQ3308">
        <v>480</v>
      </c>
      <c r="AR3308">
        <v>0</v>
      </c>
      <c r="AS3308">
        <v>0</v>
      </c>
      <c r="AT3308">
        <v>6.42</v>
      </c>
      <c r="AU3308">
        <v>3.95</v>
      </c>
      <c r="AV3308">
        <v>640</v>
      </c>
      <c r="AW3308">
        <v>10</v>
      </c>
      <c r="AX3308">
        <v>0</v>
      </c>
      <c r="AY3308">
        <v>0</v>
      </c>
      <c r="AZ3308">
        <v>0</v>
      </c>
      <c r="BA3308" t="s">
        <v>5402</v>
      </c>
      <c r="BB3308">
        <v>30</v>
      </c>
      <c r="BC3308">
        <v>0</v>
      </c>
      <c r="BD3308">
        <v>0</v>
      </c>
      <c r="BE3308" t="s">
        <v>410</v>
      </c>
      <c r="BF3308" t="s">
        <v>421</v>
      </c>
      <c r="BG3308" t="s">
        <v>410</v>
      </c>
      <c r="BH3308" t="s">
        <v>410</v>
      </c>
      <c r="BI3308" t="s">
        <v>411</v>
      </c>
      <c r="BJ3308" t="s">
        <v>410</v>
      </c>
      <c r="BK3308">
        <v>0</v>
      </c>
      <c r="BL3308">
        <v>0</v>
      </c>
      <c r="BM3308">
        <v>2010</v>
      </c>
      <c r="BN3308">
        <v>0</v>
      </c>
    </row>
    <row r="3309" spans="1:66" x14ac:dyDescent="0.15">
      <c r="A3309" t="s">
        <v>5899</v>
      </c>
      <c r="B3309" t="s">
        <v>202</v>
      </c>
      <c r="C3309">
        <v>1832</v>
      </c>
      <c r="D3309">
        <v>1837</v>
      </c>
      <c r="E3309">
        <v>558.4</v>
      </c>
      <c r="F3309">
        <v>559.9</v>
      </c>
      <c r="G3309" t="s">
        <v>5900</v>
      </c>
      <c r="H3309">
        <v>0</v>
      </c>
      <c r="I3309" t="s">
        <v>5856</v>
      </c>
      <c r="J3309">
        <v>4</v>
      </c>
      <c r="K3309">
        <v>0</v>
      </c>
      <c r="L3309">
        <v>7.31</v>
      </c>
      <c r="M3309">
        <v>330</v>
      </c>
      <c r="N3309">
        <v>5.6000000000000001E-2</v>
      </c>
      <c r="O3309">
        <v>0</v>
      </c>
      <c r="P3309" t="s">
        <v>410</v>
      </c>
      <c r="Q3309" t="s">
        <v>411</v>
      </c>
      <c r="R3309" t="s">
        <v>418</v>
      </c>
      <c r="S3309">
        <v>1.42</v>
      </c>
      <c r="T3309" t="s">
        <v>411</v>
      </c>
      <c r="U3309">
        <v>0</v>
      </c>
      <c r="V3309">
        <v>10</v>
      </c>
      <c r="W3309" t="s">
        <v>411</v>
      </c>
      <c r="X3309">
        <v>0</v>
      </c>
      <c r="Y3309">
        <v>0</v>
      </c>
      <c r="Z3309">
        <v>690</v>
      </c>
      <c r="AA3309">
        <v>10.95</v>
      </c>
      <c r="AB3309" t="s">
        <v>410</v>
      </c>
      <c r="AC3309">
        <v>0</v>
      </c>
      <c r="AD3309">
        <v>0</v>
      </c>
      <c r="AE3309">
        <v>0</v>
      </c>
      <c r="AF3309" t="s">
        <v>959</v>
      </c>
      <c r="AG3309" t="s">
        <v>410</v>
      </c>
      <c r="AH3309">
        <v>0</v>
      </c>
      <c r="AI3309">
        <v>9.6300000000000008</v>
      </c>
      <c r="AJ3309">
        <v>850</v>
      </c>
      <c r="AK3309" t="s">
        <v>411</v>
      </c>
      <c r="AL3309" t="s">
        <v>421</v>
      </c>
      <c r="AM3309">
        <v>0</v>
      </c>
      <c r="AN3309" t="s">
        <v>411</v>
      </c>
      <c r="AO3309">
        <v>60</v>
      </c>
      <c r="AP3309">
        <v>0</v>
      </c>
      <c r="AQ3309">
        <v>400</v>
      </c>
      <c r="AR3309">
        <v>0</v>
      </c>
      <c r="AS3309">
        <v>0</v>
      </c>
      <c r="AT3309">
        <v>6.49</v>
      </c>
      <c r="AU3309">
        <v>2.56</v>
      </c>
      <c r="AV3309">
        <v>120</v>
      </c>
      <c r="AW3309">
        <v>10</v>
      </c>
      <c r="AX3309">
        <v>0</v>
      </c>
      <c r="AY3309">
        <v>0</v>
      </c>
      <c r="AZ3309">
        <v>0</v>
      </c>
      <c r="BA3309" t="s">
        <v>5402</v>
      </c>
      <c r="BB3309">
        <v>20</v>
      </c>
      <c r="BC3309">
        <v>0</v>
      </c>
      <c r="BD3309">
        <v>0</v>
      </c>
      <c r="BE3309" t="s">
        <v>410</v>
      </c>
      <c r="BF3309">
        <v>7.0000000000000007E-2</v>
      </c>
      <c r="BG3309" t="s">
        <v>410</v>
      </c>
      <c r="BH3309" t="s">
        <v>410</v>
      </c>
      <c r="BI3309" t="s">
        <v>411</v>
      </c>
      <c r="BJ3309" t="s">
        <v>410</v>
      </c>
      <c r="BK3309">
        <v>0</v>
      </c>
      <c r="BL3309">
        <v>0</v>
      </c>
      <c r="BM3309">
        <v>870</v>
      </c>
      <c r="BN3309">
        <v>0</v>
      </c>
    </row>
    <row r="3310" spans="1:66" x14ac:dyDescent="0.15">
      <c r="A3310" t="s">
        <v>5901</v>
      </c>
      <c r="B3310" t="s">
        <v>202</v>
      </c>
      <c r="C3310">
        <v>1837</v>
      </c>
      <c r="D3310">
        <v>1842</v>
      </c>
      <c r="E3310">
        <v>559.9</v>
      </c>
      <c r="F3310">
        <v>561.4</v>
      </c>
      <c r="G3310" t="s">
        <v>5900</v>
      </c>
      <c r="H3310">
        <v>0</v>
      </c>
      <c r="I3310" t="s">
        <v>5856</v>
      </c>
      <c r="J3310">
        <v>11</v>
      </c>
      <c r="K3310">
        <v>0</v>
      </c>
      <c r="L3310">
        <v>6.85</v>
      </c>
      <c r="M3310">
        <v>1390</v>
      </c>
      <c r="N3310">
        <v>0.12</v>
      </c>
      <c r="O3310">
        <v>0</v>
      </c>
      <c r="P3310" t="s">
        <v>410</v>
      </c>
      <c r="Q3310" t="s">
        <v>411</v>
      </c>
      <c r="R3310">
        <v>20</v>
      </c>
      <c r="S3310">
        <v>2</v>
      </c>
      <c r="T3310" t="s">
        <v>411</v>
      </c>
      <c r="U3310">
        <v>0</v>
      </c>
      <c r="V3310">
        <v>30</v>
      </c>
      <c r="W3310" t="s">
        <v>411</v>
      </c>
      <c r="X3310">
        <v>0</v>
      </c>
      <c r="Y3310">
        <v>0</v>
      </c>
      <c r="Z3310">
        <v>3520</v>
      </c>
      <c r="AA3310">
        <v>8.86</v>
      </c>
      <c r="AB3310" t="s">
        <v>410</v>
      </c>
      <c r="AC3310">
        <v>0</v>
      </c>
      <c r="AD3310">
        <v>0</v>
      </c>
      <c r="AE3310">
        <v>0</v>
      </c>
      <c r="AF3310" t="s">
        <v>959</v>
      </c>
      <c r="AG3310" t="s">
        <v>410</v>
      </c>
      <c r="AH3310">
        <v>0</v>
      </c>
      <c r="AI3310">
        <v>9.49</v>
      </c>
      <c r="AJ3310">
        <v>800</v>
      </c>
      <c r="AK3310" t="s">
        <v>411</v>
      </c>
      <c r="AL3310" t="s">
        <v>421</v>
      </c>
      <c r="AM3310">
        <v>0</v>
      </c>
      <c r="AN3310" t="s">
        <v>411</v>
      </c>
      <c r="AO3310">
        <v>110</v>
      </c>
      <c r="AP3310">
        <v>0</v>
      </c>
      <c r="AQ3310">
        <v>230</v>
      </c>
      <c r="AR3310">
        <v>0</v>
      </c>
      <c r="AS3310">
        <v>0</v>
      </c>
      <c r="AT3310">
        <v>5.87</v>
      </c>
      <c r="AU3310">
        <v>0.76</v>
      </c>
      <c r="AV3310">
        <v>480</v>
      </c>
      <c r="AW3310">
        <v>10</v>
      </c>
      <c r="AX3310">
        <v>0</v>
      </c>
      <c r="AY3310">
        <v>0</v>
      </c>
      <c r="AZ3310">
        <v>0</v>
      </c>
      <c r="BA3310" t="s">
        <v>5402</v>
      </c>
      <c r="BB3310">
        <v>20</v>
      </c>
      <c r="BC3310">
        <v>0</v>
      </c>
      <c r="BD3310">
        <v>0</v>
      </c>
      <c r="BE3310" t="s">
        <v>410</v>
      </c>
      <c r="BF3310">
        <v>0.08</v>
      </c>
      <c r="BG3310" t="s">
        <v>410</v>
      </c>
      <c r="BH3310" t="s">
        <v>410</v>
      </c>
      <c r="BI3310">
        <v>10</v>
      </c>
      <c r="BJ3310" t="s">
        <v>410</v>
      </c>
      <c r="BK3310">
        <v>0</v>
      </c>
      <c r="BL3310">
        <v>0</v>
      </c>
      <c r="BM3310">
        <v>920</v>
      </c>
      <c r="BN3310">
        <v>0</v>
      </c>
    </row>
    <row r="3311" spans="1:66" x14ac:dyDescent="0.15">
      <c r="A3311" t="s">
        <v>5902</v>
      </c>
      <c r="B3311" t="s">
        <v>202</v>
      </c>
      <c r="C3311">
        <v>1842</v>
      </c>
      <c r="D3311">
        <v>1847</v>
      </c>
      <c r="E3311">
        <v>561.4</v>
      </c>
      <c r="F3311">
        <v>563</v>
      </c>
      <c r="G3311" t="s">
        <v>5903</v>
      </c>
      <c r="H3311">
        <v>0</v>
      </c>
      <c r="I3311" t="s">
        <v>5856</v>
      </c>
      <c r="J3311">
        <v>9</v>
      </c>
      <c r="K3311">
        <v>0</v>
      </c>
      <c r="L3311">
        <v>5.49</v>
      </c>
      <c r="M3311">
        <v>1950</v>
      </c>
      <c r="N3311">
        <v>0.11600000000000001</v>
      </c>
      <c r="O3311">
        <v>0</v>
      </c>
      <c r="P3311" t="s">
        <v>410</v>
      </c>
      <c r="Q3311" t="s">
        <v>411</v>
      </c>
      <c r="R3311" t="s">
        <v>418</v>
      </c>
      <c r="S3311">
        <v>3.82</v>
      </c>
      <c r="T3311">
        <v>20</v>
      </c>
      <c r="U3311">
        <v>0</v>
      </c>
      <c r="V3311">
        <v>30</v>
      </c>
      <c r="W3311">
        <v>10</v>
      </c>
      <c r="X3311">
        <v>0</v>
      </c>
      <c r="Y3311">
        <v>0</v>
      </c>
      <c r="Z3311">
        <v>6630</v>
      </c>
      <c r="AA3311">
        <v>13</v>
      </c>
      <c r="AB3311" t="s">
        <v>410</v>
      </c>
      <c r="AC3311">
        <v>0</v>
      </c>
      <c r="AD3311">
        <v>0</v>
      </c>
      <c r="AE3311">
        <v>0</v>
      </c>
      <c r="AF3311" t="s">
        <v>959</v>
      </c>
      <c r="AG3311" t="s">
        <v>410</v>
      </c>
      <c r="AH3311">
        <v>0</v>
      </c>
      <c r="AI3311">
        <v>8.6199999999999992</v>
      </c>
      <c r="AJ3311">
        <v>1350</v>
      </c>
      <c r="AK3311" t="s">
        <v>411</v>
      </c>
      <c r="AL3311" t="s">
        <v>421</v>
      </c>
      <c r="AM3311">
        <v>0</v>
      </c>
      <c r="AN3311" t="s">
        <v>411</v>
      </c>
      <c r="AO3311">
        <v>90</v>
      </c>
      <c r="AP3311">
        <v>0</v>
      </c>
      <c r="AQ3311">
        <v>690</v>
      </c>
      <c r="AR3311">
        <v>0</v>
      </c>
      <c r="AS3311">
        <v>0</v>
      </c>
      <c r="AT3311">
        <v>6.3</v>
      </c>
      <c r="AU3311">
        <v>5.38</v>
      </c>
      <c r="AV3311">
        <v>310</v>
      </c>
      <c r="AW3311">
        <v>10</v>
      </c>
      <c r="AX3311">
        <v>0</v>
      </c>
      <c r="AY3311">
        <v>0</v>
      </c>
      <c r="AZ3311">
        <v>0</v>
      </c>
      <c r="BA3311" t="s">
        <v>5402</v>
      </c>
      <c r="BB3311">
        <v>30</v>
      </c>
      <c r="BC3311">
        <v>0</v>
      </c>
      <c r="BD3311">
        <v>0</v>
      </c>
      <c r="BE3311" t="s">
        <v>410</v>
      </c>
      <c r="BF3311" t="s">
        <v>421</v>
      </c>
      <c r="BG3311" t="s">
        <v>410</v>
      </c>
      <c r="BH3311" t="s">
        <v>410</v>
      </c>
      <c r="BI3311" t="s">
        <v>411</v>
      </c>
      <c r="BJ3311" t="s">
        <v>410</v>
      </c>
      <c r="BK3311">
        <v>0</v>
      </c>
      <c r="BL3311">
        <v>0</v>
      </c>
      <c r="BM3311">
        <v>8320</v>
      </c>
      <c r="BN3311">
        <v>0</v>
      </c>
    </row>
    <row r="3312" spans="1:66" x14ac:dyDescent="0.15">
      <c r="A3312" t="s">
        <v>5904</v>
      </c>
      <c r="B3312" t="s">
        <v>202</v>
      </c>
      <c r="C3312">
        <v>1847</v>
      </c>
      <c r="D3312">
        <v>1852</v>
      </c>
      <c r="E3312">
        <v>563</v>
      </c>
      <c r="F3312">
        <v>564.5</v>
      </c>
      <c r="G3312" t="s">
        <v>5905</v>
      </c>
      <c r="H3312">
        <v>0</v>
      </c>
      <c r="I3312" t="s">
        <v>5856</v>
      </c>
      <c r="J3312">
        <v>12</v>
      </c>
      <c r="K3312">
        <v>0</v>
      </c>
      <c r="L3312">
        <v>3.64</v>
      </c>
      <c r="M3312">
        <v>730</v>
      </c>
      <c r="N3312">
        <v>0.16</v>
      </c>
      <c r="O3312">
        <v>0</v>
      </c>
      <c r="P3312" t="s">
        <v>410</v>
      </c>
      <c r="Q3312" t="s">
        <v>411</v>
      </c>
      <c r="R3312" t="s">
        <v>418</v>
      </c>
      <c r="S3312">
        <v>2.5299999999999998</v>
      </c>
      <c r="T3312">
        <v>30</v>
      </c>
      <c r="U3312">
        <v>0</v>
      </c>
      <c r="V3312">
        <v>50</v>
      </c>
      <c r="W3312" t="s">
        <v>411</v>
      </c>
      <c r="X3312">
        <v>0</v>
      </c>
      <c r="Y3312">
        <v>0</v>
      </c>
      <c r="Z3312">
        <v>25800</v>
      </c>
      <c r="AA3312">
        <v>19.55</v>
      </c>
      <c r="AB3312" t="s">
        <v>410</v>
      </c>
      <c r="AC3312">
        <v>0</v>
      </c>
      <c r="AD3312">
        <v>0</v>
      </c>
      <c r="AE3312">
        <v>0</v>
      </c>
      <c r="AF3312" t="s">
        <v>959</v>
      </c>
      <c r="AG3312" t="s">
        <v>410</v>
      </c>
      <c r="AH3312">
        <v>0</v>
      </c>
      <c r="AI3312">
        <v>6.74</v>
      </c>
      <c r="AJ3312">
        <v>1560</v>
      </c>
      <c r="AK3312" t="s">
        <v>411</v>
      </c>
      <c r="AL3312" t="s">
        <v>421</v>
      </c>
      <c r="AM3312">
        <v>0</v>
      </c>
      <c r="AN3312" t="s">
        <v>411</v>
      </c>
      <c r="AO3312">
        <v>50</v>
      </c>
      <c r="AP3312">
        <v>0</v>
      </c>
      <c r="AQ3312">
        <v>3150</v>
      </c>
      <c r="AR3312">
        <v>0</v>
      </c>
      <c r="AS3312">
        <v>0</v>
      </c>
      <c r="AT3312">
        <v>7.57</v>
      </c>
      <c r="AU3312" t="s">
        <v>412</v>
      </c>
      <c r="AV3312">
        <v>290</v>
      </c>
      <c r="AW3312">
        <v>10</v>
      </c>
      <c r="AX3312">
        <v>0</v>
      </c>
      <c r="AY3312">
        <v>0</v>
      </c>
      <c r="AZ3312">
        <v>0</v>
      </c>
      <c r="BA3312" t="s">
        <v>5402</v>
      </c>
      <c r="BB3312">
        <v>20</v>
      </c>
      <c r="BC3312">
        <v>0</v>
      </c>
      <c r="BD3312">
        <v>0</v>
      </c>
      <c r="BE3312" t="s">
        <v>410</v>
      </c>
      <c r="BF3312" t="s">
        <v>421</v>
      </c>
      <c r="BG3312" t="s">
        <v>410</v>
      </c>
      <c r="BH3312" t="s">
        <v>410</v>
      </c>
      <c r="BI3312" t="s">
        <v>411</v>
      </c>
      <c r="BJ3312" t="s">
        <v>410</v>
      </c>
      <c r="BK3312">
        <v>0</v>
      </c>
      <c r="BL3312">
        <v>0</v>
      </c>
      <c r="BM3312">
        <v>11850</v>
      </c>
      <c r="BN3312">
        <v>0</v>
      </c>
    </row>
    <row r="3313" spans="1:66" x14ac:dyDescent="0.15">
      <c r="A3313" t="s">
        <v>5906</v>
      </c>
      <c r="B3313" t="s">
        <v>202</v>
      </c>
      <c r="C3313">
        <v>1852</v>
      </c>
      <c r="D3313">
        <v>1857</v>
      </c>
      <c r="E3313">
        <v>564.5</v>
      </c>
      <c r="F3313">
        <v>566</v>
      </c>
      <c r="G3313" t="s">
        <v>5907</v>
      </c>
      <c r="H3313">
        <v>0</v>
      </c>
      <c r="I3313" t="s">
        <v>5856</v>
      </c>
      <c r="J3313">
        <v>5</v>
      </c>
      <c r="K3313">
        <v>0</v>
      </c>
      <c r="L3313">
        <v>1.25</v>
      </c>
      <c r="M3313">
        <v>200</v>
      </c>
      <c r="N3313">
        <v>0.105</v>
      </c>
      <c r="O3313">
        <v>0</v>
      </c>
      <c r="P3313" t="s">
        <v>410</v>
      </c>
      <c r="Q3313" t="s">
        <v>411</v>
      </c>
      <c r="R3313" t="s">
        <v>418</v>
      </c>
      <c r="S3313">
        <v>6.23</v>
      </c>
      <c r="T3313">
        <v>60</v>
      </c>
      <c r="U3313">
        <v>0</v>
      </c>
      <c r="V3313">
        <v>30</v>
      </c>
      <c r="W3313" t="s">
        <v>411</v>
      </c>
      <c r="X3313">
        <v>0</v>
      </c>
      <c r="Y3313">
        <v>0</v>
      </c>
      <c r="Z3313">
        <v>7310</v>
      </c>
      <c r="AA3313">
        <v>23.8</v>
      </c>
      <c r="AB3313" t="s">
        <v>410</v>
      </c>
      <c r="AC3313">
        <v>0</v>
      </c>
      <c r="AD3313">
        <v>0</v>
      </c>
      <c r="AE3313">
        <v>0</v>
      </c>
      <c r="AF3313" t="s">
        <v>959</v>
      </c>
      <c r="AG3313" t="s">
        <v>410</v>
      </c>
      <c r="AH3313">
        <v>0</v>
      </c>
      <c r="AI3313">
        <v>5.56</v>
      </c>
      <c r="AJ3313">
        <v>2260</v>
      </c>
      <c r="AK3313" t="s">
        <v>411</v>
      </c>
      <c r="AL3313" t="s">
        <v>421</v>
      </c>
      <c r="AM3313">
        <v>0</v>
      </c>
      <c r="AN3313" t="s">
        <v>411</v>
      </c>
      <c r="AO3313">
        <v>50</v>
      </c>
      <c r="AP3313">
        <v>0</v>
      </c>
      <c r="AQ3313">
        <v>970</v>
      </c>
      <c r="AR3313">
        <v>0</v>
      </c>
      <c r="AS3313">
        <v>0</v>
      </c>
      <c r="AT3313">
        <v>7.6</v>
      </c>
      <c r="AU3313" t="s">
        <v>412</v>
      </c>
      <c r="AV3313">
        <v>200</v>
      </c>
      <c r="AW3313" t="s">
        <v>411</v>
      </c>
      <c r="AX3313">
        <v>0</v>
      </c>
      <c r="AY3313">
        <v>0</v>
      </c>
      <c r="AZ3313">
        <v>0</v>
      </c>
      <c r="BA3313" t="s">
        <v>5402</v>
      </c>
      <c r="BB3313">
        <v>30</v>
      </c>
      <c r="BC3313">
        <v>0</v>
      </c>
      <c r="BD3313">
        <v>0</v>
      </c>
      <c r="BE3313" t="s">
        <v>410</v>
      </c>
      <c r="BF3313" t="s">
        <v>421</v>
      </c>
      <c r="BG3313" t="s">
        <v>410</v>
      </c>
      <c r="BH3313" t="s">
        <v>410</v>
      </c>
      <c r="BI3313" t="s">
        <v>411</v>
      </c>
      <c r="BJ3313" t="s">
        <v>410</v>
      </c>
      <c r="BK3313">
        <v>0</v>
      </c>
      <c r="BL3313">
        <v>0</v>
      </c>
      <c r="BM3313">
        <v>19400</v>
      </c>
      <c r="BN3313">
        <v>0</v>
      </c>
    </row>
    <row r="3314" spans="1:66" x14ac:dyDescent="0.15">
      <c r="A3314" t="s">
        <v>5908</v>
      </c>
      <c r="B3314" t="s">
        <v>202</v>
      </c>
      <c r="C3314">
        <v>1857</v>
      </c>
      <c r="D3314">
        <v>1861.5</v>
      </c>
      <c r="E3314">
        <v>566</v>
      </c>
      <c r="F3314">
        <v>567.4</v>
      </c>
      <c r="G3314" t="s">
        <v>5907</v>
      </c>
      <c r="H3314">
        <v>0</v>
      </c>
      <c r="I3314" t="s">
        <v>5856</v>
      </c>
      <c r="J3314">
        <v>4</v>
      </c>
      <c r="K3314">
        <v>0</v>
      </c>
      <c r="L3314">
        <v>0.61</v>
      </c>
      <c r="M3314">
        <v>910</v>
      </c>
      <c r="N3314">
        <v>0.20300000000000001</v>
      </c>
      <c r="O3314">
        <v>0</v>
      </c>
      <c r="P3314" t="s">
        <v>410</v>
      </c>
      <c r="Q3314" t="s">
        <v>411</v>
      </c>
      <c r="R3314" t="s">
        <v>418</v>
      </c>
      <c r="S3314">
        <v>8.02</v>
      </c>
      <c r="T3314">
        <v>90</v>
      </c>
      <c r="U3314">
        <v>0</v>
      </c>
      <c r="V3314">
        <v>10</v>
      </c>
      <c r="W3314" t="s">
        <v>411</v>
      </c>
      <c r="X3314">
        <v>0</v>
      </c>
      <c r="Y3314">
        <v>0</v>
      </c>
      <c r="Z3314">
        <v>5210</v>
      </c>
      <c r="AA3314">
        <v>23</v>
      </c>
      <c r="AB3314" t="s">
        <v>410</v>
      </c>
      <c r="AC3314">
        <v>0</v>
      </c>
      <c r="AD3314">
        <v>0</v>
      </c>
      <c r="AE3314">
        <v>0</v>
      </c>
      <c r="AF3314" t="s">
        <v>959</v>
      </c>
      <c r="AG3314" t="s">
        <v>410</v>
      </c>
      <c r="AH3314">
        <v>0</v>
      </c>
      <c r="AI3314">
        <v>5.47</v>
      </c>
      <c r="AJ3314">
        <v>3710</v>
      </c>
      <c r="AK3314" t="s">
        <v>411</v>
      </c>
      <c r="AL3314" t="s">
        <v>421</v>
      </c>
      <c r="AM3314">
        <v>0</v>
      </c>
      <c r="AN3314" t="s">
        <v>411</v>
      </c>
      <c r="AO3314">
        <v>140</v>
      </c>
      <c r="AP3314">
        <v>0</v>
      </c>
      <c r="AQ3314">
        <v>1080</v>
      </c>
      <c r="AR3314">
        <v>0</v>
      </c>
      <c r="AS3314">
        <v>0</v>
      </c>
      <c r="AT3314">
        <v>7.18</v>
      </c>
      <c r="AU3314" t="s">
        <v>412</v>
      </c>
      <c r="AV3314">
        <v>570</v>
      </c>
      <c r="AW3314" t="s">
        <v>411</v>
      </c>
      <c r="AX3314">
        <v>0</v>
      </c>
      <c r="AY3314">
        <v>0</v>
      </c>
      <c r="AZ3314">
        <v>0</v>
      </c>
      <c r="BA3314" t="s">
        <v>5402</v>
      </c>
      <c r="BB3314">
        <v>40</v>
      </c>
      <c r="BC3314">
        <v>0</v>
      </c>
      <c r="BD3314">
        <v>0</v>
      </c>
      <c r="BE3314" t="s">
        <v>410</v>
      </c>
      <c r="BF3314" t="s">
        <v>421</v>
      </c>
      <c r="BG3314" t="s">
        <v>410</v>
      </c>
      <c r="BH3314" t="s">
        <v>410</v>
      </c>
      <c r="BI3314" t="s">
        <v>411</v>
      </c>
      <c r="BJ3314" t="s">
        <v>410</v>
      </c>
      <c r="BK3314">
        <v>0</v>
      </c>
      <c r="BL3314">
        <v>0</v>
      </c>
      <c r="BM3314">
        <v>29800</v>
      </c>
      <c r="BN3314">
        <v>0</v>
      </c>
    </row>
    <row r="3315" spans="1:66" x14ac:dyDescent="0.15">
      <c r="A3315" t="s">
        <v>5909</v>
      </c>
      <c r="B3315" t="s">
        <v>202</v>
      </c>
      <c r="C3315">
        <v>1861.5</v>
      </c>
      <c r="D3315">
        <v>1866</v>
      </c>
      <c r="E3315">
        <v>567.4</v>
      </c>
      <c r="F3315">
        <v>568.79999999999995</v>
      </c>
      <c r="G3315" t="s">
        <v>1687</v>
      </c>
      <c r="H3315">
        <v>0</v>
      </c>
      <c r="I3315" t="s">
        <v>5856</v>
      </c>
      <c r="J3315" t="s">
        <v>416</v>
      </c>
      <c r="K3315">
        <v>0</v>
      </c>
      <c r="L3315">
        <v>6.46</v>
      </c>
      <c r="M3315">
        <v>60</v>
      </c>
      <c r="N3315">
        <v>8.0000000000000002E-3</v>
      </c>
      <c r="O3315">
        <v>0</v>
      </c>
      <c r="P3315">
        <v>280</v>
      </c>
      <c r="Q3315" t="s">
        <v>411</v>
      </c>
      <c r="R3315" t="s">
        <v>418</v>
      </c>
      <c r="S3315">
        <v>1.1499999999999999</v>
      </c>
      <c r="T3315" t="s">
        <v>411</v>
      </c>
      <c r="U3315">
        <v>0</v>
      </c>
      <c r="V3315">
        <v>20</v>
      </c>
      <c r="W3315" t="s">
        <v>411</v>
      </c>
      <c r="X3315">
        <v>0</v>
      </c>
      <c r="Y3315">
        <v>0</v>
      </c>
      <c r="Z3315">
        <v>200</v>
      </c>
      <c r="AA3315">
        <v>7.95</v>
      </c>
      <c r="AB3315" t="s">
        <v>410</v>
      </c>
      <c r="AC3315">
        <v>0</v>
      </c>
      <c r="AD3315">
        <v>0</v>
      </c>
      <c r="AE3315">
        <v>0</v>
      </c>
      <c r="AF3315">
        <v>1.3</v>
      </c>
      <c r="AG3315" t="s">
        <v>410</v>
      </c>
      <c r="AH3315">
        <v>0</v>
      </c>
      <c r="AI3315">
        <v>2.73</v>
      </c>
      <c r="AJ3315">
        <v>640</v>
      </c>
      <c r="AK3315" t="s">
        <v>411</v>
      </c>
      <c r="AL3315">
        <v>0.28000000000000003</v>
      </c>
      <c r="AM3315">
        <v>0</v>
      </c>
      <c r="AN3315" t="s">
        <v>411</v>
      </c>
      <c r="AO3315">
        <v>1110</v>
      </c>
      <c r="AP3315">
        <v>0</v>
      </c>
      <c r="AQ3315">
        <v>40</v>
      </c>
      <c r="AR3315">
        <v>0</v>
      </c>
      <c r="AS3315">
        <v>0</v>
      </c>
      <c r="AT3315">
        <v>5.71</v>
      </c>
      <c r="AU3315">
        <v>0.3</v>
      </c>
      <c r="AV3315" t="s">
        <v>410</v>
      </c>
      <c r="AW3315">
        <v>30</v>
      </c>
      <c r="AX3315">
        <v>0</v>
      </c>
      <c r="AY3315">
        <v>0</v>
      </c>
      <c r="AZ3315">
        <v>0</v>
      </c>
      <c r="BA3315" t="s">
        <v>5402</v>
      </c>
      <c r="BB3315">
        <v>20</v>
      </c>
      <c r="BC3315">
        <v>0</v>
      </c>
      <c r="BD3315">
        <v>0</v>
      </c>
      <c r="BE3315" t="s">
        <v>410</v>
      </c>
      <c r="BF3315">
        <v>0.16</v>
      </c>
      <c r="BG3315" t="s">
        <v>410</v>
      </c>
      <c r="BH3315" t="s">
        <v>410</v>
      </c>
      <c r="BI3315">
        <v>80</v>
      </c>
      <c r="BJ3315" t="s">
        <v>410</v>
      </c>
      <c r="BK3315">
        <v>0</v>
      </c>
      <c r="BL3315">
        <v>0</v>
      </c>
      <c r="BM3315">
        <v>500</v>
      </c>
      <c r="BN3315">
        <v>0</v>
      </c>
    </row>
    <row r="3316" spans="1:66" x14ac:dyDescent="0.15">
      <c r="A3316" t="s">
        <v>5910</v>
      </c>
      <c r="B3316" t="s">
        <v>202</v>
      </c>
      <c r="C3316">
        <v>1866</v>
      </c>
      <c r="D3316">
        <v>1870</v>
      </c>
      <c r="E3316">
        <v>568.79999999999995</v>
      </c>
      <c r="F3316">
        <v>570</v>
      </c>
      <c r="G3316" t="s">
        <v>2035</v>
      </c>
      <c r="H3316">
        <v>0</v>
      </c>
      <c r="I3316" t="s">
        <v>5856</v>
      </c>
      <c r="J3316">
        <v>1</v>
      </c>
      <c r="K3316">
        <v>0</v>
      </c>
      <c r="L3316">
        <v>7.17</v>
      </c>
      <c r="M3316">
        <v>120</v>
      </c>
      <c r="N3316">
        <v>1.0999999999999999E-2</v>
      </c>
      <c r="O3316">
        <v>0</v>
      </c>
      <c r="P3316">
        <v>270</v>
      </c>
      <c r="Q3316" t="s">
        <v>411</v>
      </c>
      <c r="R3316" t="s">
        <v>418</v>
      </c>
      <c r="S3316">
        <v>1.07</v>
      </c>
      <c r="T3316" t="s">
        <v>411</v>
      </c>
      <c r="U3316">
        <v>0</v>
      </c>
      <c r="V3316">
        <v>20</v>
      </c>
      <c r="W3316" t="s">
        <v>411</v>
      </c>
      <c r="X3316">
        <v>0</v>
      </c>
      <c r="Y3316">
        <v>0</v>
      </c>
      <c r="Z3316">
        <v>140</v>
      </c>
      <c r="AA3316">
        <v>8.4499999999999993</v>
      </c>
      <c r="AB3316" t="s">
        <v>410</v>
      </c>
      <c r="AC3316">
        <v>0</v>
      </c>
      <c r="AD3316">
        <v>0</v>
      </c>
      <c r="AE3316">
        <v>0</v>
      </c>
      <c r="AF3316">
        <v>1.2</v>
      </c>
      <c r="AG3316" t="s">
        <v>410</v>
      </c>
      <c r="AH3316">
        <v>0</v>
      </c>
      <c r="AI3316">
        <v>2.65</v>
      </c>
      <c r="AJ3316">
        <v>620</v>
      </c>
      <c r="AK3316" t="s">
        <v>411</v>
      </c>
      <c r="AL3316">
        <v>0.44</v>
      </c>
      <c r="AM3316">
        <v>0</v>
      </c>
      <c r="AN3316" t="s">
        <v>411</v>
      </c>
      <c r="AO3316">
        <v>1010</v>
      </c>
      <c r="AP3316">
        <v>0</v>
      </c>
      <c r="AQ3316">
        <v>20</v>
      </c>
      <c r="AR3316">
        <v>0</v>
      </c>
      <c r="AS3316">
        <v>0</v>
      </c>
      <c r="AT3316">
        <v>4.99</v>
      </c>
      <c r="AU3316">
        <v>1.4</v>
      </c>
      <c r="AV3316" t="s">
        <v>410</v>
      </c>
      <c r="AW3316">
        <v>30</v>
      </c>
      <c r="AX3316">
        <v>0</v>
      </c>
      <c r="AY3316">
        <v>0</v>
      </c>
      <c r="AZ3316">
        <v>0</v>
      </c>
      <c r="BA3316" t="s">
        <v>5402</v>
      </c>
      <c r="BB3316">
        <v>30</v>
      </c>
      <c r="BC3316">
        <v>0</v>
      </c>
      <c r="BD3316">
        <v>0</v>
      </c>
      <c r="BE3316" t="s">
        <v>410</v>
      </c>
      <c r="BF3316">
        <v>0.15</v>
      </c>
      <c r="BG3316" t="s">
        <v>410</v>
      </c>
      <c r="BH3316" t="s">
        <v>410</v>
      </c>
      <c r="BI3316">
        <v>80</v>
      </c>
      <c r="BJ3316" t="s">
        <v>410</v>
      </c>
      <c r="BK3316">
        <v>0</v>
      </c>
      <c r="BL3316">
        <v>0</v>
      </c>
      <c r="BM3316">
        <v>290</v>
      </c>
      <c r="BN3316">
        <v>0</v>
      </c>
    </row>
    <row r="3317" spans="1:66" x14ac:dyDescent="0.15">
      <c r="A3317" t="s">
        <v>5911</v>
      </c>
      <c r="B3317" t="s">
        <v>202</v>
      </c>
      <c r="C3317">
        <v>1870</v>
      </c>
      <c r="D3317">
        <v>1874</v>
      </c>
      <c r="E3317">
        <v>570</v>
      </c>
      <c r="F3317">
        <v>571.20000000000005</v>
      </c>
      <c r="G3317" t="s">
        <v>2035</v>
      </c>
      <c r="H3317">
        <v>0</v>
      </c>
      <c r="I3317" t="s">
        <v>5856</v>
      </c>
      <c r="J3317">
        <v>1</v>
      </c>
      <c r="K3317">
        <v>0</v>
      </c>
      <c r="L3317">
        <v>7.65</v>
      </c>
      <c r="M3317">
        <v>120</v>
      </c>
      <c r="N3317">
        <v>6.4000000000000001E-2</v>
      </c>
      <c r="O3317">
        <v>0</v>
      </c>
      <c r="P3317">
        <v>270</v>
      </c>
      <c r="Q3317" t="s">
        <v>411</v>
      </c>
      <c r="R3317" t="s">
        <v>418</v>
      </c>
      <c r="S3317">
        <v>1.21</v>
      </c>
      <c r="T3317" t="s">
        <v>411</v>
      </c>
      <c r="U3317">
        <v>0</v>
      </c>
      <c r="V3317">
        <v>20</v>
      </c>
      <c r="W3317" t="s">
        <v>411</v>
      </c>
      <c r="X3317">
        <v>0</v>
      </c>
      <c r="Y3317">
        <v>0</v>
      </c>
      <c r="Z3317">
        <v>740</v>
      </c>
      <c r="AA3317">
        <v>10.65</v>
      </c>
      <c r="AB3317" t="s">
        <v>410</v>
      </c>
      <c r="AC3317">
        <v>0</v>
      </c>
      <c r="AD3317">
        <v>0</v>
      </c>
      <c r="AE3317">
        <v>0</v>
      </c>
      <c r="AF3317">
        <v>1.3</v>
      </c>
      <c r="AG3317" t="s">
        <v>410</v>
      </c>
      <c r="AH3317">
        <v>0</v>
      </c>
      <c r="AI3317">
        <v>3.56</v>
      </c>
      <c r="AJ3317">
        <v>770</v>
      </c>
      <c r="AK3317" t="s">
        <v>411</v>
      </c>
      <c r="AL3317">
        <v>0.35</v>
      </c>
      <c r="AM3317">
        <v>0</v>
      </c>
      <c r="AN3317" t="s">
        <v>411</v>
      </c>
      <c r="AO3317">
        <v>1070</v>
      </c>
      <c r="AP3317">
        <v>0</v>
      </c>
      <c r="AQ3317">
        <v>130</v>
      </c>
      <c r="AR3317">
        <v>0</v>
      </c>
      <c r="AS3317">
        <v>0</v>
      </c>
      <c r="AT3317">
        <v>5.27</v>
      </c>
      <c r="AU3317">
        <v>2.11</v>
      </c>
      <c r="AV3317" t="s">
        <v>410</v>
      </c>
      <c r="AW3317">
        <v>30</v>
      </c>
      <c r="AX3317">
        <v>0</v>
      </c>
      <c r="AY3317">
        <v>0</v>
      </c>
      <c r="AZ3317">
        <v>0</v>
      </c>
      <c r="BA3317" t="s">
        <v>5402</v>
      </c>
      <c r="BB3317">
        <v>30</v>
      </c>
      <c r="BC3317">
        <v>0</v>
      </c>
      <c r="BD3317">
        <v>0</v>
      </c>
      <c r="BE3317" t="s">
        <v>410</v>
      </c>
      <c r="BF3317">
        <v>0.16</v>
      </c>
      <c r="BG3317" t="s">
        <v>410</v>
      </c>
      <c r="BH3317" t="s">
        <v>410</v>
      </c>
      <c r="BI3317">
        <v>60</v>
      </c>
      <c r="BJ3317" t="s">
        <v>410</v>
      </c>
      <c r="BK3317">
        <v>0</v>
      </c>
      <c r="BL3317">
        <v>0</v>
      </c>
      <c r="BM3317">
        <v>1930</v>
      </c>
      <c r="BN3317">
        <v>0</v>
      </c>
    </row>
    <row r="3318" spans="1:66" x14ac:dyDescent="0.15">
      <c r="A3318" t="s">
        <v>5912</v>
      </c>
      <c r="B3318" t="s">
        <v>202</v>
      </c>
      <c r="C3318">
        <v>1874</v>
      </c>
      <c r="D3318">
        <v>1876</v>
      </c>
      <c r="E3318">
        <v>571.20000000000005</v>
      </c>
      <c r="F3318">
        <v>571.79999999999995</v>
      </c>
      <c r="G3318" t="s">
        <v>5913</v>
      </c>
      <c r="H3318">
        <v>0</v>
      </c>
      <c r="I3318" t="s">
        <v>5856</v>
      </c>
      <c r="J3318">
        <v>37</v>
      </c>
      <c r="K3318">
        <v>0</v>
      </c>
      <c r="L3318">
        <v>0.16</v>
      </c>
      <c r="M3318">
        <v>33100</v>
      </c>
      <c r="N3318">
        <v>2.9</v>
      </c>
      <c r="O3318">
        <v>0</v>
      </c>
      <c r="P3318" t="s">
        <v>410</v>
      </c>
      <c r="Q3318" t="s">
        <v>411</v>
      </c>
      <c r="R3318" t="s">
        <v>418</v>
      </c>
      <c r="S3318">
        <v>10.5</v>
      </c>
      <c r="T3318">
        <v>180</v>
      </c>
      <c r="U3318">
        <v>0</v>
      </c>
      <c r="V3318">
        <v>10</v>
      </c>
      <c r="W3318" t="s">
        <v>411</v>
      </c>
      <c r="X3318">
        <v>0</v>
      </c>
      <c r="Y3318">
        <v>0</v>
      </c>
      <c r="Z3318">
        <v>8240</v>
      </c>
      <c r="AA3318">
        <v>17.600000000000001</v>
      </c>
      <c r="AB3318" t="s">
        <v>410</v>
      </c>
      <c r="AC3318">
        <v>0</v>
      </c>
      <c r="AD3318">
        <v>0</v>
      </c>
      <c r="AE3318">
        <v>0</v>
      </c>
      <c r="AF3318" t="s">
        <v>959</v>
      </c>
      <c r="AG3318" t="s">
        <v>410</v>
      </c>
      <c r="AH3318">
        <v>0</v>
      </c>
      <c r="AI3318">
        <v>5.94</v>
      </c>
      <c r="AJ3318">
        <v>4130</v>
      </c>
      <c r="AK3318" t="s">
        <v>411</v>
      </c>
      <c r="AL3318" t="s">
        <v>421</v>
      </c>
      <c r="AM3318">
        <v>0</v>
      </c>
      <c r="AN3318" t="s">
        <v>411</v>
      </c>
      <c r="AO3318" t="s">
        <v>410</v>
      </c>
      <c r="AP3318">
        <v>0</v>
      </c>
      <c r="AQ3318">
        <v>180</v>
      </c>
      <c r="AR3318">
        <v>0</v>
      </c>
      <c r="AS3318">
        <v>0</v>
      </c>
      <c r="AT3318">
        <v>3.35</v>
      </c>
      <c r="AU3318" t="s">
        <v>412</v>
      </c>
      <c r="AV3318">
        <v>530</v>
      </c>
      <c r="AW3318" t="s">
        <v>411</v>
      </c>
      <c r="AX3318">
        <v>0</v>
      </c>
      <c r="AY3318">
        <v>0</v>
      </c>
      <c r="AZ3318">
        <v>0</v>
      </c>
      <c r="BA3318" t="s">
        <v>5402</v>
      </c>
      <c r="BB3318">
        <v>50</v>
      </c>
      <c r="BC3318">
        <v>0</v>
      </c>
      <c r="BD3318">
        <v>0</v>
      </c>
      <c r="BE3318" t="s">
        <v>410</v>
      </c>
      <c r="BF3318" t="s">
        <v>421</v>
      </c>
      <c r="BG3318" t="s">
        <v>410</v>
      </c>
      <c r="BH3318" t="s">
        <v>410</v>
      </c>
      <c r="BI3318" t="s">
        <v>411</v>
      </c>
      <c r="BJ3318" t="s">
        <v>410</v>
      </c>
      <c r="BK3318">
        <v>0</v>
      </c>
      <c r="BL3318">
        <v>0</v>
      </c>
      <c r="BM3318">
        <v>65500</v>
      </c>
      <c r="BN3318">
        <v>0</v>
      </c>
    </row>
    <row r="3319" spans="1:66" x14ac:dyDescent="0.15">
      <c r="A3319" t="s">
        <v>5914</v>
      </c>
      <c r="B3319" t="s">
        <v>202</v>
      </c>
      <c r="C3319">
        <v>1876</v>
      </c>
      <c r="D3319">
        <v>1881</v>
      </c>
      <c r="E3319">
        <v>571.79999999999995</v>
      </c>
      <c r="F3319">
        <v>573.29999999999995</v>
      </c>
      <c r="G3319" t="s">
        <v>5915</v>
      </c>
      <c r="H3319">
        <v>0</v>
      </c>
      <c r="I3319" t="s">
        <v>5856</v>
      </c>
      <c r="J3319">
        <v>23</v>
      </c>
      <c r="K3319">
        <v>0</v>
      </c>
      <c r="L3319">
        <v>0.09</v>
      </c>
      <c r="M3319">
        <v>23300</v>
      </c>
      <c r="N3319">
        <v>3.46</v>
      </c>
      <c r="O3319">
        <v>0</v>
      </c>
      <c r="P3319" t="s">
        <v>410</v>
      </c>
      <c r="Q3319" t="s">
        <v>411</v>
      </c>
      <c r="R3319" t="s">
        <v>418</v>
      </c>
      <c r="S3319">
        <v>7.85</v>
      </c>
      <c r="T3319">
        <v>150</v>
      </c>
      <c r="U3319">
        <v>0</v>
      </c>
      <c r="V3319">
        <v>30</v>
      </c>
      <c r="W3319" t="s">
        <v>411</v>
      </c>
      <c r="X3319">
        <v>0</v>
      </c>
      <c r="Y3319">
        <v>0</v>
      </c>
      <c r="Z3319">
        <v>11000</v>
      </c>
      <c r="AA3319">
        <v>22.6</v>
      </c>
      <c r="AB3319" t="s">
        <v>410</v>
      </c>
      <c r="AC3319">
        <v>0</v>
      </c>
      <c r="AD3319">
        <v>0</v>
      </c>
      <c r="AE3319">
        <v>0</v>
      </c>
      <c r="AF3319" t="s">
        <v>959</v>
      </c>
      <c r="AG3319" t="s">
        <v>410</v>
      </c>
      <c r="AH3319">
        <v>0</v>
      </c>
      <c r="AI3319">
        <v>4.9400000000000004</v>
      </c>
      <c r="AJ3319">
        <v>3000</v>
      </c>
      <c r="AK3319" t="s">
        <v>411</v>
      </c>
      <c r="AL3319" t="s">
        <v>421</v>
      </c>
      <c r="AM3319">
        <v>0</v>
      </c>
      <c r="AN3319">
        <v>10</v>
      </c>
      <c r="AO3319" t="s">
        <v>410</v>
      </c>
      <c r="AP3319">
        <v>0</v>
      </c>
      <c r="AQ3319">
        <v>2450</v>
      </c>
      <c r="AR3319">
        <v>0</v>
      </c>
      <c r="AS3319">
        <v>0</v>
      </c>
      <c r="AT3319">
        <v>8.58</v>
      </c>
      <c r="AU3319" t="s">
        <v>412</v>
      </c>
      <c r="AV3319">
        <v>210</v>
      </c>
      <c r="AW3319" t="s">
        <v>411</v>
      </c>
      <c r="AX3319">
        <v>0</v>
      </c>
      <c r="AY3319">
        <v>0</v>
      </c>
      <c r="AZ3319">
        <v>0</v>
      </c>
      <c r="BA3319" t="s">
        <v>5402</v>
      </c>
      <c r="BB3319">
        <v>40</v>
      </c>
      <c r="BC3319">
        <v>0</v>
      </c>
      <c r="BD3319">
        <v>0</v>
      </c>
      <c r="BE3319" t="s">
        <v>410</v>
      </c>
      <c r="BF3319" t="s">
        <v>421</v>
      </c>
      <c r="BG3319" t="s">
        <v>410</v>
      </c>
      <c r="BH3319" t="s">
        <v>410</v>
      </c>
      <c r="BI3319" t="s">
        <v>411</v>
      </c>
      <c r="BJ3319" t="s">
        <v>410</v>
      </c>
      <c r="BK3319">
        <v>0</v>
      </c>
      <c r="BL3319">
        <v>0</v>
      </c>
      <c r="BM3319">
        <v>60000</v>
      </c>
      <c r="BN3319">
        <v>0</v>
      </c>
    </row>
    <row r="3320" spans="1:66" x14ac:dyDescent="0.15">
      <c r="A3320" t="s">
        <v>5916</v>
      </c>
      <c r="B3320" t="s">
        <v>202</v>
      </c>
      <c r="C3320">
        <v>1881</v>
      </c>
      <c r="D3320">
        <v>1886</v>
      </c>
      <c r="E3320">
        <v>573.29999999999995</v>
      </c>
      <c r="F3320">
        <v>574.79999999999995</v>
      </c>
      <c r="G3320" t="s">
        <v>5915</v>
      </c>
      <c r="H3320">
        <v>0</v>
      </c>
      <c r="I3320" t="s">
        <v>5856</v>
      </c>
      <c r="J3320">
        <v>74</v>
      </c>
      <c r="K3320">
        <v>0</v>
      </c>
      <c r="L3320">
        <v>0.13</v>
      </c>
      <c r="M3320">
        <v>19700</v>
      </c>
      <c r="N3320">
        <v>6.39</v>
      </c>
      <c r="O3320">
        <v>0</v>
      </c>
      <c r="P3320" t="s">
        <v>410</v>
      </c>
      <c r="Q3320" t="s">
        <v>411</v>
      </c>
      <c r="R3320" t="s">
        <v>418</v>
      </c>
      <c r="S3320">
        <v>8.07</v>
      </c>
      <c r="T3320">
        <v>390</v>
      </c>
      <c r="U3320">
        <v>0</v>
      </c>
      <c r="V3320">
        <v>10</v>
      </c>
      <c r="W3320" t="s">
        <v>411</v>
      </c>
      <c r="X3320">
        <v>0</v>
      </c>
      <c r="Y3320">
        <v>0</v>
      </c>
      <c r="Z3320">
        <v>5040</v>
      </c>
      <c r="AA3320">
        <v>16.100000000000001</v>
      </c>
      <c r="AB3320" t="s">
        <v>410</v>
      </c>
      <c r="AC3320">
        <v>0</v>
      </c>
      <c r="AD3320">
        <v>0</v>
      </c>
      <c r="AE3320">
        <v>0</v>
      </c>
      <c r="AF3320" t="s">
        <v>959</v>
      </c>
      <c r="AG3320" t="s">
        <v>410</v>
      </c>
      <c r="AH3320">
        <v>0</v>
      </c>
      <c r="AI3320">
        <v>4.1100000000000003</v>
      </c>
      <c r="AJ3320">
        <v>2680</v>
      </c>
      <c r="AK3320" t="s">
        <v>411</v>
      </c>
      <c r="AL3320" t="s">
        <v>421</v>
      </c>
      <c r="AM3320">
        <v>0</v>
      </c>
      <c r="AN3320">
        <v>10</v>
      </c>
      <c r="AO3320">
        <v>60</v>
      </c>
      <c r="AP3320">
        <v>0</v>
      </c>
      <c r="AQ3320">
        <v>26300</v>
      </c>
      <c r="AR3320">
        <v>0</v>
      </c>
      <c r="AS3320">
        <v>0</v>
      </c>
      <c r="AT3320">
        <v>8.44</v>
      </c>
      <c r="AU3320" t="s">
        <v>412</v>
      </c>
      <c r="AV3320">
        <v>290</v>
      </c>
      <c r="AW3320" t="s">
        <v>411</v>
      </c>
      <c r="AX3320">
        <v>0</v>
      </c>
      <c r="AY3320">
        <v>0</v>
      </c>
      <c r="AZ3320">
        <v>0</v>
      </c>
      <c r="BA3320" t="s">
        <v>5402</v>
      </c>
      <c r="BB3320">
        <v>30</v>
      </c>
      <c r="BC3320">
        <v>0</v>
      </c>
      <c r="BD3320">
        <v>0</v>
      </c>
      <c r="BE3320" t="s">
        <v>410</v>
      </c>
      <c r="BF3320" t="s">
        <v>421</v>
      </c>
      <c r="BG3320" t="s">
        <v>410</v>
      </c>
      <c r="BH3320" t="s">
        <v>410</v>
      </c>
      <c r="BI3320" t="s">
        <v>411</v>
      </c>
      <c r="BJ3320" t="s">
        <v>410</v>
      </c>
      <c r="BK3320">
        <v>0</v>
      </c>
      <c r="BL3320">
        <v>17</v>
      </c>
      <c r="BM3320" t="s">
        <v>765</v>
      </c>
      <c r="BN3320">
        <v>0</v>
      </c>
    </row>
    <row r="3321" spans="1:66" x14ac:dyDescent="0.15">
      <c r="A3321" t="s">
        <v>5917</v>
      </c>
      <c r="B3321" t="s">
        <v>202</v>
      </c>
      <c r="C3321">
        <v>1886</v>
      </c>
      <c r="D3321">
        <v>1891</v>
      </c>
      <c r="E3321">
        <v>574.79999999999995</v>
      </c>
      <c r="F3321">
        <v>576.4</v>
      </c>
      <c r="G3321" t="s">
        <v>5918</v>
      </c>
      <c r="H3321">
        <v>0</v>
      </c>
      <c r="I3321" t="s">
        <v>5856</v>
      </c>
      <c r="J3321">
        <v>43</v>
      </c>
      <c r="K3321">
        <v>0</v>
      </c>
      <c r="L3321">
        <v>0.54</v>
      </c>
      <c r="M3321">
        <v>54300</v>
      </c>
      <c r="N3321" t="s">
        <v>412</v>
      </c>
      <c r="O3321">
        <v>10</v>
      </c>
      <c r="P3321" t="s">
        <v>410</v>
      </c>
      <c r="Q3321" t="s">
        <v>411</v>
      </c>
      <c r="R3321" t="s">
        <v>418</v>
      </c>
      <c r="S3321">
        <v>7.87</v>
      </c>
      <c r="T3321">
        <v>220</v>
      </c>
      <c r="U3321">
        <v>0</v>
      </c>
      <c r="V3321" t="s">
        <v>411</v>
      </c>
      <c r="W3321" t="s">
        <v>411</v>
      </c>
      <c r="X3321">
        <v>0</v>
      </c>
      <c r="Y3321">
        <v>0</v>
      </c>
      <c r="Z3321">
        <v>2370</v>
      </c>
      <c r="AA3321">
        <v>17.55</v>
      </c>
      <c r="AB3321" t="s">
        <v>410</v>
      </c>
      <c r="AC3321">
        <v>0</v>
      </c>
      <c r="AD3321">
        <v>0</v>
      </c>
      <c r="AE3321">
        <v>0</v>
      </c>
      <c r="AF3321" t="s">
        <v>959</v>
      </c>
      <c r="AG3321" t="s">
        <v>410</v>
      </c>
      <c r="AH3321">
        <v>0</v>
      </c>
      <c r="AI3321">
        <v>4.2699999999999996</v>
      </c>
      <c r="AJ3321">
        <v>2560</v>
      </c>
      <c r="AK3321">
        <v>10</v>
      </c>
      <c r="AL3321" t="s">
        <v>421</v>
      </c>
      <c r="AM3321">
        <v>0</v>
      </c>
      <c r="AN3321">
        <v>10</v>
      </c>
      <c r="AO3321">
        <v>50</v>
      </c>
      <c r="AP3321">
        <v>0</v>
      </c>
      <c r="AQ3321">
        <v>26500</v>
      </c>
      <c r="AR3321">
        <v>0</v>
      </c>
      <c r="AS3321">
        <v>0</v>
      </c>
      <c r="AT3321">
        <v>8.74</v>
      </c>
      <c r="AU3321" t="s">
        <v>412</v>
      </c>
      <c r="AV3321">
        <v>460</v>
      </c>
      <c r="AW3321" t="s">
        <v>411</v>
      </c>
      <c r="AX3321">
        <v>0</v>
      </c>
      <c r="AY3321">
        <v>0</v>
      </c>
      <c r="AZ3321">
        <v>0</v>
      </c>
      <c r="BA3321" t="s">
        <v>5402</v>
      </c>
      <c r="BB3321">
        <v>40</v>
      </c>
      <c r="BC3321">
        <v>0</v>
      </c>
      <c r="BD3321">
        <v>0</v>
      </c>
      <c r="BE3321" t="s">
        <v>410</v>
      </c>
      <c r="BF3321" t="s">
        <v>421</v>
      </c>
      <c r="BG3321" t="s">
        <v>410</v>
      </c>
      <c r="BH3321" t="s">
        <v>410</v>
      </c>
      <c r="BI3321">
        <v>10</v>
      </c>
      <c r="BJ3321" t="s">
        <v>410</v>
      </c>
      <c r="BK3321">
        <v>0</v>
      </c>
      <c r="BL3321">
        <v>10.65</v>
      </c>
      <c r="BM3321" t="s">
        <v>765</v>
      </c>
      <c r="BN3321">
        <v>0</v>
      </c>
    </row>
    <row r="3322" spans="1:66" x14ac:dyDescent="0.15">
      <c r="A3322" t="s">
        <v>5919</v>
      </c>
      <c r="B3322" t="s">
        <v>202</v>
      </c>
      <c r="C3322">
        <v>1891</v>
      </c>
      <c r="D3322">
        <v>1896</v>
      </c>
      <c r="E3322">
        <v>576.4</v>
      </c>
      <c r="F3322">
        <v>577.9</v>
      </c>
      <c r="G3322" t="s">
        <v>5920</v>
      </c>
      <c r="H3322">
        <v>0</v>
      </c>
      <c r="I3322" t="s">
        <v>5856</v>
      </c>
      <c r="J3322">
        <v>41</v>
      </c>
      <c r="K3322">
        <v>0</v>
      </c>
      <c r="L3322">
        <v>0.13</v>
      </c>
      <c r="M3322">
        <v>61800</v>
      </c>
      <c r="N3322">
        <v>6.55</v>
      </c>
      <c r="O3322">
        <v>0</v>
      </c>
      <c r="P3322" t="s">
        <v>410</v>
      </c>
      <c r="Q3322" t="s">
        <v>411</v>
      </c>
      <c r="R3322" t="s">
        <v>418</v>
      </c>
      <c r="S3322">
        <v>6.35</v>
      </c>
      <c r="T3322">
        <v>310</v>
      </c>
      <c r="U3322">
        <v>0</v>
      </c>
      <c r="V3322">
        <v>20</v>
      </c>
      <c r="W3322" t="s">
        <v>411</v>
      </c>
      <c r="X3322">
        <v>0</v>
      </c>
      <c r="Y3322">
        <v>0</v>
      </c>
      <c r="Z3322">
        <v>3860</v>
      </c>
      <c r="AA3322">
        <v>19.100000000000001</v>
      </c>
      <c r="AB3322" t="s">
        <v>410</v>
      </c>
      <c r="AC3322">
        <v>0</v>
      </c>
      <c r="AD3322">
        <v>0</v>
      </c>
      <c r="AE3322">
        <v>0</v>
      </c>
      <c r="AF3322" t="s">
        <v>959</v>
      </c>
      <c r="AG3322" t="s">
        <v>410</v>
      </c>
      <c r="AH3322">
        <v>0</v>
      </c>
      <c r="AI3322">
        <v>3.1</v>
      </c>
      <c r="AJ3322">
        <v>3480</v>
      </c>
      <c r="AK3322" t="s">
        <v>411</v>
      </c>
      <c r="AL3322" t="s">
        <v>421</v>
      </c>
      <c r="AM3322">
        <v>0</v>
      </c>
      <c r="AN3322" t="s">
        <v>411</v>
      </c>
      <c r="AO3322" t="s">
        <v>410</v>
      </c>
      <c r="AP3322">
        <v>0</v>
      </c>
      <c r="AQ3322">
        <v>19850</v>
      </c>
      <c r="AR3322">
        <v>0</v>
      </c>
      <c r="AS3322">
        <v>0</v>
      </c>
      <c r="AT3322">
        <v>8.1999999999999993</v>
      </c>
      <c r="AU3322" t="s">
        <v>412</v>
      </c>
      <c r="AV3322">
        <v>430</v>
      </c>
      <c r="AW3322" t="s">
        <v>411</v>
      </c>
      <c r="AX3322">
        <v>0</v>
      </c>
      <c r="AY3322">
        <v>0</v>
      </c>
      <c r="AZ3322">
        <v>0</v>
      </c>
      <c r="BA3322" t="s">
        <v>5402</v>
      </c>
      <c r="BB3322">
        <v>20</v>
      </c>
      <c r="BC3322">
        <v>0</v>
      </c>
      <c r="BD3322">
        <v>0</v>
      </c>
      <c r="BE3322" t="s">
        <v>410</v>
      </c>
      <c r="BF3322" t="s">
        <v>421</v>
      </c>
      <c r="BG3322" t="s">
        <v>410</v>
      </c>
      <c r="BH3322" t="s">
        <v>410</v>
      </c>
      <c r="BI3322" t="s">
        <v>411</v>
      </c>
      <c r="BJ3322" t="s">
        <v>410</v>
      </c>
      <c r="BK3322">
        <v>0</v>
      </c>
      <c r="BL3322">
        <v>12.7</v>
      </c>
      <c r="BM3322" t="s">
        <v>765</v>
      </c>
      <c r="BN3322">
        <v>0</v>
      </c>
    </row>
    <row r="3323" spans="1:66" x14ac:dyDescent="0.15">
      <c r="A3323" t="s">
        <v>5921</v>
      </c>
      <c r="B3323" t="s">
        <v>202</v>
      </c>
      <c r="C3323">
        <v>1896</v>
      </c>
      <c r="D3323">
        <v>1901</v>
      </c>
      <c r="E3323">
        <v>577.9</v>
      </c>
      <c r="F3323">
        <v>579.4</v>
      </c>
      <c r="G3323" t="s">
        <v>5922</v>
      </c>
      <c r="H3323">
        <v>0</v>
      </c>
      <c r="I3323" t="s">
        <v>5856</v>
      </c>
      <c r="J3323">
        <v>27</v>
      </c>
      <c r="K3323">
        <v>0</v>
      </c>
      <c r="L3323">
        <v>2.4</v>
      </c>
      <c r="M3323">
        <v>24500</v>
      </c>
      <c r="N3323">
        <v>2.5</v>
      </c>
      <c r="O3323">
        <v>0</v>
      </c>
      <c r="P3323" t="s">
        <v>410</v>
      </c>
      <c r="Q3323" t="s">
        <v>411</v>
      </c>
      <c r="R3323" t="s">
        <v>418</v>
      </c>
      <c r="S3323">
        <v>8.18</v>
      </c>
      <c r="T3323">
        <v>140</v>
      </c>
      <c r="U3323">
        <v>0</v>
      </c>
      <c r="V3323">
        <v>10</v>
      </c>
      <c r="W3323" t="s">
        <v>411</v>
      </c>
      <c r="X3323">
        <v>0</v>
      </c>
      <c r="Y3323">
        <v>0</v>
      </c>
      <c r="Z3323">
        <v>2970</v>
      </c>
      <c r="AA3323">
        <v>16.55</v>
      </c>
      <c r="AB3323" t="s">
        <v>410</v>
      </c>
      <c r="AC3323">
        <v>0</v>
      </c>
      <c r="AD3323">
        <v>0</v>
      </c>
      <c r="AE3323">
        <v>0</v>
      </c>
      <c r="AF3323" t="s">
        <v>959</v>
      </c>
      <c r="AG3323" t="s">
        <v>410</v>
      </c>
      <c r="AH3323">
        <v>0</v>
      </c>
      <c r="AI3323">
        <v>5.76</v>
      </c>
      <c r="AJ3323">
        <v>2390</v>
      </c>
      <c r="AK3323" t="s">
        <v>411</v>
      </c>
      <c r="AL3323" t="s">
        <v>421</v>
      </c>
      <c r="AM3323">
        <v>0</v>
      </c>
      <c r="AN3323">
        <v>10</v>
      </c>
      <c r="AO3323" t="s">
        <v>410</v>
      </c>
      <c r="AP3323">
        <v>0</v>
      </c>
      <c r="AQ3323">
        <v>6990</v>
      </c>
      <c r="AR3323">
        <v>0</v>
      </c>
      <c r="AS3323">
        <v>0</v>
      </c>
      <c r="AT3323">
        <v>7.72</v>
      </c>
      <c r="AU3323" t="s">
        <v>412</v>
      </c>
      <c r="AV3323">
        <v>440</v>
      </c>
      <c r="AW3323">
        <v>10</v>
      </c>
      <c r="AX3323">
        <v>0</v>
      </c>
      <c r="AY3323">
        <v>0</v>
      </c>
      <c r="AZ3323">
        <v>0</v>
      </c>
      <c r="BA3323" t="s">
        <v>5402</v>
      </c>
      <c r="BB3323">
        <v>50</v>
      </c>
      <c r="BC3323">
        <v>0</v>
      </c>
      <c r="BD3323">
        <v>0</v>
      </c>
      <c r="BE3323" t="s">
        <v>410</v>
      </c>
      <c r="BF3323" t="s">
        <v>421</v>
      </c>
      <c r="BG3323" t="s">
        <v>410</v>
      </c>
      <c r="BH3323" t="s">
        <v>410</v>
      </c>
      <c r="BI3323">
        <v>10</v>
      </c>
      <c r="BJ3323" t="s">
        <v>410</v>
      </c>
      <c r="BK3323">
        <v>0</v>
      </c>
      <c r="BL3323">
        <v>0</v>
      </c>
      <c r="BM3323">
        <v>57900</v>
      </c>
      <c r="BN3323">
        <v>0</v>
      </c>
    </row>
    <row r="3324" spans="1:66" x14ac:dyDescent="0.15">
      <c r="A3324" t="s">
        <v>5923</v>
      </c>
      <c r="B3324" t="s">
        <v>202</v>
      </c>
      <c r="C3324">
        <v>1901</v>
      </c>
      <c r="D3324">
        <v>1905</v>
      </c>
      <c r="E3324">
        <v>579.4</v>
      </c>
      <c r="F3324">
        <v>580.6</v>
      </c>
      <c r="G3324" t="s">
        <v>5924</v>
      </c>
      <c r="H3324">
        <v>0</v>
      </c>
      <c r="I3324" t="s">
        <v>5856</v>
      </c>
      <c r="J3324">
        <v>17</v>
      </c>
      <c r="K3324">
        <v>0</v>
      </c>
      <c r="L3324">
        <v>2.15</v>
      </c>
      <c r="M3324">
        <v>26700</v>
      </c>
      <c r="N3324">
        <v>2.59</v>
      </c>
      <c r="O3324">
        <v>0</v>
      </c>
      <c r="P3324" t="s">
        <v>410</v>
      </c>
      <c r="Q3324" t="s">
        <v>411</v>
      </c>
      <c r="R3324" t="s">
        <v>418</v>
      </c>
      <c r="S3324">
        <v>6.84</v>
      </c>
      <c r="T3324">
        <v>200</v>
      </c>
      <c r="U3324">
        <v>0</v>
      </c>
      <c r="V3324">
        <v>10</v>
      </c>
      <c r="W3324" t="s">
        <v>411</v>
      </c>
      <c r="X3324">
        <v>0</v>
      </c>
      <c r="Y3324">
        <v>0</v>
      </c>
      <c r="Z3324">
        <v>5340</v>
      </c>
      <c r="AA3324">
        <v>18.8</v>
      </c>
      <c r="AB3324" t="s">
        <v>410</v>
      </c>
      <c r="AC3324">
        <v>0</v>
      </c>
      <c r="AD3324">
        <v>0</v>
      </c>
      <c r="AE3324">
        <v>0</v>
      </c>
      <c r="AF3324" t="s">
        <v>959</v>
      </c>
      <c r="AG3324" t="s">
        <v>410</v>
      </c>
      <c r="AH3324">
        <v>0</v>
      </c>
      <c r="AI3324">
        <v>5.66</v>
      </c>
      <c r="AJ3324">
        <v>2610</v>
      </c>
      <c r="AK3324" t="s">
        <v>411</v>
      </c>
      <c r="AL3324" t="s">
        <v>421</v>
      </c>
      <c r="AM3324">
        <v>0</v>
      </c>
      <c r="AN3324">
        <v>10</v>
      </c>
      <c r="AO3324" t="s">
        <v>410</v>
      </c>
      <c r="AP3324">
        <v>0</v>
      </c>
      <c r="AQ3324">
        <v>11250</v>
      </c>
      <c r="AR3324">
        <v>0</v>
      </c>
      <c r="AS3324">
        <v>0</v>
      </c>
      <c r="AT3324">
        <v>6.46</v>
      </c>
      <c r="AU3324" t="s">
        <v>412</v>
      </c>
      <c r="AV3324">
        <v>210</v>
      </c>
      <c r="AW3324" t="s">
        <v>411</v>
      </c>
      <c r="AX3324">
        <v>0</v>
      </c>
      <c r="AY3324">
        <v>0</v>
      </c>
      <c r="AZ3324">
        <v>0</v>
      </c>
      <c r="BA3324" t="s">
        <v>5402</v>
      </c>
      <c r="BB3324">
        <v>40</v>
      </c>
      <c r="BC3324">
        <v>0</v>
      </c>
      <c r="BD3324">
        <v>0</v>
      </c>
      <c r="BE3324" t="s">
        <v>410</v>
      </c>
      <c r="BF3324" t="s">
        <v>421</v>
      </c>
      <c r="BG3324" t="s">
        <v>410</v>
      </c>
      <c r="BH3324" t="s">
        <v>410</v>
      </c>
      <c r="BI3324">
        <v>10</v>
      </c>
      <c r="BJ3324" t="s">
        <v>410</v>
      </c>
      <c r="BK3324">
        <v>0</v>
      </c>
      <c r="BL3324">
        <v>0</v>
      </c>
      <c r="BM3324">
        <v>73400</v>
      </c>
      <c r="BN3324">
        <v>0</v>
      </c>
    </row>
    <row r="3325" spans="1:66" x14ac:dyDescent="0.15">
      <c r="A3325" t="s">
        <v>5925</v>
      </c>
      <c r="B3325" t="s">
        <v>202</v>
      </c>
      <c r="C3325">
        <v>1905</v>
      </c>
      <c r="D3325">
        <v>1908</v>
      </c>
      <c r="E3325">
        <v>580.6</v>
      </c>
      <c r="F3325">
        <v>581.6</v>
      </c>
      <c r="G3325" t="s">
        <v>5926</v>
      </c>
      <c r="H3325">
        <v>0</v>
      </c>
      <c r="I3325" t="s">
        <v>5856</v>
      </c>
      <c r="J3325">
        <v>26</v>
      </c>
      <c r="K3325">
        <v>0</v>
      </c>
      <c r="L3325">
        <v>1.7</v>
      </c>
      <c r="M3325">
        <v>52300</v>
      </c>
      <c r="N3325" t="s">
        <v>412</v>
      </c>
      <c r="O3325">
        <v>10.5</v>
      </c>
      <c r="P3325" t="s">
        <v>410</v>
      </c>
      <c r="Q3325" t="s">
        <v>411</v>
      </c>
      <c r="R3325" t="s">
        <v>418</v>
      </c>
      <c r="S3325">
        <v>3.41</v>
      </c>
      <c r="T3325">
        <v>260</v>
      </c>
      <c r="U3325">
        <v>0</v>
      </c>
      <c r="V3325" t="s">
        <v>411</v>
      </c>
      <c r="W3325" t="s">
        <v>411</v>
      </c>
      <c r="X3325">
        <v>0</v>
      </c>
      <c r="Y3325">
        <v>0</v>
      </c>
      <c r="Z3325">
        <v>3180</v>
      </c>
      <c r="AA3325">
        <v>19.3</v>
      </c>
      <c r="AB3325" t="s">
        <v>410</v>
      </c>
      <c r="AC3325">
        <v>0</v>
      </c>
      <c r="AD3325">
        <v>0</v>
      </c>
      <c r="AE3325">
        <v>0</v>
      </c>
      <c r="AF3325" t="s">
        <v>959</v>
      </c>
      <c r="AG3325" t="s">
        <v>410</v>
      </c>
      <c r="AH3325">
        <v>0</v>
      </c>
      <c r="AI3325">
        <v>4.4000000000000004</v>
      </c>
      <c r="AJ3325">
        <v>1670</v>
      </c>
      <c r="AK3325" t="s">
        <v>411</v>
      </c>
      <c r="AL3325" t="s">
        <v>421</v>
      </c>
      <c r="AM3325">
        <v>0</v>
      </c>
      <c r="AN3325" t="s">
        <v>411</v>
      </c>
      <c r="AO3325" t="s">
        <v>410</v>
      </c>
      <c r="AP3325">
        <v>0</v>
      </c>
      <c r="AQ3325">
        <v>29700</v>
      </c>
      <c r="AR3325">
        <v>0</v>
      </c>
      <c r="AS3325">
        <v>0</v>
      </c>
      <c r="AT3325">
        <v>5.39</v>
      </c>
      <c r="AU3325" t="s">
        <v>412</v>
      </c>
      <c r="AV3325">
        <v>550</v>
      </c>
      <c r="AW3325" t="s">
        <v>411</v>
      </c>
      <c r="AX3325">
        <v>0</v>
      </c>
      <c r="AY3325">
        <v>0</v>
      </c>
      <c r="AZ3325">
        <v>0</v>
      </c>
      <c r="BA3325" t="s">
        <v>5402</v>
      </c>
      <c r="BB3325">
        <v>20</v>
      </c>
      <c r="BC3325">
        <v>0</v>
      </c>
      <c r="BD3325">
        <v>0</v>
      </c>
      <c r="BE3325" t="s">
        <v>410</v>
      </c>
      <c r="BF3325" t="s">
        <v>421</v>
      </c>
      <c r="BG3325" t="s">
        <v>410</v>
      </c>
      <c r="BH3325" t="s">
        <v>410</v>
      </c>
      <c r="BI3325" t="s">
        <v>411</v>
      </c>
      <c r="BJ3325" t="s">
        <v>410</v>
      </c>
      <c r="BK3325">
        <v>0</v>
      </c>
      <c r="BL3325">
        <v>11.45</v>
      </c>
      <c r="BM3325" t="s">
        <v>765</v>
      </c>
      <c r="BN3325">
        <v>0</v>
      </c>
    </row>
    <row r="3326" spans="1:66" x14ac:dyDescent="0.15">
      <c r="A3326" t="s">
        <v>5927</v>
      </c>
      <c r="B3326" t="s">
        <v>202</v>
      </c>
      <c r="C3326">
        <v>1908</v>
      </c>
      <c r="D3326">
        <v>1911</v>
      </c>
      <c r="E3326">
        <v>581.6</v>
      </c>
      <c r="F3326">
        <v>582.5</v>
      </c>
      <c r="G3326" t="s">
        <v>5928</v>
      </c>
      <c r="H3326">
        <v>0</v>
      </c>
      <c r="I3326" t="s">
        <v>5856</v>
      </c>
      <c r="J3326">
        <v>16</v>
      </c>
      <c r="K3326">
        <v>0</v>
      </c>
      <c r="L3326">
        <v>1.7</v>
      </c>
      <c r="M3326">
        <v>5630</v>
      </c>
      <c r="N3326">
        <v>0.98699999999999999</v>
      </c>
      <c r="O3326">
        <v>0</v>
      </c>
      <c r="P3326" t="s">
        <v>410</v>
      </c>
      <c r="Q3326" t="s">
        <v>411</v>
      </c>
      <c r="R3326" t="s">
        <v>418</v>
      </c>
      <c r="S3326">
        <v>3.52</v>
      </c>
      <c r="T3326">
        <v>270</v>
      </c>
      <c r="U3326">
        <v>0</v>
      </c>
      <c r="V3326">
        <v>10</v>
      </c>
      <c r="W3326" t="s">
        <v>411</v>
      </c>
      <c r="X3326">
        <v>0</v>
      </c>
      <c r="Y3326">
        <v>0</v>
      </c>
      <c r="Z3326">
        <v>5640</v>
      </c>
      <c r="AA3326">
        <v>17.5</v>
      </c>
      <c r="AB3326" t="s">
        <v>410</v>
      </c>
      <c r="AC3326">
        <v>0</v>
      </c>
      <c r="AD3326">
        <v>0</v>
      </c>
      <c r="AE3326">
        <v>0</v>
      </c>
      <c r="AF3326" t="s">
        <v>959</v>
      </c>
      <c r="AG3326" t="s">
        <v>410</v>
      </c>
      <c r="AH3326">
        <v>0</v>
      </c>
      <c r="AI3326">
        <v>5.53</v>
      </c>
      <c r="AJ3326">
        <v>1100</v>
      </c>
      <c r="AK3326" t="s">
        <v>411</v>
      </c>
      <c r="AL3326" t="s">
        <v>421</v>
      </c>
      <c r="AM3326">
        <v>0</v>
      </c>
      <c r="AN3326" t="s">
        <v>411</v>
      </c>
      <c r="AO3326" t="s">
        <v>410</v>
      </c>
      <c r="AP3326">
        <v>0</v>
      </c>
      <c r="AQ3326">
        <v>6380</v>
      </c>
      <c r="AR3326">
        <v>0</v>
      </c>
      <c r="AS3326">
        <v>0</v>
      </c>
      <c r="AT3326">
        <v>4.3499999999999996</v>
      </c>
      <c r="AU3326" t="s">
        <v>412</v>
      </c>
      <c r="AV3326">
        <v>170</v>
      </c>
      <c r="AW3326" t="s">
        <v>411</v>
      </c>
      <c r="AX3326">
        <v>0</v>
      </c>
      <c r="AY3326">
        <v>0</v>
      </c>
      <c r="AZ3326">
        <v>0</v>
      </c>
      <c r="BA3326" t="s">
        <v>5402</v>
      </c>
      <c r="BB3326">
        <v>30</v>
      </c>
      <c r="BC3326">
        <v>0</v>
      </c>
      <c r="BD3326">
        <v>0</v>
      </c>
      <c r="BE3326" t="s">
        <v>410</v>
      </c>
      <c r="BF3326" t="s">
        <v>421</v>
      </c>
      <c r="BG3326" t="s">
        <v>410</v>
      </c>
      <c r="BH3326" t="s">
        <v>410</v>
      </c>
      <c r="BI3326" t="s">
        <v>411</v>
      </c>
      <c r="BJ3326" t="s">
        <v>410</v>
      </c>
      <c r="BK3326">
        <v>0</v>
      </c>
      <c r="BL3326">
        <v>10.3</v>
      </c>
      <c r="BM3326" t="s">
        <v>765</v>
      </c>
      <c r="BN3326">
        <v>0</v>
      </c>
    </row>
    <row r="3327" spans="1:66" x14ac:dyDescent="0.15">
      <c r="A3327" t="s">
        <v>5929</v>
      </c>
      <c r="B3327" t="s">
        <v>202</v>
      </c>
      <c r="C3327">
        <v>1911</v>
      </c>
      <c r="D3327">
        <v>1916</v>
      </c>
      <c r="E3327">
        <v>582.5</v>
      </c>
      <c r="F3327">
        <v>584</v>
      </c>
      <c r="G3327" t="s">
        <v>5930</v>
      </c>
      <c r="H3327">
        <v>0</v>
      </c>
      <c r="I3327" t="s">
        <v>5856</v>
      </c>
      <c r="J3327">
        <v>3</v>
      </c>
      <c r="K3327">
        <v>0</v>
      </c>
      <c r="L3327">
        <v>6.16</v>
      </c>
      <c r="M3327">
        <v>14850</v>
      </c>
      <c r="N3327">
        <v>0.16300000000000001</v>
      </c>
      <c r="O3327">
        <v>0</v>
      </c>
      <c r="P3327" t="s">
        <v>410</v>
      </c>
      <c r="Q3327" t="s">
        <v>411</v>
      </c>
      <c r="R3327" t="s">
        <v>418</v>
      </c>
      <c r="S3327">
        <v>6.57</v>
      </c>
      <c r="T3327">
        <v>10</v>
      </c>
      <c r="U3327">
        <v>0</v>
      </c>
      <c r="V3327">
        <v>10</v>
      </c>
      <c r="W3327" t="s">
        <v>411</v>
      </c>
      <c r="X3327">
        <v>0</v>
      </c>
      <c r="Y3327">
        <v>0</v>
      </c>
      <c r="Z3327">
        <v>540</v>
      </c>
      <c r="AA3327">
        <v>8.89</v>
      </c>
      <c r="AB3327" t="s">
        <v>410</v>
      </c>
      <c r="AC3327">
        <v>0</v>
      </c>
      <c r="AD3327">
        <v>0</v>
      </c>
      <c r="AE3327">
        <v>0</v>
      </c>
      <c r="AF3327" t="s">
        <v>959</v>
      </c>
      <c r="AG3327" t="s">
        <v>410</v>
      </c>
      <c r="AH3327">
        <v>0</v>
      </c>
      <c r="AI3327">
        <v>12.15</v>
      </c>
      <c r="AJ3327">
        <v>1360</v>
      </c>
      <c r="AK3327" t="s">
        <v>411</v>
      </c>
      <c r="AL3327" t="s">
        <v>421</v>
      </c>
      <c r="AM3327">
        <v>0</v>
      </c>
      <c r="AN3327" t="s">
        <v>411</v>
      </c>
      <c r="AO3327">
        <v>220</v>
      </c>
      <c r="AP3327">
        <v>0</v>
      </c>
      <c r="AQ3327">
        <v>810</v>
      </c>
      <c r="AR3327">
        <v>0</v>
      </c>
      <c r="AS3327">
        <v>0</v>
      </c>
      <c r="AT3327">
        <v>5.15</v>
      </c>
      <c r="AU3327">
        <v>1.35</v>
      </c>
      <c r="AV3327">
        <v>90</v>
      </c>
      <c r="AW3327">
        <v>10</v>
      </c>
      <c r="AX3327">
        <v>0</v>
      </c>
      <c r="AY3327">
        <v>0</v>
      </c>
      <c r="AZ3327">
        <v>0</v>
      </c>
      <c r="BA3327" t="s">
        <v>5402</v>
      </c>
      <c r="BB3327">
        <v>40</v>
      </c>
      <c r="BC3327">
        <v>0</v>
      </c>
      <c r="BD3327">
        <v>0</v>
      </c>
      <c r="BE3327" t="s">
        <v>410</v>
      </c>
      <c r="BF3327" t="s">
        <v>421</v>
      </c>
      <c r="BG3327" t="s">
        <v>410</v>
      </c>
      <c r="BH3327" t="s">
        <v>410</v>
      </c>
      <c r="BI3327">
        <v>10</v>
      </c>
      <c r="BJ3327" t="s">
        <v>410</v>
      </c>
      <c r="BK3327">
        <v>0</v>
      </c>
      <c r="BL3327">
        <v>0</v>
      </c>
      <c r="BM3327">
        <v>3310</v>
      </c>
      <c r="BN3327">
        <v>0</v>
      </c>
    </row>
    <row r="3328" spans="1:66" x14ac:dyDescent="0.15">
      <c r="A3328" t="s">
        <v>5931</v>
      </c>
      <c r="B3328" t="s">
        <v>202</v>
      </c>
      <c r="C3328">
        <v>1916</v>
      </c>
      <c r="D3328">
        <v>1919</v>
      </c>
      <c r="E3328">
        <v>584</v>
      </c>
      <c r="F3328">
        <v>584.9</v>
      </c>
      <c r="G3328" t="s">
        <v>5932</v>
      </c>
      <c r="H3328">
        <v>0</v>
      </c>
      <c r="I3328" t="s">
        <v>5856</v>
      </c>
      <c r="J3328">
        <v>12</v>
      </c>
      <c r="K3328">
        <v>0</v>
      </c>
      <c r="L3328">
        <v>3.96</v>
      </c>
      <c r="M3328">
        <v>1010</v>
      </c>
      <c r="N3328">
        <v>0.23100000000000001</v>
      </c>
      <c r="O3328">
        <v>0</v>
      </c>
      <c r="P3328" t="s">
        <v>410</v>
      </c>
      <c r="Q3328" t="s">
        <v>411</v>
      </c>
      <c r="R3328" t="s">
        <v>418</v>
      </c>
      <c r="S3328">
        <v>4.45</v>
      </c>
      <c r="T3328">
        <v>140</v>
      </c>
      <c r="U3328">
        <v>0</v>
      </c>
      <c r="V3328">
        <v>30</v>
      </c>
      <c r="W3328" t="s">
        <v>411</v>
      </c>
      <c r="X3328">
        <v>0</v>
      </c>
      <c r="Y3328">
        <v>0</v>
      </c>
      <c r="Z3328">
        <v>6870</v>
      </c>
      <c r="AA3328">
        <v>16.7</v>
      </c>
      <c r="AB3328" t="s">
        <v>410</v>
      </c>
      <c r="AC3328">
        <v>0</v>
      </c>
      <c r="AD3328">
        <v>0</v>
      </c>
      <c r="AE3328">
        <v>0</v>
      </c>
      <c r="AF3328" t="s">
        <v>959</v>
      </c>
      <c r="AG3328" t="s">
        <v>410</v>
      </c>
      <c r="AH3328">
        <v>0</v>
      </c>
      <c r="AI3328">
        <v>7.76</v>
      </c>
      <c r="AJ3328">
        <v>1520</v>
      </c>
      <c r="AK3328" t="s">
        <v>411</v>
      </c>
      <c r="AL3328" t="s">
        <v>421</v>
      </c>
      <c r="AM3328">
        <v>0</v>
      </c>
      <c r="AN3328">
        <v>10</v>
      </c>
      <c r="AO3328" t="s">
        <v>410</v>
      </c>
      <c r="AP3328">
        <v>0</v>
      </c>
      <c r="AQ3328">
        <v>3100</v>
      </c>
      <c r="AR3328">
        <v>0</v>
      </c>
      <c r="AS3328">
        <v>0</v>
      </c>
      <c r="AT3328">
        <v>3.18</v>
      </c>
      <c r="AU3328" t="s">
        <v>412</v>
      </c>
      <c r="AV3328" t="s">
        <v>410</v>
      </c>
      <c r="AW3328">
        <v>10</v>
      </c>
      <c r="AX3328">
        <v>0</v>
      </c>
      <c r="AY3328">
        <v>0</v>
      </c>
      <c r="AZ3328">
        <v>0</v>
      </c>
      <c r="BA3328" t="s">
        <v>5402</v>
      </c>
      <c r="BB3328">
        <v>40</v>
      </c>
      <c r="BC3328">
        <v>0</v>
      </c>
      <c r="BD3328">
        <v>0</v>
      </c>
      <c r="BE3328" t="s">
        <v>410</v>
      </c>
      <c r="BF3328">
        <v>0.05</v>
      </c>
      <c r="BG3328" t="s">
        <v>410</v>
      </c>
      <c r="BH3328" t="s">
        <v>410</v>
      </c>
      <c r="BI3328">
        <v>10</v>
      </c>
      <c r="BJ3328" t="s">
        <v>410</v>
      </c>
      <c r="BK3328">
        <v>0</v>
      </c>
      <c r="BL3328">
        <v>0</v>
      </c>
      <c r="BM3328">
        <v>43200</v>
      </c>
      <c r="BN3328">
        <v>0</v>
      </c>
    </row>
    <row r="3329" spans="1:66" x14ac:dyDescent="0.15">
      <c r="A3329" t="s">
        <v>5933</v>
      </c>
      <c r="B3329" t="s">
        <v>202</v>
      </c>
      <c r="C3329">
        <v>1919</v>
      </c>
      <c r="D3329">
        <v>1922.5</v>
      </c>
      <c r="E3329">
        <v>584.9</v>
      </c>
      <c r="F3329">
        <v>586</v>
      </c>
      <c r="G3329" t="s">
        <v>5934</v>
      </c>
      <c r="H3329">
        <v>0</v>
      </c>
      <c r="I3329" t="s">
        <v>5856</v>
      </c>
      <c r="J3329">
        <v>5</v>
      </c>
      <c r="K3329">
        <v>0</v>
      </c>
      <c r="L3329">
        <v>6.27</v>
      </c>
      <c r="M3329">
        <v>1260</v>
      </c>
      <c r="N3329">
        <v>0.16200000000000001</v>
      </c>
      <c r="O3329">
        <v>0</v>
      </c>
      <c r="P3329">
        <v>70</v>
      </c>
      <c r="Q3329" t="s">
        <v>411</v>
      </c>
      <c r="R3329" t="s">
        <v>418</v>
      </c>
      <c r="S3329">
        <v>4.1900000000000004</v>
      </c>
      <c r="T3329">
        <v>50</v>
      </c>
      <c r="U3329">
        <v>0</v>
      </c>
      <c r="V3329">
        <v>30</v>
      </c>
      <c r="W3329">
        <v>10</v>
      </c>
      <c r="X3329">
        <v>0</v>
      </c>
      <c r="Y3329">
        <v>0</v>
      </c>
      <c r="Z3329">
        <v>2440</v>
      </c>
      <c r="AA3329">
        <v>10.95</v>
      </c>
      <c r="AB3329" t="s">
        <v>410</v>
      </c>
      <c r="AC3329">
        <v>0</v>
      </c>
      <c r="AD3329">
        <v>0</v>
      </c>
      <c r="AE3329">
        <v>0</v>
      </c>
      <c r="AF3329">
        <v>0.2</v>
      </c>
      <c r="AG3329" t="s">
        <v>410</v>
      </c>
      <c r="AH3329">
        <v>0</v>
      </c>
      <c r="AI3329">
        <v>7.9</v>
      </c>
      <c r="AJ3329">
        <v>1080</v>
      </c>
      <c r="AK3329" t="s">
        <v>411</v>
      </c>
      <c r="AL3329" t="s">
        <v>421</v>
      </c>
      <c r="AM3329">
        <v>0</v>
      </c>
      <c r="AN3329">
        <v>10</v>
      </c>
      <c r="AO3329">
        <v>320</v>
      </c>
      <c r="AP3329">
        <v>0</v>
      </c>
      <c r="AQ3329">
        <v>2170</v>
      </c>
      <c r="AR3329">
        <v>0</v>
      </c>
      <c r="AS3329">
        <v>0</v>
      </c>
      <c r="AT3329">
        <v>2.61</v>
      </c>
      <c r="AU3329">
        <v>4.7</v>
      </c>
      <c r="AV3329">
        <v>50</v>
      </c>
      <c r="AW3329">
        <v>30</v>
      </c>
      <c r="AX3329">
        <v>0</v>
      </c>
      <c r="AY3329">
        <v>0</v>
      </c>
      <c r="AZ3329">
        <v>0</v>
      </c>
      <c r="BA3329" t="s">
        <v>5402</v>
      </c>
      <c r="BB3329">
        <v>50</v>
      </c>
      <c r="BC3329">
        <v>0</v>
      </c>
      <c r="BD3329">
        <v>0</v>
      </c>
      <c r="BE3329" t="s">
        <v>410</v>
      </c>
      <c r="BF3329">
        <v>0.19</v>
      </c>
      <c r="BG3329" t="s">
        <v>410</v>
      </c>
      <c r="BH3329" t="s">
        <v>410</v>
      </c>
      <c r="BI3329">
        <v>170</v>
      </c>
      <c r="BJ3329" t="s">
        <v>410</v>
      </c>
      <c r="BK3329">
        <v>0</v>
      </c>
      <c r="BL3329">
        <v>0</v>
      </c>
      <c r="BM3329">
        <v>15550</v>
      </c>
      <c r="BN3329">
        <v>0</v>
      </c>
    </row>
    <row r="3330" spans="1:66" x14ac:dyDescent="0.15">
      <c r="A3330" t="s">
        <v>5935</v>
      </c>
      <c r="B3330" t="s">
        <v>202</v>
      </c>
      <c r="C3330">
        <v>1922.5</v>
      </c>
      <c r="D3330">
        <v>1927</v>
      </c>
      <c r="E3330">
        <v>586</v>
      </c>
      <c r="F3330">
        <v>587.4</v>
      </c>
      <c r="G3330" t="s">
        <v>3157</v>
      </c>
      <c r="H3330">
        <v>0</v>
      </c>
      <c r="I3330" t="s">
        <v>5856</v>
      </c>
      <c r="J3330">
        <v>9</v>
      </c>
      <c r="K3330">
        <v>0</v>
      </c>
      <c r="L3330">
        <v>7.04</v>
      </c>
      <c r="M3330">
        <v>13150</v>
      </c>
      <c r="N3330">
        <v>0.50900000000000001</v>
      </c>
      <c r="O3330">
        <v>0</v>
      </c>
      <c r="P3330" t="s">
        <v>410</v>
      </c>
      <c r="Q3330" t="s">
        <v>411</v>
      </c>
      <c r="R3330" t="s">
        <v>418</v>
      </c>
      <c r="S3330">
        <v>0.72</v>
      </c>
      <c r="T3330">
        <v>10</v>
      </c>
      <c r="U3330">
        <v>0</v>
      </c>
      <c r="V3330">
        <v>10</v>
      </c>
      <c r="W3330" t="s">
        <v>411</v>
      </c>
      <c r="X3330">
        <v>0</v>
      </c>
      <c r="Y3330">
        <v>0</v>
      </c>
      <c r="Z3330">
        <v>480</v>
      </c>
      <c r="AA3330">
        <v>8.41</v>
      </c>
      <c r="AB3330" t="s">
        <v>410</v>
      </c>
      <c r="AC3330">
        <v>0</v>
      </c>
      <c r="AD3330">
        <v>0</v>
      </c>
      <c r="AE3330">
        <v>0</v>
      </c>
      <c r="AF3330">
        <v>0.2</v>
      </c>
      <c r="AG3330" t="s">
        <v>410</v>
      </c>
      <c r="AH3330">
        <v>0</v>
      </c>
      <c r="AI3330">
        <v>9.17</v>
      </c>
      <c r="AJ3330">
        <v>590</v>
      </c>
      <c r="AK3330" t="s">
        <v>411</v>
      </c>
      <c r="AL3330" t="s">
        <v>421</v>
      </c>
      <c r="AM3330">
        <v>0</v>
      </c>
      <c r="AN3330" t="s">
        <v>411</v>
      </c>
      <c r="AO3330">
        <v>490</v>
      </c>
      <c r="AP3330">
        <v>0</v>
      </c>
      <c r="AQ3330">
        <v>2410</v>
      </c>
      <c r="AR3330">
        <v>0</v>
      </c>
      <c r="AS3330">
        <v>0</v>
      </c>
      <c r="AT3330">
        <v>4.75</v>
      </c>
      <c r="AU3330">
        <v>1.35</v>
      </c>
      <c r="AV3330">
        <v>250</v>
      </c>
      <c r="AW3330">
        <v>20</v>
      </c>
      <c r="AX3330">
        <v>0</v>
      </c>
      <c r="AY3330">
        <v>0</v>
      </c>
      <c r="AZ3330">
        <v>0</v>
      </c>
      <c r="BA3330" t="s">
        <v>5402</v>
      </c>
      <c r="BB3330">
        <v>20</v>
      </c>
      <c r="BC3330">
        <v>0</v>
      </c>
      <c r="BD3330">
        <v>0</v>
      </c>
      <c r="BE3330" t="s">
        <v>410</v>
      </c>
      <c r="BF3330">
        <v>0.11</v>
      </c>
      <c r="BG3330" t="s">
        <v>410</v>
      </c>
      <c r="BH3330" t="s">
        <v>410</v>
      </c>
      <c r="BI3330">
        <v>50</v>
      </c>
      <c r="BJ3330" t="s">
        <v>410</v>
      </c>
      <c r="BK3330">
        <v>0</v>
      </c>
      <c r="BL3330">
        <v>0</v>
      </c>
      <c r="BM3330">
        <v>4580</v>
      </c>
      <c r="BN3330">
        <v>0</v>
      </c>
    </row>
    <row r="3331" spans="1:66" x14ac:dyDescent="0.15">
      <c r="A3331" t="s">
        <v>5936</v>
      </c>
      <c r="B3331" t="s">
        <v>202</v>
      </c>
      <c r="C3331">
        <v>1927</v>
      </c>
      <c r="D3331">
        <v>1932</v>
      </c>
      <c r="E3331">
        <v>587.4</v>
      </c>
      <c r="F3331">
        <v>588.9</v>
      </c>
      <c r="G3331" t="s">
        <v>3157</v>
      </c>
      <c r="H3331">
        <v>0</v>
      </c>
      <c r="I3331" t="s">
        <v>5856</v>
      </c>
      <c r="J3331">
        <v>2</v>
      </c>
      <c r="K3331">
        <v>0</v>
      </c>
      <c r="L3331">
        <v>9.0399999999999991</v>
      </c>
      <c r="M3331">
        <v>4530</v>
      </c>
      <c r="N3331">
        <v>0.154</v>
      </c>
      <c r="O3331">
        <v>0</v>
      </c>
      <c r="P3331" t="s">
        <v>410</v>
      </c>
      <c r="Q3331" t="s">
        <v>411</v>
      </c>
      <c r="R3331" t="s">
        <v>418</v>
      </c>
      <c r="S3331">
        <v>0.71</v>
      </c>
      <c r="T3331" t="s">
        <v>411</v>
      </c>
      <c r="U3331">
        <v>0</v>
      </c>
      <c r="V3331">
        <v>10</v>
      </c>
      <c r="W3331" t="s">
        <v>411</v>
      </c>
      <c r="X3331">
        <v>0</v>
      </c>
      <c r="Y3331">
        <v>0</v>
      </c>
      <c r="Z3331">
        <v>160</v>
      </c>
      <c r="AA3331">
        <v>9</v>
      </c>
      <c r="AB3331" t="s">
        <v>410</v>
      </c>
      <c r="AC3331">
        <v>0</v>
      </c>
      <c r="AD3331">
        <v>0</v>
      </c>
      <c r="AE3331">
        <v>0</v>
      </c>
      <c r="AF3331" t="s">
        <v>959</v>
      </c>
      <c r="AG3331" t="s">
        <v>410</v>
      </c>
      <c r="AH3331">
        <v>0</v>
      </c>
      <c r="AI3331">
        <v>12.25</v>
      </c>
      <c r="AJ3331">
        <v>510</v>
      </c>
      <c r="AK3331" t="s">
        <v>411</v>
      </c>
      <c r="AL3331" t="s">
        <v>421</v>
      </c>
      <c r="AM3331">
        <v>0</v>
      </c>
      <c r="AN3331" t="s">
        <v>411</v>
      </c>
      <c r="AO3331">
        <v>230</v>
      </c>
      <c r="AP3331">
        <v>0</v>
      </c>
      <c r="AQ3331">
        <v>280</v>
      </c>
      <c r="AR3331">
        <v>0</v>
      </c>
      <c r="AS3331">
        <v>0</v>
      </c>
      <c r="AT3331">
        <v>5.58</v>
      </c>
      <c r="AU3331">
        <v>0.34</v>
      </c>
      <c r="AV3331">
        <v>90</v>
      </c>
      <c r="AW3331">
        <v>20</v>
      </c>
      <c r="AX3331">
        <v>0</v>
      </c>
      <c r="AY3331">
        <v>0</v>
      </c>
      <c r="AZ3331">
        <v>0</v>
      </c>
      <c r="BA3331" t="s">
        <v>5402</v>
      </c>
      <c r="BB3331">
        <v>20</v>
      </c>
      <c r="BC3331">
        <v>0</v>
      </c>
      <c r="BD3331">
        <v>0</v>
      </c>
      <c r="BE3331" t="s">
        <v>410</v>
      </c>
      <c r="BF3331">
        <v>0.06</v>
      </c>
      <c r="BG3331" t="s">
        <v>410</v>
      </c>
      <c r="BH3331" t="s">
        <v>410</v>
      </c>
      <c r="BI3331">
        <v>10</v>
      </c>
      <c r="BJ3331" t="s">
        <v>410</v>
      </c>
      <c r="BK3331">
        <v>0</v>
      </c>
      <c r="BL3331">
        <v>0</v>
      </c>
      <c r="BM3331">
        <v>1820</v>
      </c>
      <c r="BN3331">
        <v>0</v>
      </c>
    </row>
    <row r="3332" spans="1:66" x14ac:dyDescent="0.15">
      <c r="A3332" t="s">
        <v>5937</v>
      </c>
      <c r="B3332" t="s">
        <v>202</v>
      </c>
      <c r="C3332">
        <v>1932</v>
      </c>
      <c r="D3332">
        <v>1935</v>
      </c>
      <c r="E3332">
        <v>588.9</v>
      </c>
      <c r="F3332">
        <v>589.79999999999995</v>
      </c>
      <c r="G3332" t="s">
        <v>3157</v>
      </c>
      <c r="H3332">
        <v>0</v>
      </c>
      <c r="I3332" t="s">
        <v>5856</v>
      </c>
      <c r="J3332">
        <v>1</v>
      </c>
      <c r="K3332">
        <v>0</v>
      </c>
      <c r="L3332">
        <v>8.26</v>
      </c>
      <c r="M3332">
        <v>3050</v>
      </c>
      <c r="N3332">
        <v>2.7E-2</v>
      </c>
      <c r="O3332">
        <v>0</v>
      </c>
      <c r="P3332" t="s">
        <v>410</v>
      </c>
      <c r="Q3332" t="s">
        <v>411</v>
      </c>
      <c r="R3332" t="s">
        <v>418</v>
      </c>
      <c r="S3332">
        <v>3.17</v>
      </c>
      <c r="T3332" t="s">
        <v>411</v>
      </c>
      <c r="U3332">
        <v>0</v>
      </c>
      <c r="V3332" t="s">
        <v>411</v>
      </c>
      <c r="W3332" t="s">
        <v>411</v>
      </c>
      <c r="X3332">
        <v>0</v>
      </c>
      <c r="Y3332">
        <v>0</v>
      </c>
      <c r="Z3332">
        <v>70</v>
      </c>
      <c r="AA3332">
        <v>7.83</v>
      </c>
      <c r="AB3332" t="s">
        <v>410</v>
      </c>
      <c r="AC3332">
        <v>0</v>
      </c>
      <c r="AD3332">
        <v>0</v>
      </c>
      <c r="AE3332">
        <v>0</v>
      </c>
      <c r="AF3332" t="s">
        <v>959</v>
      </c>
      <c r="AG3332" t="s">
        <v>410</v>
      </c>
      <c r="AH3332">
        <v>0</v>
      </c>
      <c r="AI3332">
        <v>12.1</v>
      </c>
      <c r="AJ3332">
        <v>750</v>
      </c>
      <c r="AK3332" t="s">
        <v>411</v>
      </c>
      <c r="AL3332" t="s">
        <v>421</v>
      </c>
      <c r="AM3332">
        <v>0</v>
      </c>
      <c r="AN3332" t="s">
        <v>411</v>
      </c>
      <c r="AO3332">
        <v>230</v>
      </c>
      <c r="AP3332">
        <v>0</v>
      </c>
      <c r="AQ3332">
        <v>200</v>
      </c>
      <c r="AR3332">
        <v>0</v>
      </c>
      <c r="AS3332">
        <v>0</v>
      </c>
      <c r="AT3332">
        <v>3.1</v>
      </c>
      <c r="AU3332">
        <v>0.26</v>
      </c>
      <c r="AV3332">
        <v>50</v>
      </c>
      <c r="AW3332">
        <v>20</v>
      </c>
      <c r="AX3332">
        <v>0</v>
      </c>
      <c r="AY3332">
        <v>0</v>
      </c>
      <c r="AZ3332">
        <v>0</v>
      </c>
      <c r="BA3332" t="s">
        <v>5402</v>
      </c>
      <c r="BB3332">
        <v>30</v>
      </c>
      <c r="BC3332">
        <v>0</v>
      </c>
      <c r="BD3332">
        <v>0</v>
      </c>
      <c r="BE3332" t="s">
        <v>410</v>
      </c>
      <c r="BF3332">
        <v>0.08</v>
      </c>
      <c r="BG3332" t="s">
        <v>410</v>
      </c>
      <c r="BH3332" t="s">
        <v>410</v>
      </c>
      <c r="BI3332">
        <v>10</v>
      </c>
      <c r="BJ3332" t="s">
        <v>410</v>
      </c>
      <c r="BK3332">
        <v>0</v>
      </c>
      <c r="BL3332">
        <v>0</v>
      </c>
      <c r="BM3332">
        <v>1970</v>
      </c>
      <c r="BN3332">
        <v>0</v>
      </c>
    </row>
    <row r="3333" spans="1:66" x14ac:dyDescent="0.15">
      <c r="A3333" t="s">
        <v>5938</v>
      </c>
      <c r="B3333" t="s">
        <v>202</v>
      </c>
      <c r="C3333">
        <v>1935</v>
      </c>
      <c r="D3333">
        <v>1940</v>
      </c>
      <c r="E3333">
        <v>589.79999999999995</v>
      </c>
      <c r="F3333">
        <v>591.29999999999995</v>
      </c>
      <c r="G3333" t="s">
        <v>3490</v>
      </c>
      <c r="H3333">
        <v>0</v>
      </c>
      <c r="I3333" t="s">
        <v>5856</v>
      </c>
      <c r="J3333">
        <v>3</v>
      </c>
      <c r="K3333">
        <v>0</v>
      </c>
      <c r="L3333">
        <v>7.86</v>
      </c>
      <c r="M3333">
        <v>2600</v>
      </c>
      <c r="N3333">
        <v>4.7E-2</v>
      </c>
      <c r="O3333">
        <v>0</v>
      </c>
      <c r="P3333" t="s">
        <v>410</v>
      </c>
      <c r="Q3333" t="s">
        <v>411</v>
      </c>
      <c r="R3333" t="s">
        <v>418</v>
      </c>
      <c r="S3333">
        <v>2.83</v>
      </c>
      <c r="T3333">
        <v>10</v>
      </c>
      <c r="U3333">
        <v>0</v>
      </c>
      <c r="V3333" t="s">
        <v>411</v>
      </c>
      <c r="W3333" t="s">
        <v>411</v>
      </c>
      <c r="X3333">
        <v>0</v>
      </c>
      <c r="Y3333">
        <v>0</v>
      </c>
      <c r="Z3333">
        <v>520</v>
      </c>
      <c r="AA3333">
        <v>9.1199999999999992</v>
      </c>
      <c r="AB3333" t="s">
        <v>410</v>
      </c>
      <c r="AC3333">
        <v>0</v>
      </c>
      <c r="AD3333">
        <v>0</v>
      </c>
      <c r="AE3333">
        <v>0</v>
      </c>
      <c r="AF3333" t="s">
        <v>959</v>
      </c>
      <c r="AG3333" t="s">
        <v>410</v>
      </c>
      <c r="AH3333">
        <v>0</v>
      </c>
      <c r="AI3333">
        <v>12.65</v>
      </c>
      <c r="AJ3333">
        <v>950</v>
      </c>
      <c r="AK3333" t="s">
        <v>411</v>
      </c>
      <c r="AL3333" t="s">
        <v>421</v>
      </c>
      <c r="AM3333">
        <v>0</v>
      </c>
      <c r="AN3333" t="s">
        <v>411</v>
      </c>
      <c r="AO3333">
        <v>300</v>
      </c>
      <c r="AP3333">
        <v>0</v>
      </c>
      <c r="AQ3333">
        <v>410</v>
      </c>
      <c r="AR3333">
        <v>0</v>
      </c>
      <c r="AS3333">
        <v>0</v>
      </c>
      <c r="AT3333">
        <v>6</v>
      </c>
      <c r="AU3333">
        <v>1.48</v>
      </c>
      <c r="AV3333">
        <v>100</v>
      </c>
      <c r="AW3333">
        <v>20</v>
      </c>
      <c r="AX3333">
        <v>0</v>
      </c>
      <c r="AY3333">
        <v>0</v>
      </c>
      <c r="AZ3333">
        <v>0</v>
      </c>
      <c r="BA3333" t="s">
        <v>5402</v>
      </c>
      <c r="BB3333">
        <v>30</v>
      </c>
      <c r="BC3333">
        <v>0</v>
      </c>
      <c r="BD3333">
        <v>0</v>
      </c>
      <c r="BE3333" t="s">
        <v>410</v>
      </c>
      <c r="BF3333">
        <v>7.0000000000000007E-2</v>
      </c>
      <c r="BG3333" t="s">
        <v>410</v>
      </c>
      <c r="BH3333" t="s">
        <v>410</v>
      </c>
      <c r="BI3333">
        <v>10</v>
      </c>
      <c r="BJ3333" t="s">
        <v>410</v>
      </c>
      <c r="BK3333">
        <v>0</v>
      </c>
      <c r="BL3333">
        <v>0</v>
      </c>
      <c r="BM3333">
        <v>5690</v>
      </c>
      <c r="BN3333">
        <v>0</v>
      </c>
    </row>
    <row r="3334" spans="1:66" x14ac:dyDescent="0.15">
      <c r="A3334" t="s">
        <v>5939</v>
      </c>
      <c r="B3334" t="s">
        <v>202</v>
      </c>
      <c r="C3334">
        <v>1940</v>
      </c>
      <c r="D3334">
        <v>1945</v>
      </c>
      <c r="E3334">
        <v>591.29999999999995</v>
      </c>
      <c r="F3334">
        <v>592.79999999999995</v>
      </c>
      <c r="G3334" t="s">
        <v>3490</v>
      </c>
      <c r="H3334">
        <v>0</v>
      </c>
      <c r="I3334" t="s">
        <v>5856</v>
      </c>
      <c r="J3334">
        <v>1</v>
      </c>
      <c r="K3334">
        <v>0</v>
      </c>
      <c r="L3334">
        <v>6.26</v>
      </c>
      <c r="M3334">
        <v>1310</v>
      </c>
      <c r="N3334">
        <v>3.4000000000000002E-2</v>
      </c>
      <c r="O3334">
        <v>0</v>
      </c>
      <c r="P3334" t="s">
        <v>410</v>
      </c>
      <c r="Q3334" t="s">
        <v>411</v>
      </c>
      <c r="R3334" t="s">
        <v>418</v>
      </c>
      <c r="S3334">
        <v>4.0599999999999996</v>
      </c>
      <c r="T3334">
        <v>20</v>
      </c>
      <c r="U3334">
        <v>0</v>
      </c>
      <c r="V3334">
        <v>10</v>
      </c>
      <c r="W3334" t="s">
        <v>411</v>
      </c>
      <c r="X3334">
        <v>0</v>
      </c>
      <c r="Y3334">
        <v>0</v>
      </c>
      <c r="Z3334">
        <v>300</v>
      </c>
      <c r="AA3334">
        <v>8.27</v>
      </c>
      <c r="AB3334" t="s">
        <v>410</v>
      </c>
      <c r="AC3334">
        <v>0</v>
      </c>
      <c r="AD3334">
        <v>0</v>
      </c>
      <c r="AE3334">
        <v>0</v>
      </c>
      <c r="AF3334" t="s">
        <v>959</v>
      </c>
      <c r="AG3334" t="s">
        <v>410</v>
      </c>
      <c r="AH3334">
        <v>0</v>
      </c>
      <c r="AI3334">
        <v>11.3</v>
      </c>
      <c r="AJ3334">
        <v>1080</v>
      </c>
      <c r="AK3334" t="s">
        <v>411</v>
      </c>
      <c r="AL3334" t="s">
        <v>421</v>
      </c>
      <c r="AM3334">
        <v>0</v>
      </c>
      <c r="AN3334" t="s">
        <v>411</v>
      </c>
      <c r="AO3334">
        <v>300</v>
      </c>
      <c r="AP3334">
        <v>0</v>
      </c>
      <c r="AQ3334">
        <v>130</v>
      </c>
      <c r="AR3334">
        <v>0</v>
      </c>
      <c r="AS3334">
        <v>0</v>
      </c>
      <c r="AT3334">
        <v>5.81</v>
      </c>
      <c r="AU3334">
        <v>1.73</v>
      </c>
      <c r="AV3334" t="s">
        <v>410</v>
      </c>
      <c r="AW3334">
        <v>10</v>
      </c>
      <c r="AX3334">
        <v>0</v>
      </c>
      <c r="AY3334">
        <v>0</v>
      </c>
      <c r="AZ3334">
        <v>0</v>
      </c>
      <c r="BA3334" t="s">
        <v>5402</v>
      </c>
      <c r="BB3334">
        <v>30</v>
      </c>
      <c r="BC3334">
        <v>0</v>
      </c>
      <c r="BD3334">
        <v>0</v>
      </c>
      <c r="BE3334" t="s">
        <v>410</v>
      </c>
      <c r="BF3334" t="s">
        <v>421</v>
      </c>
      <c r="BG3334" t="s">
        <v>410</v>
      </c>
      <c r="BH3334" t="s">
        <v>410</v>
      </c>
      <c r="BI3334">
        <v>10</v>
      </c>
      <c r="BJ3334" t="s">
        <v>410</v>
      </c>
      <c r="BK3334">
        <v>0</v>
      </c>
      <c r="BL3334">
        <v>0</v>
      </c>
      <c r="BM3334">
        <v>6250</v>
      </c>
      <c r="BN3334">
        <v>0</v>
      </c>
    </row>
    <row r="3335" spans="1:66" x14ac:dyDescent="0.15">
      <c r="A3335" t="s">
        <v>5940</v>
      </c>
      <c r="B3335" t="s">
        <v>202</v>
      </c>
      <c r="C3335">
        <v>1945</v>
      </c>
      <c r="D3335">
        <v>1950</v>
      </c>
      <c r="E3335">
        <v>592.79999999999995</v>
      </c>
      <c r="F3335">
        <v>594.4</v>
      </c>
      <c r="G3335" t="s">
        <v>5941</v>
      </c>
      <c r="H3335">
        <v>0</v>
      </c>
      <c r="I3335" t="s">
        <v>5856</v>
      </c>
      <c r="J3335" t="s">
        <v>416</v>
      </c>
      <c r="K3335">
        <v>0</v>
      </c>
      <c r="L3335">
        <v>4.6100000000000003</v>
      </c>
      <c r="M3335">
        <v>700</v>
      </c>
      <c r="N3335">
        <v>1.4E-2</v>
      </c>
      <c r="O3335">
        <v>0</v>
      </c>
      <c r="P3335" t="s">
        <v>410</v>
      </c>
      <c r="Q3335" t="s">
        <v>411</v>
      </c>
      <c r="R3335" t="s">
        <v>418</v>
      </c>
      <c r="S3335">
        <v>6.97</v>
      </c>
      <c r="T3335">
        <v>20</v>
      </c>
      <c r="U3335">
        <v>0</v>
      </c>
      <c r="V3335" t="s">
        <v>411</v>
      </c>
      <c r="W3335" t="s">
        <v>411</v>
      </c>
      <c r="X3335">
        <v>0</v>
      </c>
      <c r="Y3335">
        <v>0</v>
      </c>
      <c r="Z3335">
        <v>400</v>
      </c>
      <c r="AA3335">
        <v>9.11</v>
      </c>
      <c r="AB3335" t="s">
        <v>410</v>
      </c>
      <c r="AC3335">
        <v>0</v>
      </c>
      <c r="AD3335">
        <v>0</v>
      </c>
      <c r="AE3335">
        <v>0</v>
      </c>
      <c r="AF3335" t="s">
        <v>959</v>
      </c>
      <c r="AG3335" t="s">
        <v>410</v>
      </c>
      <c r="AH3335">
        <v>0</v>
      </c>
      <c r="AI3335">
        <v>10.050000000000001</v>
      </c>
      <c r="AJ3335">
        <v>1390</v>
      </c>
      <c r="AK3335" t="s">
        <v>411</v>
      </c>
      <c r="AL3335" t="s">
        <v>421</v>
      </c>
      <c r="AM3335">
        <v>0</v>
      </c>
      <c r="AN3335" t="s">
        <v>411</v>
      </c>
      <c r="AO3335">
        <v>110</v>
      </c>
      <c r="AP3335">
        <v>0</v>
      </c>
      <c r="AQ3335">
        <v>190</v>
      </c>
      <c r="AR3335">
        <v>0</v>
      </c>
      <c r="AS3335">
        <v>0</v>
      </c>
      <c r="AT3335">
        <v>5.25</v>
      </c>
      <c r="AU3335">
        <v>3.29</v>
      </c>
      <c r="AV3335" t="s">
        <v>410</v>
      </c>
      <c r="AW3335">
        <v>10</v>
      </c>
      <c r="AX3335">
        <v>0</v>
      </c>
      <c r="AY3335">
        <v>0</v>
      </c>
      <c r="AZ3335">
        <v>0</v>
      </c>
      <c r="BA3335" t="s">
        <v>5402</v>
      </c>
      <c r="BB3335">
        <v>40</v>
      </c>
      <c r="BC3335">
        <v>0</v>
      </c>
      <c r="BD3335">
        <v>0</v>
      </c>
      <c r="BE3335" t="s">
        <v>410</v>
      </c>
      <c r="BF3335" t="s">
        <v>421</v>
      </c>
      <c r="BG3335" t="s">
        <v>410</v>
      </c>
      <c r="BH3335" t="s">
        <v>410</v>
      </c>
      <c r="BI3335">
        <v>10</v>
      </c>
      <c r="BJ3335" t="s">
        <v>410</v>
      </c>
      <c r="BK3335">
        <v>0</v>
      </c>
      <c r="BL3335">
        <v>0</v>
      </c>
      <c r="BM3335">
        <v>8730</v>
      </c>
      <c r="BN3335">
        <v>0</v>
      </c>
    </row>
    <row r="3336" spans="1:66" x14ac:dyDescent="0.15">
      <c r="A3336" t="s">
        <v>5942</v>
      </c>
      <c r="B3336" t="s">
        <v>202</v>
      </c>
      <c r="C3336">
        <v>1950</v>
      </c>
      <c r="D3336">
        <v>1955</v>
      </c>
      <c r="E3336">
        <v>594.4</v>
      </c>
      <c r="F3336">
        <v>595.9</v>
      </c>
      <c r="G3336" t="s">
        <v>5943</v>
      </c>
      <c r="H3336">
        <v>0</v>
      </c>
      <c r="I3336" t="s">
        <v>5856</v>
      </c>
      <c r="J3336">
        <v>3</v>
      </c>
      <c r="K3336">
        <v>0</v>
      </c>
      <c r="L3336">
        <v>6.16</v>
      </c>
      <c r="M3336">
        <v>970</v>
      </c>
      <c r="N3336">
        <v>4.3999999999999997E-2</v>
      </c>
      <c r="O3336">
        <v>0</v>
      </c>
      <c r="P3336" t="s">
        <v>410</v>
      </c>
      <c r="Q3336" t="s">
        <v>411</v>
      </c>
      <c r="R3336" t="s">
        <v>418</v>
      </c>
      <c r="S3336">
        <v>3.67</v>
      </c>
      <c r="T3336">
        <v>30</v>
      </c>
      <c r="U3336">
        <v>0</v>
      </c>
      <c r="V3336">
        <v>10</v>
      </c>
      <c r="W3336" t="s">
        <v>411</v>
      </c>
      <c r="X3336">
        <v>0</v>
      </c>
      <c r="Y3336">
        <v>0</v>
      </c>
      <c r="Z3336">
        <v>1090</v>
      </c>
      <c r="AA3336">
        <v>12.6</v>
      </c>
      <c r="AB3336" t="s">
        <v>410</v>
      </c>
      <c r="AC3336">
        <v>0</v>
      </c>
      <c r="AD3336">
        <v>0</v>
      </c>
      <c r="AE3336">
        <v>0</v>
      </c>
      <c r="AF3336" t="s">
        <v>959</v>
      </c>
      <c r="AG3336" t="s">
        <v>410</v>
      </c>
      <c r="AH3336">
        <v>0</v>
      </c>
      <c r="AI3336">
        <v>10.45</v>
      </c>
      <c r="AJ3336">
        <v>820</v>
      </c>
      <c r="AK3336" t="s">
        <v>411</v>
      </c>
      <c r="AL3336" t="s">
        <v>421</v>
      </c>
      <c r="AM3336">
        <v>0</v>
      </c>
      <c r="AN3336" t="s">
        <v>411</v>
      </c>
      <c r="AO3336">
        <v>140</v>
      </c>
      <c r="AP3336">
        <v>0</v>
      </c>
      <c r="AQ3336">
        <v>1020</v>
      </c>
      <c r="AR3336">
        <v>0</v>
      </c>
      <c r="AS3336">
        <v>0</v>
      </c>
      <c r="AT3336">
        <v>5.85</v>
      </c>
      <c r="AU3336">
        <v>6.85</v>
      </c>
      <c r="AV3336" t="s">
        <v>410</v>
      </c>
      <c r="AW3336">
        <v>10</v>
      </c>
      <c r="AX3336">
        <v>0</v>
      </c>
      <c r="AY3336">
        <v>0</v>
      </c>
      <c r="AZ3336">
        <v>0</v>
      </c>
      <c r="BA3336" t="s">
        <v>5402</v>
      </c>
      <c r="BB3336">
        <v>30</v>
      </c>
      <c r="BC3336">
        <v>0</v>
      </c>
      <c r="BD3336">
        <v>0</v>
      </c>
      <c r="BE3336" t="s">
        <v>410</v>
      </c>
      <c r="BF3336">
        <v>0.05</v>
      </c>
      <c r="BG3336" t="s">
        <v>410</v>
      </c>
      <c r="BH3336" t="s">
        <v>410</v>
      </c>
      <c r="BI3336">
        <v>10</v>
      </c>
      <c r="BJ3336" t="s">
        <v>410</v>
      </c>
      <c r="BK3336">
        <v>0</v>
      </c>
      <c r="BL3336">
        <v>0</v>
      </c>
      <c r="BM3336">
        <v>11400</v>
      </c>
      <c r="BN3336">
        <v>0</v>
      </c>
    </row>
    <row r="3337" spans="1:66" x14ac:dyDescent="0.15">
      <c r="A3337" t="s">
        <v>5944</v>
      </c>
      <c r="B3337" t="s">
        <v>202</v>
      </c>
      <c r="C3337">
        <v>1955</v>
      </c>
      <c r="D3337">
        <v>1958</v>
      </c>
      <c r="E3337">
        <v>595.9</v>
      </c>
      <c r="F3337">
        <v>596.79999999999995</v>
      </c>
      <c r="G3337" t="s">
        <v>5945</v>
      </c>
      <c r="H3337">
        <v>0</v>
      </c>
      <c r="I3337" t="s">
        <v>5856</v>
      </c>
      <c r="J3337">
        <v>4</v>
      </c>
      <c r="K3337">
        <v>0</v>
      </c>
      <c r="L3337">
        <v>3.71</v>
      </c>
      <c r="M3337" t="s">
        <v>410</v>
      </c>
      <c r="N3337">
        <v>1.2E-2</v>
      </c>
      <c r="O3337">
        <v>0</v>
      </c>
      <c r="P3337" t="s">
        <v>410</v>
      </c>
      <c r="Q3337" t="s">
        <v>411</v>
      </c>
      <c r="R3337" t="s">
        <v>418</v>
      </c>
      <c r="S3337">
        <v>6.65</v>
      </c>
      <c r="T3337">
        <v>20</v>
      </c>
      <c r="U3337">
        <v>0</v>
      </c>
      <c r="V3337" t="s">
        <v>411</v>
      </c>
      <c r="W3337" t="s">
        <v>411</v>
      </c>
      <c r="X3337">
        <v>0</v>
      </c>
      <c r="Y3337">
        <v>0</v>
      </c>
      <c r="Z3337">
        <v>250</v>
      </c>
      <c r="AA3337">
        <v>6.98</v>
      </c>
      <c r="AB3337" t="s">
        <v>410</v>
      </c>
      <c r="AC3337">
        <v>0</v>
      </c>
      <c r="AD3337">
        <v>0</v>
      </c>
      <c r="AE3337">
        <v>0</v>
      </c>
      <c r="AF3337" t="s">
        <v>959</v>
      </c>
      <c r="AG3337" t="s">
        <v>410</v>
      </c>
      <c r="AH3337">
        <v>0</v>
      </c>
      <c r="AI3337">
        <v>9.8000000000000007</v>
      </c>
      <c r="AJ3337">
        <v>1250</v>
      </c>
      <c r="AK3337" t="s">
        <v>411</v>
      </c>
      <c r="AL3337" t="s">
        <v>421</v>
      </c>
      <c r="AM3337">
        <v>0</v>
      </c>
      <c r="AN3337" t="s">
        <v>411</v>
      </c>
      <c r="AO3337">
        <v>190</v>
      </c>
      <c r="AP3337">
        <v>0</v>
      </c>
      <c r="AQ3337">
        <v>4180</v>
      </c>
      <c r="AR3337">
        <v>0</v>
      </c>
      <c r="AS3337">
        <v>0</v>
      </c>
      <c r="AT3337">
        <v>3.52</v>
      </c>
      <c r="AU3337">
        <v>1.01</v>
      </c>
      <c r="AV3337" t="s">
        <v>410</v>
      </c>
      <c r="AW3337">
        <v>10</v>
      </c>
      <c r="AX3337">
        <v>0</v>
      </c>
      <c r="AY3337">
        <v>0</v>
      </c>
      <c r="AZ3337">
        <v>0</v>
      </c>
      <c r="BA3337" t="s">
        <v>5402</v>
      </c>
      <c r="BB3337">
        <v>30</v>
      </c>
      <c r="BC3337">
        <v>0</v>
      </c>
      <c r="BD3337">
        <v>0</v>
      </c>
      <c r="BE3337" t="s">
        <v>410</v>
      </c>
      <c r="BF3337" t="s">
        <v>421</v>
      </c>
      <c r="BG3337" t="s">
        <v>410</v>
      </c>
      <c r="BH3337" t="s">
        <v>410</v>
      </c>
      <c r="BI3337" t="s">
        <v>411</v>
      </c>
      <c r="BJ3337" t="s">
        <v>410</v>
      </c>
      <c r="BK3337">
        <v>0</v>
      </c>
      <c r="BL3337">
        <v>0</v>
      </c>
      <c r="BM3337">
        <v>9730</v>
      </c>
      <c r="BN3337">
        <v>0</v>
      </c>
    </row>
    <row r="3338" spans="1:66" x14ac:dyDescent="0.15">
      <c r="A3338" t="s">
        <v>5946</v>
      </c>
      <c r="B3338" t="s">
        <v>202</v>
      </c>
      <c r="C3338">
        <v>1958</v>
      </c>
      <c r="D3338">
        <v>1962</v>
      </c>
      <c r="E3338">
        <v>596.79999999999995</v>
      </c>
      <c r="F3338">
        <v>598</v>
      </c>
      <c r="G3338" t="s">
        <v>5947</v>
      </c>
      <c r="H3338">
        <v>0</v>
      </c>
      <c r="I3338" t="s">
        <v>5856</v>
      </c>
      <c r="J3338">
        <v>33</v>
      </c>
      <c r="K3338">
        <v>0</v>
      </c>
      <c r="L3338">
        <v>2.95</v>
      </c>
      <c r="M3338">
        <v>630</v>
      </c>
      <c r="N3338">
        <v>0.40300000000000002</v>
      </c>
      <c r="O3338">
        <v>0</v>
      </c>
      <c r="P3338" t="s">
        <v>410</v>
      </c>
      <c r="Q3338" t="s">
        <v>411</v>
      </c>
      <c r="R3338" t="s">
        <v>418</v>
      </c>
      <c r="S3338">
        <v>3.74</v>
      </c>
      <c r="T3338">
        <v>150</v>
      </c>
      <c r="U3338">
        <v>0</v>
      </c>
      <c r="V3338">
        <v>30</v>
      </c>
      <c r="W3338" t="s">
        <v>411</v>
      </c>
      <c r="X3338">
        <v>0</v>
      </c>
      <c r="Y3338">
        <v>0</v>
      </c>
      <c r="Z3338">
        <v>3640</v>
      </c>
      <c r="AA3338">
        <v>12.8</v>
      </c>
      <c r="AB3338" t="s">
        <v>410</v>
      </c>
      <c r="AC3338">
        <v>0</v>
      </c>
      <c r="AD3338">
        <v>0</v>
      </c>
      <c r="AE3338">
        <v>0</v>
      </c>
      <c r="AF3338" t="s">
        <v>959</v>
      </c>
      <c r="AG3338" t="s">
        <v>410</v>
      </c>
      <c r="AH3338">
        <v>0</v>
      </c>
      <c r="AI3338">
        <v>7.43</v>
      </c>
      <c r="AJ3338">
        <v>800</v>
      </c>
      <c r="AK3338" t="s">
        <v>411</v>
      </c>
      <c r="AL3338" t="s">
        <v>421</v>
      </c>
      <c r="AM3338">
        <v>0</v>
      </c>
      <c r="AN3338" t="s">
        <v>411</v>
      </c>
      <c r="AO3338">
        <v>80</v>
      </c>
      <c r="AP3338">
        <v>0</v>
      </c>
      <c r="AQ3338">
        <v>28700</v>
      </c>
      <c r="AR3338">
        <v>0</v>
      </c>
      <c r="AS3338">
        <v>0</v>
      </c>
      <c r="AT3338">
        <v>5.7</v>
      </c>
      <c r="AU3338" t="s">
        <v>412</v>
      </c>
      <c r="AV3338">
        <v>70</v>
      </c>
      <c r="AW3338">
        <v>10</v>
      </c>
      <c r="AX3338">
        <v>0</v>
      </c>
      <c r="AY3338">
        <v>0</v>
      </c>
      <c r="AZ3338">
        <v>0</v>
      </c>
      <c r="BA3338" t="s">
        <v>5402</v>
      </c>
      <c r="BB3338">
        <v>20</v>
      </c>
      <c r="BC3338">
        <v>0</v>
      </c>
      <c r="BD3338">
        <v>0</v>
      </c>
      <c r="BE3338" t="s">
        <v>410</v>
      </c>
      <c r="BF3338" t="s">
        <v>421</v>
      </c>
      <c r="BG3338" t="s">
        <v>410</v>
      </c>
      <c r="BH3338" t="s">
        <v>410</v>
      </c>
      <c r="BI3338" t="s">
        <v>411</v>
      </c>
      <c r="BJ3338" t="s">
        <v>410</v>
      </c>
      <c r="BK3338">
        <v>0</v>
      </c>
      <c r="BL3338">
        <v>0</v>
      </c>
      <c r="BM3338">
        <v>78300</v>
      </c>
      <c r="BN3338">
        <v>0</v>
      </c>
    </row>
    <row r="3339" spans="1:66" x14ac:dyDescent="0.15">
      <c r="A3339" t="s">
        <v>5948</v>
      </c>
      <c r="B3339" t="s">
        <v>202</v>
      </c>
      <c r="C3339">
        <v>1962</v>
      </c>
      <c r="D3339">
        <v>1965.5</v>
      </c>
      <c r="E3339">
        <v>598</v>
      </c>
      <c r="F3339">
        <v>599.1</v>
      </c>
      <c r="G3339" t="s">
        <v>5949</v>
      </c>
      <c r="H3339">
        <v>0</v>
      </c>
      <c r="I3339" t="s">
        <v>5856</v>
      </c>
      <c r="J3339">
        <v>14</v>
      </c>
      <c r="K3339">
        <v>0</v>
      </c>
      <c r="L3339">
        <v>3.38</v>
      </c>
      <c r="M3339">
        <v>5640</v>
      </c>
      <c r="N3339">
        <v>0.81</v>
      </c>
      <c r="O3339">
        <v>0</v>
      </c>
      <c r="P3339" t="s">
        <v>410</v>
      </c>
      <c r="Q3339" t="s">
        <v>411</v>
      </c>
      <c r="R3339" t="s">
        <v>418</v>
      </c>
      <c r="S3339">
        <v>6.52</v>
      </c>
      <c r="T3339">
        <v>50</v>
      </c>
      <c r="U3339">
        <v>0</v>
      </c>
      <c r="V3339">
        <v>10</v>
      </c>
      <c r="W3339" t="s">
        <v>411</v>
      </c>
      <c r="X3339">
        <v>0</v>
      </c>
      <c r="Y3339">
        <v>0</v>
      </c>
      <c r="Z3339">
        <v>1640</v>
      </c>
      <c r="AA3339">
        <v>9.2200000000000006</v>
      </c>
      <c r="AB3339" t="s">
        <v>410</v>
      </c>
      <c r="AC3339">
        <v>0</v>
      </c>
      <c r="AD3339">
        <v>0</v>
      </c>
      <c r="AE3339">
        <v>0</v>
      </c>
      <c r="AF3339" t="s">
        <v>959</v>
      </c>
      <c r="AG3339" t="s">
        <v>410</v>
      </c>
      <c r="AH3339">
        <v>0</v>
      </c>
      <c r="AI3339">
        <v>10.050000000000001</v>
      </c>
      <c r="AJ3339">
        <v>770</v>
      </c>
      <c r="AK3339" t="s">
        <v>411</v>
      </c>
      <c r="AL3339" t="s">
        <v>421</v>
      </c>
      <c r="AM3339">
        <v>0</v>
      </c>
      <c r="AN3339" t="s">
        <v>411</v>
      </c>
      <c r="AO3339">
        <v>100</v>
      </c>
      <c r="AP3339">
        <v>0</v>
      </c>
      <c r="AQ3339">
        <v>10600</v>
      </c>
      <c r="AR3339">
        <v>0</v>
      </c>
      <c r="AS3339">
        <v>0</v>
      </c>
      <c r="AT3339">
        <v>3.98</v>
      </c>
      <c r="AU3339">
        <v>4.59</v>
      </c>
      <c r="AV3339">
        <v>90</v>
      </c>
      <c r="AW3339">
        <v>10</v>
      </c>
      <c r="AX3339">
        <v>0</v>
      </c>
      <c r="AY3339">
        <v>0</v>
      </c>
      <c r="AZ3339">
        <v>0</v>
      </c>
      <c r="BA3339" t="s">
        <v>5402</v>
      </c>
      <c r="BB3339">
        <v>40</v>
      </c>
      <c r="BC3339">
        <v>0</v>
      </c>
      <c r="BD3339">
        <v>0</v>
      </c>
      <c r="BE3339" t="s">
        <v>410</v>
      </c>
      <c r="BF3339" t="s">
        <v>421</v>
      </c>
      <c r="BG3339" t="s">
        <v>410</v>
      </c>
      <c r="BH3339" t="s">
        <v>410</v>
      </c>
      <c r="BI3339" t="s">
        <v>411</v>
      </c>
      <c r="BJ3339" t="s">
        <v>410</v>
      </c>
      <c r="BK3339">
        <v>0</v>
      </c>
      <c r="BL3339">
        <v>0</v>
      </c>
      <c r="BM3339">
        <v>25200</v>
      </c>
      <c r="BN3339">
        <v>0</v>
      </c>
    </row>
    <row r="3340" spans="1:66" x14ac:dyDescent="0.15">
      <c r="A3340" t="s">
        <v>5950</v>
      </c>
      <c r="B3340" t="s">
        <v>202</v>
      </c>
      <c r="C3340">
        <v>1965.5</v>
      </c>
      <c r="D3340">
        <v>1968</v>
      </c>
      <c r="E3340">
        <v>599.1</v>
      </c>
      <c r="F3340">
        <v>599.79999999999995</v>
      </c>
      <c r="G3340" t="s">
        <v>5951</v>
      </c>
      <c r="H3340">
        <v>0</v>
      </c>
      <c r="I3340" t="s">
        <v>5856</v>
      </c>
      <c r="J3340">
        <v>28</v>
      </c>
      <c r="K3340">
        <v>0</v>
      </c>
      <c r="L3340">
        <v>1.61</v>
      </c>
      <c r="M3340">
        <v>14900</v>
      </c>
      <c r="N3340">
        <v>2.96</v>
      </c>
      <c r="O3340">
        <v>0</v>
      </c>
      <c r="P3340" t="s">
        <v>410</v>
      </c>
      <c r="Q3340" t="s">
        <v>411</v>
      </c>
      <c r="R3340" t="s">
        <v>418</v>
      </c>
      <c r="S3340">
        <v>6.19</v>
      </c>
      <c r="T3340">
        <v>150</v>
      </c>
      <c r="U3340">
        <v>0</v>
      </c>
      <c r="V3340">
        <v>10</v>
      </c>
      <c r="W3340" t="s">
        <v>411</v>
      </c>
      <c r="X3340">
        <v>0</v>
      </c>
      <c r="Y3340">
        <v>0</v>
      </c>
      <c r="Z3340">
        <v>4940</v>
      </c>
      <c r="AA3340">
        <v>12.45</v>
      </c>
      <c r="AB3340" t="s">
        <v>410</v>
      </c>
      <c r="AC3340">
        <v>0</v>
      </c>
      <c r="AD3340">
        <v>0</v>
      </c>
      <c r="AE3340">
        <v>0</v>
      </c>
      <c r="AF3340" t="s">
        <v>959</v>
      </c>
      <c r="AG3340" t="s">
        <v>410</v>
      </c>
      <c r="AH3340">
        <v>0</v>
      </c>
      <c r="AI3340">
        <v>6.46</v>
      </c>
      <c r="AJ3340">
        <v>850</v>
      </c>
      <c r="AK3340" t="s">
        <v>411</v>
      </c>
      <c r="AL3340" t="s">
        <v>421</v>
      </c>
      <c r="AM3340">
        <v>0</v>
      </c>
      <c r="AN3340" t="s">
        <v>411</v>
      </c>
      <c r="AO3340">
        <v>50</v>
      </c>
      <c r="AP3340">
        <v>0</v>
      </c>
      <c r="AQ3340">
        <v>43200</v>
      </c>
      <c r="AR3340">
        <v>0</v>
      </c>
      <c r="AS3340">
        <v>0</v>
      </c>
      <c r="AT3340">
        <v>2.72</v>
      </c>
      <c r="AU3340" t="s">
        <v>412</v>
      </c>
      <c r="AV3340">
        <v>120</v>
      </c>
      <c r="AW3340" t="s">
        <v>411</v>
      </c>
      <c r="AX3340">
        <v>0</v>
      </c>
      <c r="AY3340">
        <v>0</v>
      </c>
      <c r="AZ3340">
        <v>0</v>
      </c>
      <c r="BA3340" t="s">
        <v>5402</v>
      </c>
      <c r="BB3340">
        <v>40</v>
      </c>
      <c r="BC3340">
        <v>0</v>
      </c>
      <c r="BD3340">
        <v>0</v>
      </c>
      <c r="BE3340" t="s">
        <v>410</v>
      </c>
      <c r="BF3340" t="s">
        <v>421</v>
      </c>
      <c r="BG3340" t="s">
        <v>410</v>
      </c>
      <c r="BH3340" t="s">
        <v>410</v>
      </c>
      <c r="BI3340" t="s">
        <v>411</v>
      </c>
      <c r="BJ3340" t="s">
        <v>410</v>
      </c>
      <c r="BK3340">
        <v>0</v>
      </c>
      <c r="BL3340">
        <v>0</v>
      </c>
      <c r="BM3340">
        <v>66300</v>
      </c>
      <c r="BN3340">
        <v>0</v>
      </c>
    </row>
    <row r="3341" spans="1:66" x14ac:dyDescent="0.15">
      <c r="A3341" t="s">
        <v>5952</v>
      </c>
      <c r="B3341" t="s">
        <v>202</v>
      </c>
      <c r="C3341">
        <v>1968</v>
      </c>
      <c r="D3341">
        <v>1973</v>
      </c>
      <c r="E3341">
        <v>599.79999999999995</v>
      </c>
      <c r="F3341">
        <v>601.4</v>
      </c>
      <c r="G3341" t="s">
        <v>5953</v>
      </c>
      <c r="H3341">
        <v>0</v>
      </c>
      <c r="I3341" t="s">
        <v>5856</v>
      </c>
      <c r="J3341">
        <v>3</v>
      </c>
      <c r="K3341">
        <v>0</v>
      </c>
      <c r="L3341">
        <v>4.5</v>
      </c>
      <c r="M3341">
        <v>2960</v>
      </c>
      <c r="N3341">
        <v>8.8999999999999996E-2</v>
      </c>
      <c r="O3341">
        <v>0</v>
      </c>
      <c r="P3341" t="s">
        <v>410</v>
      </c>
      <c r="Q3341" t="s">
        <v>411</v>
      </c>
      <c r="R3341" t="s">
        <v>418</v>
      </c>
      <c r="S3341">
        <v>3.88</v>
      </c>
      <c r="T3341">
        <v>30</v>
      </c>
      <c r="U3341">
        <v>0</v>
      </c>
      <c r="V3341" t="s">
        <v>411</v>
      </c>
      <c r="W3341" t="s">
        <v>411</v>
      </c>
      <c r="X3341">
        <v>0</v>
      </c>
      <c r="Y3341">
        <v>0</v>
      </c>
      <c r="Z3341">
        <v>1270</v>
      </c>
      <c r="AA3341">
        <v>12.75</v>
      </c>
      <c r="AB3341" t="s">
        <v>410</v>
      </c>
      <c r="AC3341">
        <v>0</v>
      </c>
      <c r="AD3341">
        <v>0</v>
      </c>
      <c r="AE3341">
        <v>0</v>
      </c>
      <c r="AF3341" t="s">
        <v>959</v>
      </c>
      <c r="AG3341" t="s">
        <v>410</v>
      </c>
      <c r="AH3341">
        <v>0</v>
      </c>
      <c r="AI3341">
        <v>8.9600000000000009</v>
      </c>
      <c r="AJ3341">
        <v>860</v>
      </c>
      <c r="AK3341" t="s">
        <v>411</v>
      </c>
      <c r="AL3341" t="s">
        <v>421</v>
      </c>
      <c r="AM3341">
        <v>0</v>
      </c>
      <c r="AN3341" t="s">
        <v>411</v>
      </c>
      <c r="AO3341">
        <v>120</v>
      </c>
      <c r="AP3341">
        <v>0</v>
      </c>
      <c r="AQ3341">
        <v>1300</v>
      </c>
      <c r="AR3341">
        <v>0</v>
      </c>
      <c r="AS3341">
        <v>0</v>
      </c>
      <c r="AT3341">
        <v>5.6</v>
      </c>
      <c r="AU3341">
        <v>6.49</v>
      </c>
      <c r="AV3341">
        <v>50</v>
      </c>
      <c r="AW3341">
        <v>10</v>
      </c>
      <c r="AX3341">
        <v>0</v>
      </c>
      <c r="AY3341">
        <v>0</v>
      </c>
      <c r="AZ3341">
        <v>0</v>
      </c>
      <c r="BA3341" t="s">
        <v>5402</v>
      </c>
      <c r="BB3341">
        <v>40</v>
      </c>
      <c r="BC3341">
        <v>0</v>
      </c>
      <c r="BD3341">
        <v>0</v>
      </c>
      <c r="BE3341" t="s">
        <v>410</v>
      </c>
      <c r="BF3341" t="s">
        <v>421</v>
      </c>
      <c r="BG3341" t="s">
        <v>410</v>
      </c>
      <c r="BH3341" t="s">
        <v>410</v>
      </c>
      <c r="BI3341">
        <v>10</v>
      </c>
      <c r="BJ3341" t="s">
        <v>410</v>
      </c>
      <c r="BK3341">
        <v>0</v>
      </c>
      <c r="BL3341">
        <v>0</v>
      </c>
      <c r="BM3341">
        <v>10250</v>
      </c>
      <c r="BN3341">
        <v>0</v>
      </c>
    </row>
    <row r="3342" spans="1:66" x14ac:dyDescent="0.15">
      <c r="A3342" t="s">
        <v>5954</v>
      </c>
      <c r="B3342" t="s">
        <v>202</v>
      </c>
      <c r="C3342">
        <v>1973</v>
      </c>
      <c r="D3342">
        <v>1978</v>
      </c>
      <c r="E3342">
        <v>601.4</v>
      </c>
      <c r="F3342">
        <v>602.9</v>
      </c>
      <c r="G3342" t="s">
        <v>5955</v>
      </c>
      <c r="H3342">
        <v>0</v>
      </c>
      <c r="I3342" t="s">
        <v>5856</v>
      </c>
      <c r="J3342">
        <v>1</v>
      </c>
      <c r="K3342">
        <v>0</v>
      </c>
      <c r="L3342">
        <v>5.72</v>
      </c>
      <c r="M3342">
        <v>1010</v>
      </c>
      <c r="N3342">
        <v>3.6999999999999998E-2</v>
      </c>
      <c r="O3342">
        <v>0</v>
      </c>
      <c r="P3342">
        <v>100</v>
      </c>
      <c r="Q3342" t="s">
        <v>411</v>
      </c>
      <c r="R3342" t="s">
        <v>418</v>
      </c>
      <c r="S3342">
        <v>0.28999999999999998</v>
      </c>
      <c r="T3342">
        <v>20</v>
      </c>
      <c r="U3342">
        <v>0</v>
      </c>
      <c r="V3342">
        <v>10</v>
      </c>
      <c r="W3342" t="s">
        <v>411</v>
      </c>
      <c r="X3342">
        <v>0</v>
      </c>
      <c r="Y3342">
        <v>0</v>
      </c>
      <c r="Z3342">
        <v>500</v>
      </c>
      <c r="AA3342">
        <v>6.4</v>
      </c>
      <c r="AB3342" t="s">
        <v>410</v>
      </c>
      <c r="AC3342">
        <v>0</v>
      </c>
      <c r="AD3342">
        <v>0</v>
      </c>
      <c r="AE3342">
        <v>0</v>
      </c>
      <c r="AF3342">
        <v>0.4</v>
      </c>
      <c r="AG3342" t="s">
        <v>410</v>
      </c>
      <c r="AH3342">
        <v>0</v>
      </c>
      <c r="AI3342">
        <v>4.4400000000000004</v>
      </c>
      <c r="AJ3342">
        <v>290</v>
      </c>
      <c r="AK3342" t="s">
        <v>411</v>
      </c>
      <c r="AL3342">
        <v>0.1</v>
      </c>
      <c r="AM3342">
        <v>0</v>
      </c>
      <c r="AN3342" t="s">
        <v>411</v>
      </c>
      <c r="AO3342">
        <v>210</v>
      </c>
      <c r="AP3342">
        <v>0</v>
      </c>
      <c r="AQ3342">
        <v>360</v>
      </c>
      <c r="AR3342">
        <v>0</v>
      </c>
      <c r="AS3342">
        <v>0</v>
      </c>
      <c r="AT3342">
        <v>5.07</v>
      </c>
      <c r="AU3342">
        <v>1.39</v>
      </c>
      <c r="AV3342" t="s">
        <v>410</v>
      </c>
      <c r="AW3342">
        <v>10</v>
      </c>
      <c r="AX3342">
        <v>0</v>
      </c>
      <c r="AY3342">
        <v>0</v>
      </c>
      <c r="AZ3342">
        <v>0</v>
      </c>
      <c r="BA3342" t="s">
        <v>5402</v>
      </c>
      <c r="BB3342">
        <v>20</v>
      </c>
      <c r="BC3342">
        <v>0</v>
      </c>
      <c r="BD3342">
        <v>0</v>
      </c>
      <c r="BE3342" t="s">
        <v>410</v>
      </c>
      <c r="BF3342">
        <v>0.09</v>
      </c>
      <c r="BG3342" t="s">
        <v>410</v>
      </c>
      <c r="BH3342" t="s">
        <v>410</v>
      </c>
      <c r="BI3342" t="s">
        <v>411</v>
      </c>
      <c r="BJ3342" t="s">
        <v>410</v>
      </c>
      <c r="BK3342">
        <v>0</v>
      </c>
      <c r="BL3342">
        <v>0</v>
      </c>
      <c r="BM3342">
        <v>6230</v>
      </c>
      <c r="BN3342">
        <v>0</v>
      </c>
    </row>
    <row r="3343" spans="1:66" x14ac:dyDescent="0.15">
      <c r="A3343" t="s">
        <v>5956</v>
      </c>
      <c r="B3343" t="s">
        <v>202</v>
      </c>
      <c r="C3343">
        <v>1978</v>
      </c>
      <c r="D3343">
        <v>1982</v>
      </c>
      <c r="E3343">
        <v>602.9</v>
      </c>
      <c r="F3343">
        <v>604.1</v>
      </c>
      <c r="G3343" t="s">
        <v>5957</v>
      </c>
      <c r="H3343">
        <v>0</v>
      </c>
      <c r="I3343" t="s">
        <v>5856</v>
      </c>
      <c r="J3343">
        <v>1</v>
      </c>
      <c r="K3343">
        <v>0</v>
      </c>
      <c r="L3343">
        <v>5.94</v>
      </c>
      <c r="M3343">
        <v>100</v>
      </c>
      <c r="N3343">
        <v>1.2E-2</v>
      </c>
      <c r="O3343">
        <v>0</v>
      </c>
      <c r="P3343">
        <v>50</v>
      </c>
      <c r="Q3343" t="s">
        <v>411</v>
      </c>
      <c r="R3343" t="s">
        <v>418</v>
      </c>
      <c r="S3343">
        <v>0.43</v>
      </c>
      <c r="T3343" t="s">
        <v>411</v>
      </c>
      <c r="U3343">
        <v>0</v>
      </c>
      <c r="V3343" t="s">
        <v>411</v>
      </c>
      <c r="W3343">
        <v>10</v>
      </c>
      <c r="X3343">
        <v>0</v>
      </c>
      <c r="Y3343">
        <v>0</v>
      </c>
      <c r="Z3343">
        <v>80</v>
      </c>
      <c r="AA3343">
        <v>5.32</v>
      </c>
      <c r="AB3343" t="s">
        <v>410</v>
      </c>
      <c r="AC3343">
        <v>0</v>
      </c>
      <c r="AD3343">
        <v>0</v>
      </c>
      <c r="AE3343">
        <v>0</v>
      </c>
      <c r="AF3343">
        <v>0.3</v>
      </c>
      <c r="AG3343" t="s">
        <v>410</v>
      </c>
      <c r="AH3343">
        <v>0</v>
      </c>
      <c r="AI3343">
        <v>5.61</v>
      </c>
      <c r="AJ3343">
        <v>330</v>
      </c>
      <c r="AK3343" t="s">
        <v>411</v>
      </c>
      <c r="AL3343">
        <v>0.06</v>
      </c>
      <c r="AM3343">
        <v>0</v>
      </c>
      <c r="AN3343" t="s">
        <v>411</v>
      </c>
      <c r="AO3343">
        <v>140</v>
      </c>
      <c r="AP3343">
        <v>0</v>
      </c>
      <c r="AQ3343">
        <v>170</v>
      </c>
      <c r="AR3343">
        <v>0</v>
      </c>
      <c r="AS3343">
        <v>0</v>
      </c>
      <c r="AT3343">
        <v>3.66</v>
      </c>
      <c r="AU3343">
        <v>0.35</v>
      </c>
      <c r="AV3343" t="s">
        <v>410</v>
      </c>
      <c r="AW3343">
        <v>10</v>
      </c>
      <c r="AX3343">
        <v>0</v>
      </c>
      <c r="AY3343">
        <v>0</v>
      </c>
      <c r="AZ3343">
        <v>0</v>
      </c>
      <c r="BA3343" t="s">
        <v>5402</v>
      </c>
      <c r="BB3343">
        <v>20</v>
      </c>
      <c r="BC3343">
        <v>0</v>
      </c>
      <c r="BD3343">
        <v>0</v>
      </c>
      <c r="BE3343" t="s">
        <v>410</v>
      </c>
      <c r="BF3343">
        <v>0.08</v>
      </c>
      <c r="BG3343" t="s">
        <v>410</v>
      </c>
      <c r="BH3343" t="s">
        <v>410</v>
      </c>
      <c r="BI3343">
        <v>10</v>
      </c>
      <c r="BJ3343" t="s">
        <v>410</v>
      </c>
      <c r="BK3343">
        <v>0</v>
      </c>
      <c r="BL3343">
        <v>0</v>
      </c>
      <c r="BM3343">
        <v>1450</v>
      </c>
      <c r="BN3343">
        <v>0</v>
      </c>
    </row>
    <row r="3344" spans="1:66" x14ac:dyDescent="0.15">
      <c r="A3344" t="s">
        <v>5958</v>
      </c>
      <c r="B3344" t="s">
        <v>202</v>
      </c>
      <c r="C3344">
        <v>1982</v>
      </c>
      <c r="D3344">
        <v>1986</v>
      </c>
      <c r="E3344">
        <v>604.1</v>
      </c>
      <c r="F3344">
        <v>605.29999999999995</v>
      </c>
      <c r="G3344" t="s">
        <v>5959</v>
      </c>
      <c r="H3344">
        <v>0</v>
      </c>
      <c r="I3344" t="s">
        <v>5856</v>
      </c>
      <c r="J3344">
        <v>3</v>
      </c>
      <c r="K3344">
        <v>0</v>
      </c>
      <c r="L3344">
        <v>4.99</v>
      </c>
      <c r="M3344">
        <v>370</v>
      </c>
      <c r="N3344">
        <v>2.9000000000000001E-2</v>
      </c>
      <c r="O3344">
        <v>0</v>
      </c>
      <c r="P3344" t="s">
        <v>410</v>
      </c>
      <c r="Q3344" t="s">
        <v>411</v>
      </c>
      <c r="R3344" t="s">
        <v>418</v>
      </c>
      <c r="S3344">
        <v>2.42</v>
      </c>
      <c r="T3344">
        <v>20</v>
      </c>
      <c r="U3344">
        <v>0</v>
      </c>
      <c r="V3344" t="s">
        <v>411</v>
      </c>
      <c r="W3344" t="s">
        <v>411</v>
      </c>
      <c r="X3344">
        <v>0</v>
      </c>
      <c r="Y3344">
        <v>0</v>
      </c>
      <c r="Z3344">
        <v>150</v>
      </c>
      <c r="AA3344">
        <v>5.61</v>
      </c>
      <c r="AB3344" t="s">
        <v>410</v>
      </c>
      <c r="AC3344">
        <v>0</v>
      </c>
      <c r="AD3344">
        <v>0</v>
      </c>
      <c r="AE3344">
        <v>0</v>
      </c>
      <c r="AF3344" t="s">
        <v>959</v>
      </c>
      <c r="AG3344" t="s">
        <v>410</v>
      </c>
      <c r="AH3344">
        <v>0</v>
      </c>
      <c r="AI3344">
        <v>7.29</v>
      </c>
      <c r="AJ3344">
        <v>870</v>
      </c>
      <c r="AK3344" t="s">
        <v>411</v>
      </c>
      <c r="AL3344" t="s">
        <v>421</v>
      </c>
      <c r="AM3344">
        <v>0</v>
      </c>
      <c r="AN3344" t="s">
        <v>411</v>
      </c>
      <c r="AO3344">
        <v>120</v>
      </c>
      <c r="AP3344">
        <v>0</v>
      </c>
      <c r="AQ3344">
        <v>190</v>
      </c>
      <c r="AR3344">
        <v>0</v>
      </c>
      <c r="AS3344">
        <v>0</v>
      </c>
      <c r="AT3344">
        <v>4.21</v>
      </c>
      <c r="AU3344">
        <v>0.86</v>
      </c>
      <c r="AV3344">
        <v>90</v>
      </c>
      <c r="AW3344">
        <v>10</v>
      </c>
      <c r="AX3344">
        <v>0</v>
      </c>
      <c r="AY3344">
        <v>0</v>
      </c>
      <c r="AZ3344">
        <v>0</v>
      </c>
      <c r="BA3344" t="s">
        <v>5402</v>
      </c>
      <c r="BB3344">
        <v>20</v>
      </c>
      <c r="BC3344">
        <v>0</v>
      </c>
      <c r="BD3344">
        <v>0</v>
      </c>
      <c r="BE3344" t="s">
        <v>410</v>
      </c>
      <c r="BF3344">
        <v>0.06</v>
      </c>
      <c r="BG3344" t="s">
        <v>410</v>
      </c>
      <c r="BH3344" t="s">
        <v>410</v>
      </c>
      <c r="BI3344" t="s">
        <v>411</v>
      </c>
      <c r="BJ3344" t="s">
        <v>410</v>
      </c>
      <c r="BK3344">
        <v>0</v>
      </c>
      <c r="BL3344">
        <v>0</v>
      </c>
      <c r="BM3344">
        <v>6200</v>
      </c>
      <c r="BN3344">
        <v>0</v>
      </c>
    </row>
    <row r="3345" spans="1:66" x14ac:dyDescent="0.15">
      <c r="A3345" t="s">
        <v>5960</v>
      </c>
      <c r="B3345" t="s">
        <v>202</v>
      </c>
      <c r="C3345">
        <v>1986</v>
      </c>
      <c r="D3345">
        <v>1990</v>
      </c>
      <c r="E3345">
        <v>605.29999999999995</v>
      </c>
      <c r="F3345">
        <v>606.6</v>
      </c>
      <c r="G3345" t="s">
        <v>5961</v>
      </c>
      <c r="H3345">
        <v>0</v>
      </c>
      <c r="I3345" t="s">
        <v>5856</v>
      </c>
      <c r="J3345">
        <v>61</v>
      </c>
      <c r="K3345">
        <v>0</v>
      </c>
      <c r="L3345">
        <v>1.17</v>
      </c>
      <c r="M3345">
        <v>5460</v>
      </c>
      <c r="N3345">
        <v>1.835</v>
      </c>
      <c r="O3345">
        <v>0</v>
      </c>
      <c r="P3345" t="s">
        <v>410</v>
      </c>
      <c r="Q3345" t="s">
        <v>411</v>
      </c>
      <c r="R3345" t="s">
        <v>418</v>
      </c>
      <c r="S3345">
        <v>3.56</v>
      </c>
      <c r="T3345">
        <v>350</v>
      </c>
      <c r="U3345">
        <v>0</v>
      </c>
      <c r="V3345">
        <v>10</v>
      </c>
      <c r="W3345" t="s">
        <v>411</v>
      </c>
      <c r="X3345">
        <v>0</v>
      </c>
      <c r="Y3345">
        <v>0</v>
      </c>
      <c r="Z3345">
        <v>4900</v>
      </c>
      <c r="AA3345">
        <v>21.9</v>
      </c>
      <c r="AB3345" t="s">
        <v>410</v>
      </c>
      <c r="AC3345">
        <v>0</v>
      </c>
      <c r="AD3345">
        <v>0</v>
      </c>
      <c r="AE3345">
        <v>0</v>
      </c>
      <c r="AF3345">
        <v>0.1</v>
      </c>
      <c r="AG3345" t="s">
        <v>410</v>
      </c>
      <c r="AH3345">
        <v>0</v>
      </c>
      <c r="AI3345">
        <v>3.46</v>
      </c>
      <c r="AJ3345">
        <v>1660</v>
      </c>
      <c r="AK3345" t="s">
        <v>411</v>
      </c>
      <c r="AL3345" t="s">
        <v>421</v>
      </c>
      <c r="AM3345">
        <v>0</v>
      </c>
      <c r="AN3345" t="s">
        <v>411</v>
      </c>
      <c r="AO3345" t="s">
        <v>410</v>
      </c>
      <c r="AP3345">
        <v>0</v>
      </c>
      <c r="AQ3345">
        <v>5600</v>
      </c>
      <c r="AR3345">
        <v>0</v>
      </c>
      <c r="AS3345">
        <v>0</v>
      </c>
      <c r="AT3345">
        <v>6.98</v>
      </c>
      <c r="AU3345" t="s">
        <v>412</v>
      </c>
      <c r="AV3345">
        <v>110</v>
      </c>
      <c r="AW3345" t="s">
        <v>411</v>
      </c>
      <c r="AX3345">
        <v>0</v>
      </c>
      <c r="AY3345">
        <v>0</v>
      </c>
      <c r="AZ3345">
        <v>0</v>
      </c>
      <c r="BA3345" t="s">
        <v>5402</v>
      </c>
      <c r="BB3345">
        <v>20</v>
      </c>
      <c r="BC3345">
        <v>0</v>
      </c>
      <c r="BD3345">
        <v>0</v>
      </c>
      <c r="BE3345" t="s">
        <v>410</v>
      </c>
      <c r="BF3345" t="s">
        <v>421</v>
      </c>
      <c r="BG3345" t="s">
        <v>410</v>
      </c>
      <c r="BH3345" t="s">
        <v>410</v>
      </c>
      <c r="BI3345" t="s">
        <v>411</v>
      </c>
      <c r="BJ3345" t="s">
        <v>410</v>
      </c>
      <c r="BK3345">
        <v>0</v>
      </c>
      <c r="BL3345">
        <v>13</v>
      </c>
      <c r="BM3345" t="s">
        <v>765</v>
      </c>
      <c r="BN3345">
        <v>0</v>
      </c>
    </row>
    <row r="3346" spans="1:66" x14ac:dyDescent="0.15">
      <c r="A3346" t="s">
        <v>5962</v>
      </c>
      <c r="B3346" t="s">
        <v>202</v>
      </c>
      <c r="C3346">
        <v>1990</v>
      </c>
      <c r="D3346">
        <v>1995</v>
      </c>
      <c r="E3346">
        <v>606.6</v>
      </c>
      <c r="F3346">
        <v>608.1</v>
      </c>
      <c r="G3346" t="s">
        <v>5963</v>
      </c>
      <c r="H3346">
        <v>0</v>
      </c>
      <c r="I3346" t="s">
        <v>5856</v>
      </c>
      <c r="J3346">
        <v>65</v>
      </c>
      <c r="K3346">
        <v>0</v>
      </c>
      <c r="L3346">
        <v>0.28999999999999998</v>
      </c>
      <c r="M3346">
        <v>9610</v>
      </c>
      <c r="N3346">
        <v>3.58</v>
      </c>
      <c r="O3346">
        <v>0</v>
      </c>
      <c r="P3346" t="s">
        <v>410</v>
      </c>
      <c r="Q3346" t="s">
        <v>411</v>
      </c>
      <c r="R3346" t="s">
        <v>418</v>
      </c>
      <c r="S3346">
        <v>3.47</v>
      </c>
      <c r="T3346">
        <v>240</v>
      </c>
      <c r="U3346">
        <v>0</v>
      </c>
      <c r="V3346">
        <v>40</v>
      </c>
      <c r="W3346" t="s">
        <v>411</v>
      </c>
      <c r="X3346">
        <v>0</v>
      </c>
      <c r="Y3346">
        <v>0</v>
      </c>
      <c r="Z3346">
        <v>6050</v>
      </c>
      <c r="AA3346">
        <v>27.8</v>
      </c>
      <c r="AB3346" t="s">
        <v>410</v>
      </c>
      <c r="AC3346">
        <v>0</v>
      </c>
      <c r="AD3346">
        <v>0</v>
      </c>
      <c r="AE3346">
        <v>0</v>
      </c>
      <c r="AF3346" t="s">
        <v>959</v>
      </c>
      <c r="AG3346" t="s">
        <v>410</v>
      </c>
      <c r="AH3346">
        <v>0</v>
      </c>
      <c r="AI3346">
        <v>2.2200000000000002</v>
      </c>
      <c r="AJ3346">
        <v>1260</v>
      </c>
      <c r="AK3346" t="s">
        <v>411</v>
      </c>
      <c r="AL3346" t="s">
        <v>421</v>
      </c>
      <c r="AM3346">
        <v>0</v>
      </c>
      <c r="AN3346" t="s">
        <v>411</v>
      </c>
      <c r="AO3346" t="s">
        <v>410</v>
      </c>
      <c r="AP3346">
        <v>0</v>
      </c>
      <c r="AQ3346">
        <v>5700</v>
      </c>
      <c r="AR3346">
        <v>0</v>
      </c>
      <c r="AS3346">
        <v>0</v>
      </c>
      <c r="AT3346">
        <v>8.8000000000000007</v>
      </c>
      <c r="AU3346" t="s">
        <v>412</v>
      </c>
      <c r="AV3346">
        <v>270</v>
      </c>
      <c r="AW3346" t="s">
        <v>411</v>
      </c>
      <c r="AX3346">
        <v>0</v>
      </c>
      <c r="AY3346">
        <v>0</v>
      </c>
      <c r="AZ3346">
        <v>0</v>
      </c>
      <c r="BA3346" t="s">
        <v>5402</v>
      </c>
      <c r="BB3346">
        <v>20</v>
      </c>
      <c r="BC3346">
        <v>0</v>
      </c>
      <c r="BD3346">
        <v>0</v>
      </c>
      <c r="BE3346" t="s">
        <v>410</v>
      </c>
      <c r="BF3346" t="s">
        <v>421</v>
      </c>
      <c r="BG3346" t="s">
        <v>410</v>
      </c>
      <c r="BH3346" t="s">
        <v>410</v>
      </c>
      <c r="BI3346" t="s">
        <v>411</v>
      </c>
      <c r="BJ3346" t="s">
        <v>410</v>
      </c>
      <c r="BK3346">
        <v>0</v>
      </c>
      <c r="BL3346">
        <v>0</v>
      </c>
      <c r="BM3346">
        <v>86900</v>
      </c>
      <c r="BN3346">
        <v>0</v>
      </c>
    </row>
    <row r="3347" spans="1:66" x14ac:dyDescent="0.15">
      <c r="A3347" t="s">
        <v>5964</v>
      </c>
      <c r="B3347" t="s">
        <v>202</v>
      </c>
      <c r="C3347">
        <v>1995</v>
      </c>
      <c r="D3347">
        <v>2000</v>
      </c>
      <c r="E3347">
        <v>608.1</v>
      </c>
      <c r="F3347">
        <v>609.6</v>
      </c>
      <c r="G3347" t="s">
        <v>5963</v>
      </c>
      <c r="H3347">
        <v>0</v>
      </c>
      <c r="I3347" t="s">
        <v>5856</v>
      </c>
      <c r="J3347">
        <v>30</v>
      </c>
      <c r="K3347">
        <v>0</v>
      </c>
      <c r="L3347">
        <v>1.41</v>
      </c>
      <c r="M3347">
        <v>27900</v>
      </c>
      <c r="N3347">
        <v>5.47</v>
      </c>
      <c r="O3347">
        <v>0</v>
      </c>
      <c r="P3347" t="s">
        <v>410</v>
      </c>
      <c r="Q3347" t="s">
        <v>411</v>
      </c>
      <c r="R3347" t="s">
        <v>418</v>
      </c>
      <c r="S3347">
        <v>5.74</v>
      </c>
      <c r="T3347">
        <v>150</v>
      </c>
      <c r="U3347">
        <v>0</v>
      </c>
      <c r="V3347">
        <v>60</v>
      </c>
      <c r="W3347" t="s">
        <v>411</v>
      </c>
      <c r="X3347">
        <v>0</v>
      </c>
      <c r="Y3347">
        <v>0</v>
      </c>
      <c r="Z3347">
        <v>10300</v>
      </c>
      <c r="AA3347">
        <v>21.1</v>
      </c>
      <c r="AB3347" t="s">
        <v>410</v>
      </c>
      <c r="AC3347">
        <v>0</v>
      </c>
      <c r="AD3347">
        <v>0</v>
      </c>
      <c r="AE3347">
        <v>0</v>
      </c>
      <c r="AF3347" t="s">
        <v>959</v>
      </c>
      <c r="AG3347" t="s">
        <v>410</v>
      </c>
      <c r="AH3347">
        <v>0</v>
      </c>
      <c r="AI3347">
        <v>4.6900000000000004</v>
      </c>
      <c r="AJ3347">
        <v>2020</v>
      </c>
      <c r="AK3347" t="s">
        <v>411</v>
      </c>
      <c r="AL3347" t="s">
        <v>421</v>
      </c>
      <c r="AM3347">
        <v>0</v>
      </c>
      <c r="AN3347" t="s">
        <v>411</v>
      </c>
      <c r="AO3347" t="s">
        <v>410</v>
      </c>
      <c r="AP3347">
        <v>0</v>
      </c>
      <c r="AQ3347">
        <v>6080</v>
      </c>
      <c r="AR3347">
        <v>0</v>
      </c>
      <c r="AS3347">
        <v>0</v>
      </c>
      <c r="AT3347">
        <v>8.09</v>
      </c>
      <c r="AU3347" t="s">
        <v>412</v>
      </c>
      <c r="AV3347">
        <v>390</v>
      </c>
      <c r="AW3347" t="s">
        <v>411</v>
      </c>
      <c r="AX3347">
        <v>0</v>
      </c>
      <c r="AY3347">
        <v>0</v>
      </c>
      <c r="AZ3347">
        <v>0</v>
      </c>
      <c r="BA3347" t="s">
        <v>5402</v>
      </c>
      <c r="BB3347">
        <v>30</v>
      </c>
      <c r="BC3347">
        <v>0</v>
      </c>
      <c r="BD3347">
        <v>0</v>
      </c>
      <c r="BE3347" t="s">
        <v>410</v>
      </c>
      <c r="BF3347" t="s">
        <v>421</v>
      </c>
      <c r="BG3347" t="s">
        <v>410</v>
      </c>
      <c r="BH3347" t="s">
        <v>410</v>
      </c>
      <c r="BI3347" t="s">
        <v>411</v>
      </c>
      <c r="BJ3347" t="s">
        <v>410</v>
      </c>
      <c r="BK3347">
        <v>0</v>
      </c>
      <c r="BL3347">
        <v>0</v>
      </c>
      <c r="BM3347">
        <v>55500</v>
      </c>
      <c r="BN3347">
        <v>0</v>
      </c>
    </row>
    <row r="3348" spans="1:66" x14ac:dyDescent="0.15">
      <c r="A3348" t="s">
        <v>5965</v>
      </c>
      <c r="B3348" t="s">
        <v>202</v>
      </c>
      <c r="C3348">
        <v>2000</v>
      </c>
      <c r="D3348">
        <v>2004</v>
      </c>
      <c r="E3348">
        <v>609.6</v>
      </c>
      <c r="F3348">
        <v>610.79999999999995</v>
      </c>
      <c r="G3348" t="s">
        <v>5966</v>
      </c>
      <c r="H3348">
        <v>0</v>
      </c>
      <c r="I3348" t="s">
        <v>5856</v>
      </c>
      <c r="J3348">
        <v>109</v>
      </c>
      <c r="K3348">
        <v>0</v>
      </c>
      <c r="L3348">
        <v>7.0000000000000007E-2</v>
      </c>
      <c r="M3348">
        <v>7940</v>
      </c>
      <c r="N3348" t="s">
        <v>412</v>
      </c>
      <c r="O3348">
        <v>22.4</v>
      </c>
      <c r="P3348" t="s">
        <v>410</v>
      </c>
      <c r="Q3348" t="s">
        <v>411</v>
      </c>
      <c r="R3348" t="s">
        <v>418</v>
      </c>
      <c r="S3348">
        <v>5.34</v>
      </c>
      <c r="T3348">
        <v>250</v>
      </c>
      <c r="U3348">
        <v>0</v>
      </c>
      <c r="V3348">
        <v>50</v>
      </c>
      <c r="W3348" t="s">
        <v>411</v>
      </c>
      <c r="X3348">
        <v>0</v>
      </c>
      <c r="Y3348">
        <v>0</v>
      </c>
      <c r="Z3348">
        <v>15900</v>
      </c>
      <c r="AA3348">
        <v>23.3</v>
      </c>
      <c r="AB3348" t="s">
        <v>410</v>
      </c>
      <c r="AC3348">
        <v>0</v>
      </c>
      <c r="AD3348">
        <v>0</v>
      </c>
      <c r="AE3348">
        <v>0</v>
      </c>
      <c r="AF3348" t="s">
        <v>959</v>
      </c>
      <c r="AG3348" t="s">
        <v>410</v>
      </c>
      <c r="AH3348">
        <v>0</v>
      </c>
      <c r="AI3348">
        <v>2.97</v>
      </c>
      <c r="AJ3348">
        <v>1560</v>
      </c>
      <c r="AK3348">
        <v>10</v>
      </c>
      <c r="AL3348" t="s">
        <v>421</v>
      </c>
      <c r="AM3348">
        <v>0</v>
      </c>
      <c r="AN3348">
        <v>10</v>
      </c>
      <c r="AO3348" t="s">
        <v>410</v>
      </c>
      <c r="AP3348">
        <v>0</v>
      </c>
      <c r="AQ3348">
        <v>3110</v>
      </c>
      <c r="AR3348">
        <v>0</v>
      </c>
      <c r="AS3348">
        <v>0</v>
      </c>
      <c r="AT3348">
        <v>6.24</v>
      </c>
      <c r="AU3348" t="s">
        <v>412</v>
      </c>
      <c r="AV3348">
        <v>110</v>
      </c>
      <c r="AW3348" t="s">
        <v>411</v>
      </c>
      <c r="AX3348">
        <v>0</v>
      </c>
      <c r="AY3348">
        <v>0</v>
      </c>
      <c r="AZ3348">
        <v>0</v>
      </c>
      <c r="BA3348" t="s">
        <v>5402</v>
      </c>
      <c r="BB3348">
        <v>30</v>
      </c>
      <c r="BC3348">
        <v>0</v>
      </c>
      <c r="BD3348">
        <v>0</v>
      </c>
      <c r="BE3348" t="s">
        <v>410</v>
      </c>
      <c r="BF3348" t="s">
        <v>421</v>
      </c>
      <c r="BG3348" t="s">
        <v>410</v>
      </c>
      <c r="BH3348" t="s">
        <v>410</v>
      </c>
      <c r="BI3348" t="s">
        <v>411</v>
      </c>
      <c r="BJ3348" t="s">
        <v>410</v>
      </c>
      <c r="BK3348">
        <v>0</v>
      </c>
      <c r="BL3348">
        <v>0</v>
      </c>
      <c r="BM3348">
        <v>86800</v>
      </c>
      <c r="BN3348">
        <v>0</v>
      </c>
    </row>
    <row r="3349" spans="1:66" x14ac:dyDescent="0.15">
      <c r="A3349" t="s">
        <v>5967</v>
      </c>
      <c r="B3349" t="s">
        <v>202</v>
      </c>
      <c r="C3349">
        <v>2004</v>
      </c>
      <c r="D3349">
        <v>2008</v>
      </c>
      <c r="E3349">
        <v>610.79999999999995</v>
      </c>
      <c r="F3349">
        <v>612</v>
      </c>
      <c r="G3349" t="s">
        <v>5966</v>
      </c>
      <c r="H3349">
        <v>0</v>
      </c>
      <c r="I3349" t="s">
        <v>5856</v>
      </c>
      <c r="J3349">
        <v>56</v>
      </c>
      <c r="K3349">
        <v>0</v>
      </c>
      <c r="L3349">
        <v>0.11</v>
      </c>
      <c r="M3349" t="s">
        <v>765</v>
      </c>
      <c r="N3349" t="s">
        <v>412</v>
      </c>
      <c r="O3349">
        <v>13.05</v>
      </c>
      <c r="P3349" t="s">
        <v>410</v>
      </c>
      <c r="Q3349" t="s">
        <v>411</v>
      </c>
      <c r="R3349" t="s">
        <v>418</v>
      </c>
      <c r="S3349">
        <v>2.81</v>
      </c>
      <c r="T3349">
        <v>180</v>
      </c>
      <c r="U3349">
        <v>0</v>
      </c>
      <c r="V3349">
        <v>80</v>
      </c>
      <c r="W3349" t="s">
        <v>411</v>
      </c>
      <c r="X3349">
        <v>0</v>
      </c>
      <c r="Y3349">
        <v>0</v>
      </c>
      <c r="Z3349">
        <v>13000</v>
      </c>
      <c r="AA3349">
        <v>26.3</v>
      </c>
      <c r="AB3349" t="s">
        <v>410</v>
      </c>
      <c r="AC3349">
        <v>0</v>
      </c>
      <c r="AD3349">
        <v>0</v>
      </c>
      <c r="AE3349">
        <v>0</v>
      </c>
      <c r="AF3349" t="s">
        <v>959</v>
      </c>
      <c r="AG3349" t="s">
        <v>410</v>
      </c>
      <c r="AH3349">
        <v>0</v>
      </c>
      <c r="AI3349">
        <v>1.78</v>
      </c>
      <c r="AJ3349">
        <v>800</v>
      </c>
      <c r="AK3349">
        <v>10</v>
      </c>
      <c r="AL3349" t="s">
        <v>421</v>
      </c>
      <c r="AM3349">
        <v>0</v>
      </c>
      <c r="AN3349">
        <v>20</v>
      </c>
      <c r="AO3349" t="s">
        <v>410</v>
      </c>
      <c r="AP3349">
        <v>0</v>
      </c>
      <c r="AQ3349">
        <v>5760</v>
      </c>
      <c r="AR3349">
        <v>0</v>
      </c>
      <c r="AS3349">
        <v>0</v>
      </c>
      <c r="AT3349">
        <v>7.64</v>
      </c>
      <c r="AU3349" t="s">
        <v>412</v>
      </c>
      <c r="AV3349">
        <v>380</v>
      </c>
      <c r="AW3349" t="s">
        <v>411</v>
      </c>
      <c r="AX3349">
        <v>0</v>
      </c>
      <c r="AY3349">
        <v>0</v>
      </c>
      <c r="AZ3349">
        <v>0</v>
      </c>
      <c r="BA3349" t="s">
        <v>5402</v>
      </c>
      <c r="BB3349">
        <v>20</v>
      </c>
      <c r="BC3349">
        <v>0</v>
      </c>
      <c r="BD3349">
        <v>0</v>
      </c>
      <c r="BE3349" t="s">
        <v>410</v>
      </c>
      <c r="BF3349" t="s">
        <v>421</v>
      </c>
      <c r="BG3349" t="s">
        <v>410</v>
      </c>
      <c r="BH3349" t="s">
        <v>410</v>
      </c>
      <c r="BI3349" t="s">
        <v>411</v>
      </c>
      <c r="BJ3349" t="s">
        <v>410</v>
      </c>
      <c r="BK3349">
        <v>0</v>
      </c>
      <c r="BL3349">
        <v>0</v>
      </c>
      <c r="BM3349">
        <v>72600</v>
      </c>
      <c r="BN3349">
        <v>0</v>
      </c>
    </row>
    <row r="3350" spans="1:66" x14ac:dyDescent="0.15">
      <c r="A3350" t="s">
        <v>5968</v>
      </c>
      <c r="B3350" t="s">
        <v>202</v>
      </c>
      <c r="C3350">
        <v>2008</v>
      </c>
      <c r="D3350">
        <v>2012</v>
      </c>
      <c r="E3350">
        <v>612</v>
      </c>
      <c r="F3350">
        <v>613.29999999999995</v>
      </c>
      <c r="G3350" t="s">
        <v>5969</v>
      </c>
      <c r="H3350">
        <v>0</v>
      </c>
      <c r="I3350" t="s">
        <v>5856</v>
      </c>
      <c r="J3350">
        <v>12</v>
      </c>
      <c r="K3350">
        <v>0</v>
      </c>
      <c r="L3350">
        <v>7.0000000000000007E-2</v>
      </c>
      <c r="M3350">
        <v>26000</v>
      </c>
      <c r="N3350">
        <v>3.32</v>
      </c>
      <c r="O3350">
        <v>0</v>
      </c>
      <c r="P3350" t="s">
        <v>410</v>
      </c>
      <c r="Q3350" t="s">
        <v>411</v>
      </c>
      <c r="R3350" t="s">
        <v>418</v>
      </c>
      <c r="S3350">
        <v>6.09</v>
      </c>
      <c r="T3350">
        <v>100</v>
      </c>
      <c r="U3350">
        <v>0</v>
      </c>
      <c r="V3350">
        <v>100</v>
      </c>
      <c r="W3350">
        <v>10</v>
      </c>
      <c r="X3350">
        <v>0</v>
      </c>
      <c r="Y3350">
        <v>0</v>
      </c>
      <c r="Z3350">
        <v>27600</v>
      </c>
      <c r="AA3350">
        <v>23.9</v>
      </c>
      <c r="AB3350" t="s">
        <v>410</v>
      </c>
      <c r="AC3350">
        <v>0</v>
      </c>
      <c r="AD3350">
        <v>0</v>
      </c>
      <c r="AE3350">
        <v>0</v>
      </c>
      <c r="AF3350" t="s">
        <v>959</v>
      </c>
      <c r="AG3350" t="s">
        <v>410</v>
      </c>
      <c r="AH3350">
        <v>0</v>
      </c>
      <c r="AI3350">
        <v>3.41</v>
      </c>
      <c r="AJ3350">
        <v>960</v>
      </c>
      <c r="AK3350">
        <v>10</v>
      </c>
      <c r="AL3350" t="s">
        <v>421</v>
      </c>
      <c r="AM3350">
        <v>0</v>
      </c>
      <c r="AN3350">
        <v>10</v>
      </c>
      <c r="AO3350" t="s">
        <v>410</v>
      </c>
      <c r="AP3350">
        <v>0</v>
      </c>
      <c r="AQ3350">
        <v>80</v>
      </c>
      <c r="AR3350">
        <v>0</v>
      </c>
      <c r="AS3350">
        <v>0</v>
      </c>
      <c r="AT3350">
        <v>6.73</v>
      </c>
      <c r="AU3350" t="s">
        <v>412</v>
      </c>
      <c r="AV3350">
        <v>220</v>
      </c>
      <c r="AW3350" t="s">
        <v>411</v>
      </c>
      <c r="AX3350">
        <v>0</v>
      </c>
      <c r="AY3350">
        <v>0</v>
      </c>
      <c r="AZ3350">
        <v>0</v>
      </c>
      <c r="BA3350" t="s">
        <v>5402</v>
      </c>
      <c r="BB3350">
        <v>30</v>
      </c>
      <c r="BC3350">
        <v>0</v>
      </c>
      <c r="BD3350">
        <v>0</v>
      </c>
      <c r="BE3350" t="s">
        <v>410</v>
      </c>
      <c r="BF3350" t="s">
        <v>421</v>
      </c>
      <c r="BG3350" t="s">
        <v>410</v>
      </c>
      <c r="BH3350" t="s">
        <v>410</v>
      </c>
      <c r="BI3350" t="s">
        <v>411</v>
      </c>
      <c r="BJ3350" t="s">
        <v>410</v>
      </c>
      <c r="BK3350">
        <v>0</v>
      </c>
      <c r="BL3350">
        <v>0</v>
      </c>
      <c r="BM3350">
        <v>34100</v>
      </c>
      <c r="BN3350">
        <v>0</v>
      </c>
    </row>
    <row r="3351" spans="1:66" x14ac:dyDescent="0.15">
      <c r="A3351" t="s">
        <v>5970</v>
      </c>
      <c r="B3351" t="s">
        <v>202</v>
      </c>
      <c r="C3351">
        <v>2012</v>
      </c>
      <c r="D3351">
        <v>2014.5</v>
      </c>
      <c r="E3351">
        <v>613.29999999999995</v>
      </c>
      <c r="F3351">
        <v>614</v>
      </c>
      <c r="G3351" t="s">
        <v>5971</v>
      </c>
      <c r="H3351">
        <v>0</v>
      </c>
      <c r="I3351" t="s">
        <v>5856</v>
      </c>
      <c r="J3351">
        <v>23</v>
      </c>
      <c r="K3351">
        <v>0</v>
      </c>
      <c r="L3351" t="s">
        <v>421</v>
      </c>
      <c r="M3351">
        <v>24100</v>
      </c>
      <c r="N3351">
        <v>3.12</v>
      </c>
      <c r="O3351">
        <v>0</v>
      </c>
      <c r="P3351" t="s">
        <v>410</v>
      </c>
      <c r="Q3351" t="s">
        <v>411</v>
      </c>
      <c r="R3351" t="s">
        <v>418</v>
      </c>
      <c r="S3351">
        <v>3.05</v>
      </c>
      <c r="T3351">
        <v>210</v>
      </c>
      <c r="U3351">
        <v>0</v>
      </c>
      <c r="V3351">
        <v>80</v>
      </c>
      <c r="W3351" t="s">
        <v>411</v>
      </c>
      <c r="X3351">
        <v>0</v>
      </c>
      <c r="Y3351">
        <v>0</v>
      </c>
      <c r="Z3351">
        <v>21300</v>
      </c>
      <c r="AA3351">
        <v>28.1</v>
      </c>
      <c r="AB3351" t="s">
        <v>410</v>
      </c>
      <c r="AC3351">
        <v>0</v>
      </c>
      <c r="AD3351">
        <v>0</v>
      </c>
      <c r="AE3351">
        <v>0</v>
      </c>
      <c r="AF3351" t="s">
        <v>959</v>
      </c>
      <c r="AG3351" t="s">
        <v>410</v>
      </c>
      <c r="AH3351">
        <v>0</v>
      </c>
      <c r="AI3351">
        <v>1.99</v>
      </c>
      <c r="AJ3351">
        <v>520</v>
      </c>
      <c r="AK3351" t="s">
        <v>411</v>
      </c>
      <c r="AL3351" t="s">
        <v>421</v>
      </c>
      <c r="AM3351">
        <v>0</v>
      </c>
      <c r="AN3351">
        <v>10</v>
      </c>
      <c r="AO3351" t="s">
        <v>410</v>
      </c>
      <c r="AP3351">
        <v>0</v>
      </c>
      <c r="AQ3351">
        <v>560</v>
      </c>
      <c r="AR3351">
        <v>0</v>
      </c>
      <c r="AS3351">
        <v>0</v>
      </c>
      <c r="AT3351">
        <v>4.6100000000000003</v>
      </c>
      <c r="AU3351" t="s">
        <v>412</v>
      </c>
      <c r="AV3351">
        <v>170</v>
      </c>
      <c r="AW3351" t="s">
        <v>411</v>
      </c>
      <c r="AX3351">
        <v>0</v>
      </c>
      <c r="AY3351">
        <v>0</v>
      </c>
      <c r="AZ3351">
        <v>0</v>
      </c>
      <c r="BA3351" t="s">
        <v>5402</v>
      </c>
      <c r="BB3351" t="s">
        <v>411</v>
      </c>
      <c r="BC3351">
        <v>0</v>
      </c>
      <c r="BD3351">
        <v>0</v>
      </c>
      <c r="BE3351" t="s">
        <v>410</v>
      </c>
      <c r="BF3351" t="s">
        <v>421</v>
      </c>
      <c r="BG3351" t="s">
        <v>410</v>
      </c>
      <c r="BH3351" t="s">
        <v>410</v>
      </c>
      <c r="BI3351" t="s">
        <v>411</v>
      </c>
      <c r="BJ3351">
        <v>430</v>
      </c>
      <c r="BK3351">
        <v>0</v>
      </c>
      <c r="BL3351">
        <v>0</v>
      </c>
      <c r="BM3351">
        <v>66200</v>
      </c>
      <c r="BN3351">
        <v>0</v>
      </c>
    </row>
    <row r="3352" spans="1:66" x14ac:dyDescent="0.15">
      <c r="A3352" t="s">
        <v>5972</v>
      </c>
      <c r="B3352" t="s">
        <v>202</v>
      </c>
      <c r="C3352">
        <v>2014.5</v>
      </c>
      <c r="D3352">
        <v>2018</v>
      </c>
      <c r="E3352">
        <v>614</v>
      </c>
      <c r="F3352">
        <v>615.1</v>
      </c>
      <c r="G3352" t="s">
        <v>5973</v>
      </c>
      <c r="H3352">
        <v>0</v>
      </c>
      <c r="I3352" t="s">
        <v>5856</v>
      </c>
      <c r="J3352">
        <v>34</v>
      </c>
      <c r="K3352">
        <v>0</v>
      </c>
      <c r="L3352">
        <v>7.0000000000000007E-2</v>
      </c>
      <c r="M3352">
        <v>53900</v>
      </c>
      <c r="N3352">
        <v>9.1300000000000008</v>
      </c>
      <c r="O3352">
        <v>0</v>
      </c>
      <c r="P3352" t="s">
        <v>410</v>
      </c>
      <c r="Q3352" t="s">
        <v>411</v>
      </c>
      <c r="R3352" t="s">
        <v>418</v>
      </c>
      <c r="S3352">
        <v>0.5</v>
      </c>
      <c r="T3352">
        <v>170</v>
      </c>
      <c r="U3352">
        <v>0</v>
      </c>
      <c r="V3352">
        <v>50</v>
      </c>
      <c r="W3352" t="s">
        <v>411</v>
      </c>
      <c r="X3352">
        <v>0</v>
      </c>
      <c r="Y3352">
        <v>0</v>
      </c>
      <c r="Z3352">
        <v>12600</v>
      </c>
      <c r="AA3352">
        <v>35.200000000000003</v>
      </c>
      <c r="AB3352" t="s">
        <v>410</v>
      </c>
      <c r="AC3352">
        <v>0</v>
      </c>
      <c r="AD3352">
        <v>0</v>
      </c>
      <c r="AE3352">
        <v>0</v>
      </c>
      <c r="AF3352" t="s">
        <v>959</v>
      </c>
      <c r="AG3352" t="s">
        <v>410</v>
      </c>
      <c r="AH3352">
        <v>0</v>
      </c>
      <c r="AI3352">
        <v>1.24</v>
      </c>
      <c r="AJ3352">
        <v>400</v>
      </c>
      <c r="AK3352">
        <v>10</v>
      </c>
      <c r="AL3352" t="s">
        <v>421</v>
      </c>
      <c r="AM3352">
        <v>0</v>
      </c>
      <c r="AN3352">
        <v>10</v>
      </c>
      <c r="AO3352" t="s">
        <v>410</v>
      </c>
      <c r="AP3352">
        <v>0</v>
      </c>
      <c r="AQ3352">
        <v>620</v>
      </c>
      <c r="AR3352">
        <v>0</v>
      </c>
      <c r="AS3352">
        <v>0</v>
      </c>
      <c r="AT3352">
        <v>7.41</v>
      </c>
      <c r="AU3352" t="s">
        <v>412</v>
      </c>
      <c r="AV3352">
        <v>190</v>
      </c>
      <c r="AW3352" t="s">
        <v>411</v>
      </c>
      <c r="AX3352">
        <v>0</v>
      </c>
      <c r="AY3352">
        <v>0</v>
      </c>
      <c r="AZ3352">
        <v>0</v>
      </c>
      <c r="BA3352" t="s">
        <v>5402</v>
      </c>
      <c r="BB3352" t="s">
        <v>411</v>
      </c>
      <c r="BC3352">
        <v>0</v>
      </c>
      <c r="BD3352">
        <v>0</v>
      </c>
      <c r="BE3352" t="s">
        <v>410</v>
      </c>
      <c r="BF3352" t="s">
        <v>421</v>
      </c>
      <c r="BG3352" t="s">
        <v>410</v>
      </c>
      <c r="BH3352" t="s">
        <v>410</v>
      </c>
      <c r="BI3352" t="s">
        <v>411</v>
      </c>
      <c r="BJ3352">
        <v>340</v>
      </c>
      <c r="BK3352">
        <v>0</v>
      </c>
      <c r="BL3352">
        <v>0</v>
      </c>
      <c r="BM3352">
        <v>55000</v>
      </c>
      <c r="BN3352">
        <v>0</v>
      </c>
    </row>
    <row r="3353" spans="1:66" x14ac:dyDescent="0.15">
      <c r="A3353" t="s">
        <v>5974</v>
      </c>
      <c r="B3353" t="s">
        <v>202</v>
      </c>
      <c r="C3353">
        <v>2018</v>
      </c>
      <c r="D3353">
        <v>2023</v>
      </c>
      <c r="E3353">
        <v>615.1</v>
      </c>
      <c r="F3353">
        <v>616.6</v>
      </c>
      <c r="G3353" t="s">
        <v>5975</v>
      </c>
      <c r="H3353">
        <v>0</v>
      </c>
      <c r="I3353" t="s">
        <v>5856</v>
      </c>
      <c r="J3353">
        <v>50</v>
      </c>
      <c r="K3353">
        <v>0</v>
      </c>
      <c r="L3353">
        <v>0.53</v>
      </c>
      <c r="M3353">
        <v>9580</v>
      </c>
      <c r="N3353">
        <v>2.85</v>
      </c>
      <c r="O3353">
        <v>0</v>
      </c>
      <c r="P3353" t="s">
        <v>410</v>
      </c>
      <c r="Q3353" t="s">
        <v>411</v>
      </c>
      <c r="R3353">
        <v>70</v>
      </c>
      <c r="S3353">
        <v>5.57</v>
      </c>
      <c r="T3353">
        <v>10</v>
      </c>
      <c r="U3353">
        <v>0</v>
      </c>
      <c r="V3353">
        <v>150</v>
      </c>
      <c r="W3353">
        <v>10</v>
      </c>
      <c r="X3353">
        <v>0</v>
      </c>
      <c r="Y3353">
        <v>12.2</v>
      </c>
      <c r="Z3353" t="s">
        <v>765</v>
      </c>
      <c r="AA3353">
        <v>21</v>
      </c>
      <c r="AB3353" t="s">
        <v>410</v>
      </c>
      <c r="AC3353">
        <v>0</v>
      </c>
      <c r="AD3353">
        <v>0</v>
      </c>
      <c r="AE3353">
        <v>0</v>
      </c>
      <c r="AF3353" t="s">
        <v>959</v>
      </c>
      <c r="AG3353" t="s">
        <v>410</v>
      </c>
      <c r="AH3353">
        <v>0</v>
      </c>
      <c r="AI3353">
        <v>3.34</v>
      </c>
      <c r="AJ3353">
        <v>840</v>
      </c>
      <c r="AK3353">
        <v>10</v>
      </c>
      <c r="AL3353" t="s">
        <v>421</v>
      </c>
      <c r="AM3353">
        <v>0</v>
      </c>
      <c r="AN3353">
        <v>10</v>
      </c>
      <c r="AO3353">
        <v>60</v>
      </c>
      <c r="AP3353">
        <v>0</v>
      </c>
      <c r="AQ3353">
        <v>720</v>
      </c>
      <c r="AR3353">
        <v>0</v>
      </c>
      <c r="AS3353">
        <v>0</v>
      </c>
      <c r="AT3353">
        <v>6.6</v>
      </c>
      <c r="AU3353" t="s">
        <v>412</v>
      </c>
      <c r="AV3353">
        <v>100</v>
      </c>
      <c r="AW3353" t="s">
        <v>411</v>
      </c>
      <c r="AX3353">
        <v>0</v>
      </c>
      <c r="AY3353">
        <v>0</v>
      </c>
      <c r="AZ3353">
        <v>0</v>
      </c>
      <c r="BA3353" t="s">
        <v>5402</v>
      </c>
      <c r="BB3353">
        <v>20</v>
      </c>
      <c r="BC3353">
        <v>0</v>
      </c>
      <c r="BD3353">
        <v>0</v>
      </c>
      <c r="BE3353" t="s">
        <v>410</v>
      </c>
      <c r="BF3353" t="s">
        <v>421</v>
      </c>
      <c r="BG3353" t="s">
        <v>410</v>
      </c>
      <c r="BH3353" t="s">
        <v>410</v>
      </c>
      <c r="BI3353" t="s">
        <v>411</v>
      </c>
      <c r="BJ3353" t="s">
        <v>410</v>
      </c>
      <c r="BK3353">
        <v>0</v>
      </c>
      <c r="BL3353">
        <v>0</v>
      </c>
      <c r="BM3353">
        <v>1330</v>
      </c>
      <c r="BN3353">
        <v>0</v>
      </c>
    </row>
    <row r="3354" spans="1:66" x14ac:dyDescent="0.15">
      <c r="A3354" t="s">
        <v>5976</v>
      </c>
      <c r="B3354" t="s">
        <v>202</v>
      </c>
      <c r="C3354">
        <v>2023</v>
      </c>
      <c r="D3354">
        <v>2028</v>
      </c>
      <c r="E3354">
        <v>616.6</v>
      </c>
      <c r="F3354">
        <v>618.1</v>
      </c>
      <c r="G3354" t="s">
        <v>5977</v>
      </c>
      <c r="H3354">
        <v>0</v>
      </c>
      <c r="I3354" t="s">
        <v>5856</v>
      </c>
      <c r="J3354">
        <v>37</v>
      </c>
      <c r="K3354">
        <v>0</v>
      </c>
      <c r="L3354">
        <v>1.17</v>
      </c>
      <c r="M3354">
        <v>4810</v>
      </c>
      <c r="N3354">
        <v>1.64</v>
      </c>
      <c r="O3354">
        <v>0</v>
      </c>
      <c r="P3354" t="s">
        <v>410</v>
      </c>
      <c r="Q3354" t="s">
        <v>411</v>
      </c>
      <c r="R3354">
        <v>30</v>
      </c>
      <c r="S3354">
        <v>9.15</v>
      </c>
      <c r="T3354" t="s">
        <v>411</v>
      </c>
      <c r="U3354">
        <v>0</v>
      </c>
      <c r="V3354">
        <v>240</v>
      </c>
      <c r="W3354" t="s">
        <v>411</v>
      </c>
      <c r="X3354">
        <v>0</v>
      </c>
      <c r="Y3354">
        <v>0</v>
      </c>
      <c r="Z3354">
        <v>56300</v>
      </c>
      <c r="AA3354">
        <v>18.600000000000001</v>
      </c>
      <c r="AB3354" t="s">
        <v>410</v>
      </c>
      <c r="AC3354">
        <v>0</v>
      </c>
      <c r="AD3354">
        <v>0</v>
      </c>
      <c r="AE3354">
        <v>0</v>
      </c>
      <c r="AF3354">
        <v>0.1</v>
      </c>
      <c r="AG3354" t="s">
        <v>410</v>
      </c>
      <c r="AH3354">
        <v>0</v>
      </c>
      <c r="AI3354">
        <v>4.25</v>
      </c>
      <c r="AJ3354">
        <v>2120</v>
      </c>
      <c r="AK3354">
        <v>10</v>
      </c>
      <c r="AL3354" t="s">
        <v>421</v>
      </c>
      <c r="AM3354">
        <v>0</v>
      </c>
      <c r="AN3354">
        <v>10</v>
      </c>
      <c r="AO3354" t="s">
        <v>410</v>
      </c>
      <c r="AP3354">
        <v>0</v>
      </c>
      <c r="AQ3354">
        <v>380</v>
      </c>
      <c r="AR3354">
        <v>0</v>
      </c>
      <c r="AS3354">
        <v>0</v>
      </c>
      <c r="AT3354">
        <v>7.34</v>
      </c>
      <c r="AU3354" t="s">
        <v>412</v>
      </c>
      <c r="AV3354">
        <v>60</v>
      </c>
      <c r="AW3354" t="s">
        <v>411</v>
      </c>
      <c r="AX3354">
        <v>0</v>
      </c>
      <c r="AY3354">
        <v>0</v>
      </c>
      <c r="AZ3354">
        <v>0</v>
      </c>
      <c r="BA3354" t="s">
        <v>5402</v>
      </c>
      <c r="BB3354">
        <v>30</v>
      </c>
      <c r="BC3354">
        <v>0</v>
      </c>
      <c r="BD3354">
        <v>0</v>
      </c>
      <c r="BE3354" t="s">
        <v>410</v>
      </c>
      <c r="BF3354" t="s">
        <v>421</v>
      </c>
      <c r="BG3354" t="s">
        <v>410</v>
      </c>
      <c r="BH3354" t="s">
        <v>410</v>
      </c>
      <c r="BI3354">
        <v>10</v>
      </c>
      <c r="BJ3354" t="s">
        <v>410</v>
      </c>
      <c r="BK3354">
        <v>0</v>
      </c>
      <c r="BL3354">
        <v>0</v>
      </c>
      <c r="BM3354">
        <v>630</v>
      </c>
      <c r="BN3354">
        <v>0</v>
      </c>
    </row>
    <row r="3355" spans="1:66" x14ac:dyDescent="0.15">
      <c r="A3355" t="s">
        <v>5978</v>
      </c>
      <c r="B3355" t="s">
        <v>202</v>
      </c>
      <c r="C3355">
        <v>2028</v>
      </c>
      <c r="D3355">
        <v>2033</v>
      </c>
      <c r="E3355">
        <v>618.1</v>
      </c>
      <c r="F3355">
        <v>619.70000000000005</v>
      </c>
      <c r="G3355" t="s">
        <v>5979</v>
      </c>
      <c r="H3355">
        <v>0</v>
      </c>
      <c r="I3355" t="s">
        <v>5856</v>
      </c>
      <c r="J3355">
        <v>7</v>
      </c>
      <c r="K3355">
        <v>0</v>
      </c>
      <c r="L3355">
        <v>0.97</v>
      </c>
      <c r="M3355">
        <v>52700</v>
      </c>
      <c r="N3355">
        <v>7.93</v>
      </c>
      <c r="O3355">
        <v>0</v>
      </c>
      <c r="P3355" t="s">
        <v>410</v>
      </c>
      <c r="Q3355" t="s">
        <v>411</v>
      </c>
      <c r="R3355" t="s">
        <v>418</v>
      </c>
      <c r="S3355">
        <v>6.19</v>
      </c>
      <c r="T3355" t="s">
        <v>411</v>
      </c>
      <c r="U3355">
        <v>0</v>
      </c>
      <c r="V3355">
        <v>60</v>
      </c>
      <c r="W3355" t="s">
        <v>411</v>
      </c>
      <c r="X3355">
        <v>0</v>
      </c>
      <c r="Y3355">
        <v>0</v>
      </c>
      <c r="Z3355">
        <v>20800</v>
      </c>
      <c r="AA3355">
        <v>27</v>
      </c>
      <c r="AB3355" t="s">
        <v>410</v>
      </c>
      <c r="AC3355">
        <v>0</v>
      </c>
      <c r="AD3355">
        <v>0</v>
      </c>
      <c r="AE3355">
        <v>0</v>
      </c>
      <c r="AF3355" t="s">
        <v>959</v>
      </c>
      <c r="AG3355" t="s">
        <v>410</v>
      </c>
      <c r="AH3355">
        <v>0</v>
      </c>
      <c r="AI3355">
        <v>3.86</v>
      </c>
      <c r="AJ3355">
        <v>1540</v>
      </c>
      <c r="AK3355" t="s">
        <v>411</v>
      </c>
      <c r="AL3355" t="s">
        <v>421</v>
      </c>
      <c r="AM3355">
        <v>0</v>
      </c>
      <c r="AN3355" t="s">
        <v>411</v>
      </c>
      <c r="AO3355" t="s">
        <v>410</v>
      </c>
      <c r="AP3355">
        <v>0</v>
      </c>
      <c r="AQ3355">
        <v>90</v>
      </c>
      <c r="AR3355">
        <v>0</v>
      </c>
      <c r="AS3355">
        <v>0</v>
      </c>
      <c r="AT3355">
        <v>7.91</v>
      </c>
      <c r="AU3355" t="s">
        <v>412</v>
      </c>
      <c r="AV3355">
        <v>440</v>
      </c>
      <c r="AW3355" t="s">
        <v>411</v>
      </c>
      <c r="AX3355">
        <v>0</v>
      </c>
      <c r="AY3355">
        <v>0</v>
      </c>
      <c r="AZ3355">
        <v>0</v>
      </c>
      <c r="BA3355" t="s">
        <v>5402</v>
      </c>
      <c r="BB3355">
        <v>30</v>
      </c>
      <c r="BC3355">
        <v>0</v>
      </c>
      <c r="BD3355">
        <v>0</v>
      </c>
      <c r="BE3355" t="s">
        <v>410</v>
      </c>
      <c r="BF3355" t="s">
        <v>421</v>
      </c>
      <c r="BG3355" t="s">
        <v>410</v>
      </c>
      <c r="BH3355" t="s">
        <v>410</v>
      </c>
      <c r="BI3355" t="s">
        <v>411</v>
      </c>
      <c r="BJ3355" t="s">
        <v>410</v>
      </c>
      <c r="BK3355">
        <v>0</v>
      </c>
      <c r="BL3355">
        <v>0</v>
      </c>
      <c r="BM3355">
        <v>1000</v>
      </c>
      <c r="BN3355">
        <v>0</v>
      </c>
    </row>
    <row r="3356" spans="1:66" x14ac:dyDescent="0.15">
      <c r="A3356" t="s">
        <v>5980</v>
      </c>
      <c r="B3356" t="s">
        <v>202</v>
      </c>
      <c r="C3356">
        <v>2033</v>
      </c>
      <c r="D3356">
        <v>2038</v>
      </c>
      <c r="E3356">
        <v>619.70000000000005</v>
      </c>
      <c r="F3356">
        <v>621.20000000000005</v>
      </c>
      <c r="G3356" t="s">
        <v>5981</v>
      </c>
      <c r="H3356">
        <v>0</v>
      </c>
      <c r="I3356" t="s">
        <v>5856</v>
      </c>
      <c r="J3356">
        <v>19</v>
      </c>
      <c r="K3356">
        <v>0</v>
      </c>
      <c r="L3356">
        <v>0.36</v>
      </c>
      <c r="M3356">
        <v>19000</v>
      </c>
      <c r="N3356">
        <v>3.22</v>
      </c>
      <c r="O3356">
        <v>0</v>
      </c>
      <c r="P3356" t="s">
        <v>410</v>
      </c>
      <c r="Q3356" t="s">
        <v>411</v>
      </c>
      <c r="R3356" t="s">
        <v>418</v>
      </c>
      <c r="S3356">
        <v>9.6199999999999992</v>
      </c>
      <c r="T3356" t="s">
        <v>411</v>
      </c>
      <c r="U3356">
        <v>0</v>
      </c>
      <c r="V3356">
        <v>230</v>
      </c>
      <c r="W3356">
        <v>10</v>
      </c>
      <c r="X3356">
        <v>0</v>
      </c>
      <c r="Y3356">
        <v>0</v>
      </c>
      <c r="Z3356">
        <v>39000</v>
      </c>
      <c r="AA3356">
        <v>15.35</v>
      </c>
      <c r="AB3356" t="s">
        <v>410</v>
      </c>
      <c r="AC3356">
        <v>0</v>
      </c>
      <c r="AD3356">
        <v>0</v>
      </c>
      <c r="AE3356">
        <v>0</v>
      </c>
      <c r="AF3356" t="s">
        <v>959</v>
      </c>
      <c r="AG3356" t="s">
        <v>410</v>
      </c>
      <c r="AH3356">
        <v>0</v>
      </c>
      <c r="AI3356">
        <v>4.01</v>
      </c>
      <c r="AJ3356">
        <v>2000</v>
      </c>
      <c r="AK3356">
        <v>10</v>
      </c>
      <c r="AL3356" t="s">
        <v>421</v>
      </c>
      <c r="AM3356">
        <v>0</v>
      </c>
      <c r="AN3356">
        <v>10</v>
      </c>
      <c r="AO3356" t="s">
        <v>410</v>
      </c>
      <c r="AP3356">
        <v>0</v>
      </c>
      <c r="AQ3356">
        <v>100</v>
      </c>
      <c r="AR3356">
        <v>0</v>
      </c>
      <c r="AS3356">
        <v>0</v>
      </c>
      <c r="AT3356">
        <v>7.18</v>
      </c>
      <c r="AU3356" t="s">
        <v>412</v>
      </c>
      <c r="AV3356">
        <v>260</v>
      </c>
      <c r="AW3356" t="s">
        <v>411</v>
      </c>
      <c r="AX3356">
        <v>0</v>
      </c>
      <c r="AY3356">
        <v>0</v>
      </c>
      <c r="AZ3356">
        <v>0</v>
      </c>
      <c r="BA3356" t="s">
        <v>5402</v>
      </c>
      <c r="BB3356">
        <v>30</v>
      </c>
      <c r="BC3356">
        <v>0</v>
      </c>
      <c r="BD3356">
        <v>0</v>
      </c>
      <c r="BE3356" t="s">
        <v>410</v>
      </c>
      <c r="BF3356" t="s">
        <v>421</v>
      </c>
      <c r="BG3356" t="s">
        <v>410</v>
      </c>
      <c r="BH3356" t="s">
        <v>410</v>
      </c>
      <c r="BI3356" t="s">
        <v>411</v>
      </c>
      <c r="BJ3356" t="s">
        <v>410</v>
      </c>
      <c r="BK3356">
        <v>0</v>
      </c>
      <c r="BL3356">
        <v>0</v>
      </c>
      <c r="BM3356">
        <v>460</v>
      </c>
      <c r="BN3356">
        <v>0</v>
      </c>
    </row>
    <row r="3357" spans="1:66" x14ac:dyDescent="0.15">
      <c r="A3357" t="s">
        <v>5982</v>
      </c>
      <c r="B3357" t="s">
        <v>202</v>
      </c>
      <c r="C3357">
        <v>2038</v>
      </c>
      <c r="D3357">
        <v>2043</v>
      </c>
      <c r="E3357">
        <v>621.20000000000005</v>
      </c>
      <c r="F3357">
        <v>622.70000000000005</v>
      </c>
      <c r="G3357" t="s">
        <v>5983</v>
      </c>
      <c r="H3357">
        <v>0</v>
      </c>
      <c r="I3357" t="s">
        <v>5856</v>
      </c>
      <c r="J3357">
        <v>33</v>
      </c>
      <c r="K3357">
        <v>0</v>
      </c>
      <c r="L3357">
        <v>0.77</v>
      </c>
      <c r="M3357">
        <v>48800</v>
      </c>
      <c r="N3357">
        <v>5.44</v>
      </c>
      <c r="O3357">
        <v>0</v>
      </c>
      <c r="P3357" t="s">
        <v>410</v>
      </c>
      <c r="Q3357" t="s">
        <v>411</v>
      </c>
      <c r="R3357">
        <v>30</v>
      </c>
      <c r="S3357">
        <v>11.45</v>
      </c>
      <c r="T3357" t="s">
        <v>411</v>
      </c>
      <c r="U3357">
        <v>0</v>
      </c>
      <c r="V3357">
        <v>320</v>
      </c>
      <c r="W3357">
        <v>10</v>
      </c>
      <c r="X3357">
        <v>0</v>
      </c>
      <c r="Y3357">
        <v>0</v>
      </c>
      <c r="Z3357">
        <v>41900</v>
      </c>
      <c r="AA3357">
        <v>15.35</v>
      </c>
      <c r="AB3357" t="s">
        <v>410</v>
      </c>
      <c r="AC3357">
        <v>0</v>
      </c>
      <c r="AD3357">
        <v>0</v>
      </c>
      <c r="AE3357">
        <v>0</v>
      </c>
      <c r="AF3357">
        <v>0.1</v>
      </c>
      <c r="AG3357" t="s">
        <v>410</v>
      </c>
      <c r="AH3357">
        <v>0</v>
      </c>
      <c r="AI3357">
        <v>4.7699999999999996</v>
      </c>
      <c r="AJ3357">
        <v>2710</v>
      </c>
      <c r="AK3357">
        <v>10</v>
      </c>
      <c r="AL3357" t="s">
        <v>421</v>
      </c>
      <c r="AM3357">
        <v>0</v>
      </c>
      <c r="AN3357">
        <v>10</v>
      </c>
      <c r="AO3357" t="s">
        <v>410</v>
      </c>
      <c r="AP3357">
        <v>0</v>
      </c>
      <c r="AQ3357">
        <v>60</v>
      </c>
      <c r="AR3357">
        <v>0</v>
      </c>
      <c r="AS3357">
        <v>0</v>
      </c>
      <c r="AT3357">
        <v>7.38</v>
      </c>
      <c r="AU3357">
        <v>8.65</v>
      </c>
      <c r="AV3357">
        <v>690</v>
      </c>
      <c r="AW3357" t="s">
        <v>411</v>
      </c>
      <c r="AX3357">
        <v>0</v>
      </c>
      <c r="AY3357">
        <v>0</v>
      </c>
      <c r="AZ3357">
        <v>0</v>
      </c>
      <c r="BA3357" t="s">
        <v>5402</v>
      </c>
      <c r="BB3357">
        <v>50</v>
      </c>
      <c r="BC3357">
        <v>0</v>
      </c>
      <c r="BD3357">
        <v>0</v>
      </c>
      <c r="BE3357" t="s">
        <v>410</v>
      </c>
      <c r="BF3357" t="s">
        <v>421</v>
      </c>
      <c r="BG3357" t="s">
        <v>410</v>
      </c>
      <c r="BH3357" t="s">
        <v>410</v>
      </c>
      <c r="BI3357" t="s">
        <v>411</v>
      </c>
      <c r="BJ3357" t="s">
        <v>410</v>
      </c>
      <c r="BK3357">
        <v>0</v>
      </c>
      <c r="BL3357">
        <v>0</v>
      </c>
      <c r="BM3357">
        <v>680</v>
      </c>
      <c r="BN3357">
        <v>0</v>
      </c>
    </row>
    <row r="3358" spans="1:66" x14ac:dyDescent="0.15">
      <c r="A3358" t="s">
        <v>5984</v>
      </c>
      <c r="B3358" t="s">
        <v>202</v>
      </c>
      <c r="C3358">
        <v>2043</v>
      </c>
      <c r="D3358">
        <v>2047</v>
      </c>
      <c r="E3358">
        <v>622.70000000000005</v>
      </c>
      <c r="F3358">
        <v>623.9</v>
      </c>
      <c r="G3358" t="s">
        <v>5985</v>
      </c>
      <c r="H3358">
        <v>0</v>
      </c>
      <c r="I3358" t="s">
        <v>5856</v>
      </c>
      <c r="J3358">
        <v>11</v>
      </c>
      <c r="K3358">
        <v>0</v>
      </c>
      <c r="L3358">
        <v>1.21</v>
      </c>
      <c r="M3358">
        <v>13300</v>
      </c>
      <c r="N3358">
        <v>1.915</v>
      </c>
      <c r="O3358">
        <v>0</v>
      </c>
      <c r="P3358" t="s">
        <v>410</v>
      </c>
      <c r="Q3358" t="s">
        <v>411</v>
      </c>
      <c r="R3358" t="s">
        <v>418</v>
      </c>
      <c r="S3358">
        <v>4.4400000000000004</v>
      </c>
      <c r="T3358">
        <v>10</v>
      </c>
      <c r="U3358">
        <v>0</v>
      </c>
      <c r="V3358">
        <v>150</v>
      </c>
      <c r="W3358">
        <v>10</v>
      </c>
      <c r="X3358">
        <v>0</v>
      </c>
      <c r="Y3358">
        <v>0</v>
      </c>
      <c r="Z3358">
        <v>31000</v>
      </c>
      <c r="AA3358">
        <v>23.2</v>
      </c>
      <c r="AB3358" t="s">
        <v>410</v>
      </c>
      <c r="AC3358">
        <v>0</v>
      </c>
      <c r="AD3358">
        <v>0</v>
      </c>
      <c r="AE3358">
        <v>0</v>
      </c>
      <c r="AF3358">
        <v>0.1</v>
      </c>
      <c r="AG3358" t="s">
        <v>410</v>
      </c>
      <c r="AH3358">
        <v>0</v>
      </c>
      <c r="AI3358">
        <v>2.52</v>
      </c>
      <c r="AJ3358">
        <v>1550</v>
      </c>
      <c r="AK3358" t="s">
        <v>411</v>
      </c>
      <c r="AL3358" t="s">
        <v>421</v>
      </c>
      <c r="AM3358">
        <v>0</v>
      </c>
      <c r="AN3358">
        <v>10</v>
      </c>
      <c r="AO3358" t="s">
        <v>410</v>
      </c>
      <c r="AP3358">
        <v>0</v>
      </c>
      <c r="AQ3358">
        <v>40</v>
      </c>
      <c r="AR3358">
        <v>0</v>
      </c>
      <c r="AS3358">
        <v>0</v>
      </c>
      <c r="AT3358">
        <v>6.25</v>
      </c>
      <c r="AU3358" t="s">
        <v>412</v>
      </c>
      <c r="AV3358">
        <v>100</v>
      </c>
      <c r="AW3358" t="s">
        <v>411</v>
      </c>
      <c r="AX3358">
        <v>0</v>
      </c>
      <c r="AY3358">
        <v>0</v>
      </c>
      <c r="AZ3358">
        <v>0</v>
      </c>
      <c r="BA3358" t="s">
        <v>5402</v>
      </c>
      <c r="BB3358">
        <v>20</v>
      </c>
      <c r="BC3358">
        <v>0</v>
      </c>
      <c r="BD3358">
        <v>0</v>
      </c>
      <c r="BE3358" t="s">
        <v>410</v>
      </c>
      <c r="BF3358" t="s">
        <v>421</v>
      </c>
      <c r="BG3358" t="s">
        <v>410</v>
      </c>
      <c r="BH3358" t="s">
        <v>410</v>
      </c>
      <c r="BI3358">
        <v>10</v>
      </c>
      <c r="BJ3358" t="s">
        <v>410</v>
      </c>
      <c r="BK3358">
        <v>0</v>
      </c>
      <c r="BL3358">
        <v>0</v>
      </c>
      <c r="BM3358">
        <v>1220</v>
      </c>
      <c r="BN3358">
        <v>0</v>
      </c>
    </row>
    <row r="3359" spans="1:66" x14ac:dyDescent="0.15">
      <c r="A3359" t="s">
        <v>5986</v>
      </c>
      <c r="B3359" t="s">
        <v>202</v>
      </c>
      <c r="C3359">
        <v>2047</v>
      </c>
      <c r="D3359">
        <v>2051</v>
      </c>
      <c r="E3359">
        <v>623.9</v>
      </c>
      <c r="F3359">
        <v>625.1</v>
      </c>
      <c r="G3359" t="s">
        <v>4137</v>
      </c>
      <c r="H3359">
        <v>0</v>
      </c>
      <c r="I3359" t="s">
        <v>5856</v>
      </c>
      <c r="J3359">
        <v>1</v>
      </c>
      <c r="K3359">
        <v>0</v>
      </c>
      <c r="L3359">
        <v>6.19</v>
      </c>
      <c r="M3359">
        <v>220</v>
      </c>
      <c r="N3359">
        <v>0.20399999999999999</v>
      </c>
      <c r="O3359">
        <v>0</v>
      </c>
      <c r="P3359">
        <v>180</v>
      </c>
      <c r="Q3359" t="s">
        <v>411</v>
      </c>
      <c r="R3359" t="s">
        <v>418</v>
      </c>
      <c r="S3359">
        <v>2.95</v>
      </c>
      <c r="T3359" t="s">
        <v>411</v>
      </c>
      <c r="U3359">
        <v>0</v>
      </c>
      <c r="V3359">
        <v>10</v>
      </c>
      <c r="W3359" t="s">
        <v>411</v>
      </c>
      <c r="X3359">
        <v>0</v>
      </c>
      <c r="Y3359">
        <v>0</v>
      </c>
      <c r="Z3359">
        <v>1090</v>
      </c>
      <c r="AA3359">
        <v>10.35</v>
      </c>
      <c r="AB3359" t="s">
        <v>410</v>
      </c>
      <c r="AC3359">
        <v>0</v>
      </c>
      <c r="AD3359">
        <v>0</v>
      </c>
      <c r="AE3359">
        <v>0</v>
      </c>
      <c r="AF3359">
        <v>0.9</v>
      </c>
      <c r="AG3359" t="s">
        <v>410</v>
      </c>
      <c r="AH3359">
        <v>0</v>
      </c>
      <c r="AI3359">
        <v>2.59</v>
      </c>
      <c r="AJ3359">
        <v>1110</v>
      </c>
      <c r="AK3359" t="s">
        <v>411</v>
      </c>
      <c r="AL3359">
        <v>0.27</v>
      </c>
      <c r="AM3359">
        <v>0</v>
      </c>
      <c r="AN3359" t="s">
        <v>411</v>
      </c>
      <c r="AO3359">
        <v>570</v>
      </c>
      <c r="AP3359">
        <v>0</v>
      </c>
      <c r="AQ3359">
        <v>30</v>
      </c>
      <c r="AR3359">
        <v>0</v>
      </c>
      <c r="AS3359">
        <v>0</v>
      </c>
      <c r="AT3359">
        <v>4.68</v>
      </c>
      <c r="AU3359">
        <v>3.07</v>
      </c>
      <c r="AV3359" t="s">
        <v>410</v>
      </c>
      <c r="AW3359">
        <v>20</v>
      </c>
      <c r="AX3359">
        <v>0</v>
      </c>
      <c r="AY3359">
        <v>0</v>
      </c>
      <c r="AZ3359">
        <v>0</v>
      </c>
      <c r="BA3359" t="s">
        <v>5402</v>
      </c>
      <c r="BB3359">
        <v>30</v>
      </c>
      <c r="BC3359">
        <v>0</v>
      </c>
      <c r="BD3359">
        <v>0</v>
      </c>
      <c r="BE3359" t="s">
        <v>410</v>
      </c>
      <c r="BF3359">
        <v>7.0000000000000007E-2</v>
      </c>
      <c r="BG3359" t="s">
        <v>410</v>
      </c>
      <c r="BH3359" t="s">
        <v>410</v>
      </c>
      <c r="BI3359">
        <v>10</v>
      </c>
      <c r="BJ3359" t="s">
        <v>410</v>
      </c>
      <c r="BK3359">
        <v>0</v>
      </c>
      <c r="BL3359">
        <v>0</v>
      </c>
      <c r="BM3359">
        <v>570</v>
      </c>
      <c r="BN3359">
        <v>0</v>
      </c>
    </row>
    <row r="3360" spans="1:66" x14ac:dyDescent="0.15">
      <c r="A3360" t="s">
        <v>5987</v>
      </c>
      <c r="B3360" t="s">
        <v>202</v>
      </c>
      <c r="C3360">
        <v>2051</v>
      </c>
      <c r="D3360">
        <v>2056</v>
      </c>
      <c r="E3360">
        <v>625.1</v>
      </c>
      <c r="F3360">
        <v>626.70000000000005</v>
      </c>
      <c r="G3360" t="s">
        <v>5988</v>
      </c>
      <c r="H3360">
        <v>0</v>
      </c>
      <c r="I3360" t="s">
        <v>5856</v>
      </c>
      <c r="J3360">
        <v>47</v>
      </c>
      <c r="K3360">
        <v>0</v>
      </c>
      <c r="L3360">
        <v>5.67</v>
      </c>
      <c r="M3360">
        <v>5610</v>
      </c>
      <c r="N3360">
        <v>1.9950000000000001</v>
      </c>
      <c r="O3360">
        <v>0</v>
      </c>
      <c r="P3360">
        <v>180</v>
      </c>
      <c r="Q3360" t="s">
        <v>411</v>
      </c>
      <c r="R3360" t="s">
        <v>418</v>
      </c>
      <c r="S3360">
        <v>2.83</v>
      </c>
      <c r="T3360">
        <v>110</v>
      </c>
      <c r="U3360">
        <v>0</v>
      </c>
      <c r="V3360">
        <v>10</v>
      </c>
      <c r="W3360" t="s">
        <v>411</v>
      </c>
      <c r="X3360">
        <v>0</v>
      </c>
      <c r="Y3360">
        <v>0</v>
      </c>
      <c r="Z3360">
        <v>2330</v>
      </c>
      <c r="AA3360">
        <v>12.9</v>
      </c>
      <c r="AB3360" t="s">
        <v>410</v>
      </c>
      <c r="AC3360">
        <v>0</v>
      </c>
      <c r="AD3360">
        <v>0</v>
      </c>
      <c r="AE3360">
        <v>0</v>
      </c>
      <c r="AF3360">
        <v>1</v>
      </c>
      <c r="AG3360" t="s">
        <v>410</v>
      </c>
      <c r="AH3360">
        <v>0</v>
      </c>
      <c r="AI3360">
        <v>2.37</v>
      </c>
      <c r="AJ3360">
        <v>840</v>
      </c>
      <c r="AK3360">
        <v>10</v>
      </c>
      <c r="AL3360">
        <v>0.56999999999999995</v>
      </c>
      <c r="AM3360">
        <v>0</v>
      </c>
      <c r="AN3360" t="s">
        <v>411</v>
      </c>
      <c r="AO3360">
        <v>290</v>
      </c>
      <c r="AP3360">
        <v>0</v>
      </c>
      <c r="AQ3360">
        <v>1100</v>
      </c>
      <c r="AR3360">
        <v>0</v>
      </c>
      <c r="AS3360">
        <v>0</v>
      </c>
      <c r="AT3360">
        <v>5.2</v>
      </c>
      <c r="AU3360" t="s">
        <v>412</v>
      </c>
      <c r="AV3360">
        <v>920</v>
      </c>
      <c r="AW3360">
        <v>20</v>
      </c>
      <c r="AX3360">
        <v>0</v>
      </c>
      <c r="AY3360">
        <v>0</v>
      </c>
      <c r="AZ3360">
        <v>0</v>
      </c>
      <c r="BA3360" t="s">
        <v>5402</v>
      </c>
      <c r="BB3360">
        <v>40</v>
      </c>
      <c r="BC3360">
        <v>0</v>
      </c>
      <c r="BD3360">
        <v>0</v>
      </c>
      <c r="BE3360" t="s">
        <v>410</v>
      </c>
      <c r="BF3360">
        <v>0.09</v>
      </c>
      <c r="BG3360" t="s">
        <v>410</v>
      </c>
      <c r="BH3360" t="s">
        <v>410</v>
      </c>
      <c r="BI3360">
        <v>70</v>
      </c>
      <c r="BJ3360" t="s">
        <v>410</v>
      </c>
      <c r="BK3360">
        <v>0</v>
      </c>
      <c r="BL3360">
        <v>0</v>
      </c>
      <c r="BM3360">
        <v>35000</v>
      </c>
      <c r="BN3360">
        <v>0</v>
      </c>
    </row>
    <row r="3361" spans="1:66" x14ac:dyDescent="0.15">
      <c r="A3361" t="s">
        <v>5989</v>
      </c>
      <c r="B3361" t="s">
        <v>202</v>
      </c>
      <c r="C3361">
        <v>2056</v>
      </c>
      <c r="D3361">
        <v>2059</v>
      </c>
      <c r="E3361">
        <v>626.70000000000005</v>
      </c>
      <c r="F3361">
        <v>627.6</v>
      </c>
      <c r="G3361" t="s">
        <v>3458</v>
      </c>
      <c r="H3361">
        <v>0</v>
      </c>
      <c r="I3361" t="s">
        <v>5856</v>
      </c>
      <c r="J3361">
        <v>16</v>
      </c>
      <c r="K3361">
        <v>0</v>
      </c>
      <c r="L3361">
        <v>5.69</v>
      </c>
      <c r="M3361">
        <v>5520</v>
      </c>
      <c r="N3361">
        <v>1.72</v>
      </c>
      <c r="O3361">
        <v>0</v>
      </c>
      <c r="P3361">
        <v>190</v>
      </c>
      <c r="Q3361" t="s">
        <v>411</v>
      </c>
      <c r="R3361" t="s">
        <v>418</v>
      </c>
      <c r="S3361">
        <v>1.97</v>
      </c>
      <c r="T3361">
        <v>30</v>
      </c>
      <c r="U3361">
        <v>0</v>
      </c>
      <c r="V3361">
        <v>10</v>
      </c>
      <c r="W3361" t="s">
        <v>411</v>
      </c>
      <c r="X3361">
        <v>0</v>
      </c>
      <c r="Y3361">
        <v>0</v>
      </c>
      <c r="Z3361">
        <v>770</v>
      </c>
      <c r="AA3361">
        <v>9.7100000000000009</v>
      </c>
      <c r="AB3361" t="s">
        <v>410</v>
      </c>
      <c r="AC3361">
        <v>0</v>
      </c>
      <c r="AD3361">
        <v>0</v>
      </c>
      <c r="AE3361">
        <v>0</v>
      </c>
      <c r="AF3361">
        <v>0.8</v>
      </c>
      <c r="AG3361" t="s">
        <v>410</v>
      </c>
      <c r="AH3361">
        <v>0</v>
      </c>
      <c r="AI3361">
        <v>2.12</v>
      </c>
      <c r="AJ3361">
        <v>610</v>
      </c>
      <c r="AK3361" t="s">
        <v>411</v>
      </c>
      <c r="AL3361">
        <v>0.54</v>
      </c>
      <c r="AM3361">
        <v>0</v>
      </c>
      <c r="AN3361" t="s">
        <v>411</v>
      </c>
      <c r="AO3361">
        <v>490</v>
      </c>
      <c r="AP3361">
        <v>0</v>
      </c>
      <c r="AQ3361">
        <v>850</v>
      </c>
      <c r="AR3361">
        <v>0</v>
      </c>
      <c r="AS3361">
        <v>0</v>
      </c>
      <c r="AT3361">
        <v>3.37</v>
      </c>
      <c r="AU3361">
        <v>6.13</v>
      </c>
      <c r="AV3361">
        <v>400</v>
      </c>
      <c r="AW3361">
        <v>20</v>
      </c>
      <c r="AX3361">
        <v>0</v>
      </c>
      <c r="AY3361">
        <v>0</v>
      </c>
      <c r="AZ3361">
        <v>0</v>
      </c>
      <c r="BA3361" t="s">
        <v>5402</v>
      </c>
      <c r="BB3361">
        <v>20</v>
      </c>
      <c r="BC3361">
        <v>0</v>
      </c>
      <c r="BD3361">
        <v>0</v>
      </c>
      <c r="BE3361" t="s">
        <v>410</v>
      </c>
      <c r="BF3361">
        <v>0.09</v>
      </c>
      <c r="BG3361" t="s">
        <v>410</v>
      </c>
      <c r="BH3361" t="s">
        <v>410</v>
      </c>
      <c r="BI3361">
        <v>40</v>
      </c>
      <c r="BJ3361">
        <v>70</v>
      </c>
      <c r="BK3361">
        <v>0</v>
      </c>
      <c r="BL3361">
        <v>0</v>
      </c>
      <c r="BM3361">
        <v>11350</v>
      </c>
      <c r="BN3361">
        <v>0</v>
      </c>
    </row>
    <row r="3362" spans="1:66" x14ac:dyDescent="0.15">
      <c r="A3362" t="s">
        <v>5990</v>
      </c>
      <c r="B3362" t="s">
        <v>202</v>
      </c>
      <c r="C3362">
        <v>2059</v>
      </c>
      <c r="D3362">
        <v>2063</v>
      </c>
      <c r="E3362">
        <v>627.6</v>
      </c>
      <c r="F3362">
        <v>628.79999999999995</v>
      </c>
      <c r="G3362" t="s">
        <v>3458</v>
      </c>
      <c r="H3362">
        <v>0</v>
      </c>
      <c r="I3362" t="s">
        <v>5856</v>
      </c>
      <c r="J3362">
        <v>3</v>
      </c>
      <c r="K3362">
        <v>0</v>
      </c>
      <c r="L3362">
        <v>6.96</v>
      </c>
      <c r="M3362">
        <v>210</v>
      </c>
      <c r="N3362">
        <v>6.8000000000000005E-2</v>
      </c>
      <c r="O3362">
        <v>0</v>
      </c>
      <c r="P3362">
        <v>330</v>
      </c>
      <c r="Q3362" t="s">
        <v>411</v>
      </c>
      <c r="R3362" t="s">
        <v>418</v>
      </c>
      <c r="S3362">
        <v>3.54</v>
      </c>
      <c r="T3362" t="s">
        <v>411</v>
      </c>
      <c r="U3362">
        <v>0</v>
      </c>
      <c r="V3362">
        <v>20</v>
      </c>
      <c r="W3362" t="s">
        <v>411</v>
      </c>
      <c r="X3362">
        <v>0</v>
      </c>
      <c r="Y3362">
        <v>0</v>
      </c>
      <c r="Z3362">
        <v>140</v>
      </c>
      <c r="AA3362">
        <v>8.11</v>
      </c>
      <c r="AB3362" t="s">
        <v>410</v>
      </c>
      <c r="AC3362">
        <v>0</v>
      </c>
      <c r="AD3362">
        <v>0</v>
      </c>
      <c r="AE3362">
        <v>0</v>
      </c>
      <c r="AF3362">
        <v>1.3</v>
      </c>
      <c r="AG3362" t="s">
        <v>410</v>
      </c>
      <c r="AH3362">
        <v>0</v>
      </c>
      <c r="AI3362">
        <v>1.97</v>
      </c>
      <c r="AJ3362">
        <v>1120</v>
      </c>
      <c r="AK3362" t="s">
        <v>411</v>
      </c>
      <c r="AL3362">
        <v>0.56999999999999995</v>
      </c>
      <c r="AM3362">
        <v>0</v>
      </c>
      <c r="AN3362" t="s">
        <v>411</v>
      </c>
      <c r="AO3362">
        <v>720</v>
      </c>
      <c r="AP3362">
        <v>0</v>
      </c>
      <c r="AQ3362">
        <v>150</v>
      </c>
      <c r="AR3362">
        <v>0</v>
      </c>
      <c r="AS3362">
        <v>0</v>
      </c>
      <c r="AT3362">
        <v>5.0199999999999996</v>
      </c>
      <c r="AU3362">
        <v>1.68</v>
      </c>
      <c r="AV3362" t="s">
        <v>410</v>
      </c>
      <c r="AW3362">
        <v>30</v>
      </c>
      <c r="AX3362">
        <v>0</v>
      </c>
      <c r="AY3362">
        <v>0</v>
      </c>
      <c r="AZ3362">
        <v>0</v>
      </c>
      <c r="BA3362" t="s">
        <v>5402</v>
      </c>
      <c r="BB3362">
        <v>40</v>
      </c>
      <c r="BC3362">
        <v>0</v>
      </c>
      <c r="BD3362">
        <v>0</v>
      </c>
      <c r="BE3362" t="s">
        <v>410</v>
      </c>
      <c r="BF3362">
        <v>0.18</v>
      </c>
      <c r="BG3362" t="s">
        <v>410</v>
      </c>
      <c r="BH3362" t="s">
        <v>410</v>
      </c>
      <c r="BI3362">
        <v>90</v>
      </c>
      <c r="BJ3362" t="s">
        <v>410</v>
      </c>
      <c r="BK3362">
        <v>0</v>
      </c>
      <c r="BL3362">
        <v>0</v>
      </c>
      <c r="BM3362">
        <v>380</v>
      </c>
      <c r="BN3362">
        <v>0</v>
      </c>
    </row>
    <row r="3363" spans="1:66" x14ac:dyDescent="0.15">
      <c r="A3363" t="s">
        <v>5991</v>
      </c>
      <c r="B3363" t="s">
        <v>202</v>
      </c>
      <c r="C3363">
        <v>2063</v>
      </c>
      <c r="D3363">
        <v>2068</v>
      </c>
      <c r="E3363">
        <v>628.79999999999995</v>
      </c>
      <c r="F3363">
        <v>630.29999999999995</v>
      </c>
      <c r="G3363" t="s">
        <v>3458</v>
      </c>
      <c r="H3363">
        <v>0</v>
      </c>
      <c r="I3363" t="s">
        <v>5856</v>
      </c>
      <c r="J3363">
        <v>5</v>
      </c>
      <c r="K3363">
        <v>0</v>
      </c>
      <c r="L3363">
        <v>6.92</v>
      </c>
      <c r="M3363">
        <v>300</v>
      </c>
      <c r="N3363">
        <v>0.13</v>
      </c>
      <c r="O3363">
        <v>0</v>
      </c>
      <c r="P3363">
        <v>320</v>
      </c>
      <c r="Q3363" t="s">
        <v>411</v>
      </c>
      <c r="R3363" t="s">
        <v>418</v>
      </c>
      <c r="S3363">
        <v>4.2699999999999996</v>
      </c>
      <c r="T3363" t="s">
        <v>411</v>
      </c>
      <c r="U3363">
        <v>0</v>
      </c>
      <c r="V3363">
        <v>20</v>
      </c>
      <c r="W3363" t="s">
        <v>411</v>
      </c>
      <c r="X3363">
        <v>0</v>
      </c>
      <c r="Y3363">
        <v>0</v>
      </c>
      <c r="Z3363">
        <v>140</v>
      </c>
      <c r="AA3363">
        <v>7.38</v>
      </c>
      <c r="AB3363" t="s">
        <v>410</v>
      </c>
      <c r="AC3363">
        <v>0</v>
      </c>
      <c r="AD3363">
        <v>0</v>
      </c>
      <c r="AE3363">
        <v>0</v>
      </c>
      <c r="AF3363">
        <v>1.3</v>
      </c>
      <c r="AG3363" t="s">
        <v>410</v>
      </c>
      <c r="AH3363">
        <v>0</v>
      </c>
      <c r="AI3363">
        <v>2.37</v>
      </c>
      <c r="AJ3363">
        <v>1310</v>
      </c>
      <c r="AK3363" t="s">
        <v>411</v>
      </c>
      <c r="AL3363">
        <v>0.54</v>
      </c>
      <c r="AM3363">
        <v>0</v>
      </c>
      <c r="AN3363" t="s">
        <v>411</v>
      </c>
      <c r="AO3363">
        <v>700</v>
      </c>
      <c r="AP3363">
        <v>0</v>
      </c>
      <c r="AQ3363">
        <v>350</v>
      </c>
      <c r="AR3363">
        <v>0</v>
      </c>
      <c r="AS3363">
        <v>0</v>
      </c>
      <c r="AT3363">
        <v>6.54</v>
      </c>
      <c r="AU3363">
        <v>0.59</v>
      </c>
      <c r="AV3363" t="s">
        <v>410</v>
      </c>
      <c r="AW3363">
        <v>40</v>
      </c>
      <c r="AX3363">
        <v>0</v>
      </c>
      <c r="AY3363">
        <v>0</v>
      </c>
      <c r="AZ3363">
        <v>0</v>
      </c>
      <c r="BA3363" t="s">
        <v>5402</v>
      </c>
      <c r="BB3363">
        <v>50</v>
      </c>
      <c r="BC3363">
        <v>0</v>
      </c>
      <c r="BD3363">
        <v>0</v>
      </c>
      <c r="BE3363" t="s">
        <v>410</v>
      </c>
      <c r="BF3363">
        <v>0.17</v>
      </c>
      <c r="BG3363" t="s">
        <v>410</v>
      </c>
      <c r="BH3363" t="s">
        <v>410</v>
      </c>
      <c r="BI3363">
        <v>80</v>
      </c>
      <c r="BJ3363" t="s">
        <v>410</v>
      </c>
      <c r="BK3363">
        <v>0</v>
      </c>
      <c r="BL3363">
        <v>0</v>
      </c>
      <c r="BM3363">
        <v>790</v>
      </c>
      <c r="BN3363">
        <v>0</v>
      </c>
    </row>
    <row r="3364" spans="1:66" x14ac:dyDescent="0.15">
      <c r="A3364" t="s">
        <v>5992</v>
      </c>
      <c r="B3364" t="s">
        <v>195</v>
      </c>
      <c r="C3364" t="s">
        <v>407</v>
      </c>
      <c r="D3364" t="s">
        <v>407</v>
      </c>
      <c r="E3364" t="s">
        <v>407</v>
      </c>
      <c r="F3364" t="s">
        <v>407</v>
      </c>
      <c r="G3364">
        <v>0</v>
      </c>
      <c r="H3364" t="s">
        <v>470</v>
      </c>
      <c r="I3364" t="s">
        <v>5993</v>
      </c>
      <c r="J3364" t="s">
        <v>416</v>
      </c>
      <c r="K3364">
        <v>0</v>
      </c>
      <c r="L3364">
        <v>5.67</v>
      </c>
      <c r="M3364" t="s">
        <v>410</v>
      </c>
      <c r="N3364" t="s">
        <v>417</v>
      </c>
      <c r="O3364">
        <v>0</v>
      </c>
      <c r="P3364">
        <v>840</v>
      </c>
      <c r="Q3364" t="s">
        <v>411</v>
      </c>
      <c r="R3364" t="s">
        <v>418</v>
      </c>
      <c r="S3364">
        <v>1.64</v>
      </c>
      <c r="T3364" t="s">
        <v>411</v>
      </c>
      <c r="U3364">
        <v>0</v>
      </c>
      <c r="V3364" t="s">
        <v>411</v>
      </c>
      <c r="W3364">
        <v>40</v>
      </c>
      <c r="X3364">
        <v>0</v>
      </c>
      <c r="Y3364">
        <v>0</v>
      </c>
      <c r="Z3364">
        <v>30</v>
      </c>
      <c r="AA3364">
        <v>2.4700000000000002</v>
      </c>
      <c r="AB3364" t="s">
        <v>410</v>
      </c>
      <c r="AC3364">
        <v>0</v>
      </c>
      <c r="AD3364">
        <v>0</v>
      </c>
      <c r="AE3364">
        <v>0</v>
      </c>
      <c r="AF3364">
        <v>1.1000000000000001</v>
      </c>
      <c r="AG3364" t="s">
        <v>410</v>
      </c>
      <c r="AH3364">
        <v>0</v>
      </c>
      <c r="AI3364">
        <v>0.33</v>
      </c>
      <c r="AJ3364">
        <v>600</v>
      </c>
      <c r="AK3364" t="s">
        <v>411</v>
      </c>
      <c r="AL3364">
        <v>3.26</v>
      </c>
      <c r="AM3364">
        <v>0</v>
      </c>
      <c r="AN3364">
        <v>20</v>
      </c>
      <c r="AO3364">
        <v>350</v>
      </c>
      <c r="AP3364">
        <v>0</v>
      </c>
      <c r="AQ3364" t="s">
        <v>418</v>
      </c>
      <c r="AR3364">
        <v>0</v>
      </c>
      <c r="AS3364">
        <v>0</v>
      </c>
      <c r="AT3364">
        <v>0.06</v>
      </c>
      <c r="AU3364" t="s">
        <v>421</v>
      </c>
      <c r="AV3364" t="s">
        <v>410</v>
      </c>
      <c r="AW3364" t="s">
        <v>411</v>
      </c>
      <c r="AX3364">
        <v>0</v>
      </c>
      <c r="AY3364">
        <v>0</v>
      </c>
      <c r="AZ3364">
        <v>0</v>
      </c>
      <c r="BA3364" t="s">
        <v>5994</v>
      </c>
      <c r="BB3364">
        <v>180</v>
      </c>
      <c r="BC3364">
        <v>0</v>
      </c>
      <c r="BD3364">
        <v>0</v>
      </c>
      <c r="BE3364" t="s">
        <v>410</v>
      </c>
      <c r="BF3364">
        <v>0.17</v>
      </c>
      <c r="BG3364" t="s">
        <v>410</v>
      </c>
      <c r="BH3364" t="s">
        <v>410</v>
      </c>
      <c r="BI3364">
        <v>30</v>
      </c>
      <c r="BJ3364" t="s">
        <v>410</v>
      </c>
      <c r="BK3364">
        <v>0</v>
      </c>
      <c r="BL3364">
        <v>0</v>
      </c>
      <c r="BM3364">
        <v>30</v>
      </c>
      <c r="BN3364">
        <v>0</v>
      </c>
    </row>
    <row r="3365" spans="1:66" x14ac:dyDescent="0.15">
      <c r="A3365" t="s">
        <v>5995</v>
      </c>
      <c r="B3365" t="s">
        <v>195</v>
      </c>
      <c r="C3365" t="s">
        <v>407</v>
      </c>
      <c r="D3365" t="s">
        <v>407</v>
      </c>
      <c r="E3365" t="s">
        <v>407</v>
      </c>
      <c r="F3365" t="s">
        <v>407</v>
      </c>
      <c r="G3365">
        <v>0</v>
      </c>
      <c r="H3365" t="s">
        <v>408</v>
      </c>
      <c r="I3365" t="s">
        <v>5993</v>
      </c>
      <c r="J3365">
        <v>71</v>
      </c>
      <c r="K3365">
        <v>0</v>
      </c>
      <c r="L3365">
        <v>1.2</v>
      </c>
      <c r="M3365">
        <v>170</v>
      </c>
      <c r="N3365">
        <v>0.56399999999999995</v>
      </c>
      <c r="O3365">
        <v>0</v>
      </c>
      <c r="P3365" t="s">
        <v>410</v>
      </c>
      <c r="Q3365" t="s">
        <v>411</v>
      </c>
      <c r="R3365">
        <v>90</v>
      </c>
      <c r="S3365">
        <v>0.93</v>
      </c>
      <c r="T3365">
        <v>110</v>
      </c>
      <c r="U3365">
        <v>0</v>
      </c>
      <c r="V3365">
        <v>320</v>
      </c>
      <c r="W3365">
        <v>20</v>
      </c>
      <c r="X3365">
        <v>0</v>
      </c>
      <c r="Y3365">
        <v>0</v>
      </c>
      <c r="Z3365">
        <v>37300</v>
      </c>
      <c r="AA3365">
        <v>30.6</v>
      </c>
      <c r="AB3365" t="s">
        <v>410</v>
      </c>
      <c r="AC3365">
        <v>0</v>
      </c>
      <c r="AD3365">
        <v>0</v>
      </c>
      <c r="AE3365">
        <v>0</v>
      </c>
      <c r="AF3365">
        <v>0.2</v>
      </c>
      <c r="AG3365" t="s">
        <v>410</v>
      </c>
      <c r="AH3365">
        <v>0</v>
      </c>
      <c r="AI3365">
        <v>1.97</v>
      </c>
      <c r="AJ3365">
        <v>820</v>
      </c>
      <c r="AK3365">
        <v>10</v>
      </c>
      <c r="AL3365">
        <v>0.08</v>
      </c>
      <c r="AM3365">
        <v>0</v>
      </c>
      <c r="AN3365">
        <v>60</v>
      </c>
      <c r="AO3365">
        <v>120</v>
      </c>
      <c r="AP3365">
        <v>0</v>
      </c>
      <c r="AQ3365">
        <v>2450</v>
      </c>
      <c r="AR3365">
        <v>0</v>
      </c>
      <c r="AS3365">
        <v>0</v>
      </c>
      <c r="AT3365">
        <v>0.09</v>
      </c>
      <c r="AU3365" t="s">
        <v>412</v>
      </c>
      <c r="AV3365" t="s">
        <v>410</v>
      </c>
      <c r="AW3365" t="s">
        <v>411</v>
      </c>
      <c r="AX3365">
        <v>0</v>
      </c>
      <c r="AY3365">
        <v>0</v>
      </c>
      <c r="AZ3365">
        <v>0</v>
      </c>
      <c r="BA3365" t="s">
        <v>5994</v>
      </c>
      <c r="BB3365">
        <v>20</v>
      </c>
      <c r="BC3365">
        <v>0</v>
      </c>
      <c r="BD3365">
        <v>0</v>
      </c>
      <c r="BE3365" t="s">
        <v>410</v>
      </c>
      <c r="BF3365">
        <v>0.05</v>
      </c>
      <c r="BG3365" t="s">
        <v>410</v>
      </c>
      <c r="BH3365" t="s">
        <v>410</v>
      </c>
      <c r="BI3365">
        <v>10</v>
      </c>
      <c r="BJ3365" t="s">
        <v>410</v>
      </c>
      <c r="BK3365">
        <v>0</v>
      </c>
      <c r="BL3365">
        <v>0</v>
      </c>
      <c r="BM3365">
        <v>36200</v>
      </c>
      <c r="BN3365">
        <v>0</v>
      </c>
    </row>
    <row r="3366" spans="1:66" x14ac:dyDescent="0.15">
      <c r="A3366" t="s">
        <v>5996</v>
      </c>
      <c r="B3366" t="s">
        <v>195</v>
      </c>
      <c r="C3366" t="s">
        <v>407</v>
      </c>
      <c r="D3366" t="s">
        <v>407</v>
      </c>
      <c r="E3366" t="s">
        <v>407</v>
      </c>
      <c r="F3366" t="s">
        <v>407</v>
      </c>
      <c r="G3366">
        <v>0</v>
      </c>
      <c r="H3366" t="s">
        <v>470</v>
      </c>
      <c r="I3366" t="s">
        <v>5993</v>
      </c>
      <c r="J3366" t="s">
        <v>416</v>
      </c>
      <c r="K3366">
        <v>0</v>
      </c>
      <c r="L3366">
        <v>4.8</v>
      </c>
      <c r="M3366" t="s">
        <v>410</v>
      </c>
      <c r="N3366" t="s">
        <v>417</v>
      </c>
      <c r="O3366">
        <v>0</v>
      </c>
      <c r="P3366">
        <v>810</v>
      </c>
      <c r="Q3366" t="s">
        <v>411</v>
      </c>
      <c r="R3366" t="s">
        <v>418</v>
      </c>
      <c r="S3366">
        <v>1.53</v>
      </c>
      <c r="T3366" t="s">
        <v>411</v>
      </c>
      <c r="U3366">
        <v>0</v>
      </c>
      <c r="V3366" t="s">
        <v>411</v>
      </c>
      <c r="W3366">
        <v>30</v>
      </c>
      <c r="X3366">
        <v>0</v>
      </c>
      <c r="Y3366">
        <v>0</v>
      </c>
      <c r="Z3366">
        <v>30</v>
      </c>
      <c r="AA3366">
        <v>2.35</v>
      </c>
      <c r="AB3366" t="s">
        <v>410</v>
      </c>
      <c r="AC3366">
        <v>0</v>
      </c>
      <c r="AD3366">
        <v>0</v>
      </c>
      <c r="AE3366">
        <v>0</v>
      </c>
      <c r="AF3366">
        <v>1.1000000000000001</v>
      </c>
      <c r="AG3366" t="s">
        <v>410</v>
      </c>
      <c r="AH3366">
        <v>0</v>
      </c>
      <c r="AI3366">
        <v>0.3</v>
      </c>
      <c r="AJ3366">
        <v>590</v>
      </c>
      <c r="AK3366" t="s">
        <v>411</v>
      </c>
      <c r="AL3366">
        <v>3.21</v>
      </c>
      <c r="AM3366">
        <v>0</v>
      </c>
      <c r="AN3366">
        <v>20</v>
      </c>
      <c r="AO3366">
        <v>340</v>
      </c>
      <c r="AP3366">
        <v>0</v>
      </c>
      <c r="AQ3366" t="s">
        <v>418</v>
      </c>
      <c r="AR3366">
        <v>0</v>
      </c>
      <c r="AS3366">
        <v>0</v>
      </c>
      <c r="AT3366">
        <v>0.06</v>
      </c>
      <c r="AU3366" t="s">
        <v>421</v>
      </c>
      <c r="AV3366">
        <v>100</v>
      </c>
      <c r="AW3366" t="s">
        <v>411</v>
      </c>
      <c r="AX3366">
        <v>0</v>
      </c>
      <c r="AY3366">
        <v>0</v>
      </c>
      <c r="AZ3366">
        <v>0</v>
      </c>
      <c r="BA3366" t="s">
        <v>5994</v>
      </c>
      <c r="BB3366">
        <v>170</v>
      </c>
      <c r="BC3366">
        <v>0</v>
      </c>
      <c r="BD3366">
        <v>0</v>
      </c>
      <c r="BE3366" t="s">
        <v>410</v>
      </c>
      <c r="BF3366">
        <v>0.17</v>
      </c>
      <c r="BG3366" t="s">
        <v>410</v>
      </c>
      <c r="BH3366" t="s">
        <v>410</v>
      </c>
      <c r="BI3366">
        <v>30</v>
      </c>
      <c r="BJ3366" t="s">
        <v>410</v>
      </c>
      <c r="BK3366">
        <v>0</v>
      </c>
      <c r="BL3366">
        <v>0</v>
      </c>
      <c r="BM3366">
        <v>30</v>
      </c>
      <c r="BN3366">
        <v>0</v>
      </c>
    </row>
    <row r="3367" spans="1:66" x14ac:dyDescent="0.15">
      <c r="A3367" t="s">
        <v>5997</v>
      </c>
      <c r="B3367" t="s">
        <v>195</v>
      </c>
      <c r="C3367" t="s">
        <v>407</v>
      </c>
      <c r="D3367" t="s">
        <v>407</v>
      </c>
      <c r="E3367" t="s">
        <v>407</v>
      </c>
      <c r="F3367" t="s">
        <v>407</v>
      </c>
      <c r="G3367">
        <v>0</v>
      </c>
      <c r="H3367" t="s">
        <v>474</v>
      </c>
      <c r="I3367" t="s">
        <v>5993</v>
      </c>
      <c r="J3367" t="s">
        <v>475</v>
      </c>
      <c r="K3367">
        <v>350</v>
      </c>
      <c r="L3367">
        <v>3.35</v>
      </c>
      <c r="M3367">
        <v>1700</v>
      </c>
      <c r="N3367">
        <v>5.2</v>
      </c>
      <c r="O3367">
        <v>0</v>
      </c>
      <c r="P3367">
        <v>3140</v>
      </c>
      <c r="Q3367" t="s">
        <v>411</v>
      </c>
      <c r="R3367">
        <v>20</v>
      </c>
      <c r="S3367">
        <v>2.4</v>
      </c>
      <c r="T3367">
        <v>190</v>
      </c>
      <c r="U3367">
        <v>0</v>
      </c>
      <c r="V3367">
        <v>70</v>
      </c>
      <c r="W3367">
        <v>90</v>
      </c>
      <c r="X3367">
        <v>0</v>
      </c>
      <c r="Y3367">
        <v>0</v>
      </c>
      <c r="Z3367">
        <v>7710</v>
      </c>
      <c r="AA3367">
        <v>18.850000000000001</v>
      </c>
      <c r="AB3367" t="s">
        <v>410</v>
      </c>
      <c r="AC3367">
        <v>0</v>
      </c>
      <c r="AD3367">
        <v>0</v>
      </c>
      <c r="AE3367">
        <v>0</v>
      </c>
      <c r="AF3367">
        <v>1</v>
      </c>
      <c r="AG3367" t="s">
        <v>410</v>
      </c>
      <c r="AH3367">
        <v>0</v>
      </c>
      <c r="AI3367">
        <v>1.36</v>
      </c>
      <c r="AJ3367">
        <v>1290</v>
      </c>
      <c r="AK3367">
        <v>750</v>
      </c>
      <c r="AL3367">
        <v>0.67</v>
      </c>
      <c r="AM3367">
        <v>0</v>
      </c>
      <c r="AN3367">
        <v>60</v>
      </c>
      <c r="AO3367">
        <v>470</v>
      </c>
      <c r="AP3367">
        <v>0</v>
      </c>
      <c r="AQ3367">
        <v>21400</v>
      </c>
      <c r="AR3367">
        <v>0</v>
      </c>
      <c r="AS3367">
        <v>0</v>
      </c>
      <c r="AT3367">
        <v>0.11</v>
      </c>
      <c r="AU3367" t="s">
        <v>412</v>
      </c>
      <c r="AV3367">
        <v>1030</v>
      </c>
      <c r="AW3367">
        <v>10</v>
      </c>
      <c r="AX3367">
        <v>0</v>
      </c>
      <c r="AY3367">
        <v>0</v>
      </c>
      <c r="AZ3367">
        <v>0</v>
      </c>
      <c r="BA3367" t="s">
        <v>5994</v>
      </c>
      <c r="BB3367">
        <v>130</v>
      </c>
      <c r="BC3367">
        <v>0</v>
      </c>
      <c r="BD3367">
        <v>0</v>
      </c>
      <c r="BE3367" t="s">
        <v>410</v>
      </c>
      <c r="BF3367">
        <v>0.18</v>
      </c>
      <c r="BG3367" t="s">
        <v>410</v>
      </c>
      <c r="BH3367" t="s">
        <v>410</v>
      </c>
      <c r="BI3367">
        <v>130</v>
      </c>
      <c r="BJ3367" t="s">
        <v>410</v>
      </c>
      <c r="BK3367">
        <v>0</v>
      </c>
      <c r="BL3367">
        <v>0</v>
      </c>
      <c r="BM3367">
        <v>35700</v>
      </c>
      <c r="BN3367">
        <v>0</v>
      </c>
    </row>
    <row r="3368" spans="1:66" x14ac:dyDescent="0.15">
      <c r="A3368" t="s">
        <v>5998</v>
      </c>
      <c r="B3368" t="s">
        <v>195</v>
      </c>
      <c r="C3368" t="s">
        <v>407</v>
      </c>
      <c r="D3368" t="s">
        <v>407</v>
      </c>
      <c r="E3368" t="s">
        <v>407</v>
      </c>
      <c r="F3368" t="s">
        <v>407</v>
      </c>
      <c r="G3368">
        <v>0</v>
      </c>
      <c r="H3368" t="s">
        <v>470</v>
      </c>
      <c r="I3368" t="s">
        <v>5993</v>
      </c>
      <c r="J3368" t="s">
        <v>416</v>
      </c>
      <c r="K3368">
        <v>0</v>
      </c>
      <c r="L3368">
        <v>4.8099999999999996</v>
      </c>
      <c r="M3368" t="s">
        <v>410</v>
      </c>
      <c r="N3368" t="s">
        <v>417</v>
      </c>
      <c r="O3368">
        <v>0</v>
      </c>
      <c r="P3368">
        <v>790</v>
      </c>
      <c r="Q3368" t="s">
        <v>411</v>
      </c>
      <c r="R3368" t="s">
        <v>418</v>
      </c>
      <c r="S3368">
        <v>1.51</v>
      </c>
      <c r="T3368" t="s">
        <v>411</v>
      </c>
      <c r="U3368">
        <v>0</v>
      </c>
      <c r="V3368" t="s">
        <v>411</v>
      </c>
      <c r="W3368">
        <v>30</v>
      </c>
      <c r="X3368">
        <v>0</v>
      </c>
      <c r="Y3368">
        <v>0</v>
      </c>
      <c r="Z3368">
        <v>30</v>
      </c>
      <c r="AA3368">
        <v>2.3199999999999998</v>
      </c>
      <c r="AB3368" t="s">
        <v>410</v>
      </c>
      <c r="AC3368">
        <v>0</v>
      </c>
      <c r="AD3368">
        <v>0</v>
      </c>
      <c r="AE3368">
        <v>0</v>
      </c>
      <c r="AF3368">
        <v>1</v>
      </c>
      <c r="AG3368" t="s">
        <v>410</v>
      </c>
      <c r="AH3368">
        <v>0</v>
      </c>
      <c r="AI3368">
        <v>0.3</v>
      </c>
      <c r="AJ3368">
        <v>580</v>
      </c>
      <c r="AK3368" t="s">
        <v>411</v>
      </c>
      <c r="AL3368">
        <v>3.14</v>
      </c>
      <c r="AM3368">
        <v>0</v>
      </c>
      <c r="AN3368">
        <v>10</v>
      </c>
      <c r="AO3368">
        <v>330</v>
      </c>
      <c r="AP3368">
        <v>0</v>
      </c>
      <c r="AQ3368" t="s">
        <v>418</v>
      </c>
      <c r="AR3368">
        <v>0</v>
      </c>
      <c r="AS3368">
        <v>0</v>
      </c>
      <c r="AT3368">
        <v>0.05</v>
      </c>
      <c r="AU3368" t="s">
        <v>421</v>
      </c>
      <c r="AV3368" t="s">
        <v>410</v>
      </c>
      <c r="AW3368" t="s">
        <v>411</v>
      </c>
      <c r="AX3368">
        <v>0</v>
      </c>
      <c r="AY3368">
        <v>0</v>
      </c>
      <c r="AZ3368">
        <v>0</v>
      </c>
      <c r="BA3368" t="s">
        <v>5994</v>
      </c>
      <c r="BB3368">
        <v>170</v>
      </c>
      <c r="BC3368">
        <v>0</v>
      </c>
      <c r="BD3368">
        <v>0</v>
      </c>
      <c r="BE3368" t="s">
        <v>410</v>
      </c>
      <c r="BF3368">
        <v>0.17</v>
      </c>
      <c r="BG3368" t="s">
        <v>410</v>
      </c>
      <c r="BH3368" t="s">
        <v>410</v>
      </c>
      <c r="BI3368">
        <v>30</v>
      </c>
      <c r="BJ3368" t="s">
        <v>410</v>
      </c>
      <c r="BK3368">
        <v>0</v>
      </c>
      <c r="BL3368">
        <v>0</v>
      </c>
      <c r="BM3368">
        <v>30</v>
      </c>
      <c r="BN3368">
        <v>0</v>
      </c>
    </row>
    <row r="3369" spans="1:66" x14ac:dyDescent="0.15">
      <c r="A3369" t="s">
        <v>5999</v>
      </c>
      <c r="B3369" t="s">
        <v>195</v>
      </c>
      <c r="C3369" t="s">
        <v>407</v>
      </c>
      <c r="D3369" t="s">
        <v>407</v>
      </c>
      <c r="E3369" t="s">
        <v>407</v>
      </c>
      <c r="F3369" t="s">
        <v>407</v>
      </c>
      <c r="G3369">
        <v>0</v>
      </c>
      <c r="H3369" t="s">
        <v>408</v>
      </c>
      <c r="I3369" t="s">
        <v>5993</v>
      </c>
      <c r="J3369">
        <v>73</v>
      </c>
      <c r="K3369">
        <v>0</v>
      </c>
      <c r="L3369">
        <v>1.2</v>
      </c>
      <c r="M3369">
        <v>250</v>
      </c>
      <c r="N3369">
        <v>0.55100000000000005</v>
      </c>
      <c r="O3369">
        <v>0</v>
      </c>
      <c r="P3369" t="s">
        <v>410</v>
      </c>
      <c r="Q3369" t="s">
        <v>411</v>
      </c>
      <c r="R3369">
        <v>90</v>
      </c>
      <c r="S3369">
        <v>0.94</v>
      </c>
      <c r="T3369">
        <v>110</v>
      </c>
      <c r="U3369">
        <v>0</v>
      </c>
      <c r="V3369">
        <v>320</v>
      </c>
      <c r="W3369">
        <v>20</v>
      </c>
      <c r="X3369">
        <v>0</v>
      </c>
      <c r="Y3369">
        <v>0</v>
      </c>
      <c r="Z3369">
        <v>37700</v>
      </c>
      <c r="AA3369">
        <v>30.5</v>
      </c>
      <c r="AB3369" t="s">
        <v>410</v>
      </c>
      <c r="AC3369">
        <v>0</v>
      </c>
      <c r="AD3369">
        <v>0</v>
      </c>
      <c r="AE3369">
        <v>0</v>
      </c>
      <c r="AF3369">
        <v>0.2</v>
      </c>
      <c r="AG3369" t="s">
        <v>410</v>
      </c>
      <c r="AH3369">
        <v>0</v>
      </c>
      <c r="AI3369">
        <v>1.97</v>
      </c>
      <c r="AJ3369">
        <v>820</v>
      </c>
      <c r="AK3369">
        <v>10</v>
      </c>
      <c r="AL3369">
        <v>7.0000000000000007E-2</v>
      </c>
      <c r="AM3369">
        <v>0</v>
      </c>
      <c r="AN3369">
        <v>60</v>
      </c>
      <c r="AO3369">
        <v>120</v>
      </c>
      <c r="AP3369">
        <v>0</v>
      </c>
      <c r="AQ3369">
        <v>2460</v>
      </c>
      <c r="AR3369">
        <v>0</v>
      </c>
      <c r="AS3369">
        <v>0</v>
      </c>
      <c r="AT3369">
        <v>0.1</v>
      </c>
      <c r="AU3369" t="s">
        <v>412</v>
      </c>
      <c r="AV3369" t="s">
        <v>410</v>
      </c>
      <c r="AW3369" t="s">
        <v>411</v>
      </c>
      <c r="AX3369">
        <v>0</v>
      </c>
      <c r="AY3369">
        <v>0</v>
      </c>
      <c r="AZ3369">
        <v>0</v>
      </c>
      <c r="BA3369" t="s">
        <v>5994</v>
      </c>
      <c r="BB3369">
        <v>10</v>
      </c>
      <c r="BC3369">
        <v>0</v>
      </c>
      <c r="BD3369">
        <v>0</v>
      </c>
      <c r="BE3369" t="s">
        <v>410</v>
      </c>
      <c r="BF3369">
        <v>0.05</v>
      </c>
      <c r="BG3369" t="s">
        <v>410</v>
      </c>
      <c r="BH3369" t="s">
        <v>410</v>
      </c>
      <c r="BI3369">
        <v>10</v>
      </c>
      <c r="BJ3369" t="s">
        <v>410</v>
      </c>
      <c r="BK3369">
        <v>0</v>
      </c>
      <c r="BL3369">
        <v>0</v>
      </c>
      <c r="BM3369">
        <v>36800</v>
      </c>
      <c r="BN3369">
        <v>0</v>
      </c>
    </row>
    <row r="3370" spans="1:66" x14ac:dyDescent="0.15">
      <c r="A3370" t="s">
        <v>6000</v>
      </c>
      <c r="B3370" t="s">
        <v>195</v>
      </c>
      <c r="C3370" t="s">
        <v>407</v>
      </c>
      <c r="D3370" t="s">
        <v>407</v>
      </c>
      <c r="E3370" t="s">
        <v>407</v>
      </c>
      <c r="F3370" t="s">
        <v>407</v>
      </c>
      <c r="G3370">
        <v>0</v>
      </c>
      <c r="H3370" t="s">
        <v>470</v>
      </c>
      <c r="I3370" t="s">
        <v>5993</v>
      </c>
      <c r="J3370" t="s">
        <v>416</v>
      </c>
      <c r="K3370">
        <v>0</v>
      </c>
      <c r="L3370">
        <v>4.28</v>
      </c>
      <c r="M3370" t="s">
        <v>410</v>
      </c>
      <c r="N3370">
        <v>7.0000000000000001E-3</v>
      </c>
      <c r="O3370">
        <v>0</v>
      </c>
      <c r="P3370">
        <v>790</v>
      </c>
      <c r="Q3370" t="s">
        <v>411</v>
      </c>
      <c r="R3370" t="s">
        <v>418</v>
      </c>
      <c r="S3370">
        <v>1.45</v>
      </c>
      <c r="T3370" t="s">
        <v>411</v>
      </c>
      <c r="U3370">
        <v>0</v>
      </c>
      <c r="V3370" t="s">
        <v>411</v>
      </c>
      <c r="W3370">
        <v>20</v>
      </c>
      <c r="X3370">
        <v>0</v>
      </c>
      <c r="Y3370">
        <v>0</v>
      </c>
      <c r="Z3370">
        <v>30</v>
      </c>
      <c r="AA3370">
        <v>2.27</v>
      </c>
      <c r="AB3370" t="s">
        <v>410</v>
      </c>
      <c r="AC3370">
        <v>0</v>
      </c>
      <c r="AD3370">
        <v>0</v>
      </c>
      <c r="AE3370">
        <v>0</v>
      </c>
      <c r="AF3370">
        <v>1</v>
      </c>
      <c r="AG3370" t="s">
        <v>410</v>
      </c>
      <c r="AH3370">
        <v>0</v>
      </c>
      <c r="AI3370">
        <v>0.28999999999999998</v>
      </c>
      <c r="AJ3370">
        <v>580</v>
      </c>
      <c r="AK3370" t="s">
        <v>411</v>
      </c>
      <c r="AL3370">
        <v>3.15</v>
      </c>
      <c r="AM3370">
        <v>0</v>
      </c>
      <c r="AN3370">
        <v>10</v>
      </c>
      <c r="AO3370">
        <v>320</v>
      </c>
      <c r="AP3370">
        <v>0</v>
      </c>
      <c r="AQ3370" t="s">
        <v>418</v>
      </c>
      <c r="AR3370">
        <v>0</v>
      </c>
      <c r="AS3370">
        <v>0</v>
      </c>
      <c r="AT3370">
        <v>0.06</v>
      </c>
      <c r="AU3370" t="s">
        <v>421</v>
      </c>
      <c r="AV3370" t="s">
        <v>410</v>
      </c>
      <c r="AW3370" t="s">
        <v>411</v>
      </c>
      <c r="AX3370">
        <v>0</v>
      </c>
      <c r="AY3370">
        <v>0</v>
      </c>
      <c r="AZ3370">
        <v>0</v>
      </c>
      <c r="BA3370" t="s">
        <v>5994</v>
      </c>
      <c r="BB3370">
        <v>170</v>
      </c>
      <c r="BC3370">
        <v>0</v>
      </c>
      <c r="BD3370">
        <v>0</v>
      </c>
      <c r="BE3370" t="s">
        <v>410</v>
      </c>
      <c r="BF3370">
        <v>0.17</v>
      </c>
      <c r="BG3370" t="s">
        <v>410</v>
      </c>
      <c r="BH3370" t="s">
        <v>410</v>
      </c>
      <c r="BI3370">
        <v>30</v>
      </c>
      <c r="BJ3370" t="s">
        <v>410</v>
      </c>
      <c r="BK3370">
        <v>0</v>
      </c>
      <c r="BL3370">
        <v>0</v>
      </c>
      <c r="BM3370">
        <v>30</v>
      </c>
      <c r="BN3370">
        <v>0</v>
      </c>
    </row>
    <row r="3371" spans="1:66" x14ac:dyDescent="0.15">
      <c r="A3371" t="s">
        <v>6001</v>
      </c>
      <c r="B3371" t="s">
        <v>195</v>
      </c>
      <c r="C3371" t="s">
        <v>407</v>
      </c>
      <c r="D3371" t="s">
        <v>407</v>
      </c>
      <c r="E3371" t="s">
        <v>407</v>
      </c>
      <c r="F3371" t="s">
        <v>407</v>
      </c>
      <c r="G3371">
        <v>0</v>
      </c>
      <c r="H3371" t="s">
        <v>474</v>
      </c>
      <c r="I3371" t="s">
        <v>5993</v>
      </c>
      <c r="J3371" t="s">
        <v>475</v>
      </c>
      <c r="K3371">
        <v>351</v>
      </c>
      <c r="L3371">
        <v>3.43</v>
      </c>
      <c r="M3371">
        <v>1690</v>
      </c>
      <c r="N3371">
        <v>5.64</v>
      </c>
      <c r="O3371">
        <v>0</v>
      </c>
      <c r="P3371">
        <v>3340</v>
      </c>
      <c r="Q3371" t="s">
        <v>411</v>
      </c>
      <c r="R3371">
        <v>20</v>
      </c>
      <c r="S3371">
        <v>2.41</v>
      </c>
      <c r="T3371">
        <v>190</v>
      </c>
      <c r="U3371">
        <v>0</v>
      </c>
      <c r="V3371">
        <v>70</v>
      </c>
      <c r="W3371">
        <v>90</v>
      </c>
      <c r="X3371">
        <v>0</v>
      </c>
      <c r="Y3371">
        <v>0</v>
      </c>
      <c r="Z3371">
        <v>7630</v>
      </c>
      <c r="AA3371">
        <v>18.95</v>
      </c>
      <c r="AB3371" t="s">
        <v>410</v>
      </c>
      <c r="AC3371">
        <v>0</v>
      </c>
      <c r="AD3371">
        <v>0</v>
      </c>
      <c r="AE3371">
        <v>0</v>
      </c>
      <c r="AF3371">
        <v>1</v>
      </c>
      <c r="AG3371" t="s">
        <v>410</v>
      </c>
      <c r="AH3371">
        <v>0</v>
      </c>
      <c r="AI3371">
        <v>1.37</v>
      </c>
      <c r="AJ3371">
        <v>1300</v>
      </c>
      <c r="AK3371">
        <v>740</v>
      </c>
      <c r="AL3371">
        <v>0.68</v>
      </c>
      <c r="AM3371">
        <v>0</v>
      </c>
      <c r="AN3371">
        <v>60</v>
      </c>
      <c r="AO3371">
        <v>470</v>
      </c>
      <c r="AP3371">
        <v>0</v>
      </c>
      <c r="AQ3371">
        <v>21600</v>
      </c>
      <c r="AR3371">
        <v>0</v>
      </c>
      <c r="AS3371">
        <v>0</v>
      </c>
      <c r="AT3371">
        <v>0.11</v>
      </c>
      <c r="AU3371" t="s">
        <v>412</v>
      </c>
      <c r="AV3371">
        <v>1040</v>
      </c>
      <c r="AW3371">
        <v>10</v>
      </c>
      <c r="AX3371">
        <v>0</v>
      </c>
      <c r="AY3371">
        <v>0</v>
      </c>
      <c r="AZ3371">
        <v>0</v>
      </c>
      <c r="BA3371" t="s">
        <v>5994</v>
      </c>
      <c r="BB3371">
        <v>130</v>
      </c>
      <c r="BC3371">
        <v>0</v>
      </c>
      <c r="BD3371">
        <v>0</v>
      </c>
      <c r="BE3371" t="s">
        <v>410</v>
      </c>
      <c r="BF3371">
        <v>0.18</v>
      </c>
      <c r="BG3371" t="s">
        <v>410</v>
      </c>
      <c r="BH3371" t="s">
        <v>410</v>
      </c>
      <c r="BI3371">
        <v>130</v>
      </c>
      <c r="BJ3371" t="s">
        <v>410</v>
      </c>
      <c r="BK3371">
        <v>0</v>
      </c>
      <c r="BL3371">
        <v>0</v>
      </c>
      <c r="BM3371">
        <v>35800</v>
      </c>
      <c r="BN3371">
        <v>0</v>
      </c>
    </row>
    <row r="3372" spans="1:66" x14ac:dyDescent="0.15">
      <c r="A3372" t="s">
        <v>6002</v>
      </c>
      <c r="B3372" t="s">
        <v>195</v>
      </c>
      <c r="C3372" t="s">
        <v>407</v>
      </c>
      <c r="D3372" t="s">
        <v>407</v>
      </c>
      <c r="E3372" t="s">
        <v>407</v>
      </c>
      <c r="F3372" t="s">
        <v>407</v>
      </c>
      <c r="G3372">
        <v>0</v>
      </c>
      <c r="H3372" t="s">
        <v>470</v>
      </c>
      <c r="I3372" t="s">
        <v>5993</v>
      </c>
      <c r="J3372" t="s">
        <v>416</v>
      </c>
      <c r="K3372">
        <v>0</v>
      </c>
      <c r="L3372">
        <v>1.79</v>
      </c>
      <c r="M3372" t="s">
        <v>410</v>
      </c>
      <c r="N3372" t="s">
        <v>417</v>
      </c>
      <c r="O3372">
        <v>0</v>
      </c>
      <c r="P3372">
        <v>770</v>
      </c>
      <c r="Q3372" t="s">
        <v>411</v>
      </c>
      <c r="R3372" t="s">
        <v>418</v>
      </c>
      <c r="S3372">
        <v>1.07</v>
      </c>
      <c r="T3372" t="s">
        <v>411</v>
      </c>
      <c r="U3372">
        <v>0</v>
      </c>
      <c r="V3372" t="s">
        <v>411</v>
      </c>
      <c r="W3372">
        <v>50</v>
      </c>
      <c r="X3372">
        <v>0</v>
      </c>
      <c r="Y3372">
        <v>0</v>
      </c>
      <c r="Z3372">
        <v>40</v>
      </c>
      <c r="AA3372">
        <v>2.0699999999999998</v>
      </c>
      <c r="AB3372" t="s">
        <v>410</v>
      </c>
      <c r="AC3372">
        <v>0</v>
      </c>
      <c r="AD3372">
        <v>0</v>
      </c>
      <c r="AE3372">
        <v>0</v>
      </c>
      <c r="AF3372">
        <v>0.8</v>
      </c>
      <c r="AG3372" t="s">
        <v>410</v>
      </c>
      <c r="AH3372">
        <v>0</v>
      </c>
      <c r="AI3372">
        <v>0.28000000000000003</v>
      </c>
      <c r="AJ3372">
        <v>560</v>
      </c>
      <c r="AK3372" t="s">
        <v>411</v>
      </c>
      <c r="AL3372">
        <v>3.15</v>
      </c>
      <c r="AM3372">
        <v>0</v>
      </c>
      <c r="AN3372">
        <v>20</v>
      </c>
      <c r="AO3372">
        <v>330</v>
      </c>
      <c r="AP3372">
        <v>0</v>
      </c>
      <c r="AQ3372" t="s">
        <v>418</v>
      </c>
      <c r="AR3372">
        <v>0</v>
      </c>
      <c r="AS3372">
        <v>0</v>
      </c>
      <c r="AT3372">
        <v>0.06</v>
      </c>
      <c r="AU3372" t="s">
        <v>421</v>
      </c>
      <c r="AV3372" t="s">
        <v>410</v>
      </c>
      <c r="AW3372" t="s">
        <v>411</v>
      </c>
      <c r="AX3372">
        <v>0</v>
      </c>
      <c r="AY3372">
        <v>0</v>
      </c>
      <c r="AZ3372">
        <v>0</v>
      </c>
      <c r="BA3372" t="s">
        <v>5994</v>
      </c>
      <c r="BB3372">
        <v>140</v>
      </c>
      <c r="BC3372">
        <v>0</v>
      </c>
      <c r="BD3372">
        <v>0</v>
      </c>
      <c r="BE3372" t="s">
        <v>410</v>
      </c>
      <c r="BF3372">
        <v>0.17</v>
      </c>
      <c r="BG3372" t="s">
        <v>410</v>
      </c>
      <c r="BH3372" t="s">
        <v>410</v>
      </c>
      <c r="BI3372">
        <v>30</v>
      </c>
      <c r="BJ3372" t="s">
        <v>410</v>
      </c>
      <c r="BK3372">
        <v>0</v>
      </c>
      <c r="BL3372">
        <v>0</v>
      </c>
      <c r="BM3372">
        <v>60</v>
      </c>
      <c r="BN3372">
        <v>0</v>
      </c>
    </row>
    <row r="3373" spans="1:66" x14ac:dyDescent="0.15">
      <c r="A3373" t="s">
        <v>6003</v>
      </c>
      <c r="B3373" t="s">
        <v>195</v>
      </c>
      <c r="C3373" t="s">
        <v>407</v>
      </c>
      <c r="D3373" t="s">
        <v>407</v>
      </c>
      <c r="E3373" t="s">
        <v>407</v>
      </c>
      <c r="F3373" t="s">
        <v>407</v>
      </c>
      <c r="G3373">
        <v>0</v>
      </c>
      <c r="H3373" t="s">
        <v>408</v>
      </c>
      <c r="I3373" t="s">
        <v>5993</v>
      </c>
      <c r="J3373">
        <v>71</v>
      </c>
      <c r="K3373">
        <v>0</v>
      </c>
      <c r="L3373">
        <v>1.2</v>
      </c>
      <c r="M3373">
        <v>200</v>
      </c>
      <c r="N3373">
        <v>0.56499999999999995</v>
      </c>
      <c r="O3373">
        <v>0</v>
      </c>
      <c r="P3373" t="s">
        <v>410</v>
      </c>
      <c r="Q3373" t="s">
        <v>411</v>
      </c>
      <c r="R3373">
        <v>90</v>
      </c>
      <c r="S3373">
        <v>0.94</v>
      </c>
      <c r="T3373">
        <v>110</v>
      </c>
      <c r="U3373">
        <v>0</v>
      </c>
      <c r="V3373">
        <v>320</v>
      </c>
      <c r="W3373">
        <v>30</v>
      </c>
      <c r="X3373">
        <v>0</v>
      </c>
      <c r="Y3373">
        <v>0</v>
      </c>
      <c r="Z3373">
        <v>37800</v>
      </c>
      <c r="AA3373">
        <v>28.6</v>
      </c>
      <c r="AB3373" t="s">
        <v>410</v>
      </c>
      <c r="AC3373">
        <v>0</v>
      </c>
      <c r="AD3373">
        <v>0</v>
      </c>
      <c r="AE3373">
        <v>0</v>
      </c>
      <c r="AF3373">
        <v>0.2</v>
      </c>
      <c r="AG3373" t="s">
        <v>410</v>
      </c>
      <c r="AH3373">
        <v>0</v>
      </c>
      <c r="AI3373">
        <v>1.94</v>
      </c>
      <c r="AJ3373">
        <v>820</v>
      </c>
      <c r="AK3373">
        <v>10</v>
      </c>
      <c r="AL3373">
        <v>7.0000000000000007E-2</v>
      </c>
      <c r="AM3373">
        <v>0</v>
      </c>
      <c r="AN3373">
        <v>60</v>
      </c>
      <c r="AO3373">
        <v>120</v>
      </c>
      <c r="AP3373">
        <v>0</v>
      </c>
      <c r="AQ3373">
        <v>2450</v>
      </c>
      <c r="AR3373">
        <v>0</v>
      </c>
      <c r="AS3373">
        <v>0</v>
      </c>
      <c r="AT3373">
        <v>0.11</v>
      </c>
      <c r="AU3373" t="s">
        <v>412</v>
      </c>
      <c r="AV3373" t="s">
        <v>410</v>
      </c>
      <c r="AW3373" t="s">
        <v>411</v>
      </c>
      <c r="AX3373">
        <v>0</v>
      </c>
      <c r="AY3373">
        <v>0</v>
      </c>
      <c r="AZ3373">
        <v>0</v>
      </c>
      <c r="BA3373" t="s">
        <v>5994</v>
      </c>
      <c r="BB3373">
        <v>20</v>
      </c>
      <c r="BC3373">
        <v>0</v>
      </c>
      <c r="BD3373">
        <v>0</v>
      </c>
      <c r="BE3373" t="s">
        <v>410</v>
      </c>
      <c r="BF3373">
        <v>0.05</v>
      </c>
      <c r="BG3373" t="s">
        <v>410</v>
      </c>
      <c r="BH3373" t="s">
        <v>410</v>
      </c>
      <c r="BI3373">
        <v>10</v>
      </c>
      <c r="BJ3373" t="s">
        <v>410</v>
      </c>
      <c r="BK3373">
        <v>0</v>
      </c>
      <c r="BL3373">
        <v>0</v>
      </c>
      <c r="BM3373">
        <v>36600</v>
      </c>
      <c r="BN3373">
        <v>0</v>
      </c>
    </row>
    <row r="3374" spans="1:66" x14ac:dyDescent="0.15">
      <c r="A3374" t="s">
        <v>6004</v>
      </c>
      <c r="B3374" t="s">
        <v>195</v>
      </c>
      <c r="C3374" t="s">
        <v>407</v>
      </c>
      <c r="D3374" t="s">
        <v>407</v>
      </c>
      <c r="E3374" t="s">
        <v>407</v>
      </c>
      <c r="F3374" t="s">
        <v>407</v>
      </c>
      <c r="G3374">
        <v>0</v>
      </c>
      <c r="H3374" t="s">
        <v>470</v>
      </c>
      <c r="I3374" t="s">
        <v>5993</v>
      </c>
      <c r="J3374" t="s">
        <v>416</v>
      </c>
      <c r="K3374">
        <v>0</v>
      </c>
      <c r="L3374">
        <v>5.27</v>
      </c>
      <c r="M3374" t="s">
        <v>410</v>
      </c>
      <c r="N3374" t="s">
        <v>417</v>
      </c>
      <c r="O3374">
        <v>0</v>
      </c>
      <c r="P3374">
        <v>820</v>
      </c>
      <c r="Q3374" t="s">
        <v>411</v>
      </c>
      <c r="R3374" t="s">
        <v>418</v>
      </c>
      <c r="S3374">
        <v>1.43</v>
      </c>
      <c r="T3374" t="s">
        <v>411</v>
      </c>
      <c r="U3374">
        <v>0</v>
      </c>
      <c r="V3374" t="s">
        <v>411</v>
      </c>
      <c r="W3374">
        <v>30</v>
      </c>
      <c r="X3374">
        <v>0</v>
      </c>
      <c r="Y3374">
        <v>0</v>
      </c>
      <c r="Z3374">
        <v>30</v>
      </c>
      <c r="AA3374">
        <v>2.3199999999999998</v>
      </c>
      <c r="AB3374" t="s">
        <v>410</v>
      </c>
      <c r="AC3374">
        <v>0</v>
      </c>
      <c r="AD3374">
        <v>0</v>
      </c>
      <c r="AE3374">
        <v>0</v>
      </c>
      <c r="AF3374">
        <v>0.7</v>
      </c>
      <c r="AG3374" t="s">
        <v>410</v>
      </c>
      <c r="AH3374">
        <v>0</v>
      </c>
      <c r="AI3374">
        <v>0.34</v>
      </c>
      <c r="AJ3374">
        <v>590</v>
      </c>
      <c r="AK3374" t="s">
        <v>411</v>
      </c>
      <c r="AL3374">
        <v>3.16</v>
      </c>
      <c r="AM3374">
        <v>0</v>
      </c>
      <c r="AN3374">
        <v>10</v>
      </c>
      <c r="AO3374">
        <v>360</v>
      </c>
      <c r="AP3374">
        <v>0</v>
      </c>
      <c r="AQ3374" t="s">
        <v>418</v>
      </c>
      <c r="AR3374">
        <v>0</v>
      </c>
      <c r="AS3374">
        <v>0</v>
      </c>
      <c r="AT3374">
        <v>0.06</v>
      </c>
      <c r="AU3374" t="s">
        <v>421</v>
      </c>
      <c r="AV3374" t="s">
        <v>410</v>
      </c>
      <c r="AW3374" t="s">
        <v>411</v>
      </c>
      <c r="AX3374">
        <v>0</v>
      </c>
      <c r="AY3374">
        <v>0</v>
      </c>
      <c r="AZ3374">
        <v>0</v>
      </c>
      <c r="BA3374" t="s">
        <v>5994</v>
      </c>
      <c r="BB3374">
        <v>180</v>
      </c>
      <c r="BC3374">
        <v>0</v>
      </c>
      <c r="BD3374">
        <v>0</v>
      </c>
      <c r="BE3374" t="s">
        <v>410</v>
      </c>
      <c r="BF3374">
        <v>0.17</v>
      </c>
      <c r="BG3374" t="s">
        <v>410</v>
      </c>
      <c r="BH3374" t="s">
        <v>410</v>
      </c>
      <c r="BI3374">
        <v>30</v>
      </c>
      <c r="BJ3374" t="s">
        <v>410</v>
      </c>
      <c r="BK3374">
        <v>0</v>
      </c>
      <c r="BL3374">
        <v>0</v>
      </c>
      <c r="BM3374">
        <v>60</v>
      </c>
      <c r="BN3374">
        <v>0</v>
      </c>
    </row>
    <row r="3375" spans="1:66" x14ac:dyDescent="0.15">
      <c r="A3375" t="s">
        <v>6005</v>
      </c>
      <c r="B3375" t="s">
        <v>195</v>
      </c>
      <c r="C3375" t="s">
        <v>407</v>
      </c>
      <c r="D3375" t="s">
        <v>407</v>
      </c>
      <c r="E3375" t="s">
        <v>407</v>
      </c>
      <c r="F3375" t="s">
        <v>407</v>
      </c>
      <c r="G3375">
        <v>0</v>
      </c>
      <c r="H3375" t="s">
        <v>474</v>
      </c>
      <c r="I3375" t="s">
        <v>5993</v>
      </c>
      <c r="J3375" t="s">
        <v>475</v>
      </c>
      <c r="K3375">
        <v>352</v>
      </c>
      <c r="L3375">
        <v>3.06</v>
      </c>
      <c r="M3375">
        <v>1660</v>
      </c>
      <c r="N3375">
        <v>5.15</v>
      </c>
      <c r="O3375">
        <v>0</v>
      </c>
      <c r="P3375">
        <v>1950</v>
      </c>
      <c r="Q3375" t="s">
        <v>411</v>
      </c>
      <c r="R3375">
        <v>20</v>
      </c>
      <c r="S3375">
        <v>2.37</v>
      </c>
      <c r="T3375">
        <v>190</v>
      </c>
      <c r="U3375">
        <v>0</v>
      </c>
      <c r="V3375">
        <v>80</v>
      </c>
      <c r="W3375">
        <v>90</v>
      </c>
      <c r="X3375">
        <v>0</v>
      </c>
      <c r="Y3375">
        <v>0</v>
      </c>
      <c r="Z3375">
        <v>7610</v>
      </c>
      <c r="AA3375">
        <v>17.899999999999999</v>
      </c>
      <c r="AB3375" t="s">
        <v>410</v>
      </c>
      <c r="AC3375">
        <v>0</v>
      </c>
      <c r="AD3375">
        <v>0</v>
      </c>
      <c r="AE3375">
        <v>0</v>
      </c>
      <c r="AF3375">
        <v>1</v>
      </c>
      <c r="AG3375" t="s">
        <v>410</v>
      </c>
      <c r="AH3375">
        <v>0</v>
      </c>
      <c r="AI3375">
        <v>1.28</v>
      </c>
      <c r="AJ3375">
        <v>1260</v>
      </c>
      <c r="AK3375">
        <v>790</v>
      </c>
      <c r="AL3375">
        <v>0.66</v>
      </c>
      <c r="AM3375">
        <v>0</v>
      </c>
      <c r="AN3375">
        <v>60</v>
      </c>
      <c r="AO3375">
        <v>460</v>
      </c>
      <c r="AP3375">
        <v>0</v>
      </c>
      <c r="AQ3375">
        <v>21900</v>
      </c>
      <c r="AR3375">
        <v>0</v>
      </c>
      <c r="AS3375">
        <v>0</v>
      </c>
      <c r="AT3375">
        <v>0.1</v>
      </c>
      <c r="AU3375" t="s">
        <v>412</v>
      </c>
      <c r="AV3375">
        <v>1060</v>
      </c>
      <c r="AW3375">
        <v>10</v>
      </c>
      <c r="AX3375">
        <v>0</v>
      </c>
      <c r="AY3375">
        <v>0</v>
      </c>
      <c r="AZ3375">
        <v>0</v>
      </c>
      <c r="BA3375" t="s">
        <v>5994</v>
      </c>
      <c r="BB3375">
        <v>110</v>
      </c>
      <c r="BC3375">
        <v>0</v>
      </c>
      <c r="BD3375">
        <v>0</v>
      </c>
      <c r="BE3375" t="s">
        <v>410</v>
      </c>
      <c r="BF3375">
        <v>0.18</v>
      </c>
      <c r="BG3375" t="s">
        <v>410</v>
      </c>
      <c r="BH3375" t="s">
        <v>410</v>
      </c>
      <c r="BI3375">
        <v>130</v>
      </c>
      <c r="BJ3375" t="s">
        <v>410</v>
      </c>
      <c r="BK3375">
        <v>0</v>
      </c>
      <c r="BL3375">
        <v>0</v>
      </c>
      <c r="BM3375">
        <v>35800</v>
      </c>
      <c r="BN3375">
        <v>0</v>
      </c>
    </row>
    <row r="3376" spans="1:66" x14ac:dyDescent="0.15">
      <c r="A3376" t="s">
        <v>6006</v>
      </c>
      <c r="B3376" t="s">
        <v>195</v>
      </c>
      <c r="C3376">
        <v>2408</v>
      </c>
      <c r="D3376">
        <v>2412</v>
      </c>
      <c r="E3376">
        <v>734</v>
      </c>
      <c r="F3376">
        <v>735.2</v>
      </c>
      <c r="G3376" t="s">
        <v>1687</v>
      </c>
      <c r="H3376">
        <v>0</v>
      </c>
      <c r="I3376" t="s">
        <v>5993</v>
      </c>
      <c r="J3376">
        <v>1</v>
      </c>
      <c r="K3376">
        <v>0</v>
      </c>
      <c r="L3376">
        <v>4.42</v>
      </c>
      <c r="M3376">
        <v>80</v>
      </c>
      <c r="N3376">
        <v>2.5999999999999999E-2</v>
      </c>
      <c r="O3376">
        <v>0</v>
      </c>
      <c r="P3376">
        <v>370</v>
      </c>
      <c r="Q3376" t="s">
        <v>411</v>
      </c>
      <c r="R3376" t="s">
        <v>418</v>
      </c>
      <c r="S3376">
        <v>2.2200000000000002</v>
      </c>
      <c r="T3376" t="s">
        <v>411</v>
      </c>
      <c r="U3376">
        <v>0</v>
      </c>
      <c r="V3376">
        <v>10</v>
      </c>
      <c r="W3376">
        <v>10</v>
      </c>
      <c r="X3376">
        <v>0</v>
      </c>
      <c r="Y3376">
        <v>0</v>
      </c>
      <c r="Z3376">
        <v>70</v>
      </c>
      <c r="AA3376">
        <v>2.75</v>
      </c>
      <c r="AB3376" t="s">
        <v>410</v>
      </c>
      <c r="AC3376">
        <v>0</v>
      </c>
      <c r="AD3376">
        <v>0</v>
      </c>
      <c r="AE3376">
        <v>0</v>
      </c>
      <c r="AF3376">
        <v>1.2</v>
      </c>
      <c r="AG3376" t="s">
        <v>410</v>
      </c>
      <c r="AH3376">
        <v>0</v>
      </c>
      <c r="AI3376">
        <v>1.97</v>
      </c>
      <c r="AJ3376">
        <v>500</v>
      </c>
      <c r="AK3376" t="s">
        <v>411</v>
      </c>
      <c r="AL3376">
        <v>0.56000000000000005</v>
      </c>
      <c r="AM3376">
        <v>0</v>
      </c>
      <c r="AN3376" t="s">
        <v>411</v>
      </c>
      <c r="AO3376">
        <v>230</v>
      </c>
      <c r="AP3376">
        <v>0</v>
      </c>
      <c r="AQ3376">
        <v>40</v>
      </c>
      <c r="AR3376">
        <v>0</v>
      </c>
      <c r="AS3376">
        <v>0</v>
      </c>
      <c r="AT3376">
        <v>3.41</v>
      </c>
      <c r="AU3376">
        <v>0.4</v>
      </c>
      <c r="AV3376" t="s">
        <v>410</v>
      </c>
      <c r="AW3376">
        <v>10</v>
      </c>
      <c r="AX3376">
        <v>0</v>
      </c>
      <c r="AY3376">
        <v>0</v>
      </c>
      <c r="AZ3376">
        <v>0</v>
      </c>
      <c r="BA3376" t="s">
        <v>5994</v>
      </c>
      <c r="BB3376">
        <v>60</v>
      </c>
      <c r="BC3376">
        <v>0</v>
      </c>
      <c r="BD3376">
        <v>0</v>
      </c>
      <c r="BE3376" t="s">
        <v>410</v>
      </c>
      <c r="BF3376">
        <v>0.11</v>
      </c>
      <c r="BG3376" t="s">
        <v>410</v>
      </c>
      <c r="BH3376" t="s">
        <v>410</v>
      </c>
      <c r="BI3376">
        <v>40</v>
      </c>
      <c r="BJ3376" t="s">
        <v>410</v>
      </c>
      <c r="BK3376">
        <v>0</v>
      </c>
      <c r="BL3376">
        <v>0</v>
      </c>
      <c r="BM3376">
        <v>200</v>
      </c>
      <c r="BN3376">
        <v>0</v>
      </c>
    </row>
    <row r="3377" spans="1:66" x14ac:dyDescent="0.15">
      <c r="A3377" t="s">
        <v>6007</v>
      </c>
      <c r="B3377" t="s">
        <v>195</v>
      </c>
      <c r="C3377">
        <v>2412</v>
      </c>
      <c r="D3377">
        <v>2417</v>
      </c>
      <c r="E3377">
        <v>735.2</v>
      </c>
      <c r="F3377">
        <v>736.7</v>
      </c>
      <c r="G3377" t="s">
        <v>1687</v>
      </c>
      <c r="H3377">
        <v>0</v>
      </c>
      <c r="I3377" t="s">
        <v>5993</v>
      </c>
      <c r="J3377" t="s">
        <v>416</v>
      </c>
      <c r="K3377">
        <v>0</v>
      </c>
      <c r="L3377">
        <v>4.67</v>
      </c>
      <c r="M3377" t="s">
        <v>410</v>
      </c>
      <c r="N3377">
        <v>1.7000000000000001E-2</v>
      </c>
      <c r="O3377">
        <v>0</v>
      </c>
      <c r="P3377">
        <v>490</v>
      </c>
      <c r="Q3377" t="s">
        <v>411</v>
      </c>
      <c r="R3377" t="s">
        <v>418</v>
      </c>
      <c r="S3377">
        <v>1.2</v>
      </c>
      <c r="T3377" t="s">
        <v>411</v>
      </c>
      <c r="U3377">
        <v>0</v>
      </c>
      <c r="V3377" t="s">
        <v>411</v>
      </c>
      <c r="W3377">
        <v>10</v>
      </c>
      <c r="X3377">
        <v>0</v>
      </c>
      <c r="Y3377">
        <v>0</v>
      </c>
      <c r="Z3377">
        <v>40</v>
      </c>
      <c r="AA3377">
        <v>3.08</v>
      </c>
      <c r="AB3377" t="s">
        <v>410</v>
      </c>
      <c r="AC3377">
        <v>0</v>
      </c>
      <c r="AD3377">
        <v>0</v>
      </c>
      <c r="AE3377">
        <v>0</v>
      </c>
      <c r="AF3377">
        <v>1.3</v>
      </c>
      <c r="AG3377" t="s">
        <v>410</v>
      </c>
      <c r="AH3377">
        <v>0</v>
      </c>
      <c r="AI3377">
        <v>2.25</v>
      </c>
      <c r="AJ3377">
        <v>320</v>
      </c>
      <c r="AK3377" t="s">
        <v>411</v>
      </c>
      <c r="AL3377">
        <v>0.46</v>
      </c>
      <c r="AM3377">
        <v>0</v>
      </c>
      <c r="AN3377" t="s">
        <v>411</v>
      </c>
      <c r="AO3377">
        <v>320</v>
      </c>
      <c r="AP3377">
        <v>0</v>
      </c>
      <c r="AQ3377">
        <v>50</v>
      </c>
      <c r="AR3377">
        <v>0</v>
      </c>
      <c r="AS3377">
        <v>0</v>
      </c>
      <c r="AT3377">
        <v>4.46</v>
      </c>
      <c r="AU3377">
        <v>0.28999999999999998</v>
      </c>
      <c r="AV3377" t="s">
        <v>410</v>
      </c>
      <c r="AW3377">
        <v>10</v>
      </c>
      <c r="AX3377">
        <v>0</v>
      </c>
      <c r="AY3377">
        <v>0</v>
      </c>
      <c r="AZ3377">
        <v>0</v>
      </c>
      <c r="BA3377" t="s">
        <v>5994</v>
      </c>
      <c r="BB3377">
        <v>40</v>
      </c>
      <c r="BC3377">
        <v>0</v>
      </c>
      <c r="BD3377">
        <v>0</v>
      </c>
      <c r="BE3377" t="s">
        <v>410</v>
      </c>
      <c r="BF3377">
        <v>0.13</v>
      </c>
      <c r="BG3377" t="s">
        <v>410</v>
      </c>
      <c r="BH3377" t="s">
        <v>410</v>
      </c>
      <c r="BI3377">
        <v>40</v>
      </c>
      <c r="BJ3377" t="s">
        <v>410</v>
      </c>
      <c r="BK3377">
        <v>0</v>
      </c>
      <c r="BL3377">
        <v>0</v>
      </c>
      <c r="BM3377">
        <v>290</v>
      </c>
      <c r="BN3377">
        <v>0</v>
      </c>
    </row>
    <row r="3378" spans="1:66" x14ac:dyDescent="0.15">
      <c r="A3378" t="s">
        <v>6008</v>
      </c>
      <c r="B3378" t="s">
        <v>195</v>
      </c>
      <c r="C3378">
        <v>2417</v>
      </c>
      <c r="D3378">
        <v>2422</v>
      </c>
      <c r="E3378">
        <v>736.7</v>
      </c>
      <c r="F3378">
        <v>738.2</v>
      </c>
      <c r="G3378" t="s">
        <v>6009</v>
      </c>
      <c r="H3378">
        <v>0</v>
      </c>
      <c r="I3378" t="s">
        <v>5993</v>
      </c>
      <c r="J3378">
        <v>16</v>
      </c>
      <c r="K3378">
        <v>0</v>
      </c>
      <c r="L3378">
        <v>2.64</v>
      </c>
      <c r="M3378">
        <v>1300</v>
      </c>
      <c r="N3378">
        <v>0.88200000000000001</v>
      </c>
      <c r="O3378">
        <v>0</v>
      </c>
      <c r="P3378">
        <v>270</v>
      </c>
      <c r="Q3378" t="s">
        <v>411</v>
      </c>
      <c r="R3378" t="s">
        <v>418</v>
      </c>
      <c r="S3378">
        <v>10</v>
      </c>
      <c r="T3378">
        <v>40</v>
      </c>
      <c r="U3378">
        <v>0</v>
      </c>
      <c r="V3378">
        <v>20</v>
      </c>
      <c r="W3378">
        <v>10</v>
      </c>
      <c r="X3378">
        <v>0</v>
      </c>
      <c r="Y3378">
        <v>0</v>
      </c>
      <c r="Z3378">
        <v>5130</v>
      </c>
      <c r="AA3378">
        <v>4.3499999999999996</v>
      </c>
      <c r="AB3378" t="s">
        <v>410</v>
      </c>
      <c r="AC3378">
        <v>0</v>
      </c>
      <c r="AD3378">
        <v>0</v>
      </c>
      <c r="AE3378">
        <v>0</v>
      </c>
      <c r="AF3378">
        <v>0.7</v>
      </c>
      <c r="AG3378" t="s">
        <v>410</v>
      </c>
      <c r="AH3378">
        <v>0</v>
      </c>
      <c r="AI3378">
        <v>4.6500000000000004</v>
      </c>
      <c r="AJ3378">
        <v>1690</v>
      </c>
      <c r="AK3378" t="s">
        <v>411</v>
      </c>
      <c r="AL3378">
        <v>0.18</v>
      </c>
      <c r="AM3378">
        <v>0</v>
      </c>
      <c r="AN3378" t="s">
        <v>411</v>
      </c>
      <c r="AO3378">
        <v>140</v>
      </c>
      <c r="AP3378">
        <v>0</v>
      </c>
      <c r="AQ3378">
        <v>1460</v>
      </c>
      <c r="AR3378">
        <v>0</v>
      </c>
      <c r="AS3378">
        <v>0</v>
      </c>
      <c r="AT3378">
        <v>6.61</v>
      </c>
      <c r="AU3378">
        <v>2.5299999999999998</v>
      </c>
      <c r="AV3378">
        <v>600</v>
      </c>
      <c r="AW3378">
        <v>10</v>
      </c>
      <c r="AX3378">
        <v>0</v>
      </c>
      <c r="AY3378">
        <v>0</v>
      </c>
      <c r="AZ3378">
        <v>0</v>
      </c>
      <c r="BA3378" t="s">
        <v>5994</v>
      </c>
      <c r="BB3378">
        <v>80</v>
      </c>
      <c r="BC3378">
        <v>0</v>
      </c>
      <c r="BD3378">
        <v>0</v>
      </c>
      <c r="BE3378" t="s">
        <v>410</v>
      </c>
      <c r="BF3378" t="s">
        <v>421</v>
      </c>
      <c r="BG3378" t="s">
        <v>410</v>
      </c>
      <c r="BH3378" t="s">
        <v>410</v>
      </c>
      <c r="BI3378">
        <v>10</v>
      </c>
      <c r="BJ3378" t="s">
        <v>410</v>
      </c>
      <c r="BK3378">
        <v>0</v>
      </c>
      <c r="BL3378">
        <v>0</v>
      </c>
      <c r="BM3378">
        <v>13300</v>
      </c>
      <c r="BN3378">
        <v>0</v>
      </c>
    </row>
    <row r="3379" spans="1:66" x14ac:dyDescent="0.15">
      <c r="A3379" t="s">
        <v>6010</v>
      </c>
      <c r="B3379" t="s">
        <v>195</v>
      </c>
      <c r="C3379">
        <v>2422</v>
      </c>
      <c r="D3379">
        <v>2427</v>
      </c>
      <c r="E3379">
        <v>738.2</v>
      </c>
      <c r="F3379">
        <v>739.8</v>
      </c>
      <c r="G3379" t="s">
        <v>6011</v>
      </c>
      <c r="H3379">
        <v>0</v>
      </c>
      <c r="I3379" t="s">
        <v>5993</v>
      </c>
      <c r="J3379" t="s">
        <v>416</v>
      </c>
      <c r="K3379">
        <v>0</v>
      </c>
      <c r="L3379">
        <v>3.8</v>
      </c>
      <c r="M3379" t="s">
        <v>410</v>
      </c>
      <c r="N3379">
        <v>1.6E-2</v>
      </c>
      <c r="O3379">
        <v>0</v>
      </c>
      <c r="P3379">
        <v>430</v>
      </c>
      <c r="Q3379" t="s">
        <v>411</v>
      </c>
      <c r="R3379" t="s">
        <v>418</v>
      </c>
      <c r="S3379">
        <v>11.9</v>
      </c>
      <c r="T3379" t="s">
        <v>411</v>
      </c>
      <c r="U3379">
        <v>0</v>
      </c>
      <c r="V3379" t="s">
        <v>411</v>
      </c>
      <c r="W3379">
        <v>10</v>
      </c>
      <c r="X3379">
        <v>0</v>
      </c>
      <c r="Y3379">
        <v>0</v>
      </c>
      <c r="Z3379">
        <v>110</v>
      </c>
      <c r="AA3379">
        <v>3.03</v>
      </c>
      <c r="AB3379" t="s">
        <v>410</v>
      </c>
      <c r="AC3379">
        <v>0</v>
      </c>
      <c r="AD3379">
        <v>0</v>
      </c>
      <c r="AE3379">
        <v>0</v>
      </c>
      <c r="AF3379">
        <v>0.9</v>
      </c>
      <c r="AG3379" t="s">
        <v>410</v>
      </c>
      <c r="AH3379">
        <v>0</v>
      </c>
      <c r="AI3379">
        <v>5.53</v>
      </c>
      <c r="AJ3379">
        <v>1590</v>
      </c>
      <c r="AK3379" t="s">
        <v>411</v>
      </c>
      <c r="AL3379">
        <v>0.28000000000000003</v>
      </c>
      <c r="AM3379">
        <v>0</v>
      </c>
      <c r="AN3379" t="s">
        <v>411</v>
      </c>
      <c r="AO3379">
        <v>170</v>
      </c>
      <c r="AP3379">
        <v>0</v>
      </c>
      <c r="AQ3379">
        <v>30</v>
      </c>
      <c r="AR3379">
        <v>0</v>
      </c>
      <c r="AS3379">
        <v>0</v>
      </c>
      <c r="AT3379">
        <v>5.97</v>
      </c>
      <c r="AU3379">
        <v>0.16</v>
      </c>
      <c r="AV3379">
        <v>60</v>
      </c>
      <c r="AW3379">
        <v>10</v>
      </c>
      <c r="AX3379">
        <v>0</v>
      </c>
      <c r="AY3379">
        <v>0</v>
      </c>
      <c r="AZ3379">
        <v>0</v>
      </c>
      <c r="BA3379" t="s">
        <v>5994</v>
      </c>
      <c r="BB3379">
        <v>90</v>
      </c>
      <c r="BC3379">
        <v>0</v>
      </c>
      <c r="BD3379">
        <v>0</v>
      </c>
      <c r="BE3379" t="s">
        <v>410</v>
      </c>
      <c r="BF3379">
        <v>0.05</v>
      </c>
      <c r="BG3379" t="s">
        <v>410</v>
      </c>
      <c r="BH3379" t="s">
        <v>410</v>
      </c>
      <c r="BI3379" t="s">
        <v>411</v>
      </c>
      <c r="BJ3379" t="s">
        <v>410</v>
      </c>
      <c r="BK3379">
        <v>0</v>
      </c>
      <c r="BL3379">
        <v>0</v>
      </c>
      <c r="BM3379">
        <v>120</v>
      </c>
      <c r="BN3379">
        <v>0</v>
      </c>
    </row>
    <row r="3380" spans="1:66" x14ac:dyDescent="0.15">
      <c r="A3380" t="s">
        <v>6012</v>
      </c>
      <c r="B3380" t="s">
        <v>195</v>
      </c>
      <c r="C3380">
        <v>2427</v>
      </c>
      <c r="D3380">
        <v>2430</v>
      </c>
      <c r="E3380">
        <v>739.8</v>
      </c>
      <c r="F3380">
        <v>740.7</v>
      </c>
      <c r="G3380" t="s">
        <v>6013</v>
      </c>
      <c r="H3380">
        <v>0</v>
      </c>
      <c r="I3380" t="s">
        <v>5993</v>
      </c>
      <c r="J3380">
        <v>16</v>
      </c>
      <c r="K3380">
        <v>0</v>
      </c>
      <c r="L3380">
        <v>3.13</v>
      </c>
      <c r="M3380">
        <v>33000</v>
      </c>
      <c r="N3380">
        <v>4.09</v>
      </c>
      <c r="O3380">
        <v>0</v>
      </c>
      <c r="P3380" t="s">
        <v>410</v>
      </c>
      <c r="Q3380" t="s">
        <v>411</v>
      </c>
      <c r="R3380" t="s">
        <v>418</v>
      </c>
      <c r="S3380">
        <v>2.87</v>
      </c>
      <c r="T3380">
        <v>20</v>
      </c>
      <c r="U3380">
        <v>0</v>
      </c>
      <c r="V3380">
        <v>230</v>
      </c>
      <c r="W3380">
        <v>10</v>
      </c>
      <c r="X3380">
        <v>0</v>
      </c>
      <c r="Y3380">
        <v>0</v>
      </c>
      <c r="Z3380">
        <v>72800</v>
      </c>
      <c r="AA3380">
        <v>17.45</v>
      </c>
      <c r="AB3380" t="s">
        <v>410</v>
      </c>
      <c r="AC3380">
        <v>0</v>
      </c>
      <c r="AD3380">
        <v>0</v>
      </c>
      <c r="AE3380">
        <v>0</v>
      </c>
      <c r="AF3380">
        <v>0.1</v>
      </c>
      <c r="AG3380" t="s">
        <v>410</v>
      </c>
      <c r="AH3380">
        <v>0</v>
      </c>
      <c r="AI3380">
        <v>3.9</v>
      </c>
      <c r="AJ3380">
        <v>1160</v>
      </c>
      <c r="AK3380" t="s">
        <v>411</v>
      </c>
      <c r="AL3380">
        <v>7.0000000000000007E-2</v>
      </c>
      <c r="AM3380">
        <v>0</v>
      </c>
      <c r="AN3380">
        <v>10</v>
      </c>
      <c r="AO3380">
        <v>70</v>
      </c>
      <c r="AP3380">
        <v>0</v>
      </c>
      <c r="AQ3380">
        <v>280</v>
      </c>
      <c r="AR3380">
        <v>0</v>
      </c>
      <c r="AS3380">
        <v>0</v>
      </c>
      <c r="AT3380">
        <v>3.79</v>
      </c>
      <c r="AU3380">
        <v>9.65</v>
      </c>
      <c r="AV3380">
        <v>6290</v>
      </c>
      <c r="AW3380">
        <v>10</v>
      </c>
      <c r="AX3380">
        <v>0</v>
      </c>
      <c r="AY3380">
        <v>0</v>
      </c>
      <c r="AZ3380">
        <v>0</v>
      </c>
      <c r="BA3380" t="s">
        <v>5994</v>
      </c>
      <c r="BB3380">
        <v>20</v>
      </c>
      <c r="BC3380">
        <v>0</v>
      </c>
      <c r="BD3380">
        <v>0</v>
      </c>
      <c r="BE3380" t="s">
        <v>410</v>
      </c>
      <c r="BF3380" t="s">
        <v>421</v>
      </c>
      <c r="BG3380" t="s">
        <v>410</v>
      </c>
      <c r="BH3380" t="s">
        <v>410</v>
      </c>
      <c r="BI3380" t="s">
        <v>411</v>
      </c>
      <c r="BJ3380" t="s">
        <v>410</v>
      </c>
      <c r="BK3380">
        <v>0</v>
      </c>
      <c r="BL3380">
        <v>0</v>
      </c>
      <c r="BM3380">
        <v>3710</v>
      </c>
      <c r="BN3380">
        <v>0</v>
      </c>
    </row>
    <row r="3381" spans="1:66" x14ac:dyDescent="0.15">
      <c r="A3381" t="s">
        <v>6014</v>
      </c>
      <c r="B3381" t="s">
        <v>195</v>
      </c>
      <c r="C3381">
        <v>2430</v>
      </c>
      <c r="D3381">
        <v>2433</v>
      </c>
      <c r="E3381">
        <v>740.7</v>
      </c>
      <c r="F3381">
        <v>741.6</v>
      </c>
      <c r="G3381" t="s">
        <v>6015</v>
      </c>
      <c r="H3381">
        <v>0</v>
      </c>
      <c r="I3381" t="s">
        <v>5993</v>
      </c>
      <c r="J3381">
        <v>1</v>
      </c>
      <c r="K3381">
        <v>0</v>
      </c>
      <c r="L3381">
        <v>2.72</v>
      </c>
      <c r="M3381">
        <v>12600</v>
      </c>
      <c r="N3381">
        <v>0.64100000000000001</v>
      </c>
      <c r="O3381">
        <v>0</v>
      </c>
      <c r="P3381">
        <v>50</v>
      </c>
      <c r="Q3381" t="s">
        <v>411</v>
      </c>
      <c r="R3381" t="s">
        <v>418</v>
      </c>
      <c r="S3381">
        <v>2.12</v>
      </c>
      <c r="T3381">
        <v>10</v>
      </c>
      <c r="U3381">
        <v>0</v>
      </c>
      <c r="V3381">
        <v>160</v>
      </c>
      <c r="W3381" t="s">
        <v>411</v>
      </c>
      <c r="X3381">
        <v>0</v>
      </c>
      <c r="Y3381">
        <v>11.55</v>
      </c>
      <c r="Z3381" t="s">
        <v>765</v>
      </c>
      <c r="AA3381">
        <v>20.3</v>
      </c>
      <c r="AB3381" t="s">
        <v>410</v>
      </c>
      <c r="AC3381">
        <v>0</v>
      </c>
      <c r="AD3381">
        <v>0</v>
      </c>
      <c r="AE3381">
        <v>0</v>
      </c>
      <c r="AF3381">
        <v>0.2</v>
      </c>
      <c r="AG3381" t="s">
        <v>410</v>
      </c>
      <c r="AH3381">
        <v>0</v>
      </c>
      <c r="AI3381">
        <v>3.07</v>
      </c>
      <c r="AJ3381">
        <v>940</v>
      </c>
      <c r="AK3381" t="s">
        <v>411</v>
      </c>
      <c r="AL3381">
        <v>7.0000000000000007E-2</v>
      </c>
      <c r="AM3381">
        <v>0</v>
      </c>
      <c r="AN3381">
        <v>10</v>
      </c>
      <c r="AO3381">
        <v>90</v>
      </c>
      <c r="AP3381">
        <v>0</v>
      </c>
      <c r="AQ3381">
        <v>300</v>
      </c>
      <c r="AR3381">
        <v>0</v>
      </c>
      <c r="AS3381">
        <v>0</v>
      </c>
      <c r="AT3381">
        <v>4.09</v>
      </c>
      <c r="AU3381" t="s">
        <v>412</v>
      </c>
      <c r="AV3381">
        <v>60</v>
      </c>
      <c r="AW3381">
        <v>10</v>
      </c>
      <c r="AX3381">
        <v>0</v>
      </c>
      <c r="AY3381">
        <v>0</v>
      </c>
      <c r="AZ3381">
        <v>0</v>
      </c>
      <c r="BA3381" t="s">
        <v>5994</v>
      </c>
      <c r="BB3381">
        <v>30</v>
      </c>
      <c r="BC3381">
        <v>0</v>
      </c>
      <c r="BD3381">
        <v>0</v>
      </c>
      <c r="BE3381" t="s">
        <v>410</v>
      </c>
      <c r="BF3381" t="s">
        <v>421</v>
      </c>
      <c r="BG3381" t="s">
        <v>410</v>
      </c>
      <c r="BH3381" t="s">
        <v>410</v>
      </c>
      <c r="BI3381" t="s">
        <v>411</v>
      </c>
      <c r="BJ3381" t="s">
        <v>410</v>
      </c>
      <c r="BK3381">
        <v>0</v>
      </c>
      <c r="BL3381">
        <v>0</v>
      </c>
      <c r="BM3381">
        <v>2720</v>
      </c>
      <c r="BN3381">
        <v>0</v>
      </c>
    </row>
    <row r="3382" spans="1:66" x14ac:dyDescent="0.15">
      <c r="A3382" t="s">
        <v>6016</v>
      </c>
      <c r="B3382" t="s">
        <v>195</v>
      </c>
      <c r="C3382">
        <v>2433</v>
      </c>
      <c r="D3382">
        <v>2438</v>
      </c>
      <c r="E3382">
        <v>741.6</v>
      </c>
      <c r="F3382">
        <v>743.1</v>
      </c>
      <c r="G3382" t="s">
        <v>6017</v>
      </c>
      <c r="H3382">
        <v>0</v>
      </c>
      <c r="I3382" t="s">
        <v>5993</v>
      </c>
      <c r="J3382">
        <v>3</v>
      </c>
      <c r="K3382">
        <v>0</v>
      </c>
      <c r="L3382">
        <v>4.38</v>
      </c>
      <c r="M3382">
        <v>160</v>
      </c>
      <c r="N3382">
        <v>0.312</v>
      </c>
      <c r="O3382">
        <v>0</v>
      </c>
      <c r="P3382">
        <v>360</v>
      </c>
      <c r="Q3382" t="s">
        <v>411</v>
      </c>
      <c r="R3382" t="s">
        <v>418</v>
      </c>
      <c r="S3382">
        <v>3.23</v>
      </c>
      <c r="T3382" t="s">
        <v>411</v>
      </c>
      <c r="U3382">
        <v>0</v>
      </c>
      <c r="V3382" t="s">
        <v>411</v>
      </c>
      <c r="W3382">
        <v>10</v>
      </c>
      <c r="X3382">
        <v>0</v>
      </c>
      <c r="Y3382">
        <v>0</v>
      </c>
      <c r="Z3382">
        <v>480</v>
      </c>
      <c r="AA3382">
        <v>2.7</v>
      </c>
      <c r="AB3382" t="s">
        <v>410</v>
      </c>
      <c r="AC3382">
        <v>0</v>
      </c>
      <c r="AD3382">
        <v>0</v>
      </c>
      <c r="AE3382">
        <v>0</v>
      </c>
      <c r="AF3382">
        <v>1.3</v>
      </c>
      <c r="AG3382" t="s">
        <v>410</v>
      </c>
      <c r="AH3382">
        <v>0</v>
      </c>
      <c r="AI3382">
        <v>1.36</v>
      </c>
      <c r="AJ3382">
        <v>820</v>
      </c>
      <c r="AK3382" t="s">
        <v>411</v>
      </c>
      <c r="AL3382">
        <v>0.8</v>
      </c>
      <c r="AM3382">
        <v>0</v>
      </c>
      <c r="AN3382" t="s">
        <v>411</v>
      </c>
      <c r="AO3382">
        <v>230</v>
      </c>
      <c r="AP3382">
        <v>0</v>
      </c>
      <c r="AQ3382">
        <v>90</v>
      </c>
      <c r="AR3382">
        <v>0</v>
      </c>
      <c r="AS3382">
        <v>0</v>
      </c>
      <c r="AT3382">
        <v>5.59</v>
      </c>
      <c r="AU3382">
        <v>1.99</v>
      </c>
      <c r="AV3382">
        <v>90</v>
      </c>
      <c r="AW3382">
        <v>10</v>
      </c>
      <c r="AX3382">
        <v>0</v>
      </c>
      <c r="AY3382">
        <v>0</v>
      </c>
      <c r="AZ3382">
        <v>0</v>
      </c>
      <c r="BA3382" t="s">
        <v>5994</v>
      </c>
      <c r="BB3382">
        <v>70</v>
      </c>
      <c r="BC3382">
        <v>0</v>
      </c>
      <c r="BD3382">
        <v>0</v>
      </c>
      <c r="BE3382" t="s">
        <v>410</v>
      </c>
      <c r="BF3382">
        <v>0.12</v>
      </c>
      <c r="BG3382" t="s">
        <v>410</v>
      </c>
      <c r="BH3382" t="s">
        <v>410</v>
      </c>
      <c r="BI3382">
        <v>10</v>
      </c>
      <c r="BJ3382" t="s">
        <v>410</v>
      </c>
      <c r="BK3382">
        <v>0</v>
      </c>
      <c r="BL3382">
        <v>0</v>
      </c>
      <c r="BM3382">
        <v>180</v>
      </c>
      <c r="BN3382">
        <v>0</v>
      </c>
    </row>
    <row r="3383" spans="1:66" x14ac:dyDescent="0.15">
      <c r="A3383" t="s">
        <v>6018</v>
      </c>
      <c r="B3383" t="s">
        <v>195</v>
      </c>
      <c r="C3383">
        <v>2438</v>
      </c>
      <c r="D3383">
        <v>2443</v>
      </c>
      <c r="E3383">
        <v>743.1</v>
      </c>
      <c r="F3383">
        <v>744.6</v>
      </c>
      <c r="G3383" t="s">
        <v>6019</v>
      </c>
      <c r="H3383">
        <v>0</v>
      </c>
      <c r="I3383" t="s">
        <v>5993</v>
      </c>
      <c r="J3383">
        <v>10</v>
      </c>
      <c r="K3383">
        <v>0</v>
      </c>
      <c r="L3383">
        <v>4.53</v>
      </c>
      <c r="M3383">
        <v>60</v>
      </c>
      <c r="N3383">
        <v>0.84199999999999997</v>
      </c>
      <c r="O3383">
        <v>0</v>
      </c>
      <c r="P3383">
        <v>260</v>
      </c>
      <c r="Q3383" t="s">
        <v>411</v>
      </c>
      <c r="R3383" t="s">
        <v>418</v>
      </c>
      <c r="S3383">
        <v>3.09</v>
      </c>
      <c r="T3383" t="s">
        <v>411</v>
      </c>
      <c r="U3383">
        <v>0</v>
      </c>
      <c r="V3383" t="s">
        <v>411</v>
      </c>
      <c r="W3383" t="s">
        <v>411</v>
      </c>
      <c r="X3383">
        <v>0</v>
      </c>
      <c r="Y3383">
        <v>0</v>
      </c>
      <c r="Z3383">
        <v>140</v>
      </c>
      <c r="AA3383">
        <v>2.19</v>
      </c>
      <c r="AB3383" t="s">
        <v>410</v>
      </c>
      <c r="AC3383">
        <v>0</v>
      </c>
      <c r="AD3383">
        <v>0</v>
      </c>
      <c r="AE3383">
        <v>0</v>
      </c>
      <c r="AF3383">
        <v>0.9</v>
      </c>
      <c r="AG3383" t="s">
        <v>410</v>
      </c>
      <c r="AH3383">
        <v>0</v>
      </c>
      <c r="AI3383">
        <v>1.52</v>
      </c>
      <c r="AJ3383">
        <v>860</v>
      </c>
      <c r="AK3383" t="s">
        <v>411</v>
      </c>
      <c r="AL3383">
        <v>0.51</v>
      </c>
      <c r="AM3383">
        <v>0</v>
      </c>
      <c r="AN3383" t="s">
        <v>411</v>
      </c>
      <c r="AO3383">
        <v>100</v>
      </c>
      <c r="AP3383">
        <v>0</v>
      </c>
      <c r="AQ3383">
        <v>110</v>
      </c>
      <c r="AR3383">
        <v>0</v>
      </c>
      <c r="AS3383">
        <v>0</v>
      </c>
      <c r="AT3383">
        <v>4.33</v>
      </c>
      <c r="AU3383">
        <v>1.66</v>
      </c>
      <c r="AV3383" t="s">
        <v>410</v>
      </c>
      <c r="AW3383">
        <v>10</v>
      </c>
      <c r="AX3383">
        <v>0</v>
      </c>
      <c r="AY3383">
        <v>0</v>
      </c>
      <c r="AZ3383">
        <v>0</v>
      </c>
      <c r="BA3383" t="s">
        <v>5994</v>
      </c>
      <c r="BB3383">
        <v>50</v>
      </c>
      <c r="BC3383">
        <v>0</v>
      </c>
      <c r="BD3383">
        <v>0</v>
      </c>
      <c r="BE3383" t="s">
        <v>410</v>
      </c>
      <c r="BF3383">
        <v>0.06</v>
      </c>
      <c r="BG3383" t="s">
        <v>410</v>
      </c>
      <c r="BH3383" t="s">
        <v>410</v>
      </c>
      <c r="BI3383" t="s">
        <v>411</v>
      </c>
      <c r="BJ3383" t="s">
        <v>410</v>
      </c>
      <c r="BK3383">
        <v>0</v>
      </c>
      <c r="BL3383">
        <v>0</v>
      </c>
      <c r="BM3383">
        <v>180</v>
      </c>
      <c r="BN3383">
        <v>0</v>
      </c>
    </row>
    <row r="3384" spans="1:66" x14ac:dyDescent="0.15">
      <c r="A3384" t="s">
        <v>6020</v>
      </c>
      <c r="B3384" t="s">
        <v>195</v>
      </c>
      <c r="C3384">
        <v>2443</v>
      </c>
      <c r="D3384">
        <v>2448</v>
      </c>
      <c r="E3384">
        <v>744.6</v>
      </c>
      <c r="F3384">
        <v>746.2</v>
      </c>
      <c r="G3384" t="s">
        <v>6019</v>
      </c>
      <c r="H3384">
        <v>0</v>
      </c>
      <c r="I3384" t="s">
        <v>5993</v>
      </c>
      <c r="J3384">
        <v>2</v>
      </c>
      <c r="K3384">
        <v>0</v>
      </c>
      <c r="L3384">
        <v>4.13</v>
      </c>
      <c r="M3384">
        <v>60</v>
      </c>
      <c r="N3384">
        <v>0.21199999999999999</v>
      </c>
      <c r="O3384">
        <v>0</v>
      </c>
      <c r="P3384">
        <v>380</v>
      </c>
      <c r="Q3384" t="s">
        <v>411</v>
      </c>
      <c r="R3384" t="s">
        <v>418</v>
      </c>
      <c r="S3384">
        <v>1.23</v>
      </c>
      <c r="T3384" t="s">
        <v>411</v>
      </c>
      <c r="U3384">
        <v>0</v>
      </c>
      <c r="V3384" t="s">
        <v>411</v>
      </c>
      <c r="W3384" t="s">
        <v>411</v>
      </c>
      <c r="X3384">
        <v>0</v>
      </c>
      <c r="Y3384">
        <v>0</v>
      </c>
      <c r="Z3384">
        <v>50</v>
      </c>
      <c r="AA3384">
        <v>2.33</v>
      </c>
      <c r="AB3384" t="s">
        <v>410</v>
      </c>
      <c r="AC3384">
        <v>0</v>
      </c>
      <c r="AD3384">
        <v>0</v>
      </c>
      <c r="AE3384">
        <v>0</v>
      </c>
      <c r="AF3384">
        <v>1.4</v>
      </c>
      <c r="AG3384" t="s">
        <v>410</v>
      </c>
      <c r="AH3384">
        <v>0</v>
      </c>
      <c r="AI3384">
        <v>1.1299999999999999</v>
      </c>
      <c r="AJ3384">
        <v>350</v>
      </c>
      <c r="AK3384" t="s">
        <v>411</v>
      </c>
      <c r="AL3384">
        <v>0.98</v>
      </c>
      <c r="AM3384">
        <v>0</v>
      </c>
      <c r="AN3384" t="s">
        <v>411</v>
      </c>
      <c r="AO3384">
        <v>90</v>
      </c>
      <c r="AP3384">
        <v>0</v>
      </c>
      <c r="AQ3384">
        <v>110</v>
      </c>
      <c r="AR3384">
        <v>0</v>
      </c>
      <c r="AS3384">
        <v>0</v>
      </c>
      <c r="AT3384">
        <v>4.82</v>
      </c>
      <c r="AU3384">
        <v>2.13</v>
      </c>
      <c r="AV3384" t="s">
        <v>410</v>
      </c>
      <c r="AW3384">
        <v>10</v>
      </c>
      <c r="AX3384">
        <v>0</v>
      </c>
      <c r="AY3384">
        <v>0</v>
      </c>
      <c r="AZ3384">
        <v>0</v>
      </c>
      <c r="BA3384" t="s">
        <v>5994</v>
      </c>
      <c r="BB3384">
        <v>60</v>
      </c>
      <c r="BC3384">
        <v>0</v>
      </c>
      <c r="BD3384">
        <v>0</v>
      </c>
      <c r="BE3384" t="s">
        <v>410</v>
      </c>
      <c r="BF3384">
        <v>0.09</v>
      </c>
      <c r="BG3384" t="s">
        <v>410</v>
      </c>
      <c r="BH3384" t="s">
        <v>410</v>
      </c>
      <c r="BI3384" t="s">
        <v>411</v>
      </c>
      <c r="BJ3384" t="s">
        <v>410</v>
      </c>
      <c r="BK3384">
        <v>0</v>
      </c>
      <c r="BL3384">
        <v>0</v>
      </c>
      <c r="BM3384">
        <v>180</v>
      </c>
      <c r="BN3384">
        <v>0</v>
      </c>
    </row>
    <row r="3385" spans="1:66" x14ac:dyDescent="0.15">
      <c r="A3385" t="s">
        <v>6021</v>
      </c>
      <c r="B3385" t="s">
        <v>195</v>
      </c>
      <c r="C3385">
        <v>2448</v>
      </c>
      <c r="D3385">
        <v>2453</v>
      </c>
      <c r="E3385">
        <v>746.2</v>
      </c>
      <c r="F3385">
        <v>747.7</v>
      </c>
      <c r="G3385" t="s">
        <v>6022</v>
      </c>
      <c r="H3385">
        <v>0</v>
      </c>
      <c r="I3385" t="s">
        <v>5993</v>
      </c>
      <c r="J3385">
        <v>8</v>
      </c>
      <c r="K3385">
        <v>0</v>
      </c>
      <c r="L3385">
        <v>3.99</v>
      </c>
      <c r="M3385">
        <v>100</v>
      </c>
      <c r="N3385">
        <v>0.93600000000000005</v>
      </c>
      <c r="O3385">
        <v>0</v>
      </c>
      <c r="P3385">
        <v>300</v>
      </c>
      <c r="Q3385" t="s">
        <v>411</v>
      </c>
      <c r="R3385" t="s">
        <v>418</v>
      </c>
      <c r="S3385">
        <v>2.41</v>
      </c>
      <c r="T3385" t="s">
        <v>411</v>
      </c>
      <c r="U3385">
        <v>0</v>
      </c>
      <c r="V3385" t="s">
        <v>411</v>
      </c>
      <c r="W3385">
        <v>10</v>
      </c>
      <c r="X3385">
        <v>0</v>
      </c>
      <c r="Y3385">
        <v>0</v>
      </c>
      <c r="Z3385">
        <v>60</v>
      </c>
      <c r="AA3385">
        <v>2.91</v>
      </c>
      <c r="AB3385" t="s">
        <v>410</v>
      </c>
      <c r="AC3385">
        <v>0</v>
      </c>
      <c r="AD3385">
        <v>0</v>
      </c>
      <c r="AE3385">
        <v>0</v>
      </c>
      <c r="AF3385">
        <v>0.9</v>
      </c>
      <c r="AG3385" t="s">
        <v>410</v>
      </c>
      <c r="AH3385">
        <v>0</v>
      </c>
      <c r="AI3385">
        <v>1.31</v>
      </c>
      <c r="AJ3385">
        <v>570</v>
      </c>
      <c r="AK3385" t="s">
        <v>411</v>
      </c>
      <c r="AL3385">
        <v>0.69</v>
      </c>
      <c r="AM3385">
        <v>0</v>
      </c>
      <c r="AN3385" t="s">
        <v>411</v>
      </c>
      <c r="AO3385">
        <v>190</v>
      </c>
      <c r="AP3385">
        <v>0</v>
      </c>
      <c r="AQ3385">
        <v>290</v>
      </c>
      <c r="AR3385">
        <v>0</v>
      </c>
      <c r="AS3385">
        <v>0</v>
      </c>
      <c r="AT3385">
        <v>4.76</v>
      </c>
      <c r="AU3385">
        <v>2.48</v>
      </c>
      <c r="AV3385" t="s">
        <v>410</v>
      </c>
      <c r="AW3385">
        <v>10</v>
      </c>
      <c r="AX3385">
        <v>0</v>
      </c>
      <c r="AY3385">
        <v>0</v>
      </c>
      <c r="AZ3385">
        <v>0</v>
      </c>
      <c r="BA3385" t="s">
        <v>5994</v>
      </c>
      <c r="BB3385">
        <v>70</v>
      </c>
      <c r="BC3385">
        <v>0</v>
      </c>
      <c r="BD3385">
        <v>0</v>
      </c>
      <c r="BE3385" t="s">
        <v>410</v>
      </c>
      <c r="BF3385">
        <v>0.09</v>
      </c>
      <c r="BG3385" t="s">
        <v>410</v>
      </c>
      <c r="BH3385" t="s">
        <v>410</v>
      </c>
      <c r="BI3385" t="s">
        <v>411</v>
      </c>
      <c r="BJ3385" t="s">
        <v>410</v>
      </c>
      <c r="BK3385">
        <v>0</v>
      </c>
      <c r="BL3385">
        <v>0</v>
      </c>
      <c r="BM3385">
        <v>290</v>
      </c>
      <c r="BN3385">
        <v>0</v>
      </c>
    </row>
    <row r="3386" spans="1:66" x14ac:dyDescent="0.15">
      <c r="A3386" t="s">
        <v>6023</v>
      </c>
      <c r="B3386" t="s">
        <v>195</v>
      </c>
      <c r="C3386">
        <v>2453</v>
      </c>
      <c r="D3386">
        <v>2458</v>
      </c>
      <c r="E3386">
        <v>747.7</v>
      </c>
      <c r="F3386">
        <v>749.2</v>
      </c>
      <c r="G3386" t="s">
        <v>6024</v>
      </c>
      <c r="H3386">
        <v>0</v>
      </c>
      <c r="I3386" t="s">
        <v>5993</v>
      </c>
      <c r="J3386">
        <v>17</v>
      </c>
      <c r="K3386">
        <v>0</v>
      </c>
      <c r="L3386">
        <v>4.47</v>
      </c>
      <c r="M3386">
        <v>140</v>
      </c>
      <c r="N3386">
        <v>1.37</v>
      </c>
      <c r="O3386">
        <v>0</v>
      </c>
      <c r="P3386">
        <v>340</v>
      </c>
      <c r="Q3386" t="s">
        <v>411</v>
      </c>
      <c r="R3386" t="s">
        <v>418</v>
      </c>
      <c r="S3386">
        <v>1.99</v>
      </c>
      <c r="T3386" t="s">
        <v>411</v>
      </c>
      <c r="U3386">
        <v>0</v>
      </c>
      <c r="V3386" t="s">
        <v>411</v>
      </c>
      <c r="W3386">
        <v>10</v>
      </c>
      <c r="X3386">
        <v>0</v>
      </c>
      <c r="Y3386">
        <v>0</v>
      </c>
      <c r="Z3386">
        <v>150</v>
      </c>
      <c r="AA3386">
        <v>3.06</v>
      </c>
      <c r="AB3386" t="s">
        <v>410</v>
      </c>
      <c r="AC3386">
        <v>0</v>
      </c>
      <c r="AD3386">
        <v>0</v>
      </c>
      <c r="AE3386">
        <v>0</v>
      </c>
      <c r="AF3386">
        <v>1.2</v>
      </c>
      <c r="AG3386" t="s">
        <v>410</v>
      </c>
      <c r="AH3386">
        <v>0</v>
      </c>
      <c r="AI3386">
        <v>1.35</v>
      </c>
      <c r="AJ3386">
        <v>480</v>
      </c>
      <c r="AK3386" t="s">
        <v>411</v>
      </c>
      <c r="AL3386">
        <v>1.1599999999999999</v>
      </c>
      <c r="AM3386">
        <v>0</v>
      </c>
      <c r="AN3386" t="s">
        <v>411</v>
      </c>
      <c r="AO3386">
        <v>330</v>
      </c>
      <c r="AP3386">
        <v>0</v>
      </c>
      <c r="AQ3386">
        <v>460</v>
      </c>
      <c r="AR3386">
        <v>0</v>
      </c>
      <c r="AS3386">
        <v>0</v>
      </c>
      <c r="AT3386">
        <v>5.19</v>
      </c>
      <c r="AU3386">
        <v>2.6</v>
      </c>
      <c r="AV3386">
        <v>80</v>
      </c>
      <c r="AW3386">
        <v>10</v>
      </c>
      <c r="AX3386">
        <v>0</v>
      </c>
      <c r="AY3386">
        <v>0</v>
      </c>
      <c r="AZ3386">
        <v>0</v>
      </c>
      <c r="BA3386" t="s">
        <v>5994</v>
      </c>
      <c r="BB3386">
        <v>80</v>
      </c>
      <c r="BC3386">
        <v>0</v>
      </c>
      <c r="BD3386">
        <v>0</v>
      </c>
      <c r="BE3386" t="s">
        <v>410</v>
      </c>
      <c r="BF3386">
        <v>0.12</v>
      </c>
      <c r="BG3386" t="s">
        <v>410</v>
      </c>
      <c r="BH3386" t="s">
        <v>410</v>
      </c>
      <c r="BI3386">
        <v>10</v>
      </c>
      <c r="BJ3386" t="s">
        <v>410</v>
      </c>
      <c r="BK3386">
        <v>0</v>
      </c>
      <c r="BL3386">
        <v>0</v>
      </c>
      <c r="BM3386">
        <v>710</v>
      </c>
      <c r="BN3386">
        <v>0</v>
      </c>
    </row>
    <row r="3387" spans="1:66" x14ac:dyDescent="0.15">
      <c r="A3387" t="s">
        <v>6025</v>
      </c>
      <c r="B3387" t="s">
        <v>195</v>
      </c>
      <c r="C3387">
        <v>2453</v>
      </c>
      <c r="D3387">
        <v>2658</v>
      </c>
      <c r="E3387">
        <v>747.7</v>
      </c>
      <c r="F3387">
        <v>810.2</v>
      </c>
      <c r="G3387" t="s">
        <v>6026</v>
      </c>
      <c r="H3387">
        <v>0</v>
      </c>
      <c r="I3387" t="s">
        <v>5993</v>
      </c>
      <c r="J3387">
        <v>13</v>
      </c>
      <c r="K3387">
        <v>0</v>
      </c>
      <c r="L3387">
        <v>0.12</v>
      </c>
      <c r="M3387">
        <v>1550</v>
      </c>
      <c r="N3387">
        <v>0.14299999999999999</v>
      </c>
      <c r="O3387">
        <v>0</v>
      </c>
      <c r="P3387" t="s">
        <v>410</v>
      </c>
      <c r="Q3387" t="s">
        <v>411</v>
      </c>
      <c r="R3387" t="s">
        <v>418</v>
      </c>
      <c r="S3387">
        <v>4.6900000000000004</v>
      </c>
      <c r="T3387" t="s">
        <v>411</v>
      </c>
      <c r="U3387">
        <v>0</v>
      </c>
      <c r="V3387">
        <v>170</v>
      </c>
      <c r="W3387">
        <v>10</v>
      </c>
      <c r="X3387">
        <v>0</v>
      </c>
      <c r="Y3387">
        <v>0</v>
      </c>
      <c r="Z3387">
        <v>20400</v>
      </c>
      <c r="AA3387">
        <v>17.25</v>
      </c>
      <c r="AB3387" t="s">
        <v>410</v>
      </c>
      <c r="AC3387">
        <v>0</v>
      </c>
      <c r="AD3387">
        <v>0</v>
      </c>
      <c r="AE3387">
        <v>0</v>
      </c>
      <c r="AF3387" t="s">
        <v>959</v>
      </c>
      <c r="AG3387" t="s">
        <v>410</v>
      </c>
      <c r="AH3387">
        <v>0</v>
      </c>
      <c r="AI3387">
        <v>5.25</v>
      </c>
      <c r="AJ3387">
        <v>560</v>
      </c>
      <c r="AK3387">
        <v>10</v>
      </c>
      <c r="AL3387" t="s">
        <v>421</v>
      </c>
      <c r="AM3387">
        <v>0</v>
      </c>
      <c r="AN3387" t="s">
        <v>411</v>
      </c>
      <c r="AO3387" t="s">
        <v>410</v>
      </c>
      <c r="AP3387">
        <v>0</v>
      </c>
      <c r="AQ3387">
        <v>60</v>
      </c>
      <c r="AR3387">
        <v>0</v>
      </c>
      <c r="AS3387">
        <v>0</v>
      </c>
      <c r="AT3387">
        <v>7.38</v>
      </c>
      <c r="AU3387">
        <v>9.76</v>
      </c>
      <c r="AV3387">
        <v>460</v>
      </c>
      <c r="AW3387" t="s">
        <v>411</v>
      </c>
      <c r="AX3387">
        <v>0</v>
      </c>
      <c r="AY3387">
        <v>0</v>
      </c>
      <c r="AZ3387">
        <v>0</v>
      </c>
      <c r="BA3387" t="s">
        <v>5994</v>
      </c>
      <c r="BB3387">
        <v>30</v>
      </c>
      <c r="BC3387">
        <v>0</v>
      </c>
      <c r="BD3387">
        <v>0</v>
      </c>
      <c r="BE3387" t="s">
        <v>410</v>
      </c>
      <c r="BF3387" t="s">
        <v>421</v>
      </c>
      <c r="BG3387" t="s">
        <v>410</v>
      </c>
      <c r="BH3387" t="s">
        <v>410</v>
      </c>
      <c r="BI3387" t="s">
        <v>411</v>
      </c>
      <c r="BJ3387" t="s">
        <v>410</v>
      </c>
      <c r="BK3387">
        <v>0</v>
      </c>
      <c r="BL3387">
        <v>0</v>
      </c>
      <c r="BM3387">
        <v>400</v>
      </c>
      <c r="BN3387">
        <v>0</v>
      </c>
    </row>
    <row r="3388" spans="1:66" x14ac:dyDescent="0.15">
      <c r="A3388" t="s">
        <v>6027</v>
      </c>
      <c r="B3388" t="s">
        <v>195</v>
      </c>
      <c r="C3388">
        <v>2458</v>
      </c>
      <c r="D3388">
        <v>2463</v>
      </c>
      <c r="E3388">
        <v>749.2</v>
      </c>
      <c r="F3388">
        <v>750.7</v>
      </c>
      <c r="G3388" t="s">
        <v>6028</v>
      </c>
      <c r="H3388">
        <v>0</v>
      </c>
      <c r="I3388" t="s">
        <v>5993</v>
      </c>
      <c r="J3388">
        <v>18</v>
      </c>
      <c r="K3388">
        <v>0</v>
      </c>
      <c r="L3388">
        <v>2.96</v>
      </c>
      <c r="M3388">
        <v>430</v>
      </c>
      <c r="N3388">
        <v>0.41599999999999998</v>
      </c>
      <c r="O3388">
        <v>0</v>
      </c>
      <c r="P3388">
        <v>350</v>
      </c>
      <c r="Q3388" t="s">
        <v>411</v>
      </c>
      <c r="R3388" t="s">
        <v>418</v>
      </c>
      <c r="S3388">
        <v>0.95</v>
      </c>
      <c r="T3388" t="s">
        <v>411</v>
      </c>
      <c r="U3388">
        <v>0</v>
      </c>
      <c r="V3388" t="s">
        <v>411</v>
      </c>
      <c r="W3388" t="s">
        <v>411</v>
      </c>
      <c r="X3388">
        <v>0</v>
      </c>
      <c r="Y3388">
        <v>0</v>
      </c>
      <c r="Z3388">
        <v>170</v>
      </c>
      <c r="AA3388">
        <v>4.6399999999999997</v>
      </c>
      <c r="AB3388" t="s">
        <v>410</v>
      </c>
      <c r="AC3388">
        <v>0</v>
      </c>
      <c r="AD3388">
        <v>0</v>
      </c>
      <c r="AE3388">
        <v>0</v>
      </c>
      <c r="AF3388">
        <v>1.5</v>
      </c>
      <c r="AG3388" t="s">
        <v>410</v>
      </c>
      <c r="AH3388">
        <v>0</v>
      </c>
      <c r="AI3388">
        <v>1.44</v>
      </c>
      <c r="AJ3388">
        <v>310</v>
      </c>
      <c r="AK3388" t="s">
        <v>411</v>
      </c>
      <c r="AL3388">
        <v>1.27</v>
      </c>
      <c r="AM3388">
        <v>0</v>
      </c>
      <c r="AN3388" t="s">
        <v>411</v>
      </c>
      <c r="AO3388">
        <v>330</v>
      </c>
      <c r="AP3388">
        <v>0</v>
      </c>
      <c r="AQ3388">
        <v>810</v>
      </c>
      <c r="AR3388">
        <v>0</v>
      </c>
      <c r="AS3388">
        <v>0</v>
      </c>
      <c r="AT3388">
        <v>6.06</v>
      </c>
      <c r="AU3388">
        <v>4.3899999999999997</v>
      </c>
      <c r="AV3388">
        <v>100</v>
      </c>
      <c r="AW3388">
        <v>10</v>
      </c>
      <c r="AX3388">
        <v>0</v>
      </c>
      <c r="AY3388">
        <v>0</v>
      </c>
      <c r="AZ3388">
        <v>0</v>
      </c>
      <c r="BA3388" t="s">
        <v>5994</v>
      </c>
      <c r="BB3388">
        <v>60</v>
      </c>
      <c r="BC3388">
        <v>0</v>
      </c>
      <c r="BD3388">
        <v>0</v>
      </c>
      <c r="BE3388" t="s">
        <v>410</v>
      </c>
      <c r="BF3388">
        <v>0.1</v>
      </c>
      <c r="BG3388" t="s">
        <v>410</v>
      </c>
      <c r="BH3388" t="s">
        <v>410</v>
      </c>
      <c r="BI3388">
        <v>10</v>
      </c>
      <c r="BJ3388" t="s">
        <v>410</v>
      </c>
      <c r="BK3388">
        <v>0</v>
      </c>
      <c r="BL3388">
        <v>0</v>
      </c>
      <c r="BM3388">
        <v>550</v>
      </c>
      <c r="BN3388">
        <v>0</v>
      </c>
    </row>
    <row r="3389" spans="1:66" x14ac:dyDescent="0.15">
      <c r="A3389" t="s">
        <v>6029</v>
      </c>
      <c r="B3389" t="s">
        <v>195</v>
      </c>
      <c r="C3389">
        <v>2463</v>
      </c>
      <c r="D3389">
        <v>2468</v>
      </c>
      <c r="E3389">
        <v>750.7</v>
      </c>
      <c r="F3389">
        <v>752.2</v>
      </c>
      <c r="G3389" t="s">
        <v>6024</v>
      </c>
      <c r="H3389">
        <v>0</v>
      </c>
      <c r="I3389" t="s">
        <v>5993</v>
      </c>
      <c r="J3389">
        <v>13</v>
      </c>
      <c r="K3389">
        <v>0</v>
      </c>
      <c r="L3389">
        <v>6.63</v>
      </c>
      <c r="M3389">
        <v>920</v>
      </c>
      <c r="N3389">
        <v>0.216</v>
      </c>
      <c r="O3389">
        <v>0</v>
      </c>
      <c r="P3389">
        <v>300</v>
      </c>
      <c r="Q3389" t="s">
        <v>411</v>
      </c>
      <c r="R3389" t="s">
        <v>418</v>
      </c>
      <c r="S3389">
        <v>6.73</v>
      </c>
      <c r="T3389" t="s">
        <v>411</v>
      </c>
      <c r="U3389">
        <v>0</v>
      </c>
      <c r="V3389" t="s">
        <v>411</v>
      </c>
      <c r="W3389">
        <v>10</v>
      </c>
      <c r="X3389">
        <v>0</v>
      </c>
      <c r="Y3389">
        <v>0</v>
      </c>
      <c r="Z3389">
        <v>90</v>
      </c>
      <c r="AA3389">
        <v>4.18</v>
      </c>
      <c r="AB3389" t="s">
        <v>410</v>
      </c>
      <c r="AC3389">
        <v>0</v>
      </c>
      <c r="AD3389">
        <v>0</v>
      </c>
      <c r="AE3389">
        <v>0</v>
      </c>
      <c r="AF3389">
        <v>1</v>
      </c>
      <c r="AG3389" t="s">
        <v>410</v>
      </c>
      <c r="AH3389">
        <v>0</v>
      </c>
      <c r="AI3389">
        <v>3.92</v>
      </c>
      <c r="AJ3389">
        <v>1360</v>
      </c>
      <c r="AK3389" t="s">
        <v>411</v>
      </c>
      <c r="AL3389">
        <v>0.83</v>
      </c>
      <c r="AM3389">
        <v>0</v>
      </c>
      <c r="AN3389" t="s">
        <v>411</v>
      </c>
      <c r="AO3389">
        <v>280</v>
      </c>
      <c r="AP3389">
        <v>0</v>
      </c>
      <c r="AQ3389">
        <v>910</v>
      </c>
      <c r="AR3389">
        <v>0</v>
      </c>
      <c r="AS3389">
        <v>0</v>
      </c>
      <c r="AT3389">
        <v>5.24</v>
      </c>
      <c r="AU3389">
        <v>2.14</v>
      </c>
      <c r="AV3389">
        <v>60</v>
      </c>
      <c r="AW3389">
        <v>20</v>
      </c>
      <c r="AX3389">
        <v>0</v>
      </c>
      <c r="AY3389">
        <v>0</v>
      </c>
      <c r="AZ3389">
        <v>0</v>
      </c>
      <c r="BA3389" t="s">
        <v>5994</v>
      </c>
      <c r="BB3389">
        <v>100</v>
      </c>
      <c r="BC3389">
        <v>0</v>
      </c>
      <c r="BD3389">
        <v>0</v>
      </c>
      <c r="BE3389" t="s">
        <v>410</v>
      </c>
      <c r="BF3389">
        <v>0.1</v>
      </c>
      <c r="BG3389" t="s">
        <v>410</v>
      </c>
      <c r="BH3389" t="s">
        <v>410</v>
      </c>
      <c r="BI3389">
        <v>10</v>
      </c>
      <c r="BJ3389" t="s">
        <v>410</v>
      </c>
      <c r="BK3389">
        <v>0</v>
      </c>
      <c r="BL3389">
        <v>0</v>
      </c>
      <c r="BM3389">
        <v>1420</v>
      </c>
      <c r="BN3389">
        <v>0</v>
      </c>
    </row>
    <row r="3390" spans="1:66" x14ac:dyDescent="0.15">
      <c r="A3390" t="s">
        <v>6030</v>
      </c>
      <c r="B3390" t="s">
        <v>195</v>
      </c>
      <c r="C3390">
        <v>2468</v>
      </c>
      <c r="D3390">
        <v>2473</v>
      </c>
      <c r="E3390">
        <v>752.2</v>
      </c>
      <c r="F3390">
        <v>753.8</v>
      </c>
      <c r="G3390" t="s">
        <v>6024</v>
      </c>
      <c r="H3390">
        <v>0</v>
      </c>
      <c r="I3390" t="s">
        <v>5993</v>
      </c>
      <c r="J3390">
        <v>8</v>
      </c>
      <c r="K3390">
        <v>0</v>
      </c>
      <c r="L3390">
        <v>4.8499999999999996</v>
      </c>
      <c r="M3390">
        <v>120</v>
      </c>
      <c r="N3390">
        <v>0.53800000000000003</v>
      </c>
      <c r="O3390">
        <v>0</v>
      </c>
      <c r="P3390">
        <v>270</v>
      </c>
      <c r="Q3390" t="s">
        <v>411</v>
      </c>
      <c r="R3390" t="s">
        <v>418</v>
      </c>
      <c r="S3390">
        <v>3.03</v>
      </c>
      <c r="T3390" t="s">
        <v>411</v>
      </c>
      <c r="U3390">
        <v>0</v>
      </c>
      <c r="V3390" t="s">
        <v>411</v>
      </c>
      <c r="W3390">
        <v>10</v>
      </c>
      <c r="X3390">
        <v>0</v>
      </c>
      <c r="Y3390">
        <v>0</v>
      </c>
      <c r="Z3390">
        <v>50</v>
      </c>
      <c r="AA3390">
        <v>3.4</v>
      </c>
      <c r="AB3390" t="s">
        <v>410</v>
      </c>
      <c r="AC3390">
        <v>0</v>
      </c>
      <c r="AD3390">
        <v>0</v>
      </c>
      <c r="AE3390">
        <v>0</v>
      </c>
      <c r="AF3390">
        <v>0.9</v>
      </c>
      <c r="AG3390" t="s">
        <v>410</v>
      </c>
      <c r="AH3390">
        <v>0</v>
      </c>
      <c r="AI3390">
        <v>1.8</v>
      </c>
      <c r="AJ3390">
        <v>580</v>
      </c>
      <c r="AK3390" t="s">
        <v>411</v>
      </c>
      <c r="AL3390">
        <v>0.88</v>
      </c>
      <c r="AM3390">
        <v>0</v>
      </c>
      <c r="AN3390" t="s">
        <v>411</v>
      </c>
      <c r="AO3390">
        <v>280</v>
      </c>
      <c r="AP3390">
        <v>0</v>
      </c>
      <c r="AQ3390">
        <v>330</v>
      </c>
      <c r="AR3390">
        <v>0</v>
      </c>
      <c r="AS3390">
        <v>0</v>
      </c>
      <c r="AT3390">
        <v>6.25</v>
      </c>
      <c r="AU3390">
        <v>2.27</v>
      </c>
      <c r="AV3390" t="s">
        <v>410</v>
      </c>
      <c r="AW3390">
        <v>10</v>
      </c>
      <c r="AX3390">
        <v>0</v>
      </c>
      <c r="AY3390">
        <v>0</v>
      </c>
      <c r="AZ3390">
        <v>0</v>
      </c>
      <c r="BA3390" t="s">
        <v>5994</v>
      </c>
      <c r="BB3390">
        <v>80</v>
      </c>
      <c r="BC3390">
        <v>0</v>
      </c>
      <c r="BD3390">
        <v>0</v>
      </c>
      <c r="BE3390" t="s">
        <v>410</v>
      </c>
      <c r="BF3390">
        <v>0.11</v>
      </c>
      <c r="BG3390" t="s">
        <v>410</v>
      </c>
      <c r="BH3390" t="s">
        <v>410</v>
      </c>
      <c r="BI3390">
        <v>10</v>
      </c>
      <c r="BJ3390" t="s">
        <v>410</v>
      </c>
      <c r="BK3390">
        <v>0</v>
      </c>
      <c r="BL3390">
        <v>0</v>
      </c>
      <c r="BM3390">
        <v>330</v>
      </c>
      <c r="BN3390">
        <v>0</v>
      </c>
    </row>
    <row r="3391" spans="1:66" x14ac:dyDescent="0.15">
      <c r="A3391" t="s">
        <v>6031</v>
      </c>
      <c r="B3391" t="s">
        <v>195</v>
      </c>
      <c r="C3391">
        <v>2473</v>
      </c>
      <c r="D3391">
        <v>2478</v>
      </c>
      <c r="E3391">
        <v>753.8</v>
      </c>
      <c r="F3391">
        <v>755.3</v>
      </c>
      <c r="G3391" t="s">
        <v>6032</v>
      </c>
      <c r="H3391">
        <v>0</v>
      </c>
      <c r="I3391" t="s">
        <v>5993</v>
      </c>
      <c r="J3391">
        <v>44</v>
      </c>
      <c r="K3391">
        <v>0</v>
      </c>
      <c r="L3391">
        <v>4.62</v>
      </c>
      <c r="M3391">
        <v>480</v>
      </c>
      <c r="N3391">
        <v>0.35699999999999998</v>
      </c>
      <c r="O3391">
        <v>0</v>
      </c>
      <c r="P3391">
        <v>220</v>
      </c>
      <c r="Q3391" t="s">
        <v>411</v>
      </c>
      <c r="R3391" t="s">
        <v>418</v>
      </c>
      <c r="S3391">
        <v>4.46</v>
      </c>
      <c r="T3391" t="s">
        <v>411</v>
      </c>
      <c r="U3391">
        <v>0</v>
      </c>
      <c r="V3391" t="s">
        <v>411</v>
      </c>
      <c r="W3391">
        <v>10</v>
      </c>
      <c r="X3391">
        <v>0</v>
      </c>
      <c r="Y3391">
        <v>0</v>
      </c>
      <c r="Z3391">
        <v>400</v>
      </c>
      <c r="AA3391">
        <v>5.32</v>
      </c>
      <c r="AB3391" t="s">
        <v>410</v>
      </c>
      <c r="AC3391">
        <v>0</v>
      </c>
      <c r="AD3391">
        <v>0</v>
      </c>
      <c r="AE3391">
        <v>0</v>
      </c>
      <c r="AF3391">
        <v>0.8</v>
      </c>
      <c r="AG3391" t="s">
        <v>410</v>
      </c>
      <c r="AH3391">
        <v>0</v>
      </c>
      <c r="AI3391">
        <v>2.46</v>
      </c>
      <c r="AJ3391">
        <v>880</v>
      </c>
      <c r="AK3391" t="s">
        <v>411</v>
      </c>
      <c r="AL3391">
        <v>0.57999999999999996</v>
      </c>
      <c r="AM3391">
        <v>0</v>
      </c>
      <c r="AN3391" t="s">
        <v>411</v>
      </c>
      <c r="AO3391">
        <v>240</v>
      </c>
      <c r="AP3391">
        <v>0</v>
      </c>
      <c r="AQ3391">
        <v>540</v>
      </c>
      <c r="AR3391">
        <v>0</v>
      </c>
      <c r="AS3391">
        <v>0</v>
      </c>
      <c r="AT3391">
        <v>5.0199999999999996</v>
      </c>
      <c r="AU3391">
        <v>3.99</v>
      </c>
      <c r="AV3391">
        <v>220</v>
      </c>
      <c r="AW3391">
        <v>10</v>
      </c>
      <c r="AX3391">
        <v>0</v>
      </c>
      <c r="AY3391">
        <v>0</v>
      </c>
      <c r="AZ3391">
        <v>0</v>
      </c>
      <c r="BA3391" t="s">
        <v>5994</v>
      </c>
      <c r="BB3391">
        <v>80</v>
      </c>
      <c r="BC3391">
        <v>0</v>
      </c>
      <c r="BD3391">
        <v>0</v>
      </c>
      <c r="BE3391" t="s">
        <v>410</v>
      </c>
      <c r="BF3391">
        <v>0.08</v>
      </c>
      <c r="BG3391" t="s">
        <v>410</v>
      </c>
      <c r="BH3391" t="s">
        <v>410</v>
      </c>
      <c r="BI3391">
        <v>10</v>
      </c>
      <c r="BJ3391" t="s">
        <v>410</v>
      </c>
      <c r="BK3391">
        <v>0</v>
      </c>
      <c r="BL3391">
        <v>0</v>
      </c>
      <c r="BM3391">
        <v>560</v>
      </c>
      <c r="BN3391">
        <v>0</v>
      </c>
    </row>
    <row r="3392" spans="1:66" x14ac:dyDescent="0.15">
      <c r="A3392" t="s">
        <v>6033</v>
      </c>
      <c r="B3392" t="s">
        <v>195</v>
      </c>
      <c r="C3392">
        <v>2478</v>
      </c>
      <c r="D3392">
        <v>2482.5</v>
      </c>
      <c r="E3392">
        <v>755.3</v>
      </c>
      <c r="F3392">
        <v>756.7</v>
      </c>
      <c r="G3392" t="s">
        <v>6032</v>
      </c>
      <c r="H3392">
        <v>0</v>
      </c>
      <c r="I3392" t="s">
        <v>5993</v>
      </c>
      <c r="J3392">
        <v>21</v>
      </c>
      <c r="K3392">
        <v>0</v>
      </c>
      <c r="L3392">
        <v>6.67</v>
      </c>
      <c r="M3392">
        <v>840</v>
      </c>
      <c r="N3392">
        <v>0.50800000000000001</v>
      </c>
      <c r="O3392">
        <v>0</v>
      </c>
      <c r="P3392">
        <v>270</v>
      </c>
      <c r="Q3392" t="s">
        <v>411</v>
      </c>
      <c r="R3392" t="s">
        <v>418</v>
      </c>
      <c r="S3392">
        <v>4</v>
      </c>
      <c r="T3392">
        <v>10</v>
      </c>
      <c r="U3392">
        <v>0</v>
      </c>
      <c r="V3392" t="s">
        <v>411</v>
      </c>
      <c r="W3392" t="s">
        <v>411</v>
      </c>
      <c r="X3392">
        <v>0</v>
      </c>
      <c r="Y3392">
        <v>0</v>
      </c>
      <c r="Z3392">
        <v>180</v>
      </c>
      <c r="AA3392">
        <v>6.51</v>
      </c>
      <c r="AB3392" t="s">
        <v>410</v>
      </c>
      <c r="AC3392">
        <v>0</v>
      </c>
      <c r="AD3392">
        <v>0</v>
      </c>
      <c r="AE3392">
        <v>0</v>
      </c>
      <c r="AF3392">
        <v>1.1000000000000001</v>
      </c>
      <c r="AG3392" t="s">
        <v>410</v>
      </c>
      <c r="AH3392">
        <v>0</v>
      </c>
      <c r="AI3392">
        <v>2.79</v>
      </c>
      <c r="AJ3392">
        <v>780</v>
      </c>
      <c r="AK3392" t="s">
        <v>411</v>
      </c>
      <c r="AL3392">
        <v>0.77</v>
      </c>
      <c r="AM3392">
        <v>0</v>
      </c>
      <c r="AN3392" t="s">
        <v>411</v>
      </c>
      <c r="AO3392">
        <v>270</v>
      </c>
      <c r="AP3392">
        <v>0</v>
      </c>
      <c r="AQ3392">
        <v>2830</v>
      </c>
      <c r="AR3392">
        <v>0</v>
      </c>
      <c r="AS3392">
        <v>0</v>
      </c>
      <c r="AT3392">
        <v>4.4400000000000004</v>
      </c>
      <c r="AU3392">
        <v>4.3600000000000003</v>
      </c>
      <c r="AV3392">
        <v>80</v>
      </c>
      <c r="AW3392">
        <v>20</v>
      </c>
      <c r="AX3392">
        <v>0</v>
      </c>
      <c r="AY3392">
        <v>0</v>
      </c>
      <c r="AZ3392">
        <v>0</v>
      </c>
      <c r="BA3392" t="s">
        <v>5994</v>
      </c>
      <c r="BB3392">
        <v>80</v>
      </c>
      <c r="BC3392">
        <v>0</v>
      </c>
      <c r="BD3392">
        <v>0</v>
      </c>
      <c r="BE3392" t="s">
        <v>410</v>
      </c>
      <c r="BF3392">
        <v>0.09</v>
      </c>
      <c r="BG3392" t="s">
        <v>410</v>
      </c>
      <c r="BH3392" t="s">
        <v>410</v>
      </c>
      <c r="BI3392">
        <v>10</v>
      </c>
      <c r="BJ3392" t="s">
        <v>410</v>
      </c>
      <c r="BK3392">
        <v>0</v>
      </c>
      <c r="BL3392">
        <v>0</v>
      </c>
      <c r="BM3392">
        <v>4480</v>
      </c>
      <c r="BN3392">
        <v>0</v>
      </c>
    </row>
    <row r="3393" spans="1:66" x14ac:dyDescent="0.15">
      <c r="A3393" t="s">
        <v>6034</v>
      </c>
      <c r="B3393" t="s">
        <v>195</v>
      </c>
      <c r="C3393">
        <v>2482.5</v>
      </c>
      <c r="D3393">
        <v>2486</v>
      </c>
      <c r="E3393">
        <v>756.7</v>
      </c>
      <c r="F3393">
        <v>757.7</v>
      </c>
      <c r="G3393" t="s">
        <v>6035</v>
      </c>
      <c r="H3393">
        <v>0</v>
      </c>
      <c r="I3393" t="s">
        <v>5993</v>
      </c>
      <c r="J3393">
        <v>28</v>
      </c>
      <c r="K3393">
        <v>0</v>
      </c>
      <c r="L3393">
        <v>2.77</v>
      </c>
      <c r="M3393">
        <v>37700</v>
      </c>
      <c r="N3393">
        <v>0.68</v>
      </c>
      <c r="O3393">
        <v>0</v>
      </c>
      <c r="P3393" t="s">
        <v>410</v>
      </c>
      <c r="Q3393" t="s">
        <v>411</v>
      </c>
      <c r="R3393" t="s">
        <v>418</v>
      </c>
      <c r="S3393">
        <v>3.23</v>
      </c>
      <c r="T3393">
        <v>10</v>
      </c>
      <c r="U3393">
        <v>0</v>
      </c>
      <c r="V3393">
        <v>50</v>
      </c>
      <c r="W3393">
        <v>10</v>
      </c>
      <c r="X3393">
        <v>0</v>
      </c>
      <c r="Y3393">
        <v>0</v>
      </c>
      <c r="Z3393">
        <v>20500</v>
      </c>
      <c r="AA3393">
        <v>17.55</v>
      </c>
      <c r="AB3393" t="s">
        <v>410</v>
      </c>
      <c r="AC3393">
        <v>0</v>
      </c>
      <c r="AD3393">
        <v>0</v>
      </c>
      <c r="AE3393">
        <v>0</v>
      </c>
      <c r="AF3393">
        <v>0.1</v>
      </c>
      <c r="AG3393" t="s">
        <v>410</v>
      </c>
      <c r="AH3393">
        <v>0</v>
      </c>
      <c r="AI3393">
        <v>3.68</v>
      </c>
      <c r="AJ3393">
        <v>1050</v>
      </c>
      <c r="AK3393" t="s">
        <v>411</v>
      </c>
      <c r="AL3393" t="s">
        <v>421</v>
      </c>
      <c r="AM3393">
        <v>0</v>
      </c>
      <c r="AN3393" t="s">
        <v>411</v>
      </c>
      <c r="AO3393">
        <v>110</v>
      </c>
      <c r="AP3393">
        <v>0</v>
      </c>
      <c r="AQ3393">
        <v>370</v>
      </c>
      <c r="AR3393">
        <v>0</v>
      </c>
      <c r="AS3393">
        <v>0</v>
      </c>
      <c r="AT3393">
        <v>4.47</v>
      </c>
      <c r="AU3393">
        <v>9.2200000000000006</v>
      </c>
      <c r="AV3393">
        <v>1160</v>
      </c>
      <c r="AW3393">
        <v>10</v>
      </c>
      <c r="AX3393">
        <v>0</v>
      </c>
      <c r="AY3393">
        <v>0</v>
      </c>
      <c r="AZ3393">
        <v>0</v>
      </c>
      <c r="BA3393" t="s">
        <v>5994</v>
      </c>
      <c r="BB3393">
        <v>30</v>
      </c>
      <c r="BC3393">
        <v>0</v>
      </c>
      <c r="BD3393">
        <v>0</v>
      </c>
      <c r="BE3393" t="s">
        <v>410</v>
      </c>
      <c r="BF3393" t="s">
        <v>421</v>
      </c>
      <c r="BG3393" t="s">
        <v>410</v>
      </c>
      <c r="BH3393" t="s">
        <v>410</v>
      </c>
      <c r="BI3393">
        <v>10</v>
      </c>
      <c r="BJ3393" t="s">
        <v>410</v>
      </c>
      <c r="BK3393">
        <v>0</v>
      </c>
      <c r="BL3393">
        <v>0</v>
      </c>
      <c r="BM3393">
        <v>3110</v>
      </c>
      <c r="BN3393">
        <v>0</v>
      </c>
    </row>
    <row r="3394" spans="1:66" x14ac:dyDescent="0.15">
      <c r="A3394" t="s">
        <v>6036</v>
      </c>
      <c r="B3394" t="s">
        <v>195</v>
      </c>
      <c r="C3394">
        <v>2486</v>
      </c>
      <c r="D3394">
        <v>2491</v>
      </c>
      <c r="E3394">
        <v>757.7</v>
      </c>
      <c r="F3394">
        <v>759.3</v>
      </c>
      <c r="G3394" t="s">
        <v>6037</v>
      </c>
      <c r="H3394">
        <v>0</v>
      </c>
      <c r="I3394" t="s">
        <v>5993</v>
      </c>
      <c r="J3394">
        <v>9</v>
      </c>
      <c r="K3394">
        <v>0</v>
      </c>
      <c r="L3394">
        <v>2.99</v>
      </c>
      <c r="M3394">
        <v>92000</v>
      </c>
      <c r="N3394">
        <v>2.15</v>
      </c>
      <c r="O3394">
        <v>0</v>
      </c>
      <c r="P3394" t="s">
        <v>410</v>
      </c>
      <c r="Q3394" t="s">
        <v>411</v>
      </c>
      <c r="R3394">
        <v>30</v>
      </c>
      <c r="S3394">
        <v>0.73</v>
      </c>
      <c r="T3394">
        <v>10</v>
      </c>
      <c r="U3394">
        <v>0</v>
      </c>
      <c r="V3394">
        <v>350</v>
      </c>
      <c r="W3394" t="s">
        <v>411</v>
      </c>
      <c r="X3394">
        <v>0</v>
      </c>
      <c r="Y3394">
        <v>0</v>
      </c>
      <c r="Z3394">
        <v>21000</v>
      </c>
      <c r="AA3394">
        <v>26.6</v>
      </c>
      <c r="AB3394" t="s">
        <v>410</v>
      </c>
      <c r="AC3394">
        <v>0</v>
      </c>
      <c r="AD3394">
        <v>0</v>
      </c>
      <c r="AE3394">
        <v>0</v>
      </c>
      <c r="AF3394">
        <v>0.1</v>
      </c>
      <c r="AG3394" t="s">
        <v>410</v>
      </c>
      <c r="AH3394">
        <v>0</v>
      </c>
      <c r="AI3394">
        <v>2.38</v>
      </c>
      <c r="AJ3394">
        <v>800</v>
      </c>
      <c r="AK3394" t="s">
        <v>411</v>
      </c>
      <c r="AL3394">
        <v>0.08</v>
      </c>
      <c r="AM3394">
        <v>0</v>
      </c>
      <c r="AN3394" t="s">
        <v>411</v>
      </c>
      <c r="AO3394">
        <v>90</v>
      </c>
      <c r="AP3394">
        <v>0</v>
      </c>
      <c r="AQ3394">
        <v>320</v>
      </c>
      <c r="AR3394">
        <v>0</v>
      </c>
      <c r="AS3394">
        <v>0</v>
      </c>
      <c r="AT3394">
        <v>9.26</v>
      </c>
      <c r="AU3394" t="s">
        <v>412</v>
      </c>
      <c r="AV3394">
        <v>200</v>
      </c>
      <c r="AW3394">
        <v>10</v>
      </c>
      <c r="AX3394">
        <v>0</v>
      </c>
      <c r="AY3394">
        <v>0</v>
      </c>
      <c r="AZ3394">
        <v>0</v>
      </c>
      <c r="BA3394" t="s">
        <v>5994</v>
      </c>
      <c r="BB3394">
        <v>20</v>
      </c>
      <c r="BC3394">
        <v>0</v>
      </c>
      <c r="BD3394">
        <v>0</v>
      </c>
      <c r="BE3394" t="s">
        <v>410</v>
      </c>
      <c r="BF3394" t="s">
        <v>421</v>
      </c>
      <c r="BG3394" t="s">
        <v>410</v>
      </c>
      <c r="BH3394" t="s">
        <v>410</v>
      </c>
      <c r="BI3394">
        <v>10</v>
      </c>
      <c r="BJ3394" t="s">
        <v>410</v>
      </c>
      <c r="BK3394">
        <v>0</v>
      </c>
      <c r="BL3394">
        <v>0</v>
      </c>
      <c r="BM3394">
        <v>2170</v>
      </c>
      <c r="BN3394">
        <v>0</v>
      </c>
    </row>
    <row r="3395" spans="1:66" x14ac:dyDescent="0.15">
      <c r="A3395" t="s">
        <v>6038</v>
      </c>
      <c r="B3395" t="s">
        <v>195</v>
      </c>
      <c r="C3395">
        <v>2491</v>
      </c>
      <c r="D3395">
        <v>2494</v>
      </c>
      <c r="E3395">
        <v>759.3</v>
      </c>
      <c r="F3395">
        <v>760.2</v>
      </c>
      <c r="G3395" t="s">
        <v>6039</v>
      </c>
      <c r="H3395">
        <v>0</v>
      </c>
      <c r="I3395" t="s">
        <v>5993</v>
      </c>
      <c r="J3395">
        <v>12</v>
      </c>
      <c r="K3395">
        <v>0</v>
      </c>
      <c r="L3395">
        <v>2.21</v>
      </c>
      <c r="M3395">
        <v>96300</v>
      </c>
      <c r="N3395">
        <v>2.4500000000000002</v>
      </c>
      <c r="O3395">
        <v>0</v>
      </c>
      <c r="P3395" t="s">
        <v>410</v>
      </c>
      <c r="Q3395" t="s">
        <v>411</v>
      </c>
      <c r="R3395">
        <v>20</v>
      </c>
      <c r="S3395">
        <v>0.99</v>
      </c>
      <c r="T3395" t="s">
        <v>411</v>
      </c>
      <c r="U3395">
        <v>0</v>
      </c>
      <c r="V3395">
        <v>330</v>
      </c>
      <c r="W3395">
        <v>10</v>
      </c>
      <c r="X3395">
        <v>0</v>
      </c>
      <c r="Y3395">
        <v>0</v>
      </c>
      <c r="Z3395">
        <v>55800</v>
      </c>
      <c r="AA3395">
        <v>23.1</v>
      </c>
      <c r="AB3395" t="s">
        <v>410</v>
      </c>
      <c r="AC3395">
        <v>0</v>
      </c>
      <c r="AD3395">
        <v>0</v>
      </c>
      <c r="AE3395">
        <v>0</v>
      </c>
      <c r="AF3395">
        <v>0.2</v>
      </c>
      <c r="AG3395" t="s">
        <v>410</v>
      </c>
      <c r="AH3395">
        <v>0</v>
      </c>
      <c r="AI3395">
        <v>1.73</v>
      </c>
      <c r="AJ3395">
        <v>650</v>
      </c>
      <c r="AK3395" t="s">
        <v>411</v>
      </c>
      <c r="AL3395">
        <v>0.1</v>
      </c>
      <c r="AM3395">
        <v>0</v>
      </c>
      <c r="AN3395" t="s">
        <v>411</v>
      </c>
      <c r="AO3395" t="s">
        <v>410</v>
      </c>
      <c r="AP3395">
        <v>0</v>
      </c>
      <c r="AQ3395">
        <v>80</v>
      </c>
      <c r="AR3395">
        <v>0</v>
      </c>
      <c r="AS3395">
        <v>0</v>
      </c>
      <c r="AT3395">
        <v>4.62</v>
      </c>
      <c r="AU3395" t="s">
        <v>412</v>
      </c>
      <c r="AV3395">
        <v>210</v>
      </c>
      <c r="AW3395">
        <v>10</v>
      </c>
      <c r="AX3395">
        <v>0</v>
      </c>
      <c r="AY3395">
        <v>0</v>
      </c>
      <c r="AZ3395">
        <v>0</v>
      </c>
      <c r="BA3395" t="s">
        <v>5994</v>
      </c>
      <c r="BB3395">
        <v>20</v>
      </c>
      <c r="BC3395">
        <v>0</v>
      </c>
      <c r="BD3395">
        <v>0</v>
      </c>
      <c r="BE3395" t="s">
        <v>410</v>
      </c>
      <c r="BF3395" t="s">
        <v>421</v>
      </c>
      <c r="BG3395" t="s">
        <v>410</v>
      </c>
      <c r="BH3395" t="s">
        <v>410</v>
      </c>
      <c r="BI3395" t="s">
        <v>411</v>
      </c>
      <c r="BJ3395" t="s">
        <v>410</v>
      </c>
      <c r="BK3395">
        <v>0</v>
      </c>
      <c r="BL3395">
        <v>0</v>
      </c>
      <c r="BM3395">
        <v>850</v>
      </c>
      <c r="BN3395">
        <v>0</v>
      </c>
    </row>
    <row r="3396" spans="1:66" x14ac:dyDescent="0.15">
      <c r="A3396" t="s">
        <v>6040</v>
      </c>
      <c r="B3396" t="s">
        <v>195</v>
      </c>
      <c r="C3396">
        <v>2494</v>
      </c>
      <c r="D3396">
        <v>2498</v>
      </c>
      <c r="E3396">
        <v>760.2</v>
      </c>
      <c r="F3396">
        <v>761.4</v>
      </c>
      <c r="G3396" t="s">
        <v>6039</v>
      </c>
      <c r="H3396">
        <v>0</v>
      </c>
      <c r="I3396" t="s">
        <v>5993</v>
      </c>
      <c r="J3396">
        <v>10</v>
      </c>
      <c r="K3396">
        <v>0</v>
      </c>
      <c r="L3396">
        <v>1.78</v>
      </c>
      <c r="M3396" t="s">
        <v>765</v>
      </c>
      <c r="N3396">
        <v>3.8</v>
      </c>
      <c r="O3396">
        <v>0</v>
      </c>
      <c r="P3396" t="s">
        <v>410</v>
      </c>
      <c r="Q3396" t="s">
        <v>411</v>
      </c>
      <c r="R3396">
        <v>20</v>
      </c>
      <c r="S3396">
        <v>0.47</v>
      </c>
      <c r="T3396" t="s">
        <v>411</v>
      </c>
      <c r="U3396">
        <v>0</v>
      </c>
      <c r="V3396">
        <v>620</v>
      </c>
      <c r="W3396" t="s">
        <v>411</v>
      </c>
      <c r="X3396">
        <v>0</v>
      </c>
      <c r="Y3396">
        <v>0</v>
      </c>
      <c r="Z3396">
        <v>49800</v>
      </c>
      <c r="AA3396">
        <v>30</v>
      </c>
      <c r="AB3396" t="s">
        <v>410</v>
      </c>
      <c r="AC3396">
        <v>0</v>
      </c>
      <c r="AD3396">
        <v>0</v>
      </c>
      <c r="AE3396">
        <v>0</v>
      </c>
      <c r="AF3396">
        <v>0.1</v>
      </c>
      <c r="AG3396" t="s">
        <v>410</v>
      </c>
      <c r="AH3396">
        <v>0</v>
      </c>
      <c r="AI3396">
        <v>1.41</v>
      </c>
      <c r="AJ3396">
        <v>560</v>
      </c>
      <c r="AK3396" t="s">
        <v>411</v>
      </c>
      <c r="AL3396">
        <v>0.06</v>
      </c>
      <c r="AM3396">
        <v>0</v>
      </c>
      <c r="AN3396" t="s">
        <v>411</v>
      </c>
      <c r="AO3396" t="s">
        <v>410</v>
      </c>
      <c r="AP3396">
        <v>0</v>
      </c>
      <c r="AQ3396">
        <v>150</v>
      </c>
      <c r="AR3396">
        <v>0</v>
      </c>
      <c r="AS3396">
        <v>0</v>
      </c>
      <c r="AT3396">
        <v>7.25</v>
      </c>
      <c r="AU3396" t="s">
        <v>412</v>
      </c>
      <c r="AV3396">
        <v>220</v>
      </c>
      <c r="AW3396">
        <v>10</v>
      </c>
      <c r="AX3396">
        <v>0</v>
      </c>
      <c r="AY3396">
        <v>0</v>
      </c>
      <c r="AZ3396">
        <v>0</v>
      </c>
      <c r="BA3396" t="s">
        <v>5994</v>
      </c>
      <c r="BB3396">
        <v>20</v>
      </c>
      <c r="BC3396">
        <v>0</v>
      </c>
      <c r="BD3396">
        <v>0</v>
      </c>
      <c r="BE3396" t="s">
        <v>410</v>
      </c>
      <c r="BF3396" t="s">
        <v>421</v>
      </c>
      <c r="BG3396" t="s">
        <v>410</v>
      </c>
      <c r="BH3396" t="s">
        <v>410</v>
      </c>
      <c r="BI3396" t="s">
        <v>411</v>
      </c>
      <c r="BJ3396" t="s">
        <v>410</v>
      </c>
      <c r="BK3396">
        <v>0</v>
      </c>
      <c r="BL3396">
        <v>0</v>
      </c>
      <c r="BM3396">
        <v>1080</v>
      </c>
      <c r="BN3396">
        <v>0</v>
      </c>
    </row>
    <row r="3397" spans="1:66" x14ac:dyDescent="0.15">
      <c r="A3397" t="s">
        <v>6041</v>
      </c>
      <c r="B3397" t="s">
        <v>195</v>
      </c>
      <c r="C3397">
        <v>2498</v>
      </c>
      <c r="D3397">
        <v>2501</v>
      </c>
      <c r="E3397">
        <v>761.4</v>
      </c>
      <c r="F3397">
        <v>762.3</v>
      </c>
      <c r="G3397" t="s">
        <v>6042</v>
      </c>
      <c r="H3397">
        <v>0</v>
      </c>
      <c r="I3397" t="s">
        <v>5993</v>
      </c>
      <c r="J3397">
        <v>1</v>
      </c>
      <c r="K3397">
        <v>0</v>
      </c>
      <c r="L3397">
        <v>1.97</v>
      </c>
      <c r="M3397">
        <v>23800</v>
      </c>
      <c r="N3397">
        <v>0.57099999999999995</v>
      </c>
      <c r="O3397">
        <v>0</v>
      </c>
      <c r="P3397" t="s">
        <v>410</v>
      </c>
      <c r="Q3397" t="s">
        <v>411</v>
      </c>
      <c r="R3397" t="s">
        <v>418</v>
      </c>
      <c r="S3397">
        <v>0.74</v>
      </c>
      <c r="T3397">
        <v>30</v>
      </c>
      <c r="U3397">
        <v>0</v>
      </c>
      <c r="V3397">
        <v>10</v>
      </c>
      <c r="W3397">
        <v>10</v>
      </c>
      <c r="X3397">
        <v>0</v>
      </c>
      <c r="Y3397">
        <v>0</v>
      </c>
      <c r="Z3397">
        <v>4720</v>
      </c>
      <c r="AA3397">
        <v>20.399999999999999</v>
      </c>
      <c r="AB3397" t="s">
        <v>410</v>
      </c>
      <c r="AC3397">
        <v>0</v>
      </c>
      <c r="AD3397">
        <v>0</v>
      </c>
      <c r="AE3397">
        <v>0</v>
      </c>
      <c r="AF3397">
        <v>0.1</v>
      </c>
      <c r="AG3397" t="s">
        <v>410</v>
      </c>
      <c r="AH3397">
        <v>0</v>
      </c>
      <c r="AI3397">
        <v>1.97</v>
      </c>
      <c r="AJ3397">
        <v>1160</v>
      </c>
      <c r="AK3397" t="s">
        <v>411</v>
      </c>
      <c r="AL3397">
        <v>7.0000000000000007E-2</v>
      </c>
      <c r="AM3397">
        <v>0</v>
      </c>
      <c r="AN3397" t="s">
        <v>411</v>
      </c>
      <c r="AO3397">
        <v>60</v>
      </c>
      <c r="AP3397">
        <v>0</v>
      </c>
      <c r="AQ3397">
        <v>30</v>
      </c>
      <c r="AR3397">
        <v>0</v>
      </c>
      <c r="AS3397">
        <v>0</v>
      </c>
      <c r="AT3397">
        <v>4.5999999999999996</v>
      </c>
      <c r="AU3397" t="s">
        <v>412</v>
      </c>
      <c r="AV3397">
        <v>60</v>
      </c>
      <c r="AW3397">
        <v>10</v>
      </c>
      <c r="AX3397">
        <v>0</v>
      </c>
      <c r="AY3397">
        <v>0</v>
      </c>
      <c r="AZ3397">
        <v>0</v>
      </c>
      <c r="BA3397" t="s">
        <v>5994</v>
      </c>
      <c r="BB3397">
        <v>10</v>
      </c>
      <c r="BC3397">
        <v>0</v>
      </c>
      <c r="BD3397">
        <v>0</v>
      </c>
      <c r="BE3397" t="s">
        <v>410</v>
      </c>
      <c r="BF3397" t="s">
        <v>421</v>
      </c>
      <c r="BG3397" t="s">
        <v>410</v>
      </c>
      <c r="BH3397" t="s">
        <v>410</v>
      </c>
      <c r="BI3397" t="s">
        <v>411</v>
      </c>
      <c r="BJ3397" t="s">
        <v>410</v>
      </c>
      <c r="BK3397">
        <v>0</v>
      </c>
      <c r="BL3397">
        <v>0</v>
      </c>
      <c r="BM3397">
        <v>9190</v>
      </c>
      <c r="BN3397">
        <v>0</v>
      </c>
    </row>
    <row r="3398" spans="1:66" x14ac:dyDescent="0.15">
      <c r="A3398" t="s">
        <v>6043</v>
      </c>
      <c r="B3398" t="s">
        <v>195</v>
      </c>
      <c r="C3398">
        <v>2501</v>
      </c>
      <c r="D3398">
        <v>2506</v>
      </c>
      <c r="E3398">
        <v>762.3</v>
      </c>
      <c r="F3398">
        <v>763.8</v>
      </c>
      <c r="G3398" t="s">
        <v>6044</v>
      </c>
      <c r="H3398">
        <v>0</v>
      </c>
      <c r="I3398" t="s">
        <v>5993</v>
      </c>
      <c r="J3398">
        <v>8</v>
      </c>
      <c r="K3398">
        <v>0</v>
      </c>
      <c r="L3398">
        <v>2.52</v>
      </c>
      <c r="M3398">
        <v>30700</v>
      </c>
      <c r="N3398">
        <v>0.58299999999999996</v>
      </c>
      <c r="O3398">
        <v>0</v>
      </c>
      <c r="P3398" t="s">
        <v>410</v>
      </c>
      <c r="Q3398" t="s">
        <v>411</v>
      </c>
      <c r="R3398" t="s">
        <v>418</v>
      </c>
      <c r="S3398">
        <v>0.89</v>
      </c>
      <c r="T3398">
        <v>10</v>
      </c>
      <c r="U3398">
        <v>0</v>
      </c>
      <c r="V3398">
        <v>80</v>
      </c>
      <c r="W3398">
        <v>10</v>
      </c>
      <c r="X3398">
        <v>0</v>
      </c>
      <c r="Y3398">
        <v>0</v>
      </c>
      <c r="Z3398">
        <v>20900</v>
      </c>
      <c r="AA3398">
        <v>17</v>
      </c>
      <c r="AB3398" t="s">
        <v>410</v>
      </c>
      <c r="AC3398">
        <v>0</v>
      </c>
      <c r="AD3398">
        <v>0</v>
      </c>
      <c r="AE3398">
        <v>0</v>
      </c>
      <c r="AF3398">
        <v>0.1</v>
      </c>
      <c r="AG3398" t="s">
        <v>410</v>
      </c>
      <c r="AH3398">
        <v>0</v>
      </c>
      <c r="AI3398">
        <v>2.1800000000000002</v>
      </c>
      <c r="AJ3398">
        <v>940</v>
      </c>
      <c r="AK3398" t="s">
        <v>411</v>
      </c>
      <c r="AL3398">
        <v>0.06</v>
      </c>
      <c r="AM3398">
        <v>0</v>
      </c>
      <c r="AN3398" t="s">
        <v>411</v>
      </c>
      <c r="AO3398">
        <v>100</v>
      </c>
      <c r="AP3398">
        <v>0</v>
      </c>
      <c r="AQ3398">
        <v>140</v>
      </c>
      <c r="AR3398">
        <v>0</v>
      </c>
      <c r="AS3398">
        <v>0</v>
      </c>
      <c r="AT3398">
        <v>7.14</v>
      </c>
      <c r="AU3398">
        <v>7.5</v>
      </c>
      <c r="AV3398">
        <v>80</v>
      </c>
      <c r="AW3398">
        <v>10</v>
      </c>
      <c r="AX3398">
        <v>0</v>
      </c>
      <c r="AY3398">
        <v>0</v>
      </c>
      <c r="AZ3398">
        <v>0</v>
      </c>
      <c r="BA3398" t="s">
        <v>5994</v>
      </c>
      <c r="BB3398">
        <v>20</v>
      </c>
      <c r="BC3398">
        <v>0</v>
      </c>
      <c r="BD3398">
        <v>0</v>
      </c>
      <c r="BE3398" t="s">
        <v>410</v>
      </c>
      <c r="BF3398" t="s">
        <v>421</v>
      </c>
      <c r="BG3398" t="s">
        <v>410</v>
      </c>
      <c r="BH3398" t="s">
        <v>410</v>
      </c>
      <c r="BI3398" t="s">
        <v>411</v>
      </c>
      <c r="BJ3398" t="s">
        <v>410</v>
      </c>
      <c r="BK3398">
        <v>0</v>
      </c>
      <c r="BL3398">
        <v>0</v>
      </c>
      <c r="BM3398">
        <v>1630</v>
      </c>
      <c r="BN3398">
        <v>0</v>
      </c>
    </row>
    <row r="3399" spans="1:66" x14ac:dyDescent="0.15">
      <c r="A3399" t="s">
        <v>6045</v>
      </c>
      <c r="B3399" t="s">
        <v>195</v>
      </c>
      <c r="C3399">
        <v>2506</v>
      </c>
      <c r="D3399">
        <v>2511</v>
      </c>
      <c r="E3399">
        <v>763.8</v>
      </c>
      <c r="F3399">
        <v>765.4</v>
      </c>
      <c r="G3399" t="s">
        <v>6046</v>
      </c>
      <c r="H3399">
        <v>0</v>
      </c>
      <c r="I3399" t="s">
        <v>5993</v>
      </c>
      <c r="J3399">
        <v>1</v>
      </c>
      <c r="K3399">
        <v>0</v>
      </c>
      <c r="L3399">
        <v>2.85</v>
      </c>
      <c r="M3399">
        <v>8630</v>
      </c>
      <c r="N3399">
        <v>0.17</v>
      </c>
      <c r="O3399">
        <v>0</v>
      </c>
      <c r="P3399" t="s">
        <v>410</v>
      </c>
      <c r="Q3399" t="s">
        <v>411</v>
      </c>
      <c r="R3399" t="s">
        <v>418</v>
      </c>
      <c r="S3399">
        <v>0.98</v>
      </c>
      <c r="T3399" t="s">
        <v>411</v>
      </c>
      <c r="U3399">
        <v>0</v>
      </c>
      <c r="V3399">
        <v>20</v>
      </c>
      <c r="W3399">
        <v>10</v>
      </c>
      <c r="X3399">
        <v>0</v>
      </c>
      <c r="Y3399">
        <v>0</v>
      </c>
      <c r="Z3399">
        <v>3330</v>
      </c>
      <c r="AA3399">
        <v>14.85</v>
      </c>
      <c r="AB3399" t="s">
        <v>410</v>
      </c>
      <c r="AC3399">
        <v>0</v>
      </c>
      <c r="AD3399">
        <v>0</v>
      </c>
      <c r="AE3399">
        <v>0</v>
      </c>
      <c r="AF3399">
        <v>0.1</v>
      </c>
      <c r="AG3399" t="s">
        <v>410</v>
      </c>
      <c r="AH3399">
        <v>0</v>
      </c>
      <c r="AI3399">
        <v>2.4</v>
      </c>
      <c r="AJ3399">
        <v>1000</v>
      </c>
      <c r="AK3399" t="s">
        <v>411</v>
      </c>
      <c r="AL3399">
        <v>0.06</v>
      </c>
      <c r="AM3399">
        <v>0</v>
      </c>
      <c r="AN3399" t="s">
        <v>411</v>
      </c>
      <c r="AO3399">
        <v>130</v>
      </c>
      <c r="AP3399">
        <v>0</v>
      </c>
      <c r="AQ3399">
        <v>40</v>
      </c>
      <c r="AR3399">
        <v>0</v>
      </c>
      <c r="AS3399">
        <v>0</v>
      </c>
      <c r="AT3399">
        <v>5.76</v>
      </c>
      <c r="AU3399">
        <v>4.74</v>
      </c>
      <c r="AV3399">
        <v>50</v>
      </c>
      <c r="AW3399">
        <v>10</v>
      </c>
      <c r="AX3399">
        <v>0</v>
      </c>
      <c r="AY3399">
        <v>0</v>
      </c>
      <c r="AZ3399">
        <v>0</v>
      </c>
      <c r="BA3399" t="s">
        <v>5994</v>
      </c>
      <c r="BB3399">
        <v>10</v>
      </c>
      <c r="BC3399">
        <v>0</v>
      </c>
      <c r="BD3399">
        <v>0</v>
      </c>
      <c r="BE3399" t="s">
        <v>410</v>
      </c>
      <c r="BF3399" t="s">
        <v>421</v>
      </c>
      <c r="BG3399" t="s">
        <v>410</v>
      </c>
      <c r="BH3399" t="s">
        <v>410</v>
      </c>
      <c r="BI3399">
        <v>10</v>
      </c>
      <c r="BJ3399" t="s">
        <v>410</v>
      </c>
      <c r="BK3399">
        <v>0</v>
      </c>
      <c r="BL3399">
        <v>0</v>
      </c>
      <c r="BM3399">
        <v>760</v>
      </c>
      <c r="BN3399">
        <v>0</v>
      </c>
    </row>
    <row r="3400" spans="1:66" x14ac:dyDescent="0.15">
      <c r="A3400" t="s">
        <v>6047</v>
      </c>
      <c r="B3400" t="s">
        <v>195</v>
      </c>
      <c r="C3400">
        <v>2511</v>
      </c>
      <c r="D3400">
        <v>2515</v>
      </c>
      <c r="E3400">
        <v>765.4</v>
      </c>
      <c r="F3400">
        <v>766.6</v>
      </c>
      <c r="G3400" t="s">
        <v>6048</v>
      </c>
      <c r="H3400">
        <v>0</v>
      </c>
      <c r="I3400" t="s">
        <v>5993</v>
      </c>
      <c r="J3400">
        <v>1</v>
      </c>
      <c r="K3400">
        <v>0</v>
      </c>
      <c r="L3400">
        <v>2.33</v>
      </c>
      <c r="M3400">
        <v>17500</v>
      </c>
      <c r="N3400">
        <v>0.44</v>
      </c>
      <c r="O3400">
        <v>0</v>
      </c>
      <c r="P3400" t="s">
        <v>410</v>
      </c>
      <c r="Q3400" t="s">
        <v>411</v>
      </c>
      <c r="R3400" t="s">
        <v>418</v>
      </c>
      <c r="S3400">
        <v>0.53</v>
      </c>
      <c r="T3400" t="s">
        <v>411</v>
      </c>
      <c r="U3400">
        <v>0</v>
      </c>
      <c r="V3400">
        <v>10</v>
      </c>
      <c r="W3400">
        <v>40</v>
      </c>
      <c r="X3400">
        <v>0</v>
      </c>
      <c r="Y3400">
        <v>0</v>
      </c>
      <c r="Z3400">
        <v>1520</v>
      </c>
      <c r="AA3400">
        <v>13.7</v>
      </c>
      <c r="AB3400" t="s">
        <v>410</v>
      </c>
      <c r="AC3400">
        <v>0</v>
      </c>
      <c r="AD3400">
        <v>0</v>
      </c>
      <c r="AE3400">
        <v>0</v>
      </c>
      <c r="AF3400" t="s">
        <v>959</v>
      </c>
      <c r="AG3400" t="s">
        <v>410</v>
      </c>
      <c r="AH3400">
        <v>0</v>
      </c>
      <c r="AI3400">
        <v>2.02</v>
      </c>
      <c r="AJ3400">
        <v>760</v>
      </c>
      <c r="AK3400" t="s">
        <v>411</v>
      </c>
      <c r="AL3400" t="s">
        <v>421</v>
      </c>
      <c r="AM3400">
        <v>0</v>
      </c>
      <c r="AN3400" t="s">
        <v>411</v>
      </c>
      <c r="AO3400">
        <v>90</v>
      </c>
      <c r="AP3400">
        <v>0</v>
      </c>
      <c r="AQ3400" t="s">
        <v>418</v>
      </c>
      <c r="AR3400">
        <v>0</v>
      </c>
      <c r="AS3400">
        <v>0</v>
      </c>
      <c r="AT3400">
        <v>5.77</v>
      </c>
      <c r="AU3400">
        <v>5.64</v>
      </c>
      <c r="AV3400">
        <v>50</v>
      </c>
      <c r="AW3400">
        <v>10</v>
      </c>
      <c r="AX3400">
        <v>0</v>
      </c>
      <c r="AY3400">
        <v>0</v>
      </c>
      <c r="AZ3400">
        <v>0</v>
      </c>
      <c r="BA3400" t="s">
        <v>5994</v>
      </c>
      <c r="BB3400">
        <v>20</v>
      </c>
      <c r="BC3400">
        <v>0</v>
      </c>
      <c r="BD3400">
        <v>0</v>
      </c>
      <c r="BE3400" t="s">
        <v>410</v>
      </c>
      <c r="BF3400" t="s">
        <v>421</v>
      </c>
      <c r="BG3400" t="s">
        <v>410</v>
      </c>
      <c r="BH3400" t="s">
        <v>410</v>
      </c>
      <c r="BI3400" t="s">
        <v>411</v>
      </c>
      <c r="BJ3400" t="s">
        <v>410</v>
      </c>
      <c r="BK3400">
        <v>0</v>
      </c>
      <c r="BL3400">
        <v>0</v>
      </c>
      <c r="BM3400">
        <v>270</v>
      </c>
      <c r="BN3400">
        <v>0</v>
      </c>
    </row>
    <row r="3401" spans="1:66" x14ac:dyDescent="0.15">
      <c r="A3401" t="s">
        <v>6049</v>
      </c>
      <c r="B3401" t="s">
        <v>195</v>
      </c>
      <c r="C3401">
        <v>2515</v>
      </c>
      <c r="D3401">
        <v>2518</v>
      </c>
      <c r="E3401">
        <v>766.6</v>
      </c>
      <c r="F3401">
        <v>767.5</v>
      </c>
      <c r="G3401" t="s">
        <v>6050</v>
      </c>
      <c r="H3401">
        <v>0</v>
      </c>
      <c r="I3401" t="s">
        <v>5993</v>
      </c>
      <c r="J3401">
        <v>139</v>
      </c>
      <c r="K3401">
        <v>0</v>
      </c>
      <c r="L3401">
        <v>4.93</v>
      </c>
      <c r="M3401">
        <v>38700</v>
      </c>
      <c r="N3401">
        <v>2.13</v>
      </c>
      <c r="O3401">
        <v>0</v>
      </c>
      <c r="P3401" t="s">
        <v>410</v>
      </c>
      <c r="Q3401" t="s">
        <v>411</v>
      </c>
      <c r="R3401" t="s">
        <v>418</v>
      </c>
      <c r="S3401">
        <v>0.86</v>
      </c>
      <c r="T3401">
        <v>10</v>
      </c>
      <c r="U3401">
        <v>0</v>
      </c>
      <c r="V3401">
        <v>250</v>
      </c>
      <c r="W3401">
        <v>10</v>
      </c>
      <c r="X3401">
        <v>0</v>
      </c>
      <c r="Y3401">
        <v>0</v>
      </c>
      <c r="Z3401">
        <v>61900</v>
      </c>
      <c r="AA3401">
        <v>19.649999999999999</v>
      </c>
      <c r="AB3401" t="s">
        <v>410</v>
      </c>
      <c r="AC3401">
        <v>0</v>
      </c>
      <c r="AD3401">
        <v>0</v>
      </c>
      <c r="AE3401">
        <v>0</v>
      </c>
      <c r="AF3401" t="s">
        <v>959</v>
      </c>
      <c r="AG3401" t="s">
        <v>410</v>
      </c>
      <c r="AH3401">
        <v>0</v>
      </c>
      <c r="AI3401">
        <v>4.5599999999999996</v>
      </c>
      <c r="AJ3401">
        <v>810</v>
      </c>
      <c r="AK3401">
        <v>10</v>
      </c>
      <c r="AL3401" t="s">
        <v>421</v>
      </c>
      <c r="AM3401">
        <v>0</v>
      </c>
      <c r="AN3401" t="s">
        <v>411</v>
      </c>
      <c r="AO3401">
        <v>150</v>
      </c>
      <c r="AP3401">
        <v>0</v>
      </c>
      <c r="AQ3401">
        <v>40</v>
      </c>
      <c r="AR3401">
        <v>0</v>
      </c>
      <c r="AS3401">
        <v>0</v>
      </c>
      <c r="AT3401">
        <v>4.13</v>
      </c>
      <c r="AU3401">
        <v>8.0299999999999994</v>
      </c>
      <c r="AV3401">
        <v>7320</v>
      </c>
      <c r="AW3401">
        <v>10</v>
      </c>
      <c r="AX3401">
        <v>0</v>
      </c>
      <c r="AY3401">
        <v>0</v>
      </c>
      <c r="AZ3401">
        <v>0</v>
      </c>
      <c r="BA3401" t="s">
        <v>5994</v>
      </c>
      <c r="BB3401">
        <v>10</v>
      </c>
      <c r="BC3401">
        <v>0</v>
      </c>
      <c r="BD3401">
        <v>0</v>
      </c>
      <c r="BE3401" t="s">
        <v>410</v>
      </c>
      <c r="BF3401" t="s">
        <v>421</v>
      </c>
      <c r="BG3401" t="s">
        <v>410</v>
      </c>
      <c r="BH3401" t="s">
        <v>410</v>
      </c>
      <c r="BI3401" t="s">
        <v>411</v>
      </c>
      <c r="BJ3401" t="s">
        <v>410</v>
      </c>
      <c r="BK3401">
        <v>0</v>
      </c>
      <c r="BL3401">
        <v>0</v>
      </c>
      <c r="BM3401">
        <v>1410</v>
      </c>
      <c r="BN3401">
        <v>0</v>
      </c>
    </row>
    <row r="3402" spans="1:66" x14ac:dyDescent="0.15">
      <c r="A3402" t="s">
        <v>6051</v>
      </c>
      <c r="B3402" t="s">
        <v>195</v>
      </c>
      <c r="C3402">
        <v>2518</v>
      </c>
      <c r="D3402">
        <v>2522</v>
      </c>
      <c r="E3402">
        <v>767.5</v>
      </c>
      <c r="F3402">
        <v>768.7</v>
      </c>
      <c r="G3402" t="s">
        <v>6052</v>
      </c>
      <c r="H3402">
        <v>0</v>
      </c>
      <c r="I3402" t="s">
        <v>5993</v>
      </c>
      <c r="J3402">
        <v>4</v>
      </c>
      <c r="K3402">
        <v>0</v>
      </c>
      <c r="L3402">
        <v>1.61</v>
      </c>
      <c r="M3402">
        <v>760</v>
      </c>
      <c r="N3402">
        <v>3.9E-2</v>
      </c>
      <c r="O3402">
        <v>0</v>
      </c>
      <c r="P3402" t="s">
        <v>410</v>
      </c>
      <c r="Q3402" t="s">
        <v>411</v>
      </c>
      <c r="R3402" t="s">
        <v>418</v>
      </c>
      <c r="S3402">
        <v>4.6399999999999997</v>
      </c>
      <c r="T3402" t="s">
        <v>411</v>
      </c>
      <c r="U3402">
        <v>0</v>
      </c>
      <c r="V3402">
        <v>10</v>
      </c>
      <c r="W3402">
        <v>30</v>
      </c>
      <c r="X3402">
        <v>0</v>
      </c>
      <c r="Y3402">
        <v>0</v>
      </c>
      <c r="Z3402">
        <v>3700</v>
      </c>
      <c r="AA3402">
        <v>4.53</v>
      </c>
      <c r="AB3402" t="s">
        <v>410</v>
      </c>
      <c r="AC3402">
        <v>0</v>
      </c>
      <c r="AD3402">
        <v>0</v>
      </c>
      <c r="AE3402">
        <v>0</v>
      </c>
      <c r="AF3402" t="s">
        <v>959</v>
      </c>
      <c r="AG3402" t="s">
        <v>410</v>
      </c>
      <c r="AH3402">
        <v>0</v>
      </c>
      <c r="AI3402">
        <v>3.08</v>
      </c>
      <c r="AJ3402">
        <v>1390</v>
      </c>
      <c r="AK3402" t="s">
        <v>411</v>
      </c>
      <c r="AL3402" t="s">
        <v>421</v>
      </c>
      <c r="AM3402">
        <v>0</v>
      </c>
      <c r="AN3402" t="s">
        <v>411</v>
      </c>
      <c r="AO3402">
        <v>110</v>
      </c>
      <c r="AP3402">
        <v>0</v>
      </c>
      <c r="AQ3402" t="s">
        <v>418</v>
      </c>
      <c r="AR3402">
        <v>0</v>
      </c>
      <c r="AS3402">
        <v>0</v>
      </c>
      <c r="AT3402">
        <v>4.3899999999999997</v>
      </c>
      <c r="AU3402">
        <v>0.41</v>
      </c>
      <c r="AV3402">
        <v>560</v>
      </c>
      <c r="AW3402" t="s">
        <v>411</v>
      </c>
      <c r="AX3402">
        <v>0</v>
      </c>
      <c r="AY3402">
        <v>0</v>
      </c>
      <c r="AZ3402">
        <v>0</v>
      </c>
      <c r="BA3402" t="s">
        <v>5994</v>
      </c>
      <c r="BB3402">
        <v>30</v>
      </c>
      <c r="BC3402">
        <v>0</v>
      </c>
      <c r="BD3402">
        <v>0</v>
      </c>
      <c r="BE3402" t="s">
        <v>410</v>
      </c>
      <c r="BF3402" t="s">
        <v>421</v>
      </c>
      <c r="BG3402" t="s">
        <v>410</v>
      </c>
      <c r="BH3402" t="s">
        <v>410</v>
      </c>
      <c r="BI3402" t="s">
        <v>411</v>
      </c>
      <c r="BJ3402" t="s">
        <v>410</v>
      </c>
      <c r="BK3402">
        <v>0</v>
      </c>
      <c r="BL3402">
        <v>0</v>
      </c>
      <c r="BM3402">
        <v>150</v>
      </c>
      <c r="BN3402">
        <v>0</v>
      </c>
    </row>
    <row r="3403" spans="1:66" x14ac:dyDescent="0.15">
      <c r="A3403" t="s">
        <v>6053</v>
      </c>
      <c r="B3403" t="s">
        <v>195</v>
      </c>
      <c r="C3403">
        <v>2522</v>
      </c>
      <c r="D3403">
        <v>2526</v>
      </c>
      <c r="E3403">
        <v>768.7</v>
      </c>
      <c r="F3403">
        <v>769.9</v>
      </c>
      <c r="G3403" t="s">
        <v>6052</v>
      </c>
      <c r="H3403">
        <v>0</v>
      </c>
      <c r="I3403" t="s">
        <v>5993</v>
      </c>
      <c r="J3403">
        <v>5</v>
      </c>
      <c r="K3403">
        <v>0</v>
      </c>
      <c r="L3403">
        <v>3.24</v>
      </c>
      <c r="M3403">
        <v>640</v>
      </c>
      <c r="N3403">
        <v>3.5999999999999997E-2</v>
      </c>
      <c r="O3403">
        <v>0</v>
      </c>
      <c r="P3403" t="s">
        <v>410</v>
      </c>
      <c r="Q3403" t="s">
        <v>411</v>
      </c>
      <c r="R3403" t="s">
        <v>418</v>
      </c>
      <c r="S3403">
        <v>4.3899999999999997</v>
      </c>
      <c r="T3403" t="s">
        <v>411</v>
      </c>
      <c r="U3403">
        <v>0</v>
      </c>
      <c r="V3403">
        <v>20</v>
      </c>
      <c r="W3403">
        <v>20</v>
      </c>
      <c r="X3403">
        <v>0</v>
      </c>
      <c r="Y3403">
        <v>0</v>
      </c>
      <c r="Z3403">
        <v>10850</v>
      </c>
      <c r="AA3403">
        <v>7.94</v>
      </c>
      <c r="AB3403" t="s">
        <v>410</v>
      </c>
      <c r="AC3403">
        <v>0</v>
      </c>
      <c r="AD3403">
        <v>0</v>
      </c>
      <c r="AE3403">
        <v>0</v>
      </c>
      <c r="AF3403" t="s">
        <v>959</v>
      </c>
      <c r="AG3403" t="s">
        <v>410</v>
      </c>
      <c r="AH3403">
        <v>0</v>
      </c>
      <c r="AI3403">
        <v>4.76</v>
      </c>
      <c r="AJ3403">
        <v>1260</v>
      </c>
      <c r="AK3403" t="s">
        <v>411</v>
      </c>
      <c r="AL3403" t="s">
        <v>421</v>
      </c>
      <c r="AM3403">
        <v>0</v>
      </c>
      <c r="AN3403" t="s">
        <v>411</v>
      </c>
      <c r="AO3403">
        <v>70</v>
      </c>
      <c r="AP3403">
        <v>0</v>
      </c>
      <c r="AQ3403">
        <v>20</v>
      </c>
      <c r="AR3403">
        <v>0</v>
      </c>
      <c r="AS3403">
        <v>0</v>
      </c>
      <c r="AT3403">
        <v>3.88</v>
      </c>
      <c r="AU3403">
        <v>1.1399999999999999</v>
      </c>
      <c r="AV3403">
        <v>370</v>
      </c>
      <c r="AW3403">
        <v>10</v>
      </c>
      <c r="AX3403">
        <v>0</v>
      </c>
      <c r="AY3403">
        <v>0</v>
      </c>
      <c r="AZ3403">
        <v>0</v>
      </c>
      <c r="BA3403" t="s">
        <v>5994</v>
      </c>
      <c r="BB3403">
        <v>30</v>
      </c>
      <c r="BC3403">
        <v>0</v>
      </c>
      <c r="BD3403">
        <v>0</v>
      </c>
      <c r="BE3403" t="s">
        <v>410</v>
      </c>
      <c r="BF3403" t="s">
        <v>421</v>
      </c>
      <c r="BG3403" t="s">
        <v>410</v>
      </c>
      <c r="BH3403" t="s">
        <v>410</v>
      </c>
      <c r="BI3403" t="s">
        <v>411</v>
      </c>
      <c r="BJ3403" t="s">
        <v>410</v>
      </c>
      <c r="BK3403">
        <v>0</v>
      </c>
      <c r="BL3403">
        <v>0</v>
      </c>
      <c r="BM3403">
        <v>230</v>
      </c>
      <c r="BN3403">
        <v>0</v>
      </c>
    </row>
    <row r="3404" spans="1:66" x14ac:dyDescent="0.15">
      <c r="A3404" t="s">
        <v>6054</v>
      </c>
      <c r="B3404" t="s">
        <v>195</v>
      </c>
      <c r="C3404">
        <v>2526</v>
      </c>
      <c r="D3404">
        <v>2530</v>
      </c>
      <c r="E3404">
        <v>769.9</v>
      </c>
      <c r="F3404">
        <v>771.1</v>
      </c>
      <c r="G3404" t="s">
        <v>6055</v>
      </c>
      <c r="H3404">
        <v>0</v>
      </c>
      <c r="I3404" t="s">
        <v>5993</v>
      </c>
      <c r="J3404">
        <v>15</v>
      </c>
      <c r="K3404">
        <v>0</v>
      </c>
      <c r="L3404">
        <v>3.67</v>
      </c>
      <c r="M3404">
        <v>350</v>
      </c>
      <c r="N3404">
        <v>0.14499999999999999</v>
      </c>
      <c r="O3404">
        <v>0</v>
      </c>
      <c r="P3404" t="s">
        <v>410</v>
      </c>
      <c r="Q3404" t="s">
        <v>411</v>
      </c>
      <c r="R3404" t="s">
        <v>418</v>
      </c>
      <c r="S3404">
        <v>2.0699999999999998</v>
      </c>
      <c r="T3404" t="s">
        <v>411</v>
      </c>
      <c r="U3404">
        <v>0</v>
      </c>
      <c r="V3404">
        <v>60</v>
      </c>
      <c r="W3404">
        <v>10</v>
      </c>
      <c r="X3404">
        <v>0</v>
      </c>
      <c r="Y3404">
        <v>0</v>
      </c>
      <c r="Z3404">
        <v>86200</v>
      </c>
      <c r="AA3404">
        <v>16.7</v>
      </c>
      <c r="AB3404" t="s">
        <v>410</v>
      </c>
      <c r="AC3404">
        <v>0</v>
      </c>
      <c r="AD3404">
        <v>0</v>
      </c>
      <c r="AE3404">
        <v>0</v>
      </c>
      <c r="AF3404">
        <v>0.1</v>
      </c>
      <c r="AG3404" t="s">
        <v>410</v>
      </c>
      <c r="AH3404">
        <v>0</v>
      </c>
      <c r="AI3404">
        <v>3.88</v>
      </c>
      <c r="AJ3404">
        <v>800</v>
      </c>
      <c r="AK3404" t="s">
        <v>411</v>
      </c>
      <c r="AL3404">
        <v>0.06</v>
      </c>
      <c r="AM3404">
        <v>0</v>
      </c>
      <c r="AN3404" t="s">
        <v>411</v>
      </c>
      <c r="AO3404">
        <v>90</v>
      </c>
      <c r="AP3404">
        <v>0</v>
      </c>
      <c r="AQ3404">
        <v>190</v>
      </c>
      <c r="AR3404">
        <v>0</v>
      </c>
      <c r="AS3404">
        <v>0</v>
      </c>
      <c r="AT3404">
        <v>5.58</v>
      </c>
      <c r="AU3404">
        <v>8.0299999999999994</v>
      </c>
      <c r="AV3404" t="s">
        <v>410</v>
      </c>
      <c r="AW3404">
        <v>10</v>
      </c>
      <c r="AX3404">
        <v>0</v>
      </c>
      <c r="AY3404">
        <v>0</v>
      </c>
      <c r="AZ3404">
        <v>0</v>
      </c>
      <c r="BA3404" t="s">
        <v>5994</v>
      </c>
      <c r="BB3404">
        <v>20</v>
      </c>
      <c r="BC3404">
        <v>0</v>
      </c>
      <c r="BD3404">
        <v>0</v>
      </c>
      <c r="BE3404" t="s">
        <v>410</v>
      </c>
      <c r="BF3404" t="s">
        <v>421</v>
      </c>
      <c r="BG3404" t="s">
        <v>410</v>
      </c>
      <c r="BH3404" t="s">
        <v>410</v>
      </c>
      <c r="BI3404" t="s">
        <v>411</v>
      </c>
      <c r="BJ3404" t="s">
        <v>410</v>
      </c>
      <c r="BK3404">
        <v>0</v>
      </c>
      <c r="BL3404">
        <v>0</v>
      </c>
      <c r="BM3404">
        <v>380</v>
      </c>
      <c r="BN3404">
        <v>0</v>
      </c>
    </row>
    <row r="3405" spans="1:66" x14ac:dyDescent="0.15">
      <c r="A3405" t="s">
        <v>6056</v>
      </c>
      <c r="B3405" t="s">
        <v>195</v>
      </c>
      <c r="C3405">
        <v>2530</v>
      </c>
      <c r="D3405">
        <v>2532</v>
      </c>
      <c r="E3405">
        <v>771.1</v>
      </c>
      <c r="F3405">
        <v>771.8</v>
      </c>
      <c r="G3405" t="s">
        <v>6057</v>
      </c>
      <c r="H3405">
        <v>0</v>
      </c>
      <c r="I3405" t="s">
        <v>5993</v>
      </c>
      <c r="J3405">
        <v>16</v>
      </c>
      <c r="K3405">
        <v>0</v>
      </c>
      <c r="L3405">
        <v>2.99</v>
      </c>
      <c r="M3405">
        <v>10900</v>
      </c>
      <c r="N3405">
        <v>0.40799999999999997</v>
      </c>
      <c r="O3405">
        <v>0</v>
      </c>
      <c r="P3405" t="s">
        <v>410</v>
      </c>
      <c r="Q3405" t="s">
        <v>411</v>
      </c>
      <c r="R3405" t="s">
        <v>418</v>
      </c>
      <c r="S3405">
        <v>1.48</v>
      </c>
      <c r="T3405">
        <v>10</v>
      </c>
      <c r="U3405">
        <v>0</v>
      </c>
      <c r="V3405">
        <v>130</v>
      </c>
      <c r="W3405">
        <v>10</v>
      </c>
      <c r="X3405">
        <v>0</v>
      </c>
      <c r="Y3405">
        <v>0</v>
      </c>
      <c r="Z3405">
        <v>92200</v>
      </c>
      <c r="AA3405">
        <v>19.399999999999999</v>
      </c>
      <c r="AB3405" t="s">
        <v>410</v>
      </c>
      <c r="AC3405">
        <v>0</v>
      </c>
      <c r="AD3405">
        <v>0</v>
      </c>
      <c r="AE3405">
        <v>0</v>
      </c>
      <c r="AF3405">
        <v>0.2</v>
      </c>
      <c r="AG3405" t="s">
        <v>410</v>
      </c>
      <c r="AH3405">
        <v>0</v>
      </c>
      <c r="AI3405">
        <v>2.33</v>
      </c>
      <c r="AJ3405">
        <v>710</v>
      </c>
      <c r="AK3405" t="s">
        <v>411</v>
      </c>
      <c r="AL3405">
        <v>0.2</v>
      </c>
      <c r="AM3405">
        <v>0</v>
      </c>
      <c r="AN3405" t="s">
        <v>411</v>
      </c>
      <c r="AO3405">
        <v>70</v>
      </c>
      <c r="AP3405">
        <v>0</v>
      </c>
      <c r="AQ3405">
        <v>250</v>
      </c>
      <c r="AR3405">
        <v>0</v>
      </c>
      <c r="AS3405">
        <v>0</v>
      </c>
      <c r="AT3405">
        <v>3.18</v>
      </c>
      <c r="AU3405" t="s">
        <v>412</v>
      </c>
      <c r="AV3405">
        <v>110</v>
      </c>
      <c r="AW3405">
        <v>10</v>
      </c>
      <c r="AX3405">
        <v>0</v>
      </c>
      <c r="AY3405">
        <v>0</v>
      </c>
      <c r="AZ3405">
        <v>0</v>
      </c>
      <c r="BA3405" t="s">
        <v>5994</v>
      </c>
      <c r="BB3405">
        <v>30</v>
      </c>
      <c r="BC3405">
        <v>0</v>
      </c>
      <c r="BD3405">
        <v>0</v>
      </c>
      <c r="BE3405" t="s">
        <v>410</v>
      </c>
      <c r="BF3405" t="s">
        <v>421</v>
      </c>
      <c r="BG3405" t="s">
        <v>410</v>
      </c>
      <c r="BH3405" t="s">
        <v>410</v>
      </c>
      <c r="BI3405" t="s">
        <v>411</v>
      </c>
      <c r="BJ3405" t="s">
        <v>410</v>
      </c>
      <c r="BK3405">
        <v>0</v>
      </c>
      <c r="BL3405">
        <v>0</v>
      </c>
      <c r="BM3405">
        <v>1180</v>
      </c>
      <c r="BN3405">
        <v>0</v>
      </c>
    </row>
    <row r="3406" spans="1:66" x14ac:dyDescent="0.15">
      <c r="A3406" t="s">
        <v>6058</v>
      </c>
      <c r="B3406" t="s">
        <v>195</v>
      </c>
      <c r="C3406">
        <v>2532</v>
      </c>
      <c r="D3406">
        <v>2535</v>
      </c>
      <c r="E3406">
        <v>771.8</v>
      </c>
      <c r="F3406">
        <v>772.7</v>
      </c>
      <c r="G3406" t="s">
        <v>6059</v>
      </c>
      <c r="H3406">
        <v>0</v>
      </c>
      <c r="I3406" t="s">
        <v>5993</v>
      </c>
      <c r="J3406">
        <v>3</v>
      </c>
      <c r="K3406">
        <v>0</v>
      </c>
      <c r="L3406">
        <v>2.86</v>
      </c>
      <c r="M3406">
        <v>18150</v>
      </c>
      <c r="N3406">
        <v>0.52800000000000002</v>
      </c>
      <c r="O3406">
        <v>0</v>
      </c>
      <c r="P3406">
        <v>70</v>
      </c>
      <c r="Q3406" t="s">
        <v>411</v>
      </c>
      <c r="R3406" t="s">
        <v>418</v>
      </c>
      <c r="S3406">
        <v>1.06</v>
      </c>
      <c r="T3406" t="s">
        <v>411</v>
      </c>
      <c r="U3406">
        <v>0</v>
      </c>
      <c r="V3406">
        <v>60</v>
      </c>
      <c r="W3406">
        <v>20</v>
      </c>
      <c r="X3406">
        <v>0</v>
      </c>
      <c r="Y3406">
        <v>0</v>
      </c>
      <c r="Z3406">
        <v>12700</v>
      </c>
      <c r="AA3406">
        <v>10.1</v>
      </c>
      <c r="AB3406" t="s">
        <v>410</v>
      </c>
      <c r="AC3406">
        <v>0</v>
      </c>
      <c r="AD3406">
        <v>0</v>
      </c>
      <c r="AE3406">
        <v>0</v>
      </c>
      <c r="AF3406">
        <v>0.4</v>
      </c>
      <c r="AG3406" t="s">
        <v>410</v>
      </c>
      <c r="AH3406">
        <v>0</v>
      </c>
      <c r="AI3406">
        <v>1.48</v>
      </c>
      <c r="AJ3406">
        <v>670</v>
      </c>
      <c r="AK3406" t="s">
        <v>411</v>
      </c>
      <c r="AL3406">
        <v>0.37</v>
      </c>
      <c r="AM3406">
        <v>0</v>
      </c>
      <c r="AN3406" t="s">
        <v>411</v>
      </c>
      <c r="AO3406">
        <v>120</v>
      </c>
      <c r="AP3406">
        <v>0</v>
      </c>
      <c r="AQ3406">
        <v>30</v>
      </c>
      <c r="AR3406">
        <v>0</v>
      </c>
      <c r="AS3406">
        <v>0</v>
      </c>
      <c r="AT3406">
        <v>4.18</v>
      </c>
      <c r="AU3406">
        <v>3.28</v>
      </c>
      <c r="AV3406">
        <v>80</v>
      </c>
      <c r="AW3406">
        <v>10</v>
      </c>
      <c r="AX3406">
        <v>0</v>
      </c>
      <c r="AY3406">
        <v>0</v>
      </c>
      <c r="AZ3406">
        <v>0</v>
      </c>
      <c r="BA3406" t="s">
        <v>5994</v>
      </c>
      <c r="BB3406">
        <v>30</v>
      </c>
      <c r="BC3406">
        <v>0</v>
      </c>
      <c r="BD3406">
        <v>0</v>
      </c>
      <c r="BE3406" t="s">
        <v>410</v>
      </c>
      <c r="BF3406" t="s">
        <v>421</v>
      </c>
      <c r="BG3406" t="s">
        <v>410</v>
      </c>
      <c r="BH3406" t="s">
        <v>410</v>
      </c>
      <c r="BI3406" t="s">
        <v>411</v>
      </c>
      <c r="BJ3406" t="s">
        <v>410</v>
      </c>
      <c r="BK3406">
        <v>0</v>
      </c>
      <c r="BL3406">
        <v>0</v>
      </c>
      <c r="BM3406">
        <v>1130</v>
      </c>
      <c r="BN3406">
        <v>0</v>
      </c>
    </row>
    <row r="3407" spans="1:66" x14ac:dyDescent="0.15">
      <c r="A3407" t="s">
        <v>6060</v>
      </c>
      <c r="B3407" t="s">
        <v>195</v>
      </c>
      <c r="C3407">
        <v>2535</v>
      </c>
      <c r="D3407">
        <v>2540</v>
      </c>
      <c r="E3407">
        <v>772.7</v>
      </c>
      <c r="F3407">
        <v>774.2</v>
      </c>
      <c r="G3407" t="s">
        <v>6061</v>
      </c>
      <c r="H3407">
        <v>0</v>
      </c>
      <c r="I3407" t="s">
        <v>5993</v>
      </c>
      <c r="J3407">
        <v>10</v>
      </c>
      <c r="K3407">
        <v>0</v>
      </c>
      <c r="L3407">
        <v>1.93</v>
      </c>
      <c r="M3407">
        <v>38400</v>
      </c>
      <c r="N3407">
        <v>1.77</v>
      </c>
      <c r="O3407">
        <v>0</v>
      </c>
      <c r="P3407" t="s">
        <v>410</v>
      </c>
      <c r="Q3407" t="s">
        <v>411</v>
      </c>
      <c r="R3407" t="s">
        <v>418</v>
      </c>
      <c r="S3407">
        <v>1.18</v>
      </c>
      <c r="T3407">
        <v>50</v>
      </c>
      <c r="U3407">
        <v>0</v>
      </c>
      <c r="V3407">
        <v>70</v>
      </c>
      <c r="W3407">
        <v>30</v>
      </c>
      <c r="X3407">
        <v>0</v>
      </c>
      <c r="Y3407">
        <v>0</v>
      </c>
      <c r="Z3407">
        <v>19600</v>
      </c>
      <c r="AA3407">
        <v>16.45</v>
      </c>
      <c r="AB3407" t="s">
        <v>410</v>
      </c>
      <c r="AC3407">
        <v>0</v>
      </c>
      <c r="AD3407">
        <v>0</v>
      </c>
      <c r="AE3407">
        <v>0</v>
      </c>
      <c r="AF3407">
        <v>0.2</v>
      </c>
      <c r="AG3407" t="s">
        <v>410</v>
      </c>
      <c r="AH3407">
        <v>0</v>
      </c>
      <c r="AI3407">
        <v>1.1599999999999999</v>
      </c>
      <c r="AJ3407">
        <v>760</v>
      </c>
      <c r="AK3407">
        <v>10</v>
      </c>
      <c r="AL3407">
        <v>0.13</v>
      </c>
      <c r="AM3407">
        <v>0</v>
      </c>
      <c r="AN3407" t="s">
        <v>411</v>
      </c>
      <c r="AO3407" t="s">
        <v>410</v>
      </c>
      <c r="AP3407">
        <v>0</v>
      </c>
      <c r="AQ3407">
        <v>580</v>
      </c>
      <c r="AR3407">
        <v>0</v>
      </c>
      <c r="AS3407">
        <v>0</v>
      </c>
      <c r="AT3407">
        <v>7.32</v>
      </c>
      <c r="AU3407" t="s">
        <v>412</v>
      </c>
      <c r="AV3407">
        <v>510</v>
      </c>
      <c r="AW3407" t="s">
        <v>411</v>
      </c>
      <c r="AX3407">
        <v>0</v>
      </c>
      <c r="AY3407">
        <v>0</v>
      </c>
      <c r="AZ3407">
        <v>0</v>
      </c>
      <c r="BA3407" t="s">
        <v>5994</v>
      </c>
      <c r="BB3407">
        <v>20</v>
      </c>
      <c r="BC3407">
        <v>0</v>
      </c>
      <c r="BD3407">
        <v>0</v>
      </c>
      <c r="BE3407" t="s">
        <v>410</v>
      </c>
      <c r="BF3407" t="s">
        <v>421</v>
      </c>
      <c r="BG3407" t="s">
        <v>410</v>
      </c>
      <c r="BH3407" t="s">
        <v>410</v>
      </c>
      <c r="BI3407" t="s">
        <v>411</v>
      </c>
      <c r="BJ3407" t="s">
        <v>410</v>
      </c>
      <c r="BK3407">
        <v>0</v>
      </c>
      <c r="BL3407">
        <v>0</v>
      </c>
      <c r="BM3407">
        <v>13450</v>
      </c>
      <c r="BN3407">
        <v>0</v>
      </c>
    </row>
    <row r="3408" spans="1:66" x14ac:dyDescent="0.15">
      <c r="A3408" t="s">
        <v>6062</v>
      </c>
      <c r="B3408" t="s">
        <v>195</v>
      </c>
      <c r="C3408">
        <v>2540</v>
      </c>
      <c r="D3408">
        <v>2544</v>
      </c>
      <c r="E3408">
        <v>774.2</v>
      </c>
      <c r="F3408">
        <v>775.4</v>
      </c>
      <c r="G3408" t="s">
        <v>6063</v>
      </c>
      <c r="H3408">
        <v>0</v>
      </c>
      <c r="I3408" t="s">
        <v>5993</v>
      </c>
      <c r="J3408">
        <v>29</v>
      </c>
      <c r="K3408">
        <v>0</v>
      </c>
      <c r="L3408">
        <v>2.19</v>
      </c>
      <c r="M3408">
        <v>53500</v>
      </c>
      <c r="N3408">
        <v>2.04</v>
      </c>
      <c r="O3408">
        <v>0</v>
      </c>
      <c r="P3408">
        <v>50</v>
      </c>
      <c r="Q3408" t="s">
        <v>411</v>
      </c>
      <c r="R3408" t="s">
        <v>418</v>
      </c>
      <c r="S3408">
        <v>4.13</v>
      </c>
      <c r="T3408">
        <v>50</v>
      </c>
      <c r="U3408">
        <v>0</v>
      </c>
      <c r="V3408">
        <v>60</v>
      </c>
      <c r="W3408">
        <v>10</v>
      </c>
      <c r="X3408">
        <v>0</v>
      </c>
      <c r="Y3408">
        <v>0</v>
      </c>
      <c r="Z3408">
        <v>16800</v>
      </c>
      <c r="AA3408">
        <v>17.2</v>
      </c>
      <c r="AB3408" t="s">
        <v>410</v>
      </c>
      <c r="AC3408">
        <v>0</v>
      </c>
      <c r="AD3408">
        <v>0</v>
      </c>
      <c r="AE3408">
        <v>0</v>
      </c>
      <c r="AF3408">
        <v>0.4</v>
      </c>
      <c r="AG3408" t="s">
        <v>410</v>
      </c>
      <c r="AH3408">
        <v>0</v>
      </c>
      <c r="AI3408">
        <v>1.5</v>
      </c>
      <c r="AJ3408">
        <v>790</v>
      </c>
      <c r="AK3408">
        <v>10</v>
      </c>
      <c r="AL3408">
        <v>0.22</v>
      </c>
      <c r="AM3408">
        <v>0</v>
      </c>
      <c r="AN3408" t="s">
        <v>411</v>
      </c>
      <c r="AO3408">
        <v>150</v>
      </c>
      <c r="AP3408">
        <v>0</v>
      </c>
      <c r="AQ3408">
        <v>4060</v>
      </c>
      <c r="AR3408">
        <v>0</v>
      </c>
      <c r="AS3408">
        <v>0</v>
      </c>
      <c r="AT3408">
        <v>3.9</v>
      </c>
      <c r="AU3408" t="s">
        <v>412</v>
      </c>
      <c r="AV3408">
        <v>2210</v>
      </c>
      <c r="AW3408">
        <v>10</v>
      </c>
      <c r="AX3408">
        <v>0</v>
      </c>
      <c r="AY3408">
        <v>0</v>
      </c>
      <c r="AZ3408">
        <v>0</v>
      </c>
      <c r="BA3408" t="s">
        <v>5994</v>
      </c>
      <c r="BB3408">
        <v>40</v>
      </c>
      <c r="BC3408">
        <v>0</v>
      </c>
      <c r="BD3408">
        <v>0</v>
      </c>
      <c r="BE3408" t="s">
        <v>410</v>
      </c>
      <c r="BF3408" t="s">
        <v>421</v>
      </c>
      <c r="BG3408" t="s">
        <v>410</v>
      </c>
      <c r="BH3408" t="s">
        <v>410</v>
      </c>
      <c r="BI3408" t="s">
        <v>411</v>
      </c>
      <c r="BJ3408" t="s">
        <v>410</v>
      </c>
      <c r="BK3408">
        <v>0</v>
      </c>
      <c r="BL3408">
        <v>0</v>
      </c>
      <c r="BM3408">
        <v>18650</v>
      </c>
      <c r="BN3408">
        <v>0</v>
      </c>
    </row>
    <row r="3409" spans="1:66" x14ac:dyDescent="0.15">
      <c r="A3409" t="s">
        <v>6064</v>
      </c>
      <c r="B3409" t="s">
        <v>195</v>
      </c>
      <c r="C3409">
        <v>2544</v>
      </c>
      <c r="D3409">
        <v>2547.5</v>
      </c>
      <c r="E3409">
        <v>775.4</v>
      </c>
      <c r="F3409">
        <v>776.5</v>
      </c>
      <c r="G3409" t="s">
        <v>6065</v>
      </c>
      <c r="H3409">
        <v>0</v>
      </c>
      <c r="I3409" t="s">
        <v>5993</v>
      </c>
      <c r="J3409">
        <v>5</v>
      </c>
      <c r="K3409">
        <v>0</v>
      </c>
      <c r="L3409">
        <v>3.37</v>
      </c>
      <c r="M3409">
        <v>2080</v>
      </c>
      <c r="N3409">
        <v>0.17499999999999999</v>
      </c>
      <c r="O3409">
        <v>0</v>
      </c>
      <c r="P3409">
        <v>60</v>
      </c>
      <c r="Q3409" t="s">
        <v>411</v>
      </c>
      <c r="R3409" t="s">
        <v>418</v>
      </c>
      <c r="S3409">
        <v>1.1200000000000001</v>
      </c>
      <c r="T3409">
        <v>30</v>
      </c>
      <c r="U3409">
        <v>0</v>
      </c>
      <c r="V3409">
        <v>10</v>
      </c>
      <c r="W3409">
        <v>20</v>
      </c>
      <c r="X3409">
        <v>0</v>
      </c>
      <c r="Y3409">
        <v>0</v>
      </c>
      <c r="Z3409">
        <v>1850</v>
      </c>
      <c r="AA3409">
        <v>31.3</v>
      </c>
      <c r="AB3409" t="s">
        <v>410</v>
      </c>
      <c r="AC3409">
        <v>0</v>
      </c>
      <c r="AD3409">
        <v>0</v>
      </c>
      <c r="AE3409">
        <v>0</v>
      </c>
      <c r="AF3409">
        <v>0.4</v>
      </c>
      <c r="AG3409" t="s">
        <v>410</v>
      </c>
      <c r="AH3409">
        <v>0</v>
      </c>
      <c r="AI3409">
        <v>0.95</v>
      </c>
      <c r="AJ3409">
        <v>390</v>
      </c>
      <c r="AK3409">
        <v>10</v>
      </c>
      <c r="AL3409">
        <v>0.36</v>
      </c>
      <c r="AM3409">
        <v>0</v>
      </c>
      <c r="AN3409">
        <v>10</v>
      </c>
      <c r="AO3409" t="s">
        <v>410</v>
      </c>
      <c r="AP3409">
        <v>0</v>
      </c>
      <c r="AQ3409">
        <v>1950</v>
      </c>
      <c r="AR3409">
        <v>0</v>
      </c>
      <c r="AS3409">
        <v>0</v>
      </c>
      <c r="AT3409">
        <v>6.07</v>
      </c>
      <c r="AU3409" t="s">
        <v>412</v>
      </c>
      <c r="AV3409">
        <v>410</v>
      </c>
      <c r="AW3409">
        <v>10</v>
      </c>
      <c r="AX3409">
        <v>0</v>
      </c>
      <c r="AY3409">
        <v>0</v>
      </c>
      <c r="AZ3409">
        <v>0</v>
      </c>
      <c r="BA3409" t="s">
        <v>5994</v>
      </c>
      <c r="BB3409">
        <v>40</v>
      </c>
      <c r="BC3409">
        <v>0</v>
      </c>
      <c r="BD3409">
        <v>0</v>
      </c>
      <c r="BE3409" t="s">
        <v>410</v>
      </c>
      <c r="BF3409">
        <v>0.06</v>
      </c>
      <c r="BG3409" t="s">
        <v>410</v>
      </c>
      <c r="BH3409" t="s">
        <v>410</v>
      </c>
      <c r="BI3409">
        <v>10</v>
      </c>
      <c r="BJ3409" t="s">
        <v>410</v>
      </c>
      <c r="BK3409">
        <v>0</v>
      </c>
      <c r="BL3409">
        <v>0</v>
      </c>
      <c r="BM3409">
        <v>10800</v>
      </c>
      <c r="BN3409">
        <v>0</v>
      </c>
    </row>
    <row r="3410" spans="1:66" x14ac:dyDescent="0.15">
      <c r="A3410" t="s">
        <v>6066</v>
      </c>
      <c r="B3410" t="s">
        <v>195</v>
      </c>
      <c r="C3410">
        <v>2547.5</v>
      </c>
      <c r="D3410">
        <v>2551</v>
      </c>
      <c r="E3410">
        <v>776.5</v>
      </c>
      <c r="F3410">
        <v>777.5</v>
      </c>
      <c r="G3410" t="s">
        <v>6067</v>
      </c>
      <c r="H3410">
        <v>0</v>
      </c>
      <c r="I3410" t="s">
        <v>5993</v>
      </c>
      <c r="J3410">
        <v>1</v>
      </c>
      <c r="K3410">
        <v>0</v>
      </c>
      <c r="L3410">
        <v>5.29</v>
      </c>
      <c r="M3410">
        <v>1100</v>
      </c>
      <c r="N3410">
        <v>3.1E-2</v>
      </c>
      <c r="O3410">
        <v>0</v>
      </c>
      <c r="P3410">
        <v>220</v>
      </c>
      <c r="Q3410" t="s">
        <v>411</v>
      </c>
      <c r="R3410" t="s">
        <v>418</v>
      </c>
      <c r="S3410">
        <v>7.54</v>
      </c>
      <c r="T3410" t="s">
        <v>411</v>
      </c>
      <c r="U3410">
        <v>0</v>
      </c>
      <c r="V3410">
        <v>10</v>
      </c>
      <c r="W3410">
        <v>10</v>
      </c>
      <c r="X3410">
        <v>0</v>
      </c>
      <c r="Y3410">
        <v>0</v>
      </c>
      <c r="Z3410">
        <v>330</v>
      </c>
      <c r="AA3410">
        <v>4.46</v>
      </c>
      <c r="AB3410" t="s">
        <v>410</v>
      </c>
      <c r="AC3410">
        <v>0</v>
      </c>
      <c r="AD3410">
        <v>0</v>
      </c>
      <c r="AE3410">
        <v>0</v>
      </c>
      <c r="AF3410">
        <v>0.9</v>
      </c>
      <c r="AG3410" t="s">
        <v>410</v>
      </c>
      <c r="AH3410">
        <v>0</v>
      </c>
      <c r="AI3410">
        <v>2.89</v>
      </c>
      <c r="AJ3410">
        <v>1040</v>
      </c>
      <c r="AK3410" t="s">
        <v>411</v>
      </c>
      <c r="AL3410">
        <v>0.51</v>
      </c>
      <c r="AM3410">
        <v>0</v>
      </c>
      <c r="AN3410" t="s">
        <v>411</v>
      </c>
      <c r="AO3410">
        <v>720</v>
      </c>
      <c r="AP3410">
        <v>0</v>
      </c>
      <c r="AQ3410">
        <v>170</v>
      </c>
      <c r="AR3410">
        <v>0</v>
      </c>
      <c r="AS3410">
        <v>0</v>
      </c>
      <c r="AT3410">
        <v>4.09</v>
      </c>
      <c r="AU3410">
        <v>0.28000000000000003</v>
      </c>
      <c r="AV3410">
        <v>120</v>
      </c>
      <c r="AW3410">
        <v>20</v>
      </c>
      <c r="AX3410">
        <v>0</v>
      </c>
      <c r="AY3410">
        <v>0</v>
      </c>
      <c r="AZ3410">
        <v>0</v>
      </c>
      <c r="BA3410" t="s">
        <v>5994</v>
      </c>
      <c r="BB3410">
        <v>90</v>
      </c>
      <c r="BC3410">
        <v>0</v>
      </c>
      <c r="BD3410">
        <v>0</v>
      </c>
      <c r="BE3410" t="s">
        <v>410</v>
      </c>
      <c r="BF3410">
        <v>0.17</v>
      </c>
      <c r="BG3410" t="s">
        <v>410</v>
      </c>
      <c r="BH3410" t="s">
        <v>410</v>
      </c>
      <c r="BI3410">
        <v>70</v>
      </c>
      <c r="BJ3410" t="s">
        <v>410</v>
      </c>
      <c r="BK3410">
        <v>0</v>
      </c>
      <c r="BL3410">
        <v>0</v>
      </c>
      <c r="BM3410">
        <v>170</v>
      </c>
      <c r="BN3410">
        <v>0</v>
      </c>
    </row>
    <row r="3411" spans="1:66" x14ac:dyDescent="0.15">
      <c r="A3411" t="s">
        <v>6068</v>
      </c>
      <c r="B3411" t="s">
        <v>195</v>
      </c>
      <c r="C3411">
        <v>2551</v>
      </c>
      <c r="D3411">
        <v>2554.5</v>
      </c>
      <c r="E3411">
        <v>777.5</v>
      </c>
      <c r="F3411">
        <v>778.6</v>
      </c>
      <c r="G3411" t="s">
        <v>6067</v>
      </c>
      <c r="H3411">
        <v>0</v>
      </c>
      <c r="I3411" t="s">
        <v>5993</v>
      </c>
      <c r="J3411">
        <v>1</v>
      </c>
      <c r="K3411">
        <v>0</v>
      </c>
      <c r="L3411">
        <v>3.89</v>
      </c>
      <c r="M3411">
        <v>240</v>
      </c>
      <c r="N3411">
        <v>6.0000000000000001E-3</v>
      </c>
      <c r="O3411">
        <v>0</v>
      </c>
      <c r="P3411">
        <v>160</v>
      </c>
      <c r="Q3411" t="s">
        <v>411</v>
      </c>
      <c r="R3411" t="s">
        <v>418</v>
      </c>
      <c r="S3411">
        <v>11.55</v>
      </c>
      <c r="T3411" t="s">
        <v>411</v>
      </c>
      <c r="U3411">
        <v>0</v>
      </c>
      <c r="V3411">
        <v>10</v>
      </c>
      <c r="W3411">
        <v>10</v>
      </c>
      <c r="X3411">
        <v>0</v>
      </c>
      <c r="Y3411">
        <v>0</v>
      </c>
      <c r="Z3411">
        <v>80</v>
      </c>
      <c r="AA3411">
        <v>5.9</v>
      </c>
      <c r="AB3411" t="s">
        <v>410</v>
      </c>
      <c r="AC3411">
        <v>0</v>
      </c>
      <c r="AD3411">
        <v>0</v>
      </c>
      <c r="AE3411">
        <v>0</v>
      </c>
      <c r="AF3411">
        <v>0.7</v>
      </c>
      <c r="AG3411" t="s">
        <v>410</v>
      </c>
      <c r="AH3411">
        <v>0</v>
      </c>
      <c r="AI3411">
        <v>4.5199999999999996</v>
      </c>
      <c r="AJ3411">
        <v>1820</v>
      </c>
      <c r="AK3411" t="s">
        <v>411</v>
      </c>
      <c r="AL3411">
        <v>0.28999999999999998</v>
      </c>
      <c r="AM3411">
        <v>0</v>
      </c>
      <c r="AN3411" t="s">
        <v>411</v>
      </c>
      <c r="AO3411">
        <v>380</v>
      </c>
      <c r="AP3411">
        <v>0</v>
      </c>
      <c r="AQ3411">
        <v>80</v>
      </c>
      <c r="AR3411">
        <v>0</v>
      </c>
      <c r="AS3411">
        <v>0</v>
      </c>
      <c r="AT3411">
        <v>2.92</v>
      </c>
      <c r="AU3411">
        <v>0.09</v>
      </c>
      <c r="AV3411" t="s">
        <v>410</v>
      </c>
      <c r="AW3411">
        <v>10</v>
      </c>
      <c r="AX3411">
        <v>0</v>
      </c>
      <c r="AY3411">
        <v>0</v>
      </c>
      <c r="AZ3411">
        <v>0</v>
      </c>
      <c r="BA3411" t="s">
        <v>5994</v>
      </c>
      <c r="BB3411">
        <v>100</v>
      </c>
      <c r="BC3411">
        <v>0</v>
      </c>
      <c r="BD3411">
        <v>0</v>
      </c>
      <c r="BE3411" t="s">
        <v>410</v>
      </c>
      <c r="BF3411">
        <v>0.1</v>
      </c>
      <c r="BG3411" t="s">
        <v>410</v>
      </c>
      <c r="BH3411" t="s">
        <v>410</v>
      </c>
      <c r="BI3411">
        <v>30</v>
      </c>
      <c r="BJ3411" t="s">
        <v>410</v>
      </c>
      <c r="BK3411">
        <v>0</v>
      </c>
      <c r="BL3411">
        <v>0</v>
      </c>
      <c r="BM3411">
        <v>220</v>
      </c>
      <c r="BN3411">
        <v>0</v>
      </c>
    </row>
    <row r="3412" spans="1:66" x14ac:dyDescent="0.15">
      <c r="A3412" t="s">
        <v>6069</v>
      </c>
      <c r="B3412" t="s">
        <v>195</v>
      </c>
      <c r="C3412">
        <v>2554.5</v>
      </c>
      <c r="D3412">
        <v>2558.5</v>
      </c>
      <c r="E3412">
        <v>778.6</v>
      </c>
      <c r="F3412">
        <v>779.8</v>
      </c>
      <c r="G3412" t="s">
        <v>6070</v>
      </c>
      <c r="H3412">
        <v>0</v>
      </c>
      <c r="I3412" t="s">
        <v>5993</v>
      </c>
      <c r="J3412" t="s">
        <v>416</v>
      </c>
      <c r="K3412">
        <v>0</v>
      </c>
      <c r="L3412">
        <v>2.5</v>
      </c>
      <c r="M3412">
        <v>730</v>
      </c>
      <c r="N3412">
        <v>2.1000000000000001E-2</v>
      </c>
      <c r="O3412">
        <v>0</v>
      </c>
      <c r="P3412">
        <v>140</v>
      </c>
      <c r="Q3412" t="s">
        <v>411</v>
      </c>
      <c r="R3412" t="s">
        <v>418</v>
      </c>
      <c r="S3412">
        <v>13.5</v>
      </c>
      <c r="T3412" t="s">
        <v>411</v>
      </c>
      <c r="U3412">
        <v>0</v>
      </c>
      <c r="V3412" t="s">
        <v>411</v>
      </c>
      <c r="W3412">
        <v>10</v>
      </c>
      <c r="X3412">
        <v>0</v>
      </c>
      <c r="Y3412">
        <v>0</v>
      </c>
      <c r="Z3412">
        <v>30</v>
      </c>
      <c r="AA3412">
        <v>5.89</v>
      </c>
      <c r="AB3412" t="s">
        <v>410</v>
      </c>
      <c r="AC3412">
        <v>0</v>
      </c>
      <c r="AD3412">
        <v>0</v>
      </c>
      <c r="AE3412">
        <v>0</v>
      </c>
      <c r="AF3412">
        <v>0.5</v>
      </c>
      <c r="AG3412" t="s">
        <v>410</v>
      </c>
      <c r="AH3412">
        <v>0</v>
      </c>
      <c r="AI3412">
        <v>5.52</v>
      </c>
      <c r="AJ3412">
        <v>1980</v>
      </c>
      <c r="AK3412" t="s">
        <v>411</v>
      </c>
      <c r="AL3412">
        <v>0.18</v>
      </c>
      <c r="AM3412">
        <v>0</v>
      </c>
      <c r="AN3412" t="s">
        <v>411</v>
      </c>
      <c r="AO3412">
        <v>390</v>
      </c>
      <c r="AP3412">
        <v>0</v>
      </c>
      <c r="AQ3412">
        <v>40</v>
      </c>
      <c r="AR3412">
        <v>0</v>
      </c>
      <c r="AS3412">
        <v>0</v>
      </c>
      <c r="AT3412">
        <v>4.7699999999999996</v>
      </c>
      <c r="AU3412">
        <v>0.11</v>
      </c>
      <c r="AV3412" t="s">
        <v>410</v>
      </c>
      <c r="AW3412">
        <v>10</v>
      </c>
      <c r="AX3412">
        <v>0</v>
      </c>
      <c r="AY3412">
        <v>0</v>
      </c>
      <c r="AZ3412">
        <v>0</v>
      </c>
      <c r="BA3412" t="s">
        <v>5994</v>
      </c>
      <c r="BB3412">
        <v>100</v>
      </c>
      <c r="BC3412">
        <v>0</v>
      </c>
      <c r="BD3412">
        <v>0</v>
      </c>
      <c r="BE3412" t="s">
        <v>410</v>
      </c>
      <c r="BF3412">
        <v>0.05</v>
      </c>
      <c r="BG3412" t="s">
        <v>410</v>
      </c>
      <c r="BH3412" t="s">
        <v>410</v>
      </c>
      <c r="BI3412">
        <v>20</v>
      </c>
      <c r="BJ3412" t="s">
        <v>410</v>
      </c>
      <c r="BK3412">
        <v>0</v>
      </c>
      <c r="BL3412">
        <v>0</v>
      </c>
      <c r="BM3412">
        <v>820</v>
      </c>
      <c r="BN3412">
        <v>0</v>
      </c>
    </row>
    <row r="3413" spans="1:66" x14ac:dyDescent="0.15">
      <c r="A3413" t="s">
        <v>6071</v>
      </c>
      <c r="B3413" t="s">
        <v>195</v>
      </c>
      <c r="C3413">
        <v>2558.5</v>
      </c>
      <c r="D3413">
        <v>2563.5</v>
      </c>
      <c r="E3413">
        <v>779.8</v>
      </c>
      <c r="F3413">
        <v>781.4</v>
      </c>
      <c r="G3413" t="s">
        <v>6072</v>
      </c>
      <c r="H3413">
        <v>0</v>
      </c>
      <c r="I3413" t="s">
        <v>5993</v>
      </c>
      <c r="J3413">
        <v>20</v>
      </c>
      <c r="K3413">
        <v>0</v>
      </c>
      <c r="L3413">
        <v>4.04</v>
      </c>
      <c r="M3413">
        <v>55700</v>
      </c>
      <c r="N3413">
        <v>3.13</v>
      </c>
      <c r="O3413">
        <v>0</v>
      </c>
      <c r="P3413" t="s">
        <v>410</v>
      </c>
      <c r="Q3413" t="s">
        <v>411</v>
      </c>
      <c r="R3413" t="s">
        <v>418</v>
      </c>
      <c r="S3413">
        <v>1.91</v>
      </c>
      <c r="T3413">
        <v>160</v>
      </c>
      <c r="U3413">
        <v>0</v>
      </c>
      <c r="V3413">
        <v>20</v>
      </c>
      <c r="W3413">
        <v>10</v>
      </c>
      <c r="X3413">
        <v>0</v>
      </c>
      <c r="Y3413">
        <v>0</v>
      </c>
      <c r="Z3413">
        <v>3110</v>
      </c>
      <c r="AA3413">
        <v>25.8</v>
      </c>
      <c r="AB3413" t="s">
        <v>410</v>
      </c>
      <c r="AC3413">
        <v>0</v>
      </c>
      <c r="AD3413">
        <v>0</v>
      </c>
      <c r="AE3413">
        <v>0</v>
      </c>
      <c r="AF3413">
        <v>0.2</v>
      </c>
      <c r="AG3413" t="s">
        <v>410</v>
      </c>
      <c r="AH3413">
        <v>0</v>
      </c>
      <c r="AI3413">
        <v>3.1</v>
      </c>
      <c r="AJ3413">
        <v>1130</v>
      </c>
      <c r="AK3413">
        <v>10</v>
      </c>
      <c r="AL3413">
        <v>0.13</v>
      </c>
      <c r="AM3413">
        <v>0</v>
      </c>
      <c r="AN3413">
        <v>10</v>
      </c>
      <c r="AO3413">
        <v>50</v>
      </c>
      <c r="AP3413">
        <v>0</v>
      </c>
      <c r="AQ3413">
        <v>10250</v>
      </c>
      <c r="AR3413">
        <v>0</v>
      </c>
      <c r="AS3413">
        <v>0</v>
      </c>
      <c r="AT3413">
        <v>8.4</v>
      </c>
      <c r="AU3413" t="s">
        <v>412</v>
      </c>
      <c r="AV3413">
        <v>320</v>
      </c>
      <c r="AW3413">
        <v>10</v>
      </c>
      <c r="AX3413">
        <v>0</v>
      </c>
      <c r="AY3413">
        <v>0</v>
      </c>
      <c r="AZ3413">
        <v>0</v>
      </c>
      <c r="BA3413" t="s">
        <v>5994</v>
      </c>
      <c r="BB3413">
        <v>30</v>
      </c>
      <c r="BC3413">
        <v>0</v>
      </c>
      <c r="BD3413">
        <v>0</v>
      </c>
      <c r="BE3413" t="s">
        <v>410</v>
      </c>
      <c r="BF3413">
        <v>0.05</v>
      </c>
      <c r="BG3413" t="s">
        <v>410</v>
      </c>
      <c r="BH3413" t="s">
        <v>410</v>
      </c>
      <c r="BI3413">
        <v>10</v>
      </c>
      <c r="BJ3413" t="s">
        <v>410</v>
      </c>
      <c r="BK3413">
        <v>0</v>
      </c>
      <c r="BL3413">
        <v>0</v>
      </c>
      <c r="BM3413">
        <v>61800</v>
      </c>
      <c r="BN3413">
        <v>0</v>
      </c>
    </row>
    <row r="3414" spans="1:66" x14ac:dyDescent="0.15">
      <c r="A3414" t="s">
        <v>6073</v>
      </c>
      <c r="B3414" t="s">
        <v>195</v>
      </c>
      <c r="C3414">
        <v>2563.5</v>
      </c>
      <c r="D3414">
        <v>2566</v>
      </c>
      <c r="E3414">
        <v>781.4</v>
      </c>
      <c r="F3414">
        <v>782.1</v>
      </c>
      <c r="G3414" t="s">
        <v>1687</v>
      </c>
      <c r="H3414">
        <v>0</v>
      </c>
      <c r="I3414" t="s">
        <v>5993</v>
      </c>
      <c r="J3414">
        <v>2</v>
      </c>
      <c r="K3414">
        <v>0</v>
      </c>
      <c r="L3414">
        <v>5.92</v>
      </c>
      <c r="M3414">
        <v>1760</v>
      </c>
      <c r="N3414">
        <v>0.26900000000000002</v>
      </c>
      <c r="O3414">
        <v>0</v>
      </c>
      <c r="P3414">
        <v>140</v>
      </c>
      <c r="Q3414" t="s">
        <v>411</v>
      </c>
      <c r="R3414" t="s">
        <v>418</v>
      </c>
      <c r="S3414">
        <v>5.34</v>
      </c>
      <c r="T3414">
        <v>20</v>
      </c>
      <c r="U3414">
        <v>0</v>
      </c>
      <c r="V3414">
        <v>10</v>
      </c>
      <c r="W3414" t="s">
        <v>411</v>
      </c>
      <c r="X3414">
        <v>0</v>
      </c>
      <c r="Y3414">
        <v>0</v>
      </c>
      <c r="Z3414">
        <v>340</v>
      </c>
      <c r="AA3414">
        <v>8.6300000000000008</v>
      </c>
      <c r="AB3414" t="s">
        <v>410</v>
      </c>
      <c r="AC3414">
        <v>0</v>
      </c>
      <c r="AD3414">
        <v>0</v>
      </c>
      <c r="AE3414">
        <v>0</v>
      </c>
      <c r="AF3414">
        <v>0.8</v>
      </c>
      <c r="AG3414" t="s">
        <v>410</v>
      </c>
      <c r="AH3414">
        <v>0</v>
      </c>
      <c r="AI3414">
        <v>3.12</v>
      </c>
      <c r="AJ3414">
        <v>1160</v>
      </c>
      <c r="AK3414" t="s">
        <v>411</v>
      </c>
      <c r="AL3414">
        <v>0.53</v>
      </c>
      <c r="AM3414">
        <v>0</v>
      </c>
      <c r="AN3414" t="s">
        <v>411</v>
      </c>
      <c r="AO3414">
        <v>740</v>
      </c>
      <c r="AP3414">
        <v>0</v>
      </c>
      <c r="AQ3414">
        <v>70</v>
      </c>
      <c r="AR3414">
        <v>0</v>
      </c>
      <c r="AS3414">
        <v>0</v>
      </c>
      <c r="AT3414">
        <v>1.9</v>
      </c>
      <c r="AU3414">
        <v>1.4</v>
      </c>
      <c r="AV3414" t="s">
        <v>410</v>
      </c>
      <c r="AW3414">
        <v>20</v>
      </c>
      <c r="AX3414">
        <v>0</v>
      </c>
      <c r="AY3414">
        <v>0</v>
      </c>
      <c r="AZ3414">
        <v>0</v>
      </c>
      <c r="BA3414" t="s">
        <v>5994</v>
      </c>
      <c r="BB3414">
        <v>80</v>
      </c>
      <c r="BC3414">
        <v>0</v>
      </c>
      <c r="BD3414">
        <v>0</v>
      </c>
      <c r="BE3414" t="s">
        <v>410</v>
      </c>
      <c r="BF3414">
        <v>0.16</v>
      </c>
      <c r="BG3414" t="s">
        <v>410</v>
      </c>
      <c r="BH3414" t="s">
        <v>410</v>
      </c>
      <c r="BI3414">
        <v>60</v>
      </c>
      <c r="BJ3414" t="s">
        <v>410</v>
      </c>
      <c r="BK3414">
        <v>0</v>
      </c>
      <c r="BL3414">
        <v>0</v>
      </c>
      <c r="BM3414">
        <v>5520</v>
      </c>
      <c r="BN3414">
        <v>0</v>
      </c>
    </row>
    <row r="3415" spans="1:66" x14ac:dyDescent="0.15">
      <c r="A3415" t="s">
        <v>6074</v>
      </c>
      <c r="B3415" t="s">
        <v>195</v>
      </c>
      <c r="C3415">
        <v>2566</v>
      </c>
      <c r="D3415">
        <v>2571</v>
      </c>
      <c r="E3415">
        <v>782.1</v>
      </c>
      <c r="F3415">
        <v>783.6</v>
      </c>
      <c r="G3415" t="s">
        <v>6075</v>
      </c>
      <c r="H3415">
        <v>0</v>
      </c>
      <c r="I3415" t="s">
        <v>5993</v>
      </c>
      <c r="J3415">
        <v>8</v>
      </c>
      <c r="K3415">
        <v>0</v>
      </c>
      <c r="L3415">
        <v>4.2</v>
      </c>
      <c r="M3415">
        <v>2920</v>
      </c>
      <c r="N3415">
        <v>0.63900000000000001</v>
      </c>
      <c r="O3415">
        <v>0</v>
      </c>
      <c r="P3415">
        <v>60</v>
      </c>
      <c r="Q3415" t="s">
        <v>411</v>
      </c>
      <c r="R3415" t="s">
        <v>418</v>
      </c>
      <c r="S3415">
        <v>2.75</v>
      </c>
      <c r="T3415">
        <v>90</v>
      </c>
      <c r="U3415">
        <v>0</v>
      </c>
      <c r="V3415" t="s">
        <v>411</v>
      </c>
      <c r="W3415" t="s">
        <v>411</v>
      </c>
      <c r="X3415">
        <v>0</v>
      </c>
      <c r="Y3415">
        <v>0</v>
      </c>
      <c r="Z3415">
        <v>1490</v>
      </c>
      <c r="AA3415">
        <v>25.8</v>
      </c>
      <c r="AB3415" t="s">
        <v>410</v>
      </c>
      <c r="AC3415">
        <v>0</v>
      </c>
      <c r="AD3415">
        <v>0</v>
      </c>
      <c r="AE3415">
        <v>0</v>
      </c>
      <c r="AF3415">
        <v>0.4</v>
      </c>
      <c r="AG3415" t="s">
        <v>410</v>
      </c>
      <c r="AH3415">
        <v>0</v>
      </c>
      <c r="AI3415">
        <v>5.19</v>
      </c>
      <c r="AJ3415">
        <v>1520</v>
      </c>
      <c r="AK3415" t="s">
        <v>411</v>
      </c>
      <c r="AL3415">
        <v>0.35</v>
      </c>
      <c r="AM3415">
        <v>0</v>
      </c>
      <c r="AN3415" t="s">
        <v>411</v>
      </c>
      <c r="AO3415" t="s">
        <v>410</v>
      </c>
      <c r="AP3415">
        <v>0</v>
      </c>
      <c r="AQ3415">
        <v>210</v>
      </c>
      <c r="AR3415">
        <v>0</v>
      </c>
      <c r="AS3415">
        <v>0</v>
      </c>
      <c r="AT3415">
        <v>7.45</v>
      </c>
      <c r="AU3415" t="s">
        <v>412</v>
      </c>
      <c r="AV3415">
        <v>80</v>
      </c>
      <c r="AW3415">
        <v>10</v>
      </c>
      <c r="AX3415">
        <v>0</v>
      </c>
      <c r="AY3415">
        <v>0</v>
      </c>
      <c r="AZ3415">
        <v>0</v>
      </c>
      <c r="BA3415" t="s">
        <v>5994</v>
      </c>
      <c r="BB3415">
        <v>40</v>
      </c>
      <c r="BC3415">
        <v>0</v>
      </c>
      <c r="BD3415">
        <v>0</v>
      </c>
      <c r="BE3415" t="s">
        <v>410</v>
      </c>
      <c r="BF3415">
        <v>0.05</v>
      </c>
      <c r="BG3415" t="s">
        <v>410</v>
      </c>
      <c r="BH3415" t="s">
        <v>410</v>
      </c>
      <c r="BI3415">
        <v>10</v>
      </c>
      <c r="BJ3415" t="s">
        <v>410</v>
      </c>
      <c r="BK3415">
        <v>0</v>
      </c>
      <c r="BL3415">
        <v>0</v>
      </c>
      <c r="BM3415">
        <v>31800</v>
      </c>
      <c r="BN3415">
        <v>0</v>
      </c>
    </row>
    <row r="3416" spans="1:66" x14ac:dyDescent="0.15">
      <c r="A3416" t="s">
        <v>6076</v>
      </c>
      <c r="B3416" t="s">
        <v>195</v>
      </c>
      <c r="C3416">
        <v>2571</v>
      </c>
      <c r="D3416">
        <v>2576</v>
      </c>
      <c r="E3416">
        <v>783.6</v>
      </c>
      <c r="F3416">
        <v>785.2</v>
      </c>
      <c r="G3416" t="s">
        <v>6077</v>
      </c>
      <c r="H3416">
        <v>0</v>
      </c>
      <c r="I3416" t="s">
        <v>5993</v>
      </c>
      <c r="J3416">
        <v>7</v>
      </c>
      <c r="K3416">
        <v>0</v>
      </c>
      <c r="L3416">
        <v>3.25</v>
      </c>
      <c r="M3416">
        <v>5030</v>
      </c>
      <c r="N3416">
        <v>0.52100000000000002</v>
      </c>
      <c r="O3416">
        <v>0</v>
      </c>
      <c r="P3416" t="s">
        <v>410</v>
      </c>
      <c r="Q3416" t="s">
        <v>411</v>
      </c>
      <c r="R3416" t="s">
        <v>418</v>
      </c>
      <c r="S3416">
        <v>2.7</v>
      </c>
      <c r="T3416">
        <v>150</v>
      </c>
      <c r="U3416">
        <v>0</v>
      </c>
      <c r="V3416" t="s">
        <v>411</v>
      </c>
      <c r="W3416" t="s">
        <v>411</v>
      </c>
      <c r="X3416">
        <v>0</v>
      </c>
      <c r="Y3416">
        <v>0</v>
      </c>
      <c r="Z3416">
        <v>1330</v>
      </c>
      <c r="AA3416">
        <v>26.8</v>
      </c>
      <c r="AB3416" t="s">
        <v>410</v>
      </c>
      <c r="AC3416">
        <v>0</v>
      </c>
      <c r="AD3416">
        <v>0</v>
      </c>
      <c r="AE3416">
        <v>0</v>
      </c>
      <c r="AF3416">
        <v>0.1</v>
      </c>
      <c r="AG3416" t="s">
        <v>410</v>
      </c>
      <c r="AH3416">
        <v>0</v>
      </c>
      <c r="AI3416">
        <v>5.56</v>
      </c>
      <c r="AJ3416">
        <v>1400</v>
      </c>
      <c r="AK3416" t="s">
        <v>411</v>
      </c>
      <c r="AL3416">
        <v>0.13</v>
      </c>
      <c r="AM3416">
        <v>0</v>
      </c>
      <c r="AN3416" t="s">
        <v>411</v>
      </c>
      <c r="AO3416" t="s">
        <v>410</v>
      </c>
      <c r="AP3416">
        <v>0</v>
      </c>
      <c r="AQ3416">
        <v>180</v>
      </c>
      <c r="AR3416">
        <v>0</v>
      </c>
      <c r="AS3416">
        <v>0</v>
      </c>
      <c r="AT3416">
        <v>6.53</v>
      </c>
      <c r="AU3416" t="s">
        <v>412</v>
      </c>
      <c r="AV3416">
        <v>110</v>
      </c>
      <c r="AW3416">
        <v>10</v>
      </c>
      <c r="AX3416">
        <v>0</v>
      </c>
      <c r="AY3416">
        <v>0</v>
      </c>
      <c r="AZ3416">
        <v>0</v>
      </c>
      <c r="BA3416" t="s">
        <v>5994</v>
      </c>
      <c r="BB3416">
        <v>30</v>
      </c>
      <c r="BC3416">
        <v>0</v>
      </c>
      <c r="BD3416">
        <v>0</v>
      </c>
      <c r="BE3416" t="s">
        <v>410</v>
      </c>
      <c r="BF3416" t="s">
        <v>421</v>
      </c>
      <c r="BG3416" t="s">
        <v>410</v>
      </c>
      <c r="BH3416" t="s">
        <v>410</v>
      </c>
      <c r="BI3416" t="s">
        <v>411</v>
      </c>
      <c r="BJ3416" t="s">
        <v>410</v>
      </c>
      <c r="BK3416">
        <v>0</v>
      </c>
      <c r="BL3416">
        <v>0</v>
      </c>
      <c r="BM3416">
        <v>47600</v>
      </c>
      <c r="BN3416">
        <v>0</v>
      </c>
    </row>
    <row r="3417" spans="1:66" x14ac:dyDescent="0.15">
      <c r="A3417" t="s">
        <v>6078</v>
      </c>
      <c r="B3417" t="s">
        <v>195</v>
      </c>
      <c r="C3417">
        <v>2576</v>
      </c>
      <c r="D3417">
        <v>2581</v>
      </c>
      <c r="E3417">
        <v>785.2</v>
      </c>
      <c r="F3417">
        <v>786.7</v>
      </c>
      <c r="G3417" t="s">
        <v>6077</v>
      </c>
      <c r="H3417">
        <v>0</v>
      </c>
      <c r="I3417" t="s">
        <v>5993</v>
      </c>
      <c r="J3417">
        <v>8</v>
      </c>
      <c r="K3417">
        <v>0</v>
      </c>
      <c r="L3417">
        <v>4.4800000000000004</v>
      </c>
      <c r="M3417">
        <v>6090</v>
      </c>
      <c r="N3417">
        <v>0.35599999999999998</v>
      </c>
      <c r="O3417">
        <v>0</v>
      </c>
      <c r="P3417" t="s">
        <v>410</v>
      </c>
      <c r="Q3417" t="s">
        <v>411</v>
      </c>
      <c r="R3417" t="s">
        <v>418</v>
      </c>
      <c r="S3417">
        <v>3.9</v>
      </c>
      <c r="T3417">
        <v>100</v>
      </c>
      <c r="U3417">
        <v>0</v>
      </c>
      <c r="V3417" t="s">
        <v>411</v>
      </c>
      <c r="W3417" t="s">
        <v>411</v>
      </c>
      <c r="X3417">
        <v>0</v>
      </c>
      <c r="Y3417">
        <v>0</v>
      </c>
      <c r="Z3417">
        <v>990</v>
      </c>
      <c r="AA3417">
        <v>20.7</v>
      </c>
      <c r="AB3417" t="s">
        <v>410</v>
      </c>
      <c r="AC3417">
        <v>0</v>
      </c>
      <c r="AD3417">
        <v>0</v>
      </c>
      <c r="AE3417">
        <v>0</v>
      </c>
      <c r="AF3417" t="s">
        <v>959</v>
      </c>
      <c r="AG3417" t="s">
        <v>410</v>
      </c>
      <c r="AH3417">
        <v>0</v>
      </c>
      <c r="AI3417">
        <v>7.14</v>
      </c>
      <c r="AJ3417">
        <v>1090</v>
      </c>
      <c r="AK3417" t="s">
        <v>411</v>
      </c>
      <c r="AL3417" t="s">
        <v>421</v>
      </c>
      <c r="AM3417">
        <v>0</v>
      </c>
      <c r="AN3417" t="s">
        <v>411</v>
      </c>
      <c r="AO3417">
        <v>70</v>
      </c>
      <c r="AP3417">
        <v>0</v>
      </c>
      <c r="AQ3417">
        <v>70</v>
      </c>
      <c r="AR3417">
        <v>0</v>
      </c>
      <c r="AS3417">
        <v>0</v>
      </c>
      <c r="AT3417">
        <v>7.81</v>
      </c>
      <c r="AU3417" t="s">
        <v>412</v>
      </c>
      <c r="AV3417">
        <v>250</v>
      </c>
      <c r="AW3417">
        <v>10</v>
      </c>
      <c r="AX3417">
        <v>0</v>
      </c>
      <c r="AY3417">
        <v>0</v>
      </c>
      <c r="AZ3417">
        <v>0</v>
      </c>
      <c r="BA3417" t="s">
        <v>5994</v>
      </c>
      <c r="BB3417">
        <v>30</v>
      </c>
      <c r="BC3417">
        <v>0</v>
      </c>
      <c r="BD3417">
        <v>0</v>
      </c>
      <c r="BE3417" t="s">
        <v>410</v>
      </c>
      <c r="BF3417">
        <v>0.05</v>
      </c>
      <c r="BG3417" t="s">
        <v>410</v>
      </c>
      <c r="BH3417" t="s">
        <v>410</v>
      </c>
      <c r="BI3417">
        <v>10</v>
      </c>
      <c r="BJ3417" t="s">
        <v>410</v>
      </c>
      <c r="BK3417">
        <v>0</v>
      </c>
      <c r="BL3417">
        <v>0</v>
      </c>
      <c r="BM3417">
        <v>33300</v>
      </c>
      <c r="BN3417">
        <v>0</v>
      </c>
    </row>
    <row r="3418" spans="1:66" x14ac:dyDescent="0.15">
      <c r="A3418" t="s">
        <v>6079</v>
      </c>
      <c r="B3418" t="s">
        <v>195</v>
      </c>
      <c r="C3418">
        <v>2581</v>
      </c>
      <c r="D3418">
        <v>2585</v>
      </c>
      <c r="E3418">
        <v>786.7</v>
      </c>
      <c r="F3418">
        <v>787.9</v>
      </c>
      <c r="G3418" t="s">
        <v>6080</v>
      </c>
      <c r="H3418">
        <v>0</v>
      </c>
      <c r="I3418" t="s">
        <v>5993</v>
      </c>
      <c r="J3418">
        <v>9</v>
      </c>
      <c r="K3418">
        <v>0</v>
      </c>
      <c r="L3418">
        <v>4.43</v>
      </c>
      <c r="M3418">
        <v>4550</v>
      </c>
      <c r="N3418">
        <v>0.33</v>
      </c>
      <c r="O3418">
        <v>0</v>
      </c>
      <c r="P3418" t="s">
        <v>410</v>
      </c>
      <c r="Q3418" t="s">
        <v>411</v>
      </c>
      <c r="R3418" t="s">
        <v>418</v>
      </c>
      <c r="S3418">
        <v>3.91</v>
      </c>
      <c r="T3418">
        <v>110</v>
      </c>
      <c r="U3418">
        <v>0</v>
      </c>
      <c r="V3418" t="s">
        <v>411</v>
      </c>
      <c r="W3418" t="s">
        <v>411</v>
      </c>
      <c r="X3418">
        <v>0</v>
      </c>
      <c r="Y3418">
        <v>0</v>
      </c>
      <c r="Z3418">
        <v>1730</v>
      </c>
      <c r="AA3418">
        <v>21.6</v>
      </c>
      <c r="AB3418" t="s">
        <v>410</v>
      </c>
      <c r="AC3418">
        <v>0</v>
      </c>
      <c r="AD3418">
        <v>0</v>
      </c>
      <c r="AE3418">
        <v>0</v>
      </c>
      <c r="AF3418" t="s">
        <v>959</v>
      </c>
      <c r="AG3418" t="s">
        <v>410</v>
      </c>
      <c r="AH3418">
        <v>0</v>
      </c>
      <c r="AI3418">
        <v>6.68</v>
      </c>
      <c r="AJ3418">
        <v>1010</v>
      </c>
      <c r="AK3418">
        <v>10</v>
      </c>
      <c r="AL3418" t="s">
        <v>421</v>
      </c>
      <c r="AM3418">
        <v>0</v>
      </c>
      <c r="AN3418" t="s">
        <v>411</v>
      </c>
      <c r="AO3418">
        <v>60</v>
      </c>
      <c r="AP3418">
        <v>0</v>
      </c>
      <c r="AQ3418">
        <v>170</v>
      </c>
      <c r="AR3418">
        <v>0</v>
      </c>
      <c r="AS3418">
        <v>0</v>
      </c>
      <c r="AT3418">
        <v>5.73</v>
      </c>
      <c r="AU3418" t="s">
        <v>412</v>
      </c>
      <c r="AV3418">
        <v>300</v>
      </c>
      <c r="AW3418">
        <v>10</v>
      </c>
      <c r="AX3418">
        <v>0</v>
      </c>
      <c r="AY3418">
        <v>0</v>
      </c>
      <c r="AZ3418">
        <v>0</v>
      </c>
      <c r="BA3418" t="s">
        <v>5994</v>
      </c>
      <c r="BB3418">
        <v>20</v>
      </c>
      <c r="BC3418">
        <v>0</v>
      </c>
      <c r="BD3418">
        <v>0</v>
      </c>
      <c r="BE3418" t="s">
        <v>410</v>
      </c>
      <c r="BF3418">
        <v>0.05</v>
      </c>
      <c r="BG3418" t="s">
        <v>410</v>
      </c>
      <c r="BH3418" t="s">
        <v>410</v>
      </c>
      <c r="BI3418">
        <v>10</v>
      </c>
      <c r="BJ3418" t="s">
        <v>410</v>
      </c>
      <c r="BK3418">
        <v>0</v>
      </c>
      <c r="BL3418">
        <v>0</v>
      </c>
      <c r="BM3418">
        <v>38900</v>
      </c>
      <c r="BN3418">
        <v>0</v>
      </c>
    </row>
    <row r="3419" spans="1:66" x14ac:dyDescent="0.15">
      <c r="A3419" t="s">
        <v>6081</v>
      </c>
      <c r="B3419" t="s">
        <v>195</v>
      </c>
      <c r="C3419">
        <v>2585</v>
      </c>
      <c r="D3419">
        <v>2588.5</v>
      </c>
      <c r="E3419">
        <v>787.9</v>
      </c>
      <c r="F3419">
        <v>789</v>
      </c>
      <c r="G3419" t="s">
        <v>6082</v>
      </c>
      <c r="H3419">
        <v>0</v>
      </c>
      <c r="I3419" t="s">
        <v>5993</v>
      </c>
      <c r="J3419">
        <v>5</v>
      </c>
      <c r="K3419">
        <v>0</v>
      </c>
      <c r="L3419">
        <v>0.31</v>
      </c>
      <c r="M3419">
        <v>39200</v>
      </c>
      <c r="N3419">
        <v>1.2250000000000001</v>
      </c>
      <c r="O3419">
        <v>0</v>
      </c>
      <c r="P3419" t="s">
        <v>410</v>
      </c>
      <c r="Q3419" t="s">
        <v>411</v>
      </c>
      <c r="R3419" t="s">
        <v>418</v>
      </c>
      <c r="S3419">
        <v>0.95</v>
      </c>
      <c r="T3419">
        <v>190</v>
      </c>
      <c r="U3419">
        <v>0</v>
      </c>
      <c r="V3419">
        <v>10</v>
      </c>
      <c r="W3419" t="s">
        <v>411</v>
      </c>
      <c r="X3419">
        <v>0</v>
      </c>
      <c r="Y3419">
        <v>0</v>
      </c>
      <c r="Z3419">
        <v>2880</v>
      </c>
      <c r="AA3419">
        <v>37.6</v>
      </c>
      <c r="AB3419" t="s">
        <v>410</v>
      </c>
      <c r="AC3419">
        <v>0</v>
      </c>
      <c r="AD3419">
        <v>0</v>
      </c>
      <c r="AE3419">
        <v>0</v>
      </c>
      <c r="AF3419" t="s">
        <v>959</v>
      </c>
      <c r="AG3419" t="s">
        <v>410</v>
      </c>
      <c r="AH3419">
        <v>0</v>
      </c>
      <c r="AI3419">
        <v>1.99</v>
      </c>
      <c r="AJ3419">
        <v>1150</v>
      </c>
      <c r="AK3419" t="s">
        <v>411</v>
      </c>
      <c r="AL3419" t="s">
        <v>421</v>
      </c>
      <c r="AM3419">
        <v>0</v>
      </c>
      <c r="AN3419" t="s">
        <v>411</v>
      </c>
      <c r="AO3419" t="s">
        <v>410</v>
      </c>
      <c r="AP3419">
        <v>0</v>
      </c>
      <c r="AQ3419">
        <v>170</v>
      </c>
      <c r="AR3419">
        <v>0</v>
      </c>
      <c r="AS3419">
        <v>0</v>
      </c>
      <c r="AT3419">
        <v>7.56</v>
      </c>
      <c r="AU3419" t="s">
        <v>412</v>
      </c>
      <c r="AV3419">
        <v>110</v>
      </c>
      <c r="AW3419" t="s">
        <v>411</v>
      </c>
      <c r="AX3419">
        <v>0</v>
      </c>
      <c r="AY3419">
        <v>0</v>
      </c>
      <c r="AZ3419">
        <v>0</v>
      </c>
      <c r="BA3419" t="s">
        <v>5994</v>
      </c>
      <c r="BB3419">
        <v>20</v>
      </c>
      <c r="BC3419">
        <v>0</v>
      </c>
      <c r="BD3419">
        <v>0</v>
      </c>
      <c r="BE3419" t="s">
        <v>410</v>
      </c>
      <c r="BF3419" t="s">
        <v>421</v>
      </c>
      <c r="BG3419" t="s">
        <v>410</v>
      </c>
      <c r="BH3419" t="s">
        <v>410</v>
      </c>
      <c r="BI3419" t="s">
        <v>411</v>
      </c>
      <c r="BJ3419" t="s">
        <v>410</v>
      </c>
      <c r="BK3419">
        <v>0</v>
      </c>
      <c r="BL3419">
        <v>0</v>
      </c>
      <c r="BM3419">
        <v>55400</v>
      </c>
      <c r="BN3419">
        <v>0</v>
      </c>
    </row>
    <row r="3420" spans="1:66" x14ac:dyDescent="0.15">
      <c r="A3420" t="s">
        <v>6083</v>
      </c>
      <c r="B3420" t="s">
        <v>195</v>
      </c>
      <c r="C3420">
        <v>2588.5</v>
      </c>
      <c r="D3420">
        <v>2591</v>
      </c>
      <c r="E3420">
        <v>789</v>
      </c>
      <c r="F3420">
        <v>789.7</v>
      </c>
      <c r="G3420" t="s">
        <v>6082</v>
      </c>
      <c r="H3420">
        <v>0</v>
      </c>
      <c r="I3420" t="s">
        <v>5993</v>
      </c>
      <c r="J3420">
        <v>17</v>
      </c>
      <c r="K3420">
        <v>0</v>
      </c>
      <c r="L3420">
        <v>0.17</v>
      </c>
      <c r="M3420">
        <v>8550</v>
      </c>
      <c r="N3420">
        <v>0.55600000000000005</v>
      </c>
      <c r="O3420">
        <v>0</v>
      </c>
      <c r="P3420" t="s">
        <v>410</v>
      </c>
      <c r="Q3420" t="s">
        <v>411</v>
      </c>
      <c r="R3420" t="s">
        <v>418</v>
      </c>
      <c r="S3420">
        <v>0.16</v>
      </c>
      <c r="T3420">
        <v>380</v>
      </c>
      <c r="U3420">
        <v>0</v>
      </c>
      <c r="V3420">
        <v>10</v>
      </c>
      <c r="W3420">
        <v>10</v>
      </c>
      <c r="X3420">
        <v>0</v>
      </c>
      <c r="Y3420">
        <v>0</v>
      </c>
      <c r="Z3420">
        <v>3970</v>
      </c>
      <c r="AA3420">
        <v>37.6</v>
      </c>
      <c r="AB3420" t="s">
        <v>410</v>
      </c>
      <c r="AC3420">
        <v>0</v>
      </c>
      <c r="AD3420">
        <v>0</v>
      </c>
      <c r="AE3420">
        <v>0</v>
      </c>
      <c r="AF3420" t="s">
        <v>959</v>
      </c>
      <c r="AG3420" t="s">
        <v>410</v>
      </c>
      <c r="AH3420">
        <v>0</v>
      </c>
      <c r="AI3420">
        <v>0.93</v>
      </c>
      <c r="AJ3420">
        <v>720</v>
      </c>
      <c r="AK3420" t="s">
        <v>411</v>
      </c>
      <c r="AL3420" t="s">
        <v>421</v>
      </c>
      <c r="AM3420">
        <v>0</v>
      </c>
      <c r="AN3420" t="s">
        <v>411</v>
      </c>
      <c r="AO3420" t="s">
        <v>410</v>
      </c>
      <c r="AP3420">
        <v>0</v>
      </c>
      <c r="AQ3420">
        <v>310</v>
      </c>
      <c r="AR3420">
        <v>0</v>
      </c>
      <c r="AS3420">
        <v>0</v>
      </c>
      <c r="AT3420">
        <v>4.91</v>
      </c>
      <c r="AU3420" t="s">
        <v>412</v>
      </c>
      <c r="AV3420">
        <v>420</v>
      </c>
      <c r="AW3420" t="s">
        <v>411</v>
      </c>
      <c r="AX3420">
        <v>0</v>
      </c>
      <c r="AY3420">
        <v>0</v>
      </c>
      <c r="AZ3420">
        <v>0</v>
      </c>
      <c r="BA3420" t="s">
        <v>5994</v>
      </c>
      <c r="BB3420">
        <v>10</v>
      </c>
      <c r="BC3420">
        <v>0</v>
      </c>
      <c r="BD3420">
        <v>0</v>
      </c>
      <c r="BE3420" t="s">
        <v>410</v>
      </c>
      <c r="BF3420" t="s">
        <v>421</v>
      </c>
      <c r="BG3420" t="s">
        <v>410</v>
      </c>
      <c r="BH3420" t="s">
        <v>410</v>
      </c>
      <c r="BI3420" t="s">
        <v>411</v>
      </c>
      <c r="BJ3420" t="s">
        <v>410</v>
      </c>
      <c r="BK3420">
        <v>0</v>
      </c>
      <c r="BL3420">
        <v>10.15</v>
      </c>
      <c r="BM3420" t="s">
        <v>765</v>
      </c>
      <c r="BN3420">
        <v>0</v>
      </c>
    </row>
    <row r="3421" spans="1:66" x14ac:dyDescent="0.15">
      <c r="A3421" t="s">
        <v>6084</v>
      </c>
      <c r="B3421" t="s">
        <v>195</v>
      </c>
      <c r="C3421">
        <v>2591</v>
      </c>
      <c r="D3421">
        <v>2596</v>
      </c>
      <c r="E3421">
        <v>789.7</v>
      </c>
      <c r="F3421">
        <v>791.3</v>
      </c>
      <c r="G3421" t="s">
        <v>6085</v>
      </c>
      <c r="H3421">
        <v>0</v>
      </c>
      <c r="I3421" t="s">
        <v>5993</v>
      </c>
      <c r="J3421">
        <v>15</v>
      </c>
      <c r="K3421">
        <v>0</v>
      </c>
      <c r="L3421">
        <v>0.11</v>
      </c>
      <c r="M3421">
        <v>51500</v>
      </c>
      <c r="N3421">
        <v>2.0699999999999998</v>
      </c>
      <c r="O3421">
        <v>0</v>
      </c>
      <c r="P3421" t="s">
        <v>410</v>
      </c>
      <c r="Q3421" t="s">
        <v>411</v>
      </c>
      <c r="R3421" t="s">
        <v>418</v>
      </c>
      <c r="S3421">
        <v>1.02</v>
      </c>
      <c r="T3421">
        <v>250</v>
      </c>
      <c r="U3421">
        <v>0</v>
      </c>
      <c r="V3421">
        <v>20</v>
      </c>
      <c r="W3421">
        <v>10</v>
      </c>
      <c r="X3421">
        <v>0</v>
      </c>
      <c r="Y3421">
        <v>0</v>
      </c>
      <c r="Z3421">
        <v>8880</v>
      </c>
      <c r="AA3421">
        <v>35.700000000000003</v>
      </c>
      <c r="AB3421" t="s">
        <v>410</v>
      </c>
      <c r="AC3421">
        <v>0</v>
      </c>
      <c r="AD3421">
        <v>0</v>
      </c>
      <c r="AE3421">
        <v>0</v>
      </c>
      <c r="AF3421" t="s">
        <v>959</v>
      </c>
      <c r="AG3421" t="s">
        <v>410</v>
      </c>
      <c r="AH3421">
        <v>0</v>
      </c>
      <c r="AI3421">
        <v>1.18</v>
      </c>
      <c r="AJ3421">
        <v>720</v>
      </c>
      <c r="AK3421">
        <v>10</v>
      </c>
      <c r="AL3421" t="s">
        <v>421</v>
      </c>
      <c r="AM3421">
        <v>0</v>
      </c>
      <c r="AN3421" t="s">
        <v>411</v>
      </c>
      <c r="AO3421" t="s">
        <v>410</v>
      </c>
      <c r="AP3421">
        <v>0</v>
      </c>
      <c r="AQ3421">
        <v>80</v>
      </c>
      <c r="AR3421">
        <v>0</v>
      </c>
      <c r="AS3421">
        <v>0</v>
      </c>
      <c r="AT3421">
        <v>9.18</v>
      </c>
      <c r="AU3421" t="s">
        <v>412</v>
      </c>
      <c r="AV3421">
        <v>310</v>
      </c>
      <c r="AW3421" t="s">
        <v>411</v>
      </c>
      <c r="AX3421">
        <v>0</v>
      </c>
      <c r="AY3421">
        <v>0</v>
      </c>
      <c r="AZ3421">
        <v>0</v>
      </c>
      <c r="BA3421" t="s">
        <v>5994</v>
      </c>
      <c r="BB3421">
        <v>10</v>
      </c>
      <c r="BC3421">
        <v>0</v>
      </c>
      <c r="BD3421">
        <v>0</v>
      </c>
      <c r="BE3421" t="s">
        <v>410</v>
      </c>
      <c r="BF3421" t="s">
        <v>421</v>
      </c>
      <c r="BG3421" t="s">
        <v>410</v>
      </c>
      <c r="BH3421" t="s">
        <v>410</v>
      </c>
      <c r="BI3421" t="s">
        <v>411</v>
      </c>
      <c r="BJ3421" t="s">
        <v>410</v>
      </c>
      <c r="BK3421">
        <v>0</v>
      </c>
      <c r="BL3421">
        <v>0</v>
      </c>
      <c r="BM3421">
        <v>69400</v>
      </c>
      <c r="BN3421">
        <v>0</v>
      </c>
    </row>
    <row r="3422" spans="1:66" x14ac:dyDescent="0.15">
      <c r="A3422" t="s">
        <v>6086</v>
      </c>
      <c r="B3422" t="s">
        <v>195</v>
      </c>
      <c r="C3422">
        <v>2596</v>
      </c>
      <c r="D3422">
        <v>2599</v>
      </c>
      <c r="E3422">
        <v>791.3</v>
      </c>
      <c r="F3422">
        <v>792.2</v>
      </c>
      <c r="G3422" t="s">
        <v>6087</v>
      </c>
      <c r="H3422">
        <v>0</v>
      </c>
      <c r="I3422" t="s">
        <v>5993</v>
      </c>
      <c r="J3422">
        <v>14</v>
      </c>
      <c r="K3422">
        <v>0</v>
      </c>
      <c r="L3422" t="s">
        <v>421</v>
      </c>
      <c r="M3422">
        <v>60200</v>
      </c>
      <c r="N3422">
        <v>2.71</v>
      </c>
      <c r="O3422">
        <v>0</v>
      </c>
      <c r="P3422" t="s">
        <v>410</v>
      </c>
      <c r="Q3422" t="s">
        <v>411</v>
      </c>
      <c r="R3422" t="s">
        <v>418</v>
      </c>
      <c r="S3422">
        <v>0.26</v>
      </c>
      <c r="T3422">
        <v>190</v>
      </c>
      <c r="U3422">
        <v>0</v>
      </c>
      <c r="V3422">
        <v>20</v>
      </c>
      <c r="W3422" t="s">
        <v>411</v>
      </c>
      <c r="X3422">
        <v>0</v>
      </c>
      <c r="Y3422">
        <v>0</v>
      </c>
      <c r="Z3422">
        <v>7220</v>
      </c>
      <c r="AA3422">
        <v>38.799999999999997</v>
      </c>
      <c r="AB3422" t="s">
        <v>410</v>
      </c>
      <c r="AC3422">
        <v>0</v>
      </c>
      <c r="AD3422">
        <v>0</v>
      </c>
      <c r="AE3422">
        <v>0</v>
      </c>
      <c r="AF3422" t="s">
        <v>959</v>
      </c>
      <c r="AG3422" t="s">
        <v>410</v>
      </c>
      <c r="AH3422">
        <v>0</v>
      </c>
      <c r="AI3422">
        <v>0.75</v>
      </c>
      <c r="AJ3422">
        <v>420</v>
      </c>
      <c r="AK3422" t="s">
        <v>411</v>
      </c>
      <c r="AL3422" t="s">
        <v>421</v>
      </c>
      <c r="AM3422">
        <v>0</v>
      </c>
      <c r="AN3422" t="s">
        <v>411</v>
      </c>
      <c r="AO3422" t="s">
        <v>410</v>
      </c>
      <c r="AP3422">
        <v>0</v>
      </c>
      <c r="AQ3422">
        <v>120</v>
      </c>
      <c r="AR3422">
        <v>0</v>
      </c>
      <c r="AS3422">
        <v>0</v>
      </c>
      <c r="AT3422">
        <v>5.75</v>
      </c>
      <c r="AU3422" t="s">
        <v>412</v>
      </c>
      <c r="AV3422">
        <v>210</v>
      </c>
      <c r="AW3422" t="s">
        <v>411</v>
      </c>
      <c r="AX3422">
        <v>0</v>
      </c>
      <c r="AY3422">
        <v>0</v>
      </c>
      <c r="AZ3422">
        <v>0</v>
      </c>
      <c r="BA3422" t="s">
        <v>5994</v>
      </c>
      <c r="BB3422">
        <v>10</v>
      </c>
      <c r="BC3422">
        <v>0</v>
      </c>
      <c r="BD3422">
        <v>0</v>
      </c>
      <c r="BE3422" t="s">
        <v>410</v>
      </c>
      <c r="BF3422" t="s">
        <v>421</v>
      </c>
      <c r="BG3422" t="s">
        <v>410</v>
      </c>
      <c r="BH3422" t="s">
        <v>410</v>
      </c>
      <c r="BI3422" t="s">
        <v>411</v>
      </c>
      <c r="BJ3422" t="s">
        <v>410</v>
      </c>
      <c r="BK3422">
        <v>0</v>
      </c>
      <c r="BL3422">
        <v>0</v>
      </c>
      <c r="BM3422">
        <v>52800</v>
      </c>
      <c r="BN3422">
        <v>0</v>
      </c>
    </row>
    <row r="3423" spans="1:66" x14ac:dyDescent="0.15">
      <c r="A3423" t="s">
        <v>6088</v>
      </c>
      <c r="B3423" t="s">
        <v>195</v>
      </c>
      <c r="C3423">
        <v>2599</v>
      </c>
      <c r="D3423">
        <v>2604</v>
      </c>
      <c r="E3423">
        <v>792.2</v>
      </c>
      <c r="F3423">
        <v>793.7</v>
      </c>
      <c r="G3423" t="s">
        <v>6089</v>
      </c>
      <c r="H3423">
        <v>0</v>
      </c>
      <c r="I3423" t="s">
        <v>5993</v>
      </c>
      <c r="J3423">
        <v>6</v>
      </c>
      <c r="K3423">
        <v>0</v>
      </c>
      <c r="L3423">
        <v>3.14</v>
      </c>
      <c r="M3423">
        <v>20400</v>
      </c>
      <c r="N3423">
        <v>0.77900000000000003</v>
      </c>
      <c r="O3423">
        <v>0</v>
      </c>
      <c r="P3423" t="s">
        <v>410</v>
      </c>
      <c r="Q3423" t="s">
        <v>411</v>
      </c>
      <c r="R3423" t="s">
        <v>418</v>
      </c>
      <c r="S3423">
        <v>5.58</v>
      </c>
      <c r="T3423">
        <v>90</v>
      </c>
      <c r="U3423">
        <v>0</v>
      </c>
      <c r="V3423" t="s">
        <v>411</v>
      </c>
      <c r="W3423" t="s">
        <v>411</v>
      </c>
      <c r="X3423">
        <v>0</v>
      </c>
      <c r="Y3423">
        <v>0</v>
      </c>
      <c r="Z3423">
        <v>1390</v>
      </c>
      <c r="AA3423">
        <v>22.8</v>
      </c>
      <c r="AB3423" t="s">
        <v>410</v>
      </c>
      <c r="AC3423">
        <v>0</v>
      </c>
      <c r="AD3423">
        <v>0</v>
      </c>
      <c r="AE3423">
        <v>0</v>
      </c>
      <c r="AF3423" t="s">
        <v>959</v>
      </c>
      <c r="AG3423" t="s">
        <v>410</v>
      </c>
      <c r="AH3423">
        <v>0</v>
      </c>
      <c r="AI3423">
        <v>5.9</v>
      </c>
      <c r="AJ3423">
        <v>1580</v>
      </c>
      <c r="AK3423">
        <v>10</v>
      </c>
      <c r="AL3423" t="s">
        <v>421</v>
      </c>
      <c r="AM3423">
        <v>0</v>
      </c>
      <c r="AN3423" t="s">
        <v>411</v>
      </c>
      <c r="AO3423" t="s">
        <v>410</v>
      </c>
      <c r="AP3423">
        <v>0</v>
      </c>
      <c r="AQ3423">
        <v>370</v>
      </c>
      <c r="AR3423">
        <v>0</v>
      </c>
      <c r="AS3423">
        <v>0</v>
      </c>
      <c r="AT3423">
        <v>7.45</v>
      </c>
      <c r="AU3423" t="s">
        <v>412</v>
      </c>
      <c r="AV3423">
        <v>140</v>
      </c>
      <c r="AW3423">
        <v>10</v>
      </c>
      <c r="AX3423">
        <v>0</v>
      </c>
      <c r="AY3423">
        <v>0</v>
      </c>
      <c r="AZ3423">
        <v>0</v>
      </c>
      <c r="BA3423" t="s">
        <v>5994</v>
      </c>
      <c r="BB3423">
        <v>40</v>
      </c>
      <c r="BC3423">
        <v>0</v>
      </c>
      <c r="BD3423">
        <v>0</v>
      </c>
      <c r="BE3423" t="s">
        <v>410</v>
      </c>
      <c r="BF3423" t="s">
        <v>421</v>
      </c>
      <c r="BG3423" t="s">
        <v>410</v>
      </c>
      <c r="BH3423" t="s">
        <v>410</v>
      </c>
      <c r="BI3423" t="s">
        <v>411</v>
      </c>
      <c r="BJ3423" t="s">
        <v>410</v>
      </c>
      <c r="BK3423">
        <v>0</v>
      </c>
      <c r="BL3423">
        <v>0</v>
      </c>
      <c r="BM3423">
        <v>33300</v>
      </c>
      <c r="BN3423">
        <v>0</v>
      </c>
    </row>
    <row r="3424" spans="1:66" x14ac:dyDescent="0.15">
      <c r="A3424" t="s">
        <v>6090</v>
      </c>
      <c r="B3424" t="s">
        <v>195</v>
      </c>
      <c r="C3424">
        <v>2604</v>
      </c>
      <c r="D3424">
        <v>2609</v>
      </c>
      <c r="E3424">
        <v>793.7</v>
      </c>
      <c r="F3424">
        <v>795.2</v>
      </c>
      <c r="G3424" t="s">
        <v>6091</v>
      </c>
      <c r="H3424">
        <v>0</v>
      </c>
      <c r="I3424" t="s">
        <v>5993</v>
      </c>
      <c r="J3424">
        <v>15</v>
      </c>
      <c r="K3424">
        <v>0</v>
      </c>
      <c r="L3424">
        <v>2.19</v>
      </c>
      <c r="M3424">
        <v>9840</v>
      </c>
      <c r="N3424">
        <v>0.52</v>
      </c>
      <c r="O3424">
        <v>0</v>
      </c>
      <c r="P3424" t="s">
        <v>410</v>
      </c>
      <c r="Q3424" t="s">
        <v>411</v>
      </c>
      <c r="R3424" t="s">
        <v>418</v>
      </c>
      <c r="S3424">
        <v>5.55</v>
      </c>
      <c r="T3424">
        <v>80</v>
      </c>
      <c r="U3424">
        <v>0</v>
      </c>
      <c r="V3424" t="s">
        <v>411</v>
      </c>
      <c r="W3424" t="s">
        <v>411</v>
      </c>
      <c r="X3424">
        <v>0</v>
      </c>
      <c r="Y3424">
        <v>0</v>
      </c>
      <c r="Z3424">
        <v>1160</v>
      </c>
      <c r="AA3424">
        <v>25.3</v>
      </c>
      <c r="AB3424" t="s">
        <v>410</v>
      </c>
      <c r="AC3424">
        <v>0</v>
      </c>
      <c r="AD3424">
        <v>0</v>
      </c>
      <c r="AE3424">
        <v>0</v>
      </c>
      <c r="AF3424" t="s">
        <v>959</v>
      </c>
      <c r="AG3424" t="s">
        <v>410</v>
      </c>
      <c r="AH3424">
        <v>0</v>
      </c>
      <c r="AI3424">
        <v>5.42</v>
      </c>
      <c r="AJ3424">
        <v>1720</v>
      </c>
      <c r="AK3424" t="s">
        <v>411</v>
      </c>
      <c r="AL3424" t="s">
        <v>421</v>
      </c>
      <c r="AM3424">
        <v>0</v>
      </c>
      <c r="AN3424" t="s">
        <v>411</v>
      </c>
      <c r="AO3424" t="s">
        <v>410</v>
      </c>
      <c r="AP3424">
        <v>0</v>
      </c>
      <c r="AQ3424">
        <v>13000</v>
      </c>
      <c r="AR3424">
        <v>0</v>
      </c>
      <c r="AS3424">
        <v>0</v>
      </c>
      <c r="AT3424">
        <v>7.86</v>
      </c>
      <c r="AU3424" t="s">
        <v>412</v>
      </c>
      <c r="AV3424">
        <v>80</v>
      </c>
      <c r="AW3424">
        <v>10</v>
      </c>
      <c r="AX3424">
        <v>0</v>
      </c>
      <c r="AY3424">
        <v>0</v>
      </c>
      <c r="AZ3424">
        <v>0</v>
      </c>
      <c r="BA3424" t="s">
        <v>5994</v>
      </c>
      <c r="BB3424">
        <v>30</v>
      </c>
      <c r="BC3424">
        <v>0</v>
      </c>
      <c r="BD3424">
        <v>0</v>
      </c>
      <c r="BE3424" t="s">
        <v>410</v>
      </c>
      <c r="BF3424" t="s">
        <v>421</v>
      </c>
      <c r="BG3424" t="s">
        <v>410</v>
      </c>
      <c r="BH3424" t="s">
        <v>410</v>
      </c>
      <c r="BI3424" t="s">
        <v>411</v>
      </c>
      <c r="BJ3424" t="s">
        <v>410</v>
      </c>
      <c r="BK3424">
        <v>0</v>
      </c>
      <c r="BL3424">
        <v>0</v>
      </c>
      <c r="BM3424">
        <v>35700</v>
      </c>
      <c r="BN3424">
        <v>0</v>
      </c>
    </row>
    <row r="3425" spans="1:66" x14ac:dyDescent="0.15">
      <c r="A3425" t="s">
        <v>6092</v>
      </c>
      <c r="B3425" t="s">
        <v>195</v>
      </c>
      <c r="C3425">
        <v>2609</v>
      </c>
      <c r="D3425">
        <v>2614</v>
      </c>
      <c r="E3425">
        <v>795.2</v>
      </c>
      <c r="F3425">
        <v>796.8</v>
      </c>
      <c r="G3425" t="s">
        <v>6093</v>
      </c>
      <c r="H3425">
        <v>0</v>
      </c>
      <c r="I3425" t="s">
        <v>5993</v>
      </c>
      <c r="J3425">
        <v>50</v>
      </c>
      <c r="K3425">
        <v>0</v>
      </c>
      <c r="L3425">
        <v>3.77</v>
      </c>
      <c r="M3425">
        <v>13450</v>
      </c>
      <c r="N3425">
        <v>3.26</v>
      </c>
      <c r="O3425">
        <v>0</v>
      </c>
      <c r="P3425" t="s">
        <v>410</v>
      </c>
      <c r="Q3425" t="s">
        <v>411</v>
      </c>
      <c r="R3425" t="s">
        <v>418</v>
      </c>
      <c r="S3425">
        <v>4.83</v>
      </c>
      <c r="T3425">
        <v>250</v>
      </c>
      <c r="U3425">
        <v>0</v>
      </c>
      <c r="V3425" t="s">
        <v>411</v>
      </c>
      <c r="W3425">
        <v>10</v>
      </c>
      <c r="X3425">
        <v>0</v>
      </c>
      <c r="Y3425">
        <v>0</v>
      </c>
      <c r="Z3425">
        <v>3840</v>
      </c>
      <c r="AA3425">
        <v>18.649999999999999</v>
      </c>
      <c r="AB3425" t="s">
        <v>410</v>
      </c>
      <c r="AC3425">
        <v>0</v>
      </c>
      <c r="AD3425">
        <v>0</v>
      </c>
      <c r="AE3425">
        <v>0</v>
      </c>
      <c r="AF3425" t="s">
        <v>959</v>
      </c>
      <c r="AG3425" t="s">
        <v>410</v>
      </c>
      <c r="AH3425">
        <v>0</v>
      </c>
      <c r="AI3425">
        <v>6.18</v>
      </c>
      <c r="AJ3425">
        <v>1100</v>
      </c>
      <c r="AK3425" t="s">
        <v>411</v>
      </c>
      <c r="AL3425" t="s">
        <v>421</v>
      </c>
      <c r="AM3425">
        <v>0</v>
      </c>
      <c r="AN3425" t="s">
        <v>411</v>
      </c>
      <c r="AO3425" t="s">
        <v>410</v>
      </c>
      <c r="AP3425">
        <v>0</v>
      </c>
      <c r="AQ3425">
        <v>8470</v>
      </c>
      <c r="AR3425">
        <v>0</v>
      </c>
      <c r="AS3425">
        <v>0</v>
      </c>
      <c r="AT3425">
        <v>7.73</v>
      </c>
      <c r="AU3425" t="s">
        <v>412</v>
      </c>
      <c r="AV3425">
        <v>400</v>
      </c>
      <c r="AW3425">
        <v>10</v>
      </c>
      <c r="AX3425">
        <v>0</v>
      </c>
      <c r="AY3425">
        <v>0</v>
      </c>
      <c r="AZ3425">
        <v>0</v>
      </c>
      <c r="BA3425" t="s">
        <v>5994</v>
      </c>
      <c r="BB3425">
        <v>30</v>
      </c>
      <c r="BC3425">
        <v>0</v>
      </c>
      <c r="BD3425">
        <v>0</v>
      </c>
      <c r="BE3425" t="s">
        <v>410</v>
      </c>
      <c r="BF3425" t="s">
        <v>421</v>
      </c>
      <c r="BG3425" t="s">
        <v>410</v>
      </c>
      <c r="BH3425" t="s">
        <v>410</v>
      </c>
      <c r="BI3425" t="s">
        <v>411</v>
      </c>
      <c r="BJ3425" t="s">
        <v>410</v>
      </c>
      <c r="BK3425">
        <v>0</v>
      </c>
      <c r="BL3425">
        <v>0</v>
      </c>
      <c r="BM3425">
        <v>88400</v>
      </c>
      <c r="BN3425">
        <v>0</v>
      </c>
    </row>
    <row r="3426" spans="1:66" x14ac:dyDescent="0.15">
      <c r="A3426" t="s">
        <v>6094</v>
      </c>
      <c r="B3426" t="s">
        <v>195</v>
      </c>
      <c r="C3426">
        <v>2614</v>
      </c>
      <c r="D3426">
        <v>2617</v>
      </c>
      <c r="E3426">
        <v>796.8</v>
      </c>
      <c r="F3426">
        <v>797.7</v>
      </c>
      <c r="G3426" t="s">
        <v>2035</v>
      </c>
      <c r="H3426">
        <v>0</v>
      </c>
      <c r="I3426" t="s">
        <v>5993</v>
      </c>
      <c r="J3426">
        <v>1</v>
      </c>
      <c r="K3426">
        <v>0</v>
      </c>
      <c r="L3426">
        <v>7.72</v>
      </c>
      <c r="M3426">
        <v>190</v>
      </c>
      <c r="N3426">
        <v>4.1000000000000002E-2</v>
      </c>
      <c r="O3426">
        <v>0</v>
      </c>
      <c r="P3426">
        <v>120</v>
      </c>
      <c r="Q3426" t="s">
        <v>411</v>
      </c>
      <c r="R3426" t="s">
        <v>418</v>
      </c>
      <c r="S3426">
        <v>0.63</v>
      </c>
      <c r="T3426" t="s">
        <v>411</v>
      </c>
      <c r="U3426">
        <v>0</v>
      </c>
      <c r="V3426">
        <v>40</v>
      </c>
      <c r="W3426">
        <v>20</v>
      </c>
      <c r="X3426">
        <v>0</v>
      </c>
      <c r="Y3426">
        <v>0</v>
      </c>
      <c r="Z3426">
        <v>160</v>
      </c>
      <c r="AA3426">
        <v>10.1</v>
      </c>
      <c r="AB3426" t="s">
        <v>410</v>
      </c>
      <c r="AC3426">
        <v>0</v>
      </c>
      <c r="AD3426">
        <v>0</v>
      </c>
      <c r="AE3426">
        <v>0</v>
      </c>
      <c r="AF3426">
        <v>0.7</v>
      </c>
      <c r="AG3426" t="s">
        <v>410</v>
      </c>
      <c r="AH3426">
        <v>0</v>
      </c>
      <c r="AI3426">
        <v>4.47</v>
      </c>
      <c r="AJ3426">
        <v>300</v>
      </c>
      <c r="AK3426" t="s">
        <v>411</v>
      </c>
      <c r="AL3426">
        <v>0.62</v>
      </c>
      <c r="AM3426">
        <v>0</v>
      </c>
      <c r="AN3426">
        <v>20</v>
      </c>
      <c r="AO3426">
        <v>580</v>
      </c>
      <c r="AP3426">
        <v>0</v>
      </c>
      <c r="AQ3426">
        <v>280</v>
      </c>
      <c r="AR3426">
        <v>0</v>
      </c>
      <c r="AS3426">
        <v>0</v>
      </c>
      <c r="AT3426">
        <v>3.38</v>
      </c>
      <c r="AU3426">
        <v>0.4</v>
      </c>
      <c r="AV3426" t="s">
        <v>410</v>
      </c>
      <c r="AW3426">
        <v>30</v>
      </c>
      <c r="AX3426">
        <v>0</v>
      </c>
      <c r="AY3426">
        <v>0</v>
      </c>
      <c r="AZ3426">
        <v>0</v>
      </c>
      <c r="BA3426" t="s">
        <v>5994</v>
      </c>
      <c r="BB3426">
        <v>30</v>
      </c>
      <c r="BC3426">
        <v>0</v>
      </c>
      <c r="BD3426">
        <v>0</v>
      </c>
      <c r="BE3426" t="s">
        <v>410</v>
      </c>
      <c r="BF3426">
        <v>0.25</v>
      </c>
      <c r="BG3426" t="s">
        <v>410</v>
      </c>
      <c r="BH3426" t="s">
        <v>410</v>
      </c>
      <c r="BI3426">
        <v>340</v>
      </c>
      <c r="BJ3426" t="s">
        <v>410</v>
      </c>
      <c r="BK3426">
        <v>0</v>
      </c>
      <c r="BL3426">
        <v>0</v>
      </c>
      <c r="BM3426">
        <v>1300</v>
      </c>
      <c r="BN3426">
        <v>0</v>
      </c>
    </row>
    <row r="3427" spans="1:66" x14ac:dyDescent="0.15">
      <c r="A3427" t="s">
        <v>6095</v>
      </c>
      <c r="B3427" t="s">
        <v>195</v>
      </c>
      <c r="C3427">
        <v>2617</v>
      </c>
      <c r="D3427">
        <v>2619</v>
      </c>
      <c r="E3427">
        <v>797.7</v>
      </c>
      <c r="F3427">
        <v>798.3</v>
      </c>
      <c r="G3427" t="s">
        <v>6096</v>
      </c>
      <c r="H3427">
        <v>0</v>
      </c>
      <c r="I3427" t="s">
        <v>5993</v>
      </c>
      <c r="J3427">
        <v>47</v>
      </c>
      <c r="K3427">
        <v>0</v>
      </c>
      <c r="L3427">
        <v>4.26</v>
      </c>
      <c r="M3427">
        <v>39800</v>
      </c>
      <c r="N3427">
        <v>2</v>
      </c>
      <c r="O3427">
        <v>0</v>
      </c>
      <c r="P3427" t="s">
        <v>410</v>
      </c>
      <c r="Q3427" t="s">
        <v>411</v>
      </c>
      <c r="R3427" t="s">
        <v>418</v>
      </c>
      <c r="S3427">
        <v>3.66</v>
      </c>
      <c r="T3427">
        <v>100</v>
      </c>
      <c r="U3427">
        <v>0</v>
      </c>
      <c r="V3427">
        <v>30</v>
      </c>
      <c r="W3427" t="s">
        <v>411</v>
      </c>
      <c r="X3427">
        <v>0</v>
      </c>
      <c r="Y3427">
        <v>0</v>
      </c>
      <c r="Z3427">
        <v>4720</v>
      </c>
      <c r="AA3427">
        <v>18.649999999999999</v>
      </c>
      <c r="AB3427" t="s">
        <v>410</v>
      </c>
      <c r="AC3427">
        <v>0</v>
      </c>
      <c r="AD3427">
        <v>0</v>
      </c>
      <c r="AE3427">
        <v>0</v>
      </c>
      <c r="AF3427">
        <v>0.1</v>
      </c>
      <c r="AG3427" t="s">
        <v>410</v>
      </c>
      <c r="AH3427">
        <v>0</v>
      </c>
      <c r="AI3427">
        <v>4.5</v>
      </c>
      <c r="AJ3427">
        <v>770</v>
      </c>
      <c r="AK3427">
        <v>10</v>
      </c>
      <c r="AL3427">
        <v>0.06</v>
      </c>
      <c r="AM3427">
        <v>0</v>
      </c>
      <c r="AN3427">
        <v>10</v>
      </c>
      <c r="AO3427">
        <v>120</v>
      </c>
      <c r="AP3427">
        <v>0</v>
      </c>
      <c r="AQ3427">
        <v>15900</v>
      </c>
      <c r="AR3427">
        <v>0</v>
      </c>
      <c r="AS3427">
        <v>0</v>
      </c>
      <c r="AT3427">
        <v>2.88</v>
      </c>
      <c r="AU3427" t="s">
        <v>412</v>
      </c>
      <c r="AV3427">
        <v>860</v>
      </c>
      <c r="AW3427">
        <v>10</v>
      </c>
      <c r="AX3427">
        <v>0</v>
      </c>
      <c r="AY3427">
        <v>0</v>
      </c>
      <c r="AZ3427">
        <v>0</v>
      </c>
      <c r="BA3427" t="s">
        <v>5994</v>
      </c>
      <c r="BB3427">
        <v>30</v>
      </c>
      <c r="BC3427">
        <v>0</v>
      </c>
      <c r="BD3427">
        <v>0</v>
      </c>
      <c r="BE3427" t="s">
        <v>410</v>
      </c>
      <c r="BF3427">
        <v>0.05</v>
      </c>
      <c r="BG3427" t="s">
        <v>410</v>
      </c>
      <c r="BH3427" t="s">
        <v>410</v>
      </c>
      <c r="BI3427">
        <v>40</v>
      </c>
      <c r="BJ3427" t="s">
        <v>410</v>
      </c>
      <c r="BK3427">
        <v>0</v>
      </c>
      <c r="BL3427">
        <v>0</v>
      </c>
      <c r="BM3427">
        <v>44300</v>
      </c>
      <c r="BN3427">
        <v>0</v>
      </c>
    </row>
    <row r="3428" spans="1:66" x14ac:dyDescent="0.15">
      <c r="A3428" t="s">
        <v>6097</v>
      </c>
      <c r="B3428" t="s">
        <v>195</v>
      </c>
      <c r="C3428">
        <v>2619</v>
      </c>
      <c r="D3428">
        <v>2623</v>
      </c>
      <c r="E3428">
        <v>798.3</v>
      </c>
      <c r="F3428">
        <v>799.5</v>
      </c>
      <c r="G3428" t="s">
        <v>6098</v>
      </c>
      <c r="H3428">
        <v>0</v>
      </c>
      <c r="I3428" t="s">
        <v>5993</v>
      </c>
      <c r="J3428">
        <v>16</v>
      </c>
      <c r="K3428">
        <v>0</v>
      </c>
      <c r="L3428">
        <v>0.31</v>
      </c>
      <c r="M3428">
        <v>15500</v>
      </c>
      <c r="N3428">
        <v>1.125</v>
      </c>
      <c r="O3428">
        <v>0</v>
      </c>
      <c r="P3428" t="s">
        <v>410</v>
      </c>
      <c r="Q3428" t="s">
        <v>411</v>
      </c>
      <c r="R3428" t="s">
        <v>418</v>
      </c>
      <c r="S3428">
        <v>0.26</v>
      </c>
      <c r="T3428">
        <v>360</v>
      </c>
      <c r="U3428">
        <v>0</v>
      </c>
      <c r="V3428">
        <v>50</v>
      </c>
      <c r="W3428" t="s">
        <v>411</v>
      </c>
      <c r="X3428">
        <v>0</v>
      </c>
      <c r="Y3428">
        <v>0</v>
      </c>
      <c r="Z3428">
        <v>13400</v>
      </c>
      <c r="AA3428">
        <v>32.6</v>
      </c>
      <c r="AB3428" t="s">
        <v>410</v>
      </c>
      <c r="AC3428">
        <v>0</v>
      </c>
      <c r="AD3428">
        <v>0</v>
      </c>
      <c r="AE3428">
        <v>0</v>
      </c>
      <c r="AF3428" t="s">
        <v>959</v>
      </c>
      <c r="AG3428" t="s">
        <v>410</v>
      </c>
      <c r="AH3428">
        <v>0</v>
      </c>
      <c r="AI3428">
        <v>0.88</v>
      </c>
      <c r="AJ3428">
        <v>770</v>
      </c>
      <c r="AK3428">
        <v>10</v>
      </c>
      <c r="AL3428" t="s">
        <v>421</v>
      </c>
      <c r="AM3428">
        <v>0</v>
      </c>
      <c r="AN3428" t="s">
        <v>411</v>
      </c>
      <c r="AO3428" t="s">
        <v>410</v>
      </c>
      <c r="AP3428">
        <v>0</v>
      </c>
      <c r="AQ3428">
        <v>2430</v>
      </c>
      <c r="AR3428">
        <v>0</v>
      </c>
      <c r="AS3428">
        <v>0</v>
      </c>
      <c r="AT3428">
        <v>7.8</v>
      </c>
      <c r="AU3428" t="s">
        <v>412</v>
      </c>
      <c r="AV3428">
        <v>60</v>
      </c>
      <c r="AW3428" t="s">
        <v>411</v>
      </c>
      <c r="AX3428">
        <v>0</v>
      </c>
      <c r="AY3428">
        <v>0</v>
      </c>
      <c r="AZ3428">
        <v>0</v>
      </c>
      <c r="BA3428" t="s">
        <v>5994</v>
      </c>
      <c r="BB3428">
        <v>10</v>
      </c>
      <c r="BC3428">
        <v>0</v>
      </c>
      <c r="BD3428">
        <v>0</v>
      </c>
      <c r="BE3428" t="s">
        <v>410</v>
      </c>
      <c r="BF3428" t="s">
        <v>421</v>
      </c>
      <c r="BG3428" t="s">
        <v>410</v>
      </c>
      <c r="BH3428" t="s">
        <v>410</v>
      </c>
      <c r="BI3428">
        <v>10</v>
      </c>
      <c r="BJ3428" t="s">
        <v>410</v>
      </c>
      <c r="BK3428">
        <v>0</v>
      </c>
      <c r="BL3428">
        <v>11.1</v>
      </c>
      <c r="BM3428" t="s">
        <v>765</v>
      </c>
      <c r="BN3428">
        <v>0</v>
      </c>
    </row>
    <row r="3429" spans="1:66" x14ac:dyDescent="0.15">
      <c r="A3429" t="s">
        <v>6099</v>
      </c>
      <c r="B3429" t="s">
        <v>195</v>
      </c>
      <c r="C3429">
        <v>2623</v>
      </c>
      <c r="D3429">
        <v>2627</v>
      </c>
      <c r="E3429">
        <v>799.5</v>
      </c>
      <c r="F3429">
        <v>800.7</v>
      </c>
      <c r="G3429" t="s">
        <v>6100</v>
      </c>
      <c r="H3429">
        <v>0</v>
      </c>
      <c r="I3429" t="s">
        <v>5993</v>
      </c>
      <c r="J3429">
        <v>8</v>
      </c>
      <c r="K3429">
        <v>0</v>
      </c>
      <c r="L3429">
        <v>2.97</v>
      </c>
      <c r="M3429">
        <v>15900</v>
      </c>
      <c r="N3429">
        <v>0.78800000000000003</v>
      </c>
      <c r="O3429">
        <v>0</v>
      </c>
      <c r="P3429" t="s">
        <v>410</v>
      </c>
      <c r="Q3429" t="s">
        <v>411</v>
      </c>
      <c r="R3429" t="s">
        <v>418</v>
      </c>
      <c r="S3429">
        <v>5.17</v>
      </c>
      <c r="T3429">
        <v>110</v>
      </c>
      <c r="U3429">
        <v>0</v>
      </c>
      <c r="V3429">
        <v>10</v>
      </c>
      <c r="W3429" t="s">
        <v>411</v>
      </c>
      <c r="X3429">
        <v>0</v>
      </c>
      <c r="Y3429">
        <v>0</v>
      </c>
      <c r="Z3429">
        <v>1440</v>
      </c>
      <c r="AA3429">
        <v>22.5</v>
      </c>
      <c r="AB3429" t="s">
        <v>410</v>
      </c>
      <c r="AC3429">
        <v>0</v>
      </c>
      <c r="AD3429">
        <v>0</v>
      </c>
      <c r="AE3429">
        <v>0</v>
      </c>
      <c r="AF3429" t="s">
        <v>959</v>
      </c>
      <c r="AG3429" t="s">
        <v>410</v>
      </c>
      <c r="AH3429">
        <v>0</v>
      </c>
      <c r="AI3429">
        <v>5.31</v>
      </c>
      <c r="AJ3429">
        <v>1260</v>
      </c>
      <c r="AK3429" t="s">
        <v>411</v>
      </c>
      <c r="AL3429" t="s">
        <v>421</v>
      </c>
      <c r="AM3429">
        <v>0</v>
      </c>
      <c r="AN3429" t="s">
        <v>411</v>
      </c>
      <c r="AO3429">
        <v>70</v>
      </c>
      <c r="AP3429">
        <v>0</v>
      </c>
      <c r="AQ3429">
        <v>3800</v>
      </c>
      <c r="AR3429">
        <v>0</v>
      </c>
      <c r="AS3429">
        <v>0</v>
      </c>
      <c r="AT3429">
        <v>5.14</v>
      </c>
      <c r="AU3429" t="s">
        <v>412</v>
      </c>
      <c r="AV3429">
        <v>90</v>
      </c>
      <c r="AW3429">
        <v>10</v>
      </c>
      <c r="AX3429">
        <v>0</v>
      </c>
      <c r="AY3429">
        <v>0</v>
      </c>
      <c r="AZ3429">
        <v>0</v>
      </c>
      <c r="BA3429" t="s">
        <v>5994</v>
      </c>
      <c r="BB3429">
        <v>40</v>
      </c>
      <c r="BC3429">
        <v>0</v>
      </c>
      <c r="BD3429">
        <v>0</v>
      </c>
      <c r="BE3429" t="s">
        <v>410</v>
      </c>
      <c r="BF3429" t="s">
        <v>421</v>
      </c>
      <c r="BG3429" t="s">
        <v>410</v>
      </c>
      <c r="BH3429" t="s">
        <v>410</v>
      </c>
      <c r="BI3429" t="s">
        <v>411</v>
      </c>
      <c r="BJ3429" t="s">
        <v>410</v>
      </c>
      <c r="BK3429">
        <v>0</v>
      </c>
      <c r="BL3429">
        <v>0</v>
      </c>
      <c r="BM3429">
        <v>37400</v>
      </c>
      <c r="BN3429">
        <v>0</v>
      </c>
    </row>
    <row r="3430" spans="1:66" x14ac:dyDescent="0.15">
      <c r="A3430" t="s">
        <v>6101</v>
      </c>
      <c r="B3430" t="s">
        <v>195</v>
      </c>
      <c r="C3430">
        <v>2627</v>
      </c>
      <c r="D3430">
        <v>2629.5</v>
      </c>
      <c r="E3430">
        <v>800.7</v>
      </c>
      <c r="F3430">
        <v>801.5</v>
      </c>
      <c r="G3430" t="s">
        <v>6102</v>
      </c>
      <c r="H3430">
        <v>0</v>
      </c>
      <c r="I3430" t="s">
        <v>5993</v>
      </c>
      <c r="J3430">
        <v>2</v>
      </c>
      <c r="K3430">
        <v>0</v>
      </c>
      <c r="L3430">
        <v>4.2699999999999996</v>
      </c>
      <c r="M3430">
        <v>1530</v>
      </c>
      <c r="N3430">
        <v>0.112</v>
      </c>
      <c r="O3430">
        <v>0</v>
      </c>
      <c r="P3430" t="s">
        <v>410</v>
      </c>
      <c r="Q3430" t="s">
        <v>411</v>
      </c>
      <c r="R3430" t="s">
        <v>418</v>
      </c>
      <c r="S3430">
        <v>2.16</v>
      </c>
      <c r="T3430">
        <v>120</v>
      </c>
      <c r="U3430">
        <v>0</v>
      </c>
      <c r="V3430">
        <v>10</v>
      </c>
      <c r="W3430" t="s">
        <v>411</v>
      </c>
      <c r="X3430">
        <v>0</v>
      </c>
      <c r="Y3430">
        <v>0</v>
      </c>
      <c r="Z3430">
        <v>950</v>
      </c>
      <c r="AA3430">
        <v>24.7</v>
      </c>
      <c r="AB3430" t="s">
        <v>410</v>
      </c>
      <c r="AC3430">
        <v>0</v>
      </c>
      <c r="AD3430">
        <v>0</v>
      </c>
      <c r="AE3430">
        <v>0</v>
      </c>
      <c r="AF3430" t="s">
        <v>959</v>
      </c>
      <c r="AG3430" t="s">
        <v>410</v>
      </c>
      <c r="AH3430">
        <v>0</v>
      </c>
      <c r="AI3430">
        <v>6.25</v>
      </c>
      <c r="AJ3430">
        <v>1300</v>
      </c>
      <c r="AK3430" t="s">
        <v>411</v>
      </c>
      <c r="AL3430" t="s">
        <v>421</v>
      </c>
      <c r="AM3430">
        <v>0</v>
      </c>
      <c r="AN3430">
        <v>10</v>
      </c>
      <c r="AO3430">
        <v>120</v>
      </c>
      <c r="AP3430">
        <v>0</v>
      </c>
      <c r="AQ3430">
        <v>970</v>
      </c>
      <c r="AR3430">
        <v>0</v>
      </c>
      <c r="AS3430">
        <v>0</v>
      </c>
      <c r="AT3430">
        <v>3.22</v>
      </c>
      <c r="AU3430" t="s">
        <v>412</v>
      </c>
      <c r="AV3430" t="s">
        <v>410</v>
      </c>
      <c r="AW3430">
        <v>10</v>
      </c>
      <c r="AX3430">
        <v>0</v>
      </c>
      <c r="AY3430">
        <v>0</v>
      </c>
      <c r="AZ3430">
        <v>0</v>
      </c>
      <c r="BA3430" t="s">
        <v>5994</v>
      </c>
      <c r="BB3430">
        <v>20</v>
      </c>
      <c r="BC3430">
        <v>0</v>
      </c>
      <c r="BD3430">
        <v>0</v>
      </c>
      <c r="BE3430" t="s">
        <v>410</v>
      </c>
      <c r="BF3430">
        <v>0.05</v>
      </c>
      <c r="BG3430" t="s">
        <v>410</v>
      </c>
      <c r="BH3430" t="s">
        <v>410</v>
      </c>
      <c r="BI3430">
        <v>10</v>
      </c>
      <c r="BJ3430" t="s">
        <v>410</v>
      </c>
      <c r="BK3430">
        <v>0</v>
      </c>
      <c r="BL3430">
        <v>0</v>
      </c>
      <c r="BM3430">
        <v>40000</v>
      </c>
      <c r="BN3430">
        <v>0</v>
      </c>
    </row>
    <row r="3431" spans="1:66" x14ac:dyDescent="0.15">
      <c r="A3431" t="s">
        <v>6103</v>
      </c>
      <c r="B3431" t="s">
        <v>195</v>
      </c>
      <c r="C3431">
        <v>2629.5</v>
      </c>
      <c r="D3431">
        <v>2632</v>
      </c>
      <c r="E3431">
        <v>801.5</v>
      </c>
      <c r="F3431">
        <v>802.2</v>
      </c>
      <c r="G3431" t="s">
        <v>6104</v>
      </c>
      <c r="H3431">
        <v>0</v>
      </c>
      <c r="I3431" t="s">
        <v>5993</v>
      </c>
      <c r="J3431">
        <v>40</v>
      </c>
      <c r="K3431">
        <v>0</v>
      </c>
      <c r="L3431">
        <v>0.4</v>
      </c>
      <c r="M3431">
        <v>49400</v>
      </c>
      <c r="N3431">
        <v>1.5349999999999999</v>
      </c>
      <c r="O3431">
        <v>0</v>
      </c>
      <c r="P3431" t="s">
        <v>410</v>
      </c>
      <c r="Q3431" t="s">
        <v>411</v>
      </c>
      <c r="R3431" t="s">
        <v>418</v>
      </c>
      <c r="S3431">
        <v>0.14000000000000001</v>
      </c>
      <c r="T3431">
        <v>230</v>
      </c>
      <c r="U3431">
        <v>0</v>
      </c>
      <c r="V3431">
        <v>300</v>
      </c>
      <c r="W3431" t="s">
        <v>411</v>
      </c>
      <c r="X3431">
        <v>0</v>
      </c>
      <c r="Y3431">
        <v>0</v>
      </c>
      <c r="Z3431">
        <v>61400</v>
      </c>
      <c r="AA3431">
        <v>34.700000000000003</v>
      </c>
      <c r="AB3431" t="s">
        <v>410</v>
      </c>
      <c r="AC3431">
        <v>0</v>
      </c>
      <c r="AD3431">
        <v>0</v>
      </c>
      <c r="AE3431">
        <v>0</v>
      </c>
      <c r="AF3431" t="s">
        <v>959</v>
      </c>
      <c r="AG3431" t="s">
        <v>410</v>
      </c>
      <c r="AH3431">
        <v>0</v>
      </c>
      <c r="AI3431">
        <v>1.08</v>
      </c>
      <c r="AJ3431">
        <v>680</v>
      </c>
      <c r="AK3431" t="s">
        <v>411</v>
      </c>
      <c r="AL3431" t="s">
        <v>421</v>
      </c>
      <c r="AM3431">
        <v>0</v>
      </c>
      <c r="AN3431">
        <v>10</v>
      </c>
      <c r="AO3431" t="s">
        <v>410</v>
      </c>
      <c r="AP3431">
        <v>0</v>
      </c>
      <c r="AQ3431">
        <v>360</v>
      </c>
      <c r="AR3431">
        <v>0</v>
      </c>
      <c r="AS3431">
        <v>0</v>
      </c>
      <c r="AT3431">
        <v>4.7699999999999996</v>
      </c>
      <c r="AU3431" t="s">
        <v>412</v>
      </c>
      <c r="AV3431">
        <v>110</v>
      </c>
      <c r="AW3431" t="s">
        <v>411</v>
      </c>
      <c r="AX3431">
        <v>0</v>
      </c>
      <c r="AY3431">
        <v>0</v>
      </c>
      <c r="AZ3431">
        <v>0</v>
      </c>
      <c r="BA3431" t="s">
        <v>5994</v>
      </c>
      <c r="BB3431">
        <v>10</v>
      </c>
      <c r="BC3431">
        <v>0</v>
      </c>
      <c r="BD3431">
        <v>0</v>
      </c>
      <c r="BE3431" t="s">
        <v>410</v>
      </c>
      <c r="BF3431" t="s">
        <v>421</v>
      </c>
      <c r="BG3431" t="s">
        <v>410</v>
      </c>
      <c r="BH3431" t="s">
        <v>410</v>
      </c>
      <c r="BI3431" t="s">
        <v>411</v>
      </c>
      <c r="BJ3431" t="s">
        <v>410</v>
      </c>
      <c r="BK3431">
        <v>0</v>
      </c>
      <c r="BL3431">
        <v>0</v>
      </c>
      <c r="BM3431">
        <v>64100</v>
      </c>
      <c r="BN3431">
        <v>0</v>
      </c>
    </row>
    <row r="3432" spans="1:66" x14ac:dyDescent="0.15">
      <c r="A3432" t="s">
        <v>6105</v>
      </c>
      <c r="B3432" t="s">
        <v>195</v>
      </c>
      <c r="C3432">
        <v>2632</v>
      </c>
      <c r="D3432">
        <v>2637</v>
      </c>
      <c r="E3432">
        <v>802.2</v>
      </c>
      <c r="F3432">
        <v>803.8</v>
      </c>
      <c r="G3432" t="s">
        <v>6106</v>
      </c>
      <c r="H3432">
        <v>0</v>
      </c>
      <c r="I3432" t="s">
        <v>5993</v>
      </c>
      <c r="J3432">
        <v>29</v>
      </c>
      <c r="K3432">
        <v>0</v>
      </c>
      <c r="L3432">
        <v>0.12</v>
      </c>
      <c r="M3432">
        <v>23500</v>
      </c>
      <c r="N3432">
        <v>0.95499999999999996</v>
      </c>
      <c r="O3432">
        <v>0</v>
      </c>
      <c r="P3432" t="s">
        <v>410</v>
      </c>
      <c r="Q3432" t="s">
        <v>411</v>
      </c>
      <c r="R3432" t="s">
        <v>418</v>
      </c>
      <c r="S3432">
        <v>0.88</v>
      </c>
      <c r="T3432">
        <v>30</v>
      </c>
      <c r="U3432">
        <v>0</v>
      </c>
      <c r="V3432">
        <v>880</v>
      </c>
      <c r="W3432" t="s">
        <v>411</v>
      </c>
      <c r="X3432">
        <v>0</v>
      </c>
      <c r="Y3432">
        <v>20.7</v>
      </c>
      <c r="Z3432" t="s">
        <v>765</v>
      </c>
      <c r="AA3432">
        <v>31.5</v>
      </c>
      <c r="AB3432" t="s">
        <v>410</v>
      </c>
      <c r="AC3432">
        <v>0</v>
      </c>
      <c r="AD3432">
        <v>0</v>
      </c>
      <c r="AE3432">
        <v>0</v>
      </c>
      <c r="AF3432" t="s">
        <v>959</v>
      </c>
      <c r="AG3432" t="s">
        <v>410</v>
      </c>
      <c r="AH3432">
        <v>0</v>
      </c>
      <c r="AI3432">
        <v>0.67</v>
      </c>
      <c r="AJ3432">
        <v>530</v>
      </c>
      <c r="AK3432">
        <v>10</v>
      </c>
      <c r="AL3432" t="s">
        <v>421</v>
      </c>
      <c r="AM3432">
        <v>0</v>
      </c>
      <c r="AN3432" t="s">
        <v>411</v>
      </c>
      <c r="AO3432" t="s">
        <v>410</v>
      </c>
      <c r="AP3432">
        <v>0</v>
      </c>
      <c r="AQ3432">
        <v>100</v>
      </c>
      <c r="AR3432">
        <v>0</v>
      </c>
      <c r="AS3432">
        <v>0</v>
      </c>
      <c r="AT3432">
        <v>8.7100000000000009</v>
      </c>
      <c r="AU3432" t="s">
        <v>412</v>
      </c>
      <c r="AV3432">
        <v>60</v>
      </c>
      <c r="AW3432" t="s">
        <v>411</v>
      </c>
      <c r="AX3432">
        <v>0</v>
      </c>
      <c r="AY3432">
        <v>0</v>
      </c>
      <c r="AZ3432">
        <v>0</v>
      </c>
      <c r="BA3432" t="s">
        <v>5994</v>
      </c>
      <c r="BB3432">
        <v>10</v>
      </c>
      <c r="BC3432">
        <v>0</v>
      </c>
      <c r="BD3432">
        <v>0</v>
      </c>
      <c r="BE3432" t="s">
        <v>410</v>
      </c>
      <c r="BF3432" t="s">
        <v>421</v>
      </c>
      <c r="BG3432" t="s">
        <v>410</v>
      </c>
      <c r="BH3432" t="s">
        <v>410</v>
      </c>
      <c r="BI3432" t="s">
        <v>411</v>
      </c>
      <c r="BJ3432" t="s">
        <v>410</v>
      </c>
      <c r="BK3432">
        <v>0</v>
      </c>
      <c r="BL3432">
        <v>0</v>
      </c>
      <c r="BM3432">
        <v>7890</v>
      </c>
      <c r="BN3432">
        <v>0</v>
      </c>
    </row>
    <row r="3433" spans="1:66" x14ac:dyDescent="0.15">
      <c r="A3433" t="s">
        <v>6107</v>
      </c>
      <c r="B3433" t="s">
        <v>195</v>
      </c>
      <c r="C3433">
        <v>2637</v>
      </c>
      <c r="D3433">
        <v>2641</v>
      </c>
      <c r="E3433">
        <v>803.8</v>
      </c>
      <c r="F3433">
        <v>805</v>
      </c>
      <c r="G3433" t="s">
        <v>6108</v>
      </c>
      <c r="H3433">
        <v>0</v>
      </c>
      <c r="I3433" t="s">
        <v>5993</v>
      </c>
      <c r="J3433">
        <v>25</v>
      </c>
      <c r="K3433">
        <v>0</v>
      </c>
      <c r="L3433">
        <v>0.24</v>
      </c>
      <c r="M3433">
        <v>5320</v>
      </c>
      <c r="N3433">
        <v>0.59</v>
      </c>
      <c r="O3433">
        <v>0</v>
      </c>
      <c r="P3433" t="s">
        <v>410</v>
      </c>
      <c r="Q3433" t="s">
        <v>411</v>
      </c>
      <c r="R3433" t="s">
        <v>418</v>
      </c>
      <c r="S3433">
        <v>1.52</v>
      </c>
      <c r="T3433">
        <v>10</v>
      </c>
      <c r="U3433">
        <v>0</v>
      </c>
      <c r="V3433">
        <v>150</v>
      </c>
      <c r="W3433" t="s">
        <v>411</v>
      </c>
      <c r="X3433">
        <v>0</v>
      </c>
      <c r="Y3433">
        <v>0</v>
      </c>
      <c r="Z3433">
        <v>49500</v>
      </c>
      <c r="AA3433">
        <v>39.6</v>
      </c>
      <c r="AB3433" t="s">
        <v>410</v>
      </c>
      <c r="AC3433">
        <v>0</v>
      </c>
      <c r="AD3433">
        <v>0</v>
      </c>
      <c r="AE3433">
        <v>0</v>
      </c>
      <c r="AF3433" t="s">
        <v>959</v>
      </c>
      <c r="AG3433" t="s">
        <v>410</v>
      </c>
      <c r="AH3433">
        <v>0</v>
      </c>
      <c r="AI3433">
        <v>1.46</v>
      </c>
      <c r="AJ3433">
        <v>1150</v>
      </c>
      <c r="AK3433">
        <v>10</v>
      </c>
      <c r="AL3433" t="s">
        <v>421</v>
      </c>
      <c r="AM3433">
        <v>0</v>
      </c>
      <c r="AN3433" t="s">
        <v>411</v>
      </c>
      <c r="AO3433" t="s">
        <v>410</v>
      </c>
      <c r="AP3433">
        <v>0</v>
      </c>
      <c r="AQ3433">
        <v>1180</v>
      </c>
      <c r="AR3433">
        <v>0</v>
      </c>
      <c r="AS3433">
        <v>0</v>
      </c>
      <c r="AT3433">
        <v>7.17</v>
      </c>
      <c r="AU3433" t="s">
        <v>412</v>
      </c>
      <c r="AV3433">
        <v>60</v>
      </c>
      <c r="AW3433" t="s">
        <v>411</v>
      </c>
      <c r="AX3433">
        <v>0</v>
      </c>
      <c r="AY3433">
        <v>0</v>
      </c>
      <c r="AZ3433">
        <v>0</v>
      </c>
      <c r="BA3433" t="s">
        <v>5994</v>
      </c>
      <c r="BB3433">
        <v>10</v>
      </c>
      <c r="BC3433">
        <v>0</v>
      </c>
      <c r="BD3433">
        <v>0</v>
      </c>
      <c r="BE3433" t="s">
        <v>410</v>
      </c>
      <c r="BF3433" t="s">
        <v>421</v>
      </c>
      <c r="BG3433" t="s">
        <v>410</v>
      </c>
      <c r="BH3433" t="s">
        <v>410</v>
      </c>
      <c r="BI3433" t="s">
        <v>411</v>
      </c>
      <c r="BJ3433" t="s">
        <v>410</v>
      </c>
      <c r="BK3433">
        <v>0</v>
      </c>
      <c r="BL3433">
        <v>0</v>
      </c>
      <c r="BM3433">
        <v>1980</v>
      </c>
      <c r="BN3433">
        <v>0</v>
      </c>
    </row>
    <row r="3434" spans="1:66" x14ac:dyDescent="0.15">
      <c r="A3434" t="s">
        <v>6109</v>
      </c>
      <c r="B3434" t="s">
        <v>195</v>
      </c>
      <c r="C3434">
        <v>2641</v>
      </c>
      <c r="D3434">
        <v>2643</v>
      </c>
      <c r="E3434">
        <v>805</v>
      </c>
      <c r="F3434">
        <v>805.6</v>
      </c>
      <c r="G3434" t="s">
        <v>6110</v>
      </c>
      <c r="H3434">
        <v>0</v>
      </c>
      <c r="I3434" t="s">
        <v>5993</v>
      </c>
      <c r="J3434">
        <v>11</v>
      </c>
      <c r="K3434">
        <v>0</v>
      </c>
      <c r="L3434">
        <v>0.1</v>
      </c>
      <c r="M3434">
        <v>4740</v>
      </c>
      <c r="N3434">
        <v>0.29799999999999999</v>
      </c>
      <c r="O3434">
        <v>0</v>
      </c>
      <c r="P3434" t="s">
        <v>410</v>
      </c>
      <c r="Q3434" t="s">
        <v>411</v>
      </c>
      <c r="R3434" t="s">
        <v>418</v>
      </c>
      <c r="S3434">
        <v>4.5599999999999996</v>
      </c>
      <c r="T3434" t="s">
        <v>411</v>
      </c>
      <c r="U3434">
        <v>0</v>
      </c>
      <c r="V3434">
        <v>180</v>
      </c>
      <c r="W3434">
        <v>10</v>
      </c>
      <c r="X3434">
        <v>0</v>
      </c>
      <c r="Y3434">
        <v>0</v>
      </c>
      <c r="Z3434">
        <v>37300</v>
      </c>
      <c r="AA3434">
        <v>25</v>
      </c>
      <c r="AB3434" t="s">
        <v>410</v>
      </c>
      <c r="AC3434">
        <v>0</v>
      </c>
      <c r="AD3434">
        <v>0</v>
      </c>
      <c r="AE3434">
        <v>0</v>
      </c>
      <c r="AF3434" t="s">
        <v>959</v>
      </c>
      <c r="AG3434" t="s">
        <v>410</v>
      </c>
      <c r="AH3434">
        <v>0</v>
      </c>
      <c r="AI3434">
        <v>2.42</v>
      </c>
      <c r="AJ3434">
        <v>990</v>
      </c>
      <c r="AK3434">
        <v>10</v>
      </c>
      <c r="AL3434" t="s">
        <v>421</v>
      </c>
      <c r="AM3434">
        <v>0</v>
      </c>
      <c r="AN3434" t="s">
        <v>411</v>
      </c>
      <c r="AO3434" t="s">
        <v>410</v>
      </c>
      <c r="AP3434">
        <v>0</v>
      </c>
      <c r="AQ3434">
        <v>550</v>
      </c>
      <c r="AR3434">
        <v>0</v>
      </c>
      <c r="AS3434">
        <v>0</v>
      </c>
      <c r="AT3434">
        <v>2.71</v>
      </c>
      <c r="AU3434" t="s">
        <v>412</v>
      </c>
      <c r="AV3434">
        <v>60</v>
      </c>
      <c r="AW3434" t="s">
        <v>411</v>
      </c>
      <c r="AX3434">
        <v>0</v>
      </c>
      <c r="AY3434">
        <v>0</v>
      </c>
      <c r="AZ3434">
        <v>0</v>
      </c>
      <c r="BA3434" t="s">
        <v>5994</v>
      </c>
      <c r="BB3434">
        <v>20</v>
      </c>
      <c r="BC3434">
        <v>0</v>
      </c>
      <c r="BD3434">
        <v>0</v>
      </c>
      <c r="BE3434" t="s">
        <v>410</v>
      </c>
      <c r="BF3434" t="s">
        <v>421</v>
      </c>
      <c r="BG3434" t="s">
        <v>410</v>
      </c>
      <c r="BH3434" t="s">
        <v>410</v>
      </c>
      <c r="BI3434" t="s">
        <v>411</v>
      </c>
      <c r="BJ3434" t="s">
        <v>410</v>
      </c>
      <c r="BK3434">
        <v>0</v>
      </c>
      <c r="BL3434">
        <v>0</v>
      </c>
      <c r="BM3434">
        <v>930</v>
      </c>
      <c r="BN3434">
        <v>0</v>
      </c>
    </row>
    <row r="3435" spans="1:66" x14ac:dyDescent="0.15">
      <c r="A3435" t="s">
        <v>6111</v>
      </c>
      <c r="B3435" t="s">
        <v>195</v>
      </c>
      <c r="C3435">
        <v>2643</v>
      </c>
      <c r="D3435">
        <v>2648</v>
      </c>
      <c r="E3435">
        <v>805.6</v>
      </c>
      <c r="F3435">
        <v>807.1</v>
      </c>
      <c r="G3435" t="s">
        <v>6112</v>
      </c>
      <c r="H3435">
        <v>0</v>
      </c>
      <c r="I3435" t="s">
        <v>5993</v>
      </c>
      <c r="J3435">
        <v>7</v>
      </c>
      <c r="K3435">
        <v>0</v>
      </c>
      <c r="L3435">
        <v>0.09</v>
      </c>
      <c r="M3435">
        <v>630</v>
      </c>
      <c r="N3435">
        <v>7.5999999999999998E-2</v>
      </c>
      <c r="O3435">
        <v>0</v>
      </c>
      <c r="P3435" t="s">
        <v>410</v>
      </c>
      <c r="Q3435" t="s">
        <v>411</v>
      </c>
      <c r="R3435" t="s">
        <v>418</v>
      </c>
      <c r="S3435">
        <v>6.72</v>
      </c>
      <c r="T3435" t="s">
        <v>411</v>
      </c>
      <c r="U3435">
        <v>0</v>
      </c>
      <c r="V3435">
        <v>140</v>
      </c>
      <c r="W3435">
        <v>10</v>
      </c>
      <c r="X3435">
        <v>0</v>
      </c>
      <c r="Y3435">
        <v>0</v>
      </c>
      <c r="Z3435">
        <v>27800</v>
      </c>
      <c r="AA3435">
        <v>15.25</v>
      </c>
      <c r="AB3435" t="s">
        <v>410</v>
      </c>
      <c r="AC3435">
        <v>0</v>
      </c>
      <c r="AD3435">
        <v>0</v>
      </c>
      <c r="AE3435">
        <v>0</v>
      </c>
      <c r="AF3435" t="s">
        <v>959</v>
      </c>
      <c r="AG3435" t="s">
        <v>410</v>
      </c>
      <c r="AH3435">
        <v>0</v>
      </c>
      <c r="AI3435">
        <v>3.72</v>
      </c>
      <c r="AJ3435">
        <v>790</v>
      </c>
      <c r="AK3435" t="s">
        <v>411</v>
      </c>
      <c r="AL3435" t="s">
        <v>421</v>
      </c>
      <c r="AM3435">
        <v>0</v>
      </c>
      <c r="AN3435" t="s">
        <v>411</v>
      </c>
      <c r="AO3435" t="s">
        <v>410</v>
      </c>
      <c r="AP3435">
        <v>0</v>
      </c>
      <c r="AQ3435">
        <v>60</v>
      </c>
      <c r="AR3435">
        <v>0</v>
      </c>
      <c r="AS3435">
        <v>0</v>
      </c>
      <c r="AT3435">
        <v>7.09</v>
      </c>
      <c r="AU3435">
        <v>7.03</v>
      </c>
      <c r="AV3435">
        <v>120</v>
      </c>
      <c r="AW3435" t="s">
        <v>411</v>
      </c>
      <c r="AX3435">
        <v>0</v>
      </c>
      <c r="AY3435">
        <v>0</v>
      </c>
      <c r="AZ3435">
        <v>0</v>
      </c>
      <c r="BA3435" t="s">
        <v>5994</v>
      </c>
      <c r="BB3435">
        <v>30</v>
      </c>
      <c r="BC3435">
        <v>0</v>
      </c>
      <c r="BD3435">
        <v>0</v>
      </c>
      <c r="BE3435" t="s">
        <v>410</v>
      </c>
      <c r="BF3435" t="s">
        <v>421</v>
      </c>
      <c r="BG3435" t="s">
        <v>410</v>
      </c>
      <c r="BH3435" t="s">
        <v>410</v>
      </c>
      <c r="BI3435" t="s">
        <v>411</v>
      </c>
      <c r="BJ3435" t="s">
        <v>410</v>
      </c>
      <c r="BK3435">
        <v>0</v>
      </c>
      <c r="BL3435">
        <v>0</v>
      </c>
      <c r="BM3435">
        <v>420</v>
      </c>
      <c r="BN3435">
        <v>0</v>
      </c>
    </row>
    <row r="3436" spans="1:66" x14ac:dyDescent="0.15">
      <c r="A3436" t="s">
        <v>6113</v>
      </c>
      <c r="B3436" t="s">
        <v>195</v>
      </c>
      <c r="C3436">
        <v>2648</v>
      </c>
      <c r="D3436">
        <v>2653</v>
      </c>
      <c r="E3436">
        <v>807.1</v>
      </c>
      <c r="F3436">
        <v>808.6</v>
      </c>
      <c r="G3436" t="s">
        <v>6114</v>
      </c>
      <c r="H3436">
        <v>0</v>
      </c>
      <c r="I3436" t="s">
        <v>5993</v>
      </c>
      <c r="J3436">
        <v>8</v>
      </c>
      <c r="K3436">
        <v>0</v>
      </c>
      <c r="L3436">
        <v>7.0000000000000007E-2</v>
      </c>
      <c r="M3436">
        <v>1090</v>
      </c>
      <c r="N3436">
        <v>6.5000000000000002E-2</v>
      </c>
      <c r="O3436">
        <v>0</v>
      </c>
      <c r="P3436" t="s">
        <v>410</v>
      </c>
      <c r="Q3436" t="s">
        <v>411</v>
      </c>
      <c r="R3436" t="s">
        <v>418</v>
      </c>
      <c r="S3436">
        <v>4.5199999999999996</v>
      </c>
      <c r="T3436" t="s">
        <v>411</v>
      </c>
      <c r="U3436">
        <v>0</v>
      </c>
      <c r="V3436">
        <v>140</v>
      </c>
      <c r="W3436" t="s">
        <v>411</v>
      </c>
      <c r="X3436">
        <v>0</v>
      </c>
      <c r="Y3436">
        <v>0</v>
      </c>
      <c r="Z3436">
        <v>14600</v>
      </c>
      <c r="AA3436">
        <v>20.5</v>
      </c>
      <c r="AB3436" t="s">
        <v>410</v>
      </c>
      <c r="AC3436">
        <v>0</v>
      </c>
      <c r="AD3436">
        <v>0</v>
      </c>
      <c r="AE3436">
        <v>0</v>
      </c>
      <c r="AF3436" t="s">
        <v>959</v>
      </c>
      <c r="AG3436" t="s">
        <v>410</v>
      </c>
      <c r="AH3436">
        <v>0</v>
      </c>
      <c r="AI3436">
        <v>4.42</v>
      </c>
      <c r="AJ3436">
        <v>630</v>
      </c>
      <c r="AK3436" t="s">
        <v>411</v>
      </c>
      <c r="AL3436" t="s">
        <v>421</v>
      </c>
      <c r="AM3436">
        <v>0</v>
      </c>
      <c r="AN3436" t="s">
        <v>411</v>
      </c>
      <c r="AO3436" t="s">
        <v>410</v>
      </c>
      <c r="AP3436">
        <v>0</v>
      </c>
      <c r="AQ3436">
        <v>100</v>
      </c>
      <c r="AR3436">
        <v>0</v>
      </c>
      <c r="AS3436">
        <v>0</v>
      </c>
      <c r="AT3436">
        <v>6.44</v>
      </c>
      <c r="AU3436" t="s">
        <v>412</v>
      </c>
      <c r="AV3436">
        <v>70</v>
      </c>
      <c r="AW3436" t="s">
        <v>411</v>
      </c>
      <c r="AX3436">
        <v>0</v>
      </c>
      <c r="AY3436">
        <v>0</v>
      </c>
      <c r="AZ3436">
        <v>0</v>
      </c>
      <c r="BA3436" t="s">
        <v>5994</v>
      </c>
      <c r="BB3436">
        <v>30</v>
      </c>
      <c r="BC3436">
        <v>0</v>
      </c>
      <c r="BD3436">
        <v>0</v>
      </c>
      <c r="BE3436" t="s">
        <v>410</v>
      </c>
      <c r="BF3436" t="s">
        <v>421</v>
      </c>
      <c r="BG3436" t="s">
        <v>410</v>
      </c>
      <c r="BH3436" t="s">
        <v>410</v>
      </c>
      <c r="BI3436" t="s">
        <v>411</v>
      </c>
      <c r="BJ3436" t="s">
        <v>410</v>
      </c>
      <c r="BK3436">
        <v>0</v>
      </c>
      <c r="BL3436">
        <v>0</v>
      </c>
      <c r="BM3436">
        <v>220</v>
      </c>
      <c r="BN3436">
        <v>0</v>
      </c>
    </row>
    <row r="3437" spans="1:66" x14ac:dyDescent="0.15">
      <c r="A3437" t="s">
        <v>6115</v>
      </c>
      <c r="B3437" t="s">
        <v>195</v>
      </c>
      <c r="C3437">
        <v>2658</v>
      </c>
      <c r="D3437">
        <v>2663</v>
      </c>
      <c r="E3437">
        <v>810.2</v>
      </c>
      <c r="F3437">
        <v>811.7</v>
      </c>
      <c r="G3437" t="s">
        <v>6116</v>
      </c>
      <c r="H3437">
        <v>0</v>
      </c>
      <c r="I3437" t="s">
        <v>5993</v>
      </c>
      <c r="J3437">
        <v>4</v>
      </c>
      <c r="K3437">
        <v>0</v>
      </c>
      <c r="L3437">
        <v>0.09</v>
      </c>
      <c r="M3437">
        <v>630</v>
      </c>
      <c r="N3437">
        <v>3.7999999999999999E-2</v>
      </c>
      <c r="O3437">
        <v>0</v>
      </c>
      <c r="P3437" t="s">
        <v>410</v>
      </c>
      <c r="Q3437" t="s">
        <v>411</v>
      </c>
      <c r="R3437" t="s">
        <v>418</v>
      </c>
      <c r="S3437">
        <v>4.6100000000000003</v>
      </c>
      <c r="T3437" t="s">
        <v>411</v>
      </c>
      <c r="U3437">
        <v>0</v>
      </c>
      <c r="V3437">
        <v>110</v>
      </c>
      <c r="W3437" t="s">
        <v>411</v>
      </c>
      <c r="X3437">
        <v>0</v>
      </c>
      <c r="Y3437">
        <v>0</v>
      </c>
      <c r="Z3437">
        <v>9770</v>
      </c>
      <c r="AA3437">
        <v>18.149999999999999</v>
      </c>
      <c r="AB3437" t="s">
        <v>410</v>
      </c>
      <c r="AC3437">
        <v>0</v>
      </c>
      <c r="AD3437">
        <v>0</v>
      </c>
      <c r="AE3437">
        <v>0</v>
      </c>
      <c r="AF3437" t="s">
        <v>959</v>
      </c>
      <c r="AG3437" t="s">
        <v>410</v>
      </c>
      <c r="AH3437">
        <v>0</v>
      </c>
      <c r="AI3437">
        <v>5.66</v>
      </c>
      <c r="AJ3437">
        <v>750</v>
      </c>
      <c r="AK3437" t="s">
        <v>411</v>
      </c>
      <c r="AL3437" t="s">
        <v>421</v>
      </c>
      <c r="AM3437">
        <v>0</v>
      </c>
      <c r="AN3437" t="s">
        <v>411</v>
      </c>
      <c r="AO3437" t="s">
        <v>410</v>
      </c>
      <c r="AP3437">
        <v>0</v>
      </c>
      <c r="AQ3437">
        <v>30</v>
      </c>
      <c r="AR3437">
        <v>0</v>
      </c>
      <c r="AS3437">
        <v>0</v>
      </c>
      <c r="AT3437">
        <v>6.54</v>
      </c>
      <c r="AU3437">
        <v>9.4</v>
      </c>
      <c r="AV3437">
        <v>100</v>
      </c>
      <c r="AW3437" t="s">
        <v>411</v>
      </c>
      <c r="AX3437">
        <v>0</v>
      </c>
      <c r="AY3437">
        <v>0</v>
      </c>
      <c r="AZ3437">
        <v>0</v>
      </c>
      <c r="BA3437" t="s">
        <v>5994</v>
      </c>
      <c r="BB3437">
        <v>30</v>
      </c>
      <c r="BC3437">
        <v>0</v>
      </c>
      <c r="BD3437">
        <v>0</v>
      </c>
      <c r="BE3437" t="s">
        <v>410</v>
      </c>
      <c r="BF3437" t="s">
        <v>421</v>
      </c>
      <c r="BG3437" t="s">
        <v>410</v>
      </c>
      <c r="BH3437" t="s">
        <v>410</v>
      </c>
      <c r="BI3437" t="s">
        <v>411</v>
      </c>
      <c r="BJ3437" t="s">
        <v>410</v>
      </c>
      <c r="BK3437">
        <v>0</v>
      </c>
      <c r="BL3437">
        <v>0</v>
      </c>
      <c r="BM3437">
        <v>270</v>
      </c>
      <c r="BN3437">
        <v>0</v>
      </c>
    </row>
    <row r="3438" spans="1:66" x14ac:dyDescent="0.15">
      <c r="A3438" t="s">
        <v>6117</v>
      </c>
      <c r="B3438" t="s">
        <v>195</v>
      </c>
      <c r="C3438">
        <v>2663</v>
      </c>
      <c r="D3438">
        <v>2668</v>
      </c>
      <c r="E3438">
        <v>811.7</v>
      </c>
      <c r="F3438">
        <v>813.2</v>
      </c>
      <c r="G3438" t="s">
        <v>6116</v>
      </c>
      <c r="H3438">
        <v>0</v>
      </c>
      <c r="I3438" t="s">
        <v>5993</v>
      </c>
      <c r="J3438">
        <v>4</v>
      </c>
      <c r="K3438">
        <v>0</v>
      </c>
      <c r="L3438" t="s">
        <v>421</v>
      </c>
      <c r="M3438">
        <v>200</v>
      </c>
      <c r="N3438">
        <v>0.13900000000000001</v>
      </c>
      <c r="O3438">
        <v>0</v>
      </c>
      <c r="P3438" t="s">
        <v>410</v>
      </c>
      <c r="Q3438" t="s">
        <v>411</v>
      </c>
      <c r="R3438" t="s">
        <v>418</v>
      </c>
      <c r="S3438">
        <v>3.8</v>
      </c>
      <c r="T3438" t="s">
        <v>411</v>
      </c>
      <c r="U3438">
        <v>0</v>
      </c>
      <c r="V3438">
        <v>60</v>
      </c>
      <c r="W3438">
        <v>10</v>
      </c>
      <c r="X3438">
        <v>0</v>
      </c>
      <c r="Y3438">
        <v>0</v>
      </c>
      <c r="Z3438">
        <v>13450</v>
      </c>
      <c r="AA3438">
        <v>23.5</v>
      </c>
      <c r="AB3438" t="s">
        <v>410</v>
      </c>
      <c r="AC3438">
        <v>0</v>
      </c>
      <c r="AD3438">
        <v>0</v>
      </c>
      <c r="AE3438">
        <v>0</v>
      </c>
      <c r="AF3438" t="s">
        <v>959</v>
      </c>
      <c r="AG3438" t="s">
        <v>410</v>
      </c>
      <c r="AH3438">
        <v>0</v>
      </c>
      <c r="AI3438">
        <v>3.38</v>
      </c>
      <c r="AJ3438">
        <v>630</v>
      </c>
      <c r="AK3438" t="s">
        <v>411</v>
      </c>
      <c r="AL3438" t="s">
        <v>421</v>
      </c>
      <c r="AM3438">
        <v>0</v>
      </c>
      <c r="AN3438" t="s">
        <v>411</v>
      </c>
      <c r="AO3438" t="s">
        <v>410</v>
      </c>
      <c r="AP3438">
        <v>0</v>
      </c>
      <c r="AQ3438">
        <v>30</v>
      </c>
      <c r="AR3438">
        <v>0</v>
      </c>
      <c r="AS3438">
        <v>0</v>
      </c>
      <c r="AT3438">
        <v>7.4</v>
      </c>
      <c r="AU3438" t="s">
        <v>412</v>
      </c>
      <c r="AV3438">
        <v>50</v>
      </c>
      <c r="AW3438" t="s">
        <v>411</v>
      </c>
      <c r="AX3438">
        <v>0</v>
      </c>
      <c r="AY3438">
        <v>0</v>
      </c>
      <c r="AZ3438">
        <v>0</v>
      </c>
      <c r="BA3438" t="s">
        <v>5994</v>
      </c>
      <c r="BB3438">
        <v>20</v>
      </c>
      <c r="BC3438">
        <v>0</v>
      </c>
      <c r="BD3438">
        <v>0</v>
      </c>
      <c r="BE3438" t="s">
        <v>410</v>
      </c>
      <c r="BF3438" t="s">
        <v>421</v>
      </c>
      <c r="BG3438" t="s">
        <v>410</v>
      </c>
      <c r="BH3438" t="s">
        <v>410</v>
      </c>
      <c r="BI3438" t="s">
        <v>411</v>
      </c>
      <c r="BJ3438" t="s">
        <v>410</v>
      </c>
      <c r="BK3438">
        <v>0</v>
      </c>
      <c r="BL3438">
        <v>0</v>
      </c>
      <c r="BM3438">
        <v>820</v>
      </c>
      <c r="BN3438">
        <v>0</v>
      </c>
    </row>
    <row r="3439" spans="1:66" x14ac:dyDescent="0.15">
      <c r="A3439" t="s">
        <v>6118</v>
      </c>
      <c r="B3439" t="s">
        <v>195</v>
      </c>
      <c r="C3439">
        <v>2668</v>
      </c>
      <c r="D3439">
        <v>2673</v>
      </c>
      <c r="E3439">
        <v>813.2</v>
      </c>
      <c r="F3439">
        <v>814.7</v>
      </c>
      <c r="G3439" t="s">
        <v>6116</v>
      </c>
      <c r="H3439">
        <v>0</v>
      </c>
      <c r="I3439" t="s">
        <v>5993</v>
      </c>
      <c r="J3439">
        <v>6</v>
      </c>
      <c r="K3439">
        <v>0</v>
      </c>
      <c r="L3439">
        <v>1.98</v>
      </c>
      <c r="M3439">
        <v>410</v>
      </c>
      <c r="N3439">
        <v>0.14199999999999999</v>
      </c>
      <c r="O3439">
        <v>0</v>
      </c>
      <c r="P3439" t="s">
        <v>410</v>
      </c>
      <c r="Q3439" t="s">
        <v>411</v>
      </c>
      <c r="R3439" t="s">
        <v>418</v>
      </c>
      <c r="S3439">
        <v>4.87</v>
      </c>
      <c r="T3439" t="s">
        <v>411</v>
      </c>
      <c r="U3439">
        <v>0</v>
      </c>
      <c r="V3439">
        <v>130</v>
      </c>
      <c r="W3439" t="s">
        <v>411</v>
      </c>
      <c r="X3439">
        <v>0</v>
      </c>
      <c r="Y3439">
        <v>0</v>
      </c>
      <c r="Z3439">
        <v>31400</v>
      </c>
      <c r="AA3439">
        <v>21.2</v>
      </c>
      <c r="AB3439" t="s">
        <v>410</v>
      </c>
      <c r="AC3439">
        <v>0</v>
      </c>
      <c r="AD3439">
        <v>0</v>
      </c>
      <c r="AE3439">
        <v>0</v>
      </c>
      <c r="AF3439" t="s">
        <v>959</v>
      </c>
      <c r="AG3439" t="s">
        <v>410</v>
      </c>
      <c r="AH3439">
        <v>0</v>
      </c>
      <c r="AI3439">
        <v>4.29</v>
      </c>
      <c r="AJ3439">
        <v>980</v>
      </c>
      <c r="AK3439" t="s">
        <v>411</v>
      </c>
      <c r="AL3439" t="s">
        <v>421</v>
      </c>
      <c r="AM3439">
        <v>0</v>
      </c>
      <c r="AN3439" t="s">
        <v>411</v>
      </c>
      <c r="AO3439">
        <v>50</v>
      </c>
      <c r="AP3439">
        <v>0</v>
      </c>
      <c r="AQ3439">
        <v>40</v>
      </c>
      <c r="AR3439">
        <v>0</v>
      </c>
      <c r="AS3439">
        <v>0</v>
      </c>
      <c r="AT3439">
        <v>6.85</v>
      </c>
      <c r="AU3439" t="s">
        <v>412</v>
      </c>
      <c r="AV3439" t="s">
        <v>410</v>
      </c>
      <c r="AW3439" t="s">
        <v>411</v>
      </c>
      <c r="AX3439">
        <v>0</v>
      </c>
      <c r="AY3439">
        <v>0</v>
      </c>
      <c r="AZ3439">
        <v>0</v>
      </c>
      <c r="BA3439" t="s">
        <v>5994</v>
      </c>
      <c r="BB3439">
        <v>30</v>
      </c>
      <c r="BC3439">
        <v>0</v>
      </c>
      <c r="BD3439">
        <v>0</v>
      </c>
      <c r="BE3439" t="s">
        <v>410</v>
      </c>
      <c r="BF3439" t="s">
        <v>421</v>
      </c>
      <c r="BG3439" t="s">
        <v>410</v>
      </c>
      <c r="BH3439" t="s">
        <v>410</v>
      </c>
      <c r="BI3439" t="s">
        <v>411</v>
      </c>
      <c r="BJ3439" t="s">
        <v>410</v>
      </c>
      <c r="BK3439">
        <v>0</v>
      </c>
      <c r="BL3439">
        <v>0</v>
      </c>
      <c r="BM3439">
        <v>740</v>
      </c>
      <c r="BN3439">
        <v>0</v>
      </c>
    </row>
    <row r="3440" spans="1:66" x14ac:dyDescent="0.15">
      <c r="A3440" t="s">
        <v>6119</v>
      </c>
      <c r="B3440" t="s">
        <v>195</v>
      </c>
      <c r="C3440">
        <v>2673</v>
      </c>
      <c r="D3440">
        <v>2676</v>
      </c>
      <c r="E3440">
        <v>814.7</v>
      </c>
      <c r="F3440">
        <v>815.6</v>
      </c>
      <c r="G3440" t="s">
        <v>6120</v>
      </c>
      <c r="H3440">
        <v>0</v>
      </c>
      <c r="I3440" t="s">
        <v>5993</v>
      </c>
      <c r="J3440">
        <v>7</v>
      </c>
      <c r="K3440">
        <v>0</v>
      </c>
      <c r="L3440">
        <v>4.32</v>
      </c>
      <c r="M3440">
        <v>1200</v>
      </c>
      <c r="N3440">
        <v>9.6000000000000002E-2</v>
      </c>
      <c r="O3440">
        <v>0</v>
      </c>
      <c r="P3440" t="s">
        <v>410</v>
      </c>
      <c r="Q3440" t="s">
        <v>411</v>
      </c>
      <c r="R3440" t="s">
        <v>418</v>
      </c>
      <c r="S3440">
        <v>5.38</v>
      </c>
      <c r="T3440" t="s">
        <v>411</v>
      </c>
      <c r="U3440">
        <v>0</v>
      </c>
      <c r="V3440">
        <v>220</v>
      </c>
      <c r="W3440" t="s">
        <v>411</v>
      </c>
      <c r="X3440">
        <v>0</v>
      </c>
      <c r="Y3440">
        <v>0</v>
      </c>
      <c r="Z3440">
        <v>36700</v>
      </c>
      <c r="AA3440">
        <v>16.5</v>
      </c>
      <c r="AB3440" t="s">
        <v>410</v>
      </c>
      <c r="AC3440">
        <v>0</v>
      </c>
      <c r="AD3440">
        <v>0</v>
      </c>
      <c r="AE3440">
        <v>0</v>
      </c>
      <c r="AF3440" t="s">
        <v>959</v>
      </c>
      <c r="AG3440" t="s">
        <v>410</v>
      </c>
      <c r="AH3440">
        <v>0</v>
      </c>
      <c r="AI3440">
        <v>7.1</v>
      </c>
      <c r="AJ3440">
        <v>1460</v>
      </c>
      <c r="AK3440" t="s">
        <v>411</v>
      </c>
      <c r="AL3440" t="s">
        <v>421</v>
      </c>
      <c r="AM3440">
        <v>0</v>
      </c>
      <c r="AN3440" t="s">
        <v>411</v>
      </c>
      <c r="AO3440">
        <v>60</v>
      </c>
      <c r="AP3440">
        <v>0</v>
      </c>
      <c r="AQ3440">
        <v>50</v>
      </c>
      <c r="AR3440">
        <v>0</v>
      </c>
      <c r="AS3440">
        <v>0</v>
      </c>
      <c r="AT3440">
        <v>3.95</v>
      </c>
      <c r="AU3440">
        <v>5.68</v>
      </c>
      <c r="AV3440" t="s">
        <v>410</v>
      </c>
      <c r="AW3440">
        <v>10</v>
      </c>
      <c r="AX3440">
        <v>0</v>
      </c>
      <c r="AY3440">
        <v>0</v>
      </c>
      <c r="AZ3440">
        <v>0</v>
      </c>
      <c r="BA3440" t="s">
        <v>5994</v>
      </c>
      <c r="BB3440">
        <v>40</v>
      </c>
      <c r="BC3440">
        <v>0</v>
      </c>
      <c r="BD3440">
        <v>0</v>
      </c>
      <c r="BE3440" t="s">
        <v>410</v>
      </c>
      <c r="BF3440">
        <v>0.06</v>
      </c>
      <c r="BG3440" t="s">
        <v>410</v>
      </c>
      <c r="BH3440" t="s">
        <v>410</v>
      </c>
      <c r="BI3440">
        <v>10</v>
      </c>
      <c r="BJ3440" t="s">
        <v>410</v>
      </c>
      <c r="BK3440">
        <v>0</v>
      </c>
      <c r="BL3440">
        <v>0</v>
      </c>
      <c r="BM3440">
        <v>890</v>
      </c>
      <c r="BN3440">
        <v>0</v>
      </c>
    </row>
    <row r="3441" spans="1:66" x14ac:dyDescent="0.15">
      <c r="A3441" t="s">
        <v>6121</v>
      </c>
      <c r="B3441" t="s">
        <v>195</v>
      </c>
      <c r="C3441">
        <v>2676</v>
      </c>
      <c r="D3441">
        <v>2681</v>
      </c>
      <c r="E3441">
        <v>815.6</v>
      </c>
      <c r="F3441">
        <v>817.2</v>
      </c>
      <c r="G3441" t="s">
        <v>6122</v>
      </c>
      <c r="H3441">
        <v>0</v>
      </c>
      <c r="I3441" t="s">
        <v>5993</v>
      </c>
      <c r="J3441">
        <v>6</v>
      </c>
      <c r="K3441">
        <v>0</v>
      </c>
      <c r="L3441">
        <v>5.59</v>
      </c>
      <c r="M3441">
        <v>3170</v>
      </c>
      <c r="N3441">
        <v>8.7999999999999995E-2</v>
      </c>
      <c r="O3441">
        <v>0</v>
      </c>
      <c r="P3441" t="s">
        <v>410</v>
      </c>
      <c r="Q3441" t="s">
        <v>411</v>
      </c>
      <c r="R3441" t="s">
        <v>418</v>
      </c>
      <c r="S3441">
        <v>1.71</v>
      </c>
      <c r="T3441" t="s">
        <v>411</v>
      </c>
      <c r="U3441">
        <v>0</v>
      </c>
      <c r="V3441">
        <v>30</v>
      </c>
      <c r="W3441" t="s">
        <v>411</v>
      </c>
      <c r="X3441">
        <v>0</v>
      </c>
      <c r="Y3441">
        <v>0</v>
      </c>
      <c r="Z3441">
        <v>7890</v>
      </c>
      <c r="AA3441">
        <v>10.8</v>
      </c>
      <c r="AB3441" t="s">
        <v>410</v>
      </c>
      <c r="AC3441">
        <v>0</v>
      </c>
      <c r="AD3441">
        <v>0</v>
      </c>
      <c r="AE3441">
        <v>0</v>
      </c>
      <c r="AF3441" t="s">
        <v>959</v>
      </c>
      <c r="AG3441" t="s">
        <v>410</v>
      </c>
      <c r="AH3441">
        <v>0</v>
      </c>
      <c r="AI3441">
        <v>7.24</v>
      </c>
      <c r="AJ3441">
        <v>690</v>
      </c>
      <c r="AK3441">
        <v>10</v>
      </c>
      <c r="AL3441" t="s">
        <v>421</v>
      </c>
      <c r="AM3441">
        <v>0</v>
      </c>
      <c r="AN3441" t="s">
        <v>411</v>
      </c>
      <c r="AO3441">
        <v>300</v>
      </c>
      <c r="AP3441">
        <v>0</v>
      </c>
      <c r="AQ3441" t="s">
        <v>418</v>
      </c>
      <c r="AR3441">
        <v>0</v>
      </c>
      <c r="AS3441">
        <v>0</v>
      </c>
      <c r="AT3441">
        <v>6.13</v>
      </c>
      <c r="AU3441">
        <v>1.6</v>
      </c>
      <c r="AV3441">
        <v>330</v>
      </c>
      <c r="AW3441">
        <v>10</v>
      </c>
      <c r="AX3441">
        <v>0</v>
      </c>
      <c r="AY3441">
        <v>0</v>
      </c>
      <c r="AZ3441">
        <v>0</v>
      </c>
      <c r="BA3441" t="s">
        <v>5994</v>
      </c>
      <c r="BB3441">
        <v>20</v>
      </c>
      <c r="BC3441">
        <v>0</v>
      </c>
      <c r="BD3441">
        <v>0</v>
      </c>
      <c r="BE3441" t="s">
        <v>410</v>
      </c>
      <c r="BF3441">
        <v>0.08</v>
      </c>
      <c r="BG3441" t="s">
        <v>410</v>
      </c>
      <c r="BH3441" t="s">
        <v>410</v>
      </c>
      <c r="BI3441">
        <v>10</v>
      </c>
      <c r="BJ3441" t="s">
        <v>410</v>
      </c>
      <c r="BK3441">
        <v>0</v>
      </c>
      <c r="BL3441">
        <v>0</v>
      </c>
      <c r="BM3441">
        <v>1010</v>
      </c>
      <c r="BN3441">
        <v>0</v>
      </c>
    </row>
    <row r="3442" spans="1:66" x14ac:dyDescent="0.15">
      <c r="A3442" t="s">
        <v>6123</v>
      </c>
      <c r="B3442" t="s">
        <v>195</v>
      </c>
      <c r="C3442">
        <v>2681</v>
      </c>
      <c r="D3442">
        <v>2686</v>
      </c>
      <c r="E3442">
        <v>817.2</v>
      </c>
      <c r="F3442">
        <v>818.7</v>
      </c>
      <c r="G3442" t="s">
        <v>5795</v>
      </c>
      <c r="H3442">
        <v>0</v>
      </c>
      <c r="I3442" t="s">
        <v>5993</v>
      </c>
      <c r="J3442">
        <v>10</v>
      </c>
      <c r="K3442">
        <v>0</v>
      </c>
      <c r="L3442">
        <v>4.91</v>
      </c>
      <c r="M3442">
        <v>3250</v>
      </c>
      <c r="N3442">
        <v>0.13300000000000001</v>
      </c>
      <c r="O3442">
        <v>0</v>
      </c>
      <c r="P3442" t="s">
        <v>410</v>
      </c>
      <c r="Q3442" t="s">
        <v>411</v>
      </c>
      <c r="R3442" t="s">
        <v>418</v>
      </c>
      <c r="S3442">
        <v>2.61</v>
      </c>
      <c r="T3442" t="s">
        <v>411</v>
      </c>
      <c r="U3442">
        <v>0</v>
      </c>
      <c r="V3442">
        <v>50</v>
      </c>
      <c r="W3442" t="s">
        <v>411</v>
      </c>
      <c r="X3442">
        <v>0</v>
      </c>
      <c r="Y3442">
        <v>0</v>
      </c>
      <c r="Z3442">
        <v>7690</v>
      </c>
      <c r="AA3442">
        <v>13.15</v>
      </c>
      <c r="AB3442" t="s">
        <v>410</v>
      </c>
      <c r="AC3442">
        <v>0</v>
      </c>
      <c r="AD3442">
        <v>0</v>
      </c>
      <c r="AE3442">
        <v>0</v>
      </c>
      <c r="AF3442" t="s">
        <v>959</v>
      </c>
      <c r="AG3442" t="s">
        <v>410</v>
      </c>
      <c r="AH3442">
        <v>0</v>
      </c>
      <c r="AI3442">
        <v>7.29</v>
      </c>
      <c r="AJ3442">
        <v>960</v>
      </c>
      <c r="AK3442" t="s">
        <v>411</v>
      </c>
      <c r="AL3442" t="s">
        <v>421</v>
      </c>
      <c r="AM3442">
        <v>0</v>
      </c>
      <c r="AN3442" t="s">
        <v>411</v>
      </c>
      <c r="AO3442">
        <v>120</v>
      </c>
      <c r="AP3442">
        <v>0</v>
      </c>
      <c r="AQ3442">
        <v>20</v>
      </c>
      <c r="AR3442">
        <v>0</v>
      </c>
      <c r="AS3442">
        <v>0</v>
      </c>
      <c r="AT3442">
        <v>5.41</v>
      </c>
      <c r="AU3442">
        <v>4.29</v>
      </c>
      <c r="AV3442">
        <v>390</v>
      </c>
      <c r="AW3442">
        <v>10</v>
      </c>
      <c r="AX3442">
        <v>0</v>
      </c>
      <c r="AY3442">
        <v>0</v>
      </c>
      <c r="AZ3442">
        <v>0</v>
      </c>
      <c r="BA3442" t="s">
        <v>5994</v>
      </c>
      <c r="BB3442">
        <v>30</v>
      </c>
      <c r="BC3442">
        <v>0</v>
      </c>
      <c r="BD3442">
        <v>0</v>
      </c>
      <c r="BE3442" t="s">
        <v>410</v>
      </c>
      <c r="BF3442">
        <v>0.06</v>
      </c>
      <c r="BG3442" t="s">
        <v>410</v>
      </c>
      <c r="BH3442" t="s">
        <v>410</v>
      </c>
      <c r="BI3442">
        <v>10</v>
      </c>
      <c r="BJ3442" t="s">
        <v>410</v>
      </c>
      <c r="BK3442">
        <v>0</v>
      </c>
      <c r="BL3442">
        <v>0</v>
      </c>
      <c r="BM3442">
        <v>1100</v>
      </c>
      <c r="BN3442">
        <v>0</v>
      </c>
    </row>
    <row r="3443" spans="1:66" x14ac:dyDescent="0.15">
      <c r="A3443" t="s">
        <v>6124</v>
      </c>
      <c r="B3443" t="s">
        <v>195</v>
      </c>
      <c r="C3443">
        <v>2686</v>
      </c>
      <c r="D3443">
        <v>2691</v>
      </c>
      <c r="E3443">
        <v>818.7</v>
      </c>
      <c r="F3443">
        <v>820.2</v>
      </c>
      <c r="G3443" t="s">
        <v>6125</v>
      </c>
      <c r="H3443">
        <v>0</v>
      </c>
      <c r="I3443" t="s">
        <v>5993</v>
      </c>
      <c r="J3443">
        <v>11</v>
      </c>
      <c r="K3443">
        <v>0</v>
      </c>
      <c r="L3443">
        <v>4.6500000000000004</v>
      </c>
      <c r="M3443">
        <v>330</v>
      </c>
      <c r="N3443">
        <v>0.109</v>
      </c>
      <c r="O3443">
        <v>0</v>
      </c>
      <c r="P3443" t="s">
        <v>410</v>
      </c>
      <c r="Q3443" t="s">
        <v>411</v>
      </c>
      <c r="R3443" t="s">
        <v>418</v>
      </c>
      <c r="S3443">
        <v>4.42</v>
      </c>
      <c r="T3443" t="s">
        <v>411</v>
      </c>
      <c r="U3443">
        <v>0</v>
      </c>
      <c r="V3443">
        <v>80</v>
      </c>
      <c r="W3443" t="s">
        <v>411</v>
      </c>
      <c r="X3443">
        <v>0</v>
      </c>
      <c r="Y3443">
        <v>0</v>
      </c>
      <c r="Z3443">
        <v>54100</v>
      </c>
      <c r="AA3443">
        <v>16</v>
      </c>
      <c r="AB3443" t="s">
        <v>410</v>
      </c>
      <c r="AC3443">
        <v>0</v>
      </c>
      <c r="AD3443">
        <v>0</v>
      </c>
      <c r="AE3443">
        <v>0</v>
      </c>
      <c r="AF3443" t="s">
        <v>959</v>
      </c>
      <c r="AG3443" t="s">
        <v>410</v>
      </c>
      <c r="AH3443">
        <v>0</v>
      </c>
      <c r="AI3443">
        <v>7.2</v>
      </c>
      <c r="AJ3443">
        <v>1260</v>
      </c>
      <c r="AK3443" t="s">
        <v>411</v>
      </c>
      <c r="AL3443" t="s">
        <v>421</v>
      </c>
      <c r="AM3443">
        <v>0</v>
      </c>
      <c r="AN3443" t="s">
        <v>411</v>
      </c>
      <c r="AO3443" t="s">
        <v>410</v>
      </c>
      <c r="AP3443">
        <v>0</v>
      </c>
      <c r="AQ3443">
        <v>40</v>
      </c>
      <c r="AR3443">
        <v>0</v>
      </c>
      <c r="AS3443">
        <v>0</v>
      </c>
      <c r="AT3443">
        <v>6.88</v>
      </c>
      <c r="AU3443">
        <v>6.36</v>
      </c>
      <c r="AV3443" t="s">
        <v>410</v>
      </c>
      <c r="AW3443">
        <v>10</v>
      </c>
      <c r="AX3443">
        <v>0</v>
      </c>
      <c r="AY3443">
        <v>0</v>
      </c>
      <c r="AZ3443">
        <v>0</v>
      </c>
      <c r="BA3443" t="s">
        <v>5994</v>
      </c>
      <c r="BB3443">
        <v>30</v>
      </c>
      <c r="BC3443">
        <v>0</v>
      </c>
      <c r="BD3443">
        <v>0</v>
      </c>
      <c r="BE3443" t="s">
        <v>410</v>
      </c>
      <c r="BF3443" t="s">
        <v>421</v>
      </c>
      <c r="BG3443" t="s">
        <v>410</v>
      </c>
      <c r="BH3443" t="s">
        <v>410</v>
      </c>
      <c r="BI3443" t="s">
        <v>411</v>
      </c>
      <c r="BJ3443" t="s">
        <v>410</v>
      </c>
      <c r="BK3443">
        <v>0</v>
      </c>
      <c r="BL3443">
        <v>0</v>
      </c>
      <c r="BM3443">
        <v>1080</v>
      </c>
      <c r="BN3443">
        <v>0</v>
      </c>
    </row>
    <row r="3444" spans="1:66" x14ac:dyDescent="0.15">
      <c r="A3444" t="s">
        <v>6126</v>
      </c>
      <c r="B3444" t="s">
        <v>195</v>
      </c>
      <c r="C3444">
        <v>2691</v>
      </c>
      <c r="D3444">
        <v>2696</v>
      </c>
      <c r="E3444">
        <v>820.2</v>
      </c>
      <c r="F3444">
        <v>821.7</v>
      </c>
      <c r="G3444" t="s">
        <v>6127</v>
      </c>
      <c r="H3444">
        <v>0</v>
      </c>
      <c r="I3444" t="s">
        <v>5993</v>
      </c>
      <c r="J3444">
        <v>7</v>
      </c>
      <c r="K3444">
        <v>0</v>
      </c>
      <c r="L3444">
        <v>4.84</v>
      </c>
      <c r="M3444">
        <v>3120</v>
      </c>
      <c r="N3444">
        <v>0.1</v>
      </c>
      <c r="O3444">
        <v>0</v>
      </c>
      <c r="P3444" t="s">
        <v>410</v>
      </c>
      <c r="Q3444" t="s">
        <v>411</v>
      </c>
      <c r="R3444" t="s">
        <v>418</v>
      </c>
      <c r="S3444">
        <v>2.74</v>
      </c>
      <c r="T3444" t="s">
        <v>411</v>
      </c>
      <c r="U3444">
        <v>0</v>
      </c>
      <c r="V3444">
        <v>60</v>
      </c>
      <c r="W3444" t="s">
        <v>411</v>
      </c>
      <c r="X3444">
        <v>0</v>
      </c>
      <c r="Y3444">
        <v>0</v>
      </c>
      <c r="Z3444">
        <v>37000</v>
      </c>
      <c r="AA3444">
        <v>14.55</v>
      </c>
      <c r="AB3444" t="s">
        <v>410</v>
      </c>
      <c r="AC3444">
        <v>0</v>
      </c>
      <c r="AD3444">
        <v>0</v>
      </c>
      <c r="AE3444">
        <v>0</v>
      </c>
      <c r="AF3444" t="s">
        <v>959</v>
      </c>
      <c r="AG3444" t="s">
        <v>410</v>
      </c>
      <c r="AH3444">
        <v>0</v>
      </c>
      <c r="AI3444">
        <v>6.51</v>
      </c>
      <c r="AJ3444">
        <v>910</v>
      </c>
      <c r="AK3444" t="s">
        <v>411</v>
      </c>
      <c r="AL3444" t="s">
        <v>421</v>
      </c>
      <c r="AM3444">
        <v>0</v>
      </c>
      <c r="AN3444" t="s">
        <v>411</v>
      </c>
      <c r="AO3444" t="s">
        <v>410</v>
      </c>
      <c r="AP3444">
        <v>0</v>
      </c>
      <c r="AQ3444">
        <v>30</v>
      </c>
      <c r="AR3444">
        <v>0</v>
      </c>
      <c r="AS3444">
        <v>0</v>
      </c>
      <c r="AT3444">
        <v>5.49</v>
      </c>
      <c r="AU3444">
        <v>5.01</v>
      </c>
      <c r="AV3444" t="s">
        <v>410</v>
      </c>
      <c r="AW3444">
        <v>10</v>
      </c>
      <c r="AX3444">
        <v>0</v>
      </c>
      <c r="AY3444">
        <v>0</v>
      </c>
      <c r="AZ3444">
        <v>0</v>
      </c>
      <c r="BA3444" t="s">
        <v>5994</v>
      </c>
      <c r="BB3444">
        <v>20</v>
      </c>
      <c r="BC3444">
        <v>0</v>
      </c>
      <c r="BD3444">
        <v>0</v>
      </c>
      <c r="BE3444" t="s">
        <v>410</v>
      </c>
      <c r="BF3444">
        <v>0.05</v>
      </c>
      <c r="BG3444" t="s">
        <v>410</v>
      </c>
      <c r="BH3444" t="s">
        <v>410</v>
      </c>
      <c r="BI3444">
        <v>10</v>
      </c>
      <c r="BJ3444" t="s">
        <v>410</v>
      </c>
      <c r="BK3444">
        <v>0</v>
      </c>
      <c r="BL3444">
        <v>0</v>
      </c>
      <c r="BM3444">
        <v>930</v>
      </c>
      <c r="BN3444">
        <v>0</v>
      </c>
    </row>
    <row r="3445" spans="1:66" x14ac:dyDescent="0.15">
      <c r="A3445" t="s">
        <v>6128</v>
      </c>
      <c r="B3445" t="s">
        <v>195</v>
      </c>
      <c r="C3445">
        <v>2696</v>
      </c>
      <c r="D3445">
        <v>2699.5</v>
      </c>
      <c r="E3445">
        <v>821.7</v>
      </c>
      <c r="F3445">
        <v>822.8</v>
      </c>
      <c r="G3445" t="s">
        <v>6129</v>
      </c>
      <c r="H3445">
        <v>0</v>
      </c>
      <c r="I3445" t="s">
        <v>5993</v>
      </c>
      <c r="J3445">
        <v>6</v>
      </c>
      <c r="K3445">
        <v>0</v>
      </c>
      <c r="L3445">
        <v>2.9</v>
      </c>
      <c r="M3445">
        <v>990</v>
      </c>
      <c r="N3445">
        <v>0.12</v>
      </c>
      <c r="O3445">
        <v>0</v>
      </c>
      <c r="P3445" t="s">
        <v>410</v>
      </c>
      <c r="Q3445" t="s">
        <v>411</v>
      </c>
      <c r="R3445">
        <v>30</v>
      </c>
      <c r="S3445">
        <v>5.21</v>
      </c>
      <c r="T3445" t="s">
        <v>411</v>
      </c>
      <c r="U3445">
        <v>0</v>
      </c>
      <c r="V3445">
        <v>10</v>
      </c>
      <c r="W3445" t="s">
        <v>411</v>
      </c>
      <c r="X3445">
        <v>0</v>
      </c>
      <c r="Y3445">
        <v>0</v>
      </c>
      <c r="Z3445">
        <v>11550</v>
      </c>
      <c r="AA3445">
        <v>24.5</v>
      </c>
      <c r="AB3445" t="s">
        <v>410</v>
      </c>
      <c r="AC3445">
        <v>0</v>
      </c>
      <c r="AD3445">
        <v>0</v>
      </c>
      <c r="AE3445">
        <v>0</v>
      </c>
      <c r="AF3445" t="s">
        <v>959</v>
      </c>
      <c r="AG3445" t="s">
        <v>410</v>
      </c>
      <c r="AH3445">
        <v>0</v>
      </c>
      <c r="AI3445">
        <v>5.71</v>
      </c>
      <c r="AJ3445">
        <v>1930</v>
      </c>
      <c r="AK3445" t="s">
        <v>411</v>
      </c>
      <c r="AL3445" t="s">
        <v>421</v>
      </c>
      <c r="AM3445">
        <v>0</v>
      </c>
      <c r="AN3445" t="s">
        <v>411</v>
      </c>
      <c r="AO3445">
        <v>60</v>
      </c>
      <c r="AP3445">
        <v>0</v>
      </c>
      <c r="AQ3445">
        <v>250</v>
      </c>
      <c r="AR3445">
        <v>0</v>
      </c>
      <c r="AS3445">
        <v>0</v>
      </c>
      <c r="AT3445">
        <v>5.08</v>
      </c>
      <c r="AU3445" t="s">
        <v>412</v>
      </c>
      <c r="AV3445" t="s">
        <v>410</v>
      </c>
      <c r="AW3445">
        <v>10</v>
      </c>
      <c r="AX3445">
        <v>0</v>
      </c>
      <c r="AY3445">
        <v>0</v>
      </c>
      <c r="AZ3445">
        <v>0</v>
      </c>
      <c r="BA3445" t="s">
        <v>5994</v>
      </c>
      <c r="BB3445">
        <v>30</v>
      </c>
      <c r="BC3445">
        <v>0</v>
      </c>
      <c r="BD3445">
        <v>0</v>
      </c>
      <c r="BE3445" t="s">
        <v>410</v>
      </c>
      <c r="BF3445" t="s">
        <v>421</v>
      </c>
      <c r="BG3445" t="s">
        <v>410</v>
      </c>
      <c r="BH3445" t="s">
        <v>410</v>
      </c>
      <c r="BI3445" t="s">
        <v>411</v>
      </c>
      <c r="BJ3445" t="s">
        <v>410</v>
      </c>
      <c r="BK3445">
        <v>0</v>
      </c>
      <c r="BL3445">
        <v>0</v>
      </c>
      <c r="BM3445">
        <v>510</v>
      </c>
      <c r="BN3445">
        <v>0</v>
      </c>
    </row>
    <row r="3446" spans="1:66" x14ac:dyDescent="0.15">
      <c r="A3446" t="s">
        <v>6130</v>
      </c>
      <c r="B3446" t="s">
        <v>195</v>
      </c>
      <c r="C3446">
        <v>2699.5</v>
      </c>
      <c r="D3446">
        <v>2703</v>
      </c>
      <c r="E3446">
        <v>822.8</v>
      </c>
      <c r="F3446">
        <v>823.9</v>
      </c>
      <c r="G3446" t="s">
        <v>6131</v>
      </c>
      <c r="H3446">
        <v>0</v>
      </c>
      <c r="I3446" t="s">
        <v>5993</v>
      </c>
      <c r="J3446">
        <v>3</v>
      </c>
      <c r="K3446">
        <v>0</v>
      </c>
      <c r="L3446">
        <v>1.67</v>
      </c>
      <c r="M3446">
        <v>280</v>
      </c>
      <c r="N3446">
        <v>1.6E-2</v>
      </c>
      <c r="O3446">
        <v>0</v>
      </c>
      <c r="P3446" t="s">
        <v>410</v>
      </c>
      <c r="Q3446" t="s">
        <v>411</v>
      </c>
      <c r="R3446" t="s">
        <v>418</v>
      </c>
      <c r="S3446">
        <v>2.0699999999999998</v>
      </c>
      <c r="T3446" t="s">
        <v>411</v>
      </c>
      <c r="U3446">
        <v>0</v>
      </c>
      <c r="V3446">
        <v>20</v>
      </c>
      <c r="W3446">
        <v>20</v>
      </c>
      <c r="X3446">
        <v>0</v>
      </c>
      <c r="Y3446">
        <v>0</v>
      </c>
      <c r="Z3446">
        <v>12950</v>
      </c>
      <c r="AA3446">
        <v>33.5</v>
      </c>
      <c r="AB3446" t="s">
        <v>410</v>
      </c>
      <c r="AC3446">
        <v>0</v>
      </c>
      <c r="AD3446">
        <v>0</v>
      </c>
      <c r="AE3446">
        <v>0</v>
      </c>
      <c r="AF3446" t="s">
        <v>959</v>
      </c>
      <c r="AG3446" t="s">
        <v>410</v>
      </c>
      <c r="AH3446">
        <v>0</v>
      </c>
      <c r="AI3446">
        <v>3.96</v>
      </c>
      <c r="AJ3446">
        <v>1100</v>
      </c>
      <c r="AK3446" t="s">
        <v>411</v>
      </c>
      <c r="AL3446" t="s">
        <v>421</v>
      </c>
      <c r="AM3446">
        <v>0</v>
      </c>
      <c r="AN3446" t="s">
        <v>411</v>
      </c>
      <c r="AO3446" t="s">
        <v>410</v>
      </c>
      <c r="AP3446">
        <v>0</v>
      </c>
      <c r="AQ3446">
        <v>70</v>
      </c>
      <c r="AR3446">
        <v>0</v>
      </c>
      <c r="AS3446">
        <v>0</v>
      </c>
      <c r="AT3446">
        <v>5.97</v>
      </c>
      <c r="AU3446" t="s">
        <v>412</v>
      </c>
      <c r="AV3446" t="s">
        <v>410</v>
      </c>
      <c r="AW3446" t="s">
        <v>411</v>
      </c>
      <c r="AX3446">
        <v>0</v>
      </c>
      <c r="AY3446">
        <v>0</v>
      </c>
      <c r="AZ3446">
        <v>0</v>
      </c>
      <c r="BA3446" t="s">
        <v>5994</v>
      </c>
      <c r="BB3446">
        <v>20</v>
      </c>
      <c r="BC3446">
        <v>0</v>
      </c>
      <c r="BD3446">
        <v>0</v>
      </c>
      <c r="BE3446" t="s">
        <v>410</v>
      </c>
      <c r="BF3446" t="s">
        <v>421</v>
      </c>
      <c r="BG3446" t="s">
        <v>410</v>
      </c>
      <c r="BH3446" t="s">
        <v>410</v>
      </c>
      <c r="BI3446" t="s">
        <v>411</v>
      </c>
      <c r="BJ3446" t="s">
        <v>410</v>
      </c>
      <c r="BK3446">
        <v>0</v>
      </c>
      <c r="BL3446">
        <v>0</v>
      </c>
      <c r="BM3446">
        <v>320</v>
      </c>
      <c r="BN3446">
        <v>0</v>
      </c>
    </row>
    <row r="3447" spans="1:66" x14ac:dyDescent="0.15">
      <c r="A3447" t="s">
        <v>6132</v>
      </c>
      <c r="B3447" t="s">
        <v>195</v>
      </c>
      <c r="C3447">
        <v>2703</v>
      </c>
      <c r="D3447">
        <v>2707</v>
      </c>
      <c r="E3447">
        <v>823.9</v>
      </c>
      <c r="F3447">
        <v>825.1</v>
      </c>
      <c r="G3447" t="s">
        <v>6133</v>
      </c>
      <c r="H3447">
        <v>0</v>
      </c>
      <c r="I3447" t="s">
        <v>5993</v>
      </c>
      <c r="J3447">
        <v>3</v>
      </c>
      <c r="K3447">
        <v>0</v>
      </c>
      <c r="L3447">
        <v>1.92</v>
      </c>
      <c r="M3447">
        <v>590</v>
      </c>
      <c r="N3447">
        <v>8.9999999999999993E-3</v>
      </c>
      <c r="O3447">
        <v>0</v>
      </c>
      <c r="P3447" t="s">
        <v>410</v>
      </c>
      <c r="Q3447" t="s">
        <v>411</v>
      </c>
      <c r="R3447" t="s">
        <v>418</v>
      </c>
      <c r="S3447">
        <v>1.34</v>
      </c>
      <c r="T3447" t="s">
        <v>411</v>
      </c>
      <c r="U3447">
        <v>0</v>
      </c>
      <c r="V3447">
        <v>50</v>
      </c>
      <c r="W3447">
        <v>20</v>
      </c>
      <c r="X3447">
        <v>0</v>
      </c>
      <c r="Y3447">
        <v>0</v>
      </c>
      <c r="Z3447">
        <v>2530</v>
      </c>
      <c r="AA3447">
        <v>34.799999999999997</v>
      </c>
      <c r="AB3447" t="s">
        <v>410</v>
      </c>
      <c r="AC3447">
        <v>0</v>
      </c>
      <c r="AD3447">
        <v>0</v>
      </c>
      <c r="AE3447">
        <v>0</v>
      </c>
      <c r="AF3447" t="s">
        <v>959</v>
      </c>
      <c r="AG3447" t="s">
        <v>410</v>
      </c>
      <c r="AH3447">
        <v>0</v>
      </c>
      <c r="AI3447">
        <v>3.66</v>
      </c>
      <c r="AJ3447">
        <v>890</v>
      </c>
      <c r="AK3447" t="s">
        <v>411</v>
      </c>
      <c r="AL3447" t="s">
        <v>421</v>
      </c>
      <c r="AM3447">
        <v>0</v>
      </c>
      <c r="AN3447">
        <v>10</v>
      </c>
      <c r="AO3447" t="s">
        <v>410</v>
      </c>
      <c r="AP3447">
        <v>0</v>
      </c>
      <c r="AQ3447">
        <v>110</v>
      </c>
      <c r="AR3447">
        <v>0</v>
      </c>
      <c r="AS3447">
        <v>0</v>
      </c>
      <c r="AT3447">
        <v>6.77</v>
      </c>
      <c r="AU3447" t="s">
        <v>412</v>
      </c>
      <c r="AV3447" t="s">
        <v>410</v>
      </c>
      <c r="AW3447">
        <v>10</v>
      </c>
      <c r="AX3447">
        <v>0</v>
      </c>
      <c r="AY3447">
        <v>0</v>
      </c>
      <c r="AZ3447">
        <v>0</v>
      </c>
      <c r="BA3447" t="s">
        <v>5994</v>
      </c>
      <c r="BB3447">
        <v>20</v>
      </c>
      <c r="BC3447">
        <v>0</v>
      </c>
      <c r="BD3447">
        <v>0</v>
      </c>
      <c r="BE3447" t="s">
        <v>410</v>
      </c>
      <c r="BF3447" t="s">
        <v>421</v>
      </c>
      <c r="BG3447" t="s">
        <v>410</v>
      </c>
      <c r="BH3447" t="s">
        <v>410</v>
      </c>
      <c r="BI3447" t="s">
        <v>411</v>
      </c>
      <c r="BJ3447" t="s">
        <v>410</v>
      </c>
      <c r="BK3447">
        <v>0</v>
      </c>
      <c r="BL3447">
        <v>0</v>
      </c>
      <c r="BM3447">
        <v>220</v>
      </c>
      <c r="BN3447">
        <v>0</v>
      </c>
    </row>
    <row r="3448" spans="1:66" x14ac:dyDescent="0.15">
      <c r="A3448" t="s">
        <v>6134</v>
      </c>
      <c r="B3448" t="s">
        <v>195</v>
      </c>
      <c r="C3448">
        <v>2707</v>
      </c>
      <c r="D3448">
        <v>2711</v>
      </c>
      <c r="E3448">
        <v>825.1</v>
      </c>
      <c r="F3448">
        <v>826.3</v>
      </c>
      <c r="G3448" t="s">
        <v>6135</v>
      </c>
      <c r="H3448">
        <v>0</v>
      </c>
      <c r="I3448" t="s">
        <v>5993</v>
      </c>
      <c r="J3448">
        <v>4</v>
      </c>
      <c r="K3448">
        <v>0</v>
      </c>
      <c r="L3448">
        <v>3.55</v>
      </c>
      <c r="M3448">
        <v>2360</v>
      </c>
      <c r="N3448">
        <v>2.5000000000000001E-2</v>
      </c>
      <c r="O3448">
        <v>0</v>
      </c>
      <c r="P3448" t="s">
        <v>410</v>
      </c>
      <c r="Q3448" t="s">
        <v>411</v>
      </c>
      <c r="R3448">
        <v>20</v>
      </c>
      <c r="S3448">
        <v>3.11</v>
      </c>
      <c r="T3448" t="s">
        <v>411</v>
      </c>
      <c r="U3448">
        <v>0</v>
      </c>
      <c r="V3448">
        <v>20</v>
      </c>
      <c r="W3448" t="s">
        <v>411</v>
      </c>
      <c r="X3448">
        <v>0</v>
      </c>
      <c r="Y3448">
        <v>0</v>
      </c>
      <c r="Z3448">
        <v>3860</v>
      </c>
      <c r="AA3448">
        <v>27.4</v>
      </c>
      <c r="AB3448" t="s">
        <v>410</v>
      </c>
      <c r="AC3448">
        <v>0</v>
      </c>
      <c r="AD3448">
        <v>0</v>
      </c>
      <c r="AE3448">
        <v>0</v>
      </c>
      <c r="AF3448" t="s">
        <v>959</v>
      </c>
      <c r="AG3448" t="s">
        <v>410</v>
      </c>
      <c r="AH3448">
        <v>0</v>
      </c>
      <c r="AI3448">
        <v>5.73</v>
      </c>
      <c r="AJ3448">
        <v>1400</v>
      </c>
      <c r="AK3448" t="s">
        <v>411</v>
      </c>
      <c r="AL3448" t="s">
        <v>421</v>
      </c>
      <c r="AM3448">
        <v>0</v>
      </c>
      <c r="AN3448" t="s">
        <v>411</v>
      </c>
      <c r="AO3448">
        <v>150</v>
      </c>
      <c r="AP3448">
        <v>0</v>
      </c>
      <c r="AQ3448">
        <v>200</v>
      </c>
      <c r="AR3448">
        <v>0</v>
      </c>
      <c r="AS3448">
        <v>0</v>
      </c>
      <c r="AT3448">
        <v>5.88</v>
      </c>
      <c r="AU3448" t="s">
        <v>412</v>
      </c>
      <c r="AV3448" t="s">
        <v>410</v>
      </c>
      <c r="AW3448">
        <v>10</v>
      </c>
      <c r="AX3448">
        <v>0</v>
      </c>
      <c r="AY3448">
        <v>0</v>
      </c>
      <c r="AZ3448">
        <v>0</v>
      </c>
      <c r="BA3448" t="s">
        <v>5994</v>
      </c>
      <c r="BB3448">
        <v>30</v>
      </c>
      <c r="BC3448">
        <v>0</v>
      </c>
      <c r="BD3448">
        <v>0</v>
      </c>
      <c r="BE3448" t="s">
        <v>410</v>
      </c>
      <c r="BF3448" t="s">
        <v>421</v>
      </c>
      <c r="BG3448" t="s">
        <v>410</v>
      </c>
      <c r="BH3448" t="s">
        <v>410</v>
      </c>
      <c r="BI3448" t="s">
        <v>411</v>
      </c>
      <c r="BJ3448" t="s">
        <v>410</v>
      </c>
      <c r="BK3448">
        <v>0</v>
      </c>
      <c r="BL3448">
        <v>0</v>
      </c>
      <c r="BM3448">
        <v>260</v>
      </c>
      <c r="BN3448">
        <v>0</v>
      </c>
    </row>
    <row r="3449" spans="1:66" x14ac:dyDescent="0.15">
      <c r="A3449" t="s">
        <v>6136</v>
      </c>
      <c r="B3449" t="s">
        <v>195</v>
      </c>
      <c r="C3449">
        <v>2711</v>
      </c>
      <c r="D3449">
        <v>2716</v>
      </c>
      <c r="E3449">
        <v>826.3</v>
      </c>
      <c r="F3449">
        <v>827.8</v>
      </c>
      <c r="G3449" t="s">
        <v>6137</v>
      </c>
      <c r="H3449">
        <v>0</v>
      </c>
      <c r="I3449" t="s">
        <v>5993</v>
      </c>
      <c r="J3449">
        <v>2</v>
      </c>
      <c r="K3449">
        <v>0</v>
      </c>
      <c r="L3449">
        <v>4.67</v>
      </c>
      <c r="M3449">
        <v>2090</v>
      </c>
      <c r="N3449">
        <v>5.8000000000000003E-2</v>
      </c>
      <c r="O3449">
        <v>0</v>
      </c>
      <c r="P3449" t="s">
        <v>410</v>
      </c>
      <c r="Q3449" t="s">
        <v>411</v>
      </c>
      <c r="R3449" t="s">
        <v>418</v>
      </c>
      <c r="S3449">
        <v>3.83</v>
      </c>
      <c r="T3449" t="s">
        <v>411</v>
      </c>
      <c r="U3449">
        <v>0</v>
      </c>
      <c r="V3449">
        <v>20</v>
      </c>
      <c r="W3449">
        <v>10</v>
      </c>
      <c r="X3449">
        <v>0</v>
      </c>
      <c r="Y3449">
        <v>0</v>
      </c>
      <c r="Z3449">
        <v>2760</v>
      </c>
      <c r="AA3449">
        <v>15</v>
      </c>
      <c r="AB3449" t="s">
        <v>410</v>
      </c>
      <c r="AC3449">
        <v>0</v>
      </c>
      <c r="AD3449">
        <v>0</v>
      </c>
      <c r="AE3449">
        <v>0</v>
      </c>
      <c r="AF3449" t="s">
        <v>959</v>
      </c>
      <c r="AG3449" t="s">
        <v>410</v>
      </c>
      <c r="AH3449">
        <v>0</v>
      </c>
      <c r="AI3449">
        <v>7.85</v>
      </c>
      <c r="AJ3449">
        <v>1530</v>
      </c>
      <c r="AK3449" t="s">
        <v>411</v>
      </c>
      <c r="AL3449" t="s">
        <v>421</v>
      </c>
      <c r="AM3449">
        <v>0</v>
      </c>
      <c r="AN3449" t="s">
        <v>411</v>
      </c>
      <c r="AO3449">
        <v>80</v>
      </c>
      <c r="AP3449">
        <v>0</v>
      </c>
      <c r="AQ3449">
        <v>80</v>
      </c>
      <c r="AR3449">
        <v>0</v>
      </c>
      <c r="AS3449">
        <v>0</v>
      </c>
      <c r="AT3449">
        <v>6.69</v>
      </c>
      <c r="AU3449">
        <v>6.32</v>
      </c>
      <c r="AV3449" t="s">
        <v>410</v>
      </c>
      <c r="AW3449">
        <v>10</v>
      </c>
      <c r="AX3449">
        <v>0</v>
      </c>
      <c r="AY3449">
        <v>0</v>
      </c>
      <c r="AZ3449">
        <v>0</v>
      </c>
      <c r="BA3449" t="s">
        <v>5994</v>
      </c>
      <c r="BB3449">
        <v>40</v>
      </c>
      <c r="BC3449">
        <v>0</v>
      </c>
      <c r="BD3449">
        <v>0</v>
      </c>
      <c r="BE3449" t="s">
        <v>410</v>
      </c>
      <c r="BF3449">
        <v>7.0000000000000007E-2</v>
      </c>
      <c r="BG3449" t="s">
        <v>410</v>
      </c>
      <c r="BH3449" t="s">
        <v>410</v>
      </c>
      <c r="BI3449">
        <v>10</v>
      </c>
      <c r="BJ3449" t="s">
        <v>410</v>
      </c>
      <c r="BK3449">
        <v>0</v>
      </c>
      <c r="BL3449">
        <v>0</v>
      </c>
      <c r="BM3449">
        <v>310</v>
      </c>
      <c r="BN3449">
        <v>0</v>
      </c>
    </row>
    <row r="3450" spans="1:66" x14ac:dyDescent="0.15">
      <c r="A3450" t="s">
        <v>6138</v>
      </c>
      <c r="B3450" t="s">
        <v>195</v>
      </c>
      <c r="C3450">
        <v>2716</v>
      </c>
      <c r="D3450">
        <v>2721</v>
      </c>
      <c r="E3450">
        <v>827.8</v>
      </c>
      <c r="F3450">
        <v>829.4</v>
      </c>
      <c r="G3450" t="s">
        <v>6139</v>
      </c>
      <c r="H3450">
        <v>0</v>
      </c>
      <c r="I3450" t="s">
        <v>5993</v>
      </c>
      <c r="J3450">
        <v>2</v>
      </c>
      <c r="K3450">
        <v>0</v>
      </c>
      <c r="L3450">
        <v>4.0599999999999996</v>
      </c>
      <c r="M3450">
        <v>300</v>
      </c>
      <c r="N3450">
        <v>1.4E-2</v>
      </c>
      <c r="O3450">
        <v>0</v>
      </c>
      <c r="P3450" t="s">
        <v>410</v>
      </c>
      <c r="Q3450" t="s">
        <v>411</v>
      </c>
      <c r="R3450" t="s">
        <v>418</v>
      </c>
      <c r="S3450">
        <v>4.83</v>
      </c>
      <c r="T3450" t="s">
        <v>411</v>
      </c>
      <c r="U3450">
        <v>0</v>
      </c>
      <c r="V3450">
        <v>20</v>
      </c>
      <c r="W3450">
        <v>10</v>
      </c>
      <c r="X3450">
        <v>0</v>
      </c>
      <c r="Y3450">
        <v>0</v>
      </c>
      <c r="Z3450">
        <v>7450</v>
      </c>
      <c r="AA3450">
        <v>16.600000000000001</v>
      </c>
      <c r="AB3450" t="s">
        <v>410</v>
      </c>
      <c r="AC3450">
        <v>0</v>
      </c>
      <c r="AD3450">
        <v>0</v>
      </c>
      <c r="AE3450">
        <v>0</v>
      </c>
      <c r="AF3450" t="s">
        <v>959</v>
      </c>
      <c r="AG3450" t="s">
        <v>410</v>
      </c>
      <c r="AH3450">
        <v>0</v>
      </c>
      <c r="AI3450">
        <v>7.82</v>
      </c>
      <c r="AJ3450">
        <v>1920</v>
      </c>
      <c r="AK3450" t="s">
        <v>411</v>
      </c>
      <c r="AL3450" t="s">
        <v>421</v>
      </c>
      <c r="AM3450">
        <v>0</v>
      </c>
      <c r="AN3450" t="s">
        <v>411</v>
      </c>
      <c r="AO3450">
        <v>120</v>
      </c>
      <c r="AP3450">
        <v>0</v>
      </c>
      <c r="AQ3450">
        <v>70</v>
      </c>
      <c r="AR3450">
        <v>0</v>
      </c>
      <c r="AS3450">
        <v>0</v>
      </c>
      <c r="AT3450">
        <v>7.06</v>
      </c>
      <c r="AU3450">
        <v>8.2799999999999994</v>
      </c>
      <c r="AV3450" t="s">
        <v>410</v>
      </c>
      <c r="AW3450">
        <v>10</v>
      </c>
      <c r="AX3450">
        <v>0</v>
      </c>
      <c r="AY3450">
        <v>0</v>
      </c>
      <c r="AZ3450">
        <v>0</v>
      </c>
      <c r="BA3450" t="s">
        <v>5994</v>
      </c>
      <c r="BB3450">
        <v>30</v>
      </c>
      <c r="BC3450">
        <v>0</v>
      </c>
      <c r="BD3450">
        <v>0</v>
      </c>
      <c r="BE3450" t="s">
        <v>410</v>
      </c>
      <c r="BF3450" t="s">
        <v>421</v>
      </c>
      <c r="BG3450" t="s">
        <v>410</v>
      </c>
      <c r="BH3450" t="s">
        <v>410</v>
      </c>
      <c r="BI3450" t="s">
        <v>411</v>
      </c>
      <c r="BJ3450" t="s">
        <v>410</v>
      </c>
      <c r="BK3450">
        <v>0</v>
      </c>
      <c r="BL3450">
        <v>0</v>
      </c>
      <c r="BM3450">
        <v>240</v>
      </c>
      <c r="BN3450">
        <v>0</v>
      </c>
    </row>
    <row r="3451" spans="1:66" x14ac:dyDescent="0.15">
      <c r="A3451" t="s">
        <v>6140</v>
      </c>
      <c r="B3451" t="s">
        <v>195</v>
      </c>
      <c r="C3451">
        <v>2721</v>
      </c>
      <c r="D3451">
        <v>2726</v>
      </c>
      <c r="E3451">
        <v>829.4</v>
      </c>
      <c r="F3451">
        <v>830.9</v>
      </c>
      <c r="G3451" t="s">
        <v>6141</v>
      </c>
      <c r="H3451">
        <v>0</v>
      </c>
      <c r="I3451" t="s">
        <v>5993</v>
      </c>
      <c r="J3451">
        <v>2</v>
      </c>
      <c r="K3451">
        <v>0</v>
      </c>
      <c r="L3451">
        <v>4.6900000000000004</v>
      </c>
      <c r="M3451">
        <v>1590</v>
      </c>
      <c r="N3451">
        <v>4.3999999999999997E-2</v>
      </c>
      <c r="O3451">
        <v>0</v>
      </c>
      <c r="P3451" t="s">
        <v>410</v>
      </c>
      <c r="Q3451" t="s">
        <v>411</v>
      </c>
      <c r="R3451" t="s">
        <v>418</v>
      </c>
      <c r="S3451">
        <v>6.1</v>
      </c>
      <c r="T3451" t="s">
        <v>411</v>
      </c>
      <c r="U3451">
        <v>0</v>
      </c>
      <c r="V3451">
        <v>30</v>
      </c>
      <c r="W3451">
        <v>10</v>
      </c>
      <c r="X3451">
        <v>0</v>
      </c>
      <c r="Y3451">
        <v>0</v>
      </c>
      <c r="Z3451">
        <v>8920</v>
      </c>
      <c r="AA3451">
        <v>10.9</v>
      </c>
      <c r="AB3451" t="s">
        <v>410</v>
      </c>
      <c r="AC3451">
        <v>0</v>
      </c>
      <c r="AD3451">
        <v>0</v>
      </c>
      <c r="AE3451">
        <v>0</v>
      </c>
      <c r="AF3451" t="s">
        <v>959</v>
      </c>
      <c r="AG3451" t="s">
        <v>410</v>
      </c>
      <c r="AH3451">
        <v>0</v>
      </c>
      <c r="AI3451">
        <v>8.49</v>
      </c>
      <c r="AJ3451">
        <v>1920</v>
      </c>
      <c r="AK3451" t="s">
        <v>411</v>
      </c>
      <c r="AL3451" t="s">
        <v>421</v>
      </c>
      <c r="AM3451">
        <v>0</v>
      </c>
      <c r="AN3451">
        <v>10</v>
      </c>
      <c r="AO3451">
        <v>70</v>
      </c>
      <c r="AP3451">
        <v>0</v>
      </c>
      <c r="AQ3451">
        <v>30</v>
      </c>
      <c r="AR3451">
        <v>0</v>
      </c>
      <c r="AS3451">
        <v>0</v>
      </c>
      <c r="AT3451">
        <v>4.22</v>
      </c>
      <c r="AU3451">
        <v>3.12</v>
      </c>
      <c r="AV3451" t="s">
        <v>410</v>
      </c>
      <c r="AW3451">
        <v>10</v>
      </c>
      <c r="AX3451">
        <v>0</v>
      </c>
      <c r="AY3451">
        <v>0</v>
      </c>
      <c r="AZ3451">
        <v>0</v>
      </c>
      <c r="BA3451" t="s">
        <v>5994</v>
      </c>
      <c r="BB3451">
        <v>50</v>
      </c>
      <c r="BC3451">
        <v>0</v>
      </c>
      <c r="BD3451">
        <v>0</v>
      </c>
      <c r="BE3451" t="s">
        <v>410</v>
      </c>
      <c r="BF3451">
        <v>0.05</v>
      </c>
      <c r="BG3451" t="s">
        <v>410</v>
      </c>
      <c r="BH3451" t="s">
        <v>410</v>
      </c>
      <c r="BI3451" t="s">
        <v>411</v>
      </c>
      <c r="BJ3451" t="s">
        <v>410</v>
      </c>
      <c r="BK3451">
        <v>0</v>
      </c>
      <c r="BL3451">
        <v>0</v>
      </c>
      <c r="BM3451">
        <v>340</v>
      </c>
      <c r="BN3451">
        <v>0</v>
      </c>
    </row>
    <row r="3452" spans="1:66" x14ac:dyDescent="0.15">
      <c r="A3452" t="s">
        <v>6142</v>
      </c>
      <c r="B3452" t="s">
        <v>195</v>
      </c>
      <c r="C3452">
        <v>2726</v>
      </c>
      <c r="D3452">
        <v>2731</v>
      </c>
      <c r="E3452">
        <v>830.9</v>
      </c>
      <c r="F3452">
        <v>832.4</v>
      </c>
      <c r="G3452" t="s">
        <v>1687</v>
      </c>
      <c r="H3452">
        <v>0</v>
      </c>
      <c r="I3452" t="s">
        <v>5993</v>
      </c>
      <c r="J3452">
        <v>3</v>
      </c>
      <c r="K3452">
        <v>0</v>
      </c>
      <c r="L3452">
        <v>3.99</v>
      </c>
      <c r="M3452">
        <v>840</v>
      </c>
      <c r="N3452">
        <v>4.5999999999999999E-2</v>
      </c>
      <c r="O3452">
        <v>0</v>
      </c>
      <c r="P3452" t="s">
        <v>410</v>
      </c>
      <c r="Q3452" t="s">
        <v>411</v>
      </c>
      <c r="R3452" t="s">
        <v>418</v>
      </c>
      <c r="S3452">
        <v>0.28999999999999998</v>
      </c>
      <c r="T3452" t="s">
        <v>411</v>
      </c>
      <c r="U3452">
        <v>0</v>
      </c>
      <c r="V3452">
        <v>20</v>
      </c>
      <c r="W3452">
        <v>10</v>
      </c>
      <c r="X3452">
        <v>0</v>
      </c>
      <c r="Y3452">
        <v>0</v>
      </c>
      <c r="Z3452">
        <v>3900</v>
      </c>
      <c r="AA3452">
        <v>7.13</v>
      </c>
      <c r="AB3452" t="s">
        <v>410</v>
      </c>
      <c r="AC3452">
        <v>0</v>
      </c>
      <c r="AD3452">
        <v>0</v>
      </c>
      <c r="AE3452">
        <v>0</v>
      </c>
      <c r="AF3452">
        <v>0.3</v>
      </c>
      <c r="AG3452" t="s">
        <v>410</v>
      </c>
      <c r="AH3452">
        <v>0</v>
      </c>
      <c r="AI3452">
        <v>2.98</v>
      </c>
      <c r="AJ3452">
        <v>470</v>
      </c>
      <c r="AK3452" t="s">
        <v>411</v>
      </c>
      <c r="AL3452">
        <v>0.09</v>
      </c>
      <c r="AM3452">
        <v>0</v>
      </c>
      <c r="AN3452" t="s">
        <v>411</v>
      </c>
      <c r="AO3452">
        <v>100</v>
      </c>
      <c r="AP3452">
        <v>0</v>
      </c>
      <c r="AQ3452">
        <v>60</v>
      </c>
      <c r="AR3452">
        <v>0</v>
      </c>
      <c r="AS3452">
        <v>0</v>
      </c>
      <c r="AT3452">
        <v>4.25</v>
      </c>
      <c r="AU3452">
        <v>1</v>
      </c>
      <c r="AV3452">
        <v>60</v>
      </c>
      <c r="AW3452">
        <v>10</v>
      </c>
      <c r="AX3452">
        <v>0</v>
      </c>
      <c r="AY3452">
        <v>0</v>
      </c>
      <c r="AZ3452">
        <v>0</v>
      </c>
      <c r="BA3452" t="s">
        <v>5994</v>
      </c>
      <c r="BB3452">
        <v>20</v>
      </c>
      <c r="BC3452">
        <v>0</v>
      </c>
      <c r="BD3452">
        <v>0</v>
      </c>
      <c r="BE3452" t="s">
        <v>410</v>
      </c>
      <c r="BF3452" t="s">
        <v>421</v>
      </c>
      <c r="BG3452" t="s">
        <v>410</v>
      </c>
      <c r="BH3452" t="s">
        <v>410</v>
      </c>
      <c r="BI3452" t="s">
        <v>411</v>
      </c>
      <c r="BJ3452" t="s">
        <v>410</v>
      </c>
      <c r="BK3452">
        <v>0</v>
      </c>
      <c r="BL3452">
        <v>0</v>
      </c>
      <c r="BM3452">
        <v>1050</v>
      </c>
      <c r="BN3452">
        <v>0</v>
      </c>
    </row>
    <row r="3453" spans="1:66" x14ac:dyDescent="0.15">
      <c r="A3453" t="s">
        <v>6143</v>
      </c>
      <c r="B3453" t="s">
        <v>195</v>
      </c>
      <c r="C3453">
        <v>2731</v>
      </c>
      <c r="D3453">
        <v>2736</v>
      </c>
      <c r="E3453">
        <v>832.4</v>
      </c>
      <c r="F3453">
        <v>833.9</v>
      </c>
      <c r="G3453" t="s">
        <v>6144</v>
      </c>
      <c r="H3453">
        <v>0</v>
      </c>
      <c r="I3453" t="s">
        <v>5993</v>
      </c>
      <c r="J3453">
        <v>5</v>
      </c>
      <c r="K3453">
        <v>0</v>
      </c>
      <c r="L3453">
        <v>4.4800000000000004</v>
      </c>
      <c r="M3453">
        <v>2600</v>
      </c>
      <c r="N3453">
        <v>8.2000000000000003E-2</v>
      </c>
      <c r="O3453">
        <v>0</v>
      </c>
      <c r="P3453">
        <v>70</v>
      </c>
      <c r="Q3453" t="s">
        <v>411</v>
      </c>
      <c r="R3453" t="s">
        <v>418</v>
      </c>
      <c r="S3453">
        <v>0.3</v>
      </c>
      <c r="T3453">
        <v>10</v>
      </c>
      <c r="U3453">
        <v>0</v>
      </c>
      <c r="V3453">
        <v>40</v>
      </c>
      <c r="W3453">
        <v>10</v>
      </c>
      <c r="X3453">
        <v>0</v>
      </c>
      <c r="Y3453">
        <v>0</v>
      </c>
      <c r="Z3453">
        <v>14750</v>
      </c>
      <c r="AA3453">
        <v>8.35</v>
      </c>
      <c r="AB3453" t="s">
        <v>410</v>
      </c>
      <c r="AC3453">
        <v>0</v>
      </c>
      <c r="AD3453">
        <v>0</v>
      </c>
      <c r="AE3453">
        <v>0</v>
      </c>
      <c r="AF3453">
        <v>0.5</v>
      </c>
      <c r="AG3453" t="s">
        <v>410</v>
      </c>
      <c r="AH3453">
        <v>0</v>
      </c>
      <c r="AI3453">
        <v>2.63</v>
      </c>
      <c r="AJ3453">
        <v>410</v>
      </c>
      <c r="AK3453" t="s">
        <v>411</v>
      </c>
      <c r="AL3453">
        <v>0.16</v>
      </c>
      <c r="AM3453">
        <v>0</v>
      </c>
      <c r="AN3453" t="s">
        <v>411</v>
      </c>
      <c r="AO3453">
        <v>70</v>
      </c>
      <c r="AP3453">
        <v>0</v>
      </c>
      <c r="AQ3453">
        <v>230</v>
      </c>
      <c r="AR3453">
        <v>0</v>
      </c>
      <c r="AS3453">
        <v>0</v>
      </c>
      <c r="AT3453">
        <v>5.27</v>
      </c>
      <c r="AU3453">
        <v>2.4500000000000002</v>
      </c>
      <c r="AV3453" t="s">
        <v>410</v>
      </c>
      <c r="AW3453">
        <v>10</v>
      </c>
      <c r="AX3453">
        <v>0</v>
      </c>
      <c r="AY3453">
        <v>0</v>
      </c>
      <c r="AZ3453">
        <v>0</v>
      </c>
      <c r="BA3453" t="s">
        <v>5994</v>
      </c>
      <c r="BB3453">
        <v>20</v>
      </c>
      <c r="BC3453">
        <v>0</v>
      </c>
      <c r="BD3453">
        <v>0</v>
      </c>
      <c r="BE3453" t="s">
        <v>410</v>
      </c>
      <c r="BF3453" t="s">
        <v>421</v>
      </c>
      <c r="BG3453" t="s">
        <v>410</v>
      </c>
      <c r="BH3453" t="s">
        <v>410</v>
      </c>
      <c r="BI3453" t="s">
        <v>411</v>
      </c>
      <c r="BJ3453" t="s">
        <v>410</v>
      </c>
      <c r="BK3453">
        <v>0</v>
      </c>
      <c r="BL3453">
        <v>0</v>
      </c>
      <c r="BM3453">
        <v>1840</v>
      </c>
      <c r="BN3453">
        <v>0</v>
      </c>
    </row>
    <row r="3454" spans="1:66" x14ac:dyDescent="0.15">
      <c r="A3454" t="s">
        <v>6145</v>
      </c>
      <c r="B3454" t="s">
        <v>195</v>
      </c>
      <c r="C3454">
        <v>2736</v>
      </c>
      <c r="D3454">
        <v>2741</v>
      </c>
      <c r="E3454">
        <v>833.9</v>
      </c>
      <c r="F3454">
        <v>835.5</v>
      </c>
      <c r="G3454" t="s">
        <v>6146</v>
      </c>
      <c r="H3454">
        <v>0</v>
      </c>
      <c r="I3454" t="s">
        <v>5993</v>
      </c>
      <c r="J3454">
        <v>4</v>
      </c>
      <c r="K3454">
        <v>0</v>
      </c>
      <c r="L3454">
        <v>5.59</v>
      </c>
      <c r="M3454">
        <v>1390</v>
      </c>
      <c r="N3454">
        <v>4.2999999999999997E-2</v>
      </c>
      <c r="O3454">
        <v>0</v>
      </c>
      <c r="P3454">
        <v>180</v>
      </c>
      <c r="Q3454" t="s">
        <v>411</v>
      </c>
      <c r="R3454" t="s">
        <v>418</v>
      </c>
      <c r="S3454">
        <v>1.6</v>
      </c>
      <c r="T3454" t="s">
        <v>411</v>
      </c>
      <c r="U3454">
        <v>0</v>
      </c>
      <c r="V3454">
        <v>30</v>
      </c>
      <c r="W3454">
        <v>20</v>
      </c>
      <c r="X3454">
        <v>0</v>
      </c>
      <c r="Y3454">
        <v>0</v>
      </c>
      <c r="Z3454">
        <v>7940</v>
      </c>
      <c r="AA3454">
        <v>8.2899999999999991</v>
      </c>
      <c r="AB3454" t="s">
        <v>410</v>
      </c>
      <c r="AC3454">
        <v>0</v>
      </c>
      <c r="AD3454">
        <v>0</v>
      </c>
      <c r="AE3454">
        <v>0</v>
      </c>
      <c r="AF3454">
        <v>0.7</v>
      </c>
      <c r="AG3454" t="s">
        <v>410</v>
      </c>
      <c r="AH3454">
        <v>0</v>
      </c>
      <c r="AI3454">
        <v>2.46</v>
      </c>
      <c r="AJ3454">
        <v>830</v>
      </c>
      <c r="AK3454" t="s">
        <v>411</v>
      </c>
      <c r="AL3454">
        <v>0.43</v>
      </c>
      <c r="AM3454">
        <v>0</v>
      </c>
      <c r="AN3454" t="s">
        <v>411</v>
      </c>
      <c r="AO3454">
        <v>360</v>
      </c>
      <c r="AP3454">
        <v>0</v>
      </c>
      <c r="AQ3454">
        <v>140</v>
      </c>
      <c r="AR3454">
        <v>0</v>
      </c>
      <c r="AS3454">
        <v>0</v>
      </c>
      <c r="AT3454">
        <v>4.8</v>
      </c>
      <c r="AU3454">
        <v>1.21</v>
      </c>
      <c r="AV3454" t="s">
        <v>410</v>
      </c>
      <c r="AW3454">
        <v>20</v>
      </c>
      <c r="AX3454">
        <v>0</v>
      </c>
      <c r="AY3454">
        <v>0</v>
      </c>
      <c r="AZ3454">
        <v>0</v>
      </c>
      <c r="BA3454" t="s">
        <v>5994</v>
      </c>
      <c r="BB3454">
        <v>40</v>
      </c>
      <c r="BC3454">
        <v>0</v>
      </c>
      <c r="BD3454">
        <v>0</v>
      </c>
      <c r="BE3454" t="s">
        <v>410</v>
      </c>
      <c r="BF3454">
        <v>0.08</v>
      </c>
      <c r="BG3454" t="s">
        <v>410</v>
      </c>
      <c r="BH3454" t="s">
        <v>410</v>
      </c>
      <c r="BI3454">
        <v>60</v>
      </c>
      <c r="BJ3454" t="s">
        <v>410</v>
      </c>
      <c r="BK3454">
        <v>0</v>
      </c>
      <c r="BL3454">
        <v>0</v>
      </c>
      <c r="BM3454">
        <v>660</v>
      </c>
      <c r="BN3454">
        <v>0</v>
      </c>
    </row>
    <row r="3455" spans="1:66" x14ac:dyDescent="0.15">
      <c r="A3455" t="s">
        <v>6147</v>
      </c>
      <c r="B3455" t="s">
        <v>195</v>
      </c>
      <c r="C3455">
        <v>2741</v>
      </c>
      <c r="D3455">
        <v>2746</v>
      </c>
      <c r="E3455">
        <v>835.5</v>
      </c>
      <c r="F3455">
        <v>837</v>
      </c>
      <c r="G3455" t="s">
        <v>6148</v>
      </c>
      <c r="H3455">
        <v>0</v>
      </c>
      <c r="I3455" t="s">
        <v>5993</v>
      </c>
      <c r="J3455">
        <v>1</v>
      </c>
      <c r="K3455">
        <v>0</v>
      </c>
      <c r="L3455">
        <v>6.69</v>
      </c>
      <c r="M3455">
        <v>5290</v>
      </c>
      <c r="N3455">
        <v>0.749</v>
      </c>
      <c r="O3455">
        <v>0</v>
      </c>
      <c r="P3455">
        <v>290</v>
      </c>
      <c r="Q3455" t="s">
        <v>411</v>
      </c>
      <c r="R3455" t="s">
        <v>418</v>
      </c>
      <c r="S3455">
        <v>2.4300000000000002</v>
      </c>
      <c r="T3455">
        <v>10</v>
      </c>
      <c r="U3455">
        <v>0</v>
      </c>
      <c r="V3455">
        <v>20</v>
      </c>
      <c r="W3455">
        <v>20</v>
      </c>
      <c r="X3455">
        <v>0</v>
      </c>
      <c r="Y3455">
        <v>0</v>
      </c>
      <c r="Z3455">
        <v>2760</v>
      </c>
      <c r="AA3455">
        <v>7.01</v>
      </c>
      <c r="AB3455" t="s">
        <v>410</v>
      </c>
      <c r="AC3455">
        <v>0</v>
      </c>
      <c r="AD3455">
        <v>0</v>
      </c>
      <c r="AE3455">
        <v>0</v>
      </c>
      <c r="AF3455">
        <v>0.8</v>
      </c>
      <c r="AG3455" t="s">
        <v>410</v>
      </c>
      <c r="AH3455">
        <v>0</v>
      </c>
      <c r="AI3455">
        <v>1.78</v>
      </c>
      <c r="AJ3455">
        <v>850</v>
      </c>
      <c r="AK3455" t="s">
        <v>411</v>
      </c>
      <c r="AL3455">
        <v>0.71</v>
      </c>
      <c r="AM3455">
        <v>0</v>
      </c>
      <c r="AN3455" t="s">
        <v>411</v>
      </c>
      <c r="AO3455">
        <v>540</v>
      </c>
      <c r="AP3455">
        <v>0</v>
      </c>
      <c r="AQ3455">
        <v>30</v>
      </c>
      <c r="AR3455">
        <v>0</v>
      </c>
      <c r="AS3455">
        <v>0</v>
      </c>
      <c r="AT3455">
        <v>6.19</v>
      </c>
      <c r="AU3455">
        <v>1.34</v>
      </c>
      <c r="AV3455" t="s">
        <v>410</v>
      </c>
      <c r="AW3455">
        <v>30</v>
      </c>
      <c r="AX3455">
        <v>0</v>
      </c>
      <c r="AY3455">
        <v>0</v>
      </c>
      <c r="AZ3455">
        <v>0</v>
      </c>
      <c r="BA3455" t="s">
        <v>5994</v>
      </c>
      <c r="BB3455">
        <v>50</v>
      </c>
      <c r="BC3455">
        <v>0</v>
      </c>
      <c r="BD3455">
        <v>0</v>
      </c>
      <c r="BE3455" t="s">
        <v>410</v>
      </c>
      <c r="BF3455">
        <v>0.14000000000000001</v>
      </c>
      <c r="BG3455" t="s">
        <v>410</v>
      </c>
      <c r="BH3455" t="s">
        <v>410</v>
      </c>
      <c r="BI3455">
        <v>80</v>
      </c>
      <c r="BJ3455" t="s">
        <v>410</v>
      </c>
      <c r="BK3455">
        <v>0</v>
      </c>
      <c r="BL3455">
        <v>0</v>
      </c>
      <c r="BM3455">
        <v>2210</v>
      </c>
      <c r="BN3455">
        <v>0</v>
      </c>
    </row>
    <row r="3456" spans="1:66" x14ac:dyDescent="0.15">
      <c r="A3456" t="s">
        <v>6149</v>
      </c>
      <c r="B3456" t="s">
        <v>195</v>
      </c>
      <c r="C3456">
        <v>2746</v>
      </c>
      <c r="D3456">
        <v>2750.5</v>
      </c>
      <c r="E3456">
        <v>837</v>
      </c>
      <c r="F3456">
        <v>838.4</v>
      </c>
      <c r="G3456" t="s">
        <v>6150</v>
      </c>
      <c r="H3456">
        <v>0</v>
      </c>
      <c r="I3456" t="s">
        <v>5993</v>
      </c>
      <c r="J3456">
        <v>4</v>
      </c>
      <c r="K3456">
        <v>0</v>
      </c>
      <c r="L3456">
        <v>4.62</v>
      </c>
      <c r="M3456">
        <v>8620</v>
      </c>
      <c r="N3456">
        <v>2.0099999999999998</v>
      </c>
      <c r="O3456">
        <v>0</v>
      </c>
      <c r="P3456">
        <v>190</v>
      </c>
      <c r="Q3456" t="s">
        <v>411</v>
      </c>
      <c r="R3456" t="s">
        <v>418</v>
      </c>
      <c r="S3456">
        <v>3.32</v>
      </c>
      <c r="T3456">
        <v>20</v>
      </c>
      <c r="U3456">
        <v>0</v>
      </c>
      <c r="V3456">
        <v>30</v>
      </c>
      <c r="W3456">
        <v>20</v>
      </c>
      <c r="X3456">
        <v>0</v>
      </c>
      <c r="Y3456">
        <v>0</v>
      </c>
      <c r="Z3456">
        <v>6300</v>
      </c>
      <c r="AA3456">
        <v>6.07</v>
      </c>
      <c r="AB3456" t="s">
        <v>410</v>
      </c>
      <c r="AC3456">
        <v>0</v>
      </c>
      <c r="AD3456">
        <v>0</v>
      </c>
      <c r="AE3456">
        <v>0</v>
      </c>
      <c r="AF3456">
        <v>0.7</v>
      </c>
      <c r="AG3456" t="s">
        <v>410</v>
      </c>
      <c r="AH3456">
        <v>0</v>
      </c>
      <c r="AI3456">
        <v>1.67</v>
      </c>
      <c r="AJ3456">
        <v>1210</v>
      </c>
      <c r="AK3456">
        <v>10</v>
      </c>
      <c r="AL3456">
        <v>0.45</v>
      </c>
      <c r="AM3456">
        <v>0</v>
      </c>
      <c r="AN3456" t="s">
        <v>411</v>
      </c>
      <c r="AO3456">
        <v>260</v>
      </c>
      <c r="AP3456">
        <v>0</v>
      </c>
      <c r="AQ3456">
        <v>100</v>
      </c>
      <c r="AR3456">
        <v>0</v>
      </c>
      <c r="AS3456">
        <v>0</v>
      </c>
      <c r="AT3456">
        <v>4.99</v>
      </c>
      <c r="AU3456">
        <v>2.15</v>
      </c>
      <c r="AV3456">
        <v>70</v>
      </c>
      <c r="AW3456">
        <v>20</v>
      </c>
      <c r="AX3456">
        <v>0</v>
      </c>
      <c r="AY3456">
        <v>0</v>
      </c>
      <c r="AZ3456">
        <v>0</v>
      </c>
      <c r="BA3456" t="s">
        <v>5994</v>
      </c>
      <c r="BB3456">
        <v>40</v>
      </c>
      <c r="BC3456">
        <v>0</v>
      </c>
      <c r="BD3456">
        <v>0</v>
      </c>
      <c r="BE3456" t="s">
        <v>410</v>
      </c>
      <c r="BF3456">
        <v>0.09</v>
      </c>
      <c r="BG3456" t="s">
        <v>410</v>
      </c>
      <c r="BH3456" t="s">
        <v>410</v>
      </c>
      <c r="BI3456">
        <v>30</v>
      </c>
      <c r="BJ3456" t="s">
        <v>410</v>
      </c>
      <c r="BK3456">
        <v>0</v>
      </c>
      <c r="BL3456">
        <v>0</v>
      </c>
      <c r="BM3456">
        <v>5570</v>
      </c>
      <c r="BN3456">
        <v>0</v>
      </c>
    </row>
    <row r="3457" spans="1:66" x14ac:dyDescent="0.15">
      <c r="A3457" t="s">
        <v>6151</v>
      </c>
      <c r="B3457" t="s">
        <v>195</v>
      </c>
      <c r="C3457">
        <v>2750.5</v>
      </c>
      <c r="D3457">
        <v>2755</v>
      </c>
      <c r="E3457">
        <v>838.4</v>
      </c>
      <c r="F3457">
        <v>839.7</v>
      </c>
      <c r="G3457" t="s">
        <v>6152</v>
      </c>
      <c r="H3457">
        <v>0</v>
      </c>
      <c r="I3457" t="s">
        <v>5993</v>
      </c>
      <c r="J3457">
        <v>26</v>
      </c>
      <c r="K3457">
        <v>0</v>
      </c>
      <c r="L3457">
        <v>2.96</v>
      </c>
      <c r="M3457">
        <v>45400</v>
      </c>
      <c r="N3457">
        <v>2.84</v>
      </c>
      <c r="O3457">
        <v>0</v>
      </c>
      <c r="P3457">
        <v>80</v>
      </c>
      <c r="Q3457" t="s">
        <v>411</v>
      </c>
      <c r="R3457" t="s">
        <v>418</v>
      </c>
      <c r="S3457">
        <v>6.8</v>
      </c>
      <c r="T3457">
        <v>60</v>
      </c>
      <c r="U3457">
        <v>0</v>
      </c>
      <c r="V3457">
        <v>250</v>
      </c>
      <c r="W3457">
        <v>20</v>
      </c>
      <c r="X3457">
        <v>0</v>
      </c>
      <c r="Y3457">
        <v>0</v>
      </c>
      <c r="Z3457">
        <v>35900</v>
      </c>
      <c r="AA3457">
        <v>15.6</v>
      </c>
      <c r="AB3457" t="s">
        <v>410</v>
      </c>
      <c r="AC3457">
        <v>0</v>
      </c>
      <c r="AD3457">
        <v>0</v>
      </c>
      <c r="AE3457">
        <v>0</v>
      </c>
      <c r="AF3457">
        <v>0.6</v>
      </c>
      <c r="AG3457" t="s">
        <v>410</v>
      </c>
      <c r="AH3457">
        <v>0</v>
      </c>
      <c r="AI3457">
        <v>3.57</v>
      </c>
      <c r="AJ3457">
        <v>2500</v>
      </c>
      <c r="AK3457">
        <v>10</v>
      </c>
      <c r="AL3457">
        <v>0.19</v>
      </c>
      <c r="AM3457">
        <v>0</v>
      </c>
      <c r="AN3457" t="s">
        <v>411</v>
      </c>
      <c r="AO3457" t="s">
        <v>410</v>
      </c>
      <c r="AP3457">
        <v>0</v>
      </c>
      <c r="AQ3457">
        <v>1410</v>
      </c>
      <c r="AR3457">
        <v>0</v>
      </c>
      <c r="AS3457">
        <v>0</v>
      </c>
      <c r="AT3457">
        <v>5.93</v>
      </c>
      <c r="AU3457">
        <v>8.8800000000000008</v>
      </c>
      <c r="AV3457">
        <v>430</v>
      </c>
      <c r="AW3457">
        <v>10</v>
      </c>
      <c r="AX3457">
        <v>0</v>
      </c>
      <c r="AY3457">
        <v>0</v>
      </c>
      <c r="AZ3457">
        <v>0</v>
      </c>
      <c r="BA3457" t="s">
        <v>5994</v>
      </c>
      <c r="BB3457">
        <v>40</v>
      </c>
      <c r="BC3457">
        <v>0</v>
      </c>
      <c r="BD3457">
        <v>0</v>
      </c>
      <c r="BE3457" t="s">
        <v>410</v>
      </c>
      <c r="BF3457" t="s">
        <v>421</v>
      </c>
      <c r="BG3457" t="s">
        <v>410</v>
      </c>
      <c r="BH3457" t="s">
        <v>410</v>
      </c>
      <c r="BI3457" t="s">
        <v>411</v>
      </c>
      <c r="BJ3457" t="s">
        <v>410</v>
      </c>
      <c r="BK3457">
        <v>0</v>
      </c>
      <c r="BL3457">
        <v>0</v>
      </c>
      <c r="BM3457">
        <v>19300</v>
      </c>
      <c r="BN3457">
        <v>0</v>
      </c>
    </row>
    <row r="3458" spans="1:66" x14ac:dyDescent="0.15">
      <c r="A3458" t="s">
        <v>6153</v>
      </c>
      <c r="B3458" t="s">
        <v>195</v>
      </c>
      <c r="C3458">
        <v>2755</v>
      </c>
      <c r="D3458">
        <v>2758.5</v>
      </c>
      <c r="E3458">
        <v>839.7</v>
      </c>
      <c r="F3458">
        <v>840.8</v>
      </c>
      <c r="G3458" t="s">
        <v>6154</v>
      </c>
      <c r="H3458">
        <v>0</v>
      </c>
      <c r="I3458" t="s">
        <v>5993</v>
      </c>
      <c r="J3458">
        <v>3</v>
      </c>
      <c r="K3458">
        <v>0</v>
      </c>
      <c r="L3458">
        <v>5.76</v>
      </c>
      <c r="M3458">
        <v>4090</v>
      </c>
      <c r="N3458">
        <v>0.25700000000000001</v>
      </c>
      <c r="O3458">
        <v>0</v>
      </c>
      <c r="P3458">
        <v>220</v>
      </c>
      <c r="Q3458" t="s">
        <v>411</v>
      </c>
      <c r="R3458" t="s">
        <v>418</v>
      </c>
      <c r="S3458">
        <v>2.84</v>
      </c>
      <c r="T3458">
        <v>10</v>
      </c>
      <c r="U3458">
        <v>0</v>
      </c>
      <c r="V3458">
        <v>10</v>
      </c>
      <c r="W3458">
        <v>10</v>
      </c>
      <c r="X3458">
        <v>0</v>
      </c>
      <c r="Y3458">
        <v>0</v>
      </c>
      <c r="Z3458">
        <v>320</v>
      </c>
      <c r="AA3458">
        <v>8.07</v>
      </c>
      <c r="AB3458" t="s">
        <v>410</v>
      </c>
      <c r="AC3458">
        <v>0</v>
      </c>
      <c r="AD3458">
        <v>0</v>
      </c>
      <c r="AE3458">
        <v>0</v>
      </c>
      <c r="AF3458">
        <v>0.8</v>
      </c>
      <c r="AG3458" t="s">
        <v>410</v>
      </c>
      <c r="AH3458">
        <v>0</v>
      </c>
      <c r="AI3458">
        <v>2.5299999999999998</v>
      </c>
      <c r="AJ3458">
        <v>920</v>
      </c>
      <c r="AK3458" t="s">
        <v>411</v>
      </c>
      <c r="AL3458">
        <v>0.39</v>
      </c>
      <c r="AM3458">
        <v>0</v>
      </c>
      <c r="AN3458" t="s">
        <v>411</v>
      </c>
      <c r="AO3458">
        <v>160</v>
      </c>
      <c r="AP3458">
        <v>0</v>
      </c>
      <c r="AQ3458">
        <v>640</v>
      </c>
      <c r="AR3458">
        <v>0</v>
      </c>
      <c r="AS3458">
        <v>0</v>
      </c>
      <c r="AT3458">
        <v>3.76</v>
      </c>
      <c r="AU3458">
        <v>4.16</v>
      </c>
      <c r="AV3458">
        <v>80</v>
      </c>
      <c r="AW3458">
        <v>10</v>
      </c>
      <c r="AX3458">
        <v>0</v>
      </c>
      <c r="AY3458">
        <v>0</v>
      </c>
      <c r="AZ3458">
        <v>0</v>
      </c>
      <c r="BA3458" t="s">
        <v>5994</v>
      </c>
      <c r="BB3458">
        <v>50</v>
      </c>
      <c r="BC3458">
        <v>0</v>
      </c>
      <c r="BD3458">
        <v>0</v>
      </c>
      <c r="BE3458" t="s">
        <v>410</v>
      </c>
      <c r="BF3458">
        <v>7.0000000000000007E-2</v>
      </c>
      <c r="BG3458" t="s">
        <v>410</v>
      </c>
      <c r="BH3458" t="s">
        <v>410</v>
      </c>
      <c r="BI3458">
        <v>10</v>
      </c>
      <c r="BJ3458" t="s">
        <v>410</v>
      </c>
      <c r="BK3458">
        <v>0</v>
      </c>
      <c r="BL3458">
        <v>0</v>
      </c>
      <c r="BM3458">
        <v>6080</v>
      </c>
      <c r="BN3458">
        <v>0</v>
      </c>
    </row>
    <row r="3459" spans="1:66" x14ac:dyDescent="0.15">
      <c r="A3459" t="s">
        <v>6155</v>
      </c>
      <c r="B3459" t="s">
        <v>195</v>
      </c>
      <c r="C3459">
        <v>2758.5</v>
      </c>
      <c r="D3459">
        <v>2763</v>
      </c>
      <c r="E3459">
        <v>840.8</v>
      </c>
      <c r="F3459">
        <v>842.2</v>
      </c>
      <c r="G3459" t="s">
        <v>6156</v>
      </c>
      <c r="H3459">
        <v>0</v>
      </c>
      <c r="I3459" t="s">
        <v>5993</v>
      </c>
      <c r="J3459">
        <v>35</v>
      </c>
      <c r="K3459">
        <v>0</v>
      </c>
      <c r="L3459">
        <v>3.21</v>
      </c>
      <c r="M3459">
        <v>4070</v>
      </c>
      <c r="N3459">
        <v>1.4850000000000001</v>
      </c>
      <c r="O3459">
        <v>0</v>
      </c>
      <c r="P3459">
        <v>160</v>
      </c>
      <c r="Q3459" t="s">
        <v>411</v>
      </c>
      <c r="R3459" t="s">
        <v>418</v>
      </c>
      <c r="S3459">
        <v>2.35</v>
      </c>
      <c r="T3459">
        <v>40</v>
      </c>
      <c r="U3459">
        <v>0</v>
      </c>
      <c r="V3459" t="s">
        <v>411</v>
      </c>
      <c r="W3459">
        <v>20</v>
      </c>
      <c r="X3459">
        <v>0</v>
      </c>
      <c r="Y3459">
        <v>0</v>
      </c>
      <c r="Z3459">
        <v>520</v>
      </c>
      <c r="AA3459">
        <v>13.1</v>
      </c>
      <c r="AB3459" t="s">
        <v>410</v>
      </c>
      <c r="AC3459">
        <v>0</v>
      </c>
      <c r="AD3459">
        <v>0</v>
      </c>
      <c r="AE3459">
        <v>0</v>
      </c>
      <c r="AF3459">
        <v>0.8</v>
      </c>
      <c r="AG3459" t="s">
        <v>410</v>
      </c>
      <c r="AH3459">
        <v>0</v>
      </c>
      <c r="AI3459">
        <v>1.1000000000000001</v>
      </c>
      <c r="AJ3459">
        <v>840</v>
      </c>
      <c r="AK3459" t="s">
        <v>411</v>
      </c>
      <c r="AL3459">
        <v>0.37</v>
      </c>
      <c r="AM3459">
        <v>0</v>
      </c>
      <c r="AN3459">
        <v>10</v>
      </c>
      <c r="AO3459" t="s">
        <v>410</v>
      </c>
      <c r="AP3459">
        <v>0</v>
      </c>
      <c r="AQ3459">
        <v>8290</v>
      </c>
      <c r="AR3459">
        <v>0</v>
      </c>
      <c r="AS3459">
        <v>0</v>
      </c>
      <c r="AT3459">
        <v>5.96</v>
      </c>
      <c r="AU3459" t="s">
        <v>412</v>
      </c>
      <c r="AV3459">
        <v>270</v>
      </c>
      <c r="AW3459">
        <v>10</v>
      </c>
      <c r="AX3459">
        <v>0</v>
      </c>
      <c r="AY3459">
        <v>0</v>
      </c>
      <c r="AZ3459">
        <v>0</v>
      </c>
      <c r="BA3459" t="s">
        <v>5994</v>
      </c>
      <c r="BB3459">
        <v>40</v>
      </c>
      <c r="BC3459">
        <v>0</v>
      </c>
      <c r="BD3459">
        <v>0</v>
      </c>
      <c r="BE3459" t="s">
        <v>410</v>
      </c>
      <c r="BF3459" t="s">
        <v>421</v>
      </c>
      <c r="BG3459" t="s">
        <v>410</v>
      </c>
      <c r="BH3459" t="s">
        <v>410</v>
      </c>
      <c r="BI3459" t="s">
        <v>411</v>
      </c>
      <c r="BJ3459" t="s">
        <v>410</v>
      </c>
      <c r="BK3459">
        <v>0</v>
      </c>
      <c r="BL3459">
        <v>0</v>
      </c>
      <c r="BM3459">
        <v>19050</v>
      </c>
      <c r="BN3459">
        <v>0</v>
      </c>
    </row>
    <row r="3460" spans="1:66" x14ac:dyDescent="0.15">
      <c r="A3460" t="s">
        <v>6157</v>
      </c>
      <c r="B3460" t="s">
        <v>195</v>
      </c>
      <c r="C3460">
        <v>2763</v>
      </c>
      <c r="D3460">
        <v>2767</v>
      </c>
      <c r="E3460">
        <v>842.2</v>
      </c>
      <c r="F3460">
        <v>843.4</v>
      </c>
      <c r="G3460" t="s">
        <v>6156</v>
      </c>
      <c r="H3460">
        <v>0</v>
      </c>
      <c r="I3460" t="s">
        <v>5993</v>
      </c>
      <c r="J3460">
        <v>48</v>
      </c>
      <c r="K3460">
        <v>0</v>
      </c>
      <c r="L3460">
        <v>3.94</v>
      </c>
      <c r="M3460">
        <v>3650</v>
      </c>
      <c r="N3460">
        <v>2.2000000000000002</v>
      </c>
      <c r="O3460">
        <v>0</v>
      </c>
      <c r="P3460">
        <v>160</v>
      </c>
      <c r="Q3460" t="s">
        <v>411</v>
      </c>
      <c r="R3460" t="s">
        <v>418</v>
      </c>
      <c r="S3460">
        <v>3.15</v>
      </c>
      <c r="T3460">
        <v>40</v>
      </c>
      <c r="U3460">
        <v>0</v>
      </c>
      <c r="V3460" t="s">
        <v>411</v>
      </c>
      <c r="W3460">
        <v>10</v>
      </c>
      <c r="X3460">
        <v>0</v>
      </c>
      <c r="Y3460">
        <v>0</v>
      </c>
      <c r="Z3460">
        <v>580</v>
      </c>
      <c r="AA3460">
        <v>11.1</v>
      </c>
      <c r="AB3460" t="s">
        <v>410</v>
      </c>
      <c r="AC3460">
        <v>0</v>
      </c>
      <c r="AD3460">
        <v>0</v>
      </c>
      <c r="AE3460">
        <v>0</v>
      </c>
      <c r="AF3460">
        <v>0.9</v>
      </c>
      <c r="AG3460" t="s">
        <v>410</v>
      </c>
      <c r="AH3460">
        <v>0</v>
      </c>
      <c r="AI3460">
        <v>1.65</v>
      </c>
      <c r="AJ3460">
        <v>980</v>
      </c>
      <c r="AK3460" t="s">
        <v>411</v>
      </c>
      <c r="AL3460">
        <v>0.36</v>
      </c>
      <c r="AM3460">
        <v>0</v>
      </c>
      <c r="AN3460" t="s">
        <v>411</v>
      </c>
      <c r="AO3460" t="s">
        <v>410</v>
      </c>
      <c r="AP3460">
        <v>0</v>
      </c>
      <c r="AQ3460">
        <v>7580</v>
      </c>
      <c r="AR3460">
        <v>0</v>
      </c>
      <c r="AS3460">
        <v>0</v>
      </c>
      <c r="AT3460">
        <v>5.51</v>
      </c>
      <c r="AU3460" t="s">
        <v>412</v>
      </c>
      <c r="AV3460">
        <v>310</v>
      </c>
      <c r="AW3460">
        <v>10</v>
      </c>
      <c r="AX3460">
        <v>0</v>
      </c>
      <c r="AY3460">
        <v>0</v>
      </c>
      <c r="AZ3460">
        <v>0</v>
      </c>
      <c r="BA3460" t="s">
        <v>5994</v>
      </c>
      <c r="BB3460">
        <v>40</v>
      </c>
      <c r="BC3460">
        <v>0</v>
      </c>
      <c r="BD3460">
        <v>0</v>
      </c>
      <c r="BE3460" t="s">
        <v>410</v>
      </c>
      <c r="BF3460" t="s">
        <v>421</v>
      </c>
      <c r="BG3460" t="s">
        <v>410</v>
      </c>
      <c r="BH3460" t="s">
        <v>410</v>
      </c>
      <c r="BI3460" t="s">
        <v>411</v>
      </c>
      <c r="BJ3460" t="s">
        <v>410</v>
      </c>
      <c r="BK3460">
        <v>0</v>
      </c>
      <c r="BL3460">
        <v>0</v>
      </c>
      <c r="BM3460">
        <v>22700</v>
      </c>
      <c r="BN3460">
        <v>0</v>
      </c>
    </row>
    <row r="3461" spans="1:66" x14ac:dyDescent="0.15">
      <c r="A3461" t="s">
        <v>6158</v>
      </c>
      <c r="B3461" t="s">
        <v>195</v>
      </c>
      <c r="C3461">
        <v>2767</v>
      </c>
      <c r="D3461">
        <v>2771</v>
      </c>
      <c r="E3461">
        <v>843.4</v>
      </c>
      <c r="F3461">
        <v>844.6</v>
      </c>
      <c r="G3461" t="s">
        <v>6159</v>
      </c>
      <c r="H3461">
        <v>0</v>
      </c>
      <c r="I3461" t="s">
        <v>5993</v>
      </c>
      <c r="J3461">
        <v>43</v>
      </c>
      <c r="K3461">
        <v>0</v>
      </c>
      <c r="L3461">
        <v>5.15</v>
      </c>
      <c r="M3461">
        <v>17150</v>
      </c>
      <c r="N3461">
        <v>2.93</v>
      </c>
      <c r="O3461">
        <v>0</v>
      </c>
      <c r="P3461">
        <v>240</v>
      </c>
      <c r="Q3461" t="s">
        <v>411</v>
      </c>
      <c r="R3461" t="s">
        <v>418</v>
      </c>
      <c r="S3461">
        <v>2.4700000000000002</v>
      </c>
      <c r="T3461">
        <v>30</v>
      </c>
      <c r="U3461">
        <v>0</v>
      </c>
      <c r="V3461" t="s">
        <v>411</v>
      </c>
      <c r="W3461">
        <v>10</v>
      </c>
      <c r="X3461">
        <v>0</v>
      </c>
      <c r="Y3461">
        <v>0</v>
      </c>
      <c r="Z3461">
        <v>330</v>
      </c>
      <c r="AA3461">
        <v>13.9</v>
      </c>
      <c r="AB3461" t="s">
        <v>410</v>
      </c>
      <c r="AC3461">
        <v>0</v>
      </c>
      <c r="AD3461">
        <v>0</v>
      </c>
      <c r="AE3461">
        <v>0</v>
      </c>
      <c r="AF3461">
        <v>0.9</v>
      </c>
      <c r="AG3461" t="s">
        <v>410</v>
      </c>
      <c r="AH3461">
        <v>0</v>
      </c>
      <c r="AI3461">
        <v>2.27</v>
      </c>
      <c r="AJ3461">
        <v>860</v>
      </c>
      <c r="AK3461" t="s">
        <v>411</v>
      </c>
      <c r="AL3461">
        <v>0.4</v>
      </c>
      <c r="AM3461">
        <v>0</v>
      </c>
      <c r="AN3461" t="s">
        <v>411</v>
      </c>
      <c r="AO3461" t="s">
        <v>410</v>
      </c>
      <c r="AP3461">
        <v>0</v>
      </c>
      <c r="AQ3461">
        <v>8430</v>
      </c>
      <c r="AR3461">
        <v>0</v>
      </c>
      <c r="AS3461">
        <v>0</v>
      </c>
      <c r="AT3461">
        <v>5.33</v>
      </c>
      <c r="AU3461" t="s">
        <v>412</v>
      </c>
      <c r="AV3461">
        <v>270</v>
      </c>
      <c r="AW3461">
        <v>10</v>
      </c>
      <c r="AX3461">
        <v>0</v>
      </c>
      <c r="AY3461">
        <v>0</v>
      </c>
      <c r="AZ3461">
        <v>0</v>
      </c>
      <c r="BA3461" t="s">
        <v>5994</v>
      </c>
      <c r="BB3461">
        <v>40</v>
      </c>
      <c r="BC3461">
        <v>0</v>
      </c>
      <c r="BD3461">
        <v>0</v>
      </c>
      <c r="BE3461" t="s">
        <v>410</v>
      </c>
      <c r="BF3461" t="s">
        <v>421</v>
      </c>
      <c r="BG3461" t="s">
        <v>410</v>
      </c>
      <c r="BH3461" t="s">
        <v>410</v>
      </c>
      <c r="BI3461">
        <v>10</v>
      </c>
      <c r="BJ3461" t="s">
        <v>410</v>
      </c>
      <c r="BK3461">
        <v>0</v>
      </c>
      <c r="BL3461">
        <v>0</v>
      </c>
      <c r="BM3461">
        <v>19200</v>
      </c>
      <c r="BN3461">
        <v>0</v>
      </c>
    </row>
    <row r="3462" spans="1:66" x14ac:dyDescent="0.15">
      <c r="A3462" t="s">
        <v>6160</v>
      </c>
      <c r="B3462" t="s">
        <v>195</v>
      </c>
      <c r="C3462">
        <v>2771</v>
      </c>
      <c r="D3462">
        <v>2776</v>
      </c>
      <c r="E3462">
        <v>844.6</v>
      </c>
      <c r="F3462">
        <v>846.1</v>
      </c>
      <c r="G3462" t="s">
        <v>6161</v>
      </c>
      <c r="H3462">
        <v>0</v>
      </c>
      <c r="I3462" t="s">
        <v>5993</v>
      </c>
      <c r="J3462">
        <v>2</v>
      </c>
      <c r="K3462">
        <v>0</v>
      </c>
      <c r="L3462">
        <v>4.47</v>
      </c>
      <c r="M3462">
        <v>80</v>
      </c>
      <c r="N3462">
        <v>6.3E-2</v>
      </c>
      <c r="O3462">
        <v>0</v>
      </c>
      <c r="P3462">
        <v>100</v>
      </c>
      <c r="Q3462" t="s">
        <v>411</v>
      </c>
      <c r="R3462" t="s">
        <v>418</v>
      </c>
      <c r="S3462">
        <v>6.08</v>
      </c>
      <c r="T3462" t="s">
        <v>411</v>
      </c>
      <c r="U3462">
        <v>0</v>
      </c>
      <c r="V3462" t="s">
        <v>411</v>
      </c>
      <c r="W3462">
        <v>10</v>
      </c>
      <c r="X3462">
        <v>0</v>
      </c>
      <c r="Y3462">
        <v>0</v>
      </c>
      <c r="Z3462">
        <v>30</v>
      </c>
      <c r="AA3462">
        <v>9.44</v>
      </c>
      <c r="AB3462" t="s">
        <v>410</v>
      </c>
      <c r="AC3462">
        <v>0</v>
      </c>
      <c r="AD3462">
        <v>0</v>
      </c>
      <c r="AE3462">
        <v>0</v>
      </c>
      <c r="AF3462">
        <v>0.5</v>
      </c>
      <c r="AG3462" t="s">
        <v>410</v>
      </c>
      <c r="AH3462">
        <v>0</v>
      </c>
      <c r="AI3462">
        <v>4.95</v>
      </c>
      <c r="AJ3462">
        <v>1580</v>
      </c>
      <c r="AK3462" t="s">
        <v>411</v>
      </c>
      <c r="AL3462">
        <v>0.12</v>
      </c>
      <c r="AM3462">
        <v>0</v>
      </c>
      <c r="AN3462" t="s">
        <v>411</v>
      </c>
      <c r="AO3462">
        <v>60</v>
      </c>
      <c r="AP3462">
        <v>0</v>
      </c>
      <c r="AQ3462">
        <v>210</v>
      </c>
      <c r="AR3462">
        <v>0</v>
      </c>
      <c r="AS3462">
        <v>0</v>
      </c>
      <c r="AT3462">
        <v>5.44</v>
      </c>
      <c r="AU3462">
        <v>2.94</v>
      </c>
      <c r="AV3462" t="s">
        <v>410</v>
      </c>
      <c r="AW3462">
        <v>10</v>
      </c>
      <c r="AX3462">
        <v>0</v>
      </c>
      <c r="AY3462">
        <v>0</v>
      </c>
      <c r="AZ3462">
        <v>0</v>
      </c>
      <c r="BA3462" t="s">
        <v>5994</v>
      </c>
      <c r="BB3462">
        <v>40</v>
      </c>
      <c r="BC3462">
        <v>0</v>
      </c>
      <c r="BD3462">
        <v>0</v>
      </c>
      <c r="BE3462" t="s">
        <v>410</v>
      </c>
      <c r="BF3462" t="s">
        <v>421</v>
      </c>
      <c r="BG3462" t="s">
        <v>410</v>
      </c>
      <c r="BH3462" t="s">
        <v>410</v>
      </c>
      <c r="BI3462" t="s">
        <v>411</v>
      </c>
      <c r="BJ3462" t="s">
        <v>410</v>
      </c>
      <c r="BK3462">
        <v>0</v>
      </c>
      <c r="BL3462">
        <v>0</v>
      </c>
      <c r="BM3462">
        <v>2040</v>
      </c>
      <c r="BN3462">
        <v>0</v>
      </c>
    </row>
    <row r="3463" spans="1:66" x14ac:dyDescent="0.15">
      <c r="A3463" t="s">
        <v>6162</v>
      </c>
      <c r="B3463" t="s">
        <v>195</v>
      </c>
      <c r="C3463">
        <v>2776</v>
      </c>
      <c r="D3463">
        <v>2781</v>
      </c>
      <c r="E3463">
        <v>846.1</v>
      </c>
      <c r="F3463">
        <v>847.6</v>
      </c>
      <c r="G3463" t="s">
        <v>6163</v>
      </c>
      <c r="H3463">
        <v>0</v>
      </c>
      <c r="I3463" t="s">
        <v>5993</v>
      </c>
      <c r="J3463">
        <v>7</v>
      </c>
      <c r="K3463">
        <v>0</v>
      </c>
      <c r="L3463">
        <v>6.28</v>
      </c>
      <c r="M3463">
        <v>190</v>
      </c>
      <c r="N3463">
        <v>0.151</v>
      </c>
      <c r="O3463">
        <v>0</v>
      </c>
      <c r="P3463">
        <v>400</v>
      </c>
      <c r="Q3463" t="s">
        <v>411</v>
      </c>
      <c r="R3463" t="s">
        <v>418</v>
      </c>
      <c r="S3463">
        <v>5.61</v>
      </c>
      <c r="T3463" t="s">
        <v>411</v>
      </c>
      <c r="U3463">
        <v>0</v>
      </c>
      <c r="V3463">
        <v>30</v>
      </c>
      <c r="W3463">
        <v>40</v>
      </c>
      <c r="X3463">
        <v>0</v>
      </c>
      <c r="Y3463">
        <v>0</v>
      </c>
      <c r="Z3463">
        <v>2540</v>
      </c>
      <c r="AA3463">
        <v>9.25</v>
      </c>
      <c r="AB3463" t="s">
        <v>410</v>
      </c>
      <c r="AC3463">
        <v>0</v>
      </c>
      <c r="AD3463">
        <v>0</v>
      </c>
      <c r="AE3463">
        <v>0</v>
      </c>
      <c r="AF3463">
        <v>0.9</v>
      </c>
      <c r="AG3463" t="s">
        <v>410</v>
      </c>
      <c r="AH3463">
        <v>0</v>
      </c>
      <c r="AI3463">
        <v>3.49</v>
      </c>
      <c r="AJ3463">
        <v>1370</v>
      </c>
      <c r="AK3463" t="s">
        <v>411</v>
      </c>
      <c r="AL3463">
        <v>0.42</v>
      </c>
      <c r="AM3463">
        <v>0</v>
      </c>
      <c r="AN3463">
        <v>20</v>
      </c>
      <c r="AO3463">
        <v>300</v>
      </c>
      <c r="AP3463">
        <v>0</v>
      </c>
      <c r="AQ3463">
        <v>160</v>
      </c>
      <c r="AR3463">
        <v>0</v>
      </c>
      <c r="AS3463">
        <v>0</v>
      </c>
      <c r="AT3463">
        <v>6.17</v>
      </c>
      <c r="AU3463">
        <v>1.73</v>
      </c>
      <c r="AV3463">
        <v>100</v>
      </c>
      <c r="AW3463">
        <v>30</v>
      </c>
      <c r="AX3463">
        <v>0</v>
      </c>
      <c r="AY3463">
        <v>0</v>
      </c>
      <c r="AZ3463">
        <v>0</v>
      </c>
      <c r="BA3463" t="s">
        <v>5994</v>
      </c>
      <c r="BB3463">
        <v>50</v>
      </c>
      <c r="BC3463">
        <v>0</v>
      </c>
      <c r="BD3463">
        <v>0</v>
      </c>
      <c r="BE3463" t="s">
        <v>410</v>
      </c>
      <c r="BF3463">
        <v>0.1</v>
      </c>
      <c r="BG3463" t="s">
        <v>410</v>
      </c>
      <c r="BH3463" t="s">
        <v>410</v>
      </c>
      <c r="BI3463">
        <v>100</v>
      </c>
      <c r="BJ3463" t="s">
        <v>410</v>
      </c>
      <c r="BK3463">
        <v>0</v>
      </c>
      <c r="BL3463">
        <v>0</v>
      </c>
      <c r="BM3463">
        <v>960</v>
      </c>
      <c r="BN3463">
        <v>0</v>
      </c>
    </row>
    <row r="3464" spans="1:66" x14ac:dyDescent="0.15">
      <c r="A3464" t="s">
        <v>6164</v>
      </c>
      <c r="B3464" t="s">
        <v>195</v>
      </c>
      <c r="C3464">
        <v>2781</v>
      </c>
      <c r="D3464">
        <v>2786</v>
      </c>
      <c r="E3464">
        <v>847.6</v>
      </c>
      <c r="F3464">
        <v>849.2</v>
      </c>
      <c r="G3464" t="s">
        <v>1687</v>
      </c>
      <c r="H3464">
        <v>0</v>
      </c>
      <c r="I3464" t="s">
        <v>5993</v>
      </c>
      <c r="J3464" t="s">
        <v>416</v>
      </c>
      <c r="K3464">
        <v>0</v>
      </c>
      <c r="L3464">
        <v>6.65</v>
      </c>
      <c r="M3464" t="s">
        <v>410</v>
      </c>
      <c r="N3464">
        <v>5.0000000000000001E-3</v>
      </c>
      <c r="O3464">
        <v>0</v>
      </c>
      <c r="P3464">
        <v>850</v>
      </c>
      <c r="Q3464" t="s">
        <v>411</v>
      </c>
      <c r="R3464" t="s">
        <v>418</v>
      </c>
      <c r="S3464">
        <v>4.8899999999999997</v>
      </c>
      <c r="T3464" t="s">
        <v>411</v>
      </c>
      <c r="U3464">
        <v>0</v>
      </c>
      <c r="V3464">
        <v>30</v>
      </c>
      <c r="W3464">
        <v>70</v>
      </c>
      <c r="X3464">
        <v>0</v>
      </c>
      <c r="Y3464">
        <v>0</v>
      </c>
      <c r="Z3464">
        <v>130</v>
      </c>
      <c r="AA3464">
        <v>6.83</v>
      </c>
      <c r="AB3464" t="s">
        <v>410</v>
      </c>
      <c r="AC3464">
        <v>0</v>
      </c>
      <c r="AD3464">
        <v>0</v>
      </c>
      <c r="AE3464">
        <v>0</v>
      </c>
      <c r="AF3464">
        <v>1.2</v>
      </c>
      <c r="AG3464" t="s">
        <v>410</v>
      </c>
      <c r="AH3464">
        <v>0</v>
      </c>
      <c r="AI3464">
        <v>2.68</v>
      </c>
      <c r="AJ3464">
        <v>960</v>
      </c>
      <c r="AK3464" t="s">
        <v>411</v>
      </c>
      <c r="AL3464">
        <v>0.34</v>
      </c>
      <c r="AM3464">
        <v>0</v>
      </c>
      <c r="AN3464">
        <v>20</v>
      </c>
      <c r="AO3464">
        <v>410</v>
      </c>
      <c r="AP3464">
        <v>0</v>
      </c>
      <c r="AQ3464" t="s">
        <v>418</v>
      </c>
      <c r="AR3464">
        <v>0</v>
      </c>
      <c r="AS3464">
        <v>0</v>
      </c>
      <c r="AT3464">
        <v>4.33</v>
      </c>
      <c r="AU3464">
        <v>0.19</v>
      </c>
      <c r="AV3464" t="s">
        <v>410</v>
      </c>
      <c r="AW3464">
        <v>30</v>
      </c>
      <c r="AX3464">
        <v>0</v>
      </c>
      <c r="AY3464">
        <v>0</v>
      </c>
      <c r="AZ3464">
        <v>0</v>
      </c>
      <c r="BA3464" t="s">
        <v>5994</v>
      </c>
      <c r="BB3464">
        <v>50</v>
      </c>
      <c r="BC3464">
        <v>0</v>
      </c>
      <c r="BD3464">
        <v>0</v>
      </c>
      <c r="BE3464" t="s">
        <v>410</v>
      </c>
      <c r="BF3464">
        <v>0.12</v>
      </c>
      <c r="BG3464" t="s">
        <v>410</v>
      </c>
      <c r="BH3464" t="s">
        <v>410</v>
      </c>
      <c r="BI3464">
        <v>140</v>
      </c>
      <c r="BJ3464" t="s">
        <v>410</v>
      </c>
      <c r="BK3464">
        <v>0</v>
      </c>
      <c r="BL3464">
        <v>0</v>
      </c>
      <c r="BM3464">
        <v>140</v>
      </c>
      <c r="BN3464">
        <v>0</v>
      </c>
    </row>
    <row r="3465" spans="1:66" x14ac:dyDescent="0.15">
      <c r="A3465" t="s">
        <v>6165</v>
      </c>
      <c r="B3465" t="s">
        <v>195</v>
      </c>
      <c r="C3465">
        <v>2786</v>
      </c>
      <c r="D3465">
        <v>2791</v>
      </c>
      <c r="E3465">
        <v>849.2</v>
      </c>
      <c r="F3465">
        <v>850.7</v>
      </c>
      <c r="G3465" t="s">
        <v>1687</v>
      </c>
      <c r="H3465">
        <v>0</v>
      </c>
      <c r="I3465" t="s">
        <v>5993</v>
      </c>
      <c r="J3465">
        <v>2</v>
      </c>
      <c r="K3465">
        <v>0</v>
      </c>
      <c r="L3465">
        <v>6.83</v>
      </c>
      <c r="M3465" t="s">
        <v>410</v>
      </c>
      <c r="N3465">
        <v>1.7999999999999999E-2</v>
      </c>
      <c r="O3465">
        <v>0</v>
      </c>
      <c r="P3465">
        <v>620</v>
      </c>
      <c r="Q3465" t="s">
        <v>411</v>
      </c>
      <c r="R3465" t="s">
        <v>418</v>
      </c>
      <c r="S3465">
        <v>5.5</v>
      </c>
      <c r="T3465" t="s">
        <v>411</v>
      </c>
      <c r="U3465">
        <v>0</v>
      </c>
      <c r="V3465">
        <v>20</v>
      </c>
      <c r="W3465">
        <v>70</v>
      </c>
      <c r="X3465">
        <v>0</v>
      </c>
      <c r="Y3465">
        <v>0</v>
      </c>
      <c r="Z3465">
        <v>180</v>
      </c>
      <c r="AA3465">
        <v>7.36</v>
      </c>
      <c r="AB3465" t="s">
        <v>410</v>
      </c>
      <c r="AC3465">
        <v>0</v>
      </c>
      <c r="AD3465">
        <v>0</v>
      </c>
      <c r="AE3465">
        <v>0</v>
      </c>
      <c r="AF3465">
        <v>1</v>
      </c>
      <c r="AG3465" t="s">
        <v>410</v>
      </c>
      <c r="AH3465">
        <v>0</v>
      </c>
      <c r="AI3465">
        <v>3.14</v>
      </c>
      <c r="AJ3465">
        <v>1540</v>
      </c>
      <c r="AK3465" t="s">
        <v>411</v>
      </c>
      <c r="AL3465">
        <v>0.33</v>
      </c>
      <c r="AM3465">
        <v>0</v>
      </c>
      <c r="AN3465">
        <v>20</v>
      </c>
      <c r="AO3465">
        <v>420</v>
      </c>
      <c r="AP3465">
        <v>0</v>
      </c>
      <c r="AQ3465">
        <v>260</v>
      </c>
      <c r="AR3465">
        <v>0</v>
      </c>
      <c r="AS3465">
        <v>0</v>
      </c>
      <c r="AT3465">
        <v>4.3600000000000003</v>
      </c>
      <c r="AU3465">
        <v>0.71</v>
      </c>
      <c r="AV3465" t="s">
        <v>410</v>
      </c>
      <c r="AW3465">
        <v>40</v>
      </c>
      <c r="AX3465">
        <v>0</v>
      </c>
      <c r="AY3465">
        <v>0</v>
      </c>
      <c r="AZ3465">
        <v>0</v>
      </c>
      <c r="BA3465" t="s">
        <v>5994</v>
      </c>
      <c r="BB3465">
        <v>50</v>
      </c>
      <c r="BC3465">
        <v>0</v>
      </c>
      <c r="BD3465">
        <v>0</v>
      </c>
      <c r="BE3465" t="s">
        <v>410</v>
      </c>
      <c r="BF3465">
        <v>0.12</v>
      </c>
      <c r="BG3465" t="s">
        <v>410</v>
      </c>
      <c r="BH3465" t="s">
        <v>410</v>
      </c>
      <c r="BI3465">
        <v>140</v>
      </c>
      <c r="BJ3465" t="s">
        <v>410</v>
      </c>
      <c r="BK3465">
        <v>0</v>
      </c>
      <c r="BL3465">
        <v>0</v>
      </c>
      <c r="BM3465">
        <v>900</v>
      </c>
      <c r="BN3465">
        <v>0</v>
      </c>
    </row>
    <row r="3466" spans="1:66" x14ac:dyDescent="0.15">
      <c r="A3466" t="s">
        <v>6166</v>
      </c>
      <c r="B3466" t="s">
        <v>195</v>
      </c>
      <c r="C3466">
        <v>2791</v>
      </c>
      <c r="D3466">
        <v>2796</v>
      </c>
      <c r="E3466">
        <v>850.7</v>
      </c>
      <c r="F3466">
        <v>852.2</v>
      </c>
      <c r="G3466" t="s">
        <v>1687</v>
      </c>
      <c r="H3466">
        <v>0</v>
      </c>
      <c r="I3466" t="s">
        <v>5993</v>
      </c>
      <c r="J3466">
        <v>6</v>
      </c>
      <c r="K3466">
        <v>0</v>
      </c>
      <c r="L3466">
        <v>4.43</v>
      </c>
      <c r="M3466">
        <v>2000</v>
      </c>
      <c r="N3466">
        <v>0.151</v>
      </c>
      <c r="O3466">
        <v>0</v>
      </c>
      <c r="P3466">
        <v>270</v>
      </c>
      <c r="Q3466" t="s">
        <v>411</v>
      </c>
      <c r="R3466" t="s">
        <v>418</v>
      </c>
      <c r="S3466">
        <v>1.78</v>
      </c>
      <c r="T3466">
        <v>10</v>
      </c>
      <c r="U3466">
        <v>0</v>
      </c>
      <c r="V3466" t="s">
        <v>411</v>
      </c>
      <c r="W3466">
        <v>30</v>
      </c>
      <c r="X3466">
        <v>0</v>
      </c>
      <c r="Y3466">
        <v>0</v>
      </c>
      <c r="Z3466">
        <v>300</v>
      </c>
      <c r="AA3466">
        <v>3.94</v>
      </c>
      <c r="AB3466" t="s">
        <v>410</v>
      </c>
      <c r="AC3466">
        <v>0</v>
      </c>
      <c r="AD3466">
        <v>0</v>
      </c>
      <c r="AE3466">
        <v>0</v>
      </c>
      <c r="AF3466">
        <v>0.6</v>
      </c>
      <c r="AG3466" t="s">
        <v>410</v>
      </c>
      <c r="AH3466">
        <v>0</v>
      </c>
      <c r="AI3466">
        <v>1.22</v>
      </c>
      <c r="AJ3466">
        <v>690</v>
      </c>
      <c r="AK3466" t="s">
        <v>411</v>
      </c>
      <c r="AL3466">
        <v>0.32</v>
      </c>
      <c r="AM3466">
        <v>0</v>
      </c>
      <c r="AN3466" t="s">
        <v>411</v>
      </c>
      <c r="AO3466">
        <v>140</v>
      </c>
      <c r="AP3466">
        <v>0</v>
      </c>
      <c r="AQ3466">
        <v>280</v>
      </c>
      <c r="AR3466">
        <v>0</v>
      </c>
      <c r="AS3466">
        <v>0</v>
      </c>
      <c r="AT3466">
        <v>5</v>
      </c>
      <c r="AU3466">
        <v>1.71</v>
      </c>
      <c r="AV3466" t="s">
        <v>410</v>
      </c>
      <c r="AW3466">
        <v>10</v>
      </c>
      <c r="AX3466">
        <v>0</v>
      </c>
      <c r="AY3466">
        <v>0</v>
      </c>
      <c r="AZ3466">
        <v>0</v>
      </c>
      <c r="BA3466" t="s">
        <v>5994</v>
      </c>
      <c r="BB3466">
        <v>40</v>
      </c>
      <c r="BC3466">
        <v>0</v>
      </c>
      <c r="BD3466">
        <v>0</v>
      </c>
      <c r="BE3466" t="s">
        <v>410</v>
      </c>
      <c r="BF3466">
        <v>0.06</v>
      </c>
      <c r="BG3466" t="s">
        <v>410</v>
      </c>
      <c r="BH3466" t="s">
        <v>410</v>
      </c>
      <c r="BI3466">
        <v>10</v>
      </c>
      <c r="BJ3466" t="s">
        <v>410</v>
      </c>
      <c r="BK3466">
        <v>0</v>
      </c>
      <c r="BL3466">
        <v>0</v>
      </c>
      <c r="BM3466">
        <v>2600</v>
      </c>
      <c r="BN3466">
        <v>0</v>
      </c>
    </row>
    <row r="3467" spans="1:66" x14ac:dyDescent="0.15">
      <c r="A3467" t="s">
        <v>6167</v>
      </c>
      <c r="B3467" t="s">
        <v>195</v>
      </c>
      <c r="C3467">
        <v>2796</v>
      </c>
      <c r="D3467">
        <v>2800</v>
      </c>
      <c r="E3467">
        <v>852.2</v>
      </c>
      <c r="F3467">
        <v>853.4</v>
      </c>
      <c r="G3467" t="s">
        <v>6168</v>
      </c>
      <c r="H3467">
        <v>0</v>
      </c>
      <c r="I3467" t="s">
        <v>5993</v>
      </c>
      <c r="J3467">
        <v>4</v>
      </c>
      <c r="K3467">
        <v>0</v>
      </c>
      <c r="L3467">
        <v>5.78</v>
      </c>
      <c r="M3467">
        <v>2930</v>
      </c>
      <c r="N3467">
        <v>0.29499999999999998</v>
      </c>
      <c r="O3467">
        <v>0</v>
      </c>
      <c r="P3467">
        <v>380</v>
      </c>
      <c r="Q3467" t="s">
        <v>411</v>
      </c>
      <c r="R3467" t="s">
        <v>418</v>
      </c>
      <c r="S3467">
        <v>1.33</v>
      </c>
      <c r="T3467">
        <v>10</v>
      </c>
      <c r="U3467">
        <v>0</v>
      </c>
      <c r="V3467">
        <v>10</v>
      </c>
      <c r="W3467">
        <v>10</v>
      </c>
      <c r="X3467">
        <v>0</v>
      </c>
      <c r="Y3467">
        <v>0</v>
      </c>
      <c r="Z3467">
        <v>280</v>
      </c>
      <c r="AA3467">
        <v>6.05</v>
      </c>
      <c r="AB3467" t="s">
        <v>410</v>
      </c>
      <c r="AC3467">
        <v>0</v>
      </c>
      <c r="AD3467">
        <v>0</v>
      </c>
      <c r="AE3467">
        <v>0</v>
      </c>
      <c r="AF3467">
        <v>1.1000000000000001</v>
      </c>
      <c r="AG3467" t="s">
        <v>410</v>
      </c>
      <c r="AH3467">
        <v>0</v>
      </c>
      <c r="AI3467">
        <v>1.18</v>
      </c>
      <c r="AJ3467">
        <v>500</v>
      </c>
      <c r="AK3467" t="s">
        <v>411</v>
      </c>
      <c r="AL3467">
        <v>0.56000000000000005</v>
      </c>
      <c r="AM3467">
        <v>0</v>
      </c>
      <c r="AN3467" t="s">
        <v>411</v>
      </c>
      <c r="AO3467">
        <v>160</v>
      </c>
      <c r="AP3467">
        <v>0</v>
      </c>
      <c r="AQ3467">
        <v>720</v>
      </c>
      <c r="AR3467">
        <v>0</v>
      </c>
      <c r="AS3467">
        <v>0</v>
      </c>
      <c r="AT3467">
        <v>3.16</v>
      </c>
      <c r="AU3467">
        <v>5.36</v>
      </c>
      <c r="AV3467">
        <v>70</v>
      </c>
      <c r="AW3467">
        <v>10</v>
      </c>
      <c r="AX3467">
        <v>0</v>
      </c>
      <c r="AY3467">
        <v>0</v>
      </c>
      <c r="AZ3467">
        <v>0</v>
      </c>
      <c r="BA3467" t="s">
        <v>5994</v>
      </c>
      <c r="BB3467">
        <v>40</v>
      </c>
      <c r="BC3467">
        <v>0</v>
      </c>
      <c r="BD3467">
        <v>0</v>
      </c>
      <c r="BE3467" t="s">
        <v>410</v>
      </c>
      <c r="BF3467">
        <v>0.08</v>
      </c>
      <c r="BG3467" t="s">
        <v>410</v>
      </c>
      <c r="BH3467" t="s">
        <v>410</v>
      </c>
      <c r="BI3467">
        <v>20</v>
      </c>
      <c r="BJ3467" t="s">
        <v>410</v>
      </c>
      <c r="BK3467">
        <v>0</v>
      </c>
      <c r="BL3467">
        <v>0</v>
      </c>
      <c r="BM3467">
        <v>3770</v>
      </c>
      <c r="BN3467">
        <v>0</v>
      </c>
    </row>
    <row r="3468" spans="1:66" x14ac:dyDescent="0.15">
      <c r="A3468" t="s">
        <v>6169</v>
      </c>
      <c r="B3468" t="s">
        <v>195</v>
      </c>
      <c r="C3468">
        <v>2800</v>
      </c>
      <c r="D3468">
        <v>2803</v>
      </c>
      <c r="E3468">
        <v>853.4</v>
      </c>
      <c r="F3468">
        <v>854.4</v>
      </c>
      <c r="G3468" t="s">
        <v>6170</v>
      </c>
      <c r="H3468">
        <v>0</v>
      </c>
      <c r="I3468" t="s">
        <v>5993</v>
      </c>
      <c r="J3468">
        <v>28</v>
      </c>
      <c r="K3468">
        <v>0</v>
      </c>
      <c r="L3468">
        <v>3.37</v>
      </c>
      <c r="M3468">
        <v>3040</v>
      </c>
      <c r="N3468">
        <v>0.48699999999999999</v>
      </c>
      <c r="O3468">
        <v>0</v>
      </c>
      <c r="P3468">
        <v>200</v>
      </c>
      <c r="Q3468" t="s">
        <v>411</v>
      </c>
      <c r="R3468" t="s">
        <v>418</v>
      </c>
      <c r="S3468">
        <v>1.96</v>
      </c>
      <c r="T3468">
        <v>20</v>
      </c>
      <c r="U3468">
        <v>0</v>
      </c>
      <c r="V3468">
        <v>10</v>
      </c>
      <c r="W3468">
        <v>10</v>
      </c>
      <c r="X3468">
        <v>0</v>
      </c>
      <c r="Y3468">
        <v>0</v>
      </c>
      <c r="Z3468">
        <v>930</v>
      </c>
      <c r="AA3468">
        <v>4.49</v>
      </c>
      <c r="AB3468" t="s">
        <v>410</v>
      </c>
      <c r="AC3468">
        <v>0</v>
      </c>
      <c r="AD3468">
        <v>0</v>
      </c>
      <c r="AE3468">
        <v>0</v>
      </c>
      <c r="AF3468">
        <v>0.7</v>
      </c>
      <c r="AG3468" t="s">
        <v>410</v>
      </c>
      <c r="AH3468">
        <v>0</v>
      </c>
      <c r="AI3468">
        <v>1.03</v>
      </c>
      <c r="AJ3468">
        <v>610</v>
      </c>
      <c r="AK3468" t="s">
        <v>411</v>
      </c>
      <c r="AL3468">
        <v>0.22</v>
      </c>
      <c r="AM3468">
        <v>0</v>
      </c>
      <c r="AN3468" t="s">
        <v>411</v>
      </c>
      <c r="AO3468" t="s">
        <v>410</v>
      </c>
      <c r="AP3468">
        <v>0</v>
      </c>
      <c r="AQ3468">
        <v>1550</v>
      </c>
      <c r="AR3468">
        <v>0</v>
      </c>
      <c r="AS3468">
        <v>0</v>
      </c>
      <c r="AT3468">
        <v>3.43</v>
      </c>
      <c r="AU3468">
        <v>4.1500000000000004</v>
      </c>
      <c r="AV3468">
        <v>360</v>
      </c>
      <c r="AW3468">
        <v>10</v>
      </c>
      <c r="AX3468">
        <v>0</v>
      </c>
      <c r="AY3468">
        <v>0</v>
      </c>
      <c r="AZ3468">
        <v>0</v>
      </c>
      <c r="BA3468" t="s">
        <v>5994</v>
      </c>
      <c r="BB3468">
        <v>40</v>
      </c>
      <c r="BC3468">
        <v>0</v>
      </c>
      <c r="BD3468">
        <v>0</v>
      </c>
      <c r="BE3468" t="s">
        <v>410</v>
      </c>
      <c r="BF3468" t="s">
        <v>421</v>
      </c>
      <c r="BG3468" t="s">
        <v>410</v>
      </c>
      <c r="BH3468" t="s">
        <v>410</v>
      </c>
      <c r="BI3468" t="s">
        <v>411</v>
      </c>
      <c r="BJ3468" t="s">
        <v>410</v>
      </c>
      <c r="BK3468">
        <v>0</v>
      </c>
      <c r="BL3468">
        <v>0</v>
      </c>
      <c r="BM3468">
        <v>6700</v>
      </c>
      <c r="BN3468">
        <v>0</v>
      </c>
    </row>
    <row r="3469" spans="1:66" x14ac:dyDescent="0.15">
      <c r="A3469" t="s">
        <v>6171</v>
      </c>
      <c r="B3469" t="s">
        <v>195</v>
      </c>
      <c r="C3469">
        <v>2803</v>
      </c>
      <c r="D3469">
        <v>2806</v>
      </c>
      <c r="E3469">
        <v>854.4</v>
      </c>
      <c r="F3469">
        <v>855.3</v>
      </c>
      <c r="G3469" t="s">
        <v>6172</v>
      </c>
      <c r="H3469">
        <v>0</v>
      </c>
      <c r="I3469" t="s">
        <v>5993</v>
      </c>
      <c r="J3469">
        <v>52</v>
      </c>
      <c r="K3469">
        <v>0</v>
      </c>
      <c r="L3469">
        <v>3.59</v>
      </c>
      <c r="M3469">
        <v>22700</v>
      </c>
      <c r="N3469">
        <v>4.91</v>
      </c>
      <c r="O3469">
        <v>0</v>
      </c>
      <c r="P3469">
        <v>190</v>
      </c>
      <c r="Q3469" t="s">
        <v>411</v>
      </c>
      <c r="R3469" t="s">
        <v>418</v>
      </c>
      <c r="S3469">
        <v>2.2599999999999998</v>
      </c>
      <c r="T3469">
        <v>60</v>
      </c>
      <c r="U3469">
        <v>0</v>
      </c>
      <c r="V3469">
        <v>10</v>
      </c>
      <c r="W3469">
        <v>10</v>
      </c>
      <c r="X3469">
        <v>0</v>
      </c>
      <c r="Y3469">
        <v>0</v>
      </c>
      <c r="Z3469">
        <v>680</v>
      </c>
      <c r="AA3469">
        <v>14.75</v>
      </c>
      <c r="AB3469" t="s">
        <v>410</v>
      </c>
      <c r="AC3469">
        <v>0</v>
      </c>
      <c r="AD3469">
        <v>0</v>
      </c>
      <c r="AE3469">
        <v>0</v>
      </c>
      <c r="AF3469">
        <v>1.3</v>
      </c>
      <c r="AG3469" t="s">
        <v>410</v>
      </c>
      <c r="AH3469">
        <v>0</v>
      </c>
      <c r="AI3469">
        <v>1.06</v>
      </c>
      <c r="AJ3469">
        <v>860</v>
      </c>
      <c r="AK3469">
        <v>10</v>
      </c>
      <c r="AL3469">
        <v>0.38</v>
      </c>
      <c r="AM3469">
        <v>0</v>
      </c>
      <c r="AN3469" t="s">
        <v>411</v>
      </c>
      <c r="AO3469" t="s">
        <v>410</v>
      </c>
      <c r="AP3469">
        <v>0</v>
      </c>
      <c r="AQ3469">
        <v>15650</v>
      </c>
      <c r="AR3469">
        <v>0</v>
      </c>
      <c r="AS3469">
        <v>0</v>
      </c>
      <c r="AT3469">
        <v>3.31</v>
      </c>
      <c r="AU3469" t="s">
        <v>412</v>
      </c>
      <c r="AV3469">
        <v>490</v>
      </c>
      <c r="AW3469">
        <v>10</v>
      </c>
      <c r="AX3469">
        <v>0</v>
      </c>
      <c r="AY3469">
        <v>0</v>
      </c>
      <c r="AZ3469">
        <v>0</v>
      </c>
      <c r="BA3469" t="s">
        <v>5994</v>
      </c>
      <c r="BB3469">
        <v>40</v>
      </c>
      <c r="BC3469">
        <v>0</v>
      </c>
      <c r="BD3469">
        <v>0</v>
      </c>
      <c r="BE3469" t="s">
        <v>410</v>
      </c>
      <c r="BF3469">
        <v>0.05</v>
      </c>
      <c r="BG3469" t="s">
        <v>410</v>
      </c>
      <c r="BH3469" t="s">
        <v>410</v>
      </c>
      <c r="BI3469">
        <v>10</v>
      </c>
      <c r="BJ3469" t="s">
        <v>410</v>
      </c>
      <c r="BK3469">
        <v>0</v>
      </c>
      <c r="BL3469">
        <v>0</v>
      </c>
      <c r="BM3469">
        <v>32000</v>
      </c>
      <c r="BN3469">
        <v>0</v>
      </c>
    </row>
    <row r="3470" spans="1:66" x14ac:dyDescent="0.15">
      <c r="A3470" t="s">
        <v>6173</v>
      </c>
      <c r="B3470" t="s">
        <v>195</v>
      </c>
      <c r="C3470">
        <v>2806</v>
      </c>
      <c r="D3470">
        <v>2809</v>
      </c>
      <c r="E3470">
        <v>855.3</v>
      </c>
      <c r="F3470">
        <v>856.2</v>
      </c>
      <c r="G3470" t="s">
        <v>6174</v>
      </c>
      <c r="H3470">
        <v>0</v>
      </c>
      <c r="I3470" t="s">
        <v>5993</v>
      </c>
      <c r="J3470">
        <v>32</v>
      </c>
      <c r="K3470">
        <v>0</v>
      </c>
      <c r="L3470">
        <v>4.5599999999999996</v>
      </c>
      <c r="M3470">
        <v>17850</v>
      </c>
      <c r="N3470">
        <v>3.25</v>
      </c>
      <c r="O3470">
        <v>0</v>
      </c>
      <c r="P3470">
        <v>160</v>
      </c>
      <c r="Q3470" t="s">
        <v>411</v>
      </c>
      <c r="R3470" t="s">
        <v>418</v>
      </c>
      <c r="S3470">
        <v>2.0299999999999998</v>
      </c>
      <c r="T3470">
        <v>50</v>
      </c>
      <c r="U3470">
        <v>0</v>
      </c>
      <c r="V3470">
        <v>10</v>
      </c>
      <c r="W3470">
        <v>10</v>
      </c>
      <c r="X3470">
        <v>0</v>
      </c>
      <c r="Y3470">
        <v>0</v>
      </c>
      <c r="Z3470">
        <v>750</v>
      </c>
      <c r="AA3470">
        <v>12.5</v>
      </c>
      <c r="AB3470" t="s">
        <v>410</v>
      </c>
      <c r="AC3470">
        <v>0</v>
      </c>
      <c r="AD3470">
        <v>0</v>
      </c>
      <c r="AE3470">
        <v>0</v>
      </c>
      <c r="AF3470">
        <v>0.9</v>
      </c>
      <c r="AG3470" t="s">
        <v>410</v>
      </c>
      <c r="AH3470">
        <v>0</v>
      </c>
      <c r="AI3470">
        <v>1.25</v>
      </c>
      <c r="AJ3470">
        <v>690</v>
      </c>
      <c r="AK3470" t="s">
        <v>411</v>
      </c>
      <c r="AL3470">
        <v>0.39</v>
      </c>
      <c r="AM3470">
        <v>0</v>
      </c>
      <c r="AN3470" t="s">
        <v>411</v>
      </c>
      <c r="AO3470" t="s">
        <v>410</v>
      </c>
      <c r="AP3470">
        <v>0</v>
      </c>
      <c r="AQ3470">
        <v>4820</v>
      </c>
      <c r="AR3470">
        <v>0</v>
      </c>
      <c r="AS3470">
        <v>0</v>
      </c>
      <c r="AT3470">
        <v>2.85</v>
      </c>
      <c r="AU3470" t="s">
        <v>412</v>
      </c>
      <c r="AV3470">
        <v>280</v>
      </c>
      <c r="AW3470">
        <v>10</v>
      </c>
      <c r="AX3470">
        <v>0</v>
      </c>
      <c r="AY3470">
        <v>0</v>
      </c>
      <c r="AZ3470">
        <v>0</v>
      </c>
      <c r="BA3470" t="s">
        <v>5994</v>
      </c>
      <c r="BB3470">
        <v>40</v>
      </c>
      <c r="BC3470">
        <v>0</v>
      </c>
      <c r="BD3470">
        <v>0</v>
      </c>
      <c r="BE3470" t="s">
        <v>410</v>
      </c>
      <c r="BF3470" t="s">
        <v>421</v>
      </c>
      <c r="BG3470" t="s">
        <v>410</v>
      </c>
      <c r="BH3470" t="s">
        <v>410</v>
      </c>
      <c r="BI3470" t="s">
        <v>411</v>
      </c>
      <c r="BJ3470" t="s">
        <v>410</v>
      </c>
      <c r="BK3470">
        <v>0</v>
      </c>
      <c r="BL3470">
        <v>0</v>
      </c>
      <c r="BM3470">
        <v>24100</v>
      </c>
      <c r="BN3470">
        <v>0</v>
      </c>
    </row>
    <row r="3471" spans="1:66" x14ac:dyDescent="0.15">
      <c r="A3471" t="s">
        <v>6175</v>
      </c>
      <c r="B3471" t="s">
        <v>195</v>
      </c>
      <c r="C3471">
        <v>2809</v>
      </c>
      <c r="D3471">
        <v>2813</v>
      </c>
      <c r="E3471">
        <v>856.2</v>
      </c>
      <c r="F3471">
        <v>857.4</v>
      </c>
      <c r="G3471" t="s">
        <v>6176</v>
      </c>
      <c r="H3471">
        <v>0</v>
      </c>
      <c r="I3471" t="s">
        <v>5993</v>
      </c>
      <c r="J3471">
        <v>12</v>
      </c>
      <c r="K3471">
        <v>0</v>
      </c>
      <c r="L3471">
        <v>4.32</v>
      </c>
      <c r="M3471">
        <v>16000</v>
      </c>
      <c r="N3471">
        <v>2.17</v>
      </c>
      <c r="O3471">
        <v>0</v>
      </c>
      <c r="P3471">
        <v>200</v>
      </c>
      <c r="Q3471" t="s">
        <v>411</v>
      </c>
      <c r="R3471" t="s">
        <v>418</v>
      </c>
      <c r="S3471">
        <v>1.29</v>
      </c>
      <c r="T3471">
        <v>60</v>
      </c>
      <c r="U3471">
        <v>0</v>
      </c>
      <c r="V3471">
        <v>10</v>
      </c>
      <c r="W3471">
        <v>10</v>
      </c>
      <c r="X3471">
        <v>0</v>
      </c>
      <c r="Y3471">
        <v>0</v>
      </c>
      <c r="Z3471">
        <v>850</v>
      </c>
      <c r="AA3471">
        <v>9.44</v>
      </c>
      <c r="AB3471" t="s">
        <v>410</v>
      </c>
      <c r="AC3471">
        <v>0</v>
      </c>
      <c r="AD3471">
        <v>0</v>
      </c>
      <c r="AE3471">
        <v>0</v>
      </c>
      <c r="AF3471">
        <v>0.8</v>
      </c>
      <c r="AG3471" t="s">
        <v>410</v>
      </c>
      <c r="AH3471">
        <v>0</v>
      </c>
      <c r="AI3471">
        <v>1.05</v>
      </c>
      <c r="AJ3471">
        <v>590</v>
      </c>
      <c r="AK3471" t="s">
        <v>411</v>
      </c>
      <c r="AL3471">
        <v>0.34</v>
      </c>
      <c r="AM3471">
        <v>0</v>
      </c>
      <c r="AN3471" t="s">
        <v>411</v>
      </c>
      <c r="AO3471" t="s">
        <v>410</v>
      </c>
      <c r="AP3471">
        <v>0</v>
      </c>
      <c r="AQ3471">
        <v>2110</v>
      </c>
      <c r="AR3471">
        <v>0</v>
      </c>
      <c r="AS3471">
        <v>0</v>
      </c>
      <c r="AT3471">
        <v>3.69</v>
      </c>
      <c r="AU3471">
        <v>9.4499999999999993</v>
      </c>
      <c r="AV3471">
        <v>130</v>
      </c>
      <c r="AW3471">
        <v>10</v>
      </c>
      <c r="AX3471">
        <v>0</v>
      </c>
      <c r="AY3471">
        <v>0</v>
      </c>
      <c r="AZ3471">
        <v>0</v>
      </c>
      <c r="BA3471" t="s">
        <v>5994</v>
      </c>
      <c r="BB3471">
        <v>40</v>
      </c>
      <c r="BC3471">
        <v>0</v>
      </c>
      <c r="BD3471">
        <v>0</v>
      </c>
      <c r="BE3471" t="s">
        <v>410</v>
      </c>
      <c r="BF3471" t="s">
        <v>421</v>
      </c>
      <c r="BG3471" t="s">
        <v>410</v>
      </c>
      <c r="BH3471" t="s">
        <v>410</v>
      </c>
      <c r="BI3471" t="s">
        <v>411</v>
      </c>
      <c r="BJ3471" t="s">
        <v>410</v>
      </c>
      <c r="BK3471">
        <v>0</v>
      </c>
      <c r="BL3471">
        <v>0</v>
      </c>
      <c r="BM3471">
        <v>25800</v>
      </c>
      <c r="BN3471">
        <v>0</v>
      </c>
    </row>
    <row r="3472" spans="1:66" x14ac:dyDescent="0.15">
      <c r="A3472" t="s">
        <v>6177</v>
      </c>
      <c r="B3472" t="s">
        <v>195</v>
      </c>
      <c r="C3472">
        <v>2813</v>
      </c>
      <c r="D3472">
        <v>2816</v>
      </c>
      <c r="E3472">
        <v>857.4</v>
      </c>
      <c r="F3472">
        <v>858.3</v>
      </c>
      <c r="G3472" t="s">
        <v>6178</v>
      </c>
      <c r="H3472">
        <v>0</v>
      </c>
      <c r="I3472" t="s">
        <v>5993</v>
      </c>
      <c r="J3472">
        <v>22</v>
      </c>
      <c r="K3472">
        <v>0</v>
      </c>
      <c r="L3472">
        <v>3.38</v>
      </c>
      <c r="M3472">
        <v>54800</v>
      </c>
      <c r="N3472">
        <v>7.48</v>
      </c>
      <c r="O3472">
        <v>0</v>
      </c>
      <c r="P3472">
        <v>120</v>
      </c>
      <c r="Q3472" t="s">
        <v>411</v>
      </c>
      <c r="R3472" t="s">
        <v>418</v>
      </c>
      <c r="S3472">
        <v>0.82</v>
      </c>
      <c r="T3472">
        <v>150</v>
      </c>
      <c r="U3472">
        <v>0</v>
      </c>
      <c r="V3472">
        <v>10</v>
      </c>
      <c r="W3472">
        <v>10</v>
      </c>
      <c r="X3472">
        <v>0</v>
      </c>
      <c r="Y3472">
        <v>0</v>
      </c>
      <c r="Z3472">
        <v>1830</v>
      </c>
      <c r="AA3472">
        <v>19.899999999999999</v>
      </c>
      <c r="AB3472" t="s">
        <v>410</v>
      </c>
      <c r="AC3472">
        <v>0</v>
      </c>
      <c r="AD3472">
        <v>0</v>
      </c>
      <c r="AE3472">
        <v>0</v>
      </c>
      <c r="AF3472">
        <v>1</v>
      </c>
      <c r="AG3472" t="s">
        <v>410</v>
      </c>
      <c r="AH3472">
        <v>0</v>
      </c>
      <c r="AI3472">
        <v>1.1000000000000001</v>
      </c>
      <c r="AJ3472">
        <v>690</v>
      </c>
      <c r="AK3472" t="s">
        <v>411</v>
      </c>
      <c r="AL3472">
        <v>0.28000000000000003</v>
      </c>
      <c r="AM3472">
        <v>0</v>
      </c>
      <c r="AN3472">
        <v>10</v>
      </c>
      <c r="AO3472" t="s">
        <v>410</v>
      </c>
      <c r="AP3472">
        <v>0</v>
      </c>
      <c r="AQ3472">
        <v>3540</v>
      </c>
      <c r="AR3472">
        <v>0</v>
      </c>
      <c r="AS3472">
        <v>0</v>
      </c>
      <c r="AT3472">
        <v>4.8099999999999996</v>
      </c>
      <c r="AU3472" t="s">
        <v>412</v>
      </c>
      <c r="AV3472">
        <v>440</v>
      </c>
      <c r="AW3472">
        <v>10</v>
      </c>
      <c r="AX3472">
        <v>0</v>
      </c>
      <c r="AY3472">
        <v>0</v>
      </c>
      <c r="AZ3472">
        <v>0</v>
      </c>
      <c r="BA3472" t="s">
        <v>5994</v>
      </c>
      <c r="BB3472">
        <v>30</v>
      </c>
      <c r="BC3472">
        <v>0</v>
      </c>
      <c r="BD3472">
        <v>0</v>
      </c>
      <c r="BE3472" t="s">
        <v>410</v>
      </c>
      <c r="BF3472" t="s">
        <v>421</v>
      </c>
      <c r="BG3472" t="s">
        <v>410</v>
      </c>
      <c r="BH3472" t="s">
        <v>410</v>
      </c>
      <c r="BI3472">
        <v>10</v>
      </c>
      <c r="BJ3472" t="s">
        <v>410</v>
      </c>
      <c r="BK3472">
        <v>0</v>
      </c>
      <c r="BL3472">
        <v>0</v>
      </c>
      <c r="BM3472">
        <v>62500</v>
      </c>
      <c r="BN3472">
        <v>0</v>
      </c>
    </row>
    <row r="3473" spans="1:66" x14ac:dyDescent="0.15">
      <c r="A3473" t="s">
        <v>6179</v>
      </c>
      <c r="B3473" t="s">
        <v>195</v>
      </c>
      <c r="C3473">
        <v>2816</v>
      </c>
      <c r="D3473">
        <v>2820</v>
      </c>
      <c r="E3473">
        <v>858.3</v>
      </c>
      <c r="F3473">
        <v>859.5</v>
      </c>
      <c r="G3473" t="s">
        <v>6180</v>
      </c>
      <c r="H3473">
        <v>0</v>
      </c>
      <c r="I3473" t="s">
        <v>5993</v>
      </c>
      <c r="J3473">
        <v>2</v>
      </c>
      <c r="K3473">
        <v>0</v>
      </c>
      <c r="L3473">
        <v>5.84</v>
      </c>
      <c r="M3473">
        <v>1020</v>
      </c>
      <c r="N3473">
        <v>0.18099999999999999</v>
      </c>
      <c r="O3473">
        <v>0</v>
      </c>
      <c r="P3473">
        <v>340</v>
      </c>
      <c r="Q3473" t="s">
        <v>411</v>
      </c>
      <c r="R3473" t="s">
        <v>418</v>
      </c>
      <c r="S3473">
        <v>1.52</v>
      </c>
      <c r="T3473">
        <v>10</v>
      </c>
      <c r="U3473">
        <v>0</v>
      </c>
      <c r="V3473">
        <v>20</v>
      </c>
      <c r="W3473" t="s">
        <v>411</v>
      </c>
      <c r="X3473">
        <v>0</v>
      </c>
      <c r="Y3473">
        <v>0</v>
      </c>
      <c r="Z3473">
        <v>970</v>
      </c>
      <c r="AA3473">
        <v>7.15</v>
      </c>
      <c r="AB3473" t="s">
        <v>410</v>
      </c>
      <c r="AC3473">
        <v>0</v>
      </c>
      <c r="AD3473">
        <v>0</v>
      </c>
      <c r="AE3473">
        <v>0</v>
      </c>
      <c r="AF3473">
        <v>1.2</v>
      </c>
      <c r="AG3473" t="s">
        <v>410</v>
      </c>
      <c r="AH3473">
        <v>0</v>
      </c>
      <c r="AI3473">
        <v>2.14</v>
      </c>
      <c r="AJ3473">
        <v>1330</v>
      </c>
      <c r="AK3473" t="s">
        <v>411</v>
      </c>
      <c r="AL3473">
        <v>0.48</v>
      </c>
      <c r="AM3473">
        <v>0</v>
      </c>
      <c r="AN3473" t="s">
        <v>411</v>
      </c>
      <c r="AO3473">
        <v>740</v>
      </c>
      <c r="AP3473">
        <v>0</v>
      </c>
      <c r="AQ3473">
        <v>250</v>
      </c>
      <c r="AR3473">
        <v>0</v>
      </c>
      <c r="AS3473">
        <v>0</v>
      </c>
      <c r="AT3473">
        <v>3.99</v>
      </c>
      <c r="AU3473">
        <v>1.73</v>
      </c>
      <c r="AV3473" t="s">
        <v>410</v>
      </c>
      <c r="AW3473">
        <v>20</v>
      </c>
      <c r="AX3473">
        <v>0</v>
      </c>
      <c r="AY3473">
        <v>0</v>
      </c>
      <c r="AZ3473">
        <v>0</v>
      </c>
      <c r="BA3473" t="s">
        <v>5994</v>
      </c>
      <c r="BB3473">
        <v>40</v>
      </c>
      <c r="BC3473">
        <v>0</v>
      </c>
      <c r="BD3473">
        <v>0</v>
      </c>
      <c r="BE3473" t="s">
        <v>410</v>
      </c>
      <c r="BF3473">
        <v>0.13</v>
      </c>
      <c r="BG3473" t="s">
        <v>410</v>
      </c>
      <c r="BH3473" t="s">
        <v>410</v>
      </c>
      <c r="BI3473">
        <v>60</v>
      </c>
      <c r="BJ3473" t="s">
        <v>410</v>
      </c>
      <c r="BK3473">
        <v>0</v>
      </c>
      <c r="BL3473">
        <v>0</v>
      </c>
      <c r="BM3473">
        <v>5280</v>
      </c>
      <c r="BN3473">
        <v>0</v>
      </c>
    </row>
    <row r="3474" spans="1:66" x14ac:dyDescent="0.15">
      <c r="A3474" t="s">
        <v>6181</v>
      </c>
      <c r="B3474" t="s">
        <v>195</v>
      </c>
      <c r="C3474">
        <v>2820</v>
      </c>
      <c r="D3474">
        <v>2824</v>
      </c>
      <c r="E3474">
        <v>859.5</v>
      </c>
      <c r="F3474">
        <v>860.8</v>
      </c>
      <c r="G3474" t="s">
        <v>6182</v>
      </c>
      <c r="H3474">
        <v>0</v>
      </c>
      <c r="I3474" t="s">
        <v>5993</v>
      </c>
      <c r="J3474">
        <v>2</v>
      </c>
      <c r="K3474">
        <v>0</v>
      </c>
      <c r="L3474">
        <v>6.52</v>
      </c>
      <c r="M3474">
        <v>360</v>
      </c>
      <c r="N3474">
        <v>0.16900000000000001</v>
      </c>
      <c r="O3474">
        <v>0</v>
      </c>
      <c r="P3474">
        <v>390</v>
      </c>
      <c r="Q3474" t="s">
        <v>411</v>
      </c>
      <c r="R3474" t="s">
        <v>418</v>
      </c>
      <c r="S3474">
        <v>1.7</v>
      </c>
      <c r="T3474" t="s">
        <v>411</v>
      </c>
      <c r="U3474">
        <v>0</v>
      </c>
      <c r="V3474">
        <v>20</v>
      </c>
      <c r="W3474">
        <v>10</v>
      </c>
      <c r="X3474">
        <v>0</v>
      </c>
      <c r="Y3474">
        <v>0</v>
      </c>
      <c r="Z3474">
        <v>270</v>
      </c>
      <c r="AA3474">
        <v>6.62</v>
      </c>
      <c r="AB3474" t="s">
        <v>410</v>
      </c>
      <c r="AC3474">
        <v>0</v>
      </c>
      <c r="AD3474">
        <v>0</v>
      </c>
      <c r="AE3474">
        <v>0</v>
      </c>
      <c r="AF3474">
        <v>1.2</v>
      </c>
      <c r="AG3474" t="s">
        <v>410</v>
      </c>
      <c r="AH3474">
        <v>0</v>
      </c>
      <c r="AI3474">
        <v>2.2599999999999998</v>
      </c>
      <c r="AJ3474">
        <v>1220</v>
      </c>
      <c r="AK3474" t="s">
        <v>411</v>
      </c>
      <c r="AL3474">
        <v>0.46</v>
      </c>
      <c r="AM3474">
        <v>0</v>
      </c>
      <c r="AN3474" t="s">
        <v>411</v>
      </c>
      <c r="AO3474">
        <v>770</v>
      </c>
      <c r="AP3474">
        <v>0</v>
      </c>
      <c r="AQ3474">
        <v>110</v>
      </c>
      <c r="AR3474">
        <v>0</v>
      </c>
      <c r="AS3474">
        <v>0</v>
      </c>
      <c r="AT3474">
        <v>4.54</v>
      </c>
      <c r="AU3474">
        <v>1.39</v>
      </c>
      <c r="AV3474" t="s">
        <v>410</v>
      </c>
      <c r="AW3474">
        <v>30</v>
      </c>
      <c r="AX3474">
        <v>0</v>
      </c>
      <c r="AY3474">
        <v>0</v>
      </c>
      <c r="AZ3474">
        <v>0</v>
      </c>
      <c r="BA3474" t="s">
        <v>5994</v>
      </c>
      <c r="BB3474">
        <v>40</v>
      </c>
      <c r="BC3474">
        <v>0</v>
      </c>
      <c r="BD3474">
        <v>0</v>
      </c>
      <c r="BE3474" t="s">
        <v>410</v>
      </c>
      <c r="BF3474">
        <v>0.12</v>
      </c>
      <c r="BG3474" t="s">
        <v>410</v>
      </c>
      <c r="BH3474" t="s">
        <v>410</v>
      </c>
      <c r="BI3474">
        <v>60</v>
      </c>
      <c r="BJ3474" t="s">
        <v>410</v>
      </c>
      <c r="BK3474">
        <v>0</v>
      </c>
      <c r="BL3474">
        <v>0</v>
      </c>
      <c r="BM3474">
        <v>1960</v>
      </c>
      <c r="BN3474">
        <v>0</v>
      </c>
    </row>
    <row r="3475" spans="1:66" x14ac:dyDescent="0.15">
      <c r="A3475" t="s">
        <v>6183</v>
      </c>
      <c r="B3475" t="s">
        <v>195</v>
      </c>
      <c r="C3475">
        <v>2824</v>
      </c>
      <c r="D3475">
        <v>2828</v>
      </c>
      <c r="E3475">
        <v>860.8</v>
      </c>
      <c r="F3475">
        <v>862</v>
      </c>
      <c r="G3475" t="s">
        <v>6184</v>
      </c>
      <c r="H3475">
        <v>0</v>
      </c>
      <c r="I3475" t="s">
        <v>5993</v>
      </c>
      <c r="J3475">
        <v>18</v>
      </c>
      <c r="K3475">
        <v>0</v>
      </c>
      <c r="L3475">
        <v>5.74</v>
      </c>
      <c r="M3475">
        <v>6150</v>
      </c>
      <c r="N3475">
        <v>1.0249999999999999</v>
      </c>
      <c r="O3475">
        <v>0</v>
      </c>
      <c r="P3475">
        <v>260</v>
      </c>
      <c r="Q3475" t="s">
        <v>411</v>
      </c>
      <c r="R3475" t="s">
        <v>418</v>
      </c>
      <c r="S3475">
        <v>4.3899999999999997</v>
      </c>
      <c r="T3475">
        <v>20</v>
      </c>
      <c r="U3475">
        <v>0</v>
      </c>
      <c r="V3475" t="s">
        <v>411</v>
      </c>
      <c r="W3475">
        <v>10</v>
      </c>
      <c r="X3475">
        <v>0</v>
      </c>
      <c r="Y3475">
        <v>0</v>
      </c>
      <c r="Z3475">
        <v>310</v>
      </c>
      <c r="AA3475">
        <v>6.24</v>
      </c>
      <c r="AB3475" t="s">
        <v>410</v>
      </c>
      <c r="AC3475">
        <v>0</v>
      </c>
      <c r="AD3475">
        <v>0</v>
      </c>
      <c r="AE3475">
        <v>0</v>
      </c>
      <c r="AF3475">
        <v>0.9</v>
      </c>
      <c r="AG3475" t="s">
        <v>410</v>
      </c>
      <c r="AH3475">
        <v>0</v>
      </c>
      <c r="AI3475">
        <v>2.6</v>
      </c>
      <c r="AJ3475">
        <v>1790</v>
      </c>
      <c r="AK3475" t="s">
        <v>411</v>
      </c>
      <c r="AL3475">
        <v>0.36</v>
      </c>
      <c r="AM3475">
        <v>0</v>
      </c>
      <c r="AN3475" t="s">
        <v>411</v>
      </c>
      <c r="AO3475">
        <v>50</v>
      </c>
      <c r="AP3475">
        <v>0</v>
      </c>
      <c r="AQ3475">
        <v>3430</v>
      </c>
      <c r="AR3475">
        <v>0</v>
      </c>
      <c r="AS3475">
        <v>0</v>
      </c>
      <c r="AT3475">
        <v>4.24</v>
      </c>
      <c r="AU3475">
        <v>4.26</v>
      </c>
      <c r="AV3475">
        <v>180</v>
      </c>
      <c r="AW3475">
        <v>10</v>
      </c>
      <c r="AX3475">
        <v>0</v>
      </c>
      <c r="AY3475">
        <v>0</v>
      </c>
      <c r="AZ3475">
        <v>0</v>
      </c>
      <c r="BA3475" t="s">
        <v>5994</v>
      </c>
      <c r="BB3475">
        <v>50</v>
      </c>
      <c r="BC3475">
        <v>0</v>
      </c>
      <c r="BD3475">
        <v>0</v>
      </c>
      <c r="BE3475" t="s">
        <v>410</v>
      </c>
      <c r="BF3475">
        <v>0.05</v>
      </c>
      <c r="BG3475" t="s">
        <v>410</v>
      </c>
      <c r="BH3475" t="s">
        <v>410</v>
      </c>
      <c r="BI3475" t="s">
        <v>411</v>
      </c>
      <c r="BJ3475" t="s">
        <v>410</v>
      </c>
      <c r="BK3475">
        <v>0</v>
      </c>
      <c r="BL3475">
        <v>0</v>
      </c>
      <c r="BM3475">
        <v>8150</v>
      </c>
      <c r="BN3475">
        <v>0</v>
      </c>
    </row>
    <row r="3476" spans="1:66" x14ac:dyDescent="0.15">
      <c r="A3476" t="s">
        <v>6185</v>
      </c>
      <c r="B3476" t="s">
        <v>195</v>
      </c>
      <c r="C3476">
        <v>2828</v>
      </c>
      <c r="D3476">
        <v>2831</v>
      </c>
      <c r="E3476">
        <v>862</v>
      </c>
      <c r="F3476">
        <v>862.9</v>
      </c>
      <c r="G3476" t="s">
        <v>3279</v>
      </c>
      <c r="H3476">
        <v>0</v>
      </c>
      <c r="I3476" t="s">
        <v>5993</v>
      </c>
      <c r="J3476">
        <v>6</v>
      </c>
      <c r="K3476">
        <v>0</v>
      </c>
      <c r="L3476">
        <v>5.4</v>
      </c>
      <c r="M3476">
        <v>830</v>
      </c>
      <c r="N3476">
        <v>0.27300000000000002</v>
      </c>
      <c r="O3476">
        <v>0</v>
      </c>
      <c r="P3476">
        <v>410</v>
      </c>
      <c r="Q3476" t="s">
        <v>411</v>
      </c>
      <c r="R3476" t="s">
        <v>418</v>
      </c>
      <c r="S3476">
        <v>1.88</v>
      </c>
      <c r="T3476" t="s">
        <v>411</v>
      </c>
      <c r="U3476">
        <v>0</v>
      </c>
      <c r="V3476">
        <v>10</v>
      </c>
      <c r="W3476">
        <v>10</v>
      </c>
      <c r="X3476">
        <v>0</v>
      </c>
      <c r="Y3476">
        <v>0</v>
      </c>
      <c r="Z3476">
        <v>90</v>
      </c>
      <c r="AA3476">
        <v>3.55</v>
      </c>
      <c r="AB3476" t="s">
        <v>410</v>
      </c>
      <c r="AC3476">
        <v>0</v>
      </c>
      <c r="AD3476">
        <v>0</v>
      </c>
      <c r="AE3476">
        <v>0</v>
      </c>
      <c r="AF3476">
        <v>1.1000000000000001</v>
      </c>
      <c r="AG3476" t="s">
        <v>410</v>
      </c>
      <c r="AH3476">
        <v>0</v>
      </c>
      <c r="AI3476">
        <v>1.48</v>
      </c>
      <c r="AJ3476">
        <v>780</v>
      </c>
      <c r="AK3476" t="s">
        <v>411</v>
      </c>
      <c r="AL3476">
        <v>0.49</v>
      </c>
      <c r="AM3476">
        <v>0</v>
      </c>
      <c r="AN3476" t="s">
        <v>411</v>
      </c>
      <c r="AO3476">
        <v>220</v>
      </c>
      <c r="AP3476">
        <v>0</v>
      </c>
      <c r="AQ3476">
        <v>450</v>
      </c>
      <c r="AR3476">
        <v>0</v>
      </c>
      <c r="AS3476">
        <v>0</v>
      </c>
      <c r="AT3476">
        <v>3.89</v>
      </c>
      <c r="AU3476">
        <v>1.48</v>
      </c>
      <c r="AV3476" t="s">
        <v>410</v>
      </c>
      <c r="AW3476">
        <v>10</v>
      </c>
      <c r="AX3476">
        <v>0</v>
      </c>
      <c r="AY3476">
        <v>0</v>
      </c>
      <c r="AZ3476">
        <v>0</v>
      </c>
      <c r="BA3476" t="s">
        <v>5994</v>
      </c>
      <c r="BB3476">
        <v>40</v>
      </c>
      <c r="BC3476">
        <v>0</v>
      </c>
      <c r="BD3476">
        <v>0</v>
      </c>
      <c r="BE3476" t="s">
        <v>410</v>
      </c>
      <c r="BF3476">
        <v>0.11</v>
      </c>
      <c r="BG3476" t="s">
        <v>410</v>
      </c>
      <c r="BH3476" t="s">
        <v>410</v>
      </c>
      <c r="BI3476">
        <v>70</v>
      </c>
      <c r="BJ3476" t="s">
        <v>410</v>
      </c>
      <c r="BK3476">
        <v>0</v>
      </c>
      <c r="BL3476">
        <v>0</v>
      </c>
      <c r="BM3476">
        <v>800</v>
      </c>
      <c r="BN3476">
        <v>0</v>
      </c>
    </row>
    <row r="3477" spans="1:66" x14ac:dyDescent="0.15">
      <c r="A3477" t="s">
        <v>6186</v>
      </c>
      <c r="B3477" t="s">
        <v>195</v>
      </c>
      <c r="C3477">
        <v>2831</v>
      </c>
      <c r="D3477">
        <v>2835</v>
      </c>
      <c r="E3477">
        <v>862.9</v>
      </c>
      <c r="F3477">
        <v>864.1</v>
      </c>
      <c r="G3477" t="s">
        <v>6187</v>
      </c>
      <c r="H3477">
        <v>0</v>
      </c>
      <c r="I3477" t="s">
        <v>5993</v>
      </c>
      <c r="J3477" t="s">
        <v>416</v>
      </c>
      <c r="K3477">
        <v>0</v>
      </c>
      <c r="L3477">
        <v>5.51</v>
      </c>
      <c r="M3477">
        <v>80</v>
      </c>
      <c r="N3477">
        <v>0.02</v>
      </c>
      <c r="O3477">
        <v>0</v>
      </c>
      <c r="P3477">
        <v>410</v>
      </c>
      <c r="Q3477" t="s">
        <v>411</v>
      </c>
      <c r="R3477" t="s">
        <v>418</v>
      </c>
      <c r="S3477">
        <v>3.21</v>
      </c>
      <c r="T3477" t="s">
        <v>411</v>
      </c>
      <c r="U3477">
        <v>0</v>
      </c>
      <c r="V3477">
        <v>10</v>
      </c>
      <c r="W3477">
        <v>10</v>
      </c>
      <c r="X3477">
        <v>0</v>
      </c>
      <c r="Y3477">
        <v>0</v>
      </c>
      <c r="Z3477">
        <v>30</v>
      </c>
      <c r="AA3477">
        <v>4.34</v>
      </c>
      <c r="AB3477" t="s">
        <v>410</v>
      </c>
      <c r="AC3477">
        <v>0</v>
      </c>
      <c r="AD3477">
        <v>0</v>
      </c>
      <c r="AE3477">
        <v>0</v>
      </c>
      <c r="AF3477">
        <v>0.9</v>
      </c>
      <c r="AG3477" t="s">
        <v>410</v>
      </c>
      <c r="AH3477">
        <v>0</v>
      </c>
      <c r="AI3477">
        <v>2.0299999999999998</v>
      </c>
      <c r="AJ3477">
        <v>1240</v>
      </c>
      <c r="AK3477" t="s">
        <v>411</v>
      </c>
      <c r="AL3477">
        <v>0.31</v>
      </c>
      <c r="AM3477">
        <v>0</v>
      </c>
      <c r="AN3477" t="s">
        <v>411</v>
      </c>
      <c r="AO3477">
        <v>380</v>
      </c>
      <c r="AP3477">
        <v>0</v>
      </c>
      <c r="AQ3477">
        <v>50</v>
      </c>
      <c r="AR3477">
        <v>0</v>
      </c>
      <c r="AS3477">
        <v>0</v>
      </c>
      <c r="AT3477">
        <v>4.8099999999999996</v>
      </c>
      <c r="AU3477">
        <v>0.39</v>
      </c>
      <c r="AV3477" t="s">
        <v>410</v>
      </c>
      <c r="AW3477">
        <v>20</v>
      </c>
      <c r="AX3477">
        <v>0</v>
      </c>
      <c r="AY3477">
        <v>0</v>
      </c>
      <c r="AZ3477">
        <v>0</v>
      </c>
      <c r="BA3477" t="s">
        <v>5994</v>
      </c>
      <c r="BB3477">
        <v>40</v>
      </c>
      <c r="BC3477">
        <v>0</v>
      </c>
      <c r="BD3477">
        <v>0</v>
      </c>
      <c r="BE3477" t="s">
        <v>410</v>
      </c>
      <c r="BF3477">
        <v>0.09</v>
      </c>
      <c r="BG3477" t="s">
        <v>410</v>
      </c>
      <c r="BH3477" t="s">
        <v>410</v>
      </c>
      <c r="BI3477">
        <v>10</v>
      </c>
      <c r="BJ3477" t="s">
        <v>410</v>
      </c>
      <c r="BK3477">
        <v>0</v>
      </c>
      <c r="BL3477">
        <v>0</v>
      </c>
      <c r="BM3477">
        <v>210</v>
      </c>
      <c r="BN3477">
        <v>0</v>
      </c>
    </row>
    <row r="3478" spans="1:66" x14ac:dyDescent="0.15">
      <c r="A3478" t="s">
        <v>6188</v>
      </c>
      <c r="B3478" t="s">
        <v>197</v>
      </c>
      <c r="C3478" t="s">
        <v>407</v>
      </c>
      <c r="D3478" t="s">
        <v>407</v>
      </c>
      <c r="E3478" t="s">
        <v>407</v>
      </c>
      <c r="F3478" t="s">
        <v>407</v>
      </c>
      <c r="G3478">
        <v>0</v>
      </c>
      <c r="H3478" t="s">
        <v>470</v>
      </c>
      <c r="I3478" t="s">
        <v>6189</v>
      </c>
      <c r="J3478">
        <v>1</v>
      </c>
      <c r="K3478">
        <v>0</v>
      </c>
      <c r="L3478">
        <v>4.25</v>
      </c>
      <c r="M3478" t="s">
        <v>410</v>
      </c>
      <c r="N3478">
        <v>0.01</v>
      </c>
      <c r="O3478">
        <v>0</v>
      </c>
      <c r="P3478">
        <v>840</v>
      </c>
      <c r="Q3478" t="s">
        <v>411</v>
      </c>
      <c r="R3478" t="s">
        <v>418</v>
      </c>
      <c r="S3478">
        <v>1.5</v>
      </c>
      <c r="T3478" t="s">
        <v>411</v>
      </c>
      <c r="U3478">
        <v>0</v>
      </c>
      <c r="V3478" t="s">
        <v>411</v>
      </c>
      <c r="W3478">
        <v>30</v>
      </c>
      <c r="X3478">
        <v>0</v>
      </c>
      <c r="Y3478">
        <v>0</v>
      </c>
      <c r="Z3478">
        <v>60</v>
      </c>
      <c r="AA3478">
        <v>2.36</v>
      </c>
      <c r="AB3478" t="s">
        <v>410</v>
      </c>
      <c r="AC3478">
        <v>0</v>
      </c>
      <c r="AD3478">
        <v>0</v>
      </c>
      <c r="AE3478">
        <v>0</v>
      </c>
      <c r="AF3478">
        <v>1.1000000000000001</v>
      </c>
      <c r="AG3478" t="s">
        <v>410</v>
      </c>
      <c r="AH3478">
        <v>0</v>
      </c>
      <c r="AI3478">
        <v>0.28999999999999998</v>
      </c>
      <c r="AJ3478">
        <v>590</v>
      </c>
      <c r="AK3478">
        <v>10</v>
      </c>
      <c r="AL3478">
        <v>3.24</v>
      </c>
      <c r="AM3478">
        <v>0</v>
      </c>
      <c r="AN3478">
        <v>20</v>
      </c>
      <c r="AO3478">
        <v>360</v>
      </c>
      <c r="AP3478">
        <v>0</v>
      </c>
      <c r="AQ3478" t="s">
        <v>418</v>
      </c>
      <c r="AR3478">
        <v>0</v>
      </c>
      <c r="AS3478">
        <v>0</v>
      </c>
      <c r="AT3478">
        <v>0.06</v>
      </c>
      <c r="AU3478" t="s">
        <v>421</v>
      </c>
      <c r="AV3478" t="s">
        <v>410</v>
      </c>
      <c r="AW3478" t="s">
        <v>411</v>
      </c>
      <c r="AX3478">
        <v>0</v>
      </c>
      <c r="AY3478">
        <v>0</v>
      </c>
      <c r="AZ3478">
        <v>0</v>
      </c>
      <c r="BA3478" t="s">
        <v>6190</v>
      </c>
      <c r="BB3478">
        <v>170</v>
      </c>
      <c r="BC3478">
        <v>0</v>
      </c>
      <c r="BD3478">
        <v>0</v>
      </c>
      <c r="BE3478" t="s">
        <v>410</v>
      </c>
      <c r="BF3478">
        <v>0.17</v>
      </c>
      <c r="BG3478" t="s">
        <v>410</v>
      </c>
      <c r="BH3478" t="s">
        <v>410</v>
      </c>
      <c r="BI3478">
        <v>30</v>
      </c>
      <c r="BJ3478" t="s">
        <v>410</v>
      </c>
      <c r="BK3478">
        <v>0</v>
      </c>
      <c r="BL3478">
        <v>0</v>
      </c>
      <c r="BM3478">
        <v>30</v>
      </c>
      <c r="BN3478">
        <v>0</v>
      </c>
    </row>
    <row r="3479" spans="1:66" x14ac:dyDescent="0.15">
      <c r="A3479" t="s">
        <v>6191</v>
      </c>
      <c r="B3479" t="s">
        <v>197</v>
      </c>
      <c r="C3479" t="s">
        <v>407</v>
      </c>
      <c r="D3479" t="s">
        <v>407</v>
      </c>
      <c r="E3479" t="s">
        <v>407</v>
      </c>
      <c r="F3479" t="s">
        <v>407</v>
      </c>
      <c r="G3479">
        <v>0</v>
      </c>
      <c r="H3479" t="s">
        <v>408</v>
      </c>
      <c r="I3479" t="s">
        <v>6189</v>
      </c>
      <c r="J3479">
        <v>68</v>
      </c>
      <c r="K3479">
        <v>0</v>
      </c>
      <c r="L3479">
        <v>1.1399999999999999</v>
      </c>
      <c r="M3479">
        <v>160</v>
      </c>
      <c r="N3479">
        <v>0.53500000000000003</v>
      </c>
      <c r="O3479">
        <v>0</v>
      </c>
      <c r="P3479" t="s">
        <v>410</v>
      </c>
      <c r="Q3479" t="s">
        <v>411</v>
      </c>
      <c r="R3479">
        <v>100</v>
      </c>
      <c r="S3479">
        <v>0.91</v>
      </c>
      <c r="T3479">
        <v>100</v>
      </c>
      <c r="U3479">
        <v>0</v>
      </c>
      <c r="V3479">
        <v>300</v>
      </c>
      <c r="W3479">
        <v>20</v>
      </c>
      <c r="X3479">
        <v>0</v>
      </c>
      <c r="Y3479">
        <v>0</v>
      </c>
      <c r="Z3479">
        <v>37400</v>
      </c>
      <c r="AA3479">
        <v>28.5</v>
      </c>
      <c r="AB3479" t="s">
        <v>410</v>
      </c>
      <c r="AC3479">
        <v>0</v>
      </c>
      <c r="AD3479">
        <v>0</v>
      </c>
      <c r="AE3479">
        <v>0</v>
      </c>
      <c r="AF3479">
        <v>0.2</v>
      </c>
      <c r="AG3479" t="s">
        <v>410</v>
      </c>
      <c r="AH3479">
        <v>0</v>
      </c>
      <c r="AI3479">
        <v>1.89</v>
      </c>
      <c r="AJ3479">
        <v>790</v>
      </c>
      <c r="AK3479">
        <v>10</v>
      </c>
      <c r="AL3479">
        <v>7.0000000000000007E-2</v>
      </c>
      <c r="AM3479">
        <v>0</v>
      </c>
      <c r="AN3479">
        <v>50</v>
      </c>
      <c r="AO3479">
        <v>100</v>
      </c>
      <c r="AP3479">
        <v>0</v>
      </c>
      <c r="AQ3479">
        <v>2470</v>
      </c>
      <c r="AR3479">
        <v>0</v>
      </c>
      <c r="AS3479">
        <v>0</v>
      </c>
      <c r="AT3479">
        <v>0.11</v>
      </c>
      <c r="AU3479" t="s">
        <v>412</v>
      </c>
      <c r="AV3479" t="s">
        <v>410</v>
      </c>
      <c r="AW3479" t="s">
        <v>411</v>
      </c>
      <c r="AX3479">
        <v>0</v>
      </c>
      <c r="AY3479">
        <v>0</v>
      </c>
      <c r="AZ3479">
        <v>0</v>
      </c>
      <c r="BA3479" t="s">
        <v>6190</v>
      </c>
      <c r="BB3479">
        <v>10</v>
      </c>
      <c r="BC3479">
        <v>0</v>
      </c>
      <c r="BD3479">
        <v>0</v>
      </c>
      <c r="BE3479" t="s">
        <v>410</v>
      </c>
      <c r="BF3479" t="s">
        <v>421</v>
      </c>
      <c r="BG3479" t="s">
        <v>410</v>
      </c>
      <c r="BH3479" t="s">
        <v>410</v>
      </c>
      <c r="BI3479">
        <v>10</v>
      </c>
      <c r="BJ3479" t="s">
        <v>410</v>
      </c>
      <c r="BK3479">
        <v>0</v>
      </c>
      <c r="BL3479">
        <v>0</v>
      </c>
      <c r="BM3479">
        <v>36000</v>
      </c>
      <c r="BN3479">
        <v>0</v>
      </c>
    </row>
    <row r="3480" spans="1:66" x14ac:dyDescent="0.15">
      <c r="A3480" t="s">
        <v>6192</v>
      </c>
      <c r="B3480" t="s">
        <v>197</v>
      </c>
      <c r="C3480" t="s">
        <v>407</v>
      </c>
      <c r="D3480" t="s">
        <v>407</v>
      </c>
      <c r="E3480" t="s">
        <v>407</v>
      </c>
      <c r="F3480" t="s">
        <v>407</v>
      </c>
      <c r="G3480">
        <v>0</v>
      </c>
      <c r="H3480" t="s">
        <v>470</v>
      </c>
      <c r="I3480" t="s">
        <v>6189</v>
      </c>
      <c r="J3480" t="s">
        <v>416</v>
      </c>
      <c r="K3480">
        <v>0</v>
      </c>
      <c r="L3480">
        <v>4.3499999999999996</v>
      </c>
      <c r="M3480">
        <v>70</v>
      </c>
      <c r="N3480">
        <v>8.0000000000000002E-3</v>
      </c>
      <c r="O3480">
        <v>0</v>
      </c>
      <c r="P3480">
        <v>750</v>
      </c>
      <c r="Q3480" t="s">
        <v>411</v>
      </c>
      <c r="R3480" t="s">
        <v>418</v>
      </c>
      <c r="S3480">
        <v>1.44</v>
      </c>
      <c r="T3480" t="s">
        <v>411</v>
      </c>
      <c r="U3480">
        <v>0</v>
      </c>
      <c r="V3480" t="s">
        <v>411</v>
      </c>
      <c r="W3480">
        <v>30</v>
      </c>
      <c r="X3480">
        <v>0</v>
      </c>
      <c r="Y3480">
        <v>0</v>
      </c>
      <c r="Z3480">
        <v>50</v>
      </c>
      <c r="AA3480">
        <v>2.29</v>
      </c>
      <c r="AB3480" t="s">
        <v>410</v>
      </c>
      <c r="AC3480">
        <v>0</v>
      </c>
      <c r="AD3480">
        <v>0</v>
      </c>
      <c r="AE3480">
        <v>0</v>
      </c>
      <c r="AF3480">
        <v>1.6</v>
      </c>
      <c r="AG3480" t="s">
        <v>410</v>
      </c>
      <c r="AH3480">
        <v>0</v>
      </c>
      <c r="AI3480">
        <v>0.28000000000000003</v>
      </c>
      <c r="AJ3480">
        <v>570</v>
      </c>
      <c r="AK3480" t="s">
        <v>411</v>
      </c>
      <c r="AL3480">
        <v>3.01</v>
      </c>
      <c r="AM3480">
        <v>0</v>
      </c>
      <c r="AN3480">
        <v>10</v>
      </c>
      <c r="AO3480">
        <v>330</v>
      </c>
      <c r="AP3480">
        <v>0</v>
      </c>
      <c r="AQ3480" t="s">
        <v>418</v>
      </c>
      <c r="AR3480">
        <v>0</v>
      </c>
      <c r="AS3480">
        <v>0</v>
      </c>
      <c r="AT3480">
        <v>0.06</v>
      </c>
      <c r="AU3480" t="s">
        <v>421</v>
      </c>
      <c r="AV3480" t="s">
        <v>410</v>
      </c>
      <c r="AW3480" t="s">
        <v>411</v>
      </c>
      <c r="AX3480">
        <v>0</v>
      </c>
      <c r="AY3480">
        <v>0</v>
      </c>
      <c r="AZ3480">
        <v>0</v>
      </c>
      <c r="BA3480" t="s">
        <v>6190</v>
      </c>
      <c r="BB3480">
        <v>160</v>
      </c>
      <c r="BC3480">
        <v>0</v>
      </c>
      <c r="BD3480">
        <v>0</v>
      </c>
      <c r="BE3480" t="s">
        <v>410</v>
      </c>
      <c r="BF3480">
        <v>0.16</v>
      </c>
      <c r="BG3480" t="s">
        <v>410</v>
      </c>
      <c r="BH3480" t="s">
        <v>410</v>
      </c>
      <c r="BI3480">
        <v>30</v>
      </c>
      <c r="BJ3480" t="s">
        <v>410</v>
      </c>
      <c r="BK3480">
        <v>0</v>
      </c>
      <c r="BL3480">
        <v>0</v>
      </c>
      <c r="BM3480">
        <v>40</v>
      </c>
      <c r="BN3480">
        <v>0</v>
      </c>
    </row>
    <row r="3481" spans="1:66" x14ac:dyDescent="0.15">
      <c r="A3481" t="s">
        <v>6193</v>
      </c>
      <c r="B3481" t="s">
        <v>197</v>
      </c>
      <c r="C3481" t="s">
        <v>407</v>
      </c>
      <c r="D3481" t="s">
        <v>407</v>
      </c>
      <c r="E3481" t="s">
        <v>407</v>
      </c>
      <c r="F3481" t="s">
        <v>407</v>
      </c>
      <c r="G3481">
        <v>0</v>
      </c>
      <c r="H3481" t="s">
        <v>474</v>
      </c>
      <c r="I3481" t="s">
        <v>6189</v>
      </c>
      <c r="J3481" t="s">
        <v>475</v>
      </c>
      <c r="K3481">
        <v>360</v>
      </c>
      <c r="L3481">
        <v>3.26</v>
      </c>
      <c r="M3481">
        <v>1640</v>
      </c>
      <c r="N3481">
        <v>5.28</v>
      </c>
      <c r="O3481">
        <v>0</v>
      </c>
      <c r="P3481">
        <v>2790</v>
      </c>
      <c r="Q3481" t="s">
        <v>411</v>
      </c>
      <c r="R3481">
        <v>20</v>
      </c>
      <c r="S3481">
        <v>2.34</v>
      </c>
      <c r="T3481">
        <v>180</v>
      </c>
      <c r="U3481">
        <v>0</v>
      </c>
      <c r="V3481">
        <v>70</v>
      </c>
      <c r="W3481">
        <v>90</v>
      </c>
      <c r="X3481">
        <v>0</v>
      </c>
      <c r="Y3481">
        <v>0</v>
      </c>
      <c r="Z3481">
        <v>7600</v>
      </c>
      <c r="AA3481">
        <v>17.75</v>
      </c>
      <c r="AB3481" t="s">
        <v>410</v>
      </c>
      <c r="AC3481">
        <v>0</v>
      </c>
      <c r="AD3481">
        <v>0</v>
      </c>
      <c r="AE3481">
        <v>0</v>
      </c>
      <c r="AF3481">
        <v>1</v>
      </c>
      <c r="AG3481" t="s">
        <v>410</v>
      </c>
      <c r="AH3481">
        <v>0</v>
      </c>
      <c r="AI3481">
        <v>1.32</v>
      </c>
      <c r="AJ3481">
        <v>1230</v>
      </c>
      <c r="AK3481">
        <v>750</v>
      </c>
      <c r="AL3481">
        <v>0.65</v>
      </c>
      <c r="AM3481">
        <v>0</v>
      </c>
      <c r="AN3481">
        <v>60</v>
      </c>
      <c r="AO3481">
        <v>440</v>
      </c>
      <c r="AP3481">
        <v>0</v>
      </c>
      <c r="AQ3481">
        <v>21900</v>
      </c>
      <c r="AR3481">
        <v>0</v>
      </c>
      <c r="AS3481">
        <v>0</v>
      </c>
      <c r="AT3481">
        <v>0.11</v>
      </c>
      <c r="AU3481" t="s">
        <v>412</v>
      </c>
      <c r="AV3481">
        <v>980</v>
      </c>
      <c r="AW3481">
        <v>10</v>
      </c>
      <c r="AX3481">
        <v>0</v>
      </c>
      <c r="AY3481">
        <v>0</v>
      </c>
      <c r="AZ3481">
        <v>0</v>
      </c>
      <c r="BA3481" t="s">
        <v>6190</v>
      </c>
      <c r="BB3481">
        <v>100</v>
      </c>
      <c r="BC3481">
        <v>0</v>
      </c>
      <c r="BD3481">
        <v>0</v>
      </c>
      <c r="BE3481" t="s">
        <v>410</v>
      </c>
      <c r="BF3481">
        <v>0.18</v>
      </c>
      <c r="BG3481" t="s">
        <v>410</v>
      </c>
      <c r="BH3481" t="s">
        <v>410</v>
      </c>
      <c r="BI3481">
        <v>130</v>
      </c>
      <c r="BJ3481" t="s">
        <v>410</v>
      </c>
      <c r="BK3481">
        <v>0</v>
      </c>
      <c r="BL3481">
        <v>0</v>
      </c>
      <c r="BM3481">
        <v>35800</v>
      </c>
      <c r="BN3481">
        <v>0</v>
      </c>
    </row>
    <row r="3482" spans="1:66" x14ac:dyDescent="0.15">
      <c r="A3482" t="s">
        <v>6194</v>
      </c>
      <c r="B3482" t="s">
        <v>197</v>
      </c>
      <c r="C3482" t="s">
        <v>407</v>
      </c>
      <c r="D3482" t="s">
        <v>407</v>
      </c>
      <c r="E3482" t="s">
        <v>407</v>
      </c>
      <c r="F3482" t="s">
        <v>407</v>
      </c>
      <c r="G3482">
        <v>0</v>
      </c>
      <c r="H3482" t="s">
        <v>470</v>
      </c>
      <c r="I3482" t="s">
        <v>6189</v>
      </c>
      <c r="J3482">
        <v>1</v>
      </c>
      <c r="K3482">
        <v>0</v>
      </c>
      <c r="L3482">
        <v>4.25</v>
      </c>
      <c r="M3482" t="s">
        <v>410</v>
      </c>
      <c r="N3482" t="s">
        <v>417</v>
      </c>
      <c r="O3482">
        <v>0</v>
      </c>
      <c r="P3482">
        <v>760</v>
      </c>
      <c r="Q3482" t="s">
        <v>411</v>
      </c>
      <c r="R3482" t="s">
        <v>418</v>
      </c>
      <c r="S3482">
        <v>1.46</v>
      </c>
      <c r="T3482" t="s">
        <v>411</v>
      </c>
      <c r="U3482">
        <v>0</v>
      </c>
      <c r="V3482" t="s">
        <v>411</v>
      </c>
      <c r="W3482">
        <v>20</v>
      </c>
      <c r="X3482">
        <v>0</v>
      </c>
      <c r="Y3482">
        <v>0</v>
      </c>
      <c r="Z3482">
        <v>20</v>
      </c>
      <c r="AA3482">
        <v>2.27</v>
      </c>
      <c r="AB3482" t="s">
        <v>410</v>
      </c>
      <c r="AC3482">
        <v>0</v>
      </c>
      <c r="AD3482">
        <v>0</v>
      </c>
      <c r="AE3482">
        <v>0</v>
      </c>
      <c r="AF3482">
        <v>1.4</v>
      </c>
      <c r="AG3482" t="s">
        <v>410</v>
      </c>
      <c r="AH3482">
        <v>0</v>
      </c>
      <c r="AI3482">
        <v>0.28999999999999998</v>
      </c>
      <c r="AJ3482">
        <v>570</v>
      </c>
      <c r="AK3482" t="s">
        <v>411</v>
      </c>
      <c r="AL3482">
        <v>3.04</v>
      </c>
      <c r="AM3482">
        <v>0</v>
      </c>
      <c r="AN3482">
        <v>20</v>
      </c>
      <c r="AO3482">
        <v>320</v>
      </c>
      <c r="AP3482">
        <v>0</v>
      </c>
      <c r="AQ3482" t="s">
        <v>418</v>
      </c>
      <c r="AR3482">
        <v>0</v>
      </c>
      <c r="AS3482">
        <v>0</v>
      </c>
      <c r="AT3482">
        <v>0.06</v>
      </c>
      <c r="AU3482" t="s">
        <v>421</v>
      </c>
      <c r="AV3482" t="s">
        <v>410</v>
      </c>
      <c r="AW3482" t="s">
        <v>411</v>
      </c>
      <c r="AX3482">
        <v>0</v>
      </c>
      <c r="AY3482">
        <v>0</v>
      </c>
      <c r="AZ3482">
        <v>0</v>
      </c>
      <c r="BA3482" t="s">
        <v>6190</v>
      </c>
      <c r="BB3482">
        <v>160</v>
      </c>
      <c r="BC3482">
        <v>0</v>
      </c>
      <c r="BD3482">
        <v>0</v>
      </c>
      <c r="BE3482" t="s">
        <v>410</v>
      </c>
      <c r="BF3482">
        <v>0.16</v>
      </c>
      <c r="BG3482" t="s">
        <v>410</v>
      </c>
      <c r="BH3482" t="s">
        <v>410</v>
      </c>
      <c r="BI3482">
        <v>30</v>
      </c>
      <c r="BJ3482" t="s">
        <v>410</v>
      </c>
      <c r="BK3482">
        <v>0</v>
      </c>
      <c r="BL3482">
        <v>0</v>
      </c>
      <c r="BM3482">
        <v>30</v>
      </c>
      <c r="BN3482">
        <v>0</v>
      </c>
    </row>
    <row r="3483" spans="1:66" x14ac:dyDescent="0.15">
      <c r="A3483" t="s">
        <v>6195</v>
      </c>
      <c r="B3483" t="s">
        <v>197</v>
      </c>
      <c r="C3483" t="s">
        <v>407</v>
      </c>
      <c r="D3483" t="s">
        <v>407</v>
      </c>
      <c r="E3483" t="s">
        <v>407</v>
      </c>
      <c r="F3483" t="s">
        <v>407</v>
      </c>
      <c r="G3483">
        <v>0</v>
      </c>
      <c r="H3483" t="s">
        <v>408</v>
      </c>
      <c r="I3483" t="s">
        <v>6189</v>
      </c>
      <c r="J3483">
        <v>69</v>
      </c>
      <c r="K3483">
        <v>0</v>
      </c>
      <c r="L3483">
        <v>1.19</v>
      </c>
      <c r="M3483">
        <v>220</v>
      </c>
      <c r="N3483">
        <v>0.48799999999999999</v>
      </c>
      <c r="O3483">
        <v>0</v>
      </c>
      <c r="P3483" t="s">
        <v>410</v>
      </c>
      <c r="Q3483" t="s">
        <v>411</v>
      </c>
      <c r="R3483">
        <v>100</v>
      </c>
      <c r="S3483">
        <v>0.92</v>
      </c>
      <c r="T3483">
        <v>110</v>
      </c>
      <c r="U3483">
        <v>0</v>
      </c>
      <c r="V3483">
        <v>310</v>
      </c>
      <c r="W3483">
        <v>20</v>
      </c>
      <c r="X3483">
        <v>0</v>
      </c>
      <c r="Y3483">
        <v>0</v>
      </c>
      <c r="Z3483">
        <v>37000</v>
      </c>
      <c r="AA3483">
        <v>28.6</v>
      </c>
      <c r="AB3483" t="s">
        <v>410</v>
      </c>
      <c r="AC3483">
        <v>0</v>
      </c>
      <c r="AD3483">
        <v>0</v>
      </c>
      <c r="AE3483">
        <v>0</v>
      </c>
      <c r="AF3483">
        <v>0.1</v>
      </c>
      <c r="AG3483" t="s">
        <v>410</v>
      </c>
      <c r="AH3483">
        <v>0</v>
      </c>
      <c r="AI3483">
        <v>1.97</v>
      </c>
      <c r="AJ3483">
        <v>790</v>
      </c>
      <c r="AK3483">
        <v>10</v>
      </c>
      <c r="AL3483">
        <v>7.0000000000000007E-2</v>
      </c>
      <c r="AM3483">
        <v>0</v>
      </c>
      <c r="AN3483">
        <v>50</v>
      </c>
      <c r="AO3483">
        <v>140</v>
      </c>
      <c r="AP3483">
        <v>0</v>
      </c>
      <c r="AQ3483">
        <v>2430</v>
      </c>
      <c r="AR3483">
        <v>0</v>
      </c>
      <c r="AS3483">
        <v>0</v>
      </c>
      <c r="AT3483">
        <v>0.11</v>
      </c>
      <c r="AU3483" t="s">
        <v>412</v>
      </c>
      <c r="AV3483" t="s">
        <v>410</v>
      </c>
      <c r="AW3483" t="s">
        <v>411</v>
      </c>
      <c r="AX3483">
        <v>0</v>
      </c>
      <c r="AY3483">
        <v>0</v>
      </c>
      <c r="AZ3483">
        <v>0</v>
      </c>
      <c r="BA3483" t="s">
        <v>6190</v>
      </c>
      <c r="BB3483" t="s">
        <v>411</v>
      </c>
      <c r="BC3483">
        <v>0</v>
      </c>
      <c r="BD3483">
        <v>0</v>
      </c>
      <c r="BE3483" t="s">
        <v>410</v>
      </c>
      <c r="BF3483">
        <v>0.05</v>
      </c>
      <c r="BG3483" t="s">
        <v>410</v>
      </c>
      <c r="BH3483" t="s">
        <v>410</v>
      </c>
      <c r="BI3483">
        <v>10</v>
      </c>
      <c r="BJ3483" t="s">
        <v>410</v>
      </c>
      <c r="BK3483">
        <v>0</v>
      </c>
      <c r="BL3483">
        <v>0</v>
      </c>
      <c r="BM3483">
        <v>36300</v>
      </c>
      <c r="BN3483">
        <v>0</v>
      </c>
    </row>
    <row r="3484" spans="1:66" x14ac:dyDescent="0.15">
      <c r="A3484" t="s">
        <v>6196</v>
      </c>
      <c r="B3484" t="s">
        <v>197</v>
      </c>
      <c r="C3484" t="s">
        <v>407</v>
      </c>
      <c r="D3484" t="s">
        <v>407</v>
      </c>
      <c r="E3484" t="s">
        <v>407</v>
      </c>
      <c r="F3484" t="s">
        <v>407</v>
      </c>
      <c r="G3484">
        <v>0</v>
      </c>
      <c r="H3484" t="s">
        <v>470</v>
      </c>
      <c r="I3484" t="s">
        <v>6189</v>
      </c>
      <c r="J3484" t="s">
        <v>416</v>
      </c>
      <c r="K3484">
        <v>0</v>
      </c>
      <c r="L3484">
        <v>6.92</v>
      </c>
      <c r="M3484">
        <v>70</v>
      </c>
      <c r="N3484" t="s">
        <v>417</v>
      </c>
      <c r="O3484">
        <v>0</v>
      </c>
      <c r="P3484">
        <v>860</v>
      </c>
      <c r="Q3484" t="s">
        <v>411</v>
      </c>
      <c r="R3484" t="s">
        <v>418</v>
      </c>
      <c r="S3484">
        <v>1.67</v>
      </c>
      <c r="T3484" t="s">
        <v>411</v>
      </c>
      <c r="U3484">
        <v>0</v>
      </c>
      <c r="V3484" t="s">
        <v>411</v>
      </c>
      <c r="W3484">
        <v>30</v>
      </c>
      <c r="X3484">
        <v>0</v>
      </c>
      <c r="Y3484">
        <v>0</v>
      </c>
      <c r="Z3484">
        <v>40</v>
      </c>
      <c r="AA3484">
        <v>2.5299999999999998</v>
      </c>
      <c r="AB3484" t="s">
        <v>410</v>
      </c>
      <c r="AC3484">
        <v>0</v>
      </c>
      <c r="AD3484">
        <v>0</v>
      </c>
      <c r="AE3484">
        <v>0</v>
      </c>
      <c r="AF3484">
        <v>1.7</v>
      </c>
      <c r="AG3484" t="s">
        <v>410</v>
      </c>
      <c r="AH3484">
        <v>0</v>
      </c>
      <c r="AI3484">
        <v>0.38</v>
      </c>
      <c r="AJ3484">
        <v>600</v>
      </c>
      <c r="AK3484">
        <v>10</v>
      </c>
      <c r="AL3484">
        <v>3.21</v>
      </c>
      <c r="AM3484">
        <v>0</v>
      </c>
      <c r="AN3484">
        <v>20</v>
      </c>
      <c r="AO3484">
        <v>410</v>
      </c>
      <c r="AP3484">
        <v>0</v>
      </c>
      <c r="AQ3484" t="s">
        <v>418</v>
      </c>
      <c r="AR3484">
        <v>0</v>
      </c>
      <c r="AS3484">
        <v>0</v>
      </c>
      <c r="AT3484">
        <v>0.06</v>
      </c>
      <c r="AU3484" t="s">
        <v>421</v>
      </c>
      <c r="AV3484" t="s">
        <v>410</v>
      </c>
      <c r="AW3484">
        <v>10</v>
      </c>
      <c r="AX3484">
        <v>0</v>
      </c>
      <c r="AY3484">
        <v>0</v>
      </c>
      <c r="AZ3484">
        <v>0</v>
      </c>
      <c r="BA3484" t="s">
        <v>6190</v>
      </c>
      <c r="BB3484">
        <v>190</v>
      </c>
      <c r="BC3484">
        <v>0</v>
      </c>
      <c r="BD3484">
        <v>0</v>
      </c>
      <c r="BE3484" t="s">
        <v>410</v>
      </c>
      <c r="BF3484">
        <v>0.17</v>
      </c>
      <c r="BG3484" t="s">
        <v>410</v>
      </c>
      <c r="BH3484" t="s">
        <v>410</v>
      </c>
      <c r="BI3484">
        <v>30</v>
      </c>
      <c r="BJ3484" t="s">
        <v>410</v>
      </c>
      <c r="BK3484">
        <v>0</v>
      </c>
      <c r="BL3484">
        <v>0</v>
      </c>
      <c r="BM3484">
        <v>80</v>
      </c>
      <c r="BN3484">
        <v>0</v>
      </c>
    </row>
    <row r="3485" spans="1:66" x14ac:dyDescent="0.15">
      <c r="A3485" t="s">
        <v>6197</v>
      </c>
      <c r="B3485" t="s">
        <v>197</v>
      </c>
      <c r="C3485" t="s">
        <v>407</v>
      </c>
      <c r="D3485" t="s">
        <v>407</v>
      </c>
      <c r="E3485" t="s">
        <v>407</v>
      </c>
      <c r="F3485" t="s">
        <v>407</v>
      </c>
      <c r="G3485">
        <v>0</v>
      </c>
      <c r="H3485" t="s">
        <v>474</v>
      </c>
      <c r="I3485" t="s">
        <v>6189</v>
      </c>
      <c r="J3485" t="s">
        <v>475</v>
      </c>
      <c r="K3485">
        <v>364</v>
      </c>
      <c r="L3485">
        <v>3.46</v>
      </c>
      <c r="M3485">
        <v>1710</v>
      </c>
      <c r="N3485">
        <v>5.61</v>
      </c>
      <c r="O3485">
        <v>0</v>
      </c>
      <c r="P3485">
        <v>1210</v>
      </c>
      <c r="Q3485" t="s">
        <v>411</v>
      </c>
      <c r="R3485">
        <v>30</v>
      </c>
      <c r="S3485">
        <v>2.4</v>
      </c>
      <c r="T3485">
        <v>190</v>
      </c>
      <c r="U3485">
        <v>0</v>
      </c>
      <c r="V3485">
        <v>70</v>
      </c>
      <c r="W3485">
        <v>90</v>
      </c>
      <c r="X3485">
        <v>0</v>
      </c>
      <c r="Y3485">
        <v>0</v>
      </c>
      <c r="Z3485">
        <v>7760</v>
      </c>
      <c r="AA3485">
        <v>18</v>
      </c>
      <c r="AB3485" t="s">
        <v>410</v>
      </c>
      <c r="AC3485">
        <v>0</v>
      </c>
      <c r="AD3485">
        <v>0</v>
      </c>
      <c r="AE3485">
        <v>0</v>
      </c>
      <c r="AF3485">
        <v>0.9</v>
      </c>
      <c r="AG3485" t="s">
        <v>410</v>
      </c>
      <c r="AH3485">
        <v>0</v>
      </c>
      <c r="AI3485">
        <v>1.39</v>
      </c>
      <c r="AJ3485">
        <v>1250</v>
      </c>
      <c r="AK3485">
        <v>770</v>
      </c>
      <c r="AL3485">
        <v>0.66</v>
      </c>
      <c r="AM3485">
        <v>0</v>
      </c>
      <c r="AN3485">
        <v>60</v>
      </c>
      <c r="AO3485">
        <v>500</v>
      </c>
      <c r="AP3485">
        <v>0</v>
      </c>
      <c r="AQ3485">
        <v>22100</v>
      </c>
      <c r="AR3485">
        <v>0</v>
      </c>
      <c r="AS3485">
        <v>0</v>
      </c>
      <c r="AT3485">
        <v>0.11</v>
      </c>
      <c r="AU3485" t="s">
        <v>412</v>
      </c>
      <c r="AV3485">
        <v>1050</v>
      </c>
      <c r="AW3485">
        <v>10</v>
      </c>
      <c r="AX3485">
        <v>0</v>
      </c>
      <c r="AY3485">
        <v>0</v>
      </c>
      <c r="AZ3485">
        <v>0</v>
      </c>
      <c r="BA3485" t="s">
        <v>6190</v>
      </c>
      <c r="BB3485">
        <v>90</v>
      </c>
      <c r="BC3485">
        <v>0</v>
      </c>
      <c r="BD3485">
        <v>0</v>
      </c>
      <c r="BE3485" t="s">
        <v>410</v>
      </c>
      <c r="BF3485">
        <v>0.18</v>
      </c>
      <c r="BG3485" t="s">
        <v>410</v>
      </c>
      <c r="BH3485" t="s">
        <v>410</v>
      </c>
      <c r="BI3485">
        <v>140</v>
      </c>
      <c r="BJ3485" t="s">
        <v>410</v>
      </c>
      <c r="BK3485">
        <v>0</v>
      </c>
      <c r="BL3485">
        <v>0</v>
      </c>
      <c r="BM3485">
        <v>36400</v>
      </c>
      <c r="BN3485">
        <v>0</v>
      </c>
    </row>
    <row r="3486" spans="1:66" x14ac:dyDescent="0.15">
      <c r="A3486" t="s">
        <v>6198</v>
      </c>
      <c r="B3486" t="s">
        <v>197</v>
      </c>
      <c r="C3486" t="s">
        <v>407</v>
      </c>
      <c r="D3486" t="s">
        <v>407</v>
      </c>
      <c r="E3486" t="s">
        <v>407</v>
      </c>
      <c r="F3486" t="s">
        <v>407</v>
      </c>
      <c r="G3486">
        <v>0</v>
      </c>
      <c r="H3486" t="s">
        <v>470</v>
      </c>
      <c r="I3486" t="s">
        <v>6189</v>
      </c>
      <c r="J3486">
        <v>1</v>
      </c>
      <c r="K3486">
        <v>0</v>
      </c>
      <c r="L3486">
        <v>6.83</v>
      </c>
      <c r="M3486" t="s">
        <v>410</v>
      </c>
      <c r="N3486">
        <v>5.0000000000000001E-3</v>
      </c>
      <c r="O3486">
        <v>0</v>
      </c>
      <c r="P3486">
        <v>840</v>
      </c>
      <c r="Q3486" t="s">
        <v>411</v>
      </c>
      <c r="R3486" t="s">
        <v>418</v>
      </c>
      <c r="S3486">
        <v>1.66</v>
      </c>
      <c r="T3486" t="s">
        <v>411</v>
      </c>
      <c r="U3486">
        <v>0</v>
      </c>
      <c r="V3486">
        <v>10</v>
      </c>
      <c r="W3486">
        <v>30</v>
      </c>
      <c r="X3486">
        <v>0</v>
      </c>
      <c r="Y3486">
        <v>0</v>
      </c>
      <c r="Z3486">
        <v>30</v>
      </c>
      <c r="AA3486">
        <v>2.4900000000000002</v>
      </c>
      <c r="AB3486" t="s">
        <v>410</v>
      </c>
      <c r="AC3486">
        <v>0</v>
      </c>
      <c r="AD3486">
        <v>0</v>
      </c>
      <c r="AE3486">
        <v>0</v>
      </c>
      <c r="AF3486">
        <v>1.6</v>
      </c>
      <c r="AG3486" t="s">
        <v>410</v>
      </c>
      <c r="AH3486">
        <v>0</v>
      </c>
      <c r="AI3486">
        <v>0.38</v>
      </c>
      <c r="AJ3486">
        <v>600</v>
      </c>
      <c r="AK3486" t="s">
        <v>411</v>
      </c>
      <c r="AL3486">
        <v>3.14</v>
      </c>
      <c r="AM3486">
        <v>0</v>
      </c>
      <c r="AN3486">
        <v>10</v>
      </c>
      <c r="AO3486">
        <v>390</v>
      </c>
      <c r="AP3486">
        <v>0</v>
      </c>
      <c r="AQ3486" t="s">
        <v>418</v>
      </c>
      <c r="AR3486">
        <v>0</v>
      </c>
      <c r="AS3486">
        <v>0</v>
      </c>
      <c r="AT3486">
        <v>0.06</v>
      </c>
      <c r="AU3486" t="s">
        <v>421</v>
      </c>
      <c r="AV3486" t="s">
        <v>410</v>
      </c>
      <c r="AW3486">
        <v>10</v>
      </c>
      <c r="AX3486">
        <v>0</v>
      </c>
      <c r="AY3486">
        <v>0</v>
      </c>
      <c r="AZ3486">
        <v>0</v>
      </c>
      <c r="BA3486" t="s">
        <v>6190</v>
      </c>
      <c r="BB3486">
        <v>190</v>
      </c>
      <c r="BC3486">
        <v>0</v>
      </c>
      <c r="BD3486">
        <v>0</v>
      </c>
      <c r="BE3486" t="s">
        <v>410</v>
      </c>
      <c r="BF3486">
        <v>0.17</v>
      </c>
      <c r="BG3486" t="s">
        <v>410</v>
      </c>
      <c r="BH3486" t="s">
        <v>410</v>
      </c>
      <c r="BI3486">
        <v>30</v>
      </c>
      <c r="BJ3486" t="s">
        <v>410</v>
      </c>
      <c r="BK3486">
        <v>0</v>
      </c>
      <c r="BL3486">
        <v>0</v>
      </c>
      <c r="BM3486">
        <v>50</v>
      </c>
      <c r="BN3486">
        <v>0</v>
      </c>
    </row>
    <row r="3487" spans="1:66" x14ac:dyDescent="0.15">
      <c r="A3487" t="s">
        <v>6199</v>
      </c>
      <c r="B3487" t="s">
        <v>197</v>
      </c>
      <c r="C3487" t="s">
        <v>407</v>
      </c>
      <c r="D3487" t="s">
        <v>407</v>
      </c>
      <c r="E3487" t="s">
        <v>407</v>
      </c>
      <c r="F3487" t="s">
        <v>407</v>
      </c>
      <c r="G3487">
        <v>0</v>
      </c>
      <c r="H3487" t="s">
        <v>408</v>
      </c>
      <c r="I3487" t="s">
        <v>6189</v>
      </c>
      <c r="J3487">
        <v>67</v>
      </c>
      <c r="K3487">
        <v>0</v>
      </c>
      <c r="L3487">
        <v>1.1299999999999999</v>
      </c>
      <c r="M3487">
        <v>160</v>
      </c>
      <c r="N3487">
        <v>0.52900000000000003</v>
      </c>
      <c r="O3487">
        <v>0</v>
      </c>
      <c r="P3487" t="s">
        <v>410</v>
      </c>
      <c r="Q3487" t="s">
        <v>411</v>
      </c>
      <c r="R3487">
        <v>90</v>
      </c>
      <c r="S3487">
        <v>0.87</v>
      </c>
      <c r="T3487">
        <v>100</v>
      </c>
      <c r="U3487">
        <v>0</v>
      </c>
      <c r="V3487">
        <v>300</v>
      </c>
      <c r="W3487">
        <v>20</v>
      </c>
      <c r="X3487">
        <v>0</v>
      </c>
      <c r="Y3487">
        <v>0</v>
      </c>
      <c r="Z3487">
        <v>35700</v>
      </c>
      <c r="AA3487">
        <v>26.9</v>
      </c>
      <c r="AB3487" t="s">
        <v>410</v>
      </c>
      <c r="AC3487">
        <v>0</v>
      </c>
      <c r="AD3487">
        <v>0</v>
      </c>
      <c r="AE3487">
        <v>0</v>
      </c>
      <c r="AF3487">
        <v>0.1</v>
      </c>
      <c r="AG3487" t="s">
        <v>410</v>
      </c>
      <c r="AH3487">
        <v>0</v>
      </c>
      <c r="AI3487">
        <v>1.84</v>
      </c>
      <c r="AJ3487">
        <v>750</v>
      </c>
      <c r="AK3487">
        <v>10</v>
      </c>
      <c r="AL3487">
        <v>7.0000000000000007E-2</v>
      </c>
      <c r="AM3487">
        <v>0</v>
      </c>
      <c r="AN3487">
        <v>50</v>
      </c>
      <c r="AO3487">
        <v>100</v>
      </c>
      <c r="AP3487">
        <v>0</v>
      </c>
      <c r="AQ3487">
        <v>2380</v>
      </c>
      <c r="AR3487">
        <v>0</v>
      </c>
      <c r="AS3487">
        <v>0</v>
      </c>
      <c r="AT3487">
        <v>0.11</v>
      </c>
      <c r="AU3487" t="s">
        <v>412</v>
      </c>
      <c r="AV3487" t="s">
        <v>410</v>
      </c>
      <c r="AW3487" t="s">
        <v>411</v>
      </c>
      <c r="AX3487">
        <v>0</v>
      </c>
      <c r="AY3487">
        <v>0</v>
      </c>
      <c r="AZ3487">
        <v>0</v>
      </c>
      <c r="BA3487" t="s">
        <v>6190</v>
      </c>
      <c r="BB3487">
        <v>10</v>
      </c>
      <c r="BC3487">
        <v>0</v>
      </c>
      <c r="BD3487">
        <v>0</v>
      </c>
      <c r="BE3487" t="s">
        <v>410</v>
      </c>
      <c r="BF3487" t="s">
        <v>421</v>
      </c>
      <c r="BG3487" t="s">
        <v>410</v>
      </c>
      <c r="BH3487" t="s">
        <v>410</v>
      </c>
      <c r="BI3487">
        <v>10</v>
      </c>
      <c r="BJ3487" t="s">
        <v>410</v>
      </c>
      <c r="BK3487">
        <v>0</v>
      </c>
      <c r="BL3487">
        <v>0</v>
      </c>
      <c r="BM3487">
        <v>34100</v>
      </c>
      <c r="BN3487">
        <v>0</v>
      </c>
    </row>
    <row r="3488" spans="1:66" x14ac:dyDescent="0.15">
      <c r="A3488" t="s">
        <v>6200</v>
      </c>
      <c r="B3488" t="s">
        <v>197</v>
      </c>
      <c r="C3488">
        <v>2493</v>
      </c>
      <c r="D3488">
        <v>2496</v>
      </c>
      <c r="E3488">
        <v>759.9</v>
      </c>
      <c r="F3488">
        <v>760.8</v>
      </c>
      <c r="G3488" t="s">
        <v>1687</v>
      </c>
      <c r="H3488">
        <v>0</v>
      </c>
      <c r="I3488" t="s">
        <v>6189</v>
      </c>
      <c r="J3488" t="s">
        <v>416</v>
      </c>
      <c r="K3488">
        <v>0</v>
      </c>
      <c r="L3488">
        <v>4.67</v>
      </c>
      <c r="M3488">
        <v>530</v>
      </c>
      <c r="N3488">
        <v>1.7999999999999999E-2</v>
      </c>
      <c r="O3488">
        <v>0</v>
      </c>
      <c r="P3488">
        <v>470</v>
      </c>
      <c r="Q3488" t="s">
        <v>411</v>
      </c>
      <c r="R3488" t="s">
        <v>418</v>
      </c>
      <c r="S3488">
        <v>2.0099999999999998</v>
      </c>
      <c r="T3488" t="s">
        <v>411</v>
      </c>
      <c r="U3488">
        <v>0</v>
      </c>
      <c r="V3488" t="s">
        <v>411</v>
      </c>
      <c r="W3488">
        <v>10</v>
      </c>
      <c r="X3488">
        <v>0</v>
      </c>
      <c r="Y3488">
        <v>0</v>
      </c>
      <c r="Z3488">
        <v>80</v>
      </c>
      <c r="AA3488">
        <v>2.93</v>
      </c>
      <c r="AB3488" t="s">
        <v>410</v>
      </c>
      <c r="AC3488">
        <v>0</v>
      </c>
      <c r="AD3488">
        <v>0</v>
      </c>
      <c r="AE3488">
        <v>0</v>
      </c>
      <c r="AF3488">
        <v>1.5</v>
      </c>
      <c r="AG3488" t="s">
        <v>410</v>
      </c>
      <c r="AH3488">
        <v>0</v>
      </c>
      <c r="AI3488">
        <v>1.81</v>
      </c>
      <c r="AJ3488">
        <v>570</v>
      </c>
      <c r="AK3488" t="s">
        <v>411</v>
      </c>
      <c r="AL3488">
        <v>0.33</v>
      </c>
      <c r="AM3488">
        <v>0</v>
      </c>
      <c r="AN3488" t="s">
        <v>411</v>
      </c>
      <c r="AO3488">
        <v>240</v>
      </c>
      <c r="AP3488">
        <v>0</v>
      </c>
      <c r="AQ3488">
        <v>50</v>
      </c>
      <c r="AR3488">
        <v>0</v>
      </c>
      <c r="AS3488">
        <v>0</v>
      </c>
      <c r="AT3488">
        <v>3.34</v>
      </c>
      <c r="AU3488">
        <v>0.43</v>
      </c>
      <c r="AV3488">
        <v>50</v>
      </c>
      <c r="AW3488">
        <v>10</v>
      </c>
      <c r="AX3488">
        <v>0</v>
      </c>
      <c r="AY3488">
        <v>0</v>
      </c>
      <c r="AZ3488">
        <v>0</v>
      </c>
      <c r="BA3488" t="s">
        <v>6190</v>
      </c>
      <c r="BB3488">
        <v>50</v>
      </c>
      <c r="BC3488">
        <v>0</v>
      </c>
      <c r="BD3488">
        <v>0</v>
      </c>
      <c r="BE3488" t="s">
        <v>410</v>
      </c>
      <c r="BF3488">
        <v>0.09</v>
      </c>
      <c r="BG3488" t="s">
        <v>410</v>
      </c>
      <c r="BH3488" t="s">
        <v>410</v>
      </c>
      <c r="BI3488">
        <v>40</v>
      </c>
      <c r="BJ3488" t="s">
        <v>410</v>
      </c>
      <c r="BK3488">
        <v>0</v>
      </c>
      <c r="BL3488">
        <v>0</v>
      </c>
      <c r="BM3488">
        <v>170</v>
      </c>
      <c r="BN3488">
        <v>0</v>
      </c>
    </row>
    <row r="3489" spans="1:66" x14ac:dyDescent="0.15">
      <c r="A3489" t="s">
        <v>6201</v>
      </c>
      <c r="B3489" t="s">
        <v>197</v>
      </c>
      <c r="C3489">
        <v>2496</v>
      </c>
      <c r="D3489">
        <v>2499</v>
      </c>
      <c r="E3489">
        <v>760.8</v>
      </c>
      <c r="F3489">
        <v>761.7</v>
      </c>
      <c r="G3489" t="s">
        <v>3339</v>
      </c>
      <c r="H3489">
        <v>0</v>
      </c>
      <c r="I3489" t="s">
        <v>6189</v>
      </c>
      <c r="J3489" t="s">
        <v>416</v>
      </c>
      <c r="K3489">
        <v>0</v>
      </c>
      <c r="L3489">
        <v>4.53</v>
      </c>
      <c r="M3489">
        <v>800</v>
      </c>
      <c r="N3489">
        <v>3.2000000000000001E-2</v>
      </c>
      <c r="O3489">
        <v>0</v>
      </c>
      <c r="P3489">
        <v>400</v>
      </c>
      <c r="Q3489" t="s">
        <v>411</v>
      </c>
      <c r="R3489" t="s">
        <v>418</v>
      </c>
      <c r="S3489">
        <v>2.14</v>
      </c>
      <c r="T3489" t="s">
        <v>411</v>
      </c>
      <c r="U3489">
        <v>0</v>
      </c>
      <c r="V3489">
        <v>10</v>
      </c>
      <c r="W3489">
        <v>10</v>
      </c>
      <c r="X3489">
        <v>0</v>
      </c>
      <c r="Y3489">
        <v>0</v>
      </c>
      <c r="Z3489">
        <v>290</v>
      </c>
      <c r="AA3489">
        <v>2.31</v>
      </c>
      <c r="AB3489" t="s">
        <v>410</v>
      </c>
      <c r="AC3489">
        <v>0</v>
      </c>
      <c r="AD3489">
        <v>0</v>
      </c>
      <c r="AE3489">
        <v>0</v>
      </c>
      <c r="AF3489">
        <v>1.2</v>
      </c>
      <c r="AG3489" t="s">
        <v>410</v>
      </c>
      <c r="AH3489">
        <v>0</v>
      </c>
      <c r="AI3489">
        <v>1.5</v>
      </c>
      <c r="AJ3489">
        <v>520</v>
      </c>
      <c r="AK3489" t="s">
        <v>411</v>
      </c>
      <c r="AL3489">
        <v>0.28999999999999998</v>
      </c>
      <c r="AM3489">
        <v>0</v>
      </c>
      <c r="AN3489" t="s">
        <v>411</v>
      </c>
      <c r="AO3489">
        <v>180</v>
      </c>
      <c r="AP3489">
        <v>0</v>
      </c>
      <c r="AQ3489" t="s">
        <v>418</v>
      </c>
      <c r="AR3489">
        <v>0</v>
      </c>
      <c r="AS3489">
        <v>0</v>
      </c>
      <c r="AT3489">
        <v>3.68</v>
      </c>
      <c r="AU3489">
        <v>0.5</v>
      </c>
      <c r="AV3489">
        <v>150</v>
      </c>
      <c r="AW3489">
        <v>10</v>
      </c>
      <c r="AX3489">
        <v>0</v>
      </c>
      <c r="AY3489">
        <v>0</v>
      </c>
      <c r="AZ3489">
        <v>0</v>
      </c>
      <c r="BA3489" t="s">
        <v>6190</v>
      </c>
      <c r="BB3489">
        <v>60</v>
      </c>
      <c r="BC3489">
        <v>0</v>
      </c>
      <c r="BD3489">
        <v>0</v>
      </c>
      <c r="BE3489" t="s">
        <v>410</v>
      </c>
      <c r="BF3489">
        <v>0.08</v>
      </c>
      <c r="BG3489" t="s">
        <v>410</v>
      </c>
      <c r="BH3489" t="s">
        <v>410</v>
      </c>
      <c r="BI3489">
        <v>20</v>
      </c>
      <c r="BJ3489" t="s">
        <v>410</v>
      </c>
      <c r="BK3489">
        <v>0</v>
      </c>
      <c r="BL3489">
        <v>0</v>
      </c>
      <c r="BM3489">
        <v>90</v>
      </c>
      <c r="BN3489">
        <v>0</v>
      </c>
    </row>
    <row r="3490" spans="1:66" x14ac:dyDescent="0.15">
      <c r="A3490" t="s">
        <v>6202</v>
      </c>
      <c r="B3490" t="s">
        <v>197</v>
      </c>
      <c r="C3490">
        <v>2499</v>
      </c>
      <c r="D3490">
        <v>2502</v>
      </c>
      <c r="E3490">
        <v>761.7</v>
      </c>
      <c r="F3490">
        <v>762.6</v>
      </c>
      <c r="G3490" t="s">
        <v>2687</v>
      </c>
      <c r="H3490">
        <v>0</v>
      </c>
      <c r="I3490" t="s">
        <v>6189</v>
      </c>
      <c r="J3490">
        <v>2</v>
      </c>
      <c r="K3490">
        <v>0</v>
      </c>
      <c r="L3490">
        <v>2.86</v>
      </c>
      <c r="M3490">
        <v>790</v>
      </c>
      <c r="N3490">
        <v>0.184</v>
      </c>
      <c r="O3490">
        <v>0</v>
      </c>
      <c r="P3490">
        <v>200</v>
      </c>
      <c r="Q3490" t="s">
        <v>411</v>
      </c>
      <c r="R3490" t="s">
        <v>418</v>
      </c>
      <c r="S3490">
        <v>13.65</v>
      </c>
      <c r="T3490">
        <v>10</v>
      </c>
      <c r="U3490">
        <v>0</v>
      </c>
      <c r="V3490">
        <v>10</v>
      </c>
      <c r="W3490">
        <v>10</v>
      </c>
      <c r="X3490">
        <v>0</v>
      </c>
      <c r="Y3490">
        <v>0</v>
      </c>
      <c r="Z3490">
        <v>800</v>
      </c>
      <c r="AA3490">
        <v>4.49</v>
      </c>
      <c r="AB3490" t="s">
        <v>410</v>
      </c>
      <c r="AC3490">
        <v>0</v>
      </c>
      <c r="AD3490">
        <v>0</v>
      </c>
      <c r="AE3490">
        <v>0</v>
      </c>
      <c r="AF3490">
        <v>0.6</v>
      </c>
      <c r="AG3490" t="s">
        <v>410</v>
      </c>
      <c r="AH3490">
        <v>0</v>
      </c>
      <c r="AI3490">
        <v>6.98</v>
      </c>
      <c r="AJ3490">
        <v>2250</v>
      </c>
      <c r="AK3490" t="s">
        <v>411</v>
      </c>
      <c r="AL3490">
        <v>0.14000000000000001</v>
      </c>
      <c r="AM3490">
        <v>0</v>
      </c>
      <c r="AN3490">
        <v>10</v>
      </c>
      <c r="AO3490">
        <v>220</v>
      </c>
      <c r="AP3490">
        <v>0</v>
      </c>
      <c r="AQ3490">
        <v>20</v>
      </c>
      <c r="AR3490">
        <v>0</v>
      </c>
      <c r="AS3490">
        <v>0</v>
      </c>
      <c r="AT3490">
        <v>3.52</v>
      </c>
      <c r="AU3490">
        <v>0.69</v>
      </c>
      <c r="AV3490">
        <v>310</v>
      </c>
      <c r="AW3490">
        <v>10</v>
      </c>
      <c r="AX3490">
        <v>0</v>
      </c>
      <c r="AY3490">
        <v>0</v>
      </c>
      <c r="AZ3490">
        <v>0</v>
      </c>
      <c r="BA3490" t="s">
        <v>6190</v>
      </c>
      <c r="BB3490">
        <v>130</v>
      </c>
      <c r="BC3490">
        <v>0</v>
      </c>
      <c r="BD3490">
        <v>0</v>
      </c>
      <c r="BE3490" t="s">
        <v>410</v>
      </c>
      <c r="BF3490">
        <v>0.05</v>
      </c>
      <c r="BG3490" t="s">
        <v>410</v>
      </c>
      <c r="BH3490" t="s">
        <v>410</v>
      </c>
      <c r="BI3490">
        <v>20</v>
      </c>
      <c r="BJ3490" t="s">
        <v>410</v>
      </c>
      <c r="BK3490">
        <v>0</v>
      </c>
      <c r="BL3490">
        <v>0</v>
      </c>
      <c r="BM3490">
        <v>1200</v>
      </c>
      <c r="BN3490">
        <v>0</v>
      </c>
    </row>
    <row r="3491" spans="1:66" x14ac:dyDescent="0.15">
      <c r="A3491" t="s">
        <v>6203</v>
      </c>
      <c r="B3491" t="s">
        <v>197</v>
      </c>
      <c r="C3491">
        <v>2502</v>
      </c>
      <c r="D3491">
        <v>2504.5</v>
      </c>
      <c r="E3491">
        <v>762.6</v>
      </c>
      <c r="F3491">
        <v>763.4</v>
      </c>
      <c r="G3491" t="s">
        <v>6204</v>
      </c>
      <c r="H3491">
        <v>0</v>
      </c>
      <c r="I3491" t="s">
        <v>6189</v>
      </c>
      <c r="J3491">
        <v>141</v>
      </c>
      <c r="K3491">
        <v>0</v>
      </c>
      <c r="L3491">
        <v>2.63</v>
      </c>
      <c r="M3491">
        <v>23000</v>
      </c>
      <c r="N3491" t="s">
        <v>412</v>
      </c>
      <c r="O3491">
        <v>10.35</v>
      </c>
      <c r="P3491">
        <v>70</v>
      </c>
      <c r="Q3491" t="s">
        <v>411</v>
      </c>
      <c r="R3491">
        <v>20</v>
      </c>
      <c r="S3491">
        <v>4.7300000000000004</v>
      </c>
      <c r="T3491">
        <v>50</v>
      </c>
      <c r="U3491">
        <v>0</v>
      </c>
      <c r="V3491">
        <v>110</v>
      </c>
      <c r="W3491" t="s">
        <v>411</v>
      </c>
      <c r="X3491">
        <v>0</v>
      </c>
      <c r="Y3491">
        <v>0</v>
      </c>
      <c r="Z3491">
        <v>67700</v>
      </c>
      <c r="AA3491">
        <v>12.8</v>
      </c>
      <c r="AB3491" t="s">
        <v>410</v>
      </c>
      <c r="AC3491">
        <v>0</v>
      </c>
      <c r="AD3491">
        <v>0</v>
      </c>
      <c r="AE3491">
        <v>0</v>
      </c>
      <c r="AF3491">
        <v>0.3</v>
      </c>
      <c r="AG3491" t="s">
        <v>410</v>
      </c>
      <c r="AH3491">
        <v>0</v>
      </c>
      <c r="AI3491">
        <v>3.86</v>
      </c>
      <c r="AJ3491">
        <v>1160</v>
      </c>
      <c r="AK3491" t="s">
        <v>411</v>
      </c>
      <c r="AL3491">
        <v>0.05</v>
      </c>
      <c r="AM3491">
        <v>0</v>
      </c>
      <c r="AN3491" t="s">
        <v>411</v>
      </c>
      <c r="AO3491">
        <v>110</v>
      </c>
      <c r="AP3491">
        <v>0</v>
      </c>
      <c r="AQ3491">
        <v>70</v>
      </c>
      <c r="AR3491">
        <v>0</v>
      </c>
      <c r="AS3491">
        <v>0</v>
      </c>
      <c r="AT3491">
        <v>3.62</v>
      </c>
      <c r="AU3491" t="s">
        <v>412</v>
      </c>
      <c r="AV3491">
        <v>37100</v>
      </c>
      <c r="AW3491">
        <v>10</v>
      </c>
      <c r="AX3491">
        <v>0</v>
      </c>
      <c r="AY3491">
        <v>0</v>
      </c>
      <c r="AZ3491">
        <v>0</v>
      </c>
      <c r="BA3491" t="s">
        <v>6190</v>
      </c>
      <c r="BB3491">
        <v>30</v>
      </c>
      <c r="BC3491">
        <v>0</v>
      </c>
      <c r="BD3491">
        <v>0</v>
      </c>
      <c r="BE3491" t="s">
        <v>410</v>
      </c>
      <c r="BF3491" t="s">
        <v>421</v>
      </c>
      <c r="BG3491" t="s">
        <v>410</v>
      </c>
      <c r="BH3491" t="s">
        <v>410</v>
      </c>
      <c r="BI3491" t="s">
        <v>411</v>
      </c>
      <c r="BJ3491" t="s">
        <v>410</v>
      </c>
      <c r="BK3491">
        <v>0</v>
      </c>
      <c r="BL3491">
        <v>0</v>
      </c>
      <c r="BM3491">
        <v>6210</v>
      </c>
      <c r="BN3491">
        <v>0</v>
      </c>
    </row>
    <row r="3492" spans="1:66" x14ac:dyDescent="0.15">
      <c r="A3492" t="s">
        <v>6205</v>
      </c>
      <c r="B3492" t="s">
        <v>197</v>
      </c>
      <c r="C3492">
        <v>2504.5</v>
      </c>
      <c r="D3492">
        <v>2507</v>
      </c>
      <c r="E3492">
        <v>763.4</v>
      </c>
      <c r="F3492">
        <v>764.1</v>
      </c>
      <c r="G3492" t="s">
        <v>6206</v>
      </c>
      <c r="H3492">
        <v>0</v>
      </c>
      <c r="I3492" t="s">
        <v>6189</v>
      </c>
      <c r="J3492">
        <v>1</v>
      </c>
      <c r="K3492">
        <v>0</v>
      </c>
      <c r="L3492">
        <v>2.97</v>
      </c>
      <c r="M3492">
        <v>5860</v>
      </c>
      <c r="N3492">
        <v>0.40600000000000003</v>
      </c>
      <c r="O3492">
        <v>0</v>
      </c>
      <c r="P3492">
        <v>220</v>
      </c>
      <c r="Q3492" t="s">
        <v>411</v>
      </c>
      <c r="R3492" t="s">
        <v>418</v>
      </c>
      <c r="S3492">
        <v>2.2799999999999998</v>
      </c>
      <c r="T3492" t="s">
        <v>411</v>
      </c>
      <c r="U3492">
        <v>0</v>
      </c>
      <c r="V3492">
        <v>20</v>
      </c>
      <c r="W3492">
        <v>20</v>
      </c>
      <c r="X3492">
        <v>0</v>
      </c>
      <c r="Y3492">
        <v>0</v>
      </c>
      <c r="Z3492">
        <v>4370</v>
      </c>
      <c r="AA3492">
        <v>5.46</v>
      </c>
      <c r="AB3492" t="s">
        <v>410</v>
      </c>
      <c r="AC3492">
        <v>0</v>
      </c>
      <c r="AD3492">
        <v>0</v>
      </c>
      <c r="AE3492">
        <v>0</v>
      </c>
      <c r="AF3492">
        <v>0.7</v>
      </c>
      <c r="AG3492" t="s">
        <v>410</v>
      </c>
      <c r="AH3492">
        <v>0</v>
      </c>
      <c r="AI3492">
        <v>1.63</v>
      </c>
      <c r="AJ3492">
        <v>560</v>
      </c>
      <c r="AK3492" t="s">
        <v>411</v>
      </c>
      <c r="AL3492">
        <v>0.16</v>
      </c>
      <c r="AM3492">
        <v>0</v>
      </c>
      <c r="AN3492" t="s">
        <v>411</v>
      </c>
      <c r="AO3492">
        <v>200</v>
      </c>
      <c r="AP3492">
        <v>0</v>
      </c>
      <c r="AQ3492" t="s">
        <v>418</v>
      </c>
      <c r="AR3492">
        <v>0</v>
      </c>
      <c r="AS3492">
        <v>0</v>
      </c>
      <c r="AT3492">
        <v>2.27</v>
      </c>
      <c r="AU3492">
        <v>2.62</v>
      </c>
      <c r="AV3492">
        <v>220</v>
      </c>
      <c r="AW3492">
        <v>10</v>
      </c>
      <c r="AX3492">
        <v>0</v>
      </c>
      <c r="AY3492">
        <v>0</v>
      </c>
      <c r="AZ3492">
        <v>0</v>
      </c>
      <c r="BA3492" t="s">
        <v>6190</v>
      </c>
      <c r="BB3492">
        <v>30</v>
      </c>
      <c r="BC3492">
        <v>0</v>
      </c>
      <c r="BD3492">
        <v>0</v>
      </c>
      <c r="BE3492" t="s">
        <v>410</v>
      </c>
      <c r="BF3492" t="s">
        <v>421</v>
      </c>
      <c r="BG3492" t="s">
        <v>410</v>
      </c>
      <c r="BH3492" t="s">
        <v>410</v>
      </c>
      <c r="BI3492" t="s">
        <v>411</v>
      </c>
      <c r="BJ3492" t="s">
        <v>410</v>
      </c>
      <c r="BK3492">
        <v>0</v>
      </c>
      <c r="BL3492">
        <v>0</v>
      </c>
      <c r="BM3492">
        <v>780</v>
      </c>
      <c r="BN3492">
        <v>0</v>
      </c>
    </row>
    <row r="3493" spans="1:66" x14ac:dyDescent="0.15">
      <c r="A3493" t="s">
        <v>6207</v>
      </c>
      <c r="B3493" t="s">
        <v>197</v>
      </c>
      <c r="C3493">
        <v>2507</v>
      </c>
      <c r="D3493">
        <v>2511</v>
      </c>
      <c r="E3493">
        <v>764.1</v>
      </c>
      <c r="F3493">
        <v>765.4</v>
      </c>
      <c r="G3493" t="s">
        <v>6208</v>
      </c>
      <c r="H3493">
        <v>0</v>
      </c>
      <c r="I3493" t="s">
        <v>6189</v>
      </c>
      <c r="J3493">
        <v>2</v>
      </c>
      <c r="K3493">
        <v>0</v>
      </c>
      <c r="L3493">
        <v>5.41</v>
      </c>
      <c r="M3493" t="s">
        <v>410</v>
      </c>
      <c r="N3493">
        <v>8.4000000000000005E-2</v>
      </c>
      <c r="O3493">
        <v>0</v>
      </c>
      <c r="P3493">
        <v>340</v>
      </c>
      <c r="Q3493" t="s">
        <v>411</v>
      </c>
      <c r="R3493" t="s">
        <v>418</v>
      </c>
      <c r="S3493">
        <v>10</v>
      </c>
      <c r="T3493" t="s">
        <v>411</v>
      </c>
      <c r="U3493">
        <v>0</v>
      </c>
      <c r="V3493" t="s">
        <v>411</v>
      </c>
      <c r="W3493" t="s">
        <v>411</v>
      </c>
      <c r="X3493">
        <v>0</v>
      </c>
      <c r="Y3493">
        <v>0</v>
      </c>
      <c r="Z3493">
        <v>90</v>
      </c>
      <c r="AA3493">
        <v>2.78</v>
      </c>
      <c r="AB3493" t="s">
        <v>410</v>
      </c>
      <c r="AC3493">
        <v>0</v>
      </c>
      <c r="AD3493">
        <v>0</v>
      </c>
      <c r="AE3493">
        <v>0</v>
      </c>
      <c r="AF3493">
        <v>1</v>
      </c>
      <c r="AG3493" t="s">
        <v>410</v>
      </c>
      <c r="AH3493">
        <v>0</v>
      </c>
      <c r="AI3493">
        <v>4.6900000000000004</v>
      </c>
      <c r="AJ3493">
        <v>2080</v>
      </c>
      <c r="AK3493" t="s">
        <v>411</v>
      </c>
      <c r="AL3493">
        <v>0.47</v>
      </c>
      <c r="AM3493">
        <v>0</v>
      </c>
      <c r="AN3493" t="s">
        <v>411</v>
      </c>
      <c r="AO3493">
        <v>320</v>
      </c>
      <c r="AP3493">
        <v>0</v>
      </c>
      <c r="AQ3493">
        <v>160</v>
      </c>
      <c r="AR3493">
        <v>0</v>
      </c>
      <c r="AS3493">
        <v>0</v>
      </c>
      <c r="AT3493">
        <v>4.91</v>
      </c>
      <c r="AU3493">
        <v>0.56000000000000005</v>
      </c>
      <c r="AV3493">
        <v>70</v>
      </c>
      <c r="AW3493">
        <v>10</v>
      </c>
      <c r="AX3493">
        <v>0</v>
      </c>
      <c r="AY3493">
        <v>0</v>
      </c>
      <c r="AZ3493">
        <v>0</v>
      </c>
      <c r="BA3493" t="s">
        <v>6190</v>
      </c>
      <c r="BB3493">
        <v>90</v>
      </c>
      <c r="BC3493">
        <v>0</v>
      </c>
      <c r="BD3493">
        <v>0</v>
      </c>
      <c r="BE3493" t="s">
        <v>410</v>
      </c>
      <c r="BF3493">
        <v>0.09</v>
      </c>
      <c r="BG3493" t="s">
        <v>410</v>
      </c>
      <c r="BH3493" t="s">
        <v>410</v>
      </c>
      <c r="BI3493">
        <v>10</v>
      </c>
      <c r="BJ3493" t="s">
        <v>410</v>
      </c>
      <c r="BK3493">
        <v>0</v>
      </c>
      <c r="BL3493">
        <v>0</v>
      </c>
      <c r="BM3493">
        <v>150</v>
      </c>
      <c r="BN3493">
        <v>0</v>
      </c>
    </row>
    <row r="3494" spans="1:66" x14ac:dyDescent="0.15">
      <c r="A3494" t="s">
        <v>6209</v>
      </c>
      <c r="B3494" t="s">
        <v>197</v>
      </c>
      <c r="C3494">
        <v>2511</v>
      </c>
      <c r="D3494">
        <v>2516</v>
      </c>
      <c r="E3494">
        <v>765.4</v>
      </c>
      <c r="F3494">
        <v>766.9</v>
      </c>
      <c r="G3494" t="s">
        <v>1687</v>
      </c>
      <c r="H3494">
        <v>0</v>
      </c>
      <c r="I3494" t="s">
        <v>6189</v>
      </c>
      <c r="J3494">
        <v>1</v>
      </c>
      <c r="K3494">
        <v>0</v>
      </c>
      <c r="L3494">
        <v>3.57</v>
      </c>
      <c r="M3494">
        <v>50</v>
      </c>
      <c r="N3494">
        <v>0.02</v>
      </c>
      <c r="O3494">
        <v>0</v>
      </c>
      <c r="P3494">
        <v>290</v>
      </c>
      <c r="Q3494" t="s">
        <v>411</v>
      </c>
      <c r="R3494" t="s">
        <v>418</v>
      </c>
      <c r="S3494">
        <v>2.0499999999999998</v>
      </c>
      <c r="T3494" t="s">
        <v>411</v>
      </c>
      <c r="U3494">
        <v>0</v>
      </c>
      <c r="V3494" t="s">
        <v>411</v>
      </c>
      <c r="W3494" t="s">
        <v>411</v>
      </c>
      <c r="X3494">
        <v>0</v>
      </c>
      <c r="Y3494">
        <v>0</v>
      </c>
      <c r="Z3494">
        <v>30</v>
      </c>
      <c r="AA3494">
        <v>1.88</v>
      </c>
      <c r="AB3494" t="s">
        <v>410</v>
      </c>
      <c r="AC3494">
        <v>0</v>
      </c>
      <c r="AD3494">
        <v>0</v>
      </c>
      <c r="AE3494">
        <v>0</v>
      </c>
      <c r="AF3494">
        <v>1.2</v>
      </c>
      <c r="AG3494" t="s">
        <v>410</v>
      </c>
      <c r="AH3494">
        <v>0</v>
      </c>
      <c r="AI3494">
        <v>1.73</v>
      </c>
      <c r="AJ3494">
        <v>370</v>
      </c>
      <c r="AK3494" t="s">
        <v>411</v>
      </c>
      <c r="AL3494">
        <v>0.48</v>
      </c>
      <c r="AM3494">
        <v>0</v>
      </c>
      <c r="AN3494" t="s">
        <v>411</v>
      </c>
      <c r="AO3494">
        <v>190</v>
      </c>
      <c r="AP3494">
        <v>0</v>
      </c>
      <c r="AQ3494" t="s">
        <v>418</v>
      </c>
      <c r="AR3494">
        <v>0</v>
      </c>
      <c r="AS3494">
        <v>0</v>
      </c>
      <c r="AT3494">
        <v>5.0999999999999996</v>
      </c>
      <c r="AU3494">
        <v>0.31</v>
      </c>
      <c r="AV3494" t="s">
        <v>410</v>
      </c>
      <c r="AW3494">
        <v>10</v>
      </c>
      <c r="AX3494">
        <v>0</v>
      </c>
      <c r="AY3494">
        <v>0</v>
      </c>
      <c r="AZ3494">
        <v>0</v>
      </c>
      <c r="BA3494" t="s">
        <v>6190</v>
      </c>
      <c r="BB3494">
        <v>40</v>
      </c>
      <c r="BC3494">
        <v>0</v>
      </c>
      <c r="BD3494">
        <v>0</v>
      </c>
      <c r="BE3494" t="s">
        <v>410</v>
      </c>
      <c r="BF3494">
        <v>0.09</v>
      </c>
      <c r="BG3494" t="s">
        <v>410</v>
      </c>
      <c r="BH3494" t="s">
        <v>410</v>
      </c>
      <c r="BI3494">
        <v>10</v>
      </c>
      <c r="BJ3494" t="s">
        <v>410</v>
      </c>
      <c r="BK3494">
        <v>0</v>
      </c>
      <c r="BL3494">
        <v>0</v>
      </c>
      <c r="BM3494">
        <v>110</v>
      </c>
      <c r="BN3494">
        <v>0</v>
      </c>
    </row>
    <row r="3495" spans="1:66" x14ac:dyDescent="0.15">
      <c r="A3495" t="s">
        <v>6210</v>
      </c>
      <c r="B3495" t="s">
        <v>197</v>
      </c>
      <c r="C3495">
        <v>2561</v>
      </c>
      <c r="D3495">
        <v>2564.5</v>
      </c>
      <c r="E3495">
        <v>780.6</v>
      </c>
      <c r="F3495">
        <v>781.7</v>
      </c>
      <c r="G3495" t="s">
        <v>1687</v>
      </c>
      <c r="H3495">
        <v>0</v>
      </c>
      <c r="I3495" t="s">
        <v>6189</v>
      </c>
      <c r="J3495">
        <v>2</v>
      </c>
      <c r="K3495">
        <v>0</v>
      </c>
      <c r="L3495">
        <v>5.08</v>
      </c>
      <c r="M3495" t="s">
        <v>410</v>
      </c>
      <c r="N3495">
        <v>4.4999999999999998E-2</v>
      </c>
      <c r="O3495">
        <v>0</v>
      </c>
      <c r="P3495">
        <v>330</v>
      </c>
      <c r="Q3495" t="s">
        <v>411</v>
      </c>
      <c r="R3495" t="s">
        <v>418</v>
      </c>
      <c r="S3495">
        <v>4.29</v>
      </c>
      <c r="T3495" t="s">
        <v>411</v>
      </c>
      <c r="U3495">
        <v>0</v>
      </c>
      <c r="V3495" t="s">
        <v>411</v>
      </c>
      <c r="W3495" t="s">
        <v>411</v>
      </c>
      <c r="X3495">
        <v>0</v>
      </c>
      <c r="Y3495">
        <v>0</v>
      </c>
      <c r="Z3495">
        <v>60</v>
      </c>
      <c r="AA3495">
        <v>1.69</v>
      </c>
      <c r="AB3495" t="s">
        <v>410</v>
      </c>
      <c r="AC3495">
        <v>0</v>
      </c>
      <c r="AD3495">
        <v>0</v>
      </c>
      <c r="AE3495">
        <v>0</v>
      </c>
      <c r="AF3495">
        <v>0.9</v>
      </c>
      <c r="AG3495" t="s">
        <v>410</v>
      </c>
      <c r="AH3495">
        <v>0</v>
      </c>
      <c r="AI3495">
        <v>2.2400000000000002</v>
      </c>
      <c r="AJ3495">
        <v>1120</v>
      </c>
      <c r="AK3495" t="s">
        <v>411</v>
      </c>
      <c r="AL3495">
        <v>0.79</v>
      </c>
      <c r="AM3495">
        <v>0</v>
      </c>
      <c r="AN3495" t="s">
        <v>411</v>
      </c>
      <c r="AO3495">
        <v>110</v>
      </c>
      <c r="AP3495">
        <v>0</v>
      </c>
      <c r="AQ3495">
        <v>380</v>
      </c>
      <c r="AR3495">
        <v>0</v>
      </c>
      <c r="AS3495">
        <v>0</v>
      </c>
      <c r="AT3495">
        <v>2.6</v>
      </c>
      <c r="AU3495">
        <v>0.91</v>
      </c>
      <c r="AV3495" t="s">
        <v>410</v>
      </c>
      <c r="AW3495">
        <v>10</v>
      </c>
      <c r="AX3495">
        <v>0</v>
      </c>
      <c r="AY3495">
        <v>0</v>
      </c>
      <c r="AZ3495">
        <v>0</v>
      </c>
      <c r="BA3495" t="s">
        <v>6190</v>
      </c>
      <c r="BB3495">
        <v>70</v>
      </c>
      <c r="BC3495">
        <v>0</v>
      </c>
      <c r="BD3495">
        <v>0</v>
      </c>
      <c r="BE3495" t="s">
        <v>410</v>
      </c>
      <c r="BF3495">
        <v>7.0000000000000007E-2</v>
      </c>
      <c r="BG3495" t="s">
        <v>410</v>
      </c>
      <c r="BH3495" t="s">
        <v>410</v>
      </c>
      <c r="BI3495" t="s">
        <v>411</v>
      </c>
      <c r="BJ3495" t="s">
        <v>410</v>
      </c>
      <c r="BK3495">
        <v>0</v>
      </c>
      <c r="BL3495">
        <v>0</v>
      </c>
      <c r="BM3495">
        <v>250</v>
      </c>
      <c r="BN3495">
        <v>0</v>
      </c>
    </row>
    <row r="3496" spans="1:66" x14ac:dyDescent="0.15">
      <c r="A3496" t="s">
        <v>6211</v>
      </c>
      <c r="B3496" t="s">
        <v>197</v>
      </c>
      <c r="C3496">
        <v>2564.5</v>
      </c>
      <c r="D3496">
        <v>2569</v>
      </c>
      <c r="E3496">
        <v>781.7</v>
      </c>
      <c r="F3496">
        <v>783</v>
      </c>
      <c r="G3496" t="s">
        <v>1687</v>
      </c>
      <c r="H3496">
        <v>0</v>
      </c>
      <c r="I3496" t="s">
        <v>6189</v>
      </c>
      <c r="J3496">
        <v>3</v>
      </c>
      <c r="K3496">
        <v>0</v>
      </c>
      <c r="L3496">
        <v>3.95</v>
      </c>
      <c r="M3496" t="s">
        <v>410</v>
      </c>
      <c r="N3496">
        <v>8.4000000000000005E-2</v>
      </c>
      <c r="O3496">
        <v>0</v>
      </c>
      <c r="P3496">
        <v>320</v>
      </c>
      <c r="Q3496" t="s">
        <v>411</v>
      </c>
      <c r="R3496" t="s">
        <v>418</v>
      </c>
      <c r="S3496">
        <v>1.73</v>
      </c>
      <c r="T3496" t="s">
        <v>411</v>
      </c>
      <c r="U3496">
        <v>0</v>
      </c>
      <c r="V3496" t="s">
        <v>411</v>
      </c>
      <c r="W3496">
        <v>10</v>
      </c>
      <c r="X3496">
        <v>0</v>
      </c>
      <c r="Y3496">
        <v>0</v>
      </c>
      <c r="Z3496">
        <v>50</v>
      </c>
      <c r="AA3496">
        <v>1.76</v>
      </c>
      <c r="AB3496" t="s">
        <v>410</v>
      </c>
      <c r="AC3496">
        <v>0</v>
      </c>
      <c r="AD3496">
        <v>0</v>
      </c>
      <c r="AE3496">
        <v>0</v>
      </c>
      <c r="AF3496">
        <v>0.9</v>
      </c>
      <c r="AG3496" t="s">
        <v>410</v>
      </c>
      <c r="AH3496">
        <v>0</v>
      </c>
      <c r="AI3496">
        <v>1.21</v>
      </c>
      <c r="AJ3496">
        <v>450</v>
      </c>
      <c r="AK3496" t="s">
        <v>411</v>
      </c>
      <c r="AL3496">
        <v>0.84</v>
      </c>
      <c r="AM3496">
        <v>0</v>
      </c>
      <c r="AN3496" t="s">
        <v>411</v>
      </c>
      <c r="AO3496">
        <v>110</v>
      </c>
      <c r="AP3496">
        <v>0</v>
      </c>
      <c r="AQ3496">
        <v>190</v>
      </c>
      <c r="AR3496">
        <v>0</v>
      </c>
      <c r="AS3496">
        <v>0</v>
      </c>
      <c r="AT3496">
        <v>4.33</v>
      </c>
      <c r="AU3496">
        <v>1.34</v>
      </c>
      <c r="AV3496" t="s">
        <v>410</v>
      </c>
      <c r="AW3496">
        <v>10</v>
      </c>
      <c r="AX3496">
        <v>0</v>
      </c>
      <c r="AY3496">
        <v>0</v>
      </c>
      <c r="AZ3496">
        <v>0</v>
      </c>
      <c r="BA3496" t="s">
        <v>6190</v>
      </c>
      <c r="BB3496">
        <v>50</v>
      </c>
      <c r="BC3496">
        <v>0</v>
      </c>
      <c r="BD3496">
        <v>0</v>
      </c>
      <c r="BE3496" t="s">
        <v>410</v>
      </c>
      <c r="BF3496">
        <v>0.06</v>
      </c>
      <c r="BG3496" t="s">
        <v>410</v>
      </c>
      <c r="BH3496" t="s">
        <v>410</v>
      </c>
      <c r="BI3496" t="s">
        <v>411</v>
      </c>
      <c r="BJ3496" t="s">
        <v>410</v>
      </c>
      <c r="BK3496">
        <v>0</v>
      </c>
      <c r="BL3496">
        <v>0</v>
      </c>
      <c r="BM3496">
        <v>300</v>
      </c>
      <c r="BN3496">
        <v>0</v>
      </c>
    </row>
    <row r="3497" spans="1:66" x14ac:dyDescent="0.15">
      <c r="A3497" t="s">
        <v>6212</v>
      </c>
      <c r="B3497" t="s">
        <v>197</v>
      </c>
      <c r="C3497">
        <v>2569</v>
      </c>
      <c r="D3497">
        <v>2573</v>
      </c>
      <c r="E3497">
        <v>783</v>
      </c>
      <c r="F3497">
        <v>784.2</v>
      </c>
      <c r="G3497" t="s">
        <v>6213</v>
      </c>
      <c r="H3497">
        <v>0</v>
      </c>
      <c r="I3497" t="s">
        <v>6189</v>
      </c>
      <c r="J3497">
        <v>4</v>
      </c>
      <c r="K3497">
        <v>0</v>
      </c>
      <c r="L3497">
        <v>4.2300000000000004</v>
      </c>
      <c r="M3497">
        <v>60</v>
      </c>
      <c r="N3497">
        <v>0.154</v>
      </c>
      <c r="O3497">
        <v>0</v>
      </c>
      <c r="P3497">
        <v>320</v>
      </c>
      <c r="Q3497" t="s">
        <v>411</v>
      </c>
      <c r="R3497" t="s">
        <v>418</v>
      </c>
      <c r="S3497">
        <v>1.73</v>
      </c>
      <c r="T3497" t="s">
        <v>411</v>
      </c>
      <c r="U3497">
        <v>0</v>
      </c>
      <c r="V3497" t="s">
        <v>411</v>
      </c>
      <c r="W3497" t="s">
        <v>411</v>
      </c>
      <c r="X3497">
        <v>0</v>
      </c>
      <c r="Y3497">
        <v>0</v>
      </c>
      <c r="Z3497">
        <v>140</v>
      </c>
      <c r="AA3497">
        <v>2.33</v>
      </c>
      <c r="AB3497" t="s">
        <v>410</v>
      </c>
      <c r="AC3497">
        <v>0</v>
      </c>
      <c r="AD3497">
        <v>0</v>
      </c>
      <c r="AE3497">
        <v>0</v>
      </c>
      <c r="AF3497">
        <v>1</v>
      </c>
      <c r="AG3497" t="s">
        <v>410</v>
      </c>
      <c r="AH3497">
        <v>0</v>
      </c>
      <c r="AI3497">
        <v>1.1299999999999999</v>
      </c>
      <c r="AJ3497">
        <v>370</v>
      </c>
      <c r="AK3497" t="s">
        <v>411</v>
      </c>
      <c r="AL3497">
        <v>1.07</v>
      </c>
      <c r="AM3497">
        <v>0</v>
      </c>
      <c r="AN3497" t="s">
        <v>411</v>
      </c>
      <c r="AO3497">
        <v>110</v>
      </c>
      <c r="AP3497">
        <v>0</v>
      </c>
      <c r="AQ3497">
        <v>220</v>
      </c>
      <c r="AR3497">
        <v>0</v>
      </c>
      <c r="AS3497">
        <v>0</v>
      </c>
      <c r="AT3497">
        <v>3.83</v>
      </c>
      <c r="AU3497">
        <v>1.79</v>
      </c>
      <c r="AV3497">
        <v>50</v>
      </c>
      <c r="AW3497">
        <v>10</v>
      </c>
      <c r="AX3497">
        <v>0</v>
      </c>
      <c r="AY3497">
        <v>0</v>
      </c>
      <c r="AZ3497">
        <v>0</v>
      </c>
      <c r="BA3497" t="s">
        <v>6190</v>
      </c>
      <c r="BB3497">
        <v>50</v>
      </c>
      <c r="BC3497">
        <v>0</v>
      </c>
      <c r="BD3497">
        <v>0</v>
      </c>
      <c r="BE3497" t="s">
        <v>410</v>
      </c>
      <c r="BF3497">
        <v>7.0000000000000007E-2</v>
      </c>
      <c r="BG3497" t="s">
        <v>410</v>
      </c>
      <c r="BH3497" t="s">
        <v>410</v>
      </c>
      <c r="BI3497" t="s">
        <v>411</v>
      </c>
      <c r="BJ3497" t="s">
        <v>410</v>
      </c>
      <c r="BK3497">
        <v>0</v>
      </c>
      <c r="BL3497">
        <v>0</v>
      </c>
      <c r="BM3497">
        <v>490</v>
      </c>
      <c r="BN3497">
        <v>0</v>
      </c>
    </row>
    <row r="3498" spans="1:66" x14ac:dyDescent="0.15">
      <c r="A3498" t="s">
        <v>6214</v>
      </c>
      <c r="B3498" t="s">
        <v>197</v>
      </c>
      <c r="C3498">
        <v>2573</v>
      </c>
      <c r="D3498">
        <v>2576</v>
      </c>
      <c r="E3498">
        <v>784.2</v>
      </c>
      <c r="F3498">
        <v>785.2</v>
      </c>
      <c r="G3498" t="s">
        <v>6215</v>
      </c>
      <c r="H3498">
        <v>0</v>
      </c>
      <c r="I3498" t="s">
        <v>6189</v>
      </c>
      <c r="J3498">
        <v>49</v>
      </c>
      <c r="K3498">
        <v>0</v>
      </c>
      <c r="L3498">
        <v>5.21</v>
      </c>
      <c r="M3498">
        <v>30000</v>
      </c>
      <c r="N3498">
        <v>1.95</v>
      </c>
      <c r="O3498">
        <v>0</v>
      </c>
      <c r="P3498">
        <v>150</v>
      </c>
      <c r="Q3498" t="s">
        <v>411</v>
      </c>
      <c r="R3498">
        <v>20</v>
      </c>
      <c r="S3498">
        <v>0.95</v>
      </c>
      <c r="T3498" t="s">
        <v>411</v>
      </c>
      <c r="U3498">
        <v>0</v>
      </c>
      <c r="V3498">
        <v>140</v>
      </c>
      <c r="W3498" t="s">
        <v>411</v>
      </c>
      <c r="X3498">
        <v>0</v>
      </c>
      <c r="Y3498">
        <v>0</v>
      </c>
      <c r="Z3498">
        <v>23200</v>
      </c>
      <c r="AA3498">
        <v>23.6</v>
      </c>
      <c r="AB3498" t="s">
        <v>410</v>
      </c>
      <c r="AC3498">
        <v>0</v>
      </c>
      <c r="AD3498">
        <v>0</v>
      </c>
      <c r="AE3498">
        <v>0</v>
      </c>
      <c r="AF3498">
        <v>0.7</v>
      </c>
      <c r="AG3498" t="s">
        <v>410</v>
      </c>
      <c r="AH3498">
        <v>0</v>
      </c>
      <c r="AI3498">
        <v>3.15</v>
      </c>
      <c r="AJ3498">
        <v>1050</v>
      </c>
      <c r="AK3498" t="s">
        <v>411</v>
      </c>
      <c r="AL3498">
        <v>0.41</v>
      </c>
      <c r="AM3498">
        <v>0</v>
      </c>
      <c r="AN3498" t="s">
        <v>411</v>
      </c>
      <c r="AO3498">
        <v>180</v>
      </c>
      <c r="AP3498">
        <v>0</v>
      </c>
      <c r="AQ3498">
        <v>250</v>
      </c>
      <c r="AR3498">
        <v>0</v>
      </c>
      <c r="AS3498">
        <v>0</v>
      </c>
      <c r="AT3498">
        <v>4.83</v>
      </c>
      <c r="AU3498" t="s">
        <v>412</v>
      </c>
      <c r="AV3498">
        <v>1480</v>
      </c>
      <c r="AW3498">
        <v>10</v>
      </c>
      <c r="AX3498">
        <v>0</v>
      </c>
      <c r="AY3498">
        <v>0</v>
      </c>
      <c r="AZ3498">
        <v>0</v>
      </c>
      <c r="BA3498" t="s">
        <v>6190</v>
      </c>
      <c r="BB3498">
        <v>30</v>
      </c>
      <c r="BC3498">
        <v>0</v>
      </c>
      <c r="BD3498">
        <v>0</v>
      </c>
      <c r="BE3498" t="s">
        <v>410</v>
      </c>
      <c r="BF3498" t="s">
        <v>421</v>
      </c>
      <c r="BG3498" t="s">
        <v>410</v>
      </c>
      <c r="BH3498" t="s">
        <v>410</v>
      </c>
      <c r="BI3498" t="s">
        <v>411</v>
      </c>
      <c r="BJ3498" t="s">
        <v>410</v>
      </c>
      <c r="BK3498">
        <v>0</v>
      </c>
      <c r="BL3498">
        <v>0</v>
      </c>
      <c r="BM3498">
        <v>1130</v>
      </c>
      <c r="BN3498">
        <v>0</v>
      </c>
    </row>
    <row r="3499" spans="1:66" x14ac:dyDescent="0.15">
      <c r="A3499" t="s">
        <v>6216</v>
      </c>
      <c r="B3499" t="s">
        <v>197</v>
      </c>
      <c r="C3499">
        <v>2576</v>
      </c>
      <c r="D3499">
        <v>2580</v>
      </c>
      <c r="E3499">
        <v>785.2</v>
      </c>
      <c r="F3499">
        <v>786.4</v>
      </c>
      <c r="G3499" t="s">
        <v>6217</v>
      </c>
      <c r="H3499">
        <v>0</v>
      </c>
      <c r="I3499" t="s">
        <v>6189</v>
      </c>
      <c r="J3499">
        <v>4</v>
      </c>
      <c r="K3499">
        <v>0</v>
      </c>
      <c r="L3499">
        <v>3.5</v>
      </c>
      <c r="M3499">
        <v>24500</v>
      </c>
      <c r="N3499" t="s">
        <v>412</v>
      </c>
      <c r="O3499">
        <v>14.85</v>
      </c>
      <c r="P3499">
        <v>50</v>
      </c>
      <c r="Q3499" t="s">
        <v>411</v>
      </c>
      <c r="R3499">
        <v>20</v>
      </c>
      <c r="S3499">
        <v>0.86</v>
      </c>
      <c r="T3499">
        <v>100</v>
      </c>
      <c r="U3499">
        <v>0</v>
      </c>
      <c r="V3499">
        <v>40</v>
      </c>
      <c r="W3499" t="s">
        <v>411</v>
      </c>
      <c r="X3499">
        <v>0</v>
      </c>
      <c r="Y3499">
        <v>0</v>
      </c>
      <c r="Z3499">
        <v>3580</v>
      </c>
      <c r="AA3499">
        <v>25.2</v>
      </c>
      <c r="AB3499" t="s">
        <v>410</v>
      </c>
      <c r="AC3499">
        <v>0</v>
      </c>
      <c r="AD3499">
        <v>0</v>
      </c>
      <c r="AE3499">
        <v>0</v>
      </c>
      <c r="AF3499">
        <v>0.2</v>
      </c>
      <c r="AG3499" t="s">
        <v>410</v>
      </c>
      <c r="AH3499">
        <v>0</v>
      </c>
      <c r="AI3499">
        <v>3.81</v>
      </c>
      <c r="AJ3499">
        <v>1090</v>
      </c>
      <c r="AK3499" t="s">
        <v>411</v>
      </c>
      <c r="AL3499">
        <v>0.14000000000000001</v>
      </c>
      <c r="AM3499">
        <v>0</v>
      </c>
      <c r="AN3499">
        <v>10</v>
      </c>
      <c r="AO3499">
        <v>160</v>
      </c>
      <c r="AP3499">
        <v>0</v>
      </c>
      <c r="AQ3499">
        <v>810</v>
      </c>
      <c r="AR3499">
        <v>0</v>
      </c>
      <c r="AS3499">
        <v>0</v>
      </c>
      <c r="AT3499">
        <v>5.46</v>
      </c>
      <c r="AU3499" t="s">
        <v>412</v>
      </c>
      <c r="AV3499">
        <v>90</v>
      </c>
      <c r="AW3499">
        <v>10</v>
      </c>
      <c r="AX3499">
        <v>0</v>
      </c>
      <c r="AY3499">
        <v>0</v>
      </c>
      <c r="AZ3499">
        <v>0</v>
      </c>
      <c r="BA3499" t="s">
        <v>6190</v>
      </c>
      <c r="BB3499">
        <v>10</v>
      </c>
      <c r="BC3499">
        <v>0</v>
      </c>
      <c r="BD3499">
        <v>0</v>
      </c>
      <c r="BE3499" t="s">
        <v>410</v>
      </c>
      <c r="BF3499" t="s">
        <v>421</v>
      </c>
      <c r="BG3499" t="s">
        <v>410</v>
      </c>
      <c r="BH3499" t="s">
        <v>410</v>
      </c>
      <c r="BI3499" t="s">
        <v>411</v>
      </c>
      <c r="BJ3499" t="s">
        <v>410</v>
      </c>
      <c r="BK3499">
        <v>0</v>
      </c>
      <c r="BL3499">
        <v>0</v>
      </c>
      <c r="BM3499">
        <v>27900</v>
      </c>
      <c r="BN3499">
        <v>0</v>
      </c>
    </row>
    <row r="3500" spans="1:66" x14ac:dyDescent="0.15">
      <c r="A3500" t="s">
        <v>6218</v>
      </c>
      <c r="B3500" t="s">
        <v>197</v>
      </c>
      <c r="C3500">
        <v>2580</v>
      </c>
      <c r="D3500">
        <v>2582</v>
      </c>
      <c r="E3500">
        <v>786.4</v>
      </c>
      <c r="F3500">
        <v>787</v>
      </c>
      <c r="G3500" t="s">
        <v>6219</v>
      </c>
      <c r="H3500">
        <v>0</v>
      </c>
      <c r="I3500" t="s">
        <v>6189</v>
      </c>
      <c r="J3500">
        <v>4</v>
      </c>
      <c r="K3500">
        <v>0</v>
      </c>
      <c r="L3500">
        <v>3.03</v>
      </c>
      <c r="M3500">
        <v>5700</v>
      </c>
      <c r="N3500">
        <v>7.4999999999999997E-2</v>
      </c>
      <c r="O3500">
        <v>0</v>
      </c>
      <c r="P3500">
        <v>60</v>
      </c>
      <c r="Q3500" t="s">
        <v>411</v>
      </c>
      <c r="R3500" t="s">
        <v>418</v>
      </c>
      <c r="S3500">
        <v>9.6300000000000008</v>
      </c>
      <c r="T3500" t="s">
        <v>411</v>
      </c>
      <c r="U3500">
        <v>0</v>
      </c>
      <c r="V3500">
        <v>40</v>
      </c>
      <c r="W3500">
        <v>10</v>
      </c>
      <c r="X3500">
        <v>0</v>
      </c>
      <c r="Y3500">
        <v>0</v>
      </c>
      <c r="Z3500">
        <v>6340</v>
      </c>
      <c r="AA3500">
        <v>10.65</v>
      </c>
      <c r="AB3500" t="s">
        <v>410</v>
      </c>
      <c r="AC3500">
        <v>0</v>
      </c>
      <c r="AD3500">
        <v>0</v>
      </c>
      <c r="AE3500">
        <v>0</v>
      </c>
      <c r="AF3500">
        <v>0.3</v>
      </c>
      <c r="AG3500" t="s">
        <v>410</v>
      </c>
      <c r="AH3500">
        <v>0</v>
      </c>
      <c r="AI3500">
        <v>6.05</v>
      </c>
      <c r="AJ3500">
        <v>1350</v>
      </c>
      <c r="AK3500" t="s">
        <v>411</v>
      </c>
      <c r="AL3500">
        <v>0.09</v>
      </c>
      <c r="AM3500">
        <v>0</v>
      </c>
      <c r="AN3500" t="s">
        <v>411</v>
      </c>
      <c r="AO3500">
        <v>190</v>
      </c>
      <c r="AP3500">
        <v>0</v>
      </c>
      <c r="AQ3500" t="s">
        <v>418</v>
      </c>
      <c r="AR3500">
        <v>0</v>
      </c>
      <c r="AS3500">
        <v>0</v>
      </c>
      <c r="AT3500">
        <v>2.38</v>
      </c>
      <c r="AU3500">
        <v>1</v>
      </c>
      <c r="AV3500">
        <v>90</v>
      </c>
      <c r="AW3500">
        <v>10</v>
      </c>
      <c r="AX3500">
        <v>0</v>
      </c>
      <c r="AY3500">
        <v>0</v>
      </c>
      <c r="AZ3500">
        <v>0</v>
      </c>
      <c r="BA3500" t="s">
        <v>6190</v>
      </c>
      <c r="BB3500">
        <v>50</v>
      </c>
      <c r="BC3500">
        <v>0</v>
      </c>
      <c r="BD3500">
        <v>0</v>
      </c>
      <c r="BE3500" t="s">
        <v>410</v>
      </c>
      <c r="BF3500" t="s">
        <v>421</v>
      </c>
      <c r="BG3500" t="s">
        <v>410</v>
      </c>
      <c r="BH3500" t="s">
        <v>410</v>
      </c>
      <c r="BI3500" t="s">
        <v>411</v>
      </c>
      <c r="BJ3500" t="s">
        <v>410</v>
      </c>
      <c r="BK3500">
        <v>0</v>
      </c>
      <c r="BL3500">
        <v>0</v>
      </c>
      <c r="BM3500">
        <v>360</v>
      </c>
      <c r="BN3500">
        <v>0</v>
      </c>
    </row>
    <row r="3501" spans="1:66" x14ac:dyDescent="0.15">
      <c r="A3501" t="s">
        <v>6220</v>
      </c>
      <c r="B3501" t="s">
        <v>197</v>
      </c>
      <c r="C3501">
        <v>2582</v>
      </c>
      <c r="D3501">
        <v>2585.5</v>
      </c>
      <c r="E3501">
        <v>787</v>
      </c>
      <c r="F3501">
        <v>788.1</v>
      </c>
      <c r="G3501" t="s">
        <v>6221</v>
      </c>
      <c r="H3501">
        <v>0</v>
      </c>
      <c r="I3501" t="s">
        <v>6189</v>
      </c>
      <c r="J3501">
        <v>23</v>
      </c>
      <c r="K3501">
        <v>0</v>
      </c>
      <c r="L3501">
        <v>1.76</v>
      </c>
      <c r="M3501">
        <v>770</v>
      </c>
      <c r="N3501">
        <v>0.35599999999999998</v>
      </c>
      <c r="O3501">
        <v>0</v>
      </c>
      <c r="P3501" t="s">
        <v>410</v>
      </c>
      <c r="Q3501" t="s">
        <v>411</v>
      </c>
      <c r="R3501" t="s">
        <v>418</v>
      </c>
      <c r="S3501">
        <v>6.2</v>
      </c>
      <c r="T3501" t="s">
        <v>411</v>
      </c>
      <c r="U3501">
        <v>0</v>
      </c>
      <c r="V3501">
        <v>50</v>
      </c>
      <c r="W3501" t="s">
        <v>411</v>
      </c>
      <c r="X3501">
        <v>0</v>
      </c>
      <c r="Y3501">
        <v>11.75</v>
      </c>
      <c r="Z3501" t="s">
        <v>765</v>
      </c>
      <c r="AA3501">
        <v>15.3</v>
      </c>
      <c r="AB3501" t="s">
        <v>410</v>
      </c>
      <c r="AC3501">
        <v>0</v>
      </c>
      <c r="AD3501">
        <v>0</v>
      </c>
      <c r="AE3501">
        <v>0</v>
      </c>
      <c r="AF3501">
        <v>0.1</v>
      </c>
      <c r="AG3501" t="s">
        <v>410</v>
      </c>
      <c r="AH3501">
        <v>0</v>
      </c>
      <c r="AI3501">
        <v>3.76</v>
      </c>
      <c r="AJ3501">
        <v>750</v>
      </c>
      <c r="AK3501" t="s">
        <v>411</v>
      </c>
      <c r="AL3501" t="s">
        <v>421</v>
      </c>
      <c r="AM3501">
        <v>0</v>
      </c>
      <c r="AN3501" t="s">
        <v>411</v>
      </c>
      <c r="AO3501">
        <v>80</v>
      </c>
      <c r="AP3501">
        <v>0</v>
      </c>
      <c r="AQ3501">
        <v>290</v>
      </c>
      <c r="AR3501">
        <v>0</v>
      </c>
      <c r="AS3501">
        <v>0</v>
      </c>
      <c r="AT3501">
        <v>3.93</v>
      </c>
      <c r="AU3501">
        <v>8.5</v>
      </c>
      <c r="AV3501" t="s">
        <v>410</v>
      </c>
      <c r="AW3501" t="s">
        <v>411</v>
      </c>
      <c r="AX3501">
        <v>0</v>
      </c>
      <c r="AY3501">
        <v>0</v>
      </c>
      <c r="AZ3501">
        <v>0</v>
      </c>
      <c r="BA3501" t="s">
        <v>6190</v>
      </c>
      <c r="BB3501">
        <v>30</v>
      </c>
      <c r="BC3501">
        <v>0</v>
      </c>
      <c r="BD3501">
        <v>0</v>
      </c>
      <c r="BE3501" t="s">
        <v>410</v>
      </c>
      <c r="BF3501" t="s">
        <v>421</v>
      </c>
      <c r="BG3501" t="s">
        <v>410</v>
      </c>
      <c r="BH3501" t="s">
        <v>410</v>
      </c>
      <c r="BI3501" t="s">
        <v>411</v>
      </c>
      <c r="BJ3501" t="s">
        <v>410</v>
      </c>
      <c r="BK3501">
        <v>0</v>
      </c>
      <c r="BL3501">
        <v>0</v>
      </c>
      <c r="BM3501">
        <v>800</v>
      </c>
      <c r="BN3501">
        <v>0</v>
      </c>
    </row>
    <row r="3502" spans="1:66" x14ac:dyDescent="0.15">
      <c r="A3502" t="s">
        <v>6222</v>
      </c>
      <c r="B3502" t="s">
        <v>197</v>
      </c>
      <c r="C3502">
        <v>2585.5</v>
      </c>
      <c r="D3502">
        <v>2588</v>
      </c>
      <c r="E3502">
        <v>788.1</v>
      </c>
      <c r="F3502">
        <v>788.8</v>
      </c>
      <c r="G3502" t="s">
        <v>6223</v>
      </c>
      <c r="H3502">
        <v>0</v>
      </c>
      <c r="I3502" t="s">
        <v>6189</v>
      </c>
      <c r="J3502">
        <v>19</v>
      </c>
      <c r="K3502">
        <v>0</v>
      </c>
      <c r="L3502">
        <v>2.2599999999999998</v>
      </c>
      <c r="M3502">
        <v>4020</v>
      </c>
      <c r="N3502">
        <v>0.314</v>
      </c>
      <c r="O3502">
        <v>0</v>
      </c>
      <c r="P3502" t="s">
        <v>410</v>
      </c>
      <c r="Q3502" t="s">
        <v>411</v>
      </c>
      <c r="R3502" t="s">
        <v>418</v>
      </c>
      <c r="S3502">
        <v>5.88</v>
      </c>
      <c r="T3502" t="s">
        <v>411</v>
      </c>
      <c r="U3502">
        <v>0</v>
      </c>
      <c r="V3502">
        <v>170</v>
      </c>
      <c r="W3502">
        <v>10</v>
      </c>
      <c r="X3502">
        <v>0</v>
      </c>
      <c r="Y3502">
        <v>0</v>
      </c>
      <c r="Z3502">
        <v>88800</v>
      </c>
      <c r="AA3502">
        <v>13.45</v>
      </c>
      <c r="AB3502" t="s">
        <v>410</v>
      </c>
      <c r="AC3502">
        <v>0</v>
      </c>
      <c r="AD3502">
        <v>0</v>
      </c>
      <c r="AE3502">
        <v>0</v>
      </c>
      <c r="AF3502">
        <v>0.2</v>
      </c>
      <c r="AG3502" t="s">
        <v>410</v>
      </c>
      <c r="AH3502">
        <v>0</v>
      </c>
      <c r="AI3502">
        <v>4.03</v>
      </c>
      <c r="AJ3502">
        <v>720</v>
      </c>
      <c r="AK3502" t="s">
        <v>411</v>
      </c>
      <c r="AL3502">
        <v>0.05</v>
      </c>
      <c r="AM3502">
        <v>0</v>
      </c>
      <c r="AN3502" t="s">
        <v>411</v>
      </c>
      <c r="AO3502">
        <v>110</v>
      </c>
      <c r="AP3502">
        <v>0</v>
      </c>
      <c r="AQ3502">
        <v>160</v>
      </c>
      <c r="AR3502">
        <v>0</v>
      </c>
      <c r="AS3502">
        <v>0</v>
      </c>
      <c r="AT3502">
        <v>3.81</v>
      </c>
      <c r="AU3502">
        <v>7.28</v>
      </c>
      <c r="AV3502" t="s">
        <v>410</v>
      </c>
      <c r="AW3502">
        <v>10</v>
      </c>
      <c r="AX3502">
        <v>0</v>
      </c>
      <c r="AY3502">
        <v>0</v>
      </c>
      <c r="AZ3502">
        <v>0</v>
      </c>
      <c r="BA3502" t="s">
        <v>6190</v>
      </c>
      <c r="BB3502">
        <v>30</v>
      </c>
      <c r="BC3502">
        <v>0</v>
      </c>
      <c r="BD3502">
        <v>0</v>
      </c>
      <c r="BE3502" t="s">
        <v>410</v>
      </c>
      <c r="BF3502" t="s">
        <v>421</v>
      </c>
      <c r="BG3502" t="s">
        <v>410</v>
      </c>
      <c r="BH3502" t="s">
        <v>410</v>
      </c>
      <c r="BI3502" t="s">
        <v>411</v>
      </c>
      <c r="BJ3502" t="s">
        <v>410</v>
      </c>
      <c r="BK3502">
        <v>0</v>
      </c>
      <c r="BL3502">
        <v>0</v>
      </c>
      <c r="BM3502">
        <v>700</v>
      </c>
      <c r="BN3502">
        <v>0</v>
      </c>
    </row>
    <row r="3503" spans="1:66" x14ac:dyDescent="0.15">
      <c r="A3503" t="s">
        <v>6224</v>
      </c>
      <c r="B3503" t="s">
        <v>197</v>
      </c>
      <c r="C3503">
        <v>2588</v>
      </c>
      <c r="D3503">
        <v>2591.5</v>
      </c>
      <c r="E3503">
        <v>788.8</v>
      </c>
      <c r="F3503">
        <v>789.9</v>
      </c>
      <c r="G3503" t="s">
        <v>6225</v>
      </c>
      <c r="H3503">
        <v>0</v>
      </c>
      <c r="I3503" t="s">
        <v>6189</v>
      </c>
      <c r="J3503">
        <v>27</v>
      </c>
      <c r="K3503">
        <v>0</v>
      </c>
      <c r="L3503">
        <v>2.67</v>
      </c>
      <c r="M3503">
        <v>6790</v>
      </c>
      <c r="N3503">
        <v>0.68300000000000005</v>
      </c>
      <c r="O3503">
        <v>0</v>
      </c>
      <c r="P3503" t="s">
        <v>410</v>
      </c>
      <c r="Q3503" t="s">
        <v>411</v>
      </c>
      <c r="R3503">
        <v>20</v>
      </c>
      <c r="S3503">
        <v>3.07</v>
      </c>
      <c r="T3503">
        <v>10</v>
      </c>
      <c r="U3503">
        <v>0</v>
      </c>
      <c r="V3503">
        <v>210</v>
      </c>
      <c r="W3503" t="s">
        <v>411</v>
      </c>
      <c r="X3503">
        <v>0</v>
      </c>
      <c r="Y3503">
        <v>11.8</v>
      </c>
      <c r="Z3503" t="s">
        <v>765</v>
      </c>
      <c r="AA3503">
        <v>19.7</v>
      </c>
      <c r="AB3503" t="s">
        <v>410</v>
      </c>
      <c r="AC3503">
        <v>0</v>
      </c>
      <c r="AD3503">
        <v>0</v>
      </c>
      <c r="AE3503">
        <v>0</v>
      </c>
      <c r="AF3503">
        <v>0.2</v>
      </c>
      <c r="AG3503" t="s">
        <v>410</v>
      </c>
      <c r="AH3503">
        <v>0</v>
      </c>
      <c r="AI3503">
        <v>3.37</v>
      </c>
      <c r="AJ3503">
        <v>720</v>
      </c>
      <c r="AK3503" t="s">
        <v>411</v>
      </c>
      <c r="AL3503">
        <v>0.09</v>
      </c>
      <c r="AM3503">
        <v>0</v>
      </c>
      <c r="AN3503" t="s">
        <v>411</v>
      </c>
      <c r="AO3503">
        <v>100</v>
      </c>
      <c r="AP3503">
        <v>0</v>
      </c>
      <c r="AQ3503">
        <v>110</v>
      </c>
      <c r="AR3503">
        <v>0</v>
      </c>
      <c r="AS3503">
        <v>0</v>
      </c>
      <c r="AT3503">
        <v>4.6900000000000004</v>
      </c>
      <c r="AU3503" t="s">
        <v>412</v>
      </c>
      <c r="AV3503">
        <v>90</v>
      </c>
      <c r="AW3503">
        <v>10</v>
      </c>
      <c r="AX3503">
        <v>0</v>
      </c>
      <c r="AY3503">
        <v>0</v>
      </c>
      <c r="AZ3503">
        <v>0</v>
      </c>
      <c r="BA3503" t="s">
        <v>6190</v>
      </c>
      <c r="BB3503">
        <v>20</v>
      </c>
      <c r="BC3503">
        <v>0</v>
      </c>
      <c r="BD3503">
        <v>0</v>
      </c>
      <c r="BE3503" t="s">
        <v>410</v>
      </c>
      <c r="BF3503" t="s">
        <v>421</v>
      </c>
      <c r="BG3503" t="s">
        <v>410</v>
      </c>
      <c r="BH3503" t="s">
        <v>410</v>
      </c>
      <c r="BI3503" t="s">
        <v>411</v>
      </c>
      <c r="BJ3503" t="s">
        <v>410</v>
      </c>
      <c r="BK3503">
        <v>0</v>
      </c>
      <c r="BL3503">
        <v>0</v>
      </c>
      <c r="BM3503">
        <v>1150</v>
      </c>
      <c r="BN3503">
        <v>0</v>
      </c>
    </row>
    <row r="3504" spans="1:66" x14ac:dyDescent="0.15">
      <c r="A3504" t="s">
        <v>6226</v>
      </c>
      <c r="B3504" t="s">
        <v>197</v>
      </c>
      <c r="C3504">
        <v>2591.5</v>
      </c>
      <c r="D3504">
        <v>2595</v>
      </c>
      <c r="E3504">
        <v>789.9</v>
      </c>
      <c r="F3504">
        <v>791</v>
      </c>
      <c r="G3504" t="s">
        <v>6227</v>
      </c>
      <c r="H3504">
        <v>0</v>
      </c>
      <c r="I3504" t="s">
        <v>6189</v>
      </c>
      <c r="J3504">
        <v>11</v>
      </c>
      <c r="K3504">
        <v>0</v>
      </c>
      <c r="L3504">
        <v>1.8</v>
      </c>
      <c r="M3504">
        <v>290</v>
      </c>
      <c r="N3504">
        <v>0.05</v>
      </c>
      <c r="O3504">
        <v>0</v>
      </c>
      <c r="P3504">
        <v>70</v>
      </c>
      <c r="Q3504" t="s">
        <v>411</v>
      </c>
      <c r="R3504" t="s">
        <v>418</v>
      </c>
      <c r="S3504">
        <v>14.5</v>
      </c>
      <c r="T3504" t="s">
        <v>411</v>
      </c>
      <c r="U3504">
        <v>0</v>
      </c>
      <c r="V3504">
        <v>10</v>
      </c>
      <c r="W3504" t="s">
        <v>411</v>
      </c>
      <c r="X3504">
        <v>0</v>
      </c>
      <c r="Y3504">
        <v>0</v>
      </c>
      <c r="Z3504">
        <v>6420</v>
      </c>
      <c r="AA3504">
        <v>8.7100000000000009</v>
      </c>
      <c r="AB3504" t="s">
        <v>410</v>
      </c>
      <c r="AC3504">
        <v>0</v>
      </c>
      <c r="AD3504">
        <v>0</v>
      </c>
      <c r="AE3504">
        <v>0</v>
      </c>
      <c r="AF3504">
        <v>0.4</v>
      </c>
      <c r="AG3504" t="s">
        <v>410</v>
      </c>
      <c r="AH3504">
        <v>0</v>
      </c>
      <c r="AI3504">
        <v>6.66</v>
      </c>
      <c r="AJ3504">
        <v>1700</v>
      </c>
      <c r="AK3504" t="s">
        <v>411</v>
      </c>
      <c r="AL3504">
        <v>0.21</v>
      </c>
      <c r="AM3504">
        <v>0</v>
      </c>
      <c r="AN3504" t="s">
        <v>411</v>
      </c>
      <c r="AO3504">
        <v>130</v>
      </c>
      <c r="AP3504">
        <v>0</v>
      </c>
      <c r="AQ3504">
        <v>20</v>
      </c>
      <c r="AR3504">
        <v>0</v>
      </c>
      <c r="AS3504">
        <v>0</v>
      </c>
      <c r="AT3504">
        <v>4.04</v>
      </c>
      <c r="AU3504">
        <v>0.63</v>
      </c>
      <c r="AV3504">
        <v>360</v>
      </c>
      <c r="AW3504" t="s">
        <v>411</v>
      </c>
      <c r="AX3504">
        <v>0</v>
      </c>
      <c r="AY3504">
        <v>0</v>
      </c>
      <c r="AZ3504">
        <v>0</v>
      </c>
      <c r="BA3504" t="s">
        <v>6190</v>
      </c>
      <c r="BB3504">
        <v>90</v>
      </c>
      <c r="BC3504">
        <v>0</v>
      </c>
      <c r="BD3504">
        <v>0</v>
      </c>
      <c r="BE3504" t="s">
        <v>410</v>
      </c>
      <c r="BF3504" t="s">
        <v>421</v>
      </c>
      <c r="BG3504" t="s">
        <v>410</v>
      </c>
      <c r="BH3504" t="s">
        <v>410</v>
      </c>
      <c r="BI3504" t="s">
        <v>411</v>
      </c>
      <c r="BJ3504" t="s">
        <v>410</v>
      </c>
      <c r="BK3504">
        <v>0</v>
      </c>
      <c r="BL3504">
        <v>0</v>
      </c>
      <c r="BM3504">
        <v>270</v>
      </c>
      <c r="BN3504">
        <v>0</v>
      </c>
    </row>
    <row r="3505" spans="1:66" x14ac:dyDescent="0.15">
      <c r="A3505" t="s">
        <v>6228</v>
      </c>
      <c r="B3505" t="s">
        <v>197</v>
      </c>
      <c r="C3505">
        <v>2595</v>
      </c>
      <c r="D3505">
        <v>2596</v>
      </c>
      <c r="E3505">
        <v>791</v>
      </c>
      <c r="F3505">
        <v>791.3</v>
      </c>
      <c r="G3505" t="s">
        <v>6229</v>
      </c>
      <c r="H3505">
        <v>0</v>
      </c>
      <c r="I3505" t="s">
        <v>6189</v>
      </c>
      <c r="J3505">
        <v>10</v>
      </c>
      <c r="K3505">
        <v>0</v>
      </c>
      <c r="L3505">
        <v>1.66</v>
      </c>
      <c r="M3505">
        <v>9160</v>
      </c>
      <c r="N3505">
        <v>0.47499999999999998</v>
      </c>
      <c r="O3505">
        <v>0</v>
      </c>
      <c r="P3505" t="s">
        <v>410</v>
      </c>
      <c r="Q3505" t="s">
        <v>411</v>
      </c>
      <c r="R3505" t="s">
        <v>418</v>
      </c>
      <c r="S3505">
        <v>5.04</v>
      </c>
      <c r="T3505" t="s">
        <v>411</v>
      </c>
      <c r="U3505">
        <v>0</v>
      </c>
      <c r="V3505">
        <v>130</v>
      </c>
      <c r="W3505" t="s">
        <v>411</v>
      </c>
      <c r="X3505">
        <v>0</v>
      </c>
      <c r="Y3505">
        <v>0</v>
      </c>
      <c r="Z3505">
        <v>33300</v>
      </c>
      <c r="AA3505">
        <v>20</v>
      </c>
      <c r="AB3505" t="s">
        <v>410</v>
      </c>
      <c r="AC3505">
        <v>0</v>
      </c>
      <c r="AD3505">
        <v>0</v>
      </c>
      <c r="AE3505">
        <v>0</v>
      </c>
      <c r="AF3505">
        <v>0.1</v>
      </c>
      <c r="AG3505" t="s">
        <v>410</v>
      </c>
      <c r="AH3505">
        <v>0</v>
      </c>
      <c r="AI3505">
        <v>3.42</v>
      </c>
      <c r="AJ3505">
        <v>1130</v>
      </c>
      <c r="AK3505" t="s">
        <v>411</v>
      </c>
      <c r="AL3505">
        <v>0.14000000000000001</v>
      </c>
      <c r="AM3505">
        <v>0</v>
      </c>
      <c r="AN3505">
        <v>10</v>
      </c>
      <c r="AO3505">
        <v>90</v>
      </c>
      <c r="AP3505">
        <v>0</v>
      </c>
      <c r="AQ3505">
        <v>640</v>
      </c>
      <c r="AR3505">
        <v>0</v>
      </c>
      <c r="AS3505">
        <v>0</v>
      </c>
      <c r="AT3505">
        <v>1.41</v>
      </c>
      <c r="AU3505" t="s">
        <v>412</v>
      </c>
      <c r="AV3505">
        <v>90</v>
      </c>
      <c r="AW3505" t="s">
        <v>411</v>
      </c>
      <c r="AX3505">
        <v>0</v>
      </c>
      <c r="AY3505">
        <v>0</v>
      </c>
      <c r="AZ3505">
        <v>0</v>
      </c>
      <c r="BA3505" t="s">
        <v>6190</v>
      </c>
      <c r="BB3505">
        <v>40</v>
      </c>
      <c r="BC3505">
        <v>0</v>
      </c>
      <c r="BD3505">
        <v>0</v>
      </c>
      <c r="BE3505" t="s">
        <v>410</v>
      </c>
      <c r="BF3505" t="s">
        <v>421</v>
      </c>
      <c r="BG3505" t="s">
        <v>410</v>
      </c>
      <c r="BH3505" t="s">
        <v>410</v>
      </c>
      <c r="BI3505" t="s">
        <v>411</v>
      </c>
      <c r="BJ3505" t="s">
        <v>410</v>
      </c>
      <c r="BK3505">
        <v>0</v>
      </c>
      <c r="BL3505">
        <v>0</v>
      </c>
      <c r="BM3505">
        <v>1270</v>
      </c>
      <c r="BN3505">
        <v>0</v>
      </c>
    </row>
    <row r="3506" spans="1:66" x14ac:dyDescent="0.15">
      <c r="A3506" t="s">
        <v>6230</v>
      </c>
      <c r="B3506" t="s">
        <v>197</v>
      </c>
      <c r="C3506">
        <v>2596</v>
      </c>
      <c r="D3506">
        <v>2599.5</v>
      </c>
      <c r="E3506">
        <v>791.3</v>
      </c>
      <c r="F3506">
        <v>792.3</v>
      </c>
      <c r="G3506" t="s">
        <v>1687</v>
      </c>
      <c r="H3506">
        <v>0</v>
      </c>
      <c r="I3506" t="s">
        <v>6189</v>
      </c>
      <c r="J3506">
        <v>1</v>
      </c>
      <c r="K3506">
        <v>0</v>
      </c>
      <c r="L3506">
        <v>5.2</v>
      </c>
      <c r="M3506">
        <v>300</v>
      </c>
      <c r="N3506">
        <v>2.5000000000000001E-2</v>
      </c>
      <c r="O3506">
        <v>0</v>
      </c>
      <c r="P3506">
        <v>210</v>
      </c>
      <c r="Q3506" t="s">
        <v>411</v>
      </c>
      <c r="R3506" t="s">
        <v>418</v>
      </c>
      <c r="S3506">
        <v>5.94</v>
      </c>
      <c r="T3506" t="s">
        <v>411</v>
      </c>
      <c r="U3506">
        <v>0</v>
      </c>
      <c r="V3506" t="s">
        <v>411</v>
      </c>
      <c r="W3506">
        <v>10</v>
      </c>
      <c r="X3506">
        <v>0</v>
      </c>
      <c r="Y3506">
        <v>0</v>
      </c>
      <c r="Z3506">
        <v>210</v>
      </c>
      <c r="AA3506">
        <v>2.54</v>
      </c>
      <c r="AB3506" t="s">
        <v>410</v>
      </c>
      <c r="AC3506">
        <v>0</v>
      </c>
      <c r="AD3506">
        <v>0</v>
      </c>
      <c r="AE3506">
        <v>0</v>
      </c>
      <c r="AF3506">
        <v>1</v>
      </c>
      <c r="AG3506" t="s">
        <v>410</v>
      </c>
      <c r="AH3506">
        <v>0</v>
      </c>
      <c r="AI3506">
        <v>2.44</v>
      </c>
      <c r="AJ3506">
        <v>750</v>
      </c>
      <c r="AK3506" t="s">
        <v>411</v>
      </c>
      <c r="AL3506">
        <v>1.02</v>
      </c>
      <c r="AM3506">
        <v>0</v>
      </c>
      <c r="AN3506" t="s">
        <v>411</v>
      </c>
      <c r="AO3506">
        <v>80</v>
      </c>
      <c r="AP3506">
        <v>0</v>
      </c>
      <c r="AQ3506">
        <v>310</v>
      </c>
      <c r="AR3506">
        <v>0</v>
      </c>
      <c r="AS3506">
        <v>0</v>
      </c>
      <c r="AT3506">
        <v>2.99</v>
      </c>
      <c r="AU3506">
        <v>0.67</v>
      </c>
      <c r="AV3506" t="s">
        <v>410</v>
      </c>
      <c r="AW3506">
        <v>10</v>
      </c>
      <c r="AX3506">
        <v>0</v>
      </c>
      <c r="AY3506">
        <v>0</v>
      </c>
      <c r="AZ3506">
        <v>0</v>
      </c>
      <c r="BA3506" t="s">
        <v>6190</v>
      </c>
      <c r="BB3506">
        <v>80</v>
      </c>
      <c r="BC3506">
        <v>0</v>
      </c>
      <c r="BD3506">
        <v>0</v>
      </c>
      <c r="BE3506" t="s">
        <v>410</v>
      </c>
      <c r="BF3506">
        <v>0.08</v>
      </c>
      <c r="BG3506" t="s">
        <v>410</v>
      </c>
      <c r="BH3506" t="s">
        <v>410</v>
      </c>
      <c r="BI3506" t="s">
        <v>411</v>
      </c>
      <c r="BJ3506" t="s">
        <v>410</v>
      </c>
      <c r="BK3506">
        <v>0</v>
      </c>
      <c r="BL3506">
        <v>0</v>
      </c>
      <c r="BM3506">
        <v>550</v>
      </c>
      <c r="BN3506">
        <v>0</v>
      </c>
    </row>
    <row r="3507" spans="1:66" x14ac:dyDescent="0.15">
      <c r="A3507" t="s">
        <v>6231</v>
      </c>
      <c r="B3507" t="s">
        <v>197</v>
      </c>
      <c r="C3507">
        <v>2599.5</v>
      </c>
      <c r="D3507">
        <v>2604</v>
      </c>
      <c r="E3507">
        <v>792.3</v>
      </c>
      <c r="F3507">
        <v>793.7</v>
      </c>
      <c r="G3507" t="s">
        <v>6232</v>
      </c>
      <c r="H3507">
        <v>0</v>
      </c>
      <c r="I3507" t="s">
        <v>6189</v>
      </c>
      <c r="J3507">
        <v>17</v>
      </c>
      <c r="K3507">
        <v>0</v>
      </c>
      <c r="L3507">
        <v>2.4900000000000002</v>
      </c>
      <c r="M3507">
        <v>14050</v>
      </c>
      <c r="N3507">
        <v>0.55000000000000004</v>
      </c>
      <c r="O3507">
        <v>0</v>
      </c>
      <c r="P3507">
        <v>70</v>
      </c>
      <c r="Q3507" t="s">
        <v>411</v>
      </c>
      <c r="R3507" t="s">
        <v>418</v>
      </c>
      <c r="S3507">
        <v>8.74</v>
      </c>
      <c r="T3507">
        <v>10</v>
      </c>
      <c r="U3507">
        <v>0</v>
      </c>
      <c r="V3507">
        <v>60</v>
      </c>
      <c r="W3507" t="s">
        <v>411</v>
      </c>
      <c r="X3507">
        <v>0</v>
      </c>
      <c r="Y3507">
        <v>0</v>
      </c>
      <c r="Z3507">
        <v>40600</v>
      </c>
      <c r="AA3507">
        <v>17.149999999999999</v>
      </c>
      <c r="AB3507" t="s">
        <v>410</v>
      </c>
      <c r="AC3507">
        <v>0</v>
      </c>
      <c r="AD3507">
        <v>0</v>
      </c>
      <c r="AE3507">
        <v>0</v>
      </c>
      <c r="AF3507">
        <v>0.4</v>
      </c>
      <c r="AG3507" t="s">
        <v>410</v>
      </c>
      <c r="AH3507">
        <v>0</v>
      </c>
      <c r="AI3507">
        <v>3.9</v>
      </c>
      <c r="AJ3507">
        <v>1350</v>
      </c>
      <c r="AK3507">
        <v>10</v>
      </c>
      <c r="AL3507">
        <v>0.24</v>
      </c>
      <c r="AM3507">
        <v>0</v>
      </c>
      <c r="AN3507" t="s">
        <v>411</v>
      </c>
      <c r="AO3507">
        <v>110</v>
      </c>
      <c r="AP3507">
        <v>0</v>
      </c>
      <c r="AQ3507">
        <v>590</v>
      </c>
      <c r="AR3507">
        <v>0</v>
      </c>
      <c r="AS3507">
        <v>0</v>
      </c>
      <c r="AT3507">
        <v>6.31</v>
      </c>
      <c r="AU3507" t="s">
        <v>412</v>
      </c>
      <c r="AV3507">
        <v>310</v>
      </c>
      <c r="AW3507">
        <v>10</v>
      </c>
      <c r="AX3507">
        <v>0</v>
      </c>
      <c r="AY3507">
        <v>0</v>
      </c>
      <c r="AZ3507">
        <v>0</v>
      </c>
      <c r="BA3507" t="s">
        <v>6190</v>
      </c>
      <c r="BB3507">
        <v>50</v>
      </c>
      <c r="BC3507">
        <v>0</v>
      </c>
      <c r="BD3507">
        <v>0</v>
      </c>
      <c r="BE3507" t="s">
        <v>410</v>
      </c>
      <c r="BF3507" t="s">
        <v>421</v>
      </c>
      <c r="BG3507" t="s">
        <v>410</v>
      </c>
      <c r="BH3507" t="s">
        <v>410</v>
      </c>
      <c r="BI3507" t="s">
        <v>411</v>
      </c>
      <c r="BJ3507" t="s">
        <v>410</v>
      </c>
      <c r="BK3507">
        <v>0</v>
      </c>
      <c r="BL3507">
        <v>0</v>
      </c>
      <c r="BM3507">
        <v>3590</v>
      </c>
      <c r="BN3507">
        <v>0</v>
      </c>
    </row>
    <row r="3508" spans="1:66" x14ac:dyDescent="0.15">
      <c r="A3508" t="s">
        <v>6233</v>
      </c>
      <c r="B3508" t="s">
        <v>197</v>
      </c>
      <c r="C3508">
        <v>2604</v>
      </c>
      <c r="D3508">
        <v>2609</v>
      </c>
      <c r="E3508">
        <v>793.7</v>
      </c>
      <c r="F3508">
        <v>795.2</v>
      </c>
      <c r="G3508" t="s">
        <v>6234</v>
      </c>
      <c r="H3508">
        <v>0</v>
      </c>
      <c r="I3508" t="s">
        <v>6189</v>
      </c>
      <c r="J3508">
        <v>12</v>
      </c>
      <c r="K3508">
        <v>0</v>
      </c>
      <c r="L3508">
        <v>1.94</v>
      </c>
      <c r="M3508">
        <v>33200</v>
      </c>
      <c r="N3508">
        <v>1.4350000000000001</v>
      </c>
      <c r="O3508">
        <v>0</v>
      </c>
      <c r="P3508">
        <v>60</v>
      </c>
      <c r="Q3508" t="s">
        <v>411</v>
      </c>
      <c r="R3508">
        <v>30</v>
      </c>
      <c r="S3508">
        <v>2.5499999999999998</v>
      </c>
      <c r="T3508">
        <v>20</v>
      </c>
      <c r="U3508">
        <v>0</v>
      </c>
      <c r="V3508">
        <v>70</v>
      </c>
      <c r="W3508">
        <v>10</v>
      </c>
      <c r="X3508">
        <v>0</v>
      </c>
      <c r="Y3508">
        <v>0</v>
      </c>
      <c r="Z3508">
        <v>38200</v>
      </c>
      <c r="AA3508">
        <v>21.4</v>
      </c>
      <c r="AB3508" t="s">
        <v>410</v>
      </c>
      <c r="AC3508">
        <v>0</v>
      </c>
      <c r="AD3508">
        <v>0</v>
      </c>
      <c r="AE3508">
        <v>0</v>
      </c>
      <c r="AF3508">
        <v>0.3</v>
      </c>
      <c r="AG3508" t="s">
        <v>410</v>
      </c>
      <c r="AH3508">
        <v>0</v>
      </c>
      <c r="AI3508">
        <v>1.73</v>
      </c>
      <c r="AJ3508">
        <v>1050</v>
      </c>
      <c r="AK3508" t="s">
        <v>411</v>
      </c>
      <c r="AL3508">
        <v>0.19</v>
      </c>
      <c r="AM3508">
        <v>0</v>
      </c>
      <c r="AN3508" t="s">
        <v>411</v>
      </c>
      <c r="AO3508" t="s">
        <v>410</v>
      </c>
      <c r="AP3508">
        <v>0</v>
      </c>
      <c r="AQ3508">
        <v>620</v>
      </c>
      <c r="AR3508">
        <v>0</v>
      </c>
      <c r="AS3508">
        <v>0</v>
      </c>
      <c r="AT3508">
        <v>7.57</v>
      </c>
      <c r="AU3508" t="s">
        <v>412</v>
      </c>
      <c r="AV3508">
        <v>230</v>
      </c>
      <c r="AW3508" t="s">
        <v>411</v>
      </c>
      <c r="AX3508">
        <v>0</v>
      </c>
      <c r="AY3508">
        <v>0</v>
      </c>
      <c r="AZ3508">
        <v>0</v>
      </c>
      <c r="BA3508" t="s">
        <v>6190</v>
      </c>
      <c r="BB3508">
        <v>20</v>
      </c>
      <c r="BC3508">
        <v>0</v>
      </c>
      <c r="BD3508">
        <v>0</v>
      </c>
      <c r="BE3508" t="s">
        <v>410</v>
      </c>
      <c r="BF3508" t="s">
        <v>421</v>
      </c>
      <c r="BG3508" t="s">
        <v>410</v>
      </c>
      <c r="BH3508" t="s">
        <v>410</v>
      </c>
      <c r="BI3508" t="s">
        <v>411</v>
      </c>
      <c r="BJ3508" t="s">
        <v>410</v>
      </c>
      <c r="BK3508">
        <v>0</v>
      </c>
      <c r="BL3508">
        <v>0</v>
      </c>
      <c r="BM3508">
        <v>5020</v>
      </c>
      <c r="BN3508">
        <v>0</v>
      </c>
    </row>
    <row r="3509" spans="1:66" x14ac:dyDescent="0.15">
      <c r="A3509" t="s">
        <v>6235</v>
      </c>
      <c r="B3509" t="s">
        <v>197</v>
      </c>
      <c r="C3509">
        <v>2609</v>
      </c>
      <c r="D3509">
        <v>2614</v>
      </c>
      <c r="E3509">
        <v>795.2</v>
      </c>
      <c r="F3509">
        <v>796.8</v>
      </c>
      <c r="G3509" t="s">
        <v>6236</v>
      </c>
      <c r="H3509">
        <v>0</v>
      </c>
      <c r="I3509" t="s">
        <v>6189</v>
      </c>
      <c r="J3509">
        <v>77</v>
      </c>
      <c r="K3509">
        <v>0</v>
      </c>
      <c r="L3509">
        <v>1.68</v>
      </c>
      <c r="M3509">
        <v>47100</v>
      </c>
      <c r="N3509">
        <v>2.71</v>
      </c>
      <c r="O3509">
        <v>0</v>
      </c>
      <c r="P3509" t="s">
        <v>410</v>
      </c>
      <c r="Q3509" t="s">
        <v>411</v>
      </c>
      <c r="R3509">
        <v>60</v>
      </c>
      <c r="S3509">
        <v>1.55</v>
      </c>
      <c r="T3509">
        <v>30</v>
      </c>
      <c r="U3509">
        <v>0</v>
      </c>
      <c r="V3509">
        <v>220</v>
      </c>
      <c r="W3509" t="s">
        <v>411</v>
      </c>
      <c r="X3509">
        <v>0</v>
      </c>
      <c r="Y3509">
        <v>0</v>
      </c>
      <c r="Z3509">
        <v>59000</v>
      </c>
      <c r="AA3509">
        <v>29.5</v>
      </c>
      <c r="AB3509" t="s">
        <v>410</v>
      </c>
      <c r="AC3509">
        <v>0</v>
      </c>
      <c r="AD3509">
        <v>0</v>
      </c>
      <c r="AE3509">
        <v>0</v>
      </c>
      <c r="AF3509">
        <v>0.2</v>
      </c>
      <c r="AG3509" t="s">
        <v>410</v>
      </c>
      <c r="AH3509">
        <v>0</v>
      </c>
      <c r="AI3509">
        <v>2.11</v>
      </c>
      <c r="AJ3509">
        <v>2000</v>
      </c>
      <c r="AK3509" t="s">
        <v>411</v>
      </c>
      <c r="AL3509">
        <v>0.17</v>
      </c>
      <c r="AM3509">
        <v>0</v>
      </c>
      <c r="AN3509" t="s">
        <v>411</v>
      </c>
      <c r="AO3509">
        <v>60</v>
      </c>
      <c r="AP3509">
        <v>0</v>
      </c>
      <c r="AQ3509">
        <v>670</v>
      </c>
      <c r="AR3509">
        <v>0</v>
      </c>
      <c r="AS3509">
        <v>0</v>
      </c>
      <c r="AT3509">
        <v>9.57</v>
      </c>
      <c r="AU3509" t="s">
        <v>412</v>
      </c>
      <c r="AV3509">
        <v>1890</v>
      </c>
      <c r="AW3509" t="s">
        <v>411</v>
      </c>
      <c r="AX3509">
        <v>0</v>
      </c>
      <c r="AY3509">
        <v>0</v>
      </c>
      <c r="AZ3509">
        <v>0</v>
      </c>
      <c r="BA3509" t="s">
        <v>6190</v>
      </c>
      <c r="BB3509">
        <v>20</v>
      </c>
      <c r="BC3509">
        <v>0</v>
      </c>
      <c r="BD3509">
        <v>0</v>
      </c>
      <c r="BE3509" t="s">
        <v>410</v>
      </c>
      <c r="BF3509" t="s">
        <v>421</v>
      </c>
      <c r="BG3509" t="s">
        <v>410</v>
      </c>
      <c r="BH3509" t="s">
        <v>410</v>
      </c>
      <c r="BI3509" t="s">
        <v>411</v>
      </c>
      <c r="BJ3509" t="s">
        <v>410</v>
      </c>
      <c r="BK3509">
        <v>0</v>
      </c>
      <c r="BL3509">
        <v>0</v>
      </c>
      <c r="BM3509">
        <v>7080</v>
      </c>
      <c r="BN3509">
        <v>0</v>
      </c>
    </row>
    <row r="3510" spans="1:66" x14ac:dyDescent="0.15">
      <c r="A3510" t="s">
        <v>6237</v>
      </c>
      <c r="B3510" t="s">
        <v>197</v>
      </c>
      <c r="C3510">
        <v>2614</v>
      </c>
      <c r="D3510">
        <v>2617</v>
      </c>
      <c r="E3510">
        <v>796.8</v>
      </c>
      <c r="F3510">
        <v>797.7</v>
      </c>
      <c r="G3510" t="s">
        <v>6236</v>
      </c>
      <c r="H3510">
        <v>0</v>
      </c>
      <c r="I3510" t="s">
        <v>6189</v>
      </c>
      <c r="J3510">
        <v>4</v>
      </c>
      <c r="K3510">
        <v>0</v>
      </c>
      <c r="L3510">
        <v>1.27</v>
      </c>
      <c r="M3510">
        <v>45200</v>
      </c>
      <c r="N3510">
        <v>2.09</v>
      </c>
      <c r="O3510">
        <v>0</v>
      </c>
      <c r="P3510" t="s">
        <v>410</v>
      </c>
      <c r="Q3510" t="s">
        <v>411</v>
      </c>
      <c r="R3510">
        <v>30</v>
      </c>
      <c r="S3510">
        <v>1.08</v>
      </c>
      <c r="T3510">
        <v>20</v>
      </c>
      <c r="U3510">
        <v>0</v>
      </c>
      <c r="V3510">
        <v>90</v>
      </c>
      <c r="W3510" t="s">
        <v>411</v>
      </c>
      <c r="X3510">
        <v>0</v>
      </c>
      <c r="Y3510">
        <v>0</v>
      </c>
      <c r="Z3510">
        <v>14050</v>
      </c>
      <c r="AA3510">
        <v>30.8</v>
      </c>
      <c r="AB3510" t="s">
        <v>410</v>
      </c>
      <c r="AC3510">
        <v>0</v>
      </c>
      <c r="AD3510">
        <v>0</v>
      </c>
      <c r="AE3510">
        <v>0</v>
      </c>
      <c r="AF3510">
        <v>0.2</v>
      </c>
      <c r="AG3510" t="s">
        <v>410</v>
      </c>
      <c r="AH3510">
        <v>0</v>
      </c>
      <c r="AI3510">
        <v>2</v>
      </c>
      <c r="AJ3510">
        <v>2170</v>
      </c>
      <c r="AK3510" t="s">
        <v>411</v>
      </c>
      <c r="AL3510">
        <v>0.17</v>
      </c>
      <c r="AM3510">
        <v>0</v>
      </c>
      <c r="AN3510">
        <v>10</v>
      </c>
      <c r="AO3510" t="s">
        <v>410</v>
      </c>
      <c r="AP3510">
        <v>0</v>
      </c>
      <c r="AQ3510">
        <v>110</v>
      </c>
      <c r="AR3510">
        <v>0</v>
      </c>
      <c r="AS3510">
        <v>0</v>
      </c>
      <c r="AT3510">
        <v>3.62</v>
      </c>
      <c r="AU3510" t="s">
        <v>412</v>
      </c>
      <c r="AV3510">
        <v>130</v>
      </c>
      <c r="AW3510" t="s">
        <v>411</v>
      </c>
      <c r="AX3510">
        <v>0</v>
      </c>
      <c r="AY3510">
        <v>0</v>
      </c>
      <c r="AZ3510">
        <v>0</v>
      </c>
      <c r="BA3510" t="s">
        <v>6190</v>
      </c>
      <c r="BB3510">
        <v>10</v>
      </c>
      <c r="BC3510">
        <v>0</v>
      </c>
      <c r="BD3510">
        <v>0</v>
      </c>
      <c r="BE3510" t="s">
        <v>410</v>
      </c>
      <c r="BF3510" t="s">
        <v>421</v>
      </c>
      <c r="BG3510" t="s">
        <v>410</v>
      </c>
      <c r="BH3510" t="s">
        <v>410</v>
      </c>
      <c r="BI3510" t="s">
        <v>411</v>
      </c>
      <c r="BJ3510" t="s">
        <v>410</v>
      </c>
      <c r="BK3510">
        <v>0</v>
      </c>
      <c r="BL3510">
        <v>0</v>
      </c>
      <c r="BM3510">
        <v>5950</v>
      </c>
      <c r="BN3510">
        <v>0</v>
      </c>
    </row>
    <row r="3511" spans="1:66" x14ac:dyDescent="0.15">
      <c r="A3511" t="s">
        <v>6238</v>
      </c>
      <c r="B3511" t="s">
        <v>197</v>
      </c>
      <c r="C3511">
        <v>2617</v>
      </c>
      <c r="D3511">
        <v>2620.5</v>
      </c>
      <c r="E3511">
        <v>797.7</v>
      </c>
      <c r="F3511">
        <v>798.7</v>
      </c>
      <c r="G3511" t="s">
        <v>6239</v>
      </c>
      <c r="H3511">
        <v>0</v>
      </c>
      <c r="I3511" t="s">
        <v>6189</v>
      </c>
      <c r="J3511">
        <v>37</v>
      </c>
      <c r="K3511">
        <v>0</v>
      </c>
      <c r="L3511">
        <v>1.66</v>
      </c>
      <c r="M3511">
        <v>38800</v>
      </c>
      <c r="N3511">
        <v>2.06</v>
      </c>
      <c r="O3511">
        <v>0</v>
      </c>
      <c r="P3511">
        <v>50</v>
      </c>
      <c r="Q3511" t="s">
        <v>411</v>
      </c>
      <c r="R3511">
        <v>30</v>
      </c>
      <c r="S3511">
        <v>2.59</v>
      </c>
      <c r="T3511">
        <v>10</v>
      </c>
      <c r="U3511">
        <v>0</v>
      </c>
      <c r="V3511">
        <v>270</v>
      </c>
      <c r="W3511" t="s">
        <v>411</v>
      </c>
      <c r="X3511">
        <v>0</v>
      </c>
      <c r="Y3511">
        <v>10.050000000000001</v>
      </c>
      <c r="Z3511" t="s">
        <v>765</v>
      </c>
      <c r="AA3511">
        <v>23</v>
      </c>
      <c r="AB3511" t="s">
        <v>410</v>
      </c>
      <c r="AC3511">
        <v>0</v>
      </c>
      <c r="AD3511">
        <v>0</v>
      </c>
      <c r="AE3511">
        <v>0</v>
      </c>
      <c r="AF3511">
        <v>0.3</v>
      </c>
      <c r="AG3511" t="s">
        <v>410</v>
      </c>
      <c r="AH3511">
        <v>0</v>
      </c>
      <c r="AI3511">
        <v>2.0299999999999998</v>
      </c>
      <c r="AJ3511">
        <v>1540</v>
      </c>
      <c r="AK3511" t="s">
        <v>411</v>
      </c>
      <c r="AL3511">
        <v>0.21</v>
      </c>
      <c r="AM3511">
        <v>0</v>
      </c>
      <c r="AN3511" t="s">
        <v>411</v>
      </c>
      <c r="AO3511" t="s">
        <v>410</v>
      </c>
      <c r="AP3511">
        <v>0</v>
      </c>
      <c r="AQ3511">
        <v>790</v>
      </c>
      <c r="AR3511">
        <v>0</v>
      </c>
      <c r="AS3511">
        <v>0</v>
      </c>
      <c r="AT3511">
        <v>5.59</v>
      </c>
      <c r="AU3511" t="s">
        <v>412</v>
      </c>
      <c r="AV3511">
        <v>590</v>
      </c>
      <c r="AW3511" t="s">
        <v>411</v>
      </c>
      <c r="AX3511">
        <v>0</v>
      </c>
      <c r="AY3511">
        <v>0</v>
      </c>
      <c r="AZ3511">
        <v>0</v>
      </c>
      <c r="BA3511" t="s">
        <v>6190</v>
      </c>
      <c r="BB3511">
        <v>20</v>
      </c>
      <c r="BC3511">
        <v>0</v>
      </c>
      <c r="BD3511">
        <v>0</v>
      </c>
      <c r="BE3511" t="s">
        <v>410</v>
      </c>
      <c r="BF3511" t="s">
        <v>421</v>
      </c>
      <c r="BG3511" t="s">
        <v>410</v>
      </c>
      <c r="BH3511" t="s">
        <v>410</v>
      </c>
      <c r="BI3511" t="s">
        <v>411</v>
      </c>
      <c r="BJ3511" t="s">
        <v>410</v>
      </c>
      <c r="BK3511">
        <v>0</v>
      </c>
      <c r="BL3511">
        <v>0</v>
      </c>
      <c r="BM3511">
        <v>3700</v>
      </c>
      <c r="BN3511">
        <v>0</v>
      </c>
    </row>
    <row r="3512" spans="1:66" x14ac:dyDescent="0.15">
      <c r="A3512" t="s">
        <v>6240</v>
      </c>
      <c r="B3512" t="s">
        <v>197</v>
      </c>
      <c r="C3512">
        <v>2620.5</v>
      </c>
      <c r="D3512">
        <v>2624</v>
      </c>
      <c r="E3512">
        <v>798.7</v>
      </c>
      <c r="F3512">
        <v>799.8</v>
      </c>
      <c r="G3512" t="s">
        <v>6241</v>
      </c>
      <c r="H3512">
        <v>0</v>
      </c>
      <c r="I3512" t="s">
        <v>6189</v>
      </c>
      <c r="J3512">
        <v>1</v>
      </c>
      <c r="K3512">
        <v>0</v>
      </c>
      <c r="L3512">
        <v>3.74</v>
      </c>
      <c r="M3512">
        <v>180</v>
      </c>
      <c r="N3512">
        <v>1.2E-2</v>
      </c>
      <c r="O3512">
        <v>0</v>
      </c>
      <c r="P3512">
        <v>200</v>
      </c>
      <c r="Q3512" t="s">
        <v>411</v>
      </c>
      <c r="R3512" t="s">
        <v>418</v>
      </c>
      <c r="S3512">
        <v>14.15</v>
      </c>
      <c r="T3512" t="s">
        <v>411</v>
      </c>
      <c r="U3512">
        <v>0</v>
      </c>
      <c r="V3512" t="s">
        <v>411</v>
      </c>
      <c r="W3512" t="s">
        <v>411</v>
      </c>
      <c r="X3512">
        <v>0</v>
      </c>
      <c r="Y3512">
        <v>0</v>
      </c>
      <c r="Z3512">
        <v>160</v>
      </c>
      <c r="AA3512">
        <v>5.19</v>
      </c>
      <c r="AB3512" t="s">
        <v>410</v>
      </c>
      <c r="AC3512">
        <v>0</v>
      </c>
      <c r="AD3512">
        <v>0</v>
      </c>
      <c r="AE3512">
        <v>0</v>
      </c>
      <c r="AF3512">
        <v>0.6</v>
      </c>
      <c r="AG3512" t="s">
        <v>410</v>
      </c>
      <c r="AH3512">
        <v>0</v>
      </c>
      <c r="AI3512">
        <v>5.52</v>
      </c>
      <c r="AJ3512">
        <v>1790</v>
      </c>
      <c r="AK3512" t="s">
        <v>411</v>
      </c>
      <c r="AL3512">
        <v>0.71</v>
      </c>
      <c r="AM3512">
        <v>0</v>
      </c>
      <c r="AN3512" t="s">
        <v>411</v>
      </c>
      <c r="AO3512">
        <v>460</v>
      </c>
      <c r="AP3512">
        <v>0</v>
      </c>
      <c r="AQ3512">
        <v>60</v>
      </c>
      <c r="AR3512">
        <v>0</v>
      </c>
      <c r="AS3512">
        <v>0</v>
      </c>
      <c r="AT3512">
        <v>3.8</v>
      </c>
      <c r="AU3512">
        <v>0.14000000000000001</v>
      </c>
      <c r="AV3512" t="s">
        <v>410</v>
      </c>
      <c r="AW3512">
        <v>10</v>
      </c>
      <c r="AX3512">
        <v>0</v>
      </c>
      <c r="AY3512">
        <v>0</v>
      </c>
      <c r="AZ3512">
        <v>0</v>
      </c>
      <c r="BA3512" t="s">
        <v>6190</v>
      </c>
      <c r="BB3512">
        <v>110</v>
      </c>
      <c r="BC3512">
        <v>0</v>
      </c>
      <c r="BD3512">
        <v>0</v>
      </c>
      <c r="BE3512" t="s">
        <v>410</v>
      </c>
      <c r="BF3512">
        <v>0.09</v>
      </c>
      <c r="BG3512" t="s">
        <v>410</v>
      </c>
      <c r="BH3512" t="s">
        <v>410</v>
      </c>
      <c r="BI3512">
        <v>20</v>
      </c>
      <c r="BJ3512" t="s">
        <v>410</v>
      </c>
      <c r="BK3512">
        <v>0</v>
      </c>
      <c r="BL3512">
        <v>0</v>
      </c>
      <c r="BM3512">
        <v>670</v>
      </c>
      <c r="BN3512">
        <v>0</v>
      </c>
    </row>
    <row r="3513" spans="1:66" x14ac:dyDescent="0.15">
      <c r="A3513" t="s">
        <v>6242</v>
      </c>
      <c r="B3513" t="s">
        <v>197</v>
      </c>
      <c r="C3513">
        <v>2624</v>
      </c>
      <c r="D3513">
        <v>2627</v>
      </c>
      <c r="E3513">
        <v>799.8</v>
      </c>
      <c r="F3513">
        <v>800.7</v>
      </c>
      <c r="G3513" t="s">
        <v>2035</v>
      </c>
      <c r="H3513">
        <v>0</v>
      </c>
      <c r="I3513" t="s">
        <v>6189</v>
      </c>
      <c r="J3513" t="s">
        <v>416</v>
      </c>
      <c r="K3513">
        <v>0</v>
      </c>
      <c r="L3513">
        <v>5.45</v>
      </c>
      <c r="M3513">
        <v>510</v>
      </c>
      <c r="N3513">
        <v>8.9999999999999993E-3</v>
      </c>
      <c r="O3513">
        <v>0</v>
      </c>
      <c r="P3513">
        <v>260</v>
      </c>
      <c r="Q3513" t="s">
        <v>411</v>
      </c>
      <c r="R3513" t="s">
        <v>418</v>
      </c>
      <c r="S3513">
        <v>3.23</v>
      </c>
      <c r="T3513" t="s">
        <v>411</v>
      </c>
      <c r="U3513">
        <v>0</v>
      </c>
      <c r="V3513">
        <v>20</v>
      </c>
      <c r="W3513" t="s">
        <v>411</v>
      </c>
      <c r="X3513">
        <v>0</v>
      </c>
      <c r="Y3513">
        <v>0</v>
      </c>
      <c r="Z3513">
        <v>330</v>
      </c>
      <c r="AA3513">
        <v>5.81</v>
      </c>
      <c r="AB3513" t="s">
        <v>410</v>
      </c>
      <c r="AC3513">
        <v>0</v>
      </c>
      <c r="AD3513">
        <v>0</v>
      </c>
      <c r="AE3513">
        <v>0</v>
      </c>
      <c r="AF3513">
        <v>0.9</v>
      </c>
      <c r="AG3513" t="s">
        <v>410</v>
      </c>
      <c r="AH3513">
        <v>0</v>
      </c>
      <c r="AI3513">
        <v>1.87</v>
      </c>
      <c r="AJ3513">
        <v>790</v>
      </c>
      <c r="AK3513" t="s">
        <v>411</v>
      </c>
      <c r="AL3513">
        <v>1</v>
      </c>
      <c r="AM3513">
        <v>0</v>
      </c>
      <c r="AN3513" t="s">
        <v>411</v>
      </c>
      <c r="AO3513">
        <v>850</v>
      </c>
      <c r="AP3513">
        <v>0</v>
      </c>
      <c r="AQ3513">
        <v>20</v>
      </c>
      <c r="AR3513">
        <v>0</v>
      </c>
      <c r="AS3513">
        <v>0</v>
      </c>
      <c r="AT3513">
        <v>3.75</v>
      </c>
      <c r="AU3513">
        <v>0.23</v>
      </c>
      <c r="AV3513" t="s">
        <v>410</v>
      </c>
      <c r="AW3513">
        <v>30</v>
      </c>
      <c r="AX3513">
        <v>0</v>
      </c>
      <c r="AY3513">
        <v>0</v>
      </c>
      <c r="AZ3513">
        <v>0</v>
      </c>
      <c r="BA3513" t="s">
        <v>6190</v>
      </c>
      <c r="BB3513">
        <v>50</v>
      </c>
      <c r="BC3513">
        <v>0</v>
      </c>
      <c r="BD3513">
        <v>0</v>
      </c>
      <c r="BE3513" t="s">
        <v>410</v>
      </c>
      <c r="BF3513">
        <v>0.16</v>
      </c>
      <c r="BG3513" t="s">
        <v>410</v>
      </c>
      <c r="BH3513" t="s">
        <v>410</v>
      </c>
      <c r="BI3513">
        <v>110</v>
      </c>
      <c r="BJ3513" t="s">
        <v>410</v>
      </c>
      <c r="BK3513">
        <v>0</v>
      </c>
      <c r="BL3513">
        <v>0</v>
      </c>
      <c r="BM3513">
        <v>210</v>
      </c>
      <c r="BN3513">
        <v>0</v>
      </c>
    </row>
    <row r="3514" spans="1:66" x14ac:dyDescent="0.15">
      <c r="A3514" t="s">
        <v>6243</v>
      </c>
      <c r="B3514" t="s">
        <v>197</v>
      </c>
      <c r="C3514">
        <v>2627</v>
      </c>
      <c r="D3514">
        <v>2630</v>
      </c>
      <c r="E3514">
        <v>800.7</v>
      </c>
      <c r="F3514">
        <v>801.6</v>
      </c>
      <c r="G3514" t="s">
        <v>2035</v>
      </c>
      <c r="H3514">
        <v>0</v>
      </c>
      <c r="I3514" t="s">
        <v>6189</v>
      </c>
      <c r="J3514">
        <v>1</v>
      </c>
      <c r="K3514">
        <v>0</v>
      </c>
      <c r="L3514">
        <v>6.32</v>
      </c>
      <c r="M3514">
        <v>80</v>
      </c>
      <c r="N3514">
        <v>5.0000000000000001E-3</v>
      </c>
      <c r="O3514">
        <v>0</v>
      </c>
      <c r="P3514">
        <v>260</v>
      </c>
      <c r="Q3514" t="s">
        <v>411</v>
      </c>
      <c r="R3514" t="s">
        <v>418</v>
      </c>
      <c r="S3514">
        <v>3.28</v>
      </c>
      <c r="T3514" t="s">
        <v>411</v>
      </c>
      <c r="U3514">
        <v>0</v>
      </c>
      <c r="V3514">
        <v>10</v>
      </c>
      <c r="W3514" t="s">
        <v>411</v>
      </c>
      <c r="X3514">
        <v>0</v>
      </c>
      <c r="Y3514">
        <v>0</v>
      </c>
      <c r="Z3514">
        <v>130</v>
      </c>
      <c r="AA3514">
        <v>6.63</v>
      </c>
      <c r="AB3514" t="s">
        <v>410</v>
      </c>
      <c r="AC3514">
        <v>0</v>
      </c>
      <c r="AD3514">
        <v>0</v>
      </c>
      <c r="AE3514">
        <v>0</v>
      </c>
      <c r="AF3514">
        <v>1</v>
      </c>
      <c r="AG3514" t="s">
        <v>410</v>
      </c>
      <c r="AH3514">
        <v>0</v>
      </c>
      <c r="AI3514">
        <v>2.2799999999999998</v>
      </c>
      <c r="AJ3514">
        <v>1040</v>
      </c>
      <c r="AK3514" t="s">
        <v>411</v>
      </c>
      <c r="AL3514">
        <v>0.84</v>
      </c>
      <c r="AM3514">
        <v>0</v>
      </c>
      <c r="AN3514" t="s">
        <v>411</v>
      </c>
      <c r="AO3514">
        <v>850</v>
      </c>
      <c r="AP3514">
        <v>0</v>
      </c>
      <c r="AQ3514">
        <v>30</v>
      </c>
      <c r="AR3514">
        <v>0</v>
      </c>
      <c r="AS3514">
        <v>0</v>
      </c>
      <c r="AT3514">
        <v>3.53</v>
      </c>
      <c r="AU3514">
        <v>0.16</v>
      </c>
      <c r="AV3514" t="s">
        <v>410</v>
      </c>
      <c r="AW3514">
        <v>30</v>
      </c>
      <c r="AX3514">
        <v>0</v>
      </c>
      <c r="AY3514">
        <v>0</v>
      </c>
      <c r="AZ3514">
        <v>0</v>
      </c>
      <c r="BA3514" t="s">
        <v>6190</v>
      </c>
      <c r="BB3514">
        <v>60</v>
      </c>
      <c r="BC3514">
        <v>0</v>
      </c>
      <c r="BD3514">
        <v>0</v>
      </c>
      <c r="BE3514" t="s">
        <v>410</v>
      </c>
      <c r="BF3514">
        <v>0.15</v>
      </c>
      <c r="BG3514" t="s">
        <v>410</v>
      </c>
      <c r="BH3514" t="s">
        <v>410</v>
      </c>
      <c r="BI3514">
        <v>90</v>
      </c>
      <c r="BJ3514" t="s">
        <v>410</v>
      </c>
      <c r="BK3514">
        <v>0</v>
      </c>
      <c r="BL3514">
        <v>0</v>
      </c>
      <c r="BM3514">
        <v>200</v>
      </c>
      <c r="BN3514">
        <v>0</v>
      </c>
    </row>
    <row r="3515" spans="1:66" x14ac:dyDescent="0.15">
      <c r="A3515" t="s">
        <v>6244</v>
      </c>
      <c r="B3515" t="s">
        <v>197</v>
      </c>
      <c r="C3515">
        <v>2630</v>
      </c>
      <c r="D3515">
        <v>2635</v>
      </c>
      <c r="E3515">
        <v>801.6</v>
      </c>
      <c r="F3515">
        <v>803.2</v>
      </c>
      <c r="G3515" t="s">
        <v>2035</v>
      </c>
      <c r="H3515">
        <v>0</v>
      </c>
      <c r="I3515" t="s">
        <v>6189</v>
      </c>
      <c r="J3515" t="s">
        <v>416</v>
      </c>
      <c r="K3515">
        <v>0</v>
      </c>
      <c r="L3515">
        <v>5.8</v>
      </c>
      <c r="M3515">
        <v>170</v>
      </c>
      <c r="N3515">
        <v>5.0000000000000001E-3</v>
      </c>
      <c r="O3515">
        <v>0</v>
      </c>
      <c r="P3515">
        <v>230</v>
      </c>
      <c r="Q3515" t="s">
        <v>411</v>
      </c>
      <c r="R3515" t="s">
        <v>418</v>
      </c>
      <c r="S3515">
        <v>2.13</v>
      </c>
      <c r="T3515" t="s">
        <v>411</v>
      </c>
      <c r="U3515">
        <v>0</v>
      </c>
      <c r="V3515">
        <v>20</v>
      </c>
      <c r="W3515" t="s">
        <v>411</v>
      </c>
      <c r="X3515">
        <v>0</v>
      </c>
      <c r="Y3515">
        <v>0</v>
      </c>
      <c r="Z3515">
        <v>90</v>
      </c>
      <c r="AA3515">
        <v>6.55</v>
      </c>
      <c r="AB3515" t="s">
        <v>410</v>
      </c>
      <c r="AC3515">
        <v>0</v>
      </c>
      <c r="AD3515">
        <v>0</v>
      </c>
      <c r="AE3515">
        <v>0</v>
      </c>
      <c r="AF3515">
        <v>1</v>
      </c>
      <c r="AG3515" t="s">
        <v>410</v>
      </c>
      <c r="AH3515">
        <v>0</v>
      </c>
      <c r="AI3515">
        <v>2.0299999999999998</v>
      </c>
      <c r="AJ3515">
        <v>870</v>
      </c>
      <c r="AK3515" t="s">
        <v>411</v>
      </c>
      <c r="AL3515">
        <v>0.66</v>
      </c>
      <c r="AM3515">
        <v>0</v>
      </c>
      <c r="AN3515" t="s">
        <v>411</v>
      </c>
      <c r="AO3515">
        <v>960</v>
      </c>
      <c r="AP3515">
        <v>0</v>
      </c>
      <c r="AQ3515" t="s">
        <v>418</v>
      </c>
      <c r="AR3515">
        <v>0</v>
      </c>
      <c r="AS3515">
        <v>0</v>
      </c>
      <c r="AT3515">
        <v>4.1399999999999997</v>
      </c>
      <c r="AU3515">
        <v>0.09</v>
      </c>
      <c r="AV3515" t="s">
        <v>410</v>
      </c>
      <c r="AW3515">
        <v>30</v>
      </c>
      <c r="AX3515">
        <v>0</v>
      </c>
      <c r="AY3515">
        <v>0</v>
      </c>
      <c r="AZ3515">
        <v>0</v>
      </c>
      <c r="BA3515" t="s">
        <v>6190</v>
      </c>
      <c r="BB3515">
        <v>50</v>
      </c>
      <c r="BC3515">
        <v>0</v>
      </c>
      <c r="BD3515">
        <v>0</v>
      </c>
      <c r="BE3515" t="s">
        <v>410</v>
      </c>
      <c r="BF3515">
        <v>0.12</v>
      </c>
      <c r="BG3515" t="s">
        <v>410</v>
      </c>
      <c r="BH3515" t="s">
        <v>410</v>
      </c>
      <c r="BI3515">
        <v>80</v>
      </c>
      <c r="BJ3515" t="s">
        <v>410</v>
      </c>
      <c r="BK3515">
        <v>0</v>
      </c>
      <c r="BL3515">
        <v>0</v>
      </c>
      <c r="BM3515">
        <v>180</v>
      </c>
      <c r="BN3515">
        <v>0</v>
      </c>
    </row>
    <row r="3516" spans="1:66" x14ac:dyDescent="0.15">
      <c r="A3516" t="s">
        <v>6245</v>
      </c>
      <c r="B3516" t="s">
        <v>197</v>
      </c>
      <c r="C3516">
        <v>2635</v>
      </c>
      <c r="D3516">
        <v>2637.2</v>
      </c>
      <c r="E3516">
        <v>803.2</v>
      </c>
      <c r="F3516">
        <v>803.8</v>
      </c>
      <c r="G3516" t="s">
        <v>2035</v>
      </c>
      <c r="H3516">
        <v>0</v>
      </c>
      <c r="I3516" t="s">
        <v>6189</v>
      </c>
      <c r="J3516">
        <v>3</v>
      </c>
      <c r="K3516">
        <v>0</v>
      </c>
      <c r="L3516">
        <v>6.51</v>
      </c>
      <c r="M3516">
        <v>970</v>
      </c>
      <c r="N3516">
        <v>0.03</v>
      </c>
      <c r="O3516">
        <v>0</v>
      </c>
      <c r="P3516">
        <v>340</v>
      </c>
      <c r="Q3516" t="s">
        <v>411</v>
      </c>
      <c r="R3516" t="s">
        <v>418</v>
      </c>
      <c r="S3516">
        <v>5</v>
      </c>
      <c r="T3516" t="s">
        <v>411</v>
      </c>
      <c r="U3516">
        <v>0</v>
      </c>
      <c r="V3516">
        <v>10</v>
      </c>
      <c r="W3516">
        <v>10</v>
      </c>
      <c r="X3516">
        <v>0</v>
      </c>
      <c r="Y3516">
        <v>0</v>
      </c>
      <c r="Z3516">
        <v>140</v>
      </c>
      <c r="AA3516">
        <v>4.3899999999999997</v>
      </c>
      <c r="AB3516" t="s">
        <v>410</v>
      </c>
      <c r="AC3516">
        <v>0</v>
      </c>
      <c r="AD3516">
        <v>0</v>
      </c>
      <c r="AE3516">
        <v>0</v>
      </c>
      <c r="AF3516">
        <v>1.6</v>
      </c>
      <c r="AG3516" t="s">
        <v>410</v>
      </c>
      <c r="AH3516">
        <v>0</v>
      </c>
      <c r="AI3516">
        <v>2.54</v>
      </c>
      <c r="AJ3516">
        <v>920</v>
      </c>
      <c r="AK3516" t="s">
        <v>411</v>
      </c>
      <c r="AL3516">
        <v>0.59</v>
      </c>
      <c r="AM3516">
        <v>0</v>
      </c>
      <c r="AN3516" t="s">
        <v>411</v>
      </c>
      <c r="AO3516">
        <v>930</v>
      </c>
      <c r="AP3516">
        <v>0</v>
      </c>
      <c r="AQ3516">
        <v>90</v>
      </c>
      <c r="AR3516">
        <v>0</v>
      </c>
      <c r="AS3516">
        <v>0</v>
      </c>
      <c r="AT3516">
        <v>2.6</v>
      </c>
      <c r="AU3516">
        <v>0.13</v>
      </c>
      <c r="AV3516">
        <v>90</v>
      </c>
      <c r="AW3516">
        <v>30</v>
      </c>
      <c r="AX3516">
        <v>0</v>
      </c>
      <c r="AY3516">
        <v>0</v>
      </c>
      <c r="AZ3516">
        <v>0</v>
      </c>
      <c r="BA3516" t="s">
        <v>6190</v>
      </c>
      <c r="BB3516">
        <v>80</v>
      </c>
      <c r="BC3516">
        <v>0</v>
      </c>
      <c r="BD3516">
        <v>0</v>
      </c>
      <c r="BE3516" t="s">
        <v>410</v>
      </c>
      <c r="BF3516">
        <v>0.21</v>
      </c>
      <c r="BG3516" t="s">
        <v>410</v>
      </c>
      <c r="BH3516" t="s">
        <v>410</v>
      </c>
      <c r="BI3516">
        <v>70</v>
      </c>
      <c r="BJ3516" t="s">
        <v>410</v>
      </c>
      <c r="BK3516">
        <v>0</v>
      </c>
      <c r="BL3516">
        <v>0</v>
      </c>
      <c r="BM3516">
        <v>350</v>
      </c>
      <c r="BN3516">
        <v>0</v>
      </c>
    </row>
    <row r="3517" spans="1:66" x14ac:dyDescent="0.15">
      <c r="A3517" t="s">
        <v>6246</v>
      </c>
      <c r="B3517" t="s">
        <v>197</v>
      </c>
      <c r="C3517">
        <v>2637.2</v>
      </c>
      <c r="D3517">
        <v>2640</v>
      </c>
      <c r="E3517">
        <v>803.8</v>
      </c>
      <c r="F3517">
        <v>804.7</v>
      </c>
      <c r="G3517" t="s">
        <v>6247</v>
      </c>
      <c r="H3517">
        <v>0</v>
      </c>
      <c r="I3517" t="s">
        <v>6189</v>
      </c>
      <c r="J3517">
        <v>15</v>
      </c>
      <c r="K3517">
        <v>0</v>
      </c>
      <c r="L3517">
        <v>1.82</v>
      </c>
      <c r="M3517" t="s">
        <v>765</v>
      </c>
      <c r="N3517" t="s">
        <v>412</v>
      </c>
      <c r="O3517">
        <v>10.15</v>
      </c>
      <c r="P3517" t="s">
        <v>410</v>
      </c>
      <c r="Q3517" t="s">
        <v>411</v>
      </c>
      <c r="R3517" t="s">
        <v>418</v>
      </c>
      <c r="S3517">
        <v>6.47</v>
      </c>
      <c r="T3517">
        <v>130</v>
      </c>
      <c r="U3517">
        <v>0</v>
      </c>
      <c r="V3517">
        <v>10</v>
      </c>
      <c r="W3517" t="s">
        <v>411</v>
      </c>
      <c r="X3517">
        <v>0</v>
      </c>
      <c r="Y3517">
        <v>0</v>
      </c>
      <c r="Z3517">
        <v>1170</v>
      </c>
      <c r="AA3517">
        <v>20.3</v>
      </c>
      <c r="AB3517" t="s">
        <v>410</v>
      </c>
      <c r="AC3517">
        <v>0</v>
      </c>
      <c r="AD3517">
        <v>0</v>
      </c>
      <c r="AE3517">
        <v>0</v>
      </c>
      <c r="AF3517">
        <v>0.2</v>
      </c>
      <c r="AG3517" t="s">
        <v>410</v>
      </c>
      <c r="AH3517">
        <v>0</v>
      </c>
      <c r="AI3517">
        <v>2.58</v>
      </c>
      <c r="AJ3517">
        <v>1140</v>
      </c>
      <c r="AK3517">
        <v>10</v>
      </c>
      <c r="AL3517">
        <v>0.21</v>
      </c>
      <c r="AM3517">
        <v>0</v>
      </c>
      <c r="AN3517" t="s">
        <v>411</v>
      </c>
      <c r="AO3517">
        <v>100</v>
      </c>
      <c r="AP3517">
        <v>0</v>
      </c>
      <c r="AQ3517">
        <v>1020</v>
      </c>
      <c r="AR3517">
        <v>0</v>
      </c>
      <c r="AS3517">
        <v>0</v>
      </c>
      <c r="AT3517">
        <v>4.46</v>
      </c>
      <c r="AU3517" t="s">
        <v>412</v>
      </c>
      <c r="AV3517">
        <v>770</v>
      </c>
      <c r="AW3517" t="s">
        <v>411</v>
      </c>
      <c r="AX3517">
        <v>0</v>
      </c>
      <c r="AY3517">
        <v>0</v>
      </c>
      <c r="AZ3517">
        <v>0</v>
      </c>
      <c r="BA3517" t="s">
        <v>6190</v>
      </c>
      <c r="BB3517">
        <v>30</v>
      </c>
      <c r="BC3517">
        <v>0</v>
      </c>
      <c r="BD3517">
        <v>0</v>
      </c>
      <c r="BE3517" t="s">
        <v>410</v>
      </c>
      <c r="BF3517" t="s">
        <v>421</v>
      </c>
      <c r="BG3517" t="s">
        <v>410</v>
      </c>
      <c r="BH3517" t="s">
        <v>410</v>
      </c>
      <c r="BI3517" t="s">
        <v>411</v>
      </c>
      <c r="BJ3517" t="s">
        <v>410</v>
      </c>
      <c r="BK3517">
        <v>0</v>
      </c>
      <c r="BL3517">
        <v>0</v>
      </c>
      <c r="BM3517">
        <v>49700</v>
      </c>
      <c r="BN3517">
        <v>0</v>
      </c>
    </row>
    <row r="3518" spans="1:66" x14ac:dyDescent="0.15">
      <c r="A3518" t="s">
        <v>6248</v>
      </c>
      <c r="B3518" t="s">
        <v>197</v>
      </c>
      <c r="C3518">
        <v>2640</v>
      </c>
      <c r="D3518">
        <v>2645</v>
      </c>
      <c r="E3518">
        <v>804.7</v>
      </c>
      <c r="F3518">
        <v>806.2</v>
      </c>
      <c r="G3518" t="s">
        <v>2035</v>
      </c>
      <c r="H3518">
        <v>0</v>
      </c>
      <c r="I3518" t="s">
        <v>6189</v>
      </c>
      <c r="J3518">
        <v>1</v>
      </c>
      <c r="K3518">
        <v>0</v>
      </c>
      <c r="L3518">
        <v>5.2</v>
      </c>
      <c r="M3518">
        <v>820</v>
      </c>
      <c r="N3518">
        <v>2.4E-2</v>
      </c>
      <c r="O3518">
        <v>0</v>
      </c>
      <c r="P3518">
        <v>120</v>
      </c>
      <c r="Q3518" t="s">
        <v>411</v>
      </c>
      <c r="R3518" t="s">
        <v>418</v>
      </c>
      <c r="S3518">
        <v>6.1</v>
      </c>
      <c r="T3518" t="s">
        <v>411</v>
      </c>
      <c r="U3518">
        <v>0</v>
      </c>
      <c r="V3518">
        <v>10</v>
      </c>
      <c r="W3518" t="s">
        <v>411</v>
      </c>
      <c r="X3518">
        <v>0</v>
      </c>
      <c r="Y3518">
        <v>0</v>
      </c>
      <c r="Z3518">
        <v>110</v>
      </c>
      <c r="AA3518">
        <v>5.43</v>
      </c>
      <c r="AB3518" t="s">
        <v>410</v>
      </c>
      <c r="AC3518">
        <v>0</v>
      </c>
      <c r="AD3518">
        <v>0</v>
      </c>
      <c r="AE3518">
        <v>0</v>
      </c>
      <c r="AF3518">
        <v>0.6</v>
      </c>
      <c r="AG3518" t="s">
        <v>410</v>
      </c>
      <c r="AH3518">
        <v>0</v>
      </c>
      <c r="AI3518">
        <v>2.58</v>
      </c>
      <c r="AJ3518">
        <v>1040</v>
      </c>
      <c r="AK3518" t="s">
        <v>411</v>
      </c>
      <c r="AL3518">
        <v>0.89</v>
      </c>
      <c r="AM3518">
        <v>0</v>
      </c>
      <c r="AN3518" t="s">
        <v>411</v>
      </c>
      <c r="AO3518">
        <v>830</v>
      </c>
      <c r="AP3518">
        <v>0</v>
      </c>
      <c r="AQ3518">
        <v>30</v>
      </c>
      <c r="AR3518">
        <v>0</v>
      </c>
      <c r="AS3518">
        <v>0</v>
      </c>
      <c r="AT3518">
        <v>5.39</v>
      </c>
      <c r="AU3518">
        <v>0.36</v>
      </c>
      <c r="AV3518" t="s">
        <v>410</v>
      </c>
      <c r="AW3518">
        <v>20</v>
      </c>
      <c r="AX3518">
        <v>0</v>
      </c>
      <c r="AY3518">
        <v>0</v>
      </c>
      <c r="AZ3518">
        <v>0</v>
      </c>
      <c r="BA3518" t="s">
        <v>6190</v>
      </c>
      <c r="BB3518">
        <v>60</v>
      </c>
      <c r="BC3518">
        <v>0</v>
      </c>
      <c r="BD3518">
        <v>0</v>
      </c>
      <c r="BE3518" t="s">
        <v>410</v>
      </c>
      <c r="BF3518">
        <v>0.2</v>
      </c>
      <c r="BG3518" t="s">
        <v>410</v>
      </c>
      <c r="BH3518" t="s">
        <v>410</v>
      </c>
      <c r="BI3518">
        <v>60</v>
      </c>
      <c r="BJ3518" t="s">
        <v>410</v>
      </c>
      <c r="BK3518">
        <v>0</v>
      </c>
      <c r="BL3518">
        <v>0</v>
      </c>
      <c r="BM3518">
        <v>270</v>
      </c>
      <c r="BN3518">
        <v>0</v>
      </c>
    </row>
    <row r="3519" spans="1:66" x14ac:dyDescent="0.15">
      <c r="A3519" t="s">
        <v>6249</v>
      </c>
      <c r="B3519" t="s">
        <v>197</v>
      </c>
      <c r="C3519">
        <v>2645</v>
      </c>
      <c r="D3519">
        <v>2650</v>
      </c>
      <c r="E3519">
        <v>806.2</v>
      </c>
      <c r="F3519">
        <v>807.7</v>
      </c>
      <c r="G3519" t="s">
        <v>2035</v>
      </c>
      <c r="H3519">
        <v>0</v>
      </c>
      <c r="I3519" t="s">
        <v>6189</v>
      </c>
      <c r="J3519">
        <v>11</v>
      </c>
      <c r="K3519">
        <v>0</v>
      </c>
      <c r="L3519">
        <v>5.43</v>
      </c>
      <c r="M3519">
        <v>1680</v>
      </c>
      <c r="N3519">
        <v>0.14799999999999999</v>
      </c>
      <c r="O3519">
        <v>0</v>
      </c>
      <c r="P3519">
        <v>140</v>
      </c>
      <c r="Q3519" t="s">
        <v>411</v>
      </c>
      <c r="R3519" t="s">
        <v>418</v>
      </c>
      <c r="S3519">
        <v>8.9700000000000006</v>
      </c>
      <c r="T3519" t="s">
        <v>411</v>
      </c>
      <c r="U3519">
        <v>0</v>
      </c>
      <c r="V3519">
        <v>10</v>
      </c>
      <c r="W3519">
        <v>10</v>
      </c>
      <c r="X3519">
        <v>0</v>
      </c>
      <c r="Y3519">
        <v>0</v>
      </c>
      <c r="Z3519">
        <v>530</v>
      </c>
      <c r="AA3519">
        <v>4.97</v>
      </c>
      <c r="AB3519" t="s">
        <v>410</v>
      </c>
      <c r="AC3519">
        <v>0</v>
      </c>
      <c r="AD3519">
        <v>0</v>
      </c>
      <c r="AE3519">
        <v>0</v>
      </c>
      <c r="AF3519">
        <v>0.9</v>
      </c>
      <c r="AG3519" t="s">
        <v>410</v>
      </c>
      <c r="AH3519">
        <v>0</v>
      </c>
      <c r="AI3519">
        <v>3.16</v>
      </c>
      <c r="AJ3519">
        <v>1030</v>
      </c>
      <c r="AK3519" t="s">
        <v>411</v>
      </c>
      <c r="AL3519">
        <v>0.96</v>
      </c>
      <c r="AM3519">
        <v>0</v>
      </c>
      <c r="AN3519" t="s">
        <v>411</v>
      </c>
      <c r="AO3519">
        <v>750</v>
      </c>
      <c r="AP3519">
        <v>0</v>
      </c>
      <c r="AQ3519">
        <v>550</v>
      </c>
      <c r="AR3519">
        <v>0</v>
      </c>
      <c r="AS3519">
        <v>0</v>
      </c>
      <c r="AT3519">
        <v>6.93</v>
      </c>
      <c r="AU3519">
        <v>0.56000000000000005</v>
      </c>
      <c r="AV3519">
        <v>320</v>
      </c>
      <c r="AW3519">
        <v>20</v>
      </c>
      <c r="AX3519">
        <v>0</v>
      </c>
      <c r="AY3519">
        <v>0</v>
      </c>
      <c r="AZ3519">
        <v>0</v>
      </c>
      <c r="BA3519" t="s">
        <v>6190</v>
      </c>
      <c r="BB3519">
        <v>70</v>
      </c>
      <c r="BC3519">
        <v>0</v>
      </c>
      <c r="BD3519">
        <v>0</v>
      </c>
      <c r="BE3519" t="s">
        <v>410</v>
      </c>
      <c r="BF3519">
        <v>0.17</v>
      </c>
      <c r="BG3519" t="s">
        <v>410</v>
      </c>
      <c r="BH3519" t="s">
        <v>410</v>
      </c>
      <c r="BI3519">
        <v>40</v>
      </c>
      <c r="BJ3519" t="s">
        <v>410</v>
      </c>
      <c r="BK3519">
        <v>0</v>
      </c>
      <c r="BL3519">
        <v>0</v>
      </c>
      <c r="BM3519">
        <v>630</v>
      </c>
      <c r="BN3519">
        <v>0</v>
      </c>
    </row>
    <row r="3520" spans="1:66" x14ac:dyDescent="0.15">
      <c r="A3520" t="s">
        <v>6250</v>
      </c>
      <c r="B3520" t="s">
        <v>197</v>
      </c>
      <c r="C3520">
        <v>2650</v>
      </c>
      <c r="D3520">
        <v>2655</v>
      </c>
      <c r="E3520">
        <v>807.7</v>
      </c>
      <c r="F3520">
        <v>809.2</v>
      </c>
      <c r="G3520" t="s">
        <v>6251</v>
      </c>
      <c r="H3520">
        <v>0</v>
      </c>
      <c r="I3520" t="s">
        <v>6189</v>
      </c>
      <c r="J3520">
        <v>4</v>
      </c>
      <c r="K3520">
        <v>0</v>
      </c>
      <c r="L3520">
        <v>2.98</v>
      </c>
      <c r="M3520">
        <v>60</v>
      </c>
      <c r="N3520">
        <v>9.5000000000000001E-2</v>
      </c>
      <c r="O3520">
        <v>0</v>
      </c>
      <c r="P3520">
        <v>80</v>
      </c>
      <c r="Q3520" t="s">
        <v>411</v>
      </c>
      <c r="R3520" t="s">
        <v>418</v>
      </c>
      <c r="S3520">
        <v>15.35</v>
      </c>
      <c r="T3520" t="s">
        <v>411</v>
      </c>
      <c r="U3520">
        <v>0</v>
      </c>
      <c r="V3520" t="s">
        <v>411</v>
      </c>
      <c r="W3520" t="s">
        <v>411</v>
      </c>
      <c r="X3520">
        <v>0</v>
      </c>
      <c r="Y3520">
        <v>0</v>
      </c>
      <c r="Z3520">
        <v>90</v>
      </c>
      <c r="AA3520">
        <v>3.93</v>
      </c>
      <c r="AB3520" t="s">
        <v>410</v>
      </c>
      <c r="AC3520">
        <v>0</v>
      </c>
      <c r="AD3520">
        <v>0</v>
      </c>
      <c r="AE3520">
        <v>0</v>
      </c>
      <c r="AF3520">
        <v>0.4</v>
      </c>
      <c r="AG3520" t="s">
        <v>410</v>
      </c>
      <c r="AH3520">
        <v>0</v>
      </c>
      <c r="AI3520">
        <v>6.56</v>
      </c>
      <c r="AJ3520">
        <v>1990</v>
      </c>
      <c r="AK3520" t="s">
        <v>411</v>
      </c>
      <c r="AL3520">
        <v>0.56000000000000005</v>
      </c>
      <c r="AM3520">
        <v>0</v>
      </c>
      <c r="AN3520" t="s">
        <v>411</v>
      </c>
      <c r="AO3520">
        <v>150</v>
      </c>
      <c r="AP3520">
        <v>0</v>
      </c>
      <c r="AQ3520">
        <v>1440</v>
      </c>
      <c r="AR3520">
        <v>0</v>
      </c>
      <c r="AS3520">
        <v>0</v>
      </c>
      <c r="AT3520">
        <v>5.56</v>
      </c>
      <c r="AU3520">
        <v>0.14000000000000001</v>
      </c>
      <c r="AV3520">
        <v>90</v>
      </c>
      <c r="AW3520">
        <v>10</v>
      </c>
      <c r="AX3520">
        <v>0</v>
      </c>
      <c r="AY3520">
        <v>0</v>
      </c>
      <c r="AZ3520">
        <v>0</v>
      </c>
      <c r="BA3520" t="s">
        <v>6190</v>
      </c>
      <c r="BB3520">
        <v>70</v>
      </c>
      <c r="BC3520">
        <v>0</v>
      </c>
      <c r="BD3520">
        <v>0</v>
      </c>
      <c r="BE3520" t="s">
        <v>410</v>
      </c>
      <c r="BF3520">
        <v>0.06</v>
      </c>
      <c r="BG3520" t="s">
        <v>410</v>
      </c>
      <c r="BH3520" t="s">
        <v>410</v>
      </c>
      <c r="BI3520" t="s">
        <v>411</v>
      </c>
      <c r="BJ3520" t="s">
        <v>410</v>
      </c>
      <c r="BK3520">
        <v>0</v>
      </c>
      <c r="BL3520">
        <v>0</v>
      </c>
      <c r="BM3520">
        <v>1190</v>
      </c>
      <c r="BN3520">
        <v>0</v>
      </c>
    </row>
    <row r="3521" spans="1:66" x14ac:dyDescent="0.15">
      <c r="A3521" t="s">
        <v>6252</v>
      </c>
      <c r="B3521" t="s">
        <v>197</v>
      </c>
      <c r="C3521">
        <v>2655</v>
      </c>
      <c r="D3521">
        <v>2660</v>
      </c>
      <c r="E3521">
        <v>809.2</v>
      </c>
      <c r="F3521">
        <v>810.8</v>
      </c>
      <c r="G3521" t="s">
        <v>6251</v>
      </c>
      <c r="H3521">
        <v>0</v>
      </c>
      <c r="I3521" t="s">
        <v>6189</v>
      </c>
      <c r="J3521">
        <v>2</v>
      </c>
      <c r="K3521">
        <v>0</v>
      </c>
      <c r="L3521">
        <v>2.8</v>
      </c>
      <c r="M3521" t="s">
        <v>410</v>
      </c>
      <c r="N3521">
        <v>0.02</v>
      </c>
      <c r="O3521">
        <v>0</v>
      </c>
      <c r="P3521">
        <v>70</v>
      </c>
      <c r="Q3521" t="s">
        <v>411</v>
      </c>
      <c r="R3521" t="s">
        <v>418</v>
      </c>
      <c r="S3521">
        <v>15.55</v>
      </c>
      <c r="T3521" t="s">
        <v>411</v>
      </c>
      <c r="U3521">
        <v>0</v>
      </c>
      <c r="V3521" t="s">
        <v>411</v>
      </c>
      <c r="W3521" t="s">
        <v>411</v>
      </c>
      <c r="X3521">
        <v>0</v>
      </c>
      <c r="Y3521">
        <v>0</v>
      </c>
      <c r="Z3521">
        <v>20</v>
      </c>
      <c r="AA3521">
        <v>3.36</v>
      </c>
      <c r="AB3521" t="s">
        <v>410</v>
      </c>
      <c r="AC3521">
        <v>0</v>
      </c>
      <c r="AD3521">
        <v>0</v>
      </c>
      <c r="AE3521">
        <v>0</v>
      </c>
      <c r="AF3521">
        <v>0.4</v>
      </c>
      <c r="AG3521" t="s">
        <v>410</v>
      </c>
      <c r="AH3521">
        <v>0</v>
      </c>
      <c r="AI3521">
        <v>6.84</v>
      </c>
      <c r="AJ3521">
        <v>1850</v>
      </c>
      <c r="AK3521" t="s">
        <v>411</v>
      </c>
      <c r="AL3521">
        <v>0.54</v>
      </c>
      <c r="AM3521">
        <v>0</v>
      </c>
      <c r="AN3521" t="s">
        <v>411</v>
      </c>
      <c r="AO3521">
        <v>130</v>
      </c>
      <c r="AP3521">
        <v>0</v>
      </c>
      <c r="AQ3521">
        <v>610</v>
      </c>
      <c r="AR3521">
        <v>0</v>
      </c>
      <c r="AS3521">
        <v>0</v>
      </c>
      <c r="AT3521">
        <v>6.62</v>
      </c>
      <c r="AU3521">
        <v>0.05</v>
      </c>
      <c r="AV3521" t="s">
        <v>410</v>
      </c>
      <c r="AW3521">
        <v>10</v>
      </c>
      <c r="AX3521">
        <v>0</v>
      </c>
      <c r="AY3521">
        <v>0</v>
      </c>
      <c r="AZ3521">
        <v>0</v>
      </c>
      <c r="BA3521" t="s">
        <v>6190</v>
      </c>
      <c r="BB3521">
        <v>70</v>
      </c>
      <c r="BC3521">
        <v>0</v>
      </c>
      <c r="BD3521">
        <v>0</v>
      </c>
      <c r="BE3521" t="s">
        <v>410</v>
      </c>
      <c r="BF3521">
        <v>0.05</v>
      </c>
      <c r="BG3521" t="s">
        <v>410</v>
      </c>
      <c r="BH3521" t="s">
        <v>410</v>
      </c>
      <c r="BI3521" t="s">
        <v>411</v>
      </c>
      <c r="BJ3521" t="s">
        <v>410</v>
      </c>
      <c r="BK3521">
        <v>0</v>
      </c>
      <c r="BL3521">
        <v>0</v>
      </c>
      <c r="BM3521">
        <v>430</v>
      </c>
      <c r="BN3521">
        <v>0</v>
      </c>
    </row>
    <row r="3522" spans="1:66" x14ac:dyDescent="0.15">
      <c r="A3522" t="s">
        <v>6253</v>
      </c>
      <c r="B3522" t="s">
        <v>197</v>
      </c>
      <c r="C3522">
        <v>2660</v>
      </c>
      <c r="D3522">
        <v>2665</v>
      </c>
      <c r="E3522">
        <v>810.8</v>
      </c>
      <c r="F3522">
        <v>812.3</v>
      </c>
      <c r="G3522" t="s">
        <v>6254</v>
      </c>
      <c r="H3522">
        <v>0</v>
      </c>
      <c r="I3522" t="s">
        <v>6189</v>
      </c>
      <c r="J3522">
        <v>18</v>
      </c>
      <c r="K3522">
        <v>0</v>
      </c>
      <c r="L3522">
        <v>3.64</v>
      </c>
      <c r="M3522">
        <v>12300</v>
      </c>
      <c r="N3522">
        <v>0.497</v>
      </c>
      <c r="O3522">
        <v>0</v>
      </c>
      <c r="P3522">
        <v>90</v>
      </c>
      <c r="Q3522" t="s">
        <v>411</v>
      </c>
      <c r="R3522" t="s">
        <v>418</v>
      </c>
      <c r="S3522">
        <v>6</v>
      </c>
      <c r="T3522">
        <v>10</v>
      </c>
      <c r="U3522">
        <v>0</v>
      </c>
      <c r="V3522">
        <v>10</v>
      </c>
      <c r="W3522" t="s">
        <v>411</v>
      </c>
      <c r="X3522">
        <v>0</v>
      </c>
      <c r="Y3522">
        <v>0</v>
      </c>
      <c r="Z3522">
        <v>760</v>
      </c>
      <c r="AA3522">
        <v>9.93</v>
      </c>
      <c r="AB3522" t="s">
        <v>410</v>
      </c>
      <c r="AC3522">
        <v>0</v>
      </c>
      <c r="AD3522">
        <v>0</v>
      </c>
      <c r="AE3522">
        <v>0</v>
      </c>
      <c r="AF3522">
        <v>0.6</v>
      </c>
      <c r="AG3522" t="s">
        <v>410</v>
      </c>
      <c r="AH3522">
        <v>0</v>
      </c>
      <c r="AI3522">
        <v>2.2799999999999998</v>
      </c>
      <c r="AJ3522">
        <v>910</v>
      </c>
      <c r="AK3522" t="s">
        <v>411</v>
      </c>
      <c r="AL3522">
        <v>0.62</v>
      </c>
      <c r="AM3522">
        <v>0</v>
      </c>
      <c r="AN3522" t="s">
        <v>411</v>
      </c>
      <c r="AO3522">
        <v>100</v>
      </c>
      <c r="AP3522">
        <v>0</v>
      </c>
      <c r="AQ3522">
        <v>760</v>
      </c>
      <c r="AR3522">
        <v>0</v>
      </c>
      <c r="AS3522">
        <v>0</v>
      </c>
      <c r="AT3522">
        <v>6.33</v>
      </c>
      <c r="AU3522">
        <v>8.0399999999999991</v>
      </c>
      <c r="AV3522">
        <v>540</v>
      </c>
      <c r="AW3522">
        <v>10</v>
      </c>
      <c r="AX3522">
        <v>0</v>
      </c>
      <c r="AY3522">
        <v>0</v>
      </c>
      <c r="AZ3522">
        <v>0</v>
      </c>
      <c r="BA3522" t="s">
        <v>6190</v>
      </c>
      <c r="BB3522">
        <v>40</v>
      </c>
      <c r="BC3522">
        <v>0</v>
      </c>
      <c r="BD3522">
        <v>0</v>
      </c>
      <c r="BE3522" t="s">
        <v>410</v>
      </c>
      <c r="BF3522">
        <v>0.06</v>
      </c>
      <c r="BG3522" t="s">
        <v>410</v>
      </c>
      <c r="BH3522" t="s">
        <v>410</v>
      </c>
      <c r="BI3522">
        <v>10</v>
      </c>
      <c r="BJ3522" t="s">
        <v>410</v>
      </c>
      <c r="BK3522">
        <v>0</v>
      </c>
      <c r="BL3522">
        <v>0</v>
      </c>
      <c r="BM3522">
        <v>4180</v>
      </c>
      <c r="BN3522">
        <v>0</v>
      </c>
    </row>
    <row r="3523" spans="1:66" x14ac:dyDescent="0.15">
      <c r="A3523" t="s">
        <v>6255</v>
      </c>
      <c r="B3523" t="s">
        <v>197</v>
      </c>
      <c r="C3523">
        <v>2665</v>
      </c>
      <c r="D3523">
        <v>2670</v>
      </c>
      <c r="E3523">
        <v>812.3</v>
      </c>
      <c r="F3523">
        <v>813.8</v>
      </c>
      <c r="G3523" t="s">
        <v>6254</v>
      </c>
      <c r="H3523">
        <v>0</v>
      </c>
      <c r="I3523" t="s">
        <v>6189</v>
      </c>
      <c r="J3523">
        <v>12</v>
      </c>
      <c r="K3523">
        <v>0</v>
      </c>
      <c r="L3523">
        <v>1.85</v>
      </c>
      <c r="M3523">
        <v>21600</v>
      </c>
      <c r="N3523">
        <v>0.64300000000000002</v>
      </c>
      <c r="O3523">
        <v>0</v>
      </c>
      <c r="P3523" t="s">
        <v>410</v>
      </c>
      <c r="Q3523" t="s">
        <v>411</v>
      </c>
      <c r="R3523" t="s">
        <v>418</v>
      </c>
      <c r="S3523">
        <v>4.47</v>
      </c>
      <c r="T3523" t="s">
        <v>411</v>
      </c>
      <c r="U3523">
        <v>0</v>
      </c>
      <c r="V3523">
        <v>20</v>
      </c>
      <c r="W3523">
        <v>10</v>
      </c>
      <c r="X3523">
        <v>0</v>
      </c>
      <c r="Y3523">
        <v>0</v>
      </c>
      <c r="Z3523">
        <v>490</v>
      </c>
      <c r="AA3523">
        <v>12.6</v>
      </c>
      <c r="AB3523" t="s">
        <v>410</v>
      </c>
      <c r="AC3523">
        <v>0</v>
      </c>
      <c r="AD3523">
        <v>0</v>
      </c>
      <c r="AE3523">
        <v>0</v>
      </c>
      <c r="AF3523">
        <v>0.3</v>
      </c>
      <c r="AG3523" t="s">
        <v>410</v>
      </c>
      <c r="AH3523">
        <v>0</v>
      </c>
      <c r="AI3523">
        <v>1.63</v>
      </c>
      <c r="AJ3523">
        <v>710</v>
      </c>
      <c r="AK3523" t="s">
        <v>411</v>
      </c>
      <c r="AL3523">
        <v>0.35</v>
      </c>
      <c r="AM3523">
        <v>0</v>
      </c>
      <c r="AN3523" t="s">
        <v>411</v>
      </c>
      <c r="AO3523" t="s">
        <v>410</v>
      </c>
      <c r="AP3523">
        <v>0</v>
      </c>
      <c r="AQ3523">
        <v>360</v>
      </c>
      <c r="AR3523">
        <v>0</v>
      </c>
      <c r="AS3523">
        <v>0</v>
      </c>
      <c r="AT3523">
        <v>5.53</v>
      </c>
      <c r="AU3523" t="s">
        <v>412</v>
      </c>
      <c r="AV3523">
        <v>360</v>
      </c>
      <c r="AW3523" t="s">
        <v>411</v>
      </c>
      <c r="AX3523">
        <v>0</v>
      </c>
      <c r="AY3523">
        <v>0</v>
      </c>
      <c r="AZ3523">
        <v>0</v>
      </c>
      <c r="BA3523" t="s">
        <v>6190</v>
      </c>
      <c r="BB3523">
        <v>30</v>
      </c>
      <c r="BC3523">
        <v>0</v>
      </c>
      <c r="BD3523">
        <v>0</v>
      </c>
      <c r="BE3523" t="s">
        <v>410</v>
      </c>
      <c r="BF3523" t="s">
        <v>421</v>
      </c>
      <c r="BG3523" t="s">
        <v>410</v>
      </c>
      <c r="BH3523" t="s">
        <v>410</v>
      </c>
      <c r="BI3523" t="s">
        <v>411</v>
      </c>
      <c r="BJ3523" t="s">
        <v>410</v>
      </c>
      <c r="BK3523">
        <v>0</v>
      </c>
      <c r="BL3523">
        <v>0</v>
      </c>
      <c r="BM3523">
        <v>1090</v>
      </c>
      <c r="BN3523">
        <v>0</v>
      </c>
    </row>
    <row r="3524" spans="1:66" x14ac:dyDescent="0.15">
      <c r="A3524" t="s">
        <v>6256</v>
      </c>
      <c r="B3524" t="s">
        <v>197</v>
      </c>
      <c r="C3524">
        <v>2670</v>
      </c>
      <c r="D3524">
        <v>2675</v>
      </c>
      <c r="E3524">
        <v>813.8</v>
      </c>
      <c r="F3524">
        <v>815.3</v>
      </c>
      <c r="G3524" t="s">
        <v>6257</v>
      </c>
      <c r="H3524">
        <v>0</v>
      </c>
      <c r="I3524" t="s">
        <v>6189</v>
      </c>
      <c r="J3524">
        <v>16</v>
      </c>
      <c r="K3524">
        <v>0</v>
      </c>
      <c r="L3524">
        <v>1.53</v>
      </c>
      <c r="M3524">
        <v>1230</v>
      </c>
      <c r="N3524">
        <v>0.30599999999999999</v>
      </c>
      <c r="O3524">
        <v>0</v>
      </c>
      <c r="P3524" t="s">
        <v>410</v>
      </c>
      <c r="Q3524" t="s">
        <v>411</v>
      </c>
      <c r="R3524" t="s">
        <v>418</v>
      </c>
      <c r="S3524">
        <v>5.33</v>
      </c>
      <c r="T3524" t="s">
        <v>411</v>
      </c>
      <c r="U3524">
        <v>0</v>
      </c>
      <c r="V3524" t="s">
        <v>411</v>
      </c>
      <c r="W3524">
        <v>10</v>
      </c>
      <c r="X3524">
        <v>0</v>
      </c>
      <c r="Y3524">
        <v>0</v>
      </c>
      <c r="Z3524">
        <v>860</v>
      </c>
      <c r="AA3524">
        <v>10.15</v>
      </c>
      <c r="AB3524" t="s">
        <v>410</v>
      </c>
      <c r="AC3524">
        <v>0</v>
      </c>
      <c r="AD3524">
        <v>0</v>
      </c>
      <c r="AE3524">
        <v>0</v>
      </c>
      <c r="AF3524">
        <v>0.2</v>
      </c>
      <c r="AG3524" t="s">
        <v>410</v>
      </c>
      <c r="AH3524">
        <v>0</v>
      </c>
      <c r="AI3524">
        <v>1.94</v>
      </c>
      <c r="AJ3524">
        <v>990</v>
      </c>
      <c r="AK3524" t="s">
        <v>411</v>
      </c>
      <c r="AL3524">
        <v>0.27</v>
      </c>
      <c r="AM3524">
        <v>0</v>
      </c>
      <c r="AN3524" t="s">
        <v>411</v>
      </c>
      <c r="AO3524" t="s">
        <v>410</v>
      </c>
      <c r="AP3524">
        <v>0</v>
      </c>
      <c r="AQ3524">
        <v>640</v>
      </c>
      <c r="AR3524">
        <v>0</v>
      </c>
      <c r="AS3524">
        <v>0</v>
      </c>
      <c r="AT3524">
        <v>6.38</v>
      </c>
      <c r="AU3524">
        <v>8.9</v>
      </c>
      <c r="AV3524">
        <v>510</v>
      </c>
      <c r="AW3524" t="s">
        <v>411</v>
      </c>
      <c r="AX3524">
        <v>0</v>
      </c>
      <c r="AY3524">
        <v>0</v>
      </c>
      <c r="AZ3524">
        <v>0</v>
      </c>
      <c r="BA3524" t="s">
        <v>6190</v>
      </c>
      <c r="BB3524">
        <v>20</v>
      </c>
      <c r="BC3524">
        <v>0</v>
      </c>
      <c r="BD3524">
        <v>0</v>
      </c>
      <c r="BE3524" t="s">
        <v>410</v>
      </c>
      <c r="BF3524" t="s">
        <v>421</v>
      </c>
      <c r="BG3524" t="s">
        <v>410</v>
      </c>
      <c r="BH3524" t="s">
        <v>410</v>
      </c>
      <c r="BI3524" t="s">
        <v>411</v>
      </c>
      <c r="BJ3524" t="s">
        <v>410</v>
      </c>
      <c r="BK3524">
        <v>0</v>
      </c>
      <c r="BL3524">
        <v>0</v>
      </c>
      <c r="BM3524">
        <v>1880</v>
      </c>
      <c r="BN3524">
        <v>0</v>
      </c>
    </row>
    <row r="3525" spans="1:66" x14ac:dyDescent="0.15">
      <c r="A3525" t="s">
        <v>6258</v>
      </c>
      <c r="B3525" t="s">
        <v>197</v>
      </c>
      <c r="C3525">
        <v>2675</v>
      </c>
      <c r="D3525">
        <v>2680</v>
      </c>
      <c r="E3525">
        <v>815.3</v>
      </c>
      <c r="F3525">
        <v>816.9</v>
      </c>
      <c r="G3525" t="s">
        <v>6259</v>
      </c>
      <c r="H3525">
        <v>0</v>
      </c>
      <c r="I3525" t="s">
        <v>6189</v>
      </c>
      <c r="J3525">
        <v>17</v>
      </c>
      <c r="K3525">
        <v>0</v>
      </c>
      <c r="L3525">
        <v>1.48</v>
      </c>
      <c r="M3525">
        <v>4710</v>
      </c>
      <c r="N3525">
        <v>0.38</v>
      </c>
      <c r="O3525">
        <v>0</v>
      </c>
      <c r="P3525" t="s">
        <v>410</v>
      </c>
      <c r="Q3525" t="s">
        <v>411</v>
      </c>
      <c r="R3525" t="s">
        <v>418</v>
      </c>
      <c r="S3525">
        <v>5.09</v>
      </c>
      <c r="T3525">
        <v>10</v>
      </c>
      <c r="U3525">
        <v>0</v>
      </c>
      <c r="V3525">
        <v>10</v>
      </c>
      <c r="W3525">
        <v>10</v>
      </c>
      <c r="X3525">
        <v>0</v>
      </c>
      <c r="Y3525">
        <v>0</v>
      </c>
      <c r="Z3525">
        <v>1630</v>
      </c>
      <c r="AA3525">
        <v>13.4</v>
      </c>
      <c r="AB3525" t="s">
        <v>410</v>
      </c>
      <c r="AC3525">
        <v>0</v>
      </c>
      <c r="AD3525">
        <v>0</v>
      </c>
      <c r="AE3525">
        <v>0</v>
      </c>
      <c r="AF3525">
        <v>0.2</v>
      </c>
      <c r="AG3525" t="s">
        <v>410</v>
      </c>
      <c r="AH3525">
        <v>0</v>
      </c>
      <c r="AI3525">
        <v>1.94</v>
      </c>
      <c r="AJ3525">
        <v>1210</v>
      </c>
      <c r="AK3525" t="s">
        <v>411</v>
      </c>
      <c r="AL3525">
        <v>0.21</v>
      </c>
      <c r="AM3525">
        <v>0</v>
      </c>
      <c r="AN3525" t="s">
        <v>411</v>
      </c>
      <c r="AO3525" t="s">
        <v>410</v>
      </c>
      <c r="AP3525">
        <v>0</v>
      </c>
      <c r="AQ3525">
        <v>540</v>
      </c>
      <c r="AR3525">
        <v>0</v>
      </c>
      <c r="AS3525">
        <v>0</v>
      </c>
      <c r="AT3525">
        <v>6.52</v>
      </c>
      <c r="AU3525" t="s">
        <v>412</v>
      </c>
      <c r="AV3525">
        <v>560</v>
      </c>
      <c r="AW3525" t="s">
        <v>411</v>
      </c>
      <c r="AX3525">
        <v>0</v>
      </c>
      <c r="AY3525">
        <v>0</v>
      </c>
      <c r="AZ3525">
        <v>0</v>
      </c>
      <c r="BA3525" t="s">
        <v>6190</v>
      </c>
      <c r="BB3525">
        <v>20</v>
      </c>
      <c r="BC3525">
        <v>0</v>
      </c>
      <c r="BD3525">
        <v>0</v>
      </c>
      <c r="BE3525" t="s">
        <v>410</v>
      </c>
      <c r="BF3525" t="s">
        <v>421</v>
      </c>
      <c r="BG3525" t="s">
        <v>410</v>
      </c>
      <c r="BH3525" t="s">
        <v>410</v>
      </c>
      <c r="BI3525" t="s">
        <v>411</v>
      </c>
      <c r="BJ3525" t="s">
        <v>410</v>
      </c>
      <c r="BK3525">
        <v>0</v>
      </c>
      <c r="BL3525">
        <v>0</v>
      </c>
      <c r="BM3525">
        <v>4350</v>
      </c>
      <c r="BN3525">
        <v>0</v>
      </c>
    </row>
    <row r="3526" spans="1:66" x14ac:dyDescent="0.15">
      <c r="A3526" t="s">
        <v>6260</v>
      </c>
      <c r="B3526" t="s">
        <v>197</v>
      </c>
      <c r="C3526">
        <v>2680</v>
      </c>
      <c r="D3526">
        <v>2685</v>
      </c>
      <c r="E3526">
        <v>816.9</v>
      </c>
      <c r="F3526">
        <v>818.4</v>
      </c>
      <c r="G3526" t="s">
        <v>6261</v>
      </c>
      <c r="H3526">
        <v>0</v>
      </c>
      <c r="I3526" t="s">
        <v>6189</v>
      </c>
      <c r="J3526">
        <v>42</v>
      </c>
      <c r="K3526">
        <v>0</v>
      </c>
      <c r="L3526">
        <v>2.16</v>
      </c>
      <c r="M3526">
        <v>15900</v>
      </c>
      <c r="N3526">
        <v>2.04</v>
      </c>
      <c r="O3526">
        <v>0</v>
      </c>
      <c r="P3526">
        <v>50</v>
      </c>
      <c r="Q3526" t="s">
        <v>411</v>
      </c>
      <c r="R3526" t="s">
        <v>418</v>
      </c>
      <c r="S3526">
        <v>5.21</v>
      </c>
      <c r="T3526">
        <v>30</v>
      </c>
      <c r="U3526">
        <v>0</v>
      </c>
      <c r="V3526">
        <v>20</v>
      </c>
      <c r="W3526">
        <v>20</v>
      </c>
      <c r="X3526">
        <v>0</v>
      </c>
      <c r="Y3526">
        <v>0</v>
      </c>
      <c r="Z3526">
        <v>2460</v>
      </c>
      <c r="AA3526">
        <v>14.05</v>
      </c>
      <c r="AB3526" t="s">
        <v>410</v>
      </c>
      <c r="AC3526">
        <v>0</v>
      </c>
      <c r="AD3526">
        <v>0</v>
      </c>
      <c r="AE3526">
        <v>0</v>
      </c>
      <c r="AF3526">
        <v>0.3</v>
      </c>
      <c r="AG3526" t="s">
        <v>410</v>
      </c>
      <c r="AH3526">
        <v>0</v>
      </c>
      <c r="AI3526">
        <v>2.17</v>
      </c>
      <c r="AJ3526">
        <v>1070</v>
      </c>
      <c r="AK3526">
        <v>10</v>
      </c>
      <c r="AL3526">
        <v>0.34</v>
      </c>
      <c r="AM3526">
        <v>0</v>
      </c>
      <c r="AN3526" t="s">
        <v>411</v>
      </c>
      <c r="AO3526" t="s">
        <v>410</v>
      </c>
      <c r="AP3526">
        <v>0</v>
      </c>
      <c r="AQ3526">
        <v>6420</v>
      </c>
      <c r="AR3526">
        <v>0</v>
      </c>
      <c r="AS3526">
        <v>0</v>
      </c>
      <c r="AT3526">
        <v>6.58</v>
      </c>
      <c r="AU3526" t="s">
        <v>412</v>
      </c>
      <c r="AV3526">
        <v>1120</v>
      </c>
      <c r="AW3526" t="s">
        <v>411</v>
      </c>
      <c r="AX3526">
        <v>0</v>
      </c>
      <c r="AY3526">
        <v>0</v>
      </c>
      <c r="AZ3526">
        <v>0</v>
      </c>
      <c r="BA3526" t="s">
        <v>6190</v>
      </c>
      <c r="BB3526">
        <v>30</v>
      </c>
      <c r="BC3526">
        <v>0</v>
      </c>
      <c r="BD3526">
        <v>0</v>
      </c>
      <c r="BE3526" t="s">
        <v>410</v>
      </c>
      <c r="BF3526" t="s">
        <v>421</v>
      </c>
      <c r="BG3526" t="s">
        <v>410</v>
      </c>
      <c r="BH3526" t="s">
        <v>410</v>
      </c>
      <c r="BI3526" t="s">
        <v>411</v>
      </c>
      <c r="BJ3526" t="s">
        <v>410</v>
      </c>
      <c r="BK3526">
        <v>0</v>
      </c>
      <c r="BL3526">
        <v>0</v>
      </c>
      <c r="BM3526">
        <v>14600</v>
      </c>
      <c r="BN3526">
        <v>0</v>
      </c>
    </row>
    <row r="3527" spans="1:66" x14ac:dyDescent="0.15">
      <c r="A3527" t="s">
        <v>6262</v>
      </c>
      <c r="B3527" t="s">
        <v>197</v>
      </c>
      <c r="C3527">
        <v>2685</v>
      </c>
      <c r="D3527">
        <v>2690</v>
      </c>
      <c r="E3527">
        <v>818.4</v>
      </c>
      <c r="F3527">
        <v>819.9</v>
      </c>
      <c r="G3527" t="s">
        <v>4505</v>
      </c>
      <c r="H3527">
        <v>0</v>
      </c>
      <c r="I3527" t="s">
        <v>6189</v>
      </c>
      <c r="J3527">
        <v>1</v>
      </c>
      <c r="K3527">
        <v>0</v>
      </c>
      <c r="L3527">
        <v>2.13</v>
      </c>
      <c r="M3527">
        <v>50</v>
      </c>
      <c r="N3527">
        <v>1.4E-2</v>
      </c>
      <c r="O3527">
        <v>0</v>
      </c>
      <c r="P3527">
        <v>60</v>
      </c>
      <c r="Q3527" t="s">
        <v>411</v>
      </c>
      <c r="R3527" t="s">
        <v>418</v>
      </c>
      <c r="S3527">
        <v>16.100000000000001</v>
      </c>
      <c r="T3527" t="s">
        <v>411</v>
      </c>
      <c r="U3527">
        <v>0</v>
      </c>
      <c r="V3527" t="s">
        <v>411</v>
      </c>
      <c r="W3527">
        <v>10</v>
      </c>
      <c r="X3527">
        <v>0</v>
      </c>
      <c r="Y3527">
        <v>0</v>
      </c>
      <c r="Z3527">
        <v>10</v>
      </c>
      <c r="AA3527">
        <v>3.66</v>
      </c>
      <c r="AB3527" t="s">
        <v>410</v>
      </c>
      <c r="AC3527">
        <v>0</v>
      </c>
      <c r="AD3527">
        <v>0</v>
      </c>
      <c r="AE3527">
        <v>0</v>
      </c>
      <c r="AF3527">
        <v>0.4</v>
      </c>
      <c r="AG3527" t="s">
        <v>410</v>
      </c>
      <c r="AH3527">
        <v>0</v>
      </c>
      <c r="AI3527">
        <v>7.66</v>
      </c>
      <c r="AJ3527">
        <v>1350</v>
      </c>
      <c r="AK3527" t="s">
        <v>411</v>
      </c>
      <c r="AL3527">
        <v>0.28999999999999998</v>
      </c>
      <c r="AM3527">
        <v>0</v>
      </c>
      <c r="AN3527" t="s">
        <v>411</v>
      </c>
      <c r="AO3527">
        <v>130</v>
      </c>
      <c r="AP3527">
        <v>0</v>
      </c>
      <c r="AQ3527">
        <v>90</v>
      </c>
      <c r="AR3527">
        <v>0</v>
      </c>
      <c r="AS3527">
        <v>0</v>
      </c>
      <c r="AT3527">
        <v>6.14</v>
      </c>
      <c r="AU3527">
        <v>0.21</v>
      </c>
      <c r="AV3527" t="s">
        <v>410</v>
      </c>
      <c r="AW3527">
        <v>10</v>
      </c>
      <c r="AX3527">
        <v>0</v>
      </c>
      <c r="AY3527">
        <v>0</v>
      </c>
      <c r="AZ3527">
        <v>0</v>
      </c>
      <c r="BA3527" t="s">
        <v>6190</v>
      </c>
      <c r="BB3527">
        <v>70</v>
      </c>
      <c r="BC3527">
        <v>0</v>
      </c>
      <c r="BD3527">
        <v>0</v>
      </c>
      <c r="BE3527" t="s">
        <v>410</v>
      </c>
      <c r="BF3527" t="s">
        <v>421</v>
      </c>
      <c r="BG3527" t="s">
        <v>410</v>
      </c>
      <c r="BH3527" t="s">
        <v>410</v>
      </c>
      <c r="BI3527" t="s">
        <v>411</v>
      </c>
      <c r="BJ3527" t="s">
        <v>410</v>
      </c>
      <c r="BK3527">
        <v>0</v>
      </c>
      <c r="BL3527">
        <v>0</v>
      </c>
      <c r="BM3527">
        <v>200</v>
      </c>
      <c r="BN3527">
        <v>0</v>
      </c>
    </row>
    <row r="3528" spans="1:66" x14ac:dyDescent="0.15">
      <c r="A3528" t="s">
        <v>6263</v>
      </c>
      <c r="B3528" t="s">
        <v>197</v>
      </c>
      <c r="C3528">
        <v>2690</v>
      </c>
      <c r="D3528">
        <v>2695</v>
      </c>
      <c r="E3528">
        <v>819.9</v>
      </c>
      <c r="F3528">
        <v>821.4</v>
      </c>
      <c r="G3528" t="s">
        <v>4505</v>
      </c>
      <c r="H3528">
        <v>0</v>
      </c>
      <c r="I3528" t="s">
        <v>6189</v>
      </c>
      <c r="J3528" t="s">
        <v>416</v>
      </c>
      <c r="K3528">
        <v>0</v>
      </c>
      <c r="L3528">
        <v>2.1</v>
      </c>
      <c r="M3528" t="s">
        <v>410</v>
      </c>
      <c r="N3528">
        <v>8.9999999999999993E-3</v>
      </c>
      <c r="O3528">
        <v>0</v>
      </c>
      <c r="P3528">
        <v>70</v>
      </c>
      <c r="Q3528" t="s">
        <v>411</v>
      </c>
      <c r="R3528" t="s">
        <v>418</v>
      </c>
      <c r="S3528">
        <v>17.100000000000001</v>
      </c>
      <c r="T3528" t="s">
        <v>411</v>
      </c>
      <c r="U3528">
        <v>0</v>
      </c>
      <c r="V3528" t="s">
        <v>411</v>
      </c>
      <c r="W3528">
        <v>10</v>
      </c>
      <c r="X3528">
        <v>0</v>
      </c>
      <c r="Y3528">
        <v>0</v>
      </c>
      <c r="Z3528" t="s">
        <v>411</v>
      </c>
      <c r="AA3528">
        <v>3.54</v>
      </c>
      <c r="AB3528" t="s">
        <v>410</v>
      </c>
      <c r="AC3528">
        <v>0</v>
      </c>
      <c r="AD3528">
        <v>0</v>
      </c>
      <c r="AE3528">
        <v>0</v>
      </c>
      <c r="AF3528">
        <v>0.5</v>
      </c>
      <c r="AG3528" t="s">
        <v>410</v>
      </c>
      <c r="AH3528">
        <v>0</v>
      </c>
      <c r="AI3528">
        <v>8.1</v>
      </c>
      <c r="AJ3528">
        <v>1550</v>
      </c>
      <c r="AK3528" t="s">
        <v>411</v>
      </c>
      <c r="AL3528">
        <v>0.31</v>
      </c>
      <c r="AM3528">
        <v>0</v>
      </c>
      <c r="AN3528" t="s">
        <v>411</v>
      </c>
      <c r="AO3528">
        <v>150</v>
      </c>
      <c r="AP3528">
        <v>0</v>
      </c>
      <c r="AQ3528">
        <v>90</v>
      </c>
      <c r="AR3528">
        <v>0</v>
      </c>
      <c r="AS3528">
        <v>0</v>
      </c>
      <c r="AT3528">
        <v>5.75</v>
      </c>
      <c r="AU3528" t="s">
        <v>421</v>
      </c>
      <c r="AV3528" t="s">
        <v>410</v>
      </c>
      <c r="AW3528">
        <v>10</v>
      </c>
      <c r="AX3528">
        <v>0</v>
      </c>
      <c r="AY3528">
        <v>0</v>
      </c>
      <c r="AZ3528">
        <v>0</v>
      </c>
      <c r="BA3528" t="s">
        <v>6190</v>
      </c>
      <c r="BB3528">
        <v>50</v>
      </c>
      <c r="BC3528">
        <v>0</v>
      </c>
      <c r="BD3528">
        <v>0</v>
      </c>
      <c r="BE3528" t="s">
        <v>410</v>
      </c>
      <c r="BF3528" t="s">
        <v>421</v>
      </c>
      <c r="BG3528" t="s">
        <v>410</v>
      </c>
      <c r="BH3528" t="s">
        <v>410</v>
      </c>
      <c r="BI3528" t="s">
        <v>411</v>
      </c>
      <c r="BJ3528" t="s">
        <v>410</v>
      </c>
      <c r="BK3528">
        <v>0</v>
      </c>
      <c r="BL3528">
        <v>0</v>
      </c>
      <c r="BM3528">
        <v>150</v>
      </c>
      <c r="BN3528">
        <v>0</v>
      </c>
    </row>
    <row r="3529" spans="1:66" x14ac:dyDescent="0.15">
      <c r="A3529" t="s">
        <v>6264</v>
      </c>
      <c r="B3529" t="s">
        <v>197</v>
      </c>
      <c r="C3529">
        <v>2695</v>
      </c>
      <c r="D3529">
        <v>2700</v>
      </c>
      <c r="E3529">
        <v>821.4</v>
      </c>
      <c r="F3529">
        <v>823</v>
      </c>
      <c r="G3529" t="s">
        <v>6265</v>
      </c>
      <c r="H3529">
        <v>0</v>
      </c>
      <c r="I3529" t="s">
        <v>6189</v>
      </c>
      <c r="J3529">
        <v>21</v>
      </c>
      <c r="K3529">
        <v>0</v>
      </c>
      <c r="L3529">
        <v>1.81</v>
      </c>
      <c r="M3529">
        <v>1290</v>
      </c>
      <c r="N3529">
        <v>0.40600000000000003</v>
      </c>
      <c r="O3529">
        <v>0</v>
      </c>
      <c r="P3529">
        <v>50</v>
      </c>
      <c r="Q3529" t="s">
        <v>411</v>
      </c>
      <c r="R3529" t="s">
        <v>418</v>
      </c>
      <c r="S3529">
        <v>17.55</v>
      </c>
      <c r="T3529">
        <v>10</v>
      </c>
      <c r="U3529">
        <v>0</v>
      </c>
      <c r="V3529" t="s">
        <v>411</v>
      </c>
      <c r="W3529" t="s">
        <v>411</v>
      </c>
      <c r="X3529">
        <v>0</v>
      </c>
      <c r="Y3529">
        <v>0</v>
      </c>
      <c r="Z3529">
        <v>480</v>
      </c>
      <c r="AA3529">
        <v>3.95</v>
      </c>
      <c r="AB3529" t="s">
        <v>410</v>
      </c>
      <c r="AC3529">
        <v>0</v>
      </c>
      <c r="AD3529">
        <v>0</v>
      </c>
      <c r="AE3529">
        <v>0</v>
      </c>
      <c r="AF3529">
        <v>0.3</v>
      </c>
      <c r="AG3529" t="s">
        <v>410</v>
      </c>
      <c r="AH3529">
        <v>0</v>
      </c>
      <c r="AI3529">
        <v>8.36</v>
      </c>
      <c r="AJ3529">
        <v>1370</v>
      </c>
      <c r="AK3529">
        <v>10</v>
      </c>
      <c r="AL3529">
        <v>0.28000000000000003</v>
      </c>
      <c r="AM3529">
        <v>0</v>
      </c>
      <c r="AN3529" t="s">
        <v>411</v>
      </c>
      <c r="AO3529">
        <v>120</v>
      </c>
      <c r="AP3529">
        <v>0</v>
      </c>
      <c r="AQ3529">
        <v>440</v>
      </c>
      <c r="AR3529">
        <v>0</v>
      </c>
      <c r="AS3529">
        <v>0</v>
      </c>
      <c r="AT3529">
        <v>6.29</v>
      </c>
      <c r="AU3529">
        <v>0.36</v>
      </c>
      <c r="AV3529">
        <v>260</v>
      </c>
      <c r="AW3529" t="s">
        <v>411</v>
      </c>
      <c r="AX3529">
        <v>0</v>
      </c>
      <c r="AY3529">
        <v>0</v>
      </c>
      <c r="AZ3529">
        <v>0</v>
      </c>
      <c r="BA3529" t="s">
        <v>6190</v>
      </c>
      <c r="BB3529">
        <v>60</v>
      </c>
      <c r="BC3529">
        <v>0</v>
      </c>
      <c r="BD3529">
        <v>0</v>
      </c>
      <c r="BE3529" t="s">
        <v>410</v>
      </c>
      <c r="BF3529" t="s">
        <v>421</v>
      </c>
      <c r="BG3529" t="s">
        <v>410</v>
      </c>
      <c r="BH3529" t="s">
        <v>410</v>
      </c>
      <c r="BI3529" t="s">
        <v>411</v>
      </c>
      <c r="BJ3529" t="s">
        <v>410</v>
      </c>
      <c r="BK3529">
        <v>0</v>
      </c>
      <c r="BL3529">
        <v>0</v>
      </c>
      <c r="BM3529">
        <v>2310</v>
      </c>
      <c r="BN3529">
        <v>0</v>
      </c>
    </row>
    <row r="3530" spans="1:66" x14ac:dyDescent="0.15">
      <c r="A3530" t="s">
        <v>6266</v>
      </c>
      <c r="B3530" t="s">
        <v>197</v>
      </c>
      <c r="C3530">
        <v>2700</v>
      </c>
      <c r="D3530">
        <v>2703</v>
      </c>
      <c r="E3530">
        <v>823</v>
      </c>
      <c r="F3530">
        <v>823.9</v>
      </c>
      <c r="G3530" t="s">
        <v>6267</v>
      </c>
      <c r="H3530">
        <v>0</v>
      </c>
      <c r="I3530" t="s">
        <v>6189</v>
      </c>
      <c r="J3530">
        <v>95</v>
      </c>
      <c r="K3530">
        <v>0</v>
      </c>
      <c r="L3530">
        <v>1.61</v>
      </c>
      <c r="M3530">
        <v>5710</v>
      </c>
      <c r="N3530">
        <v>1.325</v>
      </c>
      <c r="O3530">
        <v>0</v>
      </c>
      <c r="P3530">
        <v>50</v>
      </c>
      <c r="Q3530" t="s">
        <v>411</v>
      </c>
      <c r="R3530" t="s">
        <v>418</v>
      </c>
      <c r="S3530">
        <v>17.350000000000001</v>
      </c>
      <c r="T3530">
        <v>20</v>
      </c>
      <c r="U3530">
        <v>0</v>
      </c>
      <c r="V3530" t="s">
        <v>411</v>
      </c>
      <c r="W3530" t="s">
        <v>411</v>
      </c>
      <c r="X3530">
        <v>0</v>
      </c>
      <c r="Y3530">
        <v>0</v>
      </c>
      <c r="Z3530">
        <v>2290</v>
      </c>
      <c r="AA3530">
        <v>5.37</v>
      </c>
      <c r="AB3530" t="s">
        <v>410</v>
      </c>
      <c r="AC3530">
        <v>0</v>
      </c>
      <c r="AD3530">
        <v>0</v>
      </c>
      <c r="AE3530">
        <v>0</v>
      </c>
      <c r="AF3530">
        <v>0.4</v>
      </c>
      <c r="AG3530" t="s">
        <v>410</v>
      </c>
      <c r="AH3530">
        <v>0</v>
      </c>
      <c r="AI3530">
        <v>8</v>
      </c>
      <c r="AJ3530">
        <v>1450</v>
      </c>
      <c r="AK3530">
        <v>10</v>
      </c>
      <c r="AL3530">
        <v>0.23</v>
      </c>
      <c r="AM3530">
        <v>0</v>
      </c>
      <c r="AN3530" t="s">
        <v>411</v>
      </c>
      <c r="AO3530">
        <v>60</v>
      </c>
      <c r="AP3530">
        <v>0</v>
      </c>
      <c r="AQ3530">
        <v>970</v>
      </c>
      <c r="AR3530">
        <v>0</v>
      </c>
      <c r="AS3530">
        <v>0</v>
      </c>
      <c r="AT3530">
        <v>3.41</v>
      </c>
      <c r="AU3530">
        <v>1.81</v>
      </c>
      <c r="AV3530">
        <v>1230</v>
      </c>
      <c r="AW3530" t="s">
        <v>411</v>
      </c>
      <c r="AX3530">
        <v>0</v>
      </c>
      <c r="AY3530">
        <v>0</v>
      </c>
      <c r="AZ3530">
        <v>0</v>
      </c>
      <c r="BA3530" t="s">
        <v>6190</v>
      </c>
      <c r="BB3530">
        <v>40</v>
      </c>
      <c r="BC3530">
        <v>0</v>
      </c>
      <c r="BD3530">
        <v>0</v>
      </c>
      <c r="BE3530" t="s">
        <v>410</v>
      </c>
      <c r="BF3530" t="s">
        <v>421</v>
      </c>
      <c r="BG3530" t="s">
        <v>410</v>
      </c>
      <c r="BH3530" t="s">
        <v>410</v>
      </c>
      <c r="BI3530" t="s">
        <v>411</v>
      </c>
      <c r="BJ3530" t="s">
        <v>410</v>
      </c>
      <c r="BK3530">
        <v>0</v>
      </c>
      <c r="BL3530">
        <v>0</v>
      </c>
      <c r="BM3530">
        <v>9840</v>
      </c>
      <c r="BN3530">
        <v>0</v>
      </c>
    </row>
    <row r="3531" spans="1:66" x14ac:dyDescent="0.15">
      <c r="A3531" t="s">
        <v>6268</v>
      </c>
      <c r="B3531" t="s">
        <v>197</v>
      </c>
      <c r="C3531">
        <v>2703</v>
      </c>
      <c r="D3531">
        <v>2706</v>
      </c>
      <c r="E3531">
        <v>823.9</v>
      </c>
      <c r="F3531">
        <v>824.8</v>
      </c>
      <c r="G3531" t="s">
        <v>6269</v>
      </c>
      <c r="H3531">
        <v>0</v>
      </c>
      <c r="I3531" t="s">
        <v>6189</v>
      </c>
      <c r="J3531">
        <v>9</v>
      </c>
      <c r="K3531">
        <v>0</v>
      </c>
      <c r="L3531">
        <v>1.1499999999999999</v>
      </c>
      <c r="M3531">
        <v>2000</v>
      </c>
      <c r="N3531">
        <v>0.59799999999999998</v>
      </c>
      <c r="O3531">
        <v>0</v>
      </c>
      <c r="P3531" t="s">
        <v>410</v>
      </c>
      <c r="Q3531" t="s">
        <v>411</v>
      </c>
      <c r="R3531" t="s">
        <v>418</v>
      </c>
      <c r="S3531">
        <v>9.3000000000000007</v>
      </c>
      <c r="T3531">
        <v>90</v>
      </c>
      <c r="U3531">
        <v>0</v>
      </c>
      <c r="V3531">
        <v>10</v>
      </c>
      <c r="W3531" t="s">
        <v>411</v>
      </c>
      <c r="X3531">
        <v>0</v>
      </c>
      <c r="Y3531">
        <v>0</v>
      </c>
      <c r="Z3531">
        <v>460</v>
      </c>
      <c r="AA3531">
        <v>22.2</v>
      </c>
      <c r="AB3531" t="s">
        <v>410</v>
      </c>
      <c r="AC3531">
        <v>0</v>
      </c>
      <c r="AD3531">
        <v>0</v>
      </c>
      <c r="AE3531">
        <v>0</v>
      </c>
      <c r="AF3531">
        <v>0.1</v>
      </c>
      <c r="AG3531" t="s">
        <v>410</v>
      </c>
      <c r="AH3531">
        <v>0</v>
      </c>
      <c r="AI3531">
        <v>4.08</v>
      </c>
      <c r="AJ3531">
        <v>1190</v>
      </c>
      <c r="AK3531">
        <v>20</v>
      </c>
      <c r="AL3531">
        <v>0.1</v>
      </c>
      <c r="AM3531">
        <v>0</v>
      </c>
      <c r="AN3531" t="s">
        <v>411</v>
      </c>
      <c r="AO3531" t="s">
        <v>410</v>
      </c>
      <c r="AP3531">
        <v>0</v>
      </c>
      <c r="AQ3531">
        <v>690</v>
      </c>
      <c r="AR3531">
        <v>0</v>
      </c>
      <c r="AS3531">
        <v>0</v>
      </c>
      <c r="AT3531">
        <v>4.83</v>
      </c>
      <c r="AU3531" t="s">
        <v>412</v>
      </c>
      <c r="AV3531">
        <v>130</v>
      </c>
      <c r="AW3531" t="s">
        <v>411</v>
      </c>
      <c r="AX3531">
        <v>0</v>
      </c>
      <c r="AY3531">
        <v>0</v>
      </c>
      <c r="AZ3531">
        <v>0</v>
      </c>
      <c r="BA3531" t="s">
        <v>6190</v>
      </c>
      <c r="BB3531">
        <v>30</v>
      </c>
      <c r="BC3531">
        <v>0</v>
      </c>
      <c r="BD3531">
        <v>0</v>
      </c>
      <c r="BE3531" t="s">
        <v>410</v>
      </c>
      <c r="BF3531" t="s">
        <v>421</v>
      </c>
      <c r="BG3531" t="s">
        <v>410</v>
      </c>
      <c r="BH3531" t="s">
        <v>410</v>
      </c>
      <c r="BI3531" t="s">
        <v>411</v>
      </c>
      <c r="BJ3531" t="s">
        <v>410</v>
      </c>
      <c r="BK3531">
        <v>0</v>
      </c>
      <c r="BL3531">
        <v>0</v>
      </c>
      <c r="BM3531">
        <v>35600</v>
      </c>
      <c r="BN3531">
        <v>0</v>
      </c>
    </row>
    <row r="3532" spans="1:66" x14ac:dyDescent="0.15">
      <c r="A3532" t="s">
        <v>6270</v>
      </c>
      <c r="B3532" t="s">
        <v>197</v>
      </c>
      <c r="C3532">
        <v>2706</v>
      </c>
      <c r="D3532">
        <v>2711</v>
      </c>
      <c r="E3532">
        <v>824.8</v>
      </c>
      <c r="F3532">
        <v>826.3</v>
      </c>
      <c r="G3532" t="s">
        <v>6271</v>
      </c>
      <c r="H3532">
        <v>0</v>
      </c>
      <c r="I3532" t="s">
        <v>6189</v>
      </c>
      <c r="J3532">
        <v>26</v>
      </c>
      <c r="K3532">
        <v>0</v>
      </c>
      <c r="L3532">
        <v>0.95</v>
      </c>
      <c r="M3532">
        <v>8650</v>
      </c>
      <c r="N3532">
        <v>1.5649999999999999</v>
      </c>
      <c r="O3532">
        <v>0</v>
      </c>
      <c r="P3532" t="s">
        <v>410</v>
      </c>
      <c r="Q3532" t="s">
        <v>411</v>
      </c>
      <c r="R3532" t="s">
        <v>418</v>
      </c>
      <c r="S3532">
        <v>7.48</v>
      </c>
      <c r="T3532">
        <v>190</v>
      </c>
      <c r="U3532">
        <v>0</v>
      </c>
      <c r="V3532" t="s">
        <v>411</v>
      </c>
      <c r="W3532" t="s">
        <v>411</v>
      </c>
      <c r="X3532">
        <v>0</v>
      </c>
      <c r="Y3532">
        <v>0</v>
      </c>
      <c r="Z3532">
        <v>2480</v>
      </c>
      <c r="AA3532">
        <v>23.7</v>
      </c>
      <c r="AB3532" t="s">
        <v>410</v>
      </c>
      <c r="AC3532">
        <v>0</v>
      </c>
      <c r="AD3532">
        <v>0</v>
      </c>
      <c r="AE3532">
        <v>0</v>
      </c>
      <c r="AF3532" t="s">
        <v>959</v>
      </c>
      <c r="AG3532" t="s">
        <v>410</v>
      </c>
      <c r="AH3532">
        <v>0</v>
      </c>
      <c r="AI3532">
        <v>3.36</v>
      </c>
      <c r="AJ3532">
        <v>1450</v>
      </c>
      <c r="AK3532">
        <v>50</v>
      </c>
      <c r="AL3532" t="s">
        <v>421</v>
      </c>
      <c r="AM3532">
        <v>0</v>
      </c>
      <c r="AN3532" t="s">
        <v>411</v>
      </c>
      <c r="AO3532" t="s">
        <v>410</v>
      </c>
      <c r="AP3532">
        <v>0</v>
      </c>
      <c r="AQ3532">
        <v>4380</v>
      </c>
      <c r="AR3532">
        <v>0</v>
      </c>
      <c r="AS3532">
        <v>0</v>
      </c>
      <c r="AT3532">
        <v>8.18</v>
      </c>
      <c r="AU3532" t="s">
        <v>412</v>
      </c>
      <c r="AV3532">
        <v>360</v>
      </c>
      <c r="AW3532" t="s">
        <v>411</v>
      </c>
      <c r="AX3532">
        <v>0</v>
      </c>
      <c r="AY3532">
        <v>0</v>
      </c>
      <c r="AZ3532">
        <v>0</v>
      </c>
      <c r="BA3532" t="s">
        <v>6190</v>
      </c>
      <c r="BB3532">
        <v>20</v>
      </c>
      <c r="BC3532">
        <v>0</v>
      </c>
      <c r="BD3532">
        <v>0</v>
      </c>
      <c r="BE3532" t="s">
        <v>410</v>
      </c>
      <c r="BF3532" t="s">
        <v>421</v>
      </c>
      <c r="BG3532" t="s">
        <v>410</v>
      </c>
      <c r="BH3532" t="s">
        <v>410</v>
      </c>
      <c r="BI3532" t="s">
        <v>411</v>
      </c>
      <c r="BJ3532" t="s">
        <v>410</v>
      </c>
      <c r="BK3532">
        <v>0</v>
      </c>
      <c r="BL3532">
        <v>0</v>
      </c>
      <c r="BM3532">
        <v>82200</v>
      </c>
      <c r="BN3532">
        <v>0</v>
      </c>
    </row>
    <row r="3533" spans="1:66" x14ac:dyDescent="0.15">
      <c r="A3533" t="s">
        <v>6272</v>
      </c>
      <c r="B3533" t="s">
        <v>197</v>
      </c>
      <c r="C3533">
        <v>2711</v>
      </c>
      <c r="D3533">
        <v>2716</v>
      </c>
      <c r="E3533">
        <v>826.3</v>
      </c>
      <c r="F3533">
        <v>827.8</v>
      </c>
      <c r="G3533" t="s">
        <v>6273</v>
      </c>
      <c r="H3533">
        <v>0</v>
      </c>
      <c r="I3533" t="s">
        <v>6189</v>
      </c>
      <c r="J3533">
        <v>11</v>
      </c>
      <c r="K3533">
        <v>0</v>
      </c>
      <c r="L3533">
        <v>1.92</v>
      </c>
      <c r="M3533">
        <v>430</v>
      </c>
      <c r="N3533">
        <v>0.47299999999999998</v>
      </c>
      <c r="O3533">
        <v>0</v>
      </c>
      <c r="P3533" t="s">
        <v>410</v>
      </c>
      <c r="Q3533" t="s">
        <v>411</v>
      </c>
      <c r="R3533" t="s">
        <v>418</v>
      </c>
      <c r="S3533">
        <v>5.85</v>
      </c>
      <c r="T3533">
        <v>100</v>
      </c>
      <c r="U3533">
        <v>0</v>
      </c>
      <c r="V3533" t="s">
        <v>411</v>
      </c>
      <c r="W3533" t="s">
        <v>411</v>
      </c>
      <c r="X3533">
        <v>0</v>
      </c>
      <c r="Y3533">
        <v>0</v>
      </c>
      <c r="Z3533">
        <v>610</v>
      </c>
      <c r="AA3533">
        <v>27.9</v>
      </c>
      <c r="AB3533" t="s">
        <v>410</v>
      </c>
      <c r="AC3533">
        <v>0</v>
      </c>
      <c r="AD3533">
        <v>0</v>
      </c>
      <c r="AE3533">
        <v>0</v>
      </c>
      <c r="AF3533" t="s">
        <v>959</v>
      </c>
      <c r="AG3533" t="s">
        <v>410</v>
      </c>
      <c r="AH3533">
        <v>0</v>
      </c>
      <c r="AI3533">
        <v>3.22</v>
      </c>
      <c r="AJ3533">
        <v>1030</v>
      </c>
      <c r="AK3533">
        <v>20</v>
      </c>
      <c r="AL3533" t="s">
        <v>421</v>
      </c>
      <c r="AM3533">
        <v>0</v>
      </c>
      <c r="AN3533">
        <v>10</v>
      </c>
      <c r="AO3533">
        <v>210</v>
      </c>
      <c r="AP3533">
        <v>0</v>
      </c>
      <c r="AQ3533">
        <v>1380</v>
      </c>
      <c r="AR3533">
        <v>0</v>
      </c>
      <c r="AS3533">
        <v>0</v>
      </c>
      <c r="AT3533">
        <v>8.08</v>
      </c>
      <c r="AU3533" t="s">
        <v>412</v>
      </c>
      <c r="AV3533">
        <v>130</v>
      </c>
      <c r="AW3533" t="s">
        <v>411</v>
      </c>
      <c r="AX3533">
        <v>0</v>
      </c>
      <c r="AY3533">
        <v>0</v>
      </c>
      <c r="AZ3533">
        <v>0</v>
      </c>
      <c r="BA3533" t="s">
        <v>6190</v>
      </c>
      <c r="BB3533">
        <v>10</v>
      </c>
      <c r="BC3533">
        <v>0</v>
      </c>
      <c r="BD3533">
        <v>0</v>
      </c>
      <c r="BE3533" t="s">
        <v>410</v>
      </c>
      <c r="BF3533" t="s">
        <v>421</v>
      </c>
      <c r="BG3533" t="s">
        <v>410</v>
      </c>
      <c r="BH3533" t="s">
        <v>410</v>
      </c>
      <c r="BI3533">
        <v>10</v>
      </c>
      <c r="BJ3533" t="s">
        <v>410</v>
      </c>
      <c r="BK3533">
        <v>0</v>
      </c>
      <c r="BL3533">
        <v>0</v>
      </c>
      <c r="BM3533">
        <v>36600</v>
      </c>
      <c r="BN3533">
        <v>0</v>
      </c>
    </row>
    <row r="3534" spans="1:66" x14ac:dyDescent="0.15">
      <c r="A3534" t="s">
        <v>6274</v>
      </c>
      <c r="B3534" t="s">
        <v>197</v>
      </c>
      <c r="C3534">
        <v>2716</v>
      </c>
      <c r="D3534">
        <v>2721</v>
      </c>
      <c r="E3534">
        <v>827.8</v>
      </c>
      <c r="F3534">
        <v>829.4</v>
      </c>
      <c r="G3534" t="s">
        <v>6275</v>
      </c>
      <c r="H3534">
        <v>0</v>
      </c>
      <c r="I3534" t="s">
        <v>6189</v>
      </c>
      <c r="J3534">
        <v>5</v>
      </c>
      <c r="K3534">
        <v>0</v>
      </c>
      <c r="L3534">
        <v>1.99</v>
      </c>
      <c r="M3534">
        <v>920</v>
      </c>
      <c r="N3534">
        <v>0.49</v>
      </c>
      <c r="O3534">
        <v>0</v>
      </c>
      <c r="P3534" t="s">
        <v>410</v>
      </c>
      <c r="Q3534" t="s">
        <v>411</v>
      </c>
      <c r="R3534" t="s">
        <v>418</v>
      </c>
      <c r="S3534">
        <v>3.98</v>
      </c>
      <c r="T3534">
        <v>120</v>
      </c>
      <c r="U3534">
        <v>0</v>
      </c>
      <c r="V3534" t="s">
        <v>411</v>
      </c>
      <c r="W3534" t="s">
        <v>411</v>
      </c>
      <c r="X3534">
        <v>0</v>
      </c>
      <c r="Y3534">
        <v>0</v>
      </c>
      <c r="Z3534">
        <v>920</v>
      </c>
      <c r="AA3534">
        <v>30.8</v>
      </c>
      <c r="AB3534" t="s">
        <v>410</v>
      </c>
      <c r="AC3534">
        <v>0</v>
      </c>
      <c r="AD3534">
        <v>0</v>
      </c>
      <c r="AE3534">
        <v>0</v>
      </c>
      <c r="AF3534" t="s">
        <v>959</v>
      </c>
      <c r="AG3534" t="s">
        <v>410</v>
      </c>
      <c r="AH3534">
        <v>0</v>
      </c>
      <c r="AI3534">
        <v>2.63</v>
      </c>
      <c r="AJ3534">
        <v>1080</v>
      </c>
      <c r="AK3534">
        <v>10</v>
      </c>
      <c r="AL3534" t="s">
        <v>421</v>
      </c>
      <c r="AM3534">
        <v>0</v>
      </c>
      <c r="AN3534" t="s">
        <v>411</v>
      </c>
      <c r="AO3534">
        <v>130</v>
      </c>
      <c r="AP3534">
        <v>0</v>
      </c>
      <c r="AQ3534">
        <v>1370</v>
      </c>
      <c r="AR3534">
        <v>0</v>
      </c>
      <c r="AS3534">
        <v>0</v>
      </c>
      <c r="AT3534">
        <v>8.17</v>
      </c>
      <c r="AU3534" t="s">
        <v>412</v>
      </c>
      <c r="AV3534" t="s">
        <v>410</v>
      </c>
      <c r="AW3534">
        <v>10</v>
      </c>
      <c r="AX3534">
        <v>0</v>
      </c>
      <c r="AY3534">
        <v>0</v>
      </c>
      <c r="AZ3534">
        <v>0</v>
      </c>
      <c r="BA3534" t="s">
        <v>6190</v>
      </c>
      <c r="BB3534">
        <v>10</v>
      </c>
      <c r="BC3534">
        <v>0</v>
      </c>
      <c r="BD3534">
        <v>0</v>
      </c>
      <c r="BE3534" t="s">
        <v>410</v>
      </c>
      <c r="BF3534" t="s">
        <v>421</v>
      </c>
      <c r="BG3534" t="s">
        <v>410</v>
      </c>
      <c r="BH3534" t="s">
        <v>410</v>
      </c>
      <c r="BI3534" t="s">
        <v>411</v>
      </c>
      <c r="BJ3534" t="s">
        <v>410</v>
      </c>
      <c r="BK3534">
        <v>0</v>
      </c>
      <c r="BL3534">
        <v>0</v>
      </c>
      <c r="BM3534">
        <v>42000</v>
      </c>
      <c r="BN3534">
        <v>0</v>
      </c>
    </row>
    <row r="3535" spans="1:66" x14ac:dyDescent="0.15">
      <c r="A3535" t="s">
        <v>6276</v>
      </c>
      <c r="B3535" t="s">
        <v>197</v>
      </c>
      <c r="C3535">
        <v>2721</v>
      </c>
      <c r="D3535">
        <v>2726</v>
      </c>
      <c r="E3535">
        <v>829.4</v>
      </c>
      <c r="F3535">
        <v>830.9</v>
      </c>
      <c r="G3535" t="s">
        <v>6277</v>
      </c>
      <c r="H3535">
        <v>0</v>
      </c>
      <c r="I3535" t="s">
        <v>6189</v>
      </c>
      <c r="J3535" t="s">
        <v>475</v>
      </c>
      <c r="K3535">
        <v>173</v>
      </c>
      <c r="L3535">
        <v>0.75</v>
      </c>
      <c r="M3535">
        <v>48200</v>
      </c>
      <c r="N3535" t="s">
        <v>412</v>
      </c>
      <c r="O3535">
        <v>14.35</v>
      </c>
      <c r="P3535" t="s">
        <v>410</v>
      </c>
      <c r="Q3535" t="s">
        <v>411</v>
      </c>
      <c r="R3535" t="s">
        <v>418</v>
      </c>
      <c r="S3535">
        <v>4.24</v>
      </c>
      <c r="T3535">
        <v>310</v>
      </c>
      <c r="U3535">
        <v>0</v>
      </c>
      <c r="V3535">
        <v>100</v>
      </c>
      <c r="W3535" t="s">
        <v>411</v>
      </c>
      <c r="X3535">
        <v>0</v>
      </c>
      <c r="Y3535">
        <v>0</v>
      </c>
      <c r="Z3535">
        <v>8270</v>
      </c>
      <c r="AA3535">
        <v>24.3</v>
      </c>
      <c r="AB3535" t="s">
        <v>410</v>
      </c>
      <c r="AC3535">
        <v>0</v>
      </c>
      <c r="AD3535">
        <v>0</v>
      </c>
      <c r="AE3535">
        <v>0</v>
      </c>
      <c r="AF3535" t="s">
        <v>959</v>
      </c>
      <c r="AG3535" t="s">
        <v>410</v>
      </c>
      <c r="AH3535">
        <v>0</v>
      </c>
      <c r="AI3535">
        <v>2.15</v>
      </c>
      <c r="AJ3535">
        <v>1590</v>
      </c>
      <c r="AK3535">
        <v>10</v>
      </c>
      <c r="AL3535" t="s">
        <v>421</v>
      </c>
      <c r="AM3535">
        <v>0</v>
      </c>
      <c r="AN3535" t="s">
        <v>411</v>
      </c>
      <c r="AO3535" t="s">
        <v>410</v>
      </c>
      <c r="AP3535">
        <v>0</v>
      </c>
      <c r="AQ3535">
        <v>2430</v>
      </c>
      <c r="AR3535">
        <v>0</v>
      </c>
      <c r="AS3535">
        <v>0</v>
      </c>
      <c r="AT3535">
        <v>8.3800000000000008</v>
      </c>
      <c r="AU3535" t="s">
        <v>412</v>
      </c>
      <c r="AV3535">
        <v>650</v>
      </c>
      <c r="AW3535" t="s">
        <v>411</v>
      </c>
      <c r="AX3535">
        <v>0</v>
      </c>
      <c r="AY3535">
        <v>0</v>
      </c>
      <c r="AZ3535">
        <v>0</v>
      </c>
      <c r="BA3535" t="s">
        <v>6190</v>
      </c>
      <c r="BB3535">
        <v>10</v>
      </c>
      <c r="BC3535">
        <v>0</v>
      </c>
      <c r="BD3535">
        <v>0</v>
      </c>
      <c r="BE3535" t="s">
        <v>410</v>
      </c>
      <c r="BF3535" t="s">
        <v>421</v>
      </c>
      <c r="BG3535" t="s">
        <v>410</v>
      </c>
      <c r="BH3535" t="s">
        <v>410</v>
      </c>
      <c r="BI3535" t="s">
        <v>411</v>
      </c>
      <c r="BJ3535" t="s">
        <v>410</v>
      </c>
      <c r="BK3535">
        <v>0</v>
      </c>
      <c r="BL3535">
        <v>0</v>
      </c>
      <c r="BM3535">
        <v>98600</v>
      </c>
      <c r="BN3535">
        <v>0</v>
      </c>
    </row>
    <row r="3536" spans="1:66" x14ac:dyDescent="0.15">
      <c r="A3536" t="s">
        <v>6278</v>
      </c>
      <c r="B3536" t="s">
        <v>197</v>
      </c>
      <c r="C3536">
        <v>2726</v>
      </c>
      <c r="D3536">
        <v>2731</v>
      </c>
      <c r="E3536">
        <v>830.9</v>
      </c>
      <c r="F3536">
        <v>832.4</v>
      </c>
      <c r="G3536" t="s">
        <v>6279</v>
      </c>
      <c r="H3536">
        <v>0</v>
      </c>
      <c r="I3536" t="s">
        <v>6189</v>
      </c>
      <c r="J3536">
        <v>33</v>
      </c>
      <c r="K3536">
        <v>0</v>
      </c>
      <c r="L3536">
        <v>1.29</v>
      </c>
      <c r="M3536" t="s">
        <v>765</v>
      </c>
      <c r="N3536" t="s">
        <v>412</v>
      </c>
      <c r="O3536">
        <v>11.9</v>
      </c>
      <c r="P3536" t="s">
        <v>410</v>
      </c>
      <c r="Q3536" t="s">
        <v>411</v>
      </c>
      <c r="R3536">
        <v>20</v>
      </c>
      <c r="S3536">
        <v>3.6</v>
      </c>
      <c r="T3536">
        <v>100</v>
      </c>
      <c r="U3536">
        <v>0</v>
      </c>
      <c r="V3536">
        <v>80</v>
      </c>
      <c r="W3536" t="s">
        <v>411</v>
      </c>
      <c r="X3536">
        <v>0</v>
      </c>
      <c r="Y3536">
        <v>0</v>
      </c>
      <c r="Z3536">
        <v>17750</v>
      </c>
      <c r="AA3536">
        <v>27.7</v>
      </c>
      <c r="AB3536" t="s">
        <v>410</v>
      </c>
      <c r="AC3536">
        <v>0</v>
      </c>
      <c r="AD3536">
        <v>0</v>
      </c>
      <c r="AE3536">
        <v>0</v>
      </c>
      <c r="AF3536" t="s">
        <v>959</v>
      </c>
      <c r="AG3536" t="s">
        <v>410</v>
      </c>
      <c r="AH3536">
        <v>0</v>
      </c>
      <c r="AI3536">
        <v>2.2200000000000002</v>
      </c>
      <c r="AJ3536">
        <v>1170</v>
      </c>
      <c r="AK3536">
        <v>10</v>
      </c>
      <c r="AL3536" t="s">
        <v>421</v>
      </c>
      <c r="AM3536">
        <v>0</v>
      </c>
      <c r="AN3536" t="s">
        <v>411</v>
      </c>
      <c r="AO3536" t="s">
        <v>410</v>
      </c>
      <c r="AP3536">
        <v>0</v>
      </c>
      <c r="AQ3536">
        <v>2550</v>
      </c>
      <c r="AR3536">
        <v>0</v>
      </c>
      <c r="AS3536">
        <v>0</v>
      </c>
      <c r="AT3536">
        <v>9.3699999999999992</v>
      </c>
      <c r="AU3536" t="s">
        <v>412</v>
      </c>
      <c r="AV3536">
        <v>790</v>
      </c>
      <c r="AW3536" t="s">
        <v>411</v>
      </c>
      <c r="AX3536">
        <v>0</v>
      </c>
      <c r="AY3536">
        <v>0</v>
      </c>
      <c r="AZ3536">
        <v>0</v>
      </c>
      <c r="BA3536" t="s">
        <v>6190</v>
      </c>
      <c r="BB3536">
        <v>10</v>
      </c>
      <c r="BC3536">
        <v>0</v>
      </c>
      <c r="BD3536">
        <v>0</v>
      </c>
      <c r="BE3536" t="s">
        <v>410</v>
      </c>
      <c r="BF3536" t="s">
        <v>421</v>
      </c>
      <c r="BG3536" t="s">
        <v>410</v>
      </c>
      <c r="BH3536" t="s">
        <v>410</v>
      </c>
      <c r="BI3536" t="s">
        <v>411</v>
      </c>
      <c r="BJ3536" t="s">
        <v>410</v>
      </c>
      <c r="BK3536">
        <v>0</v>
      </c>
      <c r="BL3536">
        <v>0</v>
      </c>
      <c r="BM3536">
        <v>43000</v>
      </c>
      <c r="BN3536">
        <v>0</v>
      </c>
    </row>
    <row r="3537" spans="1:66" x14ac:dyDescent="0.15">
      <c r="A3537" t="s">
        <v>6280</v>
      </c>
      <c r="B3537" t="s">
        <v>197</v>
      </c>
      <c r="C3537">
        <v>2731</v>
      </c>
      <c r="D3537">
        <v>2736</v>
      </c>
      <c r="E3537">
        <v>832.4</v>
      </c>
      <c r="F3537">
        <v>833.9</v>
      </c>
      <c r="G3537" t="s">
        <v>6279</v>
      </c>
      <c r="H3537">
        <v>0</v>
      </c>
      <c r="I3537" t="s">
        <v>6189</v>
      </c>
      <c r="J3537">
        <v>36</v>
      </c>
      <c r="K3537">
        <v>0</v>
      </c>
      <c r="L3537">
        <v>7.0000000000000007E-2</v>
      </c>
      <c r="M3537">
        <v>57300</v>
      </c>
      <c r="N3537">
        <v>5.08</v>
      </c>
      <c r="O3537">
        <v>0</v>
      </c>
      <c r="P3537" t="s">
        <v>410</v>
      </c>
      <c r="Q3537" t="s">
        <v>411</v>
      </c>
      <c r="R3537" t="s">
        <v>418</v>
      </c>
      <c r="S3537">
        <v>0.12</v>
      </c>
      <c r="T3537">
        <v>430</v>
      </c>
      <c r="U3537">
        <v>0</v>
      </c>
      <c r="V3537">
        <v>70</v>
      </c>
      <c r="W3537" t="s">
        <v>411</v>
      </c>
      <c r="X3537">
        <v>0</v>
      </c>
      <c r="Y3537">
        <v>0</v>
      </c>
      <c r="Z3537">
        <v>16950</v>
      </c>
      <c r="AA3537">
        <v>27.7</v>
      </c>
      <c r="AB3537" t="s">
        <v>410</v>
      </c>
      <c r="AC3537">
        <v>0</v>
      </c>
      <c r="AD3537">
        <v>0</v>
      </c>
      <c r="AE3537">
        <v>0</v>
      </c>
      <c r="AF3537" t="s">
        <v>959</v>
      </c>
      <c r="AG3537" t="s">
        <v>410</v>
      </c>
      <c r="AH3537">
        <v>0</v>
      </c>
      <c r="AI3537">
        <v>0.45</v>
      </c>
      <c r="AJ3537">
        <v>490</v>
      </c>
      <c r="AK3537" t="s">
        <v>411</v>
      </c>
      <c r="AL3537" t="s">
        <v>421</v>
      </c>
      <c r="AM3537">
        <v>0</v>
      </c>
      <c r="AN3537" t="s">
        <v>411</v>
      </c>
      <c r="AO3537" t="s">
        <v>410</v>
      </c>
      <c r="AP3537">
        <v>0</v>
      </c>
      <c r="AQ3537">
        <v>480</v>
      </c>
      <c r="AR3537">
        <v>0</v>
      </c>
      <c r="AS3537">
        <v>0</v>
      </c>
      <c r="AT3537">
        <v>8.23</v>
      </c>
      <c r="AU3537" t="s">
        <v>412</v>
      </c>
      <c r="AV3537">
        <v>270</v>
      </c>
      <c r="AW3537" t="s">
        <v>411</v>
      </c>
      <c r="AX3537">
        <v>0</v>
      </c>
      <c r="AY3537">
        <v>0</v>
      </c>
      <c r="AZ3537">
        <v>0</v>
      </c>
      <c r="BA3537" t="s">
        <v>6190</v>
      </c>
      <c r="BB3537" t="s">
        <v>411</v>
      </c>
      <c r="BC3537">
        <v>0</v>
      </c>
      <c r="BD3537">
        <v>0</v>
      </c>
      <c r="BE3537" t="s">
        <v>410</v>
      </c>
      <c r="BF3537" t="s">
        <v>421</v>
      </c>
      <c r="BG3537" t="s">
        <v>410</v>
      </c>
      <c r="BH3537" t="s">
        <v>410</v>
      </c>
      <c r="BI3537" t="s">
        <v>411</v>
      </c>
      <c r="BJ3537" t="s">
        <v>410</v>
      </c>
      <c r="BK3537">
        <v>0</v>
      </c>
      <c r="BL3537">
        <v>14.95</v>
      </c>
      <c r="BM3537" t="s">
        <v>765</v>
      </c>
      <c r="BN3537">
        <v>0</v>
      </c>
    </row>
    <row r="3538" spans="1:66" x14ac:dyDescent="0.15">
      <c r="A3538" t="s">
        <v>6281</v>
      </c>
      <c r="B3538" t="s">
        <v>197</v>
      </c>
      <c r="C3538">
        <v>2736</v>
      </c>
      <c r="D3538">
        <v>2741</v>
      </c>
      <c r="E3538">
        <v>833.9</v>
      </c>
      <c r="F3538">
        <v>835.5</v>
      </c>
      <c r="G3538" t="s">
        <v>6282</v>
      </c>
      <c r="H3538">
        <v>0</v>
      </c>
      <c r="I3538" t="s">
        <v>6189</v>
      </c>
      <c r="J3538">
        <v>104</v>
      </c>
      <c r="K3538">
        <v>0</v>
      </c>
      <c r="L3538">
        <v>0.75</v>
      </c>
      <c r="M3538">
        <v>91800</v>
      </c>
      <c r="N3538">
        <v>5.57</v>
      </c>
      <c r="O3538">
        <v>0</v>
      </c>
      <c r="P3538" t="s">
        <v>410</v>
      </c>
      <c r="Q3538" t="s">
        <v>411</v>
      </c>
      <c r="R3538" t="s">
        <v>418</v>
      </c>
      <c r="S3538">
        <v>1.72</v>
      </c>
      <c r="T3538">
        <v>250</v>
      </c>
      <c r="U3538">
        <v>0</v>
      </c>
      <c r="V3538">
        <v>100</v>
      </c>
      <c r="W3538" t="s">
        <v>411</v>
      </c>
      <c r="X3538">
        <v>0</v>
      </c>
      <c r="Y3538">
        <v>0</v>
      </c>
      <c r="Z3538">
        <v>15700</v>
      </c>
      <c r="AA3538">
        <v>25.6</v>
      </c>
      <c r="AB3538" t="s">
        <v>410</v>
      </c>
      <c r="AC3538">
        <v>0</v>
      </c>
      <c r="AD3538">
        <v>0</v>
      </c>
      <c r="AE3538">
        <v>0</v>
      </c>
      <c r="AF3538">
        <v>0.1</v>
      </c>
      <c r="AG3538" t="s">
        <v>410</v>
      </c>
      <c r="AH3538">
        <v>0</v>
      </c>
      <c r="AI3538">
        <v>1.1499999999999999</v>
      </c>
      <c r="AJ3538">
        <v>900</v>
      </c>
      <c r="AK3538">
        <v>10</v>
      </c>
      <c r="AL3538" t="s">
        <v>421</v>
      </c>
      <c r="AM3538">
        <v>0</v>
      </c>
      <c r="AN3538" t="s">
        <v>411</v>
      </c>
      <c r="AO3538" t="s">
        <v>410</v>
      </c>
      <c r="AP3538">
        <v>0</v>
      </c>
      <c r="AQ3538">
        <v>7440</v>
      </c>
      <c r="AR3538">
        <v>0</v>
      </c>
      <c r="AS3538">
        <v>0</v>
      </c>
      <c r="AT3538">
        <v>8.6999999999999993</v>
      </c>
      <c r="AU3538" t="s">
        <v>412</v>
      </c>
      <c r="AV3538">
        <v>1620</v>
      </c>
      <c r="AW3538" t="s">
        <v>411</v>
      </c>
      <c r="AX3538">
        <v>0</v>
      </c>
      <c r="AY3538">
        <v>0</v>
      </c>
      <c r="AZ3538">
        <v>0</v>
      </c>
      <c r="BA3538" t="s">
        <v>6190</v>
      </c>
      <c r="BB3538" t="s">
        <v>411</v>
      </c>
      <c r="BC3538">
        <v>0</v>
      </c>
      <c r="BD3538">
        <v>0</v>
      </c>
      <c r="BE3538" t="s">
        <v>410</v>
      </c>
      <c r="BF3538" t="s">
        <v>421</v>
      </c>
      <c r="BG3538" t="s">
        <v>410</v>
      </c>
      <c r="BH3538" t="s">
        <v>410</v>
      </c>
      <c r="BI3538" t="s">
        <v>411</v>
      </c>
      <c r="BJ3538" t="s">
        <v>410</v>
      </c>
      <c r="BK3538">
        <v>0</v>
      </c>
      <c r="BL3538">
        <v>0</v>
      </c>
      <c r="BM3538">
        <v>89900</v>
      </c>
      <c r="BN3538">
        <v>0</v>
      </c>
    </row>
    <row r="3539" spans="1:66" x14ac:dyDescent="0.15">
      <c r="A3539" t="s">
        <v>6283</v>
      </c>
      <c r="B3539" t="s">
        <v>197</v>
      </c>
      <c r="C3539">
        <v>2741</v>
      </c>
      <c r="D3539">
        <v>2746</v>
      </c>
      <c r="E3539">
        <v>835.5</v>
      </c>
      <c r="F3539">
        <v>837</v>
      </c>
      <c r="G3539" t="s">
        <v>6284</v>
      </c>
      <c r="H3539">
        <v>0</v>
      </c>
      <c r="I3539" t="s">
        <v>6189</v>
      </c>
      <c r="J3539">
        <v>132</v>
      </c>
      <c r="K3539">
        <v>0</v>
      </c>
      <c r="L3539">
        <v>2.85</v>
      </c>
      <c r="M3539">
        <v>55900</v>
      </c>
      <c r="N3539">
        <v>4.41</v>
      </c>
      <c r="O3539">
        <v>0</v>
      </c>
      <c r="P3539">
        <v>70</v>
      </c>
      <c r="Q3539" t="s">
        <v>411</v>
      </c>
      <c r="R3539" t="s">
        <v>418</v>
      </c>
      <c r="S3539">
        <v>4.49</v>
      </c>
      <c r="T3539">
        <v>240</v>
      </c>
      <c r="U3539">
        <v>0</v>
      </c>
      <c r="V3539">
        <v>90</v>
      </c>
      <c r="W3539" t="s">
        <v>411</v>
      </c>
      <c r="X3539">
        <v>0</v>
      </c>
      <c r="Y3539">
        <v>0</v>
      </c>
      <c r="Z3539">
        <v>23800</v>
      </c>
      <c r="AA3539">
        <v>20.6</v>
      </c>
      <c r="AB3539" t="s">
        <v>410</v>
      </c>
      <c r="AC3539">
        <v>0</v>
      </c>
      <c r="AD3539">
        <v>0</v>
      </c>
      <c r="AE3539">
        <v>0</v>
      </c>
      <c r="AF3539">
        <v>0.5</v>
      </c>
      <c r="AG3539" t="s">
        <v>410</v>
      </c>
      <c r="AH3539">
        <v>0</v>
      </c>
      <c r="AI3539">
        <v>2.04</v>
      </c>
      <c r="AJ3539">
        <v>1090</v>
      </c>
      <c r="AK3539">
        <v>20</v>
      </c>
      <c r="AL3539">
        <v>0.4</v>
      </c>
      <c r="AM3539">
        <v>0</v>
      </c>
      <c r="AN3539" t="s">
        <v>411</v>
      </c>
      <c r="AO3539">
        <v>90</v>
      </c>
      <c r="AP3539">
        <v>0</v>
      </c>
      <c r="AQ3539">
        <v>4830</v>
      </c>
      <c r="AR3539">
        <v>0</v>
      </c>
      <c r="AS3539">
        <v>0</v>
      </c>
      <c r="AT3539">
        <v>8.0500000000000007</v>
      </c>
      <c r="AU3539" t="s">
        <v>412</v>
      </c>
      <c r="AV3539">
        <v>1600</v>
      </c>
      <c r="AW3539">
        <v>10</v>
      </c>
      <c r="AX3539">
        <v>0</v>
      </c>
      <c r="AY3539">
        <v>0</v>
      </c>
      <c r="AZ3539">
        <v>0</v>
      </c>
      <c r="BA3539" t="s">
        <v>6190</v>
      </c>
      <c r="BB3539">
        <v>20</v>
      </c>
      <c r="BC3539">
        <v>0</v>
      </c>
      <c r="BD3539">
        <v>0</v>
      </c>
      <c r="BE3539" t="s">
        <v>410</v>
      </c>
      <c r="BF3539" t="s">
        <v>421</v>
      </c>
      <c r="BG3539" t="s">
        <v>410</v>
      </c>
      <c r="BH3539" t="s">
        <v>410</v>
      </c>
      <c r="BI3539">
        <v>10</v>
      </c>
      <c r="BJ3539" t="s">
        <v>410</v>
      </c>
      <c r="BK3539">
        <v>0</v>
      </c>
      <c r="BL3539">
        <v>0</v>
      </c>
      <c r="BM3539">
        <v>85300</v>
      </c>
      <c r="BN3539">
        <v>0</v>
      </c>
    </row>
    <row r="3540" spans="1:66" x14ac:dyDescent="0.15">
      <c r="A3540" t="s">
        <v>6285</v>
      </c>
      <c r="B3540" t="s">
        <v>197</v>
      </c>
      <c r="C3540">
        <v>2746</v>
      </c>
      <c r="D3540">
        <v>2749</v>
      </c>
      <c r="E3540">
        <v>837</v>
      </c>
      <c r="F3540">
        <v>837.9</v>
      </c>
      <c r="G3540" t="s">
        <v>6284</v>
      </c>
      <c r="H3540">
        <v>0</v>
      </c>
      <c r="I3540" t="s">
        <v>6189</v>
      </c>
      <c r="J3540">
        <v>145</v>
      </c>
      <c r="K3540">
        <v>0</v>
      </c>
      <c r="L3540">
        <v>0.91</v>
      </c>
      <c r="M3540">
        <v>42100</v>
      </c>
      <c r="N3540">
        <v>3.07</v>
      </c>
      <c r="O3540">
        <v>0</v>
      </c>
      <c r="P3540" t="s">
        <v>410</v>
      </c>
      <c r="Q3540" t="s">
        <v>411</v>
      </c>
      <c r="R3540" t="s">
        <v>418</v>
      </c>
      <c r="S3540">
        <v>6.51</v>
      </c>
      <c r="T3540">
        <v>170</v>
      </c>
      <c r="U3540">
        <v>0</v>
      </c>
      <c r="V3540">
        <v>40</v>
      </c>
      <c r="W3540" t="s">
        <v>411</v>
      </c>
      <c r="X3540">
        <v>0</v>
      </c>
      <c r="Y3540">
        <v>0</v>
      </c>
      <c r="Z3540">
        <v>12100</v>
      </c>
      <c r="AA3540">
        <v>23</v>
      </c>
      <c r="AB3540" t="s">
        <v>410</v>
      </c>
      <c r="AC3540">
        <v>0</v>
      </c>
      <c r="AD3540">
        <v>0</v>
      </c>
      <c r="AE3540">
        <v>0</v>
      </c>
      <c r="AF3540">
        <v>0.2</v>
      </c>
      <c r="AG3540" t="s">
        <v>410</v>
      </c>
      <c r="AH3540">
        <v>0</v>
      </c>
      <c r="AI3540">
        <v>2.66</v>
      </c>
      <c r="AJ3540">
        <v>1060</v>
      </c>
      <c r="AK3540">
        <v>40</v>
      </c>
      <c r="AL3540">
        <v>0.12</v>
      </c>
      <c r="AM3540">
        <v>0</v>
      </c>
      <c r="AN3540" t="s">
        <v>411</v>
      </c>
      <c r="AO3540">
        <v>110</v>
      </c>
      <c r="AP3540">
        <v>0</v>
      </c>
      <c r="AQ3540">
        <v>2930</v>
      </c>
      <c r="AR3540">
        <v>0</v>
      </c>
      <c r="AS3540">
        <v>0</v>
      </c>
      <c r="AT3540">
        <v>5.25</v>
      </c>
      <c r="AU3540" t="s">
        <v>412</v>
      </c>
      <c r="AV3540">
        <v>3190</v>
      </c>
      <c r="AW3540" t="s">
        <v>411</v>
      </c>
      <c r="AX3540">
        <v>0</v>
      </c>
      <c r="AY3540">
        <v>0</v>
      </c>
      <c r="AZ3540">
        <v>0</v>
      </c>
      <c r="BA3540" t="s">
        <v>6190</v>
      </c>
      <c r="BB3540">
        <v>20</v>
      </c>
      <c r="BC3540">
        <v>0</v>
      </c>
      <c r="BD3540">
        <v>0</v>
      </c>
      <c r="BE3540" t="s">
        <v>410</v>
      </c>
      <c r="BF3540" t="s">
        <v>421</v>
      </c>
      <c r="BG3540" t="s">
        <v>410</v>
      </c>
      <c r="BH3540" t="s">
        <v>410</v>
      </c>
      <c r="BI3540" t="s">
        <v>411</v>
      </c>
      <c r="BJ3540" t="s">
        <v>410</v>
      </c>
      <c r="BK3540">
        <v>0</v>
      </c>
      <c r="BL3540">
        <v>0</v>
      </c>
      <c r="BM3540">
        <v>66600</v>
      </c>
      <c r="BN3540">
        <v>0</v>
      </c>
    </row>
    <row r="3541" spans="1:66" x14ac:dyDescent="0.15">
      <c r="A3541" t="s">
        <v>6286</v>
      </c>
      <c r="B3541" t="s">
        <v>197</v>
      </c>
      <c r="C3541">
        <v>2749</v>
      </c>
      <c r="D3541">
        <v>2754</v>
      </c>
      <c r="E3541">
        <v>837.9</v>
      </c>
      <c r="F3541">
        <v>839.4</v>
      </c>
      <c r="G3541" t="s">
        <v>6287</v>
      </c>
      <c r="H3541">
        <v>0</v>
      </c>
      <c r="I3541" t="s">
        <v>6189</v>
      </c>
      <c r="J3541">
        <v>18</v>
      </c>
      <c r="K3541">
        <v>0</v>
      </c>
      <c r="L3541">
        <v>3.44</v>
      </c>
      <c r="M3541">
        <v>3470</v>
      </c>
      <c r="N3541">
        <v>0.59899999999999998</v>
      </c>
      <c r="O3541">
        <v>0</v>
      </c>
      <c r="P3541">
        <v>90</v>
      </c>
      <c r="Q3541" t="s">
        <v>411</v>
      </c>
      <c r="R3541" t="s">
        <v>418</v>
      </c>
      <c r="S3541">
        <v>11.75</v>
      </c>
      <c r="T3541">
        <v>10</v>
      </c>
      <c r="U3541">
        <v>0</v>
      </c>
      <c r="V3541">
        <v>10</v>
      </c>
      <c r="W3541" t="s">
        <v>411</v>
      </c>
      <c r="X3541">
        <v>0</v>
      </c>
      <c r="Y3541">
        <v>0</v>
      </c>
      <c r="Z3541">
        <v>630</v>
      </c>
      <c r="AA3541">
        <v>9.3000000000000007</v>
      </c>
      <c r="AB3541" t="s">
        <v>410</v>
      </c>
      <c r="AC3541">
        <v>0</v>
      </c>
      <c r="AD3541">
        <v>0</v>
      </c>
      <c r="AE3541">
        <v>0</v>
      </c>
      <c r="AF3541">
        <v>0.6</v>
      </c>
      <c r="AG3541" t="s">
        <v>410</v>
      </c>
      <c r="AH3541">
        <v>0</v>
      </c>
      <c r="AI3541">
        <v>5.92</v>
      </c>
      <c r="AJ3541">
        <v>1540</v>
      </c>
      <c r="AK3541">
        <v>10</v>
      </c>
      <c r="AL3541">
        <v>0.68</v>
      </c>
      <c r="AM3541">
        <v>0</v>
      </c>
      <c r="AN3541" t="s">
        <v>411</v>
      </c>
      <c r="AO3541">
        <v>180</v>
      </c>
      <c r="AP3541">
        <v>0</v>
      </c>
      <c r="AQ3541">
        <v>890</v>
      </c>
      <c r="AR3541">
        <v>0</v>
      </c>
      <c r="AS3541">
        <v>0</v>
      </c>
      <c r="AT3541">
        <v>6.01</v>
      </c>
      <c r="AU3541">
        <v>7.48</v>
      </c>
      <c r="AV3541">
        <v>250</v>
      </c>
      <c r="AW3541">
        <v>10</v>
      </c>
      <c r="AX3541">
        <v>0</v>
      </c>
      <c r="AY3541">
        <v>0</v>
      </c>
      <c r="AZ3541">
        <v>0</v>
      </c>
      <c r="BA3541" t="s">
        <v>6190</v>
      </c>
      <c r="BB3541">
        <v>60</v>
      </c>
      <c r="BC3541">
        <v>0</v>
      </c>
      <c r="BD3541">
        <v>0</v>
      </c>
      <c r="BE3541" t="s">
        <v>410</v>
      </c>
      <c r="BF3541">
        <v>7.0000000000000007E-2</v>
      </c>
      <c r="BG3541" t="s">
        <v>410</v>
      </c>
      <c r="BH3541" t="s">
        <v>410</v>
      </c>
      <c r="BI3541">
        <v>10</v>
      </c>
      <c r="BJ3541" t="s">
        <v>410</v>
      </c>
      <c r="BK3541">
        <v>0</v>
      </c>
      <c r="BL3541">
        <v>0</v>
      </c>
      <c r="BM3541">
        <v>3410</v>
      </c>
      <c r="BN3541">
        <v>0</v>
      </c>
    </row>
    <row r="3542" spans="1:66" x14ac:dyDescent="0.15">
      <c r="A3542" t="s">
        <v>6288</v>
      </c>
      <c r="B3542" t="s">
        <v>197</v>
      </c>
      <c r="C3542">
        <v>2754</v>
      </c>
      <c r="D3542">
        <v>2757</v>
      </c>
      <c r="E3542">
        <v>839.4</v>
      </c>
      <c r="F3542">
        <v>840.3</v>
      </c>
      <c r="G3542" t="s">
        <v>6289</v>
      </c>
      <c r="H3542">
        <v>0</v>
      </c>
      <c r="I3542" t="s">
        <v>6189</v>
      </c>
      <c r="J3542" t="s">
        <v>475</v>
      </c>
      <c r="K3542">
        <v>203</v>
      </c>
      <c r="L3542">
        <v>4.41</v>
      </c>
      <c r="M3542">
        <v>26700</v>
      </c>
      <c r="N3542">
        <v>5.33</v>
      </c>
      <c r="O3542">
        <v>0</v>
      </c>
      <c r="P3542">
        <v>120</v>
      </c>
      <c r="Q3542" t="s">
        <v>411</v>
      </c>
      <c r="R3542" t="s">
        <v>418</v>
      </c>
      <c r="S3542">
        <v>6.99</v>
      </c>
      <c r="T3542">
        <v>100</v>
      </c>
      <c r="U3542">
        <v>0</v>
      </c>
      <c r="V3542">
        <v>30</v>
      </c>
      <c r="W3542" t="s">
        <v>411</v>
      </c>
      <c r="X3542">
        <v>0</v>
      </c>
      <c r="Y3542">
        <v>0</v>
      </c>
      <c r="Z3542">
        <v>7880</v>
      </c>
      <c r="AA3542">
        <v>16.850000000000001</v>
      </c>
      <c r="AB3542" t="s">
        <v>410</v>
      </c>
      <c r="AC3542">
        <v>0</v>
      </c>
      <c r="AD3542">
        <v>0</v>
      </c>
      <c r="AE3542">
        <v>0</v>
      </c>
      <c r="AF3542">
        <v>0.8</v>
      </c>
      <c r="AG3542" t="s">
        <v>410</v>
      </c>
      <c r="AH3542">
        <v>0</v>
      </c>
      <c r="AI3542">
        <v>2.95</v>
      </c>
      <c r="AJ3542">
        <v>960</v>
      </c>
      <c r="AK3542">
        <v>20</v>
      </c>
      <c r="AL3542">
        <v>0.71</v>
      </c>
      <c r="AM3542">
        <v>0</v>
      </c>
      <c r="AN3542" t="s">
        <v>411</v>
      </c>
      <c r="AO3542">
        <v>180</v>
      </c>
      <c r="AP3542">
        <v>0</v>
      </c>
      <c r="AQ3542">
        <v>7490</v>
      </c>
      <c r="AR3542">
        <v>0</v>
      </c>
      <c r="AS3542">
        <v>0</v>
      </c>
      <c r="AT3542">
        <v>4.17</v>
      </c>
      <c r="AU3542" t="s">
        <v>412</v>
      </c>
      <c r="AV3542">
        <v>2830</v>
      </c>
      <c r="AW3542">
        <v>10</v>
      </c>
      <c r="AX3542">
        <v>0</v>
      </c>
      <c r="AY3542">
        <v>0</v>
      </c>
      <c r="AZ3542">
        <v>0</v>
      </c>
      <c r="BA3542" t="s">
        <v>6190</v>
      </c>
      <c r="BB3542">
        <v>40</v>
      </c>
      <c r="BC3542">
        <v>0</v>
      </c>
      <c r="BD3542">
        <v>0</v>
      </c>
      <c r="BE3542" t="s">
        <v>410</v>
      </c>
      <c r="BF3542">
        <v>7.0000000000000007E-2</v>
      </c>
      <c r="BG3542" t="s">
        <v>410</v>
      </c>
      <c r="BH3542" t="s">
        <v>410</v>
      </c>
      <c r="BI3542">
        <v>10</v>
      </c>
      <c r="BJ3542" t="s">
        <v>410</v>
      </c>
      <c r="BK3542">
        <v>0</v>
      </c>
      <c r="BL3542">
        <v>0</v>
      </c>
      <c r="BM3542">
        <v>41400</v>
      </c>
      <c r="BN3542">
        <v>0</v>
      </c>
    </row>
    <row r="3543" spans="1:66" x14ac:dyDescent="0.15">
      <c r="A3543" t="s">
        <v>6290</v>
      </c>
      <c r="B3543" t="s">
        <v>197</v>
      </c>
      <c r="C3543">
        <v>2757</v>
      </c>
      <c r="D3543">
        <v>2760</v>
      </c>
      <c r="E3543">
        <v>840.3</v>
      </c>
      <c r="F3543">
        <v>841.2</v>
      </c>
      <c r="G3543" t="s">
        <v>6291</v>
      </c>
      <c r="H3543">
        <v>0</v>
      </c>
      <c r="I3543" t="s">
        <v>6189</v>
      </c>
      <c r="J3543">
        <v>54</v>
      </c>
      <c r="K3543">
        <v>0</v>
      </c>
      <c r="L3543">
        <v>4.1500000000000004</v>
      </c>
      <c r="M3543">
        <v>7170</v>
      </c>
      <c r="N3543">
        <v>0.98799999999999999</v>
      </c>
      <c r="O3543">
        <v>0</v>
      </c>
      <c r="P3543">
        <v>110</v>
      </c>
      <c r="Q3543" t="s">
        <v>411</v>
      </c>
      <c r="R3543" t="s">
        <v>418</v>
      </c>
      <c r="S3543">
        <v>2.5499999999999998</v>
      </c>
      <c r="T3543">
        <v>60</v>
      </c>
      <c r="U3543">
        <v>0</v>
      </c>
      <c r="V3543" t="s">
        <v>411</v>
      </c>
      <c r="W3543">
        <v>10</v>
      </c>
      <c r="X3543">
        <v>0</v>
      </c>
      <c r="Y3543">
        <v>0</v>
      </c>
      <c r="Z3543">
        <v>5810</v>
      </c>
      <c r="AA3543">
        <v>4.95</v>
      </c>
      <c r="AB3543" t="s">
        <v>410</v>
      </c>
      <c r="AC3543">
        <v>0</v>
      </c>
      <c r="AD3543">
        <v>0</v>
      </c>
      <c r="AE3543">
        <v>0</v>
      </c>
      <c r="AF3543">
        <v>0.8</v>
      </c>
      <c r="AG3543" t="s">
        <v>410</v>
      </c>
      <c r="AH3543">
        <v>0</v>
      </c>
      <c r="AI3543">
        <v>1.2</v>
      </c>
      <c r="AJ3543">
        <v>390</v>
      </c>
      <c r="AK3543">
        <v>10</v>
      </c>
      <c r="AL3543">
        <v>0.57999999999999996</v>
      </c>
      <c r="AM3543">
        <v>0</v>
      </c>
      <c r="AN3543" t="s">
        <v>411</v>
      </c>
      <c r="AO3543">
        <v>50</v>
      </c>
      <c r="AP3543">
        <v>0</v>
      </c>
      <c r="AQ3543">
        <v>5100</v>
      </c>
      <c r="AR3543">
        <v>0</v>
      </c>
      <c r="AS3543">
        <v>0</v>
      </c>
      <c r="AT3543">
        <v>4.0199999999999996</v>
      </c>
      <c r="AU3543">
        <v>5.14</v>
      </c>
      <c r="AV3543">
        <v>970</v>
      </c>
      <c r="AW3543">
        <v>10</v>
      </c>
      <c r="AX3543">
        <v>0</v>
      </c>
      <c r="AY3543">
        <v>0</v>
      </c>
      <c r="AZ3543">
        <v>0</v>
      </c>
      <c r="BA3543" t="s">
        <v>6190</v>
      </c>
      <c r="BB3543">
        <v>20</v>
      </c>
      <c r="BC3543">
        <v>0</v>
      </c>
      <c r="BD3543">
        <v>0</v>
      </c>
      <c r="BE3543" t="s">
        <v>410</v>
      </c>
      <c r="BF3543">
        <v>0.06</v>
      </c>
      <c r="BG3543" t="s">
        <v>410</v>
      </c>
      <c r="BH3543" t="s">
        <v>410</v>
      </c>
      <c r="BI3543" t="s">
        <v>411</v>
      </c>
      <c r="BJ3543" t="s">
        <v>410</v>
      </c>
      <c r="BK3543">
        <v>0</v>
      </c>
      <c r="BL3543">
        <v>0</v>
      </c>
      <c r="BM3543">
        <v>23800</v>
      </c>
      <c r="BN3543">
        <v>0</v>
      </c>
    </row>
    <row r="3544" spans="1:66" x14ac:dyDescent="0.15">
      <c r="A3544" t="s">
        <v>6292</v>
      </c>
      <c r="B3544" t="s">
        <v>197</v>
      </c>
      <c r="C3544">
        <v>2760</v>
      </c>
      <c r="D3544">
        <v>2763</v>
      </c>
      <c r="E3544">
        <v>841.2</v>
      </c>
      <c r="F3544">
        <v>842.2</v>
      </c>
      <c r="G3544" t="s">
        <v>6293</v>
      </c>
      <c r="H3544">
        <v>0</v>
      </c>
      <c r="I3544" t="s">
        <v>6189</v>
      </c>
      <c r="J3544">
        <v>167</v>
      </c>
      <c r="K3544">
        <v>0</v>
      </c>
      <c r="L3544">
        <v>2.54</v>
      </c>
      <c r="M3544" t="s">
        <v>765</v>
      </c>
      <c r="N3544">
        <v>3.12</v>
      </c>
      <c r="O3544">
        <v>0</v>
      </c>
      <c r="P3544">
        <v>80</v>
      </c>
      <c r="Q3544" t="s">
        <v>411</v>
      </c>
      <c r="R3544">
        <v>30</v>
      </c>
      <c r="S3544">
        <v>3.44</v>
      </c>
      <c r="T3544">
        <v>30</v>
      </c>
      <c r="U3544">
        <v>0</v>
      </c>
      <c r="V3544">
        <v>40</v>
      </c>
      <c r="W3544">
        <v>10</v>
      </c>
      <c r="X3544">
        <v>0</v>
      </c>
      <c r="Y3544">
        <v>0</v>
      </c>
      <c r="Z3544">
        <v>16750</v>
      </c>
      <c r="AA3544">
        <v>17.399999999999999</v>
      </c>
      <c r="AB3544" t="s">
        <v>410</v>
      </c>
      <c r="AC3544">
        <v>0</v>
      </c>
      <c r="AD3544">
        <v>0</v>
      </c>
      <c r="AE3544">
        <v>0</v>
      </c>
      <c r="AF3544">
        <v>0.6</v>
      </c>
      <c r="AG3544" t="s">
        <v>410</v>
      </c>
      <c r="AH3544">
        <v>0</v>
      </c>
      <c r="AI3544">
        <v>1.37</v>
      </c>
      <c r="AJ3544">
        <v>710</v>
      </c>
      <c r="AK3544">
        <v>10</v>
      </c>
      <c r="AL3544">
        <v>0.36</v>
      </c>
      <c r="AM3544">
        <v>0</v>
      </c>
      <c r="AN3544" t="s">
        <v>411</v>
      </c>
      <c r="AO3544" t="s">
        <v>410</v>
      </c>
      <c r="AP3544">
        <v>0</v>
      </c>
      <c r="AQ3544">
        <v>1510</v>
      </c>
      <c r="AR3544">
        <v>0</v>
      </c>
      <c r="AS3544">
        <v>0</v>
      </c>
      <c r="AT3544">
        <v>4.5199999999999996</v>
      </c>
      <c r="AU3544" t="s">
        <v>412</v>
      </c>
      <c r="AV3544">
        <v>4130</v>
      </c>
      <c r="AW3544">
        <v>10</v>
      </c>
      <c r="AX3544">
        <v>0</v>
      </c>
      <c r="AY3544">
        <v>0</v>
      </c>
      <c r="AZ3544">
        <v>0</v>
      </c>
      <c r="BA3544" t="s">
        <v>6190</v>
      </c>
      <c r="BB3544">
        <v>20</v>
      </c>
      <c r="BC3544">
        <v>0</v>
      </c>
      <c r="BD3544">
        <v>0</v>
      </c>
      <c r="BE3544" t="s">
        <v>410</v>
      </c>
      <c r="BF3544" t="s">
        <v>421</v>
      </c>
      <c r="BG3544" t="s">
        <v>410</v>
      </c>
      <c r="BH3544" t="s">
        <v>410</v>
      </c>
      <c r="BI3544" t="s">
        <v>411</v>
      </c>
      <c r="BJ3544" t="s">
        <v>410</v>
      </c>
      <c r="BK3544">
        <v>0</v>
      </c>
      <c r="BL3544">
        <v>0</v>
      </c>
      <c r="BM3544">
        <v>9390</v>
      </c>
      <c r="BN3544">
        <v>0</v>
      </c>
    </row>
    <row r="3545" spans="1:66" x14ac:dyDescent="0.15">
      <c r="A3545" t="s">
        <v>6294</v>
      </c>
      <c r="B3545" t="s">
        <v>197</v>
      </c>
      <c r="C3545">
        <v>2763</v>
      </c>
      <c r="D3545">
        <v>2766</v>
      </c>
      <c r="E3545">
        <v>842.2</v>
      </c>
      <c r="F3545">
        <v>843.1</v>
      </c>
      <c r="G3545" t="s">
        <v>6293</v>
      </c>
      <c r="H3545">
        <v>0</v>
      </c>
      <c r="I3545" t="s">
        <v>6189</v>
      </c>
      <c r="J3545">
        <v>54</v>
      </c>
      <c r="K3545">
        <v>0</v>
      </c>
      <c r="L3545">
        <v>1.73</v>
      </c>
      <c r="M3545" t="s">
        <v>765</v>
      </c>
      <c r="N3545">
        <v>2.25</v>
      </c>
      <c r="O3545">
        <v>0</v>
      </c>
      <c r="P3545">
        <v>60</v>
      </c>
      <c r="Q3545" t="s">
        <v>411</v>
      </c>
      <c r="R3545">
        <v>30</v>
      </c>
      <c r="S3545">
        <v>3.21</v>
      </c>
      <c r="T3545">
        <v>10</v>
      </c>
      <c r="U3545">
        <v>0</v>
      </c>
      <c r="V3545">
        <v>60</v>
      </c>
      <c r="W3545">
        <v>10</v>
      </c>
      <c r="X3545">
        <v>0</v>
      </c>
      <c r="Y3545">
        <v>0</v>
      </c>
      <c r="Z3545">
        <v>7770</v>
      </c>
      <c r="AA3545">
        <v>16.5</v>
      </c>
      <c r="AB3545" t="s">
        <v>410</v>
      </c>
      <c r="AC3545">
        <v>0</v>
      </c>
      <c r="AD3545">
        <v>0</v>
      </c>
      <c r="AE3545">
        <v>0</v>
      </c>
      <c r="AF3545">
        <v>0.5</v>
      </c>
      <c r="AG3545" t="s">
        <v>410</v>
      </c>
      <c r="AH3545">
        <v>0</v>
      </c>
      <c r="AI3545">
        <v>1.24</v>
      </c>
      <c r="AJ3545">
        <v>660</v>
      </c>
      <c r="AK3545" t="s">
        <v>411</v>
      </c>
      <c r="AL3545">
        <v>0.21</v>
      </c>
      <c r="AM3545">
        <v>0</v>
      </c>
      <c r="AN3545" t="s">
        <v>411</v>
      </c>
      <c r="AO3545" t="s">
        <v>410</v>
      </c>
      <c r="AP3545">
        <v>0</v>
      </c>
      <c r="AQ3545">
        <v>1530</v>
      </c>
      <c r="AR3545">
        <v>0</v>
      </c>
      <c r="AS3545">
        <v>0</v>
      </c>
      <c r="AT3545">
        <v>4.9800000000000004</v>
      </c>
      <c r="AU3545" t="s">
        <v>412</v>
      </c>
      <c r="AV3545">
        <v>1400</v>
      </c>
      <c r="AW3545" t="s">
        <v>411</v>
      </c>
      <c r="AX3545">
        <v>0</v>
      </c>
      <c r="AY3545">
        <v>0</v>
      </c>
      <c r="AZ3545">
        <v>0</v>
      </c>
      <c r="BA3545" t="s">
        <v>6190</v>
      </c>
      <c r="BB3545">
        <v>10</v>
      </c>
      <c r="BC3545">
        <v>0</v>
      </c>
      <c r="BD3545">
        <v>0</v>
      </c>
      <c r="BE3545" t="s">
        <v>410</v>
      </c>
      <c r="BF3545" t="s">
        <v>421</v>
      </c>
      <c r="BG3545" t="s">
        <v>410</v>
      </c>
      <c r="BH3545" t="s">
        <v>410</v>
      </c>
      <c r="BI3545" t="s">
        <v>411</v>
      </c>
      <c r="BJ3545" t="s">
        <v>410</v>
      </c>
      <c r="BK3545">
        <v>0</v>
      </c>
      <c r="BL3545">
        <v>0</v>
      </c>
      <c r="BM3545">
        <v>4600</v>
      </c>
      <c r="BN3545">
        <v>0</v>
      </c>
    </row>
    <row r="3546" spans="1:66" x14ac:dyDescent="0.15">
      <c r="A3546" t="s">
        <v>6295</v>
      </c>
      <c r="B3546" t="s">
        <v>197</v>
      </c>
      <c r="C3546">
        <v>2766</v>
      </c>
      <c r="D3546">
        <v>2771</v>
      </c>
      <c r="E3546">
        <v>843.1</v>
      </c>
      <c r="F3546">
        <v>844.6</v>
      </c>
      <c r="G3546" t="s">
        <v>6296</v>
      </c>
      <c r="H3546">
        <v>0</v>
      </c>
      <c r="I3546" t="s">
        <v>6189</v>
      </c>
      <c r="J3546">
        <v>17</v>
      </c>
      <c r="K3546">
        <v>0</v>
      </c>
      <c r="L3546">
        <v>1.4</v>
      </c>
      <c r="M3546">
        <v>15350</v>
      </c>
      <c r="N3546">
        <v>0.80500000000000005</v>
      </c>
      <c r="O3546">
        <v>0</v>
      </c>
      <c r="P3546">
        <v>210</v>
      </c>
      <c r="Q3546" t="s">
        <v>411</v>
      </c>
      <c r="R3546" t="s">
        <v>418</v>
      </c>
      <c r="S3546">
        <v>0.1</v>
      </c>
      <c r="T3546">
        <v>70</v>
      </c>
      <c r="U3546">
        <v>0</v>
      </c>
      <c r="V3546">
        <v>10</v>
      </c>
      <c r="W3546">
        <v>10</v>
      </c>
      <c r="X3546">
        <v>0</v>
      </c>
      <c r="Y3546">
        <v>0</v>
      </c>
      <c r="Z3546">
        <v>900</v>
      </c>
      <c r="AA3546">
        <v>5.09</v>
      </c>
      <c r="AB3546" t="s">
        <v>410</v>
      </c>
      <c r="AC3546">
        <v>0</v>
      </c>
      <c r="AD3546">
        <v>0</v>
      </c>
      <c r="AE3546">
        <v>0</v>
      </c>
      <c r="AF3546">
        <v>1.7</v>
      </c>
      <c r="AG3546" t="s">
        <v>410</v>
      </c>
      <c r="AH3546">
        <v>0</v>
      </c>
      <c r="AI3546">
        <v>0.09</v>
      </c>
      <c r="AJ3546">
        <v>60</v>
      </c>
      <c r="AK3546" t="s">
        <v>411</v>
      </c>
      <c r="AL3546">
        <v>1.32</v>
      </c>
      <c r="AM3546">
        <v>0</v>
      </c>
      <c r="AN3546" t="s">
        <v>411</v>
      </c>
      <c r="AO3546">
        <v>50</v>
      </c>
      <c r="AP3546">
        <v>0</v>
      </c>
      <c r="AQ3546">
        <v>5630</v>
      </c>
      <c r="AR3546">
        <v>0</v>
      </c>
      <c r="AS3546">
        <v>0</v>
      </c>
      <c r="AT3546">
        <v>5.47</v>
      </c>
      <c r="AU3546">
        <v>7.32</v>
      </c>
      <c r="AV3546">
        <v>250</v>
      </c>
      <c r="AW3546" t="s">
        <v>411</v>
      </c>
      <c r="AX3546">
        <v>0</v>
      </c>
      <c r="AY3546">
        <v>0</v>
      </c>
      <c r="AZ3546">
        <v>0</v>
      </c>
      <c r="BA3546" t="s">
        <v>6190</v>
      </c>
      <c r="BB3546">
        <v>20</v>
      </c>
      <c r="BC3546">
        <v>0</v>
      </c>
      <c r="BD3546">
        <v>0</v>
      </c>
      <c r="BE3546" t="s">
        <v>410</v>
      </c>
      <c r="BF3546">
        <v>0.08</v>
      </c>
      <c r="BG3546" t="s">
        <v>410</v>
      </c>
      <c r="BH3546" t="s">
        <v>410</v>
      </c>
      <c r="BI3546" t="s">
        <v>411</v>
      </c>
      <c r="BJ3546" t="s">
        <v>410</v>
      </c>
      <c r="BK3546">
        <v>0</v>
      </c>
      <c r="BL3546">
        <v>0</v>
      </c>
      <c r="BM3546">
        <v>28100</v>
      </c>
      <c r="BN3546">
        <v>0</v>
      </c>
    </row>
    <row r="3547" spans="1:66" x14ac:dyDescent="0.15">
      <c r="A3547" t="s">
        <v>6297</v>
      </c>
      <c r="B3547" t="s">
        <v>197</v>
      </c>
      <c r="C3547">
        <v>2771</v>
      </c>
      <c r="D3547">
        <v>2776</v>
      </c>
      <c r="E3547">
        <v>844.6</v>
      </c>
      <c r="F3547">
        <v>846.1</v>
      </c>
      <c r="G3547" t="s">
        <v>6296</v>
      </c>
      <c r="H3547">
        <v>0</v>
      </c>
      <c r="I3547" t="s">
        <v>6189</v>
      </c>
      <c r="J3547">
        <v>19</v>
      </c>
      <c r="K3547">
        <v>0</v>
      </c>
      <c r="L3547">
        <v>4.53</v>
      </c>
      <c r="M3547">
        <v>3400</v>
      </c>
      <c r="N3547">
        <v>0.26800000000000002</v>
      </c>
      <c r="O3547">
        <v>0</v>
      </c>
      <c r="P3547">
        <v>130</v>
      </c>
      <c r="Q3547" t="s">
        <v>411</v>
      </c>
      <c r="R3547" t="s">
        <v>418</v>
      </c>
      <c r="S3547">
        <v>2.1</v>
      </c>
      <c r="T3547">
        <v>20</v>
      </c>
      <c r="U3547">
        <v>0</v>
      </c>
      <c r="V3547" t="s">
        <v>411</v>
      </c>
      <c r="W3547">
        <v>20</v>
      </c>
      <c r="X3547">
        <v>0</v>
      </c>
      <c r="Y3547">
        <v>0</v>
      </c>
      <c r="Z3547">
        <v>140</v>
      </c>
      <c r="AA3547">
        <v>8.1199999999999992</v>
      </c>
      <c r="AB3547" t="s">
        <v>410</v>
      </c>
      <c r="AC3547">
        <v>0</v>
      </c>
      <c r="AD3547">
        <v>0</v>
      </c>
      <c r="AE3547">
        <v>0</v>
      </c>
      <c r="AF3547">
        <v>0.8</v>
      </c>
      <c r="AG3547" t="s">
        <v>410</v>
      </c>
      <c r="AH3547">
        <v>0</v>
      </c>
      <c r="AI3547">
        <v>0.89</v>
      </c>
      <c r="AJ3547">
        <v>380</v>
      </c>
      <c r="AK3547" t="s">
        <v>411</v>
      </c>
      <c r="AL3547">
        <v>0.7</v>
      </c>
      <c r="AM3547">
        <v>0</v>
      </c>
      <c r="AN3547" t="s">
        <v>411</v>
      </c>
      <c r="AO3547">
        <v>70</v>
      </c>
      <c r="AP3547">
        <v>0</v>
      </c>
      <c r="AQ3547">
        <v>3270</v>
      </c>
      <c r="AR3547">
        <v>0</v>
      </c>
      <c r="AS3547">
        <v>0</v>
      </c>
      <c r="AT3547">
        <v>6.57</v>
      </c>
      <c r="AU3547">
        <v>8.7899999999999991</v>
      </c>
      <c r="AV3547">
        <v>120</v>
      </c>
      <c r="AW3547">
        <v>10</v>
      </c>
      <c r="AX3547">
        <v>0</v>
      </c>
      <c r="AY3547">
        <v>0</v>
      </c>
      <c r="AZ3547">
        <v>0</v>
      </c>
      <c r="BA3547" t="s">
        <v>6190</v>
      </c>
      <c r="BB3547">
        <v>30</v>
      </c>
      <c r="BC3547">
        <v>0</v>
      </c>
      <c r="BD3547">
        <v>0</v>
      </c>
      <c r="BE3547" t="s">
        <v>410</v>
      </c>
      <c r="BF3547">
        <v>0.05</v>
      </c>
      <c r="BG3547" t="s">
        <v>410</v>
      </c>
      <c r="BH3547" t="s">
        <v>410</v>
      </c>
      <c r="BI3547" t="s">
        <v>411</v>
      </c>
      <c r="BJ3547" t="s">
        <v>410</v>
      </c>
      <c r="BK3547">
        <v>0</v>
      </c>
      <c r="BL3547">
        <v>0</v>
      </c>
      <c r="BM3547">
        <v>11550</v>
      </c>
      <c r="BN3547">
        <v>0</v>
      </c>
    </row>
    <row r="3548" spans="1:66" x14ac:dyDescent="0.15">
      <c r="A3548" t="s">
        <v>6298</v>
      </c>
      <c r="B3548" t="s">
        <v>197</v>
      </c>
      <c r="C3548">
        <v>2776</v>
      </c>
      <c r="D3548">
        <v>2781</v>
      </c>
      <c r="E3548">
        <v>846.1</v>
      </c>
      <c r="F3548">
        <v>847.6</v>
      </c>
      <c r="G3548" t="s">
        <v>6299</v>
      </c>
      <c r="H3548">
        <v>0</v>
      </c>
      <c r="I3548" t="s">
        <v>6189</v>
      </c>
      <c r="J3548">
        <v>32</v>
      </c>
      <c r="K3548">
        <v>0</v>
      </c>
      <c r="L3548">
        <v>3.85</v>
      </c>
      <c r="M3548">
        <v>7190</v>
      </c>
      <c r="N3548">
        <v>0.57799999999999996</v>
      </c>
      <c r="O3548">
        <v>0</v>
      </c>
      <c r="P3548">
        <v>110</v>
      </c>
      <c r="Q3548" t="s">
        <v>411</v>
      </c>
      <c r="R3548" t="s">
        <v>418</v>
      </c>
      <c r="S3548">
        <v>3.71</v>
      </c>
      <c r="T3548">
        <v>30</v>
      </c>
      <c r="U3548">
        <v>0</v>
      </c>
      <c r="V3548">
        <v>10</v>
      </c>
      <c r="W3548">
        <v>20</v>
      </c>
      <c r="X3548">
        <v>0</v>
      </c>
      <c r="Y3548">
        <v>0</v>
      </c>
      <c r="Z3548">
        <v>230</v>
      </c>
      <c r="AA3548">
        <v>7.82</v>
      </c>
      <c r="AB3548" t="s">
        <v>410</v>
      </c>
      <c r="AC3548">
        <v>0</v>
      </c>
      <c r="AD3548">
        <v>0</v>
      </c>
      <c r="AE3548">
        <v>0</v>
      </c>
      <c r="AF3548">
        <v>0.7</v>
      </c>
      <c r="AG3548" t="s">
        <v>410</v>
      </c>
      <c r="AH3548">
        <v>0</v>
      </c>
      <c r="AI3548">
        <v>2.13</v>
      </c>
      <c r="AJ3548">
        <v>780</v>
      </c>
      <c r="AK3548" t="s">
        <v>411</v>
      </c>
      <c r="AL3548">
        <v>0.39</v>
      </c>
      <c r="AM3548">
        <v>0</v>
      </c>
      <c r="AN3548">
        <v>10</v>
      </c>
      <c r="AO3548">
        <v>180</v>
      </c>
      <c r="AP3548">
        <v>0</v>
      </c>
      <c r="AQ3548">
        <v>4590</v>
      </c>
      <c r="AR3548">
        <v>0</v>
      </c>
      <c r="AS3548">
        <v>0</v>
      </c>
      <c r="AT3548">
        <v>6.03</v>
      </c>
      <c r="AU3548">
        <v>4.87</v>
      </c>
      <c r="AV3548">
        <v>150</v>
      </c>
      <c r="AW3548">
        <v>10</v>
      </c>
      <c r="AX3548">
        <v>0</v>
      </c>
      <c r="AY3548">
        <v>0</v>
      </c>
      <c r="AZ3548">
        <v>0</v>
      </c>
      <c r="BA3548" t="s">
        <v>6190</v>
      </c>
      <c r="BB3548">
        <v>20</v>
      </c>
      <c r="BC3548">
        <v>0</v>
      </c>
      <c r="BD3548">
        <v>0</v>
      </c>
      <c r="BE3548" t="s">
        <v>410</v>
      </c>
      <c r="BF3548">
        <v>0.1</v>
      </c>
      <c r="BG3548" t="s">
        <v>410</v>
      </c>
      <c r="BH3548" t="s">
        <v>410</v>
      </c>
      <c r="BI3548">
        <v>90</v>
      </c>
      <c r="BJ3548" t="s">
        <v>410</v>
      </c>
      <c r="BK3548">
        <v>0</v>
      </c>
      <c r="BL3548">
        <v>0</v>
      </c>
      <c r="BM3548">
        <v>12850</v>
      </c>
      <c r="BN3548">
        <v>0</v>
      </c>
    </row>
    <row r="3549" spans="1:66" x14ac:dyDescent="0.15">
      <c r="A3549" t="s">
        <v>6300</v>
      </c>
      <c r="B3549" t="s">
        <v>197</v>
      </c>
      <c r="C3549">
        <v>2781</v>
      </c>
      <c r="D3549">
        <v>2786</v>
      </c>
      <c r="E3549">
        <v>847.6</v>
      </c>
      <c r="F3549">
        <v>849.2</v>
      </c>
      <c r="G3549" t="s">
        <v>6301</v>
      </c>
      <c r="H3549">
        <v>0</v>
      </c>
      <c r="I3549" t="s">
        <v>6189</v>
      </c>
      <c r="J3549">
        <v>4</v>
      </c>
      <c r="K3549">
        <v>0</v>
      </c>
      <c r="L3549">
        <v>3.08</v>
      </c>
      <c r="M3549">
        <v>27100</v>
      </c>
      <c r="N3549">
        <v>0.98799999999999999</v>
      </c>
      <c r="O3549">
        <v>0</v>
      </c>
      <c r="P3549">
        <v>50</v>
      </c>
      <c r="Q3549" t="s">
        <v>411</v>
      </c>
      <c r="R3549" t="s">
        <v>418</v>
      </c>
      <c r="S3549">
        <v>2.11</v>
      </c>
      <c r="T3549">
        <v>10</v>
      </c>
      <c r="U3549">
        <v>0</v>
      </c>
      <c r="V3549">
        <v>10</v>
      </c>
      <c r="W3549">
        <v>10</v>
      </c>
      <c r="X3549">
        <v>0</v>
      </c>
      <c r="Y3549">
        <v>0</v>
      </c>
      <c r="Z3549">
        <v>2400</v>
      </c>
      <c r="AA3549">
        <v>24.3</v>
      </c>
      <c r="AB3549" t="s">
        <v>410</v>
      </c>
      <c r="AC3549">
        <v>0</v>
      </c>
      <c r="AD3549">
        <v>0</v>
      </c>
      <c r="AE3549">
        <v>0</v>
      </c>
      <c r="AF3549">
        <v>0.3</v>
      </c>
      <c r="AG3549" t="s">
        <v>410</v>
      </c>
      <c r="AH3549">
        <v>0</v>
      </c>
      <c r="AI3549">
        <v>2.77</v>
      </c>
      <c r="AJ3549">
        <v>1100</v>
      </c>
      <c r="AK3549" t="s">
        <v>411</v>
      </c>
      <c r="AL3549">
        <v>0.21</v>
      </c>
      <c r="AM3549">
        <v>0</v>
      </c>
      <c r="AN3549" t="s">
        <v>411</v>
      </c>
      <c r="AO3549">
        <v>190</v>
      </c>
      <c r="AP3549">
        <v>0</v>
      </c>
      <c r="AQ3549">
        <v>130</v>
      </c>
      <c r="AR3549">
        <v>0</v>
      </c>
      <c r="AS3549">
        <v>0</v>
      </c>
      <c r="AT3549">
        <v>7.04</v>
      </c>
      <c r="AU3549" t="s">
        <v>412</v>
      </c>
      <c r="AV3549">
        <v>70</v>
      </c>
      <c r="AW3549">
        <v>10</v>
      </c>
      <c r="AX3549">
        <v>0</v>
      </c>
      <c r="AY3549">
        <v>0</v>
      </c>
      <c r="AZ3549">
        <v>0</v>
      </c>
      <c r="BA3549" t="s">
        <v>6190</v>
      </c>
      <c r="BB3549">
        <v>10</v>
      </c>
      <c r="BC3549">
        <v>0</v>
      </c>
      <c r="BD3549">
        <v>0</v>
      </c>
      <c r="BE3549" t="s">
        <v>410</v>
      </c>
      <c r="BF3549" t="s">
        <v>421</v>
      </c>
      <c r="BG3549" t="s">
        <v>410</v>
      </c>
      <c r="BH3549" t="s">
        <v>410</v>
      </c>
      <c r="BI3549">
        <v>40</v>
      </c>
      <c r="BJ3549" t="s">
        <v>410</v>
      </c>
      <c r="BK3549">
        <v>0</v>
      </c>
      <c r="BL3549">
        <v>0</v>
      </c>
      <c r="BM3549">
        <v>2150</v>
      </c>
      <c r="BN3549">
        <v>0</v>
      </c>
    </row>
    <row r="3550" spans="1:66" x14ac:dyDescent="0.15">
      <c r="A3550" t="s">
        <v>6302</v>
      </c>
      <c r="B3550" t="s">
        <v>197</v>
      </c>
      <c r="C3550">
        <v>2786</v>
      </c>
      <c r="D3550">
        <v>2791</v>
      </c>
      <c r="E3550">
        <v>849.2</v>
      </c>
      <c r="F3550">
        <v>850.7</v>
      </c>
      <c r="G3550" t="s">
        <v>6303</v>
      </c>
      <c r="H3550">
        <v>0</v>
      </c>
      <c r="I3550" t="s">
        <v>6189</v>
      </c>
      <c r="J3550">
        <v>1</v>
      </c>
      <c r="K3550">
        <v>0</v>
      </c>
      <c r="L3550">
        <v>1.34</v>
      </c>
      <c r="M3550">
        <v>80</v>
      </c>
      <c r="N3550">
        <v>0.01</v>
      </c>
      <c r="O3550">
        <v>0</v>
      </c>
      <c r="P3550" t="s">
        <v>410</v>
      </c>
      <c r="Q3550" t="s">
        <v>411</v>
      </c>
      <c r="R3550" t="s">
        <v>418</v>
      </c>
      <c r="S3550">
        <v>12.8</v>
      </c>
      <c r="T3550">
        <v>10</v>
      </c>
      <c r="U3550">
        <v>0</v>
      </c>
      <c r="V3550">
        <v>10</v>
      </c>
      <c r="W3550">
        <v>10</v>
      </c>
      <c r="X3550">
        <v>0</v>
      </c>
      <c r="Y3550">
        <v>0</v>
      </c>
      <c r="Z3550">
        <v>180</v>
      </c>
      <c r="AA3550">
        <v>8.7899999999999991</v>
      </c>
      <c r="AB3550" t="s">
        <v>410</v>
      </c>
      <c r="AC3550">
        <v>0</v>
      </c>
      <c r="AD3550">
        <v>0</v>
      </c>
      <c r="AE3550">
        <v>0</v>
      </c>
      <c r="AF3550">
        <v>0.3</v>
      </c>
      <c r="AG3550" t="s">
        <v>410</v>
      </c>
      <c r="AH3550">
        <v>0</v>
      </c>
      <c r="AI3550">
        <v>5.27</v>
      </c>
      <c r="AJ3550">
        <v>2550</v>
      </c>
      <c r="AK3550" t="s">
        <v>411</v>
      </c>
      <c r="AL3550">
        <v>0.08</v>
      </c>
      <c r="AM3550">
        <v>0</v>
      </c>
      <c r="AN3550" t="s">
        <v>411</v>
      </c>
      <c r="AO3550">
        <v>120</v>
      </c>
      <c r="AP3550">
        <v>0</v>
      </c>
      <c r="AQ3550">
        <v>100</v>
      </c>
      <c r="AR3550">
        <v>0</v>
      </c>
      <c r="AS3550">
        <v>0</v>
      </c>
      <c r="AT3550">
        <v>5.29</v>
      </c>
      <c r="AU3550">
        <v>1.55</v>
      </c>
      <c r="AV3550" t="s">
        <v>410</v>
      </c>
      <c r="AW3550">
        <v>10</v>
      </c>
      <c r="AX3550">
        <v>0</v>
      </c>
      <c r="AY3550">
        <v>0</v>
      </c>
      <c r="AZ3550">
        <v>0</v>
      </c>
      <c r="BA3550" t="s">
        <v>6190</v>
      </c>
      <c r="BB3550">
        <v>40</v>
      </c>
      <c r="BC3550">
        <v>0</v>
      </c>
      <c r="BD3550">
        <v>0</v>
      </c>
      <c r="BE3550" t="s">
        <v>410</v>
      </c>
      <c r="BF3550" t="s">
        <v>421</v>
      </c>
      <c r="BG3550" t="s">
        <v>410</v>
      </c>
      <c r="BH3550" t="s">
        <v>410</v>
      </c>
      <c r="BI3550">
        <v>20</v>
      </c>
      <c r="BJ3550" t="s">
        <v>410</v>
      </c>
      <c r="BK3550">
        <v>0</v>
      </c>
      <c r="BL3550">
        <v>0</v>
      </c>
      <c r="BM3550">
        <v>4540</v>
      </c>
      <c r="BN3550">
        <v>0</v>
      </c>
    </row>
    <row r="3551" spans="1:66" x14ac:dyDescent="0.15">
      <c r="A3551" t="s">
        <v>6304</v>
      </c>
      <c r="B3551" t="s">
        <v>197</v>
      </c>
      <c r="C3551">
        <v>2791</v>
      </c>
      <c r="D3551">
        <v>2796</v>
      </c>
      <c r="E3551">
        <v>850.7</v>
      </c>
      <c r="F3551">
        <v>852.2</v>
      </c>
      <c r="G3551" t="s">
        <v>6305</v>
      </c>
      <c r="H3551">
        <v>0</v>
      </c>
      <c r="I3551" t="s">
        <v>6189</v>
      </c>
      <c r="J3551">
        <v>7</v>
      </c>
      <c r="K3551">
        <v>0</v>
      </c>
      <c r="L3551">
        <v>1.91</v>
      </c>
      <c r="M3551">
        <v>3390</v>
      </c>
      <c r="N3551">
        <v>0.14899999999999999</v>
      </c>
      <c r="O3551">
        <v>0</v>
      </c>
      <c r="P3551" t="s">
        <v>410</v>
      </c>
      <c r="Q3551" t="s">
        <v>411</v>
      </c>
      <c r="R3551" t="s">
        <v>418</v>
      </c>
      <c r="S3551">
        <v>2.2000000000000002</v>
      </c>
      <c r="T3551">
        <v>10</v>
      </c>
      <c r="U3551">
        <v>0</v>
      </c>
      <c r="V3551">
        <v>90</v>
      </c>
      <c r="W3551">
        <v>10</v>
      </c>
      <c r="X3551">
        <v>0</v>
      </c>
      <c r="Y3551">
        <v>0</v>
      </c>
      <c r="Z3551">
        <v>15450</v>
      </c>
      <c r="AA3551">
        <v>23.3</v>
      </c>
      <c r="AB3551" t="s">
        <v>410</v>
      </c>
      <c r="AC3551">
        <v>0</v>
      </c>
      <c r="AD3551">
        <v>0</v>
      </c>
      <c r="AE3551">
        <v>0</v>
      </c>
      <c r="AF3551">
        <v>0.2</v>
      </c>
      <c r="AG3551" t="s">
        <v>410</v>
      </c>
      <c r="AH3551">
        <v>0</v>
      </c>
      <c r="AI3551">
        <v>2.82</v>
      </c>
      <c r="AJ3551">
        <v>1770</v>
      </c>
      <c r="AK3551" t="s">
        <v>411</v>
      </c>
      <c r="AL3551">
        <v>0.14000000000000001</v>
      </c>
      <c r="AM3551">
        <v>0</v>
      </c>
      <c r="AN3551" t="s">
        <v>411</v>
      </c>
      <c r="AO3551">
        <v>150</v>
      </c>
      <c r="AP3551">
        <v>0</v>
      </c>
      <c r="AQ3551">
        <v>640</v>
      </c>
      <c r="AR3551">
        <v>0</v>
      </c>
      <c r="AS3551">
        <v>0</v>
      </c>
      <c r="AT3551">
        <v>7.35</v>
      </c>
      <c r="AU3551" t="s">
        <v>412</v>
      </c>
      <c r="AV3551">
        <v>60</v>
      </c>
      <c r="AW3551">
        <v>10</v>
      </c>
      <c r="AX3551">
        <v>0</v>
      </c>
      <c r="AY3551">
        <v>0</v>
      </c>
      <c r="AZ3551">
        <v>0</v>
      </c>
      <c r="BA3551" t="s">
        <v>6190</v>
      </c>
      <c r="BB3551">
        <v>10</v>
      </c>
      <c r="BC3551">
        <v>0</v>
      </c>
      <c r="BD3551">
        <v>0</v>
      </c>
      <c r="BE3551" t="s">
        <v>410</v>
      </c>
      <c r="BF3551" t="s">
        <v>421</v>
      </c>
      <c r="BG3551" t="s">
        <v>410</v>
      </c>
      <c r="BH3551" t="s">
        <v>410</v>
      </c>
      <c r="BI3551" t="s">
        <v>411</v>
      </c>
      <c r="BJ3551" t="s">
        <v>410</v>
      </c>
      <c r="BK3551">
        <v>0</v>
      </c>
      <c r="BL3551">
        <v>0</v>
      </c>
      <c r="BM3551">
        <v>2030</v>
      </c>
      <c r="BN3551">
        <v>0</v>
      </c>
    </row>
    <row r="3552" spans="1:66" x14ac:dyDescent="0.15">
      <c r="A3552" t="s">
        <v>6306</v>
      </c>
      <c r="B3552" t="s">
        <v>197</v>
      </c>
      <c r="C3552">
        <v>2796</v>
      </c>
      <c r="D3552">
        <v>2801</v>
      </c>
      <c r="E3552">
        <v>852.2</v>
      </c>
      <c r="F3552">
        <v>853.7</v>
      </c>
      <c r="G3552" t="s">
        <v>6307</v>
      </c>
      <c r="H3552">
        <v>0</v>
      </c>
      <c r="I3552" t="s">
        <v>6189</v>
      </c>
      <c r="J3552">
        <v>16</v>
      </c>
      <c r="K3552">
        <v>0</v>
      </c>
      <c r="L3552">
        <v>1.86</v>
      </c>
      <c r="M3552">
        <v>2790</v>
      </c>
      <c r="N3552">
        <v>9.6000000000000002E-2</v>
      </c>
      <c r="O3552">
        <v>0</v>
      </c>
      <c r="P3552" t="s">
        <v>410</v>
      </c>
      <c r="Q3552" t="s">
        <v>411</v>
      </c>
      <c r="R3552" t="s">
        <v>418</v>
      </c>
      <c r="S3552">
        <v>1.41</v>
      </c>
      <c r="T3552">
        <v>10</v>
      </c>
      <c r="U3552">
        <v>0</v>
      </c>
      <c r="V3552">
        <v>40</v>
      </c>
      <c r="W3552">
        <v>30</v>
      </c>
      <c r="X3552">
        <v>0</v>
      </c>
      <c r="Y3552">
        <v>0</v>
      </c>
      <c r="Z3552">
        <v>47600</v>
      </c>
      <c r="AA3552">
        <v>13.8</v>
      </c>
      <c r="AB3552" t="s">
        <v>410</v>
      </c>
      <c r="AC3552">
        <v>0</v>
      </c>
      <c r="AD3552">
        <v>0</v>
      </c>
      <c r="AE3552">
        <v>0</v>
      </c>
      <c r="AF3552">
        <v>0.1</v>
      </c>
      <c r="AG3552" t="s">
        <v>410</v>
      </c>
      <c r="AH3552">
        <v>0</v>
      </c>
      <c r="AI3552">
        <v>1.69</v>
      </c>
      <c r="AJ3552">
        <v>890</v>
      </c>
      <c r="AK3552" t="s">
        <v>411</v>
      </c>
      <c r="AL3552">
        <v>0.1</v>
      </c>
      <c r="AM3552">
        <v>0</v>
      </c>
      <c r="AN3552" t="s">
        <v>411</v>
      </c>
      <c r="AO3552">
        <v>90</v>
      </c>
      <c r="AP3552">
        <v>0</v>
      </c>
      <c r="AQ3552">
        <v>310</v>
      </c>
      <c r="AR3552">
        <v>0</v>
      </c>
      <c r="AS3552">
        <v>0</v>
      </c>
      <c r="AT3552">
        <v>6.25</v>
      </c>
      <c r="AU3552">
        <v>8.67</v>
      </c>
      <c r="AV3552">
        <v>150</v>
      </c>
      <c r="AW3552" t="s">
        <v>411</v>
      </c>
      <c r="AX3552">
        <v>0</v>
      </c>
      <c r="AY3552">
        <v>0</v>
      </c>
      <c r="AZ3552">
        <v>0</v>
      </c>
      <c r="BA3552" t="s">
        <v>6190</v>
      </c>
      <c r="BB3552">
        <v>10</v>
      </c>
      <c r="BC3552">
        <v>0</v>
      </c>
      <c r="BD3552">
        <v>0</v>
      </c>
      <c r="BE3552" t="s">
        <v>410</v>
      </c>
      <c r="BF3552" t="s">
        <v>421</v>
      </c>
      <c r="BG3552" t="s">
        <v>410</v>
      </c>
      <c r="BH3552" t="s">
        <v>410</v>
      </c>
      <c r="BI3552" t="s">
        <v>411</v>
      </c>
      <c r="BJ3552" t="s">
        <v>410</v>
      </c>
      <c r="BK3552">
        <v>0</v>
      </c>
      <c r="BL3552">
        <v>0</v>
      </c>
      <c r="BM3552">
        <v>1160</v>
      </c>
      <c r="BN3552">
        <v>0</v>
      </c>
    </row>
    <row r="3553" spans="1:66" x14ac:dyDescent="0.15">
      <c r="A3553" t="s">
        <v>6308</v>
      </c>
      <c r="B3553" t="s">
        <v>197</v>
      </c>
      <c r="C3553">
        <v>2801</v>
      </c>
      <c r="D3553">
        <v>2806</v>
      </c>
      <c r="E3553">
        <v>853.7</v>
      </c>
      <c r="F3553">
        <v>855.3</v>
      </c>
      <c r="G3553" t="s">
        <v>6309</v>
      </c>
      <c r="H3553">
        <v>0</v>
      </c>
      <c r="I3553" t="s">
        <v>6189</v>
      </c>
      <c r="J3553">
        <v>26</v>
      </c>
      <c r="K3553">
        <v>0</v>
      </c>
      <c r="L3553">
        <v>1.58</v>
      </c>
      <c r="M3553">
        <v>360</v>
      </c>
      <c r="N3553">
        <v>6.5000000000000002E-2</v>
      </c>
      <c r="O3553">
        <v>0</v>
      </c>
      <c r="P3553" t="s">
        <v>410</v>
      </c>
      <c r="Q3553" t="s">
        <v>411</v>
      </c>
      <c r="R3553" t="s">
        <v>418</v>
      </c>
      <c r="S3553">
        <v>7.18</v>
      </c>
      <c r="T3553" t="s">
        <v>411</v>
      </c>
      <c r="U3553">
        <v>0</v>
      </c>
      <c r="V3553">
        <v>50</v>
      </c>
      <c r="W3553">
        <v>10</v>
      </c>
      <c r="X3553">
        <v>0</v>
      </c>
      <c r="Y3553">
        <v>0</v>
      </c>
      <c r="Z3553">
        <v>80200</v>
      </c>
      <c r="AA3553">
        <v>13.8</v>
      </c>
      <c r="AB3553" t="s">
        <v>410</v>
      </c>
      <c r="AC3553">
        <v>0</v>
      </c>
      <c r="AD3553">
        <v>0</v>
      </c>
      <c r="AE3553">
        <v>0</v>
      </c>
      <c r="AF3553">
        <v>0.2</v>
      </c>
      <c r="AG3553" t="s">
        <v>410</v>
      </c>
      <c r="AH3553">
        <v>0</v>
      </c>
      <c r="AI3553">
        <v>3.02</v>
      </c>
      <c r="AJ3553">
        <v>2200</v>
      </c>
      <c r="AK3553" t="s">
        <v>411</v>
      </c>
      <c r="AL3553">
        <v>0.13</v>
      </c>
      <c r="AM3553">
        <v>0</v>
      </c>
      <c r="AN3553" t="s">
        <v>411</v>
      </c>
      <c r="AO3553">
        <v>240</v>
      </c>
      <c r="AP3553">
        <v>0</v>
      </c>
      <c r="AQ3553">
        <v>250</v>
      </c>
      <c r="AR3553">
        <v>0</v>
      </c>
      <c r="AS3553">
        <v>0</v>
      </c>
      <c r="AT3553">
        <v>6.4</v>
      </c>
      <c r="AU3553">
        <v>8.26</v>
      </c>
      <c r="AV3553">
        <v>100</v>
      </c>
      <c r="AW3553" t="s">
        <v>411</v>
      </c>
      <c r="AX3553">
        <v>0</v>
      </c>
      <c r="AY3553">
        <v>0</v>
      </c>
      <c r="AZ3553">
        <v>0</v>
      </c>
      <c r="BA3553" t="s">
        <v>6190</v>
      </c>
      <c r="BB3553">
        <v>20</v>
      </c>
      <c r="BC3553">
        <v>0</v>
      </c>
      <c r="BD3553">
        <v>0</v>
      </c>
      <c r="BE3553" t="s">
        <v>410</v>
      </c>
      <c r="BF3553" t="s">
        <v>421</v>
      </c>
      <c r="BG3553" t="s">
        <v>410</v>
      </c>
      <c r="BH3553" t="s">
        <v>410</v>
      </c>
      <c r="BI3553" t="s">
        <v>411</v>
      </c>
      <c r="BJ3553" t="s">
        <v>410</v>
      </c>
      <c r="BK3553">
        <v>0</v>
      </c>
      <c r="BL3553">
        <v>0</v>
      </c>
      <c r="BM3553">
        <v>730</v>
      </c>
      <c r="BN3553">
        <v>0</v>
      </c>
    </row>
    <row r="3554" spans="1:66" x14ac:dyDescent="0.15">
      <c r="A3554" t="s">
        <v>6310</v>
      </c>
      <c r="B3554" t="s">
        <v>197</v>
      </c>
      <c r="C3554">
        <v>2806</v>
      </c>
      <c r="D3554">
        <v>2811</v>
      </c>
      <c r="E3554">
        <v>855.3</v>
      </c>
      <c r="F3554">
        <v>856.8</v>
      </c>
      <c r="G3554" t="s">
        <v>6309</v>
      </c>
      <c r="H3554">
        <v>0</v>
      </c>
      <c r="I3554" t="s">
        <v>6189</v>
      </c>
      <c r="J3554">
        <v>31</v>
      </c>
      <c r="K3554">
        <v>0</v>
      </c>
      <c r="L3554">
        <v>1.36</v>
      </c>
      <c r="M3554">
        <v>320</v>
      </c>
      <c r="N3554">
        <v>5.0999999999999997E-2</v>
      </c>
      <c r="O3554">
        <v>0</v>
      </c>
      <c r="P3554" t="s">
        <v>410</v>
      </c>
      <c r="Q3554" t="s">
        <v>411</v>
      </c>
      <c r="R3554" t="s">
        <v>418</v>
      </c>
      <c r="S3554">
        <v>1.53</v>
      </c>
      <c r="T3554" t="s">
        <v>411</v>
      </c>
      <c r="U3554">
        <v>0</v>
      </c>
      <c r="V3554">
        <v>30</v>
      </c>
      <c r="W3554">
        <v>30</v>
      </c>
      <c r="X3554">
        <v>0</v>
      </c>
      <c r="Y3554">
        <v>0</v>
      </c>
      <c r="Z3554">
        <v>81100</v>
      </c>
      <c r="AA3554">
        <v>10.75</v>
      </c>
      <c r="AB3554" t="s">
        <v>410</v>
      </c>
      <c r="AC3554">
        <v>0</v>
      </c>
      <c r="AD3554">
        <v>0</v>
      </c>
      <c r="AE3554">
        <v>0</v>
      </c>
      <c r="AF3554">
        <v>0.1</v>
      </c>
      <c r="AG3554" t="s">
        <v>410</v>
      </c>
      <c r="AH3554">
        <v>0</v>
      </c>
      <c r="AI3554">
        <v>1.1000000000000001</v>
      </c>
      <c r="AJ3554">
        <v>640</v>
      </c>
      <c r="AK3554">
        <v>10</v>
      </c>
      <c r="AL3554">
        <v>0.08</v>
      </c>
      <c r="AM3554">
        <v>0</v>
      </c>
      <c r="AN3554" t="s">
        <v>411</v>
      </c>
      <c r="AO3554" t="s">
        <v>410</v>
      </c>
      <c r="AP3554">
        <v>0</v>
      </c>
      <c r="AQ3554">
        <v>130</v>
      </c>
      <c r="AR3554">
        <v>0</v>
      </c>
      <c r="AS3554">
        <v>0</v>
      </c>
      <c r="AT3554">
        <v>6.61</v>
      </c>
      <c r="AU3554">
        <v>6.65</v>
      </c>
      <c r="AV3554">
        <v>140</v>
      </c>
      <c r="AW3554" t="s">
        <v>411</v>
      </c>
      <c r="AX3554">
        <v>0</v>
      </c>
      <c r="AY3554">
        <v>0</v>
      </c>
      <c r="AZ3554">
        <v>0</v>
      </c>
      <c r="BA3554" t="s">
        <v>6190</v>
      </c>
      <c r="BB3554" t="s">
        <v>411</v>
      </c>
      <c r="BC3554">
        <v>0</v>
      </c>
      <c r="BD3554">
        <v>0</v>
      </c>
      <c r="BE3554" t="s">
        <v>410</v>
      </c>
      <c r="BF3554" t="s">
        <v>421</v>
      </c>
      <c r="BG3554" t="s">
        <v>410</v>
      </c>
      <c r="BH3554" t="s">
        <v>410</v>
      </c>
      <c r="BI3554" t="s">
        <v>411</v>
      </c>
      <c r="BJ3554" t="s">
        <v>410</v>
      </c>
      <c r="BK3554">
        <v>0</v>
      </c>
      <c r="BL3554">
        <v>0</v>
      </c>
      <c r="BM3554">
        <v>560</v>
      </c>
      <c r="BN3554">
        <v>0</v>
      </c>
    </row>
    <row r="3555" spans="1:66" x14ac:dyDescent="0.15">
      <c r="A3555" t="s">
        <v>6311</v>
      </c>
      <c r="B3555" t="s">
        <v>197</v>
      </c>
      <c r="C3555">
        <v>2811</v>
      </c>
      <c r="D3555">
        <v>2813.5</v>
      </c>
      <c r="E3555">
        <v>856.8</v>
      </c>
      <c r="F3555">
        <v>857.6</v>
      </c>
      <c r="G3555" t="s">
        <v>6309</v>
      </c>
      <c r="H3555">
        <v>0</v>
      </c>
      <c r="I3555" t="s">
        <v>6189</v>
      </c>
      <c r="J3555">
        <v>17</v>
      </c>
      <c r="K3555">
        <v>0</v>
      </c>
      <c r="L3555">
        <v>1.4</v>
      </c>
      <c r="M3555">
        <v>6480</v>
      </c>
      <c r="N3555">
        <v>0.27300000000000002</v>
      </c>
      <c r="O3555">
        <v>0</v>
      </c>
      <c r="P3555" t="s">
        <v>410</v>
      </c>
      <c r="Q3555" t="s">
        <v>411</v>
      </c>
      <c r="R3555" t="s">
        <v>418</v>
      </c>
      <c r="S3555">
        <v>1.9</v>
      </c>
      <c r="T3555">
        <v>10</v>
      </c>
      <c r="U3555">
        <v>0</v>
      </c>
      <c r="V3555">
        <v>130</v>
      </c>
      <c r="W3555">
        <v>20</v>
      </c>
      <c r="X3555">
        <v>0</v>
      </c>
      <c r="Y3555">
        <v>0</v>
      </c>
      <c r="Z3555">
        <v>59100</v>
      </c>
      <c r="AA3555">
        <v>10.9</v>
      </c>
      <c r="AB3555" t="s">
        <v>410</v>
      </c>
      <c r="AC3555">
        <v>0</v>
      </c>
      <c r="AD3555">
        <v>0</v>
      </c>
      <c r="AE3555">
        <v>0</v>
      </c>
      <c r="AF3555">
        <v>0.3</v>
      </c>
      <c r="AG3555" t="s">
        <v>410</v>
      </c>
      <c r="AH3555">
        <v>0</v>
      </c>
      <c r="AI3555">
        <v>1.07</v>
      </c>
      <c r="AJ3555">
        <v>780</v>
      </c>
      <c r="AK3555" t="s">
        <v>411</v>
      </c>
      <c r="AL3555">
        <v>0.12</v>
      </c>
      <c r="AM3555">
        <v>0</v>
      </c>
      <c r="AN3555" t="s">
        <v>411</v>
      </c>
      <c r="AO3555" t="s">
        <v>410</v>
      </c>
      <c r="AP3555">
        <v>0</v>
      </c>
      <c r="AQ3555">
        <v>70</v>
      </c>
      <c r="AR3555">
        <v>0</v>
      </c>
      <c r="AS3555">
        <v>0</v>
      </c>
      <c r="AT3555">
        <v>2.52</v>
      </c>
      <c r="AU3555">
        <v>7.47</v>
      </c>
      <c r="AV3555">
        <v>50</v>
      </c>
      <c r="AW3555" t="s">
        <v>411</v>
      </c>
      <c r="AX3555">
        <v>0</v>
      </c>
      <c r="AY3555">
        <v>0</v>
      </c>
      <c r="AZ3555">
        <v>0</v>
      </c>
      <c r="BA3555" t="s">
        <v>6190</v>
      </c>
      <c r="BB3555">
        <v>10</v>
      </c>
      <c r="BC3555">
        <v>0</v>
      </c>
      <c r="BD3555">
        <v>0</v>
      </c>
      <c r="BE3555" t="s">
        <v>410</v>
      </c>
      <c r="BF3555" t="s">
        <v>421</v>
      </c>
      <c r="BG3555" t="s">
        <v>410</v>
      </c>
      <c r="BH3555" t="s">
        <v>410</v>
      </c>
      <c r="BI3555" t="s">
        <v>411</v>
      </c>
      <c r="BJ3555" t="s">
        <v>410</v>
      </c>
      <c r="BK3555">
        <v>0</v>
      </c>
      <c r="BL3555">
        <v>0</v>
      </c>
      <c r="BM3555">
        <v>1130</v>
      </c>
      <c r="BN3555">
        <v>0</v>
      </c>
    </row>
    <row r="3556" spans="1:66" x14ac:dyDescent="0.15">
      <c r="A3556" t="s">
        <v>6312</v>
      </c>
      <c r="B3556" t="s">
        <v>197</v>
      </c>
      <c r="C3556">
        <v>2813.5</v>
      </c>
      <c r="D3556">
        <v>2818</v>
      </c>
      <c r="E3556">
        <v>857.6</v>
      </c>
      <c r="F3556">
        <v>858.9</v>
      </c>
      <c r="G3556" t="s">
        <v>6313</v>
      </c>
      <c r="H3556">
        <v>0</v>
      </c>
      <c r="I3556" t="s">
        <v>6189</v>
      </c>
      <c r="J3556">
        <v>6</v>
      </c>
      <c r="K3556">
        <v>0</v>
      </c>
      <c r="L3556">
        <v>2.65</v>
      </c>
      <c r="M3556">
        <v>26400</v>
      </c>
      <c r="N3556">
        <v>0.97699999999999998</v>
      </c>
      <c r="O3556">
        <v>0</v>
      </c>
      <c r="P3556">
        <v>80</v>
      </c>
      <c r="Q3556" t="s">
        <v>411</v>
      </c>
      <c r="R3556" t="s">
        <v>418</v>
      </c>
      <c r="S3556">
        <v>1.56</v>
      </c>
      <c r="T3556" t="s">
        <v>411</v>
      </c>
      <c r="U3556">
        <v>0</v>
      </c>
      <c r="V3556">
        <v>40</v>
      </c>
      <c r="W3556">
        <v>20</v>
      </c>
      <c r="X3556">
        <v>0</v>
      </c>
      <c r="Y3556">
        <v>0</v>
      </c>
      <c r="Z3556">
        <v>15100</v>
      </c>
      <c r="AA3556">
        <v>6.78</v>
      </c>
      <c r="AB3556" t="s">
        <v>410</v>
      </c>
      <c r="AC3556">
        <v>0</v>
      </c>
      <c r="AD3556">
        <v>0</v>
      </c>
      <c r="AE3556">
        <v>0</v>
      </c>
      <c r="AF3556">
        <v>0.6</v>
      </c>
      <c r="AG3556" t="s">
        <v>410</v>
      </c>
      <c r="AH3556">
        <v>0</v>
      </c>
      <c r="AI3556">
        <v>0.94</v>
      </c>
      <c r="AJ3556">
        <v>480</v>
      </c>
      <c r="AK3556">
        <v>10</v>
      </c>
      <c r="AL3556">
        <v>0.25</v>
      </c>
      <c r="AM3556">
        <v>0</v>
      </c>
      <c r="AN3556" t="s">
        <v>411</v>
      </c>
      <c r="AO3556">
        <v>150</v>
      </c>
      <c r="AP3556">
        <v>0</v>
      </c>
      <c r="AQ3556">
        <v>40</v>
      </c>
      <c r="AR3556">
        <v>0</v>
      </c>
      <c r="AS3556">
        <v>0</v>
      </c>
      <c r="AT3556">
        <v>4.3099999999999996</v>
      </c>
      <c r="AU3556">
        <v>3.53</v>
      </c>
      <c r="AV3556">
        <v>70</v>
      </c>
      <c r="AW3556">
        <v>10</v>
      </c>
      <c r="AX3556">
        <v>0</v>
      </c>
      <c r="AY3556">
        <v>0</v>
      </c>
      <c r="AZ3556">
        <v>0</v>
      </c>
      <c r="BA3556" t="s">
        <v>6190</v>
      </c>
      <c r="BB3556">
        <v>10</v>
      </c>
      <c r="BC3556">
        <v>0</v>
      </c>
      <c r="BD3556">
        <v>0</v>
      </c>
      <c r="BE3556" t="s">
        <v>410</v>
      </c>
      <c r="BF3556" t="s">
        <v>421</v>
      </c>
      <c r="BG3556" t="s">
        <v>410</v>
      </c>
      <c r="BH3556" t="s">
        <v>410</v>
      </c>
      <c r="BI3556" t="s">
        <v>411</v>
      </c>
      <c r="BJ3556" t="s">
        <v>410</v>
      </c>
      <c r="BK3556">
        <v>0</v>
      </c>
      <c r="BL3556">
        <v>0</v>
      </c>
      <c r="BM3556">
        <v>860</v>
      </c>
      <c r="BN3556">
        <v>0</v>
      </c>
    </row>
    <row r="3557" spans="1:66" x14ac:dyDescent="0.15">
      <c r="A3557" t="s">
        <v>6314</v>
      </c>
      <c r="B3557" t="s">
        <v>197</v>
      </c>
      <c r="C3557">
        <v>2818</v>
      </c>
      <c r="D3557">
        <v>2822</v>
      </c>
      <c r="E3557">
        <v>858.9</v>
      </c>
      <c r="F3557">
        <v>860.2</v>
      </c>
      <c r="G3557" t="s">
        <v>6315</v>
      </c>
      <c r="H3557">
        <v>0</v>
      </c>
      <c r="I3557" t="s">
        <v>6189</v>
      </c>
      <c r="J3557">
        <v>6</v>
      </c>
      <c r="K3557">
        <v>0</v>
      </c>
      <c r="L3557">
        <v>2.08</v>
      </c>
      <c r="M3557">
        <v>830</v>
      </c>
      <c r="N3557">
        <v>4.1000000000000002E-2</v>
      </c>
      <c r="O3557">
        <v>0</v>
      </c>
      <c r="P3557">
        <v>60</v>
      </c>
      <c r="Q3557" t="s">
        <v>411</v>
      </c>
      <c r="R3557" t="s">
        <v>418</v>
      </c>
      <c r="S3557">
        <v>4.47</v>
      </c>
      <c r="T3557" t="s">
        <v>411</v>
      </c>
      <c r="U3557">
        <v>0</v>
      </c>
      <c r="V3557">
        <v>20</v>
      </c>
      <c r="W3557">
        <v>10</v>
      </c>
      <c r="X3557">
        <v>0</v>
      </c>
      <c r="Y3557">
        <v>0</v>
      </c>
      <c r="Z3557">
        <v>4010</v>
      </c>
      <c r="AA3557">
        <v>5.38</v>
      </c>
      <c r="AB3557" t="s">
        <v>410</v>
      </c>
      <c r="AC3557">
        <v>0</v>
      </c>
      <c r="AD3557">
        <v>0</v>
      </c>
      <c r="AE3557">
        <v>0</v>
      </c>
      <c r="AF3557">
        <v>0.4</v>
      </c>
      <c r="AG3557" t="s">
        <v>410</v>
      </c>
      <c r="AH3557">
        <v>0</v>
      </c>
      <c r="AI3557">
        <v>2.54</v>
      </c>
      <c r="AJ3557">
        <v>1330</v>
      </c>
      <c r="AK3557" t="s">
        <v>411</v>
      </c>
      <c r="AL3557">
        <v>0.1</v>
      </c>
      <c r="AM3557">
        <v>0</v>
      </c>
      <c r="AN3557" t="s">
        <v>411</v>
      </c>
      <c r="AO3557">
        <v>120</v>
      </c>
      <c r="AP3557">
        <v>0</v>
      </c>
      <c r="AQ3557">
        <v>80</v>
      </c>
      <c r="AR3557">
        <v>0</v>
      </c>
      <c r="AS3557">
        <v>0</v>
      </c>
      <c r="AT3557">
        <v>5.0199999999999996</v>
      </c>
      <c r="AU3557">
        <v>1.22</v>
      </c>
      <c r="AV3557">
        <v>140</v>
      </c>
      <c r="AW3557">
        <v>10</v>
      </c>
      <c r="AX3557">
        <v>0</v>
      </c>
      <c r="AY3557">
        <v>0</v>
      </c>
      <c r="AZ3557">
        <v>0</v>
      </c>
      <c r="BA3557" t="s">
        <v>6190</v>
      </c>
      <c r="BB3557">
        <v>20</v>
      </c>
      <c r="BC3557">
        <v>0</v>
      </c>
      <c r="BD3557">
        <v>0</v>
      </c>
      <c r="BE3557" t="s">
        <v>410</v>
      </c>
      <c r="BF3557" t="s">
        <v>421</v>
      </c>
      <c r="BG3557" t="s">
        <v>410</v>
      </c>
      <c r="BH3557" t="s">
        <v>410</v>
      </c>
      <c r="BI3557">
        <v>10</v>
      </c>
      <c r="BJ3557" t="s">
        <v>410</v>
      </c>
      <c r="BK3557">
        <v>0</v>
      </c>
      <c r="BL3557">
        <v>0</v>
      </c>
      <c r="BM3557">
        <v>650</v>
      </c>
      <c r="BN3557">
        <v>0</v>
      </c>
    </row>
    <row r="3558" spans="1:66" x14ac:dyDescent="0.15">
      <c r="A3558" t="s">
        <v>6316</v>
      </c>
      <c r="B3558" t="s">
        <v>197</v>
      </c>
      <c r="C3558">
        <v>2822</v>
      </c>
      <c r="D3558">
        <v>2826</v>
      </c>
      <c r="E3558">
        <v>860.2</v>
      </c>
      <c r="F3558">
        <v>861.4</v>
      </c>
      <c r="G3558" t="s">
        <v>6317</v>
      </c>
      <c r="H3558">
        <v>0</v>
      </c>
      <c r="I3558" t="s">
        <v>6189</v>
      </c>
      <c r="J3558">
        <v>3</v>
      </c>
      <c r="K3558">
        <v>0</v>
      </c>
      <c r="L3558">
        <v>4.57</v>
      </c>
      <c r="M3558">
        <v>380</v>
      </c>
      <c r="N3558">
        <v>2.3E-2</v>
      </c>
      <c r="O3558">
        <v>0</v>
      </c>
      <c r="P3558" t="s">
        <v>410</v>
      </c>
      <c r="Q3558" t="s">
        <v>411</v>
      </c>
      <c r="R3558" t="s">
        <v>418</v>
      </c>
      <c r="S3558">
        <v>8.69</v>
      </c>
      <c r="T3558" t="s">
        <v>411</v>
      </c>
      <c r="U3558">
        <v>0</v>
      </c>
      <c r="V3558">
        <v>10</v>
      </c>
      <c r="W3558">
        <v>10</v>
      </c>
      <c r="X3558">
        <v>0</v>
      </c>
      <c r="Y3558">
        <v>0</v>
      </c>
      <c r="Z3558">
        <v>670</v>
      </c>
      <c r="AA3558">
        <v>8.99</v>
      </c>
      <c r="AB3558" t="s">
        <v>410</v>
      </c>
      <c r="AC3558">
        <v>0</v>
      </c>
      <c r="AD3558">
        <v>0</v>
      </c>
      <c r="AE3558">
        <v>0</v>
      </c>
      <c r="AF3558">
        <v>0.2</v>
      </c>
      <c r="AG3558" t="s">
        <v>410</v>
      </c>
      <c r="AH3558">
        <v>0</v>
      </c>
      <c r="AI3558">
        <v>7.17</v>
      </c>
      <c r="AJ3558">
        <v>1860</v>
      </c>
      <c r="AK3558" t="s">
        <v>411</v>
      </c>
      <c r="AL3558">
        <v>7.0000000000000007E-2</v>
      </c>
      <c r="AM3558">
        <v>0</v>
      </c>
      <c r="AN3558" t="s">
        <v>411</v>
      </c>
      <c r="AO3558">
        <v>330</v>
      </c>
      <c r="AP3558">
        <v>0</v>
      </c>
      <c r="AQ3558">
        <v>50</v>
      </c>
      <c r="AR3558">
        <v>0</v>
      </c>
      <c r="AS3558">
        <v>0</v>
      </c>
      <c r="AT3558">
        <v>5.21</v>
      </c>
      <c r="AU3558">
        <v>0.57999999999999996</v>
      </c>
      <c r="AV3558">
        <v>210</v>
      </c>
      <c r="AW3558">
        <v>10</v>
      </c>
      <c r="AX3558">
        <v>0</v>
      </c>
      <c r="AY3558">
        <v>0</v>
      </c>
      <c r="AZ3558">
        <v>0</v>
      </c>
      <c r="BA3558" t="s">
        <v>6190</v>
      </c>
      <c r="BB3558">
        <v>40</v>
      </c>
      <c r="BC3558">
        <v>0</v>
      </c>
      <c r="BD3558">
        <v>0</v>
      </c>
      <c r="BE3558" t="s">
        <v>410</v>
      </c>
      <c r="BF3558">
        <v>0.05</v>
      </c>
      <c r="BG3558" t="s">
        <v>410</v>
      </c>
      <c r="BH3558" t="s">
        <v>410</v>
      </c>
      <c r="BI3558">
        <v>10</v>
      </c>
      <c r="BJ3558" t="s">
        <v>410</v>
      </c>
      <c r="BK3558">
        <v>0</v>
      </c>
      <c r="BL3558">
        <v>0</v>
      </c>
      <c r="BM3558">
        <v>800</v>
      </c>
      <c r="BN3558">
        <v>0</v>
      </c>
    </row>
    <row r="3559" spans="1:66" x14ac:dyDescent="0.15">
      <c r="A3559" t="s">
        <v>6318</v>
      </c>
      <c r="B3559" t="s">
        <v>197</v>
      </c>
      <c r="C3559">
        <v>2826</v>
      </c>
      <c r="D3559">
        <v>2831</v>
      </c>
      <c r="E3559">
        <v>861.4</v>
      </c>
      <c r="F3559">
        <v>862.9</v>
      </c>
      <c r="G3559" t="s">
        <v>6319</v>
      </c>
      <c r="H3559">
        <v>0</v>
      </c>
      <c r="I3559" t="s">
        <v>6189</v>
      </c>
      <c r="J3559">
        <v>9</v>
      </c>
      <c r="K3559">
        <v>0</v>
      </c>
      <c r="L3559">
        <v>3.5</v>
      </c>
      <c r="M3559">
        <v>1340</v>
      </c>
      <c r="N3559">
        <v>8.4000000000000005E-2</v>
      </c>
      <c r="O3559">
        <v>0</v>
      </c>
      <c r="P3559" t="s">
        <v>410</v>
      </c>
      <c r="Q3559" t="s">
        <v>411</v>
      </c>
      <c r="R3559">
        <v>20</v>
      </c>
      <c r="S3559">
        <v>0.92</v>
      </c>
      <c r="T3559">
        <v>10</v>
      </c>
      <c r="U3559">
        <v>0</v>
      </c>
      <c r="V3559">
        <v>50</v>
      </c>
      <c r="W3559" t="s">
        <v>411</v>
      </c>
      <c r="X3559">
        <v>0</v>
      </c>
      <c r="Y3559">
        <v>0</v>
      </c>
      <c r="Z3559">
        <v>12050</v>
      </c>
      <c r="AA3559">
        <v>10.199999999999999</v>
      </c>
      <c r="AB3559" t="s">
        <v>410</v>
      </c>
      <c r="AC3559">
        <v>0</v>
      </c>
      <c r="AD3559">
        <v>0</v>
      </c>
      <c r="AE3559">
        <v>0</v>
      </c>
      <c r="AF3559">
        <v>0.2</v>
      </c>
      <c r="AG3559" t="s">
        <v>410</v>
      </c>
      <c r="AH3559">
        <v>0</v>
      </c>
      <c r="AI3559">
        <v>3.05</v>
      </c>
      <c r="AJ3559">
        <v>570</v>
      </c>
      <c r="AK3559" t="s">
        <v>411</v>
      </c>
      <c r="AL3559">
        <v>0.06</v>
      </c>
      <c r="AM3559">
        <v>0</v>
      </c>
      <c r="AN3559" t="s">
        <v>411</v>
      </c>
      <c r="AO3559">
        <v>210</v>
      </c>
      <c r="AP3559">
        <v>0</v>
      </c>
      <c r="AQ3559">
        <v>2020</v>
      </c>
      <c r="AR3559">
        <v>0</v>
      </c>
      <c r="AS3559">
        <v>0</v>
      </c>
      <c r="AT3559">
        <v>6.03</v>
      </c>
      <c r="AU3559">
        <v>4.8600000000000003</v>
      </c>
      <c r="AV3559">
        <v>100</v>
      </c>
      <c r="AW3559">
        <v>10</v>
      </c>
      <c r="AX3559">
        <v>0</v>
      </c>
      <c r="AY3559">
        <v>0</v>
      </c>
      <c r="AZ3559">
        <v>0</v>
      </c>
      <c r="BA3559" t="s">
        <v>6190</v>
      </c>
      <c r="BB3559">
        <v>10</v>
      </c>
      <c r="BC3559">
        <v>0</v>
      </c>
      <c r="BD3559">
        <v>0</v>
      </c>
      <c r="BE3559" t="s">
        <v>410</v>
      </c>
      <c r="BF3559" t="s">
        <v>421</v>
      </c>
      <c r="BG3559" t="s">
        <v>410</v>
      </c>
      <c r="BH3559" t="s">
        <v>410</v>
      </c>
      <c r="BI3559">
        <v>10</v>
      </c>
      <c r="BJ3559" t="s">
        <v>410</v>
      </c>
      <c r="BK3559">
        <v>0</v>
      </c>
      <c r="BL3559">
        <v>0</v>
      </c>
      <c r="BM3559">
        <v>5260</v>
      </c>
      <c r="BN3559">
        <v>0</v>
      </c>
    </row>
    <row r="3560" spans="1:66" x14ac:dyDescent="0.15">
      <c r="A3560" t="s">
        <v>6320</v>
      </c>
      <c r="B3560" t="s">
        <v>197</v>
      </c>
      <c r="C3560">
        <v>2831</v>
      </c>
      <c r="D3560">
        <v>2836</v>
      </c>
      <c r="E3560">
        <v>862.9</v>
      </c>
      <c r="F3560">
        <v>864.4</v>
      </c>
      <c r="G3560" t="s">
        <v>4736</v>
      </c>
      <c r="H3560">
        <v>0</v>
      </c>
      <c r="I3560" t="s">
        <v>6189</v>
      </c>
      <c r="J3560">
        <v>2</v>
      </c>
      <c r="K3560">
        <v>0</v>
      </c>
      <c r="L3560">
        <v>1.87</v>
      </c>
      <c r="M3560">
        <v>730</v>
      </c>
      <c r="N3560">
        <v>3.6999999999999998E-2</v>
      </c>
      <c r="O3560">
        <v>0</v>
      </c>
      <c r="P3560">
        <v>50</v>
      </c>
      <c r="Q3560" t="s">
        <v>411</v>
      </c>
      <c r="R3560" t="s">
        <v>418</v>
      </c>
      <c r="S3560">
        <v>1.36</v>
      </c>
      <c r="T3560">
        <v>10</v>
      </c>
      <c r="U3560">
        <v>0</v>
      </c>
      <c r="V3560">
        <v>10</v>
      </c>
      <c r="W3560">
        <v>20</v>
      </c>
      <c r="X3560">
        <v>0</v>
      </c>
      <c r="Y3560">
        <v>0</v>
      </c>
      <c r="Z3560">
        <v>890</v>
      </c>
      <c r="AA3560">
        <v>4.28</v>
      </c>
      <c r="AB3560" t="s">
        <v>410</v>
      </c>
      <c r="AC3560">
        <v>0</v>
      </c>
      <c r="AD3560">
        <v>0</v>
      </c>
      <c r="AE3560">
        <v>0</v>
      </c>
      <c r="AF3560">
        <v>0.3</v>
      </c>
      <c r="AG3560" t="s">
        <v>410</v>
      </c>
      <c r="AH3560">
        <v>0</v>
      </c>
      <c r="AI3560">
        <v>1.44</v>
      </c>
      <c r="AJ3560">
        <v>550</v>
      </c>
      <c r="AK3560" t="s">
        <v>411</v>
      </c>
      <c r="AL3560">
        <v>0.1</v>
      </c>
      <c r="AM3560">
        <v>0</v>
      </c>
      <c r="AN3560" t="s">
        <v>411</v>
      </c>
      <c r="AO3560">
        <v>100</v>
      </c>
      <c r="AP3560">
        <v>0</v>
      </c>
      <c r="AQ3560">
        <v>610</v>
      </c>
      <c r="AR3560">
        <v>0</v>
      </c>
      <c r="AS3560">
        <v>0</v>
      </c>
      <c r="AT3560">
        <v>5.79</v>
      </c>
      <c r="AU3560">
        <v>1.1299999999999999</v>
      </c>
      <c r="AV3560" t="s">
        <v>410</v>
      </c>
      <c r="AW3560" t="s">
        <v>411</v>
      </c>
      <c r="AX3560">
        <v>0</v>
      </c>
      <c r="AY3560">
        <v>0</v>
      </c>
      <c r="AZ3560">
        <v>0</v>
      </c>
      <c r="BA3560" t="s">
        <v>6190</v>
      </c>
      <c r="BB3560">
        <v>10</v>
      </c>
      <c r="BC3560">
        <v>0</v>
      </c>
      <c r="BD3560">
        <v>0</v>
      </c>
      <c r="BE3560" t="s">
        <v>410</v>
      </c>
      <c r="BF3560" t="s">
        <v>421</v>
      </c>
      <c r="BG3560" t="s">
        <v>410</v>
      </c>
      <c r="BH3560" t="s">
        <v>410</v>
      </c>
      <c r="BI3560" t="s">
        <v>411</v>
      </c>
      <c r="BJ3560" t="s">
        <v>410</v>
      </c>
      <c r="BK3560">
        <v>0</v>
      </c>
      <c r="BL3560">
        <v>0</v>
      </c>
      <c r="BM3560">
        <v>1830</v>
      </c>
      <c r="BN3560">
        <v>0</v>
      </c>
    </row>
    <row r="3561" spans="1:66" x14ac:dyDescent="0.15">
      <c r="A3561" t="s">
        <v>6321</v>
      </c>
      <c r="B3561" t="s">
        <v>197</v>
      </c>
      <c r="C3561">
        <v>2836</v>
      </c>
      <c r="D3561">
        <v>2841</v>
      </c>
      <c r="E3561">
        <v>864.4</v>
      </c>
      <c r="F3561">
        <v>865.9</v>
      </c>
      <c r="G3561" t="s">
        <v>6322</v>
      </c>
      <c r="H3561">
        <v>0</v>
      </c>
      <c r="I3561" t="s">
        <v>6189</v>
      </c>
      <c r="J3561">
        <v>7</v>
      </c>
      <c r="K3561">
        <v>0</v>
      </c>
      <c r="L3561">
        <v>4.26</v>
      </c>
      <c r="M3561">
        <v>1320</v>
      </c>
      <c r="N3561">
        <v>7.1999999999999995E-2</v>
      </c>
      <c r="O3561">
        <v>0</v>
      </c>
      <c r="P3561">
        <v>100</v>
      </c>
      <c r="Q3561" t="s">
        <v>411</v>
      </c>
      <c r="R3561" t="s">
        <v>418</v>
      </c>
      <c r="S3561">
        <v>1.97</v>
      </c>
      <c r="T3561" t="s">
        <v>411</v>
      </c>
      <c r="U3561">
        <v>0</v>
      </c>
      <c r="V3561">
        <v>30</v>
      </c>
      <c r="W3561">
        <v>10</v>
      </c>
      <c r="X3561">
        <v>0</v>
      </c>
      <c r="Y3561">
        <v>0</v>
      </c>
      <c r="Z3561">
        <v>8440</v>
      </c>
      <c r="AA3561">
        <v>8.2200000000000006</v>
      </c>
      <c r="AB3561" t="s">
        <v>410</v>
      </c>
      <c r="AC3561">
        <v>0</v>
      </c>
      <c r="AD3561">
        <v>0</v>
      </c>
      <c r="AE3561">
        <v>0</v>
      </c>
      <c r="AF3561">
        <v>0.5</v>
      </c>
      <c r="AG3561" t="s">
        <v>410</v>
      </c>
      <c r="AH3561">
        <v>0</v>
      </c>
      <c r="AI3561">
        <v>2.83</v>
      </c>
      <c r="AJ3561">
        <v>710</v>
      </c>
      <c r="AK3561" t="s">
        <v>411</v>
      </c>
      <c r="AL3561">
        <v>0.19</v>
      </c>
      <c r="AM3561">
        <v>0</v>
      </c>
      <c r="AN3561" t="s">
        <v>411</v>
      </c>
      <c r="AO3561">
        <v>180</v>
      </c>
      <c r="AP3561">
        <v>0</v>
      </c>
      <c r="AQ3561">
        <v>470</v>
      </c>
      <c r="AR3561">
        <v>0</v>
      </c>
      <c r="AS3561">
        <v>0</v>
      </c>
      <c r="AT3561">
        <v>4.91</v>
      </c>
      <c r="AU3561">
        <v>2.16</v>
      </c>
      <c r="AV3561">
        <v>110</v>
      </c>
      <c r="AW3561">
        <v>10</v>
      </c>
      <c r="AX3561">
        <v>0</v>
      </c>
      <c r="AY3561">
        <v>0</v>
      </c>
      <c r="AZ3561">
        <v>0</v>
      </c>
      <c r="BA3561" t="s">
        <v>6190</v>
      </c>
      <c r="BB3561">
        <v>20</v>
      </c>
      <c r="BC3561">
        <v>0</v>
      </c>
      <c r="BD3561">
        <v>0</v>
      </c>
      <c r="BE3561" t="s">
        <v>410</v>
      </c>
      <c r="BF3561" t="s">
        <v>421</v>
      </c>
      <c r="BG3561" t="s">
        <v>410</v>
      </c>
      <c r="BH3561" t="s">
        <v>410</v>
      </c>
      <c r="BI3561">
        <v>10</v>
      </c>
      <c r="BJ3561" t="s">
        <v>410</v>
      </c>
      <c r="BK3561">
        <v>0</v>
      </c>
      <c r="BL3561">
        <v>0</v>
      </c>
      <c r="BM3561">
        <v>1250</v>
      </c>
      <c r="BN3561">
        <v>0</v>
      </c>
    </row>
    <row r="3562" spans="1:66" x14ac:dyDescent="0.15">
      <c r="A3562" t="s">
        <v>6323</v>
      </c>
      <c r="B3562" t="s">
        <v>197</v>
      </c>
      <c r="C3562">
        <v>2841</v>
      </c>
      <c r="D3562">
        <v>2846</v>
      </c>
      <c r="E3562">
        <v>865.9</v>
      </c>
      <c r="F3562">
        <v>867.5</v>
      </c>
      <c r="G3562" t="s">
        <v>6324</v>
      </c>
      <c r="H3562">
        <v>0</v>
      </c>
      <c r="I3562" t="s">
        <v>6189</v>
      </c>
      <c r="J3562">
        <v>4</v>
      </c>
      <c r="K3562">
        <v>0</v>
      </c>
      <c r="L3562">
        <v>2.79</v>
      </c>
      <c r="M3562">
        <v>10900</v>
      </c>
      <c r="N3562">
        <v>0.35699999999999998</v>
      </c>
      <c r="O3562">
        <v>0</v>
      </c>
      <c r="P3562">
        <v>80</v>
      </c>
      <c r="Q3562" t="s">
        <v>411</v>
      </c>
      <c r="R3562">
        <v>20</v>
      </c>
      <c r="S3562">
        <v>1.87</v>
      </c>
      <c r="T3562" t="s">
        <v>411</v>
      </c>
      <c r="U3562">
        <v>0</v>
      </c>
      <c r="V3562">
        <v>40</v>
      </c>
      <c r="W3562">
        <v>20</v>
      </c>
      <c r="X3562">
        <v>0</v>
      </c>
      <c r="Y3562">
        <v>0</v>
      </c>
      <c r="Z3562">
        <v>5680</v>
      </c>
      <c r="AA3562">
        <v>6.95</v>
      </c>
      <c r="AB3562" t="s">
        <v>410</v>
      </c>
      <c r="AC3562">
        <v>0</v>
      </c>
      <c r="AD3562">
        <v>0</v>
      </c>
      <c r="AE3562">
        <v>0</v>
      </c>
      <c r="AF3562">
        <v>0.6</v>
      </c>
      <c r="AG3562" t="s">
        <v>410</v>
      </c>
      <c r="AH3562">
        <v>0</v>
      </c>
      <c r="AI3562">
        <v>1.9</v>
      </c>
      <c r="AJ3562">
        <v>740</v>
      </c>
      <c r="AK3562" t="s">
        <v>411</v>
      </c>
      <c r="AL3562">
        <v>0.2</v>
      </c>
      <c r="AM3562">
        <v>0</v>
      </c>
      <c r="AN3562">
        <v>10</v>
      </c>
      <c r="AO3562">
        <v>120</v>
      </c>
      <c r="AP3562">
        <v>0</v>
      </c>
      <c r="AQ3562" t="s">
        <v>418</v>
      </c>
      <c r="AR3562">
        <v>0</v>
      </c>
      <c r="AS3562">
        <v>0</v>
      </c>
      <c r="AT3562">
        <v>5.62</v>
      </c>
      <c r="AU3562">
        <v>1.67</v>
      </c>
      <c r="AV3562">
        <v>80</v>
      </c>
      <c r="AW3562">
        <v>10</v>
      </c>
      <c r="AX3562">
        <v>0</v>
      </c>
      <c r="AY3562">
        <v>0</v>
      </c>
      <c r="AZ3562">
        <v>0</v>
      </c>
      <c r="BA3562" t="s">
        <v>6190</v>
      </c>
      <c r="BB3562">
        <v>20</v>
      </c>
      <c r="BC3562">
        <v>0</v>
      </c>
      <c r="BD3562">
        <v>0</v>
      </c>
      <c r="BE3562" t="s">
        <v>410</v>
      </c>
      <c r="BF3562" t="s">
        <v>421</v>
      </c>
      <c r="BG3562" t="s">
        <v>410</v>
      </c>
      <c r="BH3562" t="s">
        <v>410</v>
      </c>
      <c r="BI3562">
        <v>10</v>
      </c>
      <c r="BJ3562" t="s">
        <v>410</v>
      </c>
      <c r="BK3562">
        <v>0</v>
      </c>
      <c r="BL3562">
        <v>0</v>
      </c>
      <c r="BM3562">
        <v>590</v>
      </c>
      <c r="BN3562">
        <v>0</v>
      </c>
    </row>
    <row r="3563" spans="1:66" x14ac:dyDescent="0.15">
      <c r="A3563" t="s">
        <v>6325</v>
      </c>
      <c r="B3563" t="s">
        <v>197</v>
      </c>
      <c r="C3563">
        <v>2846</v>
      </c>
      <c r="D3563">
        <v>2851</v>
      </c>
      <c r="E3563">
        <v>867.5</v>
      </c>
      <c r="F3563">
        <v>869</v>
      </c>
      <c r="G3563" t="s">
        <v>6159</v>
      </c>
      <c r="H3563">
        <v>0</v>
      </c>
      <c r="I3563" t="s">
        <v>6189</v>
      </c>
      <c r="J3563">
        <v>47</v>
      </c>
      <c r="K3563">
        <v>0</v>
      </c>
      <c r="L3563">
        <v>4.17</v>
      </c>
      <c r="M3563">
        <v>6520</v>
      </c>
      <c r="N3563">
        <v>2.29</v>
      </c>
      <c r="O3563">
        <v>0</v>
      </c>
      <c r="P3563">
        <v>140</v>
      </c>
      <c r="Q3563" t="s">
        <v>411</v>
      </c>
      <c r="R3563">
        <v>20</v>
      </c>
      <c r="S3563">
        <v>1.95</v>
      </c>
      <c r="T3563">
        <v>40</v>
      </c>
      <c r="U3563">
        <v>0</v>
      </c>
      <c r="V3563">
        <v>30</v>
      </c>
      <c r="W3563">
        <v>10</v>
      </c>
      <c r="X3563">
        <v>0</v>
      </c>
      <c r="Y3563">
        <v>0</v>
      </c>
      <c r="Z3563">
        <v>8350</v>
      </c>
      <c r="AA3563">
        <v>10.050000000000001</v>
      </c>
      <c r="AB3563" t="s">
        <v>410</v>
      </c>
      <c r="AC3563">
        <v>0</v>
      </c>
      <c r="AD3563">
        <v>0</v>
      </c>
      <c r="AE3563">
        <v>0</v>
      </c>
      <c r="AF3563">
        <v>0.8</v>
      </c>
      <c r="AG3563" t="s">
        <v>410</v>
      </c>
      <c r="AH3563">
        <v>0</v>
      </c>
      <c r="AI3563">
        <v>1.56</v>
      </c>
      <c r="AJ3563">
        <v>690</v>
      </c>
      <c r="AK3563" t="s">
        <v>411</v>
      </c>
      <c r="AL3563">
        <v>0.31</v>
      </c>
      <c r="AM3563">
        <v>0</v>
      </c>
      <c r="AN3563" t="s">
        <v>411</v>
      </c>
      <c r="AO3563">
        <v>200</v>
      </c>
      <c r="AP3563">
        <v>0</v>
      </c>
      <c r="AQ3563">
        <v>2100</v>
      </c>
      <c r="AR3563">
        <v>0</v>
      </c>
      <c r="AS3563">
        <v>0</v>
      </c>
      <c r="AT3563">
        <v>5.31</v>
      </c>
      <c r="AU3563">
        <v>8.2100000000000009</v>
      </c>
      <c r="AV3563">
        <v>460</v>
      </c>
      <c r="AW3563">
        <v>10</v>
      </c>
      <c r="AX3563">
        <v>0</v>
      </c>
      <c r="AY3563">
        <v>0</v>
      </c>
      <c r="AZ3563">
        <v>0</v>
      </c>
      <c r="BA3563" t="s">
        <v>6190</v>
      </c>
      <c r="BB3563">
        <v>20</v>
      </c>
      <c r="BC3563">
        <v>0</v>
      </c>
      <c r="BD3563">
        <v>0</v>
      </c>
      <c r="BE3563" t="s">
        <v>410</v>
      </c>
      <c r="BF3563">
        <v>0.06</v>
      </c>
      <c r="BG3563" t="s">
        <v>410</v>
      </c>
      <c r="BH3563" t="s">
        <v>410</v>
      </c>
      <c r="BI3563">
        <v>20</v>
      </c>
      <c r="BJ3563" t="s">
        <v>410</v>
      </c>
      <c r="BK3563">
        <v>0</v>
      </c>
      <c r="BL3563">
        <v>0</v>
      </c>
      <c r="BM3563">
        <v>15100</v>
      </c>
      <c r="BN3563">
        <v>0</v>
      </c>
    </row>
    <row r="3564" spans="1:66" x14ac:dyDescent="0.15">
      <c r="A3564" t="s">
        <v>6326</v>
      </c>
      <c r="B3564" t="s">
        <v>197</v>
      </c>
      <c r="C3564">
        <v>2851</v>
      </c>
      <c r="D3564">
        <v>2856</v>
      </c>
      <c r="E3564">
        <v>869</v>
      </c>
      <c r="F3564">
        <v>870.5</v>
      </c>
      <c r="G3564" t="s">
        <v>6327</v>
      </c>
      <c r="H3564">
        <v>0</v>
      </c>
      <c r="I3564" t="s">
        <v>6189</v>
      </c>
      <c r="J3564">
        <v>17</v>
      </c>
      <c r="K3564">
        <v>0</v>
      </c>
      <c r="L3564">
        <v>6.39</v>
      </c>
      <c r="M3564">
        <v>10600</v>
      </c>
      <c r="N3564">
        <v>2.16</v>
      </c>
      <c r="O3564">
        <v>0</v>
      </c>
      <c r="P3564">
        <v>250</v>
      </c>
      <c r="Q3564" t="s">
        <v>411</v>
      </c>
      <c r="R3564" t="s">
        <v>418</v>
      </c>
      <c r="S3564">
        <v>0.38</v>
      </c>
      <c r="T3564">
        <v>60</v>
      </c>
      <c r="U3564">
        <v>0</v>
      </c>
      <c r="V3564">
        <v>10</v>
      </c>
      <c r="W3564">
        <v>10</v>
      </c>
      <c r="X3564">
        <v>0</v>
      </c>
      <c r="Y3564">
        <v>0</v>
      </c>
      <c r="Z3564">
        <v>620</v>
      </c>
      <c r="AA3564">
        <v>11.45</v>
      </c>
      <c r="AB3564" t="s">
        <v>410</v>
      </c>
      <c r="AC3564">
        <v>0</v>
      </c>
      <c r="AD3564">
        <v>0</v>
      </c>
      <c r="AE3564">
        <v>0</v>
      </c>
      <c r="AF3564">
        <v>1.3</v>
      </c>
      <c r="AG3564" t="s">
        <v>410</v>
      </c>
      <c r="AH3564">
        <v>0</v>
      </c>
      <c r="AI3564">
        <v>1.07</v>
      </c>
      <c r="AJ3564">
        <v>490</v>
      </c>
      <c r="AK3564" t="s">
        <v>411</v>
      </c>
      <c r="AL3564">
        <v>0.55000000000000004</v>
      </c>
      <c r="AM3564">
        <v>0</v>
      </c>
      <c r="AN3564" t="s">
        <v>411</v>
      </c>
      <c r="AO3564">
        <v>160</v>
      </c>
      <c r="AP3564">
        <v>0</v>
      </c>
      <c r="AQ3564">
        <v>4020</v>
      </c>
      <c r="AR3564">
        <v>0</v>
      </c>
      <c r="AS3564">
        <v>0</v>
      </c>
      <c r="AT3564">
        <v>6.69</v>
      </c>
      <c r="AU3564" t="s">
        <v>412</v>
      </c>
      <c r="AV3564">
        <v>110</v>
      </c>
      <c r="AW3564">
        <v>10</v>
      </c>
      <c r="AX3564">
        <v>0</v>
      </c>
      <c r="AY3564">
        <v>0</v>
      </c>
      <c r="AZ3564">
        <v>0</v>
      </c>
      <c r="BA3564" t="s">
        <v>6190</v>
      </c>
      <c r="BB3564">
        <v>20</v>
      </c>
      <c r="BC3564">
        <v>0</v>
      </c>
      <c r="BD3564">
        <v>0</v>
      </c>
      <c r="BE3564" t="s">
        <v>410</v>
      </c>
      <c r="BF3564">
        <v>0.05</v>
      </c>
      <c r="BG3564" t="s">
        <v>410</v>
      </c>
      <c r="BH3564" t="s">
        <v>410</v>
      </c>
      <c r="BI3564">
        <v>10</v>
      </c>
      <c r="BJ3564" t="s">
        <v>410</v>
      </c>
      <c r="BK3564">
        <v>0</v>
      </c>
      <c r="BL3564">
        <v>0</v>
      </c>
      <c r="BM3564">
        <v>22800</v>
      </c>
      <c r="BN3564">
        <v>0</v>
      </c>
    </row>
    <row r="3565" spans="1:66" x14ac:dyDescent="0.15">
      <c r="A3565" t="s">
        <v>6328</v>
      </c>
      <c r="B3565" t="s">
        <v>197</v>
      </c>
      <c r="C3565">
        <v>2856</v>
      </c>
      <c r="D3565">
        <v>2861</v>
      </c>
      <c r="E3565">
        <v>870.5</v>
      </c>
      <c r="F3565">
        <v>872</v>
      </c>
      <c r="G3565" t="s">
        <v>6329</v>
      </c>
      <c r="H3565">
        <v>0</v>
      </c>
      <c r="I3565" t="s">
        <v>6189</v>
      </c>
      <c r="J3565">
        <v>27</v>
      </c>
      <c r="K3565">
        <v>0</v>
      </c>
      <c r="L3565">
        <v>3.55</v>
      </c>
      <c r="M3565">
        <v>6580</v>
      </c>
      <c r="N3565">
        <v>1.5649999999999999</v>
      </c>
      <c r="O3565">
        <v>0</v>
      </c>
      <c r="P3565">
        <v>180</v>
      </c>
      <c r="Q3565" t="s">
        <v>411</v>
      </c>
      <c r="R3565" t="s">
        <v>418</v>
      </c>
      <c r="S3565">
        <v>1.37</v>
      </c>
      <c r="T3565">
        <v>30</v>
      </c>
      <c r="U3565">
        <v>0</v>
      </c>
      <c r="V3565" t="s">
        <v>411</v>
      </c>
      <c r="W3565">
        <v>10</v>
      </c>
      <c r="X3565">
        <v>0</v>
      </c>
      <c r="Y3565">
        <v>0</v>
      </c>
      <c r="Z3565">
        <v>520</v>
      </c>
      <c r="AA3565">
        <v>5.6</v>
      </c>
      <c r="AB3565" t="s">
        <v>410</v>
      </c>
      <c r="AC3565">
        <v>0</v>
      </c>
      <c r="AD3565">
        <v>0</v>
      </c>
      <c r="AE3565">
        <v>0</v>
      </c>
      <c r="AF3565">
        <v>0.7</v>
      </c>
      <c r="AG3565" t="s">
        <v>410</v>
      </c>
      <c r="AH3565">
        <v>0</v>
      </c>
      <c r="AI3565">
        <v>0.79</v>
      </c>
      <c r="AJ3565">
        <v>630</v>
      </c>
      <c r="AK3565" t="s">
        <v>411</v>
      </c>
      <c r="AL3565">
        <v>0.3</v>
      </c>
      <c r="AM3565">
        <v>0</v>
      </c>
      <c r="AN3565" t="s">
        <v>411</v>
      </c>
      <c r="AO3565" t="s">
        <v>410</v>
      </c>
      <c r="AP3565">
        <v>0</v>
      </c>
      <c r="AQ3565">
        <v>3670</v>
      </c>
      <c r="AR3565">
        <v>0</v>
      </c>
      <c r="AS3565">
        <v>0</v>
      </c>
      <c r="AT3565">
        <v>5.41</v>
      </c>
      <c r="AU3565">
        <v>5.03</v>
      </c>
      <c r="AV3565">
        <v>210</v>
      </c>
      <c r="AW3565">
        <v>10</v>
      </c>
      <c r="AX3565">
        <v>0</v>
      </c>
      <c r="AY3565">
        <v>0</v>
      </c>
      <c r="AZ3565">
        <v>0</v>
      </c>
      <c r="BA3565" t="s">
        <v>6190</v>
      </c>
      <c r="BB3565">
        <v>20</v>
      </c>
      <c r="BC3565">
        <v>0</v>
      </c>
      <c r="BD3565">
        <v>0</v>
      </c>
      <c r="BE3565" t="s">
        <v>410</v>
      </c>
      <c r="BF3565" t="s">
        <v>421</v>
      </c>
      <c r="BG3565" t="s">
        <v>410</v>
      </c>
      <c r="BH3565" t="s">
        <v>410</v>
      </c>
      <c r="BI3565" t="s">
        <v>411</v>
      </c>
      <c r="BJ3565" t="s">
        <v>410</v>
      </c>
      <c r="BK3565">
        <v>0</v>
      </c>
      <c r="BL3565">
        <v>0</v>
      </c>
      <c r="BM3565">
        <v>11650</v>
      </c>
      <c r="BN3565">
        <v>0</v>
      </c>
    </row>
    <row r="3566" spans="1:66" x14ac:dyDescent="0.15">
      <c r="A3566" t="s">
        <v>6330</v>
      </c>
      <c r="B3566" t="s">
        <v>197</v>
      </c>
      <c r="C3566">
        <v>2861</v>
      </c>
      <c r="D3566">
        <v>2866</v>
      </c>
      <c r="E3566">
        <v>872</v>
      </c>
      <c r="F3566">
        <v>873.6</v>
      </c>
      <c r="G3566" t="s">
        <v>6331</v>
      </c>
      <c r="H3566">
        <v>0</v>
      </c>
      <c r="I3566" t="s">
        <v>6189</v>
      </c>
      <c r="J3566">
        <v>22</v>
      </c>
      <c r="K3566">
        <v>0</v>
      </c>
      <c r="L3566">
        <v>2.87</v>
      </c>
      <c r="M3566">
        <v>3920</v>
      </c>
      <c r="N3566">
        <v>1.415</v>
      </c>
      <c r="O3566">
        <v>0</v>
      </c>
      <c r="P3566">
        <v>210</v>
      </c>
      <c r="Q3566" t="s">
        <v>411</v>
      </c>
      <c r="R3566" t="s">
        <v>418</v>
      </c>
      <c r="S3566">
        <v>0.49</v>
      </c>
      <c r="T3566">
        <v>10</v>
      </c>
      <c r="U3566">
        <v>0</v>
      </c>
      <c r="V3566" t="s">
        <v>411</v>
      </c>
      <c r="W3566">
        <v>20</v>
      </c>
      <c r="X3566">
        <v>0</v>
      </c>
      <c r="Y3566">
        <v>0</v>
      </c>
      <c r="Z3566">
        <v>340</v>
      </c>
      <c r="AA3566">
        <v>4.29</v>
      </c>
      <c r="AB3566" t="s">
        <v>410</v>
      </c>
      <c r="AC3566">
        <v>0</v>
      </c>
      <c r="AD3566">
        <v>0</v>
      </c>
      <c r="AE3566">
        <v>0</v>
      </c>
      <c r="AF3566">
        <v>0.8</v>
      </c>
      <c r="AG3566" t="s">
        <v>410</v>
      </c>
      <c r="AH3566">
        <v>0</v>
      </c>
      <c r="AI3566">
        <v>0.31</v>
      </c>
      <c r="AJ3566">
        <v>230</v>
      </c>
      <c r="AK3566" t="s">
        <v>411</v>
      </c>
      <c r="AL3566">
        <v>0.32</v>
      </c>
      <c r="AM3566">
        <v>0</v>
      </c>
      <c r="AN3566" t="s">
        <v>411</v>
      </c>
      <c r="AO3566" t="s">
        <v>410</v>
      </c>
      <c r="AP3566">
        <v>0</v>
      </c>
      <c r="AQ3566">
        <v>2200</v>
      </c>
      <c r="AR3566">
        <v>0</v>
      </c>
      <c r="AS3566">
        <v>0</v>
      </c>
      <c r="AT3566">
        <v>5.31</v>
      </c>
      <c r="AU3566">
        <v>4.4000000000000004</v>
      </c>
      <c r="AV3566">
        <v>210</v>
      </c>
      <c r="AW3566" t="s">
        <v>411</v>
      </c>
      <c r="AX3566">
        <v>0</v>
      </c>
      <c r="AY3566">
        <v>0</v>
      </c>
      <c r="AZ3566">
        <v>0</v>
      </c>
      <c r="BA3566" t="s">
        <v>6190</v>
      </c>
      <c r="BB3566">
        <v>20</v>
      </c>
      <c r="BC3566">
        <v>0</v>
      </c>
      <c r="BD3566">
        <v>0</v>
      </c>
      <c r="BE3566" t="s">
        <v>410</v>
      </c>
      <c r="BF3566" t="s">
        <v>421</v>
      </c>
      <c r="BG3566" t="s">
        <v>410</v>
      </c>
      <c r="BH3566" t="s">
        <v>410</v>
      </c>
      <c r="BI3566" t="s">
        <v>411</v>
      </c>
      <c r="BJ3566" t="s">
        <v>410</v>
      </c>
      <c r="BK3566">
        <v>0</v>
      </c>
      <c r="BL3566">
        <v>0</v>
      </c>
      <c r="BM3566">
        <v>6760</v>
      </c>
      <c r="BN3566">
        <v>0</v>
      </c>
    </row>
    <row r="3567" spans="1:66" x14ac:dyDescent="0.15">
      <c r="A3567" t="s">
        <v>6332</v>
      </c>
      <c r="B3567" t="s">
        <v>197</v>
      </c>
      <c r="C3567">
        <v>2866</v>
      </c>
      <c r="D3567">
        <v>2871</v>
      </c>
      <c r="E3567">
        <v>873.6</v>
      </c>
      <c r="F3567">
        <v>875.1</v>
      </c>
      <c r="G3567" t="s">
        <v>6333</v>
      </c>
      <c r="H3567">
        <v>0</v>
      </c>
      <c r="I3567" t="s">
        <v>6189</v>
      </c>
      <c r="J3567">
        <v>14</v>
      </c>
      <c r="K3567">
        <v>0</v>
      </c>
      <c r="L3567">
        <v>3.98</v>
      </c>
      <c r="M3567">
        <v>4710</v>
      </c>
      <c r="N3567">
        <v>0.96</v>
      </c>
      <c r="O3567">
        <v>0</v>
      </c>
      <c r="P3567">
        <v>280</v>
      </c>
      <c r="Q3567" t="s">
        <v>411</v>
      </c>
      <c r="R3567" t="s">
        <v>418</v>
      </c>
      <c r="S3567">
        <v>0.95</v>
      </c>
      <c r="T3567">
        <v>20</v>
      </c>
      <c r="U3567">
        <v>0</v>
      </c>
      <c r="V3567" t="s">
        <v>411</v>
      </c>
      <c r="W3567">
        <v>10</v>
      </c>
      <c r="X3567">
        <v>0</v>
      </c>
      <c r="Y3567">
        <v>0</v>
      </c>
      <c r="Z3567">
        <v>230</v>
      </c>
      <c r="AA3567">
        <v>5.55</v>
      </c>
      <c r="AB3567" t="s">
        <v>410</v>
      </c>
      <c r="AC3567">
        <v>0</v>
      </c>
      <c r="AD3567">
        <v>0</v>
      </c>
      <c r="AE3567">
        <v>0</v>
      </c>
      <c r="AF3567">
        <v>1</v>
      </c>
      <c r="AG3567" t="s">
        <v>410</v>
      </c>
      <c r="AH3567">
        <v>0</v>
      </c>
      <c r="AI3567">
        <v>0.67</v>
      </c>
      <c r="AJ3567">
        <v>380</v>
      </c>
      <c r="AK3567" t="s">
        <v>411</v>
      </c>
      <c r="AL3567">
        <v>0.39</v>
      </c>
      <c r="AM3567">
        <v>0</v>
      </c>
      <c r="AN3567" t="s">
        <v>411</v>
      </c>
      <c r="AO3567" t="s">
        <v>410</v>
      </c>
      <c r="AP3567">
        <v>0</v>
      </c>
      <c r="AQ3567">
        <v>3050</v>
      </c>
      <c r="AR3567">
        <v>0</v>
      </c>
      <c r="AS3567">
        <v>0</v>
      </c>
      <c r="AT3567">
        <v>6.03</v>
      </c>
      <c r="AU3567">
        <v>4.8</v>
      </c>
      <c r="AV3567">
        <v>90</v>
      </c>
      <c r="AW3567">
        <v>10</v>
      </c>
      <c r="AX3567">
        <v>0</v>
      </c>
      <c r="AY3567">
        <v>0</v>
      </c>
      <c r="AZ3567">
        <v>0</v>
      </c>
      <c r="BA3567" t="s">
        <v>6190</v>
      </c>
      <c r="BB3567">
        <v>20</v>
      </c>
      <c r="BC3567">
        <v>0</v>
      </c>
      <c r="BD3567">
        <v>0</v>
      </c>
      <c r="BE3567" t="s">
        <v>410</v>
      </c>
      <c r="BF3567" t="s">
        <v>421</v>
      </c>
      <c r="BG3567" t="s">
        <v>410</v>
      </c>
      <c r="BH3567" t="s">
        <v>410</v>
      </c>
      <c r="BI3567">
        <v>10</v>
      </c>
      <c r="BJ3567" t="s">
        <v>410</v>
      </c>
      <c r="BK3567">
        <v>0</v>
      </c>
      <c r="BL3567">
        <v>0</v>
      </c>
      <c r="BM3567">
        <v>8780</v>
      </c>
      <c r="BN3567">
        <v>0</v>
      </c>
    </row>
    <row r="3568" spans="1:66" x14ac:dyDescent="0.15">
      <c r="A3568" t="s">
        <v>6334</v>
      </c>
      <c r="B3568" t="s">
        <v>197</v>
      </c>
      <c r="C3568">
        <v>2871</v>
      </c>
      <c r="D3568">
        <v>2874</v>
      </c>
      <c r="E3568">
        <v>875.1</v>
      </c>
      <c r="F3568">
        <v>876</v>
      </c>
      <c r="G3568" t="s">
        <v>1687</v>
      </c>
      <c r="H3568">
        <v>0</v>
      </c>
      <c r="I3568" t="s">
        <v>6189</v>
      </c>
      <c r="J3568">
        <v>2</v>
      </c>
      <c r="K3568">
        <v>0</v>
      </c>
      <c r="L3568">
        <v>6.65</v>
      </c>
      <c r="M3568">
        <v>60</v>
      </c>
      <c r="N3568">
        <v>1.4E-2</v>
      </c>
      <c r="O3568">
        <v>0</v>
      </c>
      <c r="P3568">
        <v>830</v>
      </c>
      <c r="Q3568" t="s">
        <v>411</v>
      </c>
      <c r="R3568" t="s">
        <v>418</v>
      </c>
      <c r="S3568">
        <v>5.14</v>
      </c>
      <c r="T3568" t="s">
        <v>411</v>
      </c>
      <c r="U3568">
        <v>0</v>
      </c>
      <c r="V3568">
        <v>30</v>
      </c>
      <c r="W3568">
        <v>50</v>
      </c>
      <c r="X3568">
        <v>0</v>
      </c>
      <c r="Y3568">
        <v>0</v>
      </c>
      <c r="Z3568">
        <v>180</v>
      </c>
      <c r="AA3568">
        <v>6.23</v>
      </c>
      <c r="AB3568" t="s">
        <v>410</v>
      </c>
      <c r="AC3568">
        <v>0</v>
      </c>
      <c r="AD3568">
        <v>0</v>
      </c>
      <c r="AE3568">
        <v>0</v>
      </c>
      <c r="AF3568">
        <v>1.8</v>
      </c>
      <c r="AG3568" t="s">
        <v>410</v>
      </c>
      <c r="AH3568">
        <v>0</v>
      </c>
      <c r="AI3568">
        <v>2.7</v>
      </c>
      <c r="AJ3568">
        <v>1010</v>
      </c>
      <c r="AK3568" t="s">
        <v>411</v>
      </c>
      <c r="AL3568">
        <v>0.37</v>
      </c>
      <c r="AM3568">
        <v>0</v>
      </c>
      <c r="AN3568">
        <v>20</v>
      </c>
      <c r="AO3568">
        <v>390</v>
      </c>
      <c r="AP3568">
        <v>0</v>
      </c>
      <c r="AQ3568">
        <v>30</v>
      </c>
      <c r="AR3568">
        <v>0</v>
      </c>
      <c r="AS3568">
        <v>0</v>
      </c>
      <c r="AT3568">
        <v>3.77</v>
      </c>
      <c r="AU3568">
        <v>0.22</v>
      </c>
      <c r="AV3568" t="s">
        <v>410</v>
      </c>
      <c r="AW3568">
        <v>30</v>
      </c>
      <c r="AX3568">
        <v>0</v>
      </c>
      <c r="AY3568">
        <v>0</v>
      </c>
      <c r="AZ3568">
        <v>0</v>
      </c>
      <c r="BA3568" t="s">
        <v>6190</v>
      </c>
      <c r="BB3568">
        <v>30</v>
      </c>
      <c r="BC3568">
        <v>0</v>
      </c>
      <c r="BD3568">
        <v>0</v>
      </c>
      <c r="BE3568" t="s">
        <v>410</v>
      </c>
      <c r="BF3568">
        <v>0.13</v>
      </c>
      <c r="BG3568" t="s">
        <v>410</v>
      </c>
      <c r="BH3568" t="s">
        <v>410</v>
      </c>
      <c r="BI3568">
        <v>130</v>
      </c>
      <c r="BJ3568" t="s">
        <v>410</v>
      </c>
      <c r="BK3568">
        <v>0</v>
      </c>
      <c r="BL3568">
        <v>0</v>
      </c>
      <c r="BM3568">
        <v>200</v>
      </c>
      <c r="BN3568">
        <v>0</v>
      </c>
    </row>
    <row r="3569" spans="1:66" x14ac:dyDescent="0.15">
      <c r="A3569" t="s">
        <v>6335</v>
      </c>
      <c r="B3569" t="s">
        <v>197</v>
      </c>
      <c r="C3569">
        <v>2874</v>
      </c>
      <c r="D3569">
        <v>2879</v>
      </c>
      <c r="E3569">
        <v>876</v>
      </c>
      <c r="F3569">
        <v>877.5</v>
      </c>
      <c r="G3569" t="s">
        <v>1687</v>
      </c>
      <c r="H3569">
        <v>0</v>
      </c>
      <c r="I3569" t="s">
        <v>6189</v>
      </c>
      <c r="J3569">
        <v>1</v>
      </c>
      <c r="K3569">
        <v>0</v>
      </c>
      <c r="L3569">
        <v>6.38</v>
      </c>
      <c r="M3569" t="s">
        <v>410</v>
      </c>
      <c r="N3569">
        <v>8.0000000000000002E-3</v>
      </c>
      <c r="O3569">
        <v>0</v>
      </c>
      <c r="P3569">
        <v>770</v>
      </c>
      <c r="Q3569" t="s">
        <v>411</v>
      </c>
      <c r="R3569" t="s">
        <v>418</v>
      </c>
      <c r="S3569">
        <v>4.83</v>
      </c>
      <c r="T3569" t="s">
        <v>411</v>
      </c>
      <c r="U3569">
        <v>0</v>
      </c>
      <c r="V3569">
        <v>30</v>
      </c>
      <c r="W3569">
        <v>50</v>
      </c>
      <c r="X3569">
        <v>0</v>
      </c>
      <c r="Y3569">
        <v>0</v>
      </c>
      <c r="Z3569">
        <v>180</v>
      </c>
      <c r="AA3569">
        <v>6.49</v>
      </c>
      <c r="AB3569" t="s">
        <v>410</v>
      </c>
      <c r="AC3569">
        <v>0</v>
      </c>
      <c r="AD3569">
        <v>0</v>
      </c>
      <c r="AE3569">
        <v>0</v>
      </c>
      <c r="AF3569">
        <v>1.9</v>
      </c>
      <c r="AG3569" t="s">
        <v>410</v>
      </c>
      <c r="AH3569">
        <v>0</v>
      </c>
      <c r="AI3569">
        <v>2.71</v>
      </c>
      <c r="AJ3569">
        <v>1080</v>
      </c>
      <c r="AK3569" t="s">
        <v>411</v>
      </c>
      <c r="AL3569">
        <v>0.38</v>
      </c>
      <c r="AM3569">
        <v>0</v>
      </c>
      <c r="AN3569">
        <v>20</v>
      </c>
      <c r="AO3569">
        <v>390</v>
      </c>
      <c r="AP3569">
        <v>0</v>
      </c>
      <c r="AQ3569">
        <v>30</v>
      </c>
      <c r="AR3569">
        <v>0</v>
      </c>
      <c r="AS3569">
        <v>0</v>
      </c>
      <c r="AT3569">
        <v>5.4</v>
      </c>
      <c r="AU3569">
        <v>0.22</v>
      </c>
      <c r="AV3569" t="s">
        <v>410</v>
      </c>
      <c r="AW3569">
        <v>30</v>
      </c>
      <c r="AX3569">
        <v>0</v>
      </c>
      <c r="AY3569">
        <v>0</v>
      </c>
      <c r="AZ3569">
        <v>0</v>
      </c>
      <c r="BA3569" t="s">
        <v>6190</v>
      </c>
      <c r="BB3569">
        <v>30</v>
      </c>
      <c r="BC3569">
        <v>0</v>
      </c>
      <c r="BD3569">
        <v>0</v>
      </c>
      <c r="BE3569" t="s">
        <v>410</v>
      </c>
      <c r="BF3569">
        <v>0.13</v>
      </c>
      <c r="BG3569" t="s">
        <v>410</v>
      </c>
      <c r="BH3569" t="s">
        <v>410</v>
      </c>
      <c r="BI3569">
        <v>130</v>
      </c>
      <c r="BJ3569" t="s">
        <v>410</v>
      </c>
      <c r="BK3569">
        <v>0</v>
      </c>
      <c r="BL3569">
        <v>0</v>
      </c>
      <c r="BM3569">
        <v>170</v>
      </c>
      <c r="BN3569">
        <v>0</v>
      </c>
    </row>
    <row r="3570" spans="1:66" x14ac:dyDescent="0.15">
      <c r="A3570" t="s">
        <v>6336</v>
      </c>
      <c r="B3570" t="s">
        <v>197</v>
      </c>
      <c r="C3570">
        <v>2879</v>
      </c>
      <c r="D3570">
        <v>2884</v>
      </c>
      <c r="E3570">
        <v>877.5</v>
      </c>
      <c r="F3570">
        <v>879</v>
      </c>
      <c r="G3570" t="s">
        <v>6337</v>
      </c>
      <c r="H3570">
        <v>0</v>
      </c>
      <c r="I3570" t="s">
        <v>6189</v>
      </c>
      <c r="J3570" t="s">
        <v>416</v>
      </c>
      <c r="K3570">
        <v>0</v>
      </c>
      <c r="L3570">
        <v>6.95</v>
      </c>
      <c r="M3570">
        <v>110</v>
      </c>
      <c r="N3570">
        <v>1.4999999999999999E-2</v>
      </c>
      <c r="O3570">
        <v>0</v>
      </c>
      <c r="P3570">
        <v>590</v>
      </c>
      <c r="Q3570" t="s">
        <v>411</v>
      </c>
      <c r="R3570" t="s">
        <v>418</v>
      </c>
      <c r="S3570">
        <v>4.47</v>
      </c>
      <c r="T3570" t="s">
        <v>411</v>
      </c>
      <c r="U3570">
        <v>0</v>
      </c>
      <c r="V3570">
        <v>30</v>
      </c>
      <c r="W3570">
        <v>60</v>
      </c>
      <c r="X3570">
        <v>0</v>
      </c>
      <c r="Y3570">
        <v>0</v>
      </c>
      <c r="Z3570">
        <v>150</v>
      </c>
      <c r="AA3570">
        <v>6.83</v>
      </c>
      <c r="AB3570" t="s">
        <v>410</v>
      </c>
      <c r="AC3570">
        <v>0</v>
      </c>
      <c r="AD3570">
        <v>0</v>
      </c>
      <c r="AE3570">
        <v>0</v>
      </c>
      <c r="AF3570">
        <v>1.4</v>
      </c>
      <c r="AG3570" t="s">
        <v>410</v>
      </c>
      <c r="AH3570">
        <v>0</v>
      </c>
      <c r="AI3570">
        <v>2.76</v>
      </c>
      <c r="AJ3570">
        <v>1550</v>
      </c>
      <c r="AK3570" t="s">
        <v>411</v>
      </c>
      <c r="AL3570">
        <v>0.56999999999999995</v>
      </c>
      <c r="AM3570">
        <v>0</v>
      </c>
      <c r="AN3570">
        <v>20</v>
      </c>
      <c r="AO3570">
        <v>400</v>
      </c>
      <c r="AP3570">
        <v>0</v>
      </c>
      <c r="AQ3570">
        <v>50</v>
      </c>
      <c r="AR3570">
        <v>0</v>
      </c>
      <c r="AS3570">
        <v>0</v>
      </c>
      <c r="AT3570">
        <v>5.99</v>
      </c>
      <c r="AU3570">
        <v>0.22</v>
      </c>
      <c r="AV3570" t="s">
        <v>410</v>
      </c>
      <c r="AW3570">
        <v>40</v>
      </c>
      <c r="AX3570">
        <v>0</v>
      </c>
      <c r="AY3570">
        <v>0</v>
      </c>
      <c r="AZ3570">
        <v>0</v>
      </c>
      <c r="BA3570" t="s">
        <v>6190</v>
      </c>
      <c r="BB3570">
        <v>40</v>
      </c>
      <c r="BC3570">
        <v>0</v>
      </c>
      <c r="BD3570">
        <v>0</v>
      </c>
      <c r="BE3570" t="s">
        <v>410</v>
      </c>
      <c r="BF3570">
        <v>0.12</v>
      </c>
      <c r="BG3570" t="s">
        <v>410</v>
      </c>
      <c r="BH3570" t="s">
        <v>410</v>
      </c>
      <c r="BI3570">
        <v>140</v>
      </c>
      <c r="BJ3570" t="s">
        <v>410</v>
      </c>
      <c r="BK3570">
        <v>0</v>
      </c>
      <c r="BL3570">
        <v>0</v>
      </c>
      <c r="BM3570">
        <v>260</v>
      </c>
      <c r="BN3570">
        <v>0</v>
      </c>
    </row>
    <row r="3571" spans="1:66" x14ac:dyDescent="0.15">
      <c r="A3571" t="s">
        <v>6338</v>
      </c>
      <c r="B3571" t="s">
        <v>197</v>
      </c>
      <c r="C3571">
        <v>2884</v>
      </c>
      <c r="D3571">
        <v>2889</v>
      </c>
      <c r="E3571">
        <v>879</v>
      </c>
      <c r="F3571">
        <v>880.6</v>
      </c>
      <c r="G3571" t="s">
        <v>6339</v>
      </c>
      <c r="H3571">
        <v>0</v>
      </c>
      <c r="I3571" t="s">
        <v>6189</v>
      </c>
      <c r="J3571">
        <v>17</v>
      </c>
      <c r="K3571">
        <v>0</v>
      </c>
      <c r="L3571">
        <v>4.07</v>
      </c>
      <c r="M3571">
        <v>5230</v>
      </c>
      <c r="N3571">
        <v>0.85</v>
      </c>
      <c r="O3571">
        <v>0</v>
      </c>
      <c r="P3571">
        <v>290</v>
      </c>
      <c r="Q3571" t="s">
        <v>411</v>
      </c>
      <c r="R3571" t="s">
        <v>418</v>
      </c>
      <c r="S3571">
        <v>2.09</v>
      </c>
      <c r="T3571">
        <v>20</v>
      </c>
      <c r="U3571">
        <v>0</v>
      </c>
      <c r="V3571">
        <v>10</v>
      </c>
      <c r="W3571">
        <v>10</v>
      </c>
      <c r="X3571">
        <v>0</v>
      </c>
      <c r="Y3571">
        <v>0</v>
      </c>
      <c r="Z3571">
        <v>630</v>
      </c>
      <c r="AA3571">
        <v>5.54</v>
      </c>
      <c r="AB3571" t="s">
        <v>410</v>
      </c>
      <c r="AC3571">
        <v>0</v>
      </c>
      <c r="AD3571">
        <v>0</v>
      </c>
      <c r="AE3571">
        <v>0</v>
      </c>
      <c r="AF3571">
        <v>1</v>
      </c>
      <c r="AG3571" t="s">
        <v>410</v>
      </c>
      <c r="AH3571">
        <v>0</v>
      </c>
      <c r="AI3571">
        <v>1.01</v>
      </c>
      <c r="AJ3571">
        <v>800</v>
      </c>
      <c r="AK3571" t="s">
        <v>411</v>
      </c>
      <c r="AL3571">
        <v>0.34</v>
      </c>
      <c r="AM3571">
        <v>0</v>
      </c>
      <c r="AN3571" t="s">
        <v>411</v>
      </c>
      <c r="AO3571">
        <v>80</v>
      </c>
      <c r="AP3571">
        <v>0</v>
      </c>
      <c r="AQ3571">
        <v>2090</v>
      </c>
      <c r="AR3571">
        <v>0</v>
      </c>
      <c r="AS3571">
        <v>0</v>
      </c>
      <c r="AT3571">
        <v>5.61</v>
      </c>
      <c r="AU3571">
        <v>4.49</v>
      </c>
      <c r="AV3571">
        <v>110</v>
      </c>
      <c r="AW3571">
        <v>10</v>
      </c>
      <c r="AX3571">
        <v>0</v>
      </c>
      <c r="AY3571">
        <v>0</v>
      </c>
      <c r="AZ3571">
        <v>0</v>
      </c>
      <c r="BA3571" t="s">
        <v>6190</v>
      </c>
      <c r="BB3571">
        <v>20</v>
      </c>
      <c r="BC3571">
        <v>0</v>
      </c>
      <c r="BD3571">
        <v>0</v>
      </c>
      <c r="BE3571" t="s">
        <v>410</v>
      </c>
      <c r="BF3571">
        <v>0.05</v>
      </c>
      <c r="BG3571" t="s">
        <v>410</v>
      </c>
      <c r="BH3571" t="s">
        <v>410</v>
      </c>
      <c r="BI3571">
        <v>20</v>
      </c>
      <c r="BJ3571" t="s">
        <v>410</v>
      </c>
      <c r="BK3571">
        <v>0</v>
      </c>
      <c r="BL3571">
        <v>0</v>
      </c>
      <c r="BM3571">
        <v>7630</v>
      </c>
      <c r="BN3571">
        <v>0</v>
      </c>
    </row>
    <row r="3572" spans="1:66" x14ac:dyDescent="0.15">
      <c r="A3572" t="s">
        <v>6340</v>
      </c>
      <c r="B3572" t="s">
        <v>197</v>
      </c>
      <c r="C3572">
        <v>2889</v>
      </c>
      <c r="D3572">
        <v>2893</v>
      </c>
      <c r="E3572">
        <v>880.6</v>
      </c>
      <c r="F3572">
        <v>881.8</v>
      </c>
      <c r="G3572" t="s">
        <v>6339</v>
      </c>
      <c r="H3572">
        <v>0</v>
      </c>
      <c r="I3572" t="s">
        <v>6189</v>
      </c>
      <c r="J3572">
        <v>5</v>
      </c>
      <c r="K3572">
        <v>0</v>
      </c>
      <c r="L3572">
        <v>3.02</v>
      </c>
      <c r="M3572">
        <v>11900</v>
      </c>
      <c r="N3572">
        <v>1.145</v>
      </c>
      <c r="O3572">
        <v>0</v>
      </c>
      <c r="P3572">
        <v>190</v>
      </c>
      <c r="Q3572" t="s">
        <v>411</v>
      </c>
      <c r="R3572" t="s">
        <v>418</v>
      </c>
      <c r="S3572">
        <v>1.24</v>
      </c>
      <c r="T3572">
        <v>50</v>
      </c>
      <c r="U3572">
        <v>0</v>
      </c>
      <c r="V3572">
        <v>10</v>
      </c>
      <c r="W3572">
        <v>20</v>
      </c>
      <c r="X3572">
        <v>0</v>
      </c>
      <c r="Y3572">
        <v>0</v>
      </c>
      <c r="Z3572">
        <v>2320</v>
      </c>
      <c r="AA3572">
        <v>4.2699999999999996</v>
      </c>
      <c r="AB3572" t="s">
        <v>410</v>
      </c>
      <c r="AC3572">
        <v>0</v>
      </c>
      <c r="AD3572">
        <v>0</v>
      </c>
      <c r="AE3572">
        <v>0</v>
      </c>
      <c r="AF3572">
        <v>0.7</v>
      </c>
      <c r="AG3572" t="s">
        <v>410</v>
      </c>
      <c r="AH3572">
        <v>0</v>
      </c>
      <c r="AI3572">
        <v>0.76</v>
      </c>
      <c r="AJ3572">
        <v>760</v>
      </c>
      <c r="AK3572" t="s">
        <v>411</v>
      </c>
      <c r="AL3572">
        <v>0.22</v>
      </c>
      <c r="AM3572">
        <v>0</v>
      </c>
      <c r="AN3572" t="s">
        <v>411</v>
      </c>
      <c r="AO3572">
        <v>80</v>
      </c>
      <c r="AP3572">
        <v>0</v>
      </c>
      <c r="AQ3572">
        <v>120</v>
      </c>
      <c r="AR3572">
        <v>0</v>
      </c>
      <c r="AS3572">
        <v>0</v>
      </c>
      <c r="AT3572">
        <v>5.12</v>
      </c>
      <c r="AU3572">
        <v>3.73</v>
      </c>
      <c r="AV3572">
        <v>110</v>
      </c>
      <c r="AW3572">
        <v>10</v>
      </c>
      <c r="AX3572">
        <v>0</v>
      </c>
      <c r="AY3572">
        <v>0</v>
      </c>
      <c r="AZ3572">
        <v>0</v>
      </c>
      <c r="BA3572" t="s">
        <v>6190</v>
      </c>
      <c r="BB3572">
        <v>20</v>
      </c>
      <c r="BC3572">
        <v>0</v>
      </c>
      <c r="BD3572">
        <v>0</v>
      </c>
      <c r="BE3572" t="s">
        <v>410</v>
      </c>
      <c r="BF3572" t="s">
        <v>421</v>
      </c>
      <c r="BG3572" t="s">
        <v>410</v>
      </c>
      <c r="BH3572" t="s">
        <v>410</v>
      </c>
      <c r="BI3572">
        <v>10</v>
      </c>
      <c r="BJ3572" t="s">
        <v>410</v>
      </c>
      <c r="BK3572">
        <v>0</v>
      </c>
      <c r="BL3572">
        <v>0</v>
      </c>
      <c r="BM3572">
        <v>19700</v>
      </c>
      <c r="BN3572">
        <v>0</v>
      </c>
    </row>
    <row r="3573" spans="1:66" x14ac:dyDescent="0.15">
      <c r="A3573" t="s">
        <v>6341</v>
      </c>
      <c r="B3573" t="s">
        <v>197</v>
      </c>
      <c r="C3573">
        <v>2893</v>
      </c>
      <c r="D3573">
        <v>2896</v>
      </c>
      <c r="E3573">
        <v>881.8</v>
      </c>
      <c r="F3573">
        <v>882.7</v>
      </c>
      <c r="G3573" t="s">
        <v>6339</v>
      </c>
      <c r="H3573">
        <v>0</v>
      </c>
      <c r="I3573" t="s">
        <v>6189</v>
      </c>
      <c r="J3573">
        <v>4</v>
      </c>
      <c r="K3573">
        <v>0</v>
      </c>
      <c r="L3573">
        <v>3.41</v>
      </c>
      <c r="M3573">
        <v>10350</v>
      </c>
      <c r="N3573">
        <v>0.95199999999999996</v>
      </c>
      <c r="O3573">
        <v>0</v>
      </c>
      <c r="P3573">
        <v>250</v>
      </c>
      <c r="Q3573" t="s">
        <v>411</v>
      </c>
      <c r="R3573" t="s">
        <v>418</v>
      </c>
      <c r="S3573">
        <v>0.4</v>
      </c>
      <c r="T3573">
        <v>40</v>
      </c>
      <c r="U3573">
        <v>0</v>
      </c>
      <c r="V3573">
        <v>10</v>
      </c>
      <c r="W3573">
        <v>10</v>
      </c>
      <c r="X3573">
        <v>0</v>
      </c>
      <c r="Y3573">
        <v>0</v>
      </c>
      <c r="Z3573">
        <v>1370</v>
      </c>
      <c r="AA3573">
        <v>6.25</v>
      </c>
      <c r="AB3573" t="s">
        <v>410</v>
      </c>
      <c r="AC3573">
        <v>0</v>
      </c>
      <c r="AD3573">
        <v>0</v>
      </c>
      <c r="AE3573">
        <v>0</v>
      </c>
      <c r="AF3573">
        <v>1.2</v>
      </c>
      <c r="AG3573" t="s">
        <v>410</v>
      </c>
      <c r="AH3573">
        <v>0</v>
      </c>
      <c r="AI3573">
        <v>0.65</v>
      </c>
      <c r="AJ3573">
        <v>380</v>
      </c>
      <c r="AK3573" t="s">
        <v>411</v>
      </c>
      <c r="AL3573">
        <v>0.41</v>
      </c>
      <c r="AM3573">
        <v>0</v>
      </c>
      <c r="AN3573" t="s">
        <v>411</v>
      </c>
      <c r="AO3573">
        <v>170</v>
      </c>
      <c r="AP3573">
        <v>0</v>
      </c>
      <c r="AQ3573">
        <v>150</v>
      </c>
      <c r="AR3573">
        <v>0</v>
      </c>
      <c r="AS3573">
        <v>0</v>
      </c>
      <c r="AT3573">
        <v>3.67</v>
      </c>
      <c r="AU3573">
        <v>6.36</v>
      </c>
      <c r="AV3573">
        <v>170</v>
      </c>
      <c r="AW3573">
        <v>10</v>
      </c>
      <c r="AX3573">
        <v>0</v>
      </c>
      <c r="AY3573">
        <v>0</v>
      </c>
      <c r="AZ3573">
        <v>0</v>
      </c>
      <c r="BA3573" t="s">
        <v>6190</v>
      </c>
      <c r="BB3573">
        <v>20</v>
      </c>
      <c r="BC3573">
        <v>0</v>
      </c>
      <c r="BD3573">
        <v>0</v>
      </c>
      <c r="BE3573" t="s">
        <v>410</v>
      </c>
      <c r="BF3573">
        <v>0.05</v>
      </c>
      <c r="BG3573" t="s">
        <v>410</v>
      </c>
      <c r="BH3573" t="s">
        <v>410</v>
      </c>
      <c r="BI3573">
        <v>10</v>
      </c>
      <c r="BJ3573" t="s">
        <v>410</v>
      </c>
      <c r="BK3573">
        <v>0</v>
      </c>
      <c r="BL3573">
        <v>0</v>
      </c>
      <c r="BM3573">
        <v>14400</v>
      </c>
      <c r="BN3573">
        <v>0</v>
      </c>
    </row>
    <row r="3574" spans="1:66" x14ac:dyDescent="0.15">
      <c r="A3574" t="s">
        <v>6342</v>
      </c>
      <c r="B3574" t="s">
        <v>197</v>
      </c>
      <c r="C3574">
        <v>2896</v>
      </c>
      <c r="D3574">
        <v>2900</v>
      </c>
      <c r="E3574">
        <v>882.7</v>
      </c>
      <c r="F3574">
        <v>883.9</v>
      </c>
      <c r="G3574" t="s">
        <v>6343</v>
      </c>
      <c r="H3574">
        <v>0</v>
      </c>
      <c r="I3574" t="s">
        <v>6189</v>
      </c>
      <c r="J3574">
        <v>5</v>
      </c>
      <c r="K3574">
        <v>0</v>
      </c>
      <c r="L3574">
        <v>2.95</v>
      </c>
      <c r="M3574">
        <v>5900</v>
      </c>
      <c r="N3574">
        <v>0.53600000000000003</v>
      </c>
      <c r="O3574">
        <v>0</v>
      </c>
      <c r="P3574">
        <v>260</v>
      </c>
      <c r="Q3574" t="s">
        <v>411</v>
      </c>
      <c r="R3574" t="s">
        <v>418</v>
      </c>
      <c r="S3574">
        <v>0.15</v>
      </c>
      <c r="T3574">
        <v>10</v>
      </c>
      <c r="U3574">
        <v>0</v>
      </c>
      <c r="V3574">
        <v>10</v>
      </c>
      <c r="W3574">
        <v>10</v>
      </c>
      <c r="X3574">
        <v>0</v>
      </c>
      <c r="Y3574">
        <v>0</v>
      </c>
      <c r="Z3574">
        <v>1130</v>
      </c>
      <c r="AA3574">
        <v>4.21</v>
      </c>
      <c r="AB3574" t="s">
        <v>410</v>
      </c>
      <c r="AC3574">
        <v>0</v>
      </c>
      <c r="AD3574">
        <v>0</v>
      </c>
      <c r="AE3574">
        <v>0</v>
      </c>
      <c r="AF3574">
        <v>1</v>
      </c>
      <c r="AG3574" t="s">
        <v>410</v>
      </c>
      <c r="AH3574">
        <v>0</v>
      </c>
      <c r="AI3574">
        <v>0.68</v>
      </c>
      <c r="AJ3574">
        <v>250</v>
      </c>
      <c r="AK3574" t="s">
        <v>411</v>
      </c>
      <c r="AL3574">
        <v>0.37</v>
      </c>
      <c r="AM3574">
        <v>0</v>
      </c>
      <c r="AN3574" t="s">
        <v>411</v>
      </c>
      <c r="AO3574">
        <v>180</v>
      </c>
      <c r="AP3574">
        <v>0</v>
      </c>
      <c r="AQ3574">
        <v>100</v>
      </c>
      <c r="AR3574">
        <v>0</v>
      </c>
      <c r="AS3574">
        <v>0</v>
      </c>
      <c r="AT3574">
        <v>5.0599999999999996</v>
      </c>
      <c r="AU3574">
        <v>3.59</v>
      </c>
      <c r="AV3574">
        <v>160</v>
      </c>
      <c r="AW3574">
        <v>10</v>
      </c>
      <c r="AX3574">
        <v>0</v>
      </c>
      <c r="AY3574">
        <v>0</v>
      </c>
      <c r="AZ3574">
        <v>0</v>
      </c>
      <c r="BA3574" t="s">
        <v>6190</v>
      </c>
      <c r="BB3574">
        <v>10</v>
      </c>
      <c r="BC3574">
        <v>0</v>
      </c>
      <c r="BD3574">
        <v>0</v>
      </c>
      <c r="BE3574" t="s">
        <v>410</v>
      </c>
      <c r="BF3574">
        <v>7.0000000000000007E-2</v>
      </c>
      <c r="BG3574" t="s">
        <v>410</v>
      </c>
      <c r="BH3574" t="s">
        <v>410</v>
      </c>
      <c r="BI3574">
        <v>10</v>
      </c>
      <c r="BJ3574" t="s">
        <v>410</v>
      </c>
      <c r="BK3574">
        <v>0</v>
      </c>
      <c r="BL3574">
        <v>0</v>
      </c>
      <c r="BM3574">
        <v>5080</v>
      </c>
      <c r="BN3574">
        <v>0</v>
      </c>
    </row>
    <row r="3575" spans="1:66" x14ac:dyDescent="0.15">
      <c r="A3575" t="s">
        <v>6344</v>
      </c>
      <c r="B3575" t="s">
        <v>197</v>
      </c>
      <c r="C3575">
        <v>2900</v>
      </c>
      <c r="D3575">
        <v>2904</v>
      </c>
      <c r="E3575">
        <v>883.9</v>
      </c>
      <c r="F3575">
        <v>885.1</v>
      </c>
      <c r="G3575" t="s">
        <v>6345</v>
      </c>
      <c r="H3575">
        <v>0</v>
      </c>
      <c r="I3575" t="s">
        <v>6189</v>
      </c>
      <c r="J3575">
        <v>3</v>
      </c>
      <c r="K3575">
        <v>0</v>
      </c>
      <c r="L3575">
        <v>5.18</v>
      </c>
      <c r="M3575">
        <v>740</v>
      </c>
      <c r="N3575">
        <v>0.08</v>
      </c>
      <c r="O3575">
        <v>0</v>
      </c>
      <c r="P3575">
        <v>340</v>
      </c>
      <c r="Q3575" t="s">
        <v>411</v>
      </c>
      <c r="R3575" t="s">
        <v>418</v>
      </c>
      <c r="S3575">
        <v>1.82</v>
      </c>
      <c r="T3575">
        <v>10</v>
      </c>
      <c r="U3575">
        <v>0</v>
      </c>
      <c r="V3575" t="s">
        <v>411</v>
      </c>
      <c r="W3575" t="s">
        <v>411</v>
      </c>
      <c r="X3575">
        <v>0</v>
      </c>
      <c r="Y3575">
        <v>0</v>
      </c>
      <c r="Z3575">
        <v>180</v>
      </c>
      <c r="AA3575">
        <v>4.46</v>
      </c>
      <c r="AB3575" t="s">
        <v>410</v>
      </c>
      <c r="AC3575">
        <v>0</v>
      </c>
      <c r="AD3575">
        <v>0</v>
      </c>
      <c r="AE3575">
        <v>0</v>
      </c>
      <c r="AF3575">
        <v>2.1</v>
      </c>
      <c r="AG3575" t="s">
        <v>410</v>
      </c>
      <c r="AH3575">
        <v>0</v>
      </c>
      <c r="AI3575">
        <v>2.71</v>
      </c>
      <c r="AJ3575">
        <v>740</v>
      </c>
      <c r="AK3575" t="s">
        <v>411</v>
      </c>
      <c r="AL3575">
        <v>0.49</v>
      </c>
      <c r="AM3575">
        <v>0</v>
      </c>
      <c r="AN3575" t="s">
        <v>411</v>
      </c>
      <c r="AO3575">
        <v>520</v>
      </c>
      <c r="AP3575">
        <v>0</v>
      </c>
      <c r="AQ3575">
        <v>170</v>
      </c>
      <c r="AR3575">
        <v>0</v>
      </c>
      <c r="AS3575">
        <v>0</v>
      </c>
      <c r="AT3575">
        <v>4.26</v>
      </c>
      <c r="AU3575">
        <v>1.23</v>
      </c>
      <c r="AV3575">
        <v>70</v>
      </c>
      <c r="AW3575">
        <v>10</v>
      </c>
      <c r="AX3575">
        <v>0</v>
      </c>
      <c r="AY3575">
        <v>0</v>
      </c>
      <c r="AZ3575">
        <v>0</v>
      </c>
      <c r="BA3575" t="s">
        <v>6190</v>
      </c>
      <c r="BB3575">
        <v>40</v>
      </c>
      <c r="BC3575">
        <v>0</v>
      </c>
      <c r="BD3575">
        <v>0</v>
      </c>
      <c r="BE3575" t="s">
        <v>410</v>
      </c>
      <c r="BF3575">
        <v>0.11</v>
      </c>
      <c r="BG3575" t="s">
        <v>410</v>
      </c>
      <c r="BH3575" t="s">
        <v>410</v>
      </c>
      <c r="BI3575">
        <v>20</v>
      </c>
      <c r="BJ3575" t="s">
        <v>410</v>
      </c>
      <c r="BK3575">
        <v>0</v>
      </c>
      <c r="BL3575">
        <v>0</v>
      </c>
      <c r="BM3575">
        <v>3100</v>
      </c>
      <c r="BN3575">
        <v>0</v>
      </c>
    </row>
    <row r="3576" spans="1:66" x14ac:dyDescent="0.15">
      <c r="A3576" t="s">
        <v>6346</v>
      </c>
      <c r="B3576" t="s">
        <v>197</v>
      </c>
      <c r="C3576">
        <v>2904</v>
      </c>
      <c r="D3576">
        <v>2907</v>
      </c>
      <c r="E3576">
        <v>885.1</v>
      </c>
      <c r="F3576">
        <v>886</v>
      </c>
      <c r="G3576" t="s">
        <v>6347</v>
      </c>
      <c r="H3576">
        <v>0</v>
      </c>
      <c r="I3576" t="s">
        <v>6189</v>
      </c>
      <c r="J3576">
        <v>2</v>
      </c>
      <c r="K3576">
        <v>0</v>
      </c>
      <c r="L3576">
        <v>4.6500000000000004</v>
      </c>
      <c r="M3576">
        <v>100</v>
      </c>
      <c r="N3576">
        <v>2.5999999999999999E-2</v>
      </c>
      <c r="O3576">
        <v>0</v>
      </c>
      <c r="P3576">
        <v>170</v>
      </c>
      <c r="Q3576" t="s">
        <v>411</v>
      </c>
      <c r="R3576" t="s">
        <v>418</v>
      </c>
      <c r="S3576">
        <v>2.4700000000000002</v>
      </c>
      <c r="T3576" t="s">
        <v>411</v>
      </c>
      <c r="U3576">
        <v>0</v>
      </c>
      <c r="V3576" t="s">
        <v>411</v>
      </c>
      <c r="W3576">
        <v>10</v>
      </c>
      <c r="X3576">
        <v>0</v>
      </c>
      <c r="Y3576">
        <v>0</v>
      </c>
      <c r="Z3576">
        <v>110</v>
      </c>
      <c r="AA3576">
        <v>5.13</v>
      </c>
      <c r="AB3576" t="s">
        <v>410</v>
      </c>
      <c r="AC3576">
        <v>0</v>
      </c>
      <c r="AD3576">
        <v>0</v>
      </c>
      <c r="AE3576">
        <v>0</v>
      </c>
      <c r="AF3576">
        <v>0.9</v>
      </c>
      <c r="AG3576" t="s">
        <v>410</v>
      </c>
      <c r="AH3576">
        <v>0</v>
      </c>
      <c r="AI3576">
        <v>3.86</v>
      </c>
      <c r="AJ3576">
        <v>1000</v>
      </c>
      <c r="AK3576" t="s">
        <v>411</v>
      </c>
      <c r="AL3576">
        <v>0.27</v>
      </c>
      <c r="AM3576">
        <v>0</v>
      </c>
      <c r="AN3576" t="s">
        <v>411</v>
      </c>
      <c r="AO3576">
        <v>320</v>
      </c>
      <c r="AP3576">
        <v>0</v>
      </c>
      <c r="AQ3576">
        <v>130</v>
      </c>
      <c r="AR3576">
        <v>0</v>
      </c>
      <c r="AS3576">
        <v>0</v>
      </c>
      <c r="AT3576">
        <v>3.59</v>
      </c>
      <c r="AU3576">
        <v>0.5</v>
      </c>
      <c r="AV3576">
        <v>50</v>
      </c>
      <c r="AW3576">
        <v>10</v>
      </c>
      <c r="AX3576">
        <v>0</v>
      </c>
      <c r="AY3576">
        <v>0</v>
      </c>
      <c r="AZ3576">
        <v>0</v>
      </c>
      <c r="BA3576" t="s">
        <v>6190</v>
      </c>
      <c r="BB3576">
        <v>20</v>
      </c>
      <c r="BC3576">
        <v>0</v>
      </c>
      <c r="BD3576">
        <v>0</v>
      </c>
      <c r="BE3576" t="s">
        <v>410</v>
      </c>
      <c r="BF3576">
        <v>0.1</v>
      </c>
      <c r="BG3576" t="s">
        <v>410</v>
      </c>
      <c r="BH3576" t="s">
        <v>410</v>
      </c>
      <c r="BI3576">
        <v>20</v>
      </c>
      <c r="BJ3576" t="s">
        <v>410</v>
      </c>
      <c r="BK3576">
        <v>0</v>
      </c>
      <c r="BL3576">
        <v>0</v>
      </c>
      <c r="BM3576">
        <v>530</v>
      </c>
      <c r="BN3576">
        <v>0</v>
      </c>
    </row>
    <row r="3577" spans="1:66" x14ac:dyDescent="0.15">
      <c r="A3577" t="s">
        <v>6348</v>
      </c>
      <c r="B3577" t="s">
        <v>197</v>
      </c>
      <c r="C3577">
        <v>2907</v>
      </c>
      <c r="D3577">
        <v>2911</v>
      </c>
      <c r="E3577">
        <v>886</v>
      </c>
      <c r="F3577">
        <v>887.3</v>
      </c>
      <c r="G3577" t="s">
        <v>6347</v>
      </c>
      <c r="H3577">
        <v>0</v>
      </c>
      <c r="I3577" t="s">
        <v>6189</v>
      </c>
      <c r="J3577">
        <v>1</v>
      </c>
      <c r="K3577">
        <v>0</v>
      </c>
      <c r="L3577">
        <v>5.66</v>
      </c>
      <c r="M3577">
        <v>130</v>
      </c>
      <c r="N3577">
        <v>1.4999999999999999E-2</v>
      </c>
      <c r="O3577">
        <v>0</v>
      </c>
      <c r="P3577">
        <v>330</v>
      </c>
      <c r="Q3577" t="s">
        <v>411</v>
      </c>
      <c r="R3577" t="s">
        <v>418</v>
      </c>
      <c r="S3577">
        <v>2.48</v>
      </c>
      <c r="T3577" t="s">
        <v>411</v>
      </c>
      <c r="U3577">
        <v>0</v>
      </c>
      <c r="V3577">
        <v>20</v>
      </c>
      <c r="W3577" t="s">
        <v>411</v>
      </c>
      <c r="X3577">
        <v>0</v>
      </c>
      <c r="Y3577">
        <v>0</v>
      </c>
      <c r="Z3577">
        <v>170</v>
      </c>
      <c r="AA3577">
        <v>6.57</v>
      </c>
      <c r="AB3577" t="s">
        <v>410</v>
      </c>
      <c r="AC3577">
        <v>0</v>
      </c>
      <c r="AD3577">
        <v>0</v>
      </c>
      <c r="AE3577">
        <v>0</v>
      </c>
      <c r="AF3577">
        <v>1.7</v>
      </c>
      <c r="AG3577" t="s">
        <v>410</v>
      </c>
      <c r="AH3577">
        <v>0</v>
      </c>
      <c r="AI3577">
        <v>3.9</v>
      </c>
      <c r="AJ3577">
        <v>1510</v>
      </c>
      <c r="AK3577" t="s">
        <v>411</v>
      </c>
      <c r="AL3577">
        <v>0.48</v>
      </c>
      <c r="AM3577">
        <v>0</v>
      </c>
      <c r="AN3577">
        <v>10</v>
      </c>
      <c r="AO3577">
        <v>460</v>
      </c>
      <c r="AP3577">
        <v>0</v>
      </c>
      <c r="AQ3577">
        <v>100</v>
      </c>
      <c r="AR3577">
        <v>0</v>
      </c>
      <c r="AS3577">
        <v>0</v>
      </c>
      <c r="AT3577">
        <v>5.0199999999999996</v>
      </c>
      <c r="AU3577">
        <v>0.5</v>
      </c>
      <c r="AV3577" t="s">
        <v>410</v>
      </c>
      <c r="AW3577">
        <v>20</v>
      </c>
      <c r="AX3577">
        <v>0</v>
      </c>
      <c r="AY3577">
        <v>0</v>
      </c>
      <c r="AZ3577">
        <v>0</v>
      </c>
      <c r="BA3577" t="s">
        <v>6190</v>
      </c>
      <c r="BB3577">
        <v>30</v>
      </c>
      <c r="BC3577">
        <v>0</v>
      </c>
      <c r="BD3577">
        <v>0</v>
      </c>
      <c r="BE3577" t="s">
        <v>410</v>
      </c>
      <c r="BF3577">
        <v>0.18</v>
      </c>
      <c r="BG3577" t="s">
        <v>410</v>
      </c>
      <c r="BH3577" t="s">
        <v>410</v>
      </c>
      <c r="BI3577">
        <v>210</v>
      </c>
      <c r="BJ3577" t="s">
        <v>410</v>
      </c>
      <c r="BK3577">
        <v>0</v>
      </c>
      <c r="BL3577">
        <v>0</v>
      </c>
      <c r="BM3577">
        <v>860</v>
      </c>
      <c r="BN3577">
        <v>0</v>
      </c>
    </row>
    <row r="3578" spans="1:66" x14ac:dyDescent="0.15">
      <c r="A3578" t="s">
        <v>6349</v>
      </c>
      <c r="B3578" t="s">
        <v>208</v>
      </c>
      <c r="C3578" t="s">
        <v>407</v>
      </c>
      <c r="D3578" t="s">
        <v>407</v>
      </c>
      <c r="E3578" t="s">
        <v>407</v>
      </c>
      <c r="F3578" t="s">
        <v>407</v>
      </c>
      <c r="G3578">
        <v>0</v>
      </c>
      <c r="H3578" t="s">
        <v>470</v>
      </c>
      <c r="I3578" t="s">
        <v>6350</v>
      </c>
      <c r="J3578" t="s">
        <v>416</v>
      </c>
      <c r="K3578">
        <v>0</v>
      </c>
      <c r="L3578">
        <v>3.77</v>
      </c>
      <c r="M3578" t="s">
        <v>410</v>
      </c>
      <c r="N3578" t="s">
        <v>417</v>
      </c>
      <c r="O3578">
        <v>0</v>
      </c>
      <c r="P3578">
        <v>770</v>
      </c>
      <c r="Q3578" t="s">
        <v>411</v>
      </c>
      <c r="R3578" t="s">
        <v>418</v>
      </c>
      <c r="S3578">
        <v>1.33</v>
      </c>
      <c r="T3578" t="s">
        <v>411</v>
      </c>
      <c r="U3578">
        <v>0</v>
      </c>
      <c r="V3578" t="s">
        <v>411</v>
      </c>
      <c r="W3578">
        <v>30</v>
      </c>
      <c r="X3578">
        <v>0</v>
      </c>
      <c r="Y3578">
        <v>0</v>
      </c>
      <c r="Z3578">
        <v>30</v>
      </c>
      <c r="AA3578">
        <v>2.15</v>
      </c>
      <c r="AB3578" t="s">
        <v>410</v>
      </c>
      <c r="AC3578">
        <v>0</v>
      </c>
      <c r="AD3578">
        <v>0</v>
      </c>
      <c r="AE3578">
        <v>0</v>
      </c>
      <c r="AF3578">
        <v>1.1000000000000001</v>
      </c>
      <c r="AG3578" t="s">
        <v>410</v>
      </c>
      <c r="AH3578">
        <v>0</v>
      </c>
      <c r="AI3578">
        <v>0.27</v>
      </c>
      <c r="AJ3578">
        <v>550</v>
      </c>
      <c r="AK3578" t="s">
        <v>411</v>
      </c>
      <c r="AL3578">
        <v>3.07</v>
      </c>
      <c r="AM3578">
        <v>0</v>
      </c>
      <c r="AN3578">
        <v>10</v>
      </c>
      <c r="AO3578">
        <v>320</v>
      </c>
      <c r="AP3578">
        <v>0</v>
      </c>
      <c r="AQ3578" t="s">
        <v>418</v>
      </c>
      <c r="AR3578">
        <v>0</v>
      </c>
      <c r="AS3578">
        <v>0</v>
      </c>
      <c r="AT3578">
        <v>0.06</v>
      </c>
      <c r="AU3578" t="s">
        <v>421</v>
      </c>
      <c r="AV3578" t="s">
        <v>410</v>
      </c>
      <c r="AW3578" t="s">
        <v>411</v>
      </c>
      <c r="AX3578">
        <v>0</v>
      </c>
      <c r="AY3578">
        <v>0</v>
      </c>
      <c r="AZ3578">
        <v>0</v>
      </c>
      <c r="BA3578" t="s">
        <v>6190</v>
      </c>
      <c r="BB3578">
        <v>150</v>
      </c>
      <c r="BC3578">
        <v>0</v>
      </c>
      <c r="BD3578">
        <v>0</v>
      </c>
      <c r="BE3578" t="s">
        <v>410</v>
      </c>
      <c r="BF3578">
        <v>0.16</v>
      </c>
      <c r="BG3578" t="s">
        <v>410</v>
      </c>
      <c r="BH3578" t="s">
        <v>410</v>
      </c>
      <c r="BI3578">
        <v>30</v>
      </c>
      <c r="BJ3578" t="s">
        <v>410</v>
      </c>
      <c r="BK3578">
        <v>0</v>
      </c>
      <c r="BL3578">
        <v>0</v>
      </c>
      <c r="BM3578">
        <v>40</v>
      </c>
      <c r="BN3578">
        <v>0</v>
      </c>
    </row>
    <row r="3579" spans="1:66" x14ac:dyDescent="0.15">
      <c r="A3579" t="s">
        <v>6351</v>
      </c>
      <c r="B3579" t="s">
        <v>208</v>
      </c>
      <c r="C3579">
        <v>2944</v>
      </c>
      <c r="D3579">
        <v>2948</v>
      </c>
      <c r="E3579">
        <v>897.3</v>
      </c>
      <c r="F3579">
        <v>898.6</v>
      </c>
      <c r="G3579" t="s">
        <v>1687</v>
      </c>
      <c r="H3579">
        <v>0</v>
      </c>
      <c r="I3579" t="s">
        <v>6350</v>
      </c>
      <c r="J3579">
        <v>11</v>
      </c>
      <c r="K3579">
        <v>0</v>
      </c>
      <c r="L3579">
        <v>3.85</v>
      </c>
      <c r="M3579" t="s">
        <v>410</v>
      </c>
      <c r="N3579">
        <v>5.3999999999999999E-2</v>
      </c>
      <c r="O3579">
        <v>0</v>
      </c>
      <c r="P3579">
        <v>130</v>
      </c>
      <c r="Q3579" t="s">
        <v>411</v>
      </c>
      <c r="R3579" t="s">
        <v>418</v>
      </c>
      <c r="S3579">
        <v>9.2899999999999991</v>
      </c>
      <c r="T3579" t="s">
        <v>411</v>
      </c>
      <c r="U3579">
        <v>0</v>
      </c>
      <c r="V3579">
        <v>10</v>
      </c>
      <c r="W3579">
        <v>10</v>
      </c>
      <c r="X3579">
        <v>0</v>
      </c>
      <c r="Y3579">
        <v>0</v>
      </c>
      <c r="Z3579">
        <v>30</v>
      </c>
      <c r="AA3579">
        <v>2.92</v>
      </c>
      <c r="AB3579" t="s">
        <v>410</v>
      </c>
      <c r="AC3579">
        <v>0</v>
      </c>
      <c r="AD3579">
        <v>0</v>
      </c>
      <c r="AE3579">
        <v>0</v>
      </c>
      <c r="AF3579">
        <v>0.7</v>
      </c>
      <c r="AG3579" t="s">
        <v>410</v>
      </c>
      <c r="AH3579">
        <v>0</v>
      </c>
      <c r="AI3579">
        <v>4.05</v>
      </c>
      <c r="AJ3579">
        <v>2300</v>
      </c>
      <c r="AK3579" t="s">
        <v>411</v>
      </c>
      <c r="AL3579">
        <v>0.56000000000000005</v>
      </c>
      <c r="AM3579">
        <v>0</v>
      </c>
      <c r="AN3579" t="s">
        <v>411</v>
      </c>
      <c r="AO3579">
        <v>130</v>
      </c>
      <c r="AP3579">
        <v>0</v>
      </c>
      <c r="AQ3579">
        <v>440</v>
      </c>
      <c r="AR3579">
        <v>0</v>
      </c>
      <c r="AS3579">
        <v>0</v>
      </c>
      <c r="AT3579">
        <v>4.4400000000000004</v>
      </c>
      <c r="AU3579">
        <v>0.99</v>
      </c>
      <c r="AV3579" t="s">
        <v>410</v>
      </c>
      <c r="AW3579">
        <v>10</v>
      </c>
      <c r="AX3579">
        <v>0</v>
      </c>
      <c r="AY3579">
        <v>0</v>
      </c>
      <c r="AZ3579">
        <v>0</v>
      </c>
      <c r="BA3579" t="s">
        <v>6190</v>
      </c>
      <c r="BB3579">
        <v>50</v>
      </c>
      <c r="BC3579">
        <v>0</v>
      </c>
      <c r="BD3579">
        <v>0</v>
      </c>
      <c r="BE3579" t="s">
        <v>410</v>
      </c>
      <c r="BF3579">
        <v>0.05</v>
      </c>
      <c r="BG3579" t="s">
        <v>410</v>
      </c>
      <c r="BH3579" t="s">
        <v>410</v>
      </c>
      <c r="BI3579" t="s">
        <v>411</v>
      </c>
      <c r="BJ3579" t="s">
        <v>410</v>
      </c>
      <c r="BK3579">
        <v>0</v>
      </c>
      <c r="BL3579">
        <v>0</v>
      </c>
      <c r="BM3579">
        <v>180</v>
      </c>
      <c r="BN3579">
        <v>0</v>
      </c>
    </row>
    <row r="3580" spans="1:66" x14ac:dyDescent="0.15">
      <c r="A3580" t="s">
        <v>6352</v>
      </c>
      <c r="B3580" t="s">
        <v>208</v>
      </c>
      <c r="C3580">
        <v>2948</v>
      </c>
      <c r="D3580">
        <v>2952</v>
      </c>
      <c r="E3580">
        <v>898.6</v>
      </c>
      <c r="F3580">
        <v>899.8</v>
      </c>
      <c r="G3580" t="s">
        <v>6353</v>
      </c>
      <c r="H3580">
        <v>0</v>
      </c>
      <c r="I3580" t="s">
        <v>6350</v>
      </c>
      <c r="J3580">
        <v>14</v>
      </c>
      <c r="K3580">
        <v>0</v>
      </c>
      <c r="L3580">
        <v>5.15</v>
      </c>
      <c r="M3580">
        <v>370</v>
      </c>
      <c r="N3580">
        <v>0.14099999999999999</v>
      </c>
      <c r="O3580">
        <v>0</v>
      </c>
      <c r="P3580">
        <v>180</v>
      </c>
      <c r="Q3580" t="s">
        <v>411</v>
      </c>
      <c r="R3580" t="s">
        <v>418</v>
      </c>
      <c r="S3580">
        <v>5.25</v>
      </c>
      <c r="T3580" t="s">
        <v>411</v>
      </c>
      <c r="U3580">
        <v>0</v>
      </c>
      <c r="V3580" t="s">
        <v>411</v>
      </c>
      <c r="W3580" t="s">
        <v>411</v>
      </c>
      <c r="X3580">
        <v>0</v>
      </c>
      <c r="Y3580">
        <v>0</v>
      </c>
      <c r="Z3580">
        <v>30</v>
      </c>
      <c r="AA3580">
        <v>3.13</v>
      </c>
      <c r="AB3580" t="s">
        <v>410</v>
      </c>
      <c r="AC3580">
        <v>0</v>
      </c>
      <c r="AD3580">
        <v>0</v>
      </c>
      <c r="AE3580">
        <v>0</v>
      </c>
      <c r="AF3580">
        <v>0.8</v>
      </c>
      <c r="AG3580" t="s">
        <v>410</v>
      </c>
      <c r="AH3580">
        <v>0</v>
      </c>
      <c r="AI3580">
        <v>2.25</v>
      </c>
      <c r="AJ3580">
        <v>1100</v>
      </c>
      <c r="AK3580">
        <v>10</v>
      </c>
      <c r="AL3580">
        <v>0.69</v>
      </c>
      <c r="AM3580">
        <v>0</v>
      </c>
      <c r="AN3580" t="s">
        <v>411</v>
      </c>
      <c r="AO3580">
        <v>80</v>
      </c>
      <c r="AP3580">
        <v>0</v>
      </c>
      <c r="AQ3580">
        <v>630</v>
      </c>
      <c r="AR3580">
        <v>0</v>
      </c>
      <c r="AS3580">
        <v>0</v>
      </c>
      <c r="AT3580">
        <v>4.51</v>
      </c>
      <c r="AU3580">
        <v>1.79</v>
      </c>
      <c r="AV3580" t="s">
        <v>410</v>
      </c>
      <c r="AW3580">
        <v>10</v>
      </c>
      <c r="AX3580">
        <v>0</v>
      </c>
      <c r="AY3580">
        <v>0</v>
      </c>
      <c r="AZ3580">
        <v>0</v>
      </c>
      <c r="BA3580" t="s">
        <v>6190</v>
      </c>
      <c r="BB3580">
        <v>30</v>
      </c>
      <c r="BC3580">
        <v>0</v>
      </c>
      <c r="BD3580">
        <v>0</v>
      </c>
      <c r="BE3580" t="s">
        <v>410</v>
      </c>
      <c r="BF3580">
        <v>0.06</v>
      </c>
      <c r="BG3580" t="s">
        <v>410</v>
      </c>
      <c r="BH3580" t="s">
        <v>410</v>
      </c>
      <c r="BI3580" t="s">
        <v>411</v>
      </c>
      <c r="BJ3580" t="s">
        <v>410</v>
      </c>
      <c r="BK3580">
        <v>0</v>
      </c>
      <c r="BL3580">
        <v>0</v>
      </c>
      <c r="BM3580">
        <v>1020</v>
      </c>
      <c r="BN3580">
        <v>0</v>
      </c>
    </row>
    <row r="3581" spans="1:66" x14ac:dyDescent="0.15">
      <c r="A3581" t="s">
        <v>6354</v>
      </c>
      <c r="B3581" t="s">
        <v>208</v>
      </c>
      <c r="C3581">
        <v>2952</v>
      </c>
      <c r="D3581">
        <v>2957</v>
      </c>
      <c r="E3581">
        <v>899.8</v>
      </c>
      <c r="F3581">
        <v>901.3</v>
      </c>
      <c r="G3581" t="s">
        <v>6355</v>
      </c>
      <c r="H3581">
        <v>0</v>
      </c>
      <c r="I3581" t="s">
        <v>6350</v>
      </c>
      <c r="J3581">
        <v>25</v>
      </c>
      <c r="K3581">
        <v>0</v>
      </c>
      <c r="L3581">
        <v>5.15</v>
      </c>
      <c r="M3581">
        <v>1360</v>
      </c>
      <c r="N3581">
        <v>0.27300000000000002</v>
      </c>
      <c r="O3581">
        <v>0</v>
      </c>
      <c r="P3581">
        <v>180</v>
      </c>
      <c r="Q3581" t="s">
        <v>411</v>
      </c>
      <c r="R3581" t="s">
        <v>418</v>
      </c>
      <c r="S3581">
        <v>4.92</v>
      </c>
      <c r="T3581">
        <v>10</v>
      </c>
      <c r="U3581">
        <v>0</v>
      </c>
      <c r="V3581" t="s">
        <v>411</v>
      </c>
      <c r="W3581">
        <v>10</v>
      </c>
      <c r="X3581">
        <v>0</v>
      </c>
      <c r="Y3581">
        <v>0</v>
      </c>
      <c r="Z3581">
        <v>120</v>
      </c>
      <c r="AA3581">
        <v>4.6900000000000004</v>
      </c>
      <c r="AB3581" t="s">
        <v>410</v>
      </c>
      <c r="AC3581">
        <v>0</v>
      </c>
      <c r="AD3581">
        <v>0</v>
      </c>
      <c r="AE3581">
        <v>0</v>
      </c>
      <c r="AF3581">
        <v>0.9</v>
      </c>
      <c r="AG3581" t="s">
        <v>410</v>
      </c>
      <c r="AH3581">
        <v>0</v>
      </c>
      <c r="AI3581">
        <v>2.44</v>
      </c>
      <c r="AJ3581">
        <v>1070</v>
      </c>
      <c r="AK3581" t="s">
        <v>411</v>
      </c>
      <c r="AL3581">
        <v>0.57999999999999996</v>
      </c>
      <c r="AM3581">
        <v>0</v>
      </c>
      <c r="AN3581" t="s">
        <v>411</v>
      </c>
      <c r="AO3581">
        <v>120</v>
      </c>
      <c r="AP3581">
        <v>0</v>
      </c>
      <c r="AQ3581">
        <v>670</v>
      </c>
      <c r="AR3581">
        <v>0</v>
      </c>
      <c r="AS3581">
        <v>0</v>
      </c>
      <c r="AT3581">
        <v>5.52</v>
      </c>
      <c r="AU3581">
        <v>2.98</v>
      </c>
      <c r="AV3581">
        <v>100</v>
      </c>
      <c r="AW3581">
        <v>10</v>
      </c>
      <c r="AX3581">
        <v>0</v>
      </c>
      <c r="AY3581">
        <v>0</v>
      </c>
      <c r="AZ3581">
        <v>0</v>
      </c>
      <c r="BA3581" t="s">
        <v>6190</v>
      </c>
      <c r="BB3581">
        <v>30</v>
      </c>
      <c r="BC3581">
        <v>0</v>
      </c>
      <c r="BD3581">
        <v>0</v>
      </c>
      <c r="BE3581" t="s">
        <v>410</v>
      </c>
      <c r="BF3581">
        <v>7.0000000000000007E-2</v>
      </c>
      <c r="BG3581" t="s">
        <v>410</v>
      </c>
      <c r="BH3581" t="s">
        <v>410</v>
      </c>
      <c r="BI3581">
        <v>10</v>
      </c>
      <c r="BJ3581" t="s">
        <v>410</v>
      </c>
      <c r="BK3581">
        <v>0</v>
      </c>
      <c r="BL3581">
        <v>0</v>
      </c>
      <c r="BM3581">
        <v>3770</v>
      </c>
      <c r="BN3581">
        <v>0</v>
      </c>
    </row>
    <row r="3582" spans="1:66" x14ac:dyDescent="0.15">
      <c r="A3582" t="s">
        <v>6356</v>
      </c>
      <c r="B3582" t="s">
        <v>208</v>
      </c>
      <c r="C3582">
        <v>2957</v>
      </c>
      <c r="D3582">
        <v>2962</v>
      </c>
      <c r="E3582">
        <v>901.3</v>
      </c>
      <c r="F3582">
        <v>902.8</v>
      </c>
      <c r="G3582" t="s">
        <v>2035</v>
      </c>
      <c r="H3582">
        <v>0</v>
      </c>
      <c r="I3582" t="s">
        <v>6350</v>
      </c>
      <c r="J3582">
        <v>4</v>
      </c>
      <c r="K3582">
        <v>0</v>
      </c>
      <c r="L3582">
        <v>5.93</v>
      </c>
      <c r="M3582">
        <v>170</v>
      </c>
      <c r="N3582">
        <v>0.03</v>
      </c>
      <c r="O3582">
        <v>0</v>
      </c>
      <c r="P3582">
        <v>200</v>
      </c>
      <c r="Q3582" t="s">
        <v>411</v>
      </c>
      <c r="R3582" t="s">
        <v>418</v>
      </c>
      <c r="S3582">
        <v>3.29</v>
      </c>
      <c r="T3582" t="s">
        <v>411</v>
      </c>
      <c r="U3582">
        <v>0</v>
      </c>
      <c r="V3582">
        <v>20</v>
      </c>
      <c r="W3582" t="s">
        <v>411</v>
      </c>
      <c r="X3582">
        <v>0</v>
      </c>
      <c r="Y3582">
        <v>0</v>
      </c>
      <c r="Z3582">
        <v>190</v>
      </c>
      <c r="AA3582">
        <v>5.74</v>
      </c>
      <c r="AB3582" t="s">
        <v>410</v>
      </c>
      <c r="AC3582">
        <v>0</v>
      </c>
      <c r="AD3582">
        <v>0</v>
      </c>
      <c r="AE3582">
        <v>0</v>
      </c>
      <c r="AF3582">
        <v>0.9</v>
      </c>
      <c r="AG3582" t="s">
        <v>410</v>
      </c>
      <c r="AH3582">
        <v>0</v>
      </c>
      <c r="AI3582">
        <v>2.59</v>
      </c>
      <c r="AJ3582">
        <v>950</v>
      </c>
      <c r="AK3582" t="s">
        <v>411</v>
      </c>
      <c r="AL3582">
        <v>0.42</v>
      </c>
      <c r="AM3582">
        <v>0</v>
      </c>
      <c r="AN3582" t="s">
        <v>411</v>
      </c>
      <c r="AO3582">
        <v>480</v>
      </c>
      <c r="AP3582">
        <v>0</v>
      </c>
      <c r="AQ3582">
        <v>100</v>
      </c>
      <c r="AR3582">
        <v>0</v>
      </c>
      <c r="AS3582">
        <v>0</v>
      </c>
      <c r="AT3582">
        <v>5.44</v>
      </c>
      <c r="AU3582">
        <v>0.79</v>
      </c>
      <c r="AV3582" t="s">
        <v>410</v>
      </c>
      <c r="AW3582">
        <v>30</v>
      </c>
      <c r="AX3582">
        <v>0</v>
      </c>
      <c r="AY3582">
        <v>0</v>
      </c>
      <c r="AZ3582">
        <v>0</v>
      </c>
      <c r="BA3582" t="s">
        <v>6190</v>
      </c>
      <c r="BB3582">
        <v>20</v>
      </c>
      <c r="BC3582">
        <v>0</v>
      </c>
      <c r="BD3582">
        <v>0</v>
      </c>
      <c r="BE3582" t="s">
        <v>410</v>
      </c>
      <c r="BF3582">
        <v>0.13</v>
      </c>
      <c r="BG3582" t="s">
        <v>410</v>
      </c>
      <c r="BH3582" t="s">
        <v>410</v>
      </c>
      <c r="BI3582">
        <v>70</v>
      </c>
      <c r="BJ3582" t="s">
        <v>410</v>
      </c>
      <c r="BK3582">
        <v>0</v>
      </c>
      <c r="BL3582">
        <v>0</v>
      </c>
      <c r="BM3582">
        <v>730</v>
      </c>
      <c r="BN3582">
        <v>0</v>
      </c>
    </row>
    <row r="3583" spans="1:66" x14ac:dyDescent="0.15">
      <c r="A3583" t="s">
        <v>6357</v>
      </c>
      <c r="B3583" t="s">
        <v>208</v>
      </c>
      <c r="C3583">
        <v>2962</v>
      </c>
      <c r="D3583">
        <v>2965</v>
      </c>
      <c r="E3583">
        <v>902.8</v>
      </c>
      <c r="F3583">
        <v>903.7</v>
      </c>
      <c r="G3583" t="s">
        <v>6358</v>
      </c>
      <c r="H3583">
        <v>0</v>
      </c>
      <c r="I3583" t="s">
        <v>6350</v>
      </c>
      <c r="J3583">
        <v>4</v>
      </c>
      <c r="K3583">
        <v>0</v>
      </c>
      <c r="L3583">
        <v>4.75</v>
      </c>
      <c r="M3583">
        <v>1000</v>
      </c>
      <c r="N3583">
        <v>4.5999999999999999E-2</v>
      </c>
      <c r="O3583">
        <v>0</v>
      </c>
      <c r="P3583">
        <v>80</v>
      </c>
      <c r="Q3583" t="s">
        <v>411</v>
      </c>
      <c r="R3583" t="s">
        <v>418</v>
      </c>
      <c r="S3583">
        <v>1.51</v>
      </c>
      <c r="T3583">
        <v>20</v>
      </c>
      <c r="U3583">
        <v>0</v>
      </c>
      <c r="V3583">
        <v>10</v>
      </c>
      <c r="W3583">
        <v>10</v>
      </c>
      <c r="X3583">
        <v>0</v>
      </c>
      <c r="Y3583">
        <v>0</v>
      </c>
      <c r="Z3583">
        <v>220</v>
      </c>
      <c r="AA3583">
        <v>5.7</v>
      </c>
      <c r="AB3583" t="s">
        <v>410</v>
      </c>
      <c r="AC3583">
        <v>0</v>
      </c>
      <c r="AD3583">
        <v>0</v>
      </c>
      <c r="AE3583">
        <v>0</v>
      </c>
      <c r="AF3583">
        <v>0.5</v>
      </c>
      <c r="AG3583" t="s">
        <v>410</v>
      </c>
      <c r="AH3583">
        <v>0</v>
      </c>
      <c r="AI3583">
        <v>2.62</v>
      </c>
      <c r="AJ3583">
        <v>440</v>
      </c>
      <c r="AK3583" t="s">
        <v>411</v>
      </c>
      <c r="AL3583">
        <v>0.22</v>
      </c>
      <c r="AM3583">
        <v>0</v>
      </c>
      <c r="AN3583" t="s">
        <v>411</v>
      </c>
      <c r="AO3583">
        <v>100</v>
      </c>
      <c r="AP3583">
        <v>0</v>
      </c>
      <c r="AQ3583">
        <v>190</v>
      </c>
      <c r="AR3583">
        <v>0</v>
      </c>
      <c r="AS3583">
        <v>0</v>
      </c>
      <c r="AT3583">
        <v>2.98</v>
      </c>
      <c r="AU3583">
        <v>1.29</v>
      </c>
      <c r="AV3583">
        <v>70</v>
      </c>
      <c r="AW3583">
        <v>10</v>
      </c>
      <c r="AX3583">
        <v>0</v>
      </c>
      <c r="AY3583">
        <v>0</v>
      </c>
      <c r="AZ3583">
        <v>0</v>
      </c>
      <c r="BA3583" t="s">
        <v>6190</v>
      </c>
      <c r="BB3583">
        <v>10</v>
      </c>
      <c r="BC3583">
        <v>0</v>
      </c>
      <c r="BD3583">
        <v>0</v>
      </c>
      <c r="BE3583" t="s">
        <v>410</v>
      </c>
      <c r="BF3583" t="s">
        <v>421</v>
      </c>
      <c r="BG3583" t="s">
        <v>410</v>
      </c>
      <c r="BH3583" t="s">
        <v>410</v>
      </c>
      <c r="BI3583" t="s">
        <v>411</v>
      </c>
      <c r="BJ3583" t="s">
        <v>410</v>
      </c>
      <c r="BK3583">
        <v>0</v>
      </c>
      <c r="BL3583">
        <v>0</v>
      </c>
      <c r="BM3583">
        <v>5880</v>
      </c>
      <c r="BN3583">
        <v>0</v>
      </c>
    </row>
    <row r="3584" spans="1:66" x14ac:dyDescent="0.15">
      <c r="A3584" t="s">
        <v>6359</v>
      </c>
      <c r="B3584" t="s">
        <v>208</v>
      </c>
      <c r="C3584">
        <v>2965</v>
      </c>
      <c r="D3584">
        <v>2968</v>
      </c>
      <c r="E3584">
        <v>903.7</v>
      </c>
      <c r="F3584">
        <v>904.6</v>
      </c>
      <c r="G3584" t="s">
        <v>6360</v>
      </c>
      <c r="H3584">
        <v>0</v>
      </c>
      <c r="I3584" t="s">
        <v>6350</v>
      </c>
      <c r="J3584">
        <v>12</v>
      </c>
      <c r="K3584">
        <v>0</v>
      </c>
      <c r="L3584">
        <v>2.95</v>
      </c>
      <c r="M3584">
        <v>3490</v>
      </c>
      <c r="N3584">
        <v>0.109</v>
      </c>
      <c r="O3584">
        <v>0</v>
      </c>
      <c r="P3584">
        <v>130</v>
      </c>
      <c r="Q3584" t="s">
        <v>411</v>
      </c>
      <c r="R3584" t="s">
        <v>418</v>
      </c>
      <c r="S3584">
        <v>3.61</v>
      </c>
      <c r="T3584">
        <v>20</v>
      </c>
      <c r="U3584">
        <v>0</v>
      </c>
      <c r="V3584">
        <v>10</v>
      </c>
      <c r="W3584">
        <v>10</v>
      </c>
      <c r="X3584">
        <v>0</v>
      </c>
      <c r="Y3584">
        <v>0</v>
      </c>
      <c r="Z3584">
        <v>7680</v>
      </c>
      <c r="AA3584">
        <v>6.11</v>
      </c>
      <c r="AB3584" t="s">
        <v>410</v>
      </c>
      <c r="AC3584">
        <v>0</v>
      </c>
      <c r="AD3584">
        <v>0</v>
      </c>
      <c r="AE3584">
        <v>0</v>
      </c>
      <c r="AF3584">
        <v>0.6</v>
      </c>
      <c r="AG3584" t="s">
        <v>410</v>
      </c>
      <c r="AH3584">
        <v>0</v>
      </c>
      <c r="AI3584">
        <v>1.45</v>
      </c>
      <c r="AJ3584">
        <v>870</v>
      </c>
      <c r="AK3584" t="s">
        <v>411</v>
      </c>
      <c r="AL3584">
        <v>0.33</v>
      </c>
      <c r="AM3584">
        <v>0</v>
      </c>
      <c r="AN3584" t="s">
        <v>411</v>
      </c>
      <c r="AO3584">
        <v>150</v>
      </c>
      <c r="AP3584">
        <v>0</v>
      </c>
      <c r="AQ3584">
        <v>930</v>
      </c>
      <c r="AR3584">
        <v>0</v>
      </c>
      <c r="AS3584">
        <v>0</v>
      </c>
      <c r="AT3584">
        <v>4.3099999999999996</v>
      </c>
      <c r="AU3584">
        <v>5.62</v>
      </c>
      <c r="AV3584">
        <v>420</v>
      </c>
      <c r="AW3584">
        <v>10</v>
      </c>
      <c r="AX3584">
        <v>0</v>
      </c>
      <c r="AY3584">
        <v>0</v>
      </c>
      <c r="AZ3584">
        <v>0</v>
      </c>
      <c r="BA3584" t="s">
        <v>6190</v>
      </c>
      <c r="BB3584">
        <v>20</v>
      </c>
      <c r="BC3584">
        <v>0</v>
      </c>
      <c r="BD3584">
        <v>0</v>
      </c>
      <c r="BE3584" t="s">
        <v>410</v>
      </c>
      <c r="BF3584">
        <v>0.05</v>
      </c>
      <c r="BG3584" t="s">
        <v>410</v>
      </c>
      <c r="BH3584" t="s">
        <v>410</v>
      </c>
      <c r="BI3584" t="s">
        <v>411</v>
      </c>
      <c r="BJ3584" t="s">
        <v>410</v>
      </c>
      <c r="BK3584">
        <v>0</v>
      </c>
      <c r="BL3584">
        <v>0</v>
      </c>
      <c r="BM3584">
        <v>6440</v>
      </c>
      <c r="BN3584">
        <v>0</v>
      </c>
    </row>
    <row r="3585" spans="1:66" x14ac:dyDescent="0.15">
      <c r="A3585" t="s">
        <v>6361</v>
      </c>
      <c r="B3585" t="s">
        <v>208</v>
      </c>
      <c r="C3585">
        <v>2968</v>
      </c>
      <c r="D3585">
        <v>2972</v>
      </c>
      <c r="E3585">
        <v>904.6</v>
      </c>
      <c r="F3585">
        <v>905.9</v>
      </c>
      <c r="G3585" t="s">
        <v>6362</v>
      </c>
      <c r="H3585">
        <v>0</v>
      </c>
      <c r="I3585" t="s">
        <v>6350</v>
      </c>
      <c r="J3585">
        <v>9</v>
      </c>
      <c r="K3585">
        <v>0</v>
      </c>
      <c r="L3585">
        <v>4.32</v>
      </c>
      <c r="M3585">
        <v>2120</v>
      </c>
      <c r="N3585">
        <v>9.1999999999999998E-2</v>
      </c>
      <c r="O3585">
        <v>0</v>
      </c>
      <c r="P3585">
        <v>140</v>
      </c>
      <c r="Q3585" t="s">
        <v>411</v>
      </c>
      <c r="R3585" t="s">
        <v>418</v>
      </c>
      <c r="S3585">
        <v>2.0699999999999998</v>
      </c>
      <c r="T3585">
        <v>20</v>
      </c>
      <c r="U3585">
        <v>0</v>
      </c>
      <c r="V3585">
        <v>10</v>
      </c>
      <c r="W3585">
        <v>10</v>
      </c>
      <c r="X3585">
        <v>0</v>
      </c>
      <c r="Y3585">
        <v>0</v>
      </c>
      <c r="Z3585">
        <v>4890</v>
      </c>
      <c r="AA3585">
        <v>5.07</v>
      </c>
      <c r="AB3585" t="s">
        <v>410</v>
      </c>
      <c r="AC3585">
        <v>0</v>
      </c>
      <c r="AD3585">
        <v>0</v>
      </c>
      <c r="AE3585">
        <v>0</v>
      </c>
      <c r="AF3585">
        <v>0.8</v>
      </c>
      <c r="AG3585" t="s">
        <v>410</v>
      </c>
      <c r="AH3585">
        <v>0</v>
      </c>
      <c r="AI3585">
        <v>1.83</v>
      </c>
      <c r="AJ3585">
        <v>540</v>
      </c>
      <c r="AK3585" t="s">
        <v>411</v>
      </c>
      <c r="AL3585">
        <v>0.31</v>
      </c>
      <c r="AM3585">
        <v>0</v>
      </c>
      <c r="AN3585" t="s">
        <v>411</v>
      </c>
      <c r="AO3585">
        <v>150</v>
      </c>
      <c r="AP3585">
        <v>0</v>
      </c>
      <c r="AQ3585">
        <v>1120</v>
      </c>
      <c r="AR3585">
        <v>0</v>
      </c>
      <c r="AS3585">
        <v>0</v>
      </c>
      <c r="AT3585">
        <v>4.5199999999999996</v>
      </c>
      <c r="AU3585">
        <v>2.97</v>
      </c>
      <c r="AV3585">
        <v>260</v>
      </c>
      <c r="AW3585">
        <v>10</v>
      </c>
      <c r="AX3585">
        <v>0</v>
      </c>
      <c r="AY3585">
        <v>0</v>
      </c>
      <c r="AZ3585">
        <v>0</v>
      </c>
      <c r="BA3585" t="s">
        <v>6190</v>
      </c>
      <c r="BB3585">
        <v>10</v>
      </c>
      <c r="BC3585">
        <v>0</v>
      </c>
      <c r="BD3585">
        <v>0</v>
      </c>
      <c r="BE3585" t="s">
        <v>410</v>
      </c>
      <c r="BF3585">
        <v>0.05</v>
      </c>
      <c r="BG3585" t="s">
        <v>410</v>
      </c>
      <c r="BH3585" t="s">
        <v>410</v>
      </c>
      <c r="BI3585">
        <v>10</v>
      </c>
      <c r="BJ3585" t="s">
        <v>410</v>
      </c>
      <c r="BK3585">
        <v>0</v>
      </c>
      <c r="BL3585">
        <v>0</v>
      </c>
      <c r="BM3585">
        <v>6480</v>
      </c>
      <c r="BN3585">
        <v>0</v>
      </c>
    </row>
    <row r="3586" spans="1:66" x14ac:dyDescent="0.15">
      <c r="A3586" t="s">
        <v>6363</v>
      </c>
      <c r="B3586" t="s">
        <v>208</v>
      </c>
      <c r="C3586">
        <v>2972</v>
      </c>
      <c r="D3586">
        <v>2977</v>
      </c>
      <c r="E3586">
        <v>905.9</v>
      </c>
      <c r="F3586">
        <v>907.4</v>
      </c>
      <c r="G3586" t="s">
        <v>6364</v>
      </c>
      <c r="H3586">
        <v>0</v>
      </c>
      <c r="I3586" t="s">
        <v>6350</v>
      </c>
      <c r="J3586">
        <v>12</v>
      </c>
      <c r="K3586">
        <v>0</v>
      </c>
      <c r="L3586">
        <v>5.92</v>
      </c>
      <c r="M3586">
        <v>3250</v>
      </c>
      <c r="N3586">
        <v>0.35399999999999998</v>
      </c>
      <c r="O3586">
        <v>0</v>
      </c>
      <c r="P3586">
        <v>220</v>
      </c>
      <c r="Q3586" t="s">
        <v>411</v>
      </c>
      <c r="R3586" t="s">
        <v>418</v>
      </c>
      <c r="S3586">
        <v>2.17</v>
      </c>
      <c r="T3586">
        <v>10</v>
      </c>
      <c r="U3586">
        <v>0</v>
      </c>
      <c r="V3586" t="s">
        <v>411</v>
      </c>
      <c r="W3586">
        <v>10</v>
      </c>
      <c r="X3586">
        <v>0</v>
      </c>
      <c r="Y3586">
        <v>0</v>
      </c>
      <c r="Z3586">
        <v>300</v>
      </c>
      <c r="AA3586">
        <v>5.63</v>
      </c>
      <c r="AB3586" t="s">
        <v>410</v>
      </c>
      <c r="AC3586">
        <v>0</v>
      </c>
      <c r="AD3586">
        <v>0</v>
      </c>
      <c r="AE3586">
        <v>0</v>
      </c>
      <c r="AF3586">
        <v>1</v>
      </c>
      <c r="AG3586" t="s">
        <v>410</v>
      </c>
      <c r="AH3586">
        <v>0</v>
      </c>
      <c r="AI3586">
        <v>1.49</v>
      </c>
      <c r="AJ3586">
        <v>430</v>
      </c>
      <c r="AK3586" t="s">
        <v>411</v>
      </c>
      <c r="AL3586">
        <v>0.59</v>
      </c>
      <c r="AM3586">
        <v>0</v>
      </c>
      <c r="AN3586" t="s">
        <v>411</v>
      </c>
      <c r="AO3586">
        <v>140</v>
      </c>
      <c r="AP3586">
        <v>0</v>
      </c>
      <c r="AQ3586">
        <v>650</v>
      </c>
      <c r="AR3586">
        <v>0</v>
      </c>
      <c r="AS3586">
        <v>0</v>
      </c>
      <c r="AT3586">
        <v>5.46</v>
      </c>
      <c r="AU3586">
        <v>4.34</v>
      </c>
      <c r="AV3586">
        <v>120</v>
      </c>
      <c r="AW3586">
        <v>10</v>
      </c>
      <c r="AX3586">
        <v>0</v>
      </c>
      <c r="AY3586">
        <v>0</v>
      </c>
      <c r="AZ3586">
        <v>0</v>
      </c>
      <c r="BA3586" t="s">
        <v>6190</v>
      </c>
      <c r="BB3586">
        <v>30</v>
      </c>
      <c r="BC3586">
        <v>0</v>
      </c>
      <c r="BD3586">
        <v>0</v>
      </c>
      <c r="BE3586" t="s">
        <v>410</v>
      </c>
      <c r="BF3586">
        <v>7.0000000000000007E-2</v>
      </c>
      <c r="BG3586" t="s">
        <v>410</v>
      </c>
      <c r="BH3586" t="s">
        <v>410</v>
      </c>
      <c r="BI3586">
        <v>10</v>
      </c>
      <c r="BJ3586" t="s">
        <v>410</v>
      </c>
      <c r="BK3586">
        <v>0</v>
      </c>
      <c r="BL3586">
        <v>0</v>
      </c>
      <c r="BM3586">
        <v>4090</v>
      </c>
      <c r="BN3586">
        <v>0</v>
      </c>
    </row>
    <row r="3587" spans="1:66" x14ac:dyDescent="0.15">
      <c r="A3587" t="s">
        <v>6365</v>
      </c>
      <c r="B3587" t="s">
        <v>208</v>
      </c>
      <c r="C3587">
        <v>2977</v>
      </c>
      <c r="D3587">
        <v>2982</v>
      </c>
      <c r="E3587">
        <v>907.4</v>
      </c>
      <c r="F3587">
        <v>908.9</v>
      </c>
      <c r="G3587" t="s">
        <v>2035</v>
      </c>
      <c r="H3587">
        <v>0</v>
      </c>
      <c r="I3587" t="s">
        <v>6350</v>
      </c>
      <c r="J3587">
        <v>1</v>
      </c>
      <c r="K3587">
        <v>0</v>
      </c>
      <c r="L3587">
        <v>2.12</v>
      </c>
      <c r="M3587" t="s">
        <v>410</v>
      </c>
      <c r="N3587">
        <v>5.0000000000000001E-3</v>
      </c>
      <c r="O3587">
        <v>0</v>
      </c>
      <c r="P3587">
        <v>160</v>
      </c>
      <c r="Q3587" t="s">
        <v>411</v>
      </c>
      <c r="R3587" t="s">
        <v>418</v>
      </c>
      <c r="S3587">
        <v>0.56000000000000005</v>
      </c>
      <c r="T3587" t="s">
        <v>411</v>
      </c>
      <c r="U3587">
        <v>0</v>
      </c>
      <c r="V3587" t="s">
        <v>411</v>
      </c>
      <c r="W3587">
        <v>10</v>
      </c>
      <c r="X3587">
        <v>0</v>
      </c>
      <c r="Y3587">
        <v>0</v>
      </c>
      <c r="Z3587">
        <v>30</v>
      </c>
      <c r="AA3587">
        <v>1.59</v>
      </c>
      <c r="AB3587" t="s">
        <v>410</v>
      </c>
      <c r="AC3587">
        <v>0</v>
      </c>
      <c r="AD3587">
        <v>0</v>
      </c>
      <c r="AE3587">
        <v>0</v>
      </c>
      <c r="AF3587">
        <v>0.7</v>
      </c>
      <c r="AG3587" t="s">
        <v>410</v>
      </c>
      <c r="AH3587">
        <v>0</v>
      </c>
      <c r="AI3587">
        <v>1.47</v>
      </c>
      <c r="AJ3587">
        <v>90</v>
      </c>
      <c r="AK3587" t="s">
        <v>411</v>
      </c>
      <c r="AL3587">
        <v>0.62</v>
      </c>
      <c r="AM3587">
        <v>0</v>
      </c>
      <c r="AN3587" t="s">
        <v>411</v>
      </c>
      <c r="AO3587">
        <v>60</v>
      </c>
      <c r="AP3587">
        <v>0</v>
      </c>
      <c r="AQ3587" t="s">
        <v>418</v>
      </c>
      <c r="AR3587">
        <v>0</v>
      </c>
      <c r="AS3587">
        <v>0</v>
      </c>
      <c r="AT3587">
        <v>5.27</v>
      </c>
      <c r="AU3587" t="s">
        <v>421</v>
      </c>
      <c r="AV3587" t="s">
        <v>410</v>
      </c>
      <c r="AW3587" t="s">
        <v>411</v>
      </c>
      <c r="AX3587">
        <v>0</v>
      </c>
      <c r="AY3587">
        <v>0</v>
      </c>
      <c r="AZ3587">
        <v>0</v>
      </c>
      <c r="BA3587" t="s">
        <v>6190</v>
      </c>
      <c r="BB3587">
        <v>10</v>
      </c>
      <c r="BC3587">
        <v>0</v>
      </c>
      <c r="BD3587">
        <v>0</v>
      </c>
      <c r="BE3587" t="s">
        <v>410</v>
      </c>
      <c r="BF3587">
        <v>0.06</v>
      </c>
      <c r="BG3587" t="s">
        <v>410</v>
      </c>
      <c r="BH3587" t="s">
        <v>410</v>
      </c>
      <c r="BI3587" t="s">
        <v>411</v>
      </c>
      <c r="BJ3587" t="s">
        <v>410</v>
      </c>
      <c r="BK3587">
        <v>0</v>
      </c>
      <c r="BL3587">
        <v>0</v>
      </c>
      <c r="BM3587">
        <v>130</v>
      </c>
      <c r="BN3587">
        <v>0</v>
      </c>
    </row>
    <row r="3588" spans="1:66" x14ac:dyDescent="0.15">
      <c r="A3588" t="s">
        <v>6366</v>
      </c>
      <c r="B3588" t="s">
        <v>208</v>
      </c>
      <c r="C3588">
        <v>2982</v>
      </c>
      <c r="D3588">
        <v>2986</v>
      </c>
      <c r="E3588">
        <v>908.9</v>
      </c>
      <c r="F3588">
        <v>910.1</v>
      </c>
      <c r="G3588" t="s">
        <v>2035</v>
      </c>
      <c r="H3588">
        <v>0</v>
      </c>
      <c r="I3588" t="s">
        <v>6350</v>
      </c>
      <c r="J3588" t="s">
        <v>416</v>
      </c>
      <c r="K3588">
        <v>0</v>
      </c>
      <c r="L3588">
        <v>2.98</v>
      </c>
      <c r="M3588" t="s">
        <v>410</v>
      </c>
      <c r="N3588">
        <v>7.0000000000000001E-3</v>
      </c>
      <c r="O3588">
        <v>0</v>
      </c>
      <c r="P3588">
        <v>170</v>
      </c>
      <c r="Q3588" t="s">
        <v>411</v>
      </c>
      <c r="R3588" t="s">
        <v>418</v>
      </c>
      <c r="S3588">
        <v>2.1800000000000002</v>
      </c>
      <c r="T3588" t="s">
        <v>411</v>
      </c>
      <c r="U3588">
        <v>0</v>
      </c>
      <c r="V3588" t="s">
        <v>411</v>
      </c>
      <c r="W3588" t="s">
        <v>411</v>
      </c>
      <c r="X3588">
        <v>0</v>
      </c>
      <c r="Y3588">
        <v>0</v>
      </c>
      <c r="Z3588">
        <v>10</v>
      </c>
      <c r="AA3588">
        <v>1.79</v>
      </c>
      <c r="AB3588" t="s">
        <v>410</v>
      </c>
      <c r="AC3588">
        <v>0</v>
      </c>
      <c r="AD3588">
        <v>0</v>
      </c>
      <c r="AE3588">
        <v>0</v>
      </c>
      <c r="AF3588">
        <v>0.8</v>
      </c>
      <c r="AG3588" t="s">
        <v>410</v>
      </c>
      <c r="AH3588">
        <v>0</v>
      </c>
      <c r="AI3588">
        <v>1.88</v>
      </c>
      <c r="AJ3588">
        <v>270</v>
      </c>
      <c r="AK3588" t="s">
        <v>411</v>
      </c>
      <c r="AL3588">
        <v>0.56000000000000005</v>
      </c>
      <c r="AM3588">
        <v>0</v>
      </c>
      <c r="AN3588" t="s">
        <v>411</v>
      </c>
      <c r="AO3588">
        <v>50</v>
      </c>
      <c r="AP3588">
        <v>0</v>
      </c>
      <c r="AQ3588">
        <v>20</v>
      </c>
      <c r="AR3588">
        <v>0</v>
      </c>
      <c r="AS3588">
        <v>0</v>
      </c>
      <c r="AT3588">
        <v>4.17</v>
      </c>
      <c r="AU3588" t="s">
        <v>421</v>
      </c>
      <c r="AV3588" t="s">
        <v>410</v>
      </c>
      <c r="AW3588" t="s">
        <v>411</v>
      </c>
      <c r="AX3588">
        <v>0</v>
      </c>
      <c r="AY3588">
        <v>0</v>
      </c>
      <c r="AZ3588">
        <v>0</v>
      </c>
      <c r="BA3588" t="s">
        <v>6190</v>
      </c>
      <c r="BB3588">
        <v>30</v>
      </c>
      <c r="BC3588">
        <v>0</v>
      </c>
      <c r="BD3588">
        <v>0</v>
      </c>
      <c r="BE3588" t="s">
        <v>410</v>
      </c>
      <c r="BF3588">
        <v>0.06</v>
      </c>
      <c r="BG3588" t="s">
        <v>410</v>
      </c>
      <c r="BH3588" t="s">
        <v>410</v>
      </c>
      <c r="BI3588" t="s">
        <v>411</v>
      </c>
      <c r="BJ3588" t="s">
        <v>410</v>
      </c>
      <c r="BK3588">
        <v>0</v>
      </c>
      <c r="BL3588">
        <v>0</v>
      </c>
      <c r="BM3588">
        <v>90</v>
      </c>
      <c r="BN3588">
        <v>0</v>
      </c>
    </row>
    <row r="3589" spans="1:66" x14ac:dyDescent="0.15">
      <c r="A3589" t="s">
        <v>6367</v>
      </c>
      <c r="B3589" t="s">
        <v>210</v>
      </c>
      <c r="C3589" t="s">
        <v>407</v>
      </c>
      <c r="D3589" t="s">
        <v>407</v>
      </c>
      <c r="E3589" t="s">
        <v>407</v>
      </c>
      <c r="F3589" t="s">
        <v>407</v>
      </c>
      <c r="G3589">
        <v>0</v>
      </c>
      <c r="H3589" t="s">
        <v>470</v>
      </c>
      <c r="I3589" t="s">
        <v>6368</v>
      </c>
      <c r="J3589" t="s">
        <v>416</v>
      </c>
      <c r="K3589">
        <v>0</v>
      </c>
      <c r="L3589">
        <v>4.34</v>
      </c>
      <c r="M3589" t="s">
        <v>410</v>
      </c>
      <c r="N3589">
        <v>8.9999999999999993E-3</v>
      </c>
      <c r="O3589">
        <v>0</v>
      </c>
      <c r="P3589">
        <v>800</v>
      </c>
      <c r="Q3589" t="s">
        <v>411</v>
      </c>
      <c r="R3589" t="s">
        <v>418</v>
      </c>
      <c r="S3589">
        <v>1.44</v>
      </c>
      <c r="T3589" t="s">
        <v>411</v>
      </c>
      <c r="U3589">
        <v>0</v>
      </c>
      <c r="V3589" t="s">
        <v>411</v>
      </c>
      <c r="W3589">
        <v>30</v>
      </c>
      <c r="X3589">
        <v>0</v>
      </c>
      <c r="Y3589">
        <v>0</v>
      </c>
      <c r="Z3589">
        <v>30</v>
      </c>
      <c r="AA3589">
        <v>2.2599999999999998</v>
      </c>
      <c r="AB3589" t="s">
        <v>410</v>
      </c>
      <c r="AC3589">
        <v>0</v>
      </c>
      <c r="AD3589">
        <v>0</v>
      </c>
      <c r="AE3589">
        <v>0</v>
      </c>
      <c r="AF3589">
        <v>1.6</v>
      </c>
      <c r="AG3589" t="s">
        <v>410</v>
      </c>
      <c r="AH3589">
        <v>0</v>
      </c>
      <c r="AI3589">
        <v>0.3</v>
      </c>
      <c r="AJ3589">
        <v>570</v>
      </c>
      <c r="AK3589" t="s">
        <v>411</v>
      </c>
      <c r="AL3589">
        <v>3.21</v>
      </c>
      <c r="AM3589">
        <v>0</v>
      </c>
      <c r="AN3589">
        <v>20</v>
      </c>
      <c r="AO3589">
        <v>340</v>
      </c>
      <c r="AP3589">
        <v>0</v>
      </c>
      <c r="AQ3589" t="s">
        <v>418</v>
      </c>
      <c r="AR3589">
        <v>0</v>
      </c>
      <c r="AS3589">
        <v>0</v>
      </c>
      <c r="AT3589">
        <v>0.06</v>
      </c>
      <c r="AU3589" t="s">
        <v>421</v>
      </c>
      <c r="AV3589" t="s">
        <v>410</v>
      </c>
      <c r="AW3589" t="s">
        <v>411</v>
      </c>
      <c r="AX3589">
        <v>0</v>
      </c>
      <c r="AY3589">
        <v>0</v>
      </c>
      <c r="AZ3589">
        <v>0</v>
      </c>
      <c r="BA3589" t="s">
        <v>5994</v>
      </c>
      <c r="BB3589">
        <v>170</v>
      </c>
      <c r="BC3589">
        <v>0</v>
      </c>
      <c r="BD3589">
        <v>0</v>
      </c>
      <c r="BE3589" t="s">
        <v>410</v>
      </c>
      <c r="BF3589">
        <v>0.17</v>
      </c>
      <c r="BG3589" t="s">
        <v>410</v>
      </c>
      <c r="BH3589" t="s">
        <v>410</v>
      </c>
      <c r="BI3589">
        <v>30</v>
      </c>
      <c r="BJ3589" t="s">
        <v>410</v>
      </c>
      <c r="BK3589">
        <v>0</v>
      </c>
      <c r="BL3589">
        <v>0</v>
      </c>
      <c r="BM3589">
        <v>30</v>
      </c>
      <c r="BN3589">
        <v>0</v>
      </c>
    </row>
    <row r="3590" spans="1:66" x14ac:dyDescent="0.15">
      <c r="A3590" t="s">
        <v>6369</v>
      </c>
      <c r="B3590" t="s">
        <v>210</v>
      </c>
      <c r="C3590" t="s">
        <v>407</v>
      </c>
      <c r="D3590" t="s">
        <v>407</v>
      </c>
      <c r="E3590" t="s">
        <v>407</v>
      </c>
      <c r="F3590" t="s">
        <v>407</v>
      </c>
      <c r="G3590">
        <v>0</v>
      </c>
      <c r="H3590" t="s">
        <v>408</v>
      </c>
      <c r="I3590" t="s">
        <v>6368</v>
      </c>
      <c r="J3590">
        <v>71</v>
      </c>
      <c r="K3590">
        <v>0</v>
      </c>
      <c r="L3590">
        <v>1.22</v>
      </c>
      <c r="M3590">
        <v>180</v>
      </c>
      <c r="N3590">
        <v>0.54700000000000004</v>
      </c>
      <c r="O3590">
        <v>0</v>
      </c>
      <c r="P3590" t="s">
        <v>410</v>
      </c>
      <c r="Q3590" t="s">
        <v>411</v>
      </c>
      <c r="R3590">
        <v>100</v>
      </c>
      <c r="S3590">
        <v>0.95</v>
      </c>
      <c r="T3590">
        <v>110</v>
      </c>
      <c r="U3590">
        <v>0</v>
      </c>
      <c r="V3590">
        <v>320</v>
      </c>
      <c r="W3590">
        <v>20</v>
      </c>
      <c r="X3590">
        <v>0</v>
      </c>
      <c r="Y3590">
        <v>0</v>
      </c>
      <c r="Z3590">
        <v>38600</v>
      </c>
      <c r="AA3590">
        <v>28.8</v>
      </c>
      <c r="AB3590" t="s">
        <v>410</v>
      </c>
      <c r="AC3590">
        <v>0</v>
      </c>
      <c r="AD3590">
        <v>0</v>
      </c>
      <c r="AE3590">
        <v>0</v>
      </c>
      <c r="AF3590">
        <v>0.2</v>
      </c>
      <c r="AG3590" t="s">
        <v>410</v>
      </c>
      <c r="AH3590">
        <v>0</v>
      </c>
      <c r="AI3590">
        <v>1.99</v>
      </c>
      <c r="AJ3590">
        <v>830</v>
      </c>
      <c r="AK3590">
        <v>10</v>
      </c>
      <c r="AL3590">
        <v>7.0000000000000007E-2</v>
      </c>
      <c r="AM3590">
        <v>0</v>
      </c>
      <c r="AN3590">
        <v>60</v>
      </c>
      <c r="AO3590">
        <v>120</v>
      </c>
      <c r="AP3590">
        <v>0</v>
      </c>
      <c r="AQ3590">
        <v>2520</v>
      </c>
      <c r="AR3590">
        <v>0</v>
      </c>
      <c r="AS3590">
        <v>0</v>
      </c>
      <c r="AT3590">
        <v>0.1</v>
      </c>
      <c r="AU3590" t="s">
        <v>412</v>
      </c>
      <c r="AV3590" t="s">
        <v>410</v>
      </c>
      <c r="AW3590" t="s">
        <v>411</v>
      </c>
      <c r="AX3590">
        <v>0</v>
      </c>
      <c r="AY3590">
        <v>0</v>
      </c>
      <c r="AZ3590">
        <v>0</v>
      </c>
      <c r="BA3590" t="s">
        <v>5994</v>
      </c>
      <c r="BB3590">
        <v>10</v>
      </c>
      <c r="BC3590">
        <v>0</v>
      </c>
      <c r="BD3590">
        <v>0</v>
      </c>
      <c r="BE3590" t="s">
        <v>410</v>
      </c>
      <c r="BF3590">
        <v>0.05</v>
      </c>
      <c r="BG3590" t="s">
        <v>410</v>
      </c>
      <c r="BH3590" t="s">
        <v>410</v>
      </c>
      <c r="BI3590">
        <v>10</v>
      </c>
      <c r="BJ3590" t="s">
        <v>410</v>
      </c>
      <c r="BK3590">
        <v>0</v>
      </c>
      <c r="BL3590">
        <v>0</v>
      </c>
      <c r="BM3590">
        <v>37100</v>
      </c>
      <c r="BN3590">
        <v>0</v>
      </c>
    </row>
    <row r="3591" spans="1:66" x14ac:dyDescent="0.15">
      <c r="A3591" t="s">
        <v>6370</v>
      </c>
      <c r="B3591" t="s">
        <v>210</v>
      </c>
      <c r="C3591" t="s">
        <v>407</v>
      </c>
      <c r="D3591" t="s">
        <v>407</v>
      </c>
      <c r="E3591" t="s">
        <v>407</v>
      </c>
      <c r="F3591" t="s">
        <v>407</v>
      </c>
      <c r="G3591">
        <v>0</v>
      </c>
      <c r="H3591" t="s">
        <v>470</v>
      </c>
      <c r="I3591" t="s">
        <v>6368</v>
      </c>
      <c r="J3591" t="s">
        <v>416</v>
      </c>
      <c r="K3591">
        <v>0</v>
      </c>
      <c r="L3591">
        <v>4.3899999999999997</v>
      </c>
      <c r="M3591" t="s">
        <v>410</v>
      </c>
      <c r="N3591" t="s">
        <v>417</v>
      </c>
      <c r="O3591">
        <v>0</v>
      </c>
      <c r="P3591">
        <v>800</v>
      </c>
      <c r="Q3591" t="s">
        <v>411</v>
      </c>
      <c r="R3591" t="s">
        <v>418</v>
      </c>
      <c r="S3591">
        <v>1.39</v>
      </c>
      <c r="T3591" t="s">
        <v>411</v>
      </c>
      <c r="U3591">
        <v>0</v>
      </c>
      <c r="V3591" t="s">
        <v>411</v>
      </c>
      <c r="W3591">
        <v>30</v>
      </c>
      <c r="X3591">
        <v>0</v>
      </c>
      <c r="Y3591">
        <v>0</v>
      </c>
      <c r="Z3591">
        <v>30</v>
      </c>
      <c r="AA3591">
        <v>2.25</v>
      </c>
      <c r="AB3591" t="s">
        <v>410</v>
      </c>
      <c r="AC3591">
        <v>0</v>
      </c>
      <c r="AD3591">
        <v>0</v>
      </c>
      <c r="AE3591">
        <v>0</v>
      </c>
      <c r="AF3591">
        <v>1.4</v>
      </c>
      <c r="AG3591" t="s">
        <v>410</v>
      </c>
      <c r="AH3591">
        <v>0</v>
      </c>
      <c r="AI3591">
        <v>0.32</v>
      </c>
      <c r="AJ3591">
        <v>570</v>
      </c>
      <c r="AK3591" t="s">
        <v>411</v>
      </c>
      <c r="AL3591">
        <v>3.21</v>
      </c>
      <c r="AM3591">
        <v>0</v>
      </c>
      <c r="AN3591">
        <v>10</v>
      </c>
      <c r="AO3591">
        <v>350</v>
      </c>
      <c r="AP3591">
        <v>0</v>
      </c>
      <c r="AQ3591" t="s">
        <v>418</v>
      </c>
      <c r="AR3591">
        <v>0</v>
      </c>
      <c r="AS3591">
        <v>0</v>
      </c>
      <c r="AT3591">
        <v>7.0000000000000007E-2</v>
      </c>
      <c r="AU3591" t="s">
        <v>421</v>
      </c>
      <c r="AV3591" t="s">
        <v>410</v>
      </c>
      <c r="AW3591" t="s">
        <v>411</v>
      </c>
      <c r="AX3591">
        <v>0</v>
      </c>
      <c r="AY3591">
        <v>0</v>
      </c>
      <c r="AZ3591">
        <v>0</v>
      </c>
      <c r="BA3591" t="s">
        <v>5994</v>
      </c>
      <c r="BB3591">
        <v>170</v>
      </c>
      <c r="BC3591">
        <v>0</v>
      </c>
      <c r="BD3591">
        <v>0</v>
      </c>
      <c r="BE3591" t="s">
        <v>410</v>
      </c>
      <c r="BF3591">
        <v>0.17</v>
      </c>
      <c r="BG3591" t="s">
        <v>410</v>
      </c>
      <c r="BH3591" t="s">
        <v>410</v>
      </c>
      <c r="BI3591">
        <v>30</v>
      </c>
      <c r="BJ3591" t="s">
        <v>410</v>
      </c>
      <c r="BK3591">
        <v>0</v>
      </c>
      <c r="BL3591">
        <v>0</v>
      </c>
      <c r="BM3591">
        <v>30</v>
      </c>
      <c r="BN3591">
        <v>0</v>
      </c>
    </row>
    <row r="3592" spans="1:66" x14ac:dyDescent="0.15">
      <c r="A3592" t="s">
        <v>6371</v>
      </c>
      <c r="B3592" t="s">
        <v>210</v>
      </c>
      <c r="C3592" t="s">
        <v>407</v>
      </c>
      <c r="D3592" t="s">
        <v>407</v>
      </c>
      <c r="E3592" t="s">
        <v>407</v>
      </c>
      <c r="F3592" t="s">
        <v>407</v>
      </c>
      <c r="G3592">
        <v>0</v>
      </c>
      <c r="H3592" t="s">
        <v>474</v>
      </c>
      <c r="I3592" t="s">
        <v>6368</v>
      </c>
      <c r="J3592" t="s">
        <v>475</v>
      </c>
      <c r="K3592">
        <v>352</v>
      </c>
      <c r="L3592">
        <v>3.4</v>
      </c>
      <c r="M3592">
        <v>1650</v>
      </c>
      <c r="N3592">
        <v>5.08</v>
      </c>
      <c r="O3592">
        <v>0</v>
      </c>
      <c r="P3592">
        <v>2190</v>
      </c>
      <c r="Q3592" t="s">
        <v>411</v>
      </c>
      <c r="R3592">
        <v>20</v>
      </c>
      <c r="S3592">
        <v>2.39</v>
      </c>
      <c r="T3592">
        <v>190</v>
      </c>
      <c r="U3592">
        <v>0</v>
      </c>
      <c r="V3592">
        <v>70</v>
      </c>
      <c r="W3592">
        <v>90</v>
      </c>
      <c r="X3592">
        <v>0</v>
      </c>
      <c r="Y3592">
        <v>0</v>
      </c>
      <c r="Z3592">
        <v>7650</v>
      </c>
      <c r="AA3592">
        <v>17.95</v>
      </c>
      <c r="AB3592" t="s">
        <v>410</v>
      </c>
      <c r="AC3592">
        <v>0</v>
      </c>
      <c r="AD3592">
        <v>0</v>
      </c>
      <c r="AE3592">
        <v>0</v>
      </c>
      <c r="AF3592">
        <v>1</v>
      </c>
      <c r="AG3592" t="s">
        <v>410</v>
      </c>
      <c r="AH3592">
        <v>0</v>
      </c>
      <c r="AI3592">
        <v>1.35</v>
      </c>
      <c r="AJ3592">
        <v>1260</v>
      </c>
      <c r="AK3592">
        <v>770</v>
      </c>
      <c r="AL3592">
        <v>0.67</v>
      </c>
      <c r="AM3592">
        <v>0</v>
      </c>
      <c r="AN3592">
        <v>60</v>
      </c>
      <c r="AO3592">
        <v>470</v>
      </c>
      <c r="AP3592">
        <v>0</v>
      </c>
      <c r="AQ3592">
        <v>21900</v>
      </c>
      <c r="AR3592">
        <v>0</v>
      </c>
      <c r="AS3592">
        <v>0</v>
      </c>
      <c r="AT3592">
        <v>0.1</v>
      </c>
      <c r="AU3592" t="s">
        <v>412</v>
      </c>
      <c r="AV3592">
        <v>1050</v>
      </c>
      <c r="AW3592">
        <v>10</v>
      </c>
      <c r="AX3592">
        <v>0</v>
      </c>
      <c r="AY3592">
        <v>0</v>
      </c>
      <c r="AZ3592">
        <v>0</v>
      </c>
      <c r="BA3592" t="s">
        <v>5994</v>
      </c>
      <c r="BB3592">
        <v>110</v>
      </c>
      <c r="BC3592">
        <v>0</v>
      </c>
      <c r="BD3592">
        <v>0</v>
      </c>
      <c r="BE3592" t="s">
        <v>410</v>
      </c>
      <c r="BF3592">
        <v>0.18</v>
      </c>
      <c r="BG3592" t="s">
        <v>410</v>
      </c>
      <c r="BH3592" t="s">
        <v>410</v>
      </c>
      <c r="BI3592">
        <v>130</v>
      </c>
      <c r="BJ3592" t="s">
        <v>410</v>
      </c>
      <c r="BK3592">
        <v>0</v>
      </c>
      <c r="BL3592">
        <v>0</v>
      </c>
      <c r="BM3592">
        <v>35900</v>
      </c>
      <c r="BN3592">
        <v>0</v>
      </c>
    </row>
    <row r="3593" spans="1:66" x14ac:dyDescent="0.15">
      <c r="A3593" t="s">
        <v>6372</v>
      </c>
      <c r="B3593" t="s">
        <v>210</v>
      </c>
      <c r="C3593" t="s">
        <v>407</v>
      </c>
      <c r="D3593" t="s">
        <v>407</v>
      </c>
      <c r="E3593" t="s">
        <v>407</v>
      </c>
      <c r="F3593" t="s">
        <v>407</v>
      </c>
      <c r="G3593">
        <v>0</v>
      </c>
      <c r="H3593" t="s">
        <v>470</v>
      </c>
      <c r="I3593" t="s">
        <v>6368</v>
      </c>
      <c r="J3593" t="s">
        <v>416</v>
      </c>
      <c r="K3593">
        <v>0</v>
      </c>
      <c r="L3593">
        <v>4.4400000000000004</v>
      </c>
      <c r="M3593" t="s">
        <v>410</v>
      </c>
      <c r="N3593">
        <v>6.0000000000000001E-3</v>
      </c>
      <c r="O3593">
        <v>0</v>
      </c>
      <c r="P3593">
        <v>800</v>
      </c>
      <c r="Q3593" t="s">
        <v>411</v>
      </c>
      <c r="R3593" t="s">
        <v>418</v>
      </c>
      <c r="S3593">
        <v>1.39</v>
      </c>
      <c r="T3593" t="s">
        <v>411</v>
      </c>
      <c r="U3593">
        <v>0</v>
      </c>
      <c r="V3593" t="s">
        <v>411</v>
      </c>
      <c r="W3593">
        <v>30</v>
      </c>
      <c r="X3593">
        <v>0</v>
      </c>
      <c r="Y3593">
        <v>0</v>
      </c>
      <c r="Z3593">
        <v>30</v>
      </c>
      <c r="AA3593">
        <v>2.25</v>
      </c>
      <c r="AB3593" t="s">
        <v>410</v>
      </c>
      <c r="AC3593">
        <v>0</v>
      </c>
      <c r="AD3593">
        <v>0</v>
      </c>
      <c r="AE3593">
        <v>0</v>
      </c>
      <c r="AF3593">
        <v>1.4</v>
      </c>
      <c r="AG3593" t="s">
        <v>410</v>
      </c>
      <c r="AH3593">
        <v>0</v>
      </c>
      <c r="AI3593">
        <v>0.32</v>
      </c>
      <c r="AJ3593">
        <v>560</v>
      </c>
      <c r="AK3593" t="s">
        <v>411</v>
      </c>
      <c r="AL3593">
        <v>3.17</v>
      </c>
      <c r="AM3593">
        <v>0</v>
      </c>
      <c r="AN3593">
        <v>10</v>
      </c>
      <c r="AO3593">
        <v>330</v>
      </c>
      <c r="AP3593">
        <v>0</v>
      </c>
      <c r="AQ3593" t="s">
        <v>418</v>
      </c>
      <c r="AR3593">
        <v>0</v>
      </c>
      <c r="AS3593">
        <v>0</v>
      </c>
      <c r="AT3593">
        <v>0.05</v>
      </c>
      <c r="AU3593" t="s">
        <v>421</v>
      </c>
      <c r="AV3593" t="s">
        <v>410</v>
      </c>
      <c r="AW3593" t="s">
        <v>411</v>
      </c>
      <c r="AX3593">
        <v>0</v>
      </c>
      <c r="AY3593">
        <v>0</v>
      </c>
      <c r="AZ3593">
        <v>0</v>
      </c>
      <c r="BA3593" t="s">
        <v>5994</v>
      </c>
      <c r="BB3593">
        <v>160</v>
      </c>
      <c r="BC3593">
        <v>0</v>
      </c>
      <c r="BD3593">
        <v>0</v>
      </c>
      <c r="BE3593" t="s">
        <v>410</v>
      </c>
      <c r="BF3593">
        <v>0.17</v>
      </c>
      <c r="BG3593" t="s">
        <v>410</v>
      </c>
      <c r="BH3593" t="s">
        <v>410</v>
      </c>
      <c r="BI3593">
        <v>30</v>
      </c>
      <c r="BJ3593" t="s">
        <v>410</v>
      </c>
      <c r="BK3593">
        <v>0</v>
      </c>
      <c r="BL3593">
        <v>0</v>
      </c>
      <c r="BM3593">
        <v>30</v>
      </c>
      <c r="BN3593">
        <v>0</v>
      </c>
    </row>
    <row r="3594" spans="1:66" x14ac:dyDescent="0.15">
      <c r="A3594" t="s">
        <v>6373</v>
      </c>
      <c r="B3594" t="s">
        <v>210</v>
      </c>
      <c r="C3594" t="s">
        <v>407</v>
      </c>
      <c r="D3594" t="s">
        <v>407</v>
      </c>
      <c r="E3594" t="s">
        <v>407</v>
      </c>
      <c r="F3594" t="s">
        <v>407</v>
      </c>
      <c r="G3594">
        <v>0</v>
      </c>
      <c r="H3594" t="s">
        <v>408</v>
      </c>
      <c r="I3594" t="s">
        <v>6368</v>
      </c>
      <c r="J3594">
        <v>70</v>
      </c>
      <c r="K3594">
        <v>0</v>
      </c>
      <c r="L3594">
        <v>1.21</v>
      </c>
      <c r="M3594">
        <v>180</v>
      </c>
      <c r="N3594">
        <v>0.51300000000000001</v>
      </c>
      <c r="O3594">
        <v>0</v>
      </c>
      <c r="P3594" t="s">
        <v>410</v>
      </c>
      <c r="Q3594" t="s">
        <v>411</v>
      </c>
      <c r="R3594">
        <v>90</v>
      </c>
      <c r="S3594">
        <v>0.94</v>
      </c>
      <c r="T3594">
        <v>110</v>
      </c>
      <c r="U3594">
        <v>0</v>
      </c>
      <c r="V3594">
        <v>320</v>
      </c>
      <c r="W3594">
        <v>20</v>
      </c>
      <c r="X3594">
        <v>0</v>
      </c>
      <c r="Y3594">
        <v>0</v>
      </c>
      <c r="Z3594">
        <v>38200</v>
      </c>
      <c r="AA3594">
        <v>28.8</v>
      </c>
      <c r="AB3594" t="s">
        <v>410</v>
      </c>
      <c r="AC3594">
        <v>0</v>
      </c>
      <c r="AD3594">
        <v>0</v>
      </c>
      <c r="AE3594">
        <v>0</v>
      </c>
      <c r="AF3594">
        <v>0.2</v>
      </c>
      <c r="AG3594" t="s">
        <v>410</v>
      </c>
      <c r="AH3594">
        <v>0</v>
      </c>
      <c r="AI3594">
        <v>1.97</v>
      </c>
      <c r="AJ3594">
        <v>820</v>
      </c>
      <c r="AK3594">
        <v>10</v>
      </c>
      <c r="AL3594">
        <v>7.0000000000000007E-2</v>
      </c>
      <c r="AM3594">
        <v>0</v>
      </c>
      <c r="AN3594">
        <v>60</v>
      </c>
      <c r="AO3594">
        <v>130</v>
      </c>
      <c r="AP3594">
        <v>0</v>
      </c>
      <c r="AQ3594">
        <v>2500</v>
      </c>
      <c r="AR3594">
        <v>0</v>
      </c>
      <c r="AS3594">
        <v>0</v>
      </c>
      <c r="AT3594">
        <v>0.11</v>
      </c>
      <c r="AU3594" t="s">
        <v>412</v>
      </c>
      <c r="AV3594" t="s">
        <v>410</v>
      </c>
      <c r="AW3594" t="s">
        <v>411</v>
      </c>
      <c r="AX3594">
        <v>0</v>
      </c>
      <c r="AY3594">
        <v>0</v>
      </c>
      <c r="AZ3594">
        <v>0</v>
      </c>
      <c r="BA3594" t="s">
        <v>5994</v>
      </c>
      <c r="BB3594">
        <v>20</v>
      </c>
      <c r="BC3594">
        <v>0</v>
      </c>
      <c r="BD3594">
        <v>0</v>
      </c>
      <c r="BE3594" t="s">
        <v>410</v>
      </c>
      <c r="BF3594">
        <v>0.05</v>
      </c>
      <c r="BG3594" t="s">
        <v>410</v>
      </c>
      <c r="BH3594" t="s">
        <v>410</v>
      </c>
      <c r="BI3594">
        <v>10</v>
      </c>
      <c r="BJ3594" t="s">
        <v>410</v>
      </c>
      <c r="BK3594">
        <v>0</v>
      </c>
      <c r="BL3594">
        <v>0</v>
      </c>
      <c r="BM3594">
        <v>36900</v>
      </c>
      <c r="BN3594">
        <v>0</v>
      </c>
    </row>
    <row r="3595" spans="1:66" x14ac:dyDescent="0.15">
      <c r="A3595" t="s">
        <v>6374</v>
      </c>
      <c r="B3595" t="s">
        <v>210</v>
      </c>
      <c r="C3595" t="s">
        <v>407</v>
      </c>
      <c r="D3595" t="s">
        <v>407</v>
      </c>
      <c r="E3595" t="s">
        <v>407</v>
      </c>
      <c r="F3595" t="s">
        <v>407</v>
      </c>
      <c r="G3595">
        <v>0</v>
      </c>
      <c r="H3595" t="s">
        <v>470</v>
      </c>
      <c r="I3595" t="s">
        <v>6368</v>
      </c>
      <c r="J3595" t="s">
        <v>416</v>
      </c>
      <c r="K3595">
        <v>0</v>
      </c>
      <c r="L3595">
        <v>4.8899999999999997</v>
      </c>
      <c r="M3595" t="s">
        <v>410</v>
      </c>
      <c r="N3595">
        <v>8.9999999999999993E-3</v>
      </c>
      <c r="O3595">
        <v>0</v>
      </c>
      <c r="P3595">
        <v>810</v>
      </c>
      <c r="Q3595" t="s">
        <v>411</v>
      </c>
      <c r="R3595" t="s">
        <v>418</v>
      </c>
      <c r="S3595">
        <v>1.45</v>
      </c>
      <c r="T3595" t="s">
        <v>411</v>
      </c>
      <c r="U3595">
        <v>0</v>
      </c>
      <c r="V3595" t="s">
        <v>411</v>
      </c>
      <c r="W3595">
        <v>30</v>
      </c>
      <c r="X3595">
        <v>0</v>
      </c>
      <c r="Y3595">
        <v>0</v>
      </c>
      <c r="Z3595">
        <v>40</v>
      </c>
      <c r="AA3595">
        <v>2.27</v>
      </c>
      <c r="AB3595" t="s">
        <v>410</v>
      </c>
      <c r="AC3595">
        <v>0</v>
      </c>
      <c r="AD3595">
        <v>0</v>
      </c>
      <c r="AE3595">
        <v>0</v>
      </c>
      <c r="AF3595">
        <v>0.9</v>
      </c>
      <c r="AG3595" t="s">
        <v>410</v>
      </c>
      <c r="AH3595">
        <v>0</v>
      </c>
      <c r="AI3595">
        <v>0.33</v>
      </c>
      <c r="AJ3595">
        <v>590</v>
      </c>
      <c r="AK3595" t="s">
        <v>411</v>
      </c>
      <c r="AL3595">
        <v>3.16</v>
      </c>
      <c r="AM3595">
        <v>0</v>
      </c>
      <c r="AN3595">
        <v>10</v>
      </c>
      <c r="AO3595">
        <v>360</v>
      </c>
      <c r="AP3595">
        <v>0</v>
      </c>
      <c r="AQ3595" t="s">
        <v>418</v>
      </c>
      <c r="AR3595">
        <v>0</v>
      </c>
      <c r="AS3595">
        <v>0</v>
      </c>
      <c r="AT3595">
        <v>0.06</v>
      </c>
      <c r="AU3595" t="s">
        <v>421</v>
      </c>
      <c r="AV3595" t="s">
        <v>410</v>
      </c>
      <c r="AW3595" t="s">
        <v>411</v>
      </c>
      <c r="AX3595">
        <v>0</v>
      </c>
      <c r="AY3595">
        <v>0</v>
      </c>
      <c r="AZ3595">
        <v>0</v>
      </c>
      <c r="BA3595" t="s">
        <v>5994</v>
      </c>
      <c r="BB3595">
        <v>180</v>
      </c>
      <c r="BC3595">
        <v>0</v>
      </c>
      <c r="BD3595">
        <v>0</v>
      </c>
      <c r="BE3595" t="s">
        <v>410</v>
      </c>
      <c r="BF3595">
        <v>0.17</v>
      </c>
      <c r="BG3595" t="s">
        <v>410</v>
      </c>
      <c r="BH3595" t="s">
        <v>410</v>
      </c>
      <c r="BI3595">
        <v>30</v>
      </c>
      <c r="BJ3595" t="s">
        <v>410</v>
      </c>
      <c r="BK3595">
        <v>0</v>
      </c>
      <c r="BL3595">
        <v>0</v>
      </c>
      <c r="BM3595">
        <v>40</v>
      </c>
      <c r="BN3595">
        <v>0</v>
      </c>
    </row>
    <row r="3596" spans="1:66" x14ac:dyDescent="0.15">
      <c r="A3596" t="s">
        <v>6375</v>
      </c>
      <c r="B3596" t="s">
        <v>210</v>
      </c>
      <c r="C3596" t="s">
        <v>407</v>
      </c>
      <c r="D3596" t="s">
        <v>407</v>
      </c>
      <c r="E3596" t="s">
        <v>407</v>
      </c>
      <c r="F3596" t="s">
        <v>407</v>
      </c>
      <c r="G3596">
        <v>0</v>
      </c>
      <c r="H3596" t="s">
        <v>474</v>
      </c>
      <c r="I3596" t="s">
        <v>6368</v>
      </c>
      <c r="J3596" t="s">
        <v>475</v>
      </c>
      <c r="K3596">
        <v>361</v>
      </c>
      <c r="L3596">
        <v>3.5</v>
      </c>
      <c r="M3596">
        <v>1730</v>
      </c>
      <c r="N3596">
        <v>5.0999999999999996</v>
      </c>
      <c r="O3596">
        <v>0</v>
      </c>
      <c r="P3596">
        <v>2350</v>
      </c>
      <c r="Q3596" t="s">
        <v>411</v>
      </c>
      <c r="R3596">
        <v>30</v>
      </c>
      <c r="S3596">
        <v>2.4900000000000002</v>
      </c>
      <c r="T3596">
        <v>190</v>
      </c>
      <c r="U3596">
        <v>0</v>
      </c>
      <c r="V3596">
        <v>70</v>
      </c>
      <c r="W3596">
        <v>90</v>
      </c>
      <c r="X3596">
        <v>0</v>
      </c>
      <c r="Y3596">
        <v>0</v>
      </c>
      <c r="Z3596">
        <v>8020</v>
      </c>
      <c r="AA3596">
        <v>18.45</v>
      </c>
      <c r="AB3596" t="s">
        <v>410</v>
      </c>
      <c r="AC3596">
        <v>0</v>
      </c>
      <c r="AD3596">
        <v>0</v>
      </c>
      <c r="AE3596">
        <v>0</v>
      </c>
      <c r="AF3596">
        <v>1</v>
      </c>
      <c r="AG3596" t="s">
        <v>410</v>
      </c>
      <c r="AH3596">
        <v>0</v>
      </c>
      <c r="AI3596">
        <v>1.42</v>
      </c>
      <c r="AJ3596">
        <v>1300</v>
      </c>
      <c r="AK3596">
        <v>790</v>
      </c>
      <c r="AL3596">
        <v>0.69</v>
      </c>
      <c r="AM3596">
        <v>0</v>
      </c>
      <c r="AN3596">
        <v>60</v>
      </c>
      <c r="AO3596">
        <v>490</v>
      </c>
      <c r="AP3596">
        <v>0</v>
      </c>
      <c r="AQ3596">
        <v>22100</v>
      </c>
      <c r="AR3596">
        <v>0</v>
      </c>
      <c r="AS3596">
        <v>0</v>
      </c>
      <c r="AT3596">
        <v>0.11</v>
      </c>
      <c r="AU3596" t="s">
        <v>412</v>
      </c>
      <c r="AV3596">
        <v>1080</v>
      </c>
      <c r="AW3596">
        <v>10</v>
      </c>
      <c r="AX3596">
        <v>0</v>
      </c>
      <c r="AY3596">
        <v>0</v>
      </c>
      <c r="AZ3596">
        <v>0</v>
      </c>
      <c r="BA3596" t="s">
        <v>5994</v>
      </c>
      <c r="BB3596">
        <v>100</v>
      </c>
      <c r="BC3596">
        <v>0</v>
      </c>
      <c r="BD3596">
        <v>0</v>
      </c>
      <c r="BE3596" t="s">
        <v>410</v>
      </c>
      <c r="BF3596">
        <v>0.19</v>
      </c>
      <c r="BG3596" t="s">
        <v>410</v>
      </c>
      <c r="BH3596" t="s">
        <v>410</v>
      </c>
      <c r="BI3596">
        <v>140</v>
      </c>
      <c r="BJ3596" t="s">
        <v>410</v>
      </c>
      <c r="BK3596">
        <v>0</v>
      </c>
      <c r="BL3596">
        <v>0</v>
      </c>
      <c r="BM3596">
        <v>37300</v>
      </c>
      <c r="BN3596">
        <v>0</v>
      </c>
    </row>
    <row r="3597" spans="1:66" x14ac:dyDescent="0.15">
      <c r="A3597" t="s">
        <v>6376</v>
      </c>
      <c r="B3597" t="s">
        <v>210</v>
      </c>
      <c r="C3597">
        <v>1811</v>
      </c>
      <c r="D3597">
        <v>1815</v>
      </c>
      <c r="E3597">
        <v>552</v>
      </c>
      <c r="F3597">
        <v>553.20000000000005</v>
      </c>
      <c r="G3597" t="s">
        <v>6377</v>
      </c>
      <c r="H3597">
        <v>0</v>
      </c>
      <c r="I3597" t="s">
        <v>6368</v>
      </c>
      <c r="J3597" t="s">
        <v>416</v>
      </c>
      <c r="K3597">
        <v>0</v>
      </c>
      <c r="L3597">
        <v>1.56</v>
      </c>
      <c r="M3597" t="s">
        <v>410</v>
      </c>
      <c r="N3597" t="s">
        <v>417</v>
      </c>
      <c r="O3597">
        <v>0</v>
      </c>
      <c r="P3597">
        <v>110</v>
      </c>
      <c r="Q3597" t="s">
        <v>411</v>
      </c>
      <c r="R3597" t="s">
        <v>418</v>
      </c>
      <c r="S3597">
        <v>18.3</v>
      </c>
      <c r="T3597" t="s">
        <v>411</v>
      </c>
      <c r="U3597">
        <v>0</v>
      </c>
      <c r="V3597" t="s">
        <v>411</v>
      </c>
      <c r="W3597">
        <v>10</v>
      </c>
      <c r="X3597">
        <v>0</v>
      </c>
      <c r="Y3597">
        <v>0</v>
      </c>
      <c r="Z3597">
        <v>10</v>
      </c>
      <c r="AA3597">
        <v>2.9</v>
      </c>
      <c r="AB3597" t="s">
        <v>410</v>
      </c>
      <c r="AC3597">
        <v>0</v>
      </c>
      <c r="AD3597">
        <v>0</v>
      </c>
      <c r="AE3597">
        <v>0</v>
      </c>
      <c r="AF3597">
        <v>0.5</v>
      </c>
      <c r="AG3597" t="s">
        <v>410</v>
      </c>
      <c r="AH3597">
        <v>0</v>
      </c>
      <c r="AI3597">
        <v>9.5399999999999991</v>
      </c>
      <c r="AJ3597">
        <v>1430</v>
      </c>
      <c r="AK3597" t="s">
        <v>411</v>
      </c>
      <c r="AL3597">
        <v>0.09</v>
      </c>
      <c r="AM3597">
        <v>0</v>
      </c>
      <c r="AN3597" t="s">
        <v>411</v>
      </c>
      <c r="AO3597">
        <v>100</v>
      </c>
      <c r="AP3597">
        <v>0</v>
      </c>
      <c r="AQ3597">
        <v>20</v>
      </c>
      <c r="AR3597">
        <v>0</v>
      </c>
      <c r="AS3597">
        <v>0</v>
      </c>
      <c r="AT3597">
        <v>5.19</v>
      </c>
      <c r="AU3597" t="s">
        <v>421</v>
      </c>
      <c r="AV3597" t="s">
        <v>410</v>
      </c>
      <c r="AW3597" t="s">
        <v>411</v>
      </c>
      <c r="AX3597">
        <v>0</v>
      </c>
      <c r="AY3597">
        <v>0</v>
      </c>
      <c r="AZ3597">
        <v>0</v>
      </c>
      <c r="BA3597" t="s">
        <v>5994</v>
      </c>
      <c r="BB3597">
        <v>130</v>
      </c>
      <c r="BC3597">
        <v>0</v>
      </c>
      <c r="BD3597">
        <v>0</v>
      </c>
      <c r="BE3597" t="s">
        <v>410</v>
      </c>
      <c r="BF3597" t="s">
        <v>421</v>
      </c>
      <c r="BG3597" t="s">
        <v>410</v>
      </c>
      <c r="BH3597" t="s">
        <v>410</v>
      </c>
      <c r="BI3597" t="s">
        <v>411</v>
      </c>
      <c r="BJ3597" t="s">
        <v>410</v>
      </c>
      <c r="BK3597">
        <v>0</v>
      </c>
      <c r="BL3597">
        <v>0</v>
      </c>
      <c r="BM3597">
        <v>80</v>
      </c>
      <c r="BN3597">
        <v>0</v>
      </c>
    </row>
    <row r="3598" spans="1:66" x14ac:dyDescent="0.15">
      <c r="A3598" t="s">
        <v>6378</v>
      </c>
      <c r="B3598" t="s">
        <v>210</v>
      </c>
      <c r="C3598">
        <v>1815</v>
      </c>
      <c r="D3598">
        <v>1820</v>
      </c>
      <c r="E3598">
        <v>553.20000000000005</v>
      </c>
      <c r="F3598">
        <v>554.70000000000005</v>
      </c>
      <c r="G3598" t="s">
        <v>6377</v>
      </c>
      <c r="H3598">
        <v>0</v>
      </c>
      <c r="I3598" t="s">
        <v>6368</v>
      </c>
      <c r="J3598">
        <v>1</v>
      </c>
      <c r="K3598">
        <v>0</v>
      </c>
      <c r="L3598">
        <v>1.22</v>
      </c>
      <c r="M3598" t="s">
        <v>410</v>
      </c>
      <c r="N3598" t="s">
        <v>417</v>
      </c>
      <c r="O3598">
        <v>0</v>
      </c>
      <c r="P3598">
        <v>100</v>
      </c>
      <c r="Q3598" t="s">
        <v>411</v>
      </c>
      <c r="R3598" t="s">
        <v>418</v>
      </c>
      <c r="S3598">
        <v>16.2</v>
      </c>
      <c r="T3598" t="s">
        <v>411</v>
      </c>
      <c r="U3598">
        <v>0</v>
      </c>
      <c r="V3598" t="s">
        <v>411</v>
      </c>
      <c r="W3598">
        <v>10</v>
      </c>
      <c r="X3598">
        <v>0</v>
      </c>
      <c r="Y3598">
        <v>0</v>
      </c>
      <c r="Z3598">
        <v>10</v>
      </c>
      <c r="AA3598">
        <v>3.06</v>
      </c>
      <c r="AB3598" t="s">
        <v>410</v>
      </c>
      <c r="AC3598">
        <v>0</v>
      </c>
      <c r="AD3598">
        <v>0</v>
      </c>
      <c r="AE3598">
        <v>0</v>
      </c>
      <c r="AF3598">
        <v>0.5</v>
      </c>
      <c r="AG3598" t="s">
        <v>410</v>
      </c>
      <c r="AH3598">
        <v>0</v>
      </c>
      <c r="AI3598">
        <v>8.2100000000000009</v>
      </c>
      <c r="AJ3598">
        <v>1470</v>
      </c>
      <c r="AK3598" t="s">
        <v>411</v>
      </c>
      <c r="AL3598">
        <v>0.06</v>
      </c>
      <c r="AM3598">
        <v>0</v>
      </c>
      <c r="AN3598" t="s">
        <v>411</v>
      </c>
      <c r="AO3598">
        <v>120</v>
      </c>
      <c r="AP3598">
        <v>0</v>
      </c>
      <c r="AQ3598">
        <v>20</v>
      </c>
      <c r="AR3598">
        <v>0</v>
      </c>
      <c r="AS3598">
        <v>0</v>
      </c>
      <c r="AT3598">
        <v>5.58</v>
      </c>
      <c r="AU3598" t="s">
        <v>421</v>
      </c>
      <c r="AV3598" t="s">
        <v>410</v>
      </c>
      <c r="AW3598" t="s">
        <v>411</v>
      </c>
      <c r="AX3598">
        <v>0</v>
      </c>
      <c r="AY3598">
        <v>0</v>
      </c>
      <c r="AZ3598">
        <v>0</v>
      </c>
      <c r="BA3598" t="s">
        <v>5994</v>
      </c>
      <c r="BB3598">
        <v>120</v>
      </c>
      <c r="BC3598">
        <v>0</v>
      </c>
      <c r="BD3598">
        <v>0</v>
      </c>
      <c r="BE3598" t="s">
        <v>410</v>
      </c>
      <c r="BF3598" t="s">
        <v>421</v>
      </c>
      <c r="BG3598" t="s">
        <v>410</v>
      </c>
      <c r="BH3598" t="s">
        <v>410</v>
      </c>
      <c r="BI3598" t="s">
        <v>411</v>
      </c>
      <c r="BJ3598" t="s">
        <v>410</v>
      </c>
      <c r="BK3598">
        <v>0</v>
      </c>
      <c r="BL3598">
        <v>0</v>
      </c>
      <c r="BM3598">
        <v>60</v>
      </c>
      <c r="BN3598">
        <v>0</v>
      </c>
    </row>
    <row r="3599" spans="1:66" x14ac:dyDescent="0.15">
      <c r="A3599" t="s">
        <v>6379</v>
      </c>
      <c r="B3599" t="s">
        <v>210</v>
      </c>
      <c r="C3599">
        <v>1820</v>
      </c>
      <c r="D3599">
        <v>1825</v>
      </c>
      <c r="E3599">
        <v>554.70000000000005</v>
      </c>
      <c r="F3599">
        <v>556.29999999999995</v>
      </c>
      <c r="G3599" t="s">
        <v>6380</v>
      </c>
      <c r="H3599">
        <v>0</v>
      </c>
      <c r="I3599" t="s">
        <v>6368</v>
      </c>
      <c r="J3599">
        <v>96</v>
      </c>
      <c r="K3599">
        <v>0</v>
      </c>
      <c r="L3599">
        <v>2.2400000000000002</v>
      </c>
      <c r="M3599">
        <v>11700</v>
      </c>
      <c r="N3599">
        <v>1.625</v>
      </c>
      <c r="O3599">
        <v>0</v>
      </c>
      <c r="P3599">
        <v>130</v>
      </c>
      <c r="Q3599" t="s">
        <v>411</v>
      </c>
      <c r="R3599" t="s">
        <v>418</v>
      </c>
      <c r="S3599">
        <v>14</v>
      </c>
      <c r="T3599">
        <v>70</v>
      </c>
      <c r="U3599">
        <v>0</v>
      </c>
      <c r="V3599">
        <v>30</v>
      </c>
      <c r="W3599" t="s">
        <v>411</v>
      </c>
      <c r="X3599">
        <v>0</v>
      </c>
      <c r="Y3599">
        <v>0</v>
      </c>
      <c r="Z3599">
        <v>4500</v>
      </c>
      <c r="AA3599">
        <v>7.13</v>
      </c>
      <c r="AB3599" t="s">
        <v>410</v>
      </c>
      <c r="AC3599">
        <v>0</v>
      </c>
      <c r="AD3599">
        <v>0</v>
      </c>
      <c r="AE3599">
        <v>0</v>
      </c>
      <c r="AF3599">
        <v>0.6</v>
      </c>
      <c r="AG3599" t="s">
        <v>410</v>
      </c>
      <c r="AH3599">
        <v>0</v>
      </c>
      <c r="AI3599">
        <v>7.3</v>
      </c>
      <c r="AJ3599">
        <v>1630</v>
      </c>
      <c r="AK3599">
        <v>10</v>
      </c>
      <c r="AL3599">
        <v>0.1</v>
      </c>
      <c r="AM3599">
        <v>0</v>
      </c>
      <c r="AN3599">
        <v>10</v>
      </c>
      <c r="AO3599">
        <v>90</v>
      </c>
      <c r="AP3599">
        <v>0</v>
      </c>
      <c r="AQ3599">
        <v>3390</v>
      </c>
      <c r="AR3599">
        <v>0</v>
      </c>
      <c r="AS3599">
        <v>0</v>
      </c>
      <c r="AT3599">
        <v>6.22</v>
      </c>
      <c r="AU3599">
        <v>5.17</v>
      </c>
      <c r="AV3599">
        <v>2720</v>
      </c>
      <c r="AW3599" t="s">
        <v>411</v>
      </c>
      <c r="AX3599">
        <v>0</v>
      </c>
      <c r="AY3599">
        <v>0</v>
      </c>
      <c r="AZ3599">
        <v>0</v>
      </c>
      <c r="BA3599" t="s">
        <v>5994</v>
      </c>
      <c r="BB3599">
        <v>110</v>
      </c>
      <c r="BC3599">
        <v>0</v>
      </c>
      <c r="BD3599">
        <v>0</v>
      </c>
      <c r="BE3599" t="s">
        <v>410</v>
      </c>
      <c r="BF3599" t="s">
        <v>421</v>
      </c>
      <c r="BG3599" t="s">
        <v>410</v>
      </c>
      <c r="BH3599" t="s">
        <v>410</v>
      </c>
      <c r="BI3599" t="s">
        <v>411</v>
      </c>
      <c r="BJ3599" t="s">
        <v>410</v>
      </c>
      <c r="BK3599">
        <v>0</v>
      </c>
      <c r="BL3599">
        <v>0</v>
      </c>
      <c r="BM3599">
        <v>26300</v>
      </c>
      <c r="BN3599">
        <v>0</v>
      </c>
    </row>
    <row r="3600" spans="1:66" x14ac:dyDescent="0.15">
      <c r="A3600" t="s">
        <v>6381</v>
      </c>
      <c r="B3600" t="s">
        <v>210</v>
      </c>
      <c r="C3600">
        <v>1825</v>
      </c>
      <c r="D3600">
        <v>1830</v>
      </c>
      <c r="E3600">
        <v>556.29999999999995</v>
      </c>
      <c r="F3600">
        <v>557.79999999999995</v>
      </c>
      <c r="G3600" t="s">
        <v>4103</v>
      </c>
      <c r="H3600">
        <v>0</v>
      </c>
      <c r="I3600" t="s">
        <v>6368</v>
      </c>
      <c r="J3600">
        <v>25</v>
      </c>
      <c r="K3600">
        <v>0</v>
      </c>
      <c r="L3600">
        <v>3.66</v>
      </c>
      <c r="M3600">
        <v>1430</v>
      </c>
      <c r="N3600">
        <v>0.32</v>
      </c>
      <c r="O3600">
        <v>0</v>
      </c>
      <c r="P3600">
        <v>220</v>
      </c>
      <c r="Q3600" t="s">
        <v>411</v>
      </c>
      <c r="R3600" t="s">
        <v>418</v>
      </c>
      <c r="S3600">
        <v>13.6</v>
      </c>
      <c r="T3600">
        <v>10</v>
      </c>
      <c r="U3600">
        <v>0</v>
      </c>
      <c r="V3600">
        <v>10</v>
      </c>
      <c r="W3600" t="s">
        <v>411</v>
      </c>
      <c r="X3600">
        <v>0</v>
      </c>
      <c r="Y3600">
        <v>0</v>
      </c>
      <c r="Z3600">
        <v>1080</v>
      </c>
      <c r="AA3600">
        <v>5.07</v>
      </c>
      <c r="AB3600" t="s">
        <v>410</v>
      </c>
      <c r="AC3600">
        <v>0</v>
      </c>
      <c r="AD3600">
        <v>0</v>
      </c>
      <c r="AE3600">
        <v>0</v>
      </c>
      <c r="AF3600">
        <v>0.8</v>
      </c>
      <c r="AG3600" t="s">
        <v>410</v>
      </c>
      <c r="AH3600">
        <v>0</v>
      </c>
      <c r="AI3600">
        <v>7.4</v>
      </c>
      <c r="AJ3600">
        <v>1000</v>
      </c>
      <c r="AK3600" t="s">
        <v>411</v>
      </c>
      <c r="AL3600">
        <v>0.18</v>
      </c>
      <c r="AM3600">
        <v>0</v>
      </c>
      <c r="AN3600" t="s">
        <v>411</v>
      </c>
      <c r="AO3600">
        <v>160</v>
      </c>
      <c r="AP3600">
        <v>0</v>
      </c>
      <c r="AQ3600">
        <v>970</v>
      </c>
      <c r="AR3600">
        <v>0</v>
      </c>
      <c r="AS3600">
        <v>0</v>
      </c>
      <c r="AT3600">
        <v>6.3</v>
      </c>
      <c r="AU3600">
        <v>2.91</v>
      </c>
      <c r="AV3600">
        <v>670</v>
      </c>
      <c r="AW3600">
        <v>10</v>
      </c>
      <c r="AX3600">
        <v>0</v>
      </c>
      <c r="AY3600">
        <v>0</v>
      </c>
      <c r="AZ3600">
        <v>0</v>
      </c>
      <c r="BA3600" t="s">
        <v>5994</v>
      </c>
      <c r="BB3600">
        <v>110</v>
      </c>
      <c r="BC3600">
        <v>0</v>
      </c>
      <c r="BD3600">
        <v>0</v>
      </c>
      <c r="BE3600" t="s">
        <v>410</v>
      </c>
      <c r="BF3600" t="s">
        <v>421</v>
      </c>
      <c r="BG3600" t="s">
        <v>410</v>
      </c>
      <c r="BH3600" t="s">
        <v>410</v>
      </c>
      <c r="BI3600" t="s">
        <v>411</v>
      </c>
      <c r="BJ3600" t="s">
        <v>410</v>
      </c>
      <c r="BK3600">
        <v>0</v>
      </c>
      <c r="BL3600">
        <v>0</v>
      </c>
      <c r="BM3600">
        <v>4930</v>
      </c>
      <c r="BN3600">
        <v>0</v>
      </c>
    </row>
    <row r="3601" spans="1:66" x14ac:dyDescent="0.15">
      <c r="A3601" t="s">
        <v>6382</v>
      </c>
      <c r="B3601" t="s">
        <v>210</v>
      </c>
      <c r="C3601">
        <v>1830</v>
      </c>
      <c r="D3601">
        <v>1835</v>
      </c>
      <c r="E3601">
        <v>557.79999999999995</v>
      </c>
      <c r="F3601">
        <v>559.29999999999995</v>
      </c>
      <c r="G3601" t="s">
        <v>6383</v>
      </c>
      <c r="H3601">
        <v>0</v>
      </c>
      <c r="I3601" t="s">
        <v>6368</v>
      </c>
      <c r="J3601">
        <v>17</v>
      </c>
      <c r="K3601">
        <v>0</v>
      </c>
      <c r="L3601">
        <v>1.77</v>
      </c>
      <c r="M3601">
        <v>3420</v>
      </c>
      <c r="N3601">
        <v>0.24199999999999999</v>
      </c>
      <c r="O3601">
        <v>0</v>
      </c>
      <c r="P3601">
        <v>100</v>
      </c>
      <c r="Q3601" t="s">
        <v>411</v>
      </c>
      <c r="R3601" t="s">
        <v>418</v>
      </c>
      <c r="S3601">
        <v>16.05</v>
      </c>
      <c r="T3601">
        <v>10</v>
      </c>
      <c r="U3601">
        <v>0</v>
      </c>
      <c r="V3601">
        <v>20</v>
      </c>
      <c r="W3601">
        <v>10</v>
      </c>
      <c r="X3601">
        <v>0</v>
      </c>
      <c r="Y3601">
        <v>0</v>
      </c>
      <c r="Z3601">
        <v>1200</v>
      </c>
      <c r="AA3601">
        <v>7.17</v>
      </c>
      <c r="AB3601" t="s">
        <v>410</v>
      </c>
      <c r="AC3601">
        <v>0</v>
      </c>
      <c r="AD3601">
        <v>0</v>
      </c>
      <c r="AE3601">
        <v>0</v>
      </c>
      <c r="AF3601">
        <v>0.5</v>
      </c>
      <c r="AG3601" t="s">
        <v>410</v>
      </c>
      <c r="AH3601">
        <v>0</v>
      </c>
      <c r="AI3601">
        <v>8.2799999999999994</v>
      </c>
      <c r="AJ3601">
        <v>1400</v>
      </c>
      <c r="AK3601" t="s">
        <v>411</v>
      </c>
      <c r="AL3601">
        <v>0.09</v>
      </c>
      <c r="AM3601">
        <v>0</v>
      </c>
      <c r="AN3601">
        <v>10</v>
      </c>
      <c r="AO3601">
        <v>150</v>
      </c>
      <c r="AP3601">
        <v>0</v>
      </c>
      <c r="AQ3601">
        <v>2030</v>
      </c>
      <c r="AR3601">
        <v>0</v>
      </c>
      <c r="AS3601">
        <v>0</v>
      </c>
      <c r="AT3601">
        <v>6.6</v>
      </c>
      <c r="AU3601">
        <v>4.75</v>
      </c>
      <c r="AV3601">
        <v>810</v>
      </c>
      <c r="AW3601">
        <v>10</v>
      </c>
      <c r="AX3601">
        <v>0</v>
      </c>
      <c r="AY3601">
        <v>0</v>
      </c>
      <c r="AZ3601">
        <v>0</v>
      </c>
      <c r="BA3601" t="s">
        <v>5994</v>
      </c>
      <c r="BB3601">
        <v>100</v>
      </c>
      <c r="BC3601">
        <v>0</v>
      </c>
      <c r="BD3601">
        <v>0</v>
      </c>
      <c r="BE3601" t="s">
        <v>410</v>
      </c>
      <c r="BF3601" t="s">
        <v>421</v>
      </c>
      <c r="BG3601" t="s">
        <v>410</v>
      </c>
      <c r="BH3601" t="s">
        <v>410</v>
      </c>
      <c r="BI3601">
        <v>20</v>
      </c>
      <c r="BJ3601" t="s">
        <v>410</v>
      </c>
      <c r="BK3601">
        <v>0</v>
      </c>
      <c r="BL3601">
        <v>0</v>
      </c>
      <c r="BM3601">
        <v>2920</v>
      </c>
      <c r="BN3601">
        <v>0</v>
      </c>
    </row>
    <row r="3602" spans="1:66" x14ac:dyDescent="0.15">
      <c r="A3602" t="s">
        <v>6384</v>
      </c>
      <c r="B3602" t="s">
        <v>210</v>
      </c>
      <c r="C3602">
        <v>1835</v>
      </c>
      <c r="D3602">
        <v>1838</v>
      </c>
      <c r="E3602">
        <v>559.29999999999995</v>
      </c>
      <c r="F3602">
        <v>560.20000000000005</v>
      </c>
      <c r="G3602" t="s">
        <v>4103</v>
      </c>
      <c r="H3602">
        <v>0</v>
      </c>
      <c r="I3602" t="s">
        <v>6368</v>
      </c>
      <c r="J3602">
        <v>2</v>
      </c>
      <c r="K3602">
        <v>0</v>
      </c>
      <c r="L3602">
        <v>2.1</v>
      </c>
      <c r="M3602">
        <v>1280</v>
      </c>
      <c r="N3602">
        <v>0.08</v>
      </c>
      <c r="O3602">
        <v>0</v>
      </c>
      <c r="P3602">
        <v>110</v>
      </c>
      <c r="Q3602" t="s">
        <v>411</v>
      </c>
      <c r="R3602" t="s">
        <v>418</v>
      </c>
      <c r="S3602">
        <v>17.55</v>
      </c>
      <c r="T3602" t="s">
        <v>411</v>
      </c>
      <c r="U3602">
        <v>0</v>
      </c>
      <c r="V3602" t="s">
        <v>411</v>
      </c>
      <c r="W3602" t="s">
        <v>411</v>
      </c>
      <c r="X3602">
        <v>0</v>
      </c>
      <c r="Y3602">
        <v>0</v>
      </c>
      <c r="Z3602">
        <v>200</v>
      </c>
      <c r="AA3602">
        <v>4.63</v>
      </c>
      <c r="AB3602" t="s">
        <v>410</v>
      </c>
      <c r="AC3602">
        <v>0</v>
      </c>
      <c r="AD3602">
        <v>0</v>
      </c>
      <c r="AE3602">
        <v>0</v>
      </c>
      <c r="AF3602">
        <v>0.5</v>
      </c>
      <c r="AG3602" t="s">
        <v>410</v>
      </c>
      <c r="AH3602">
        <v>0</v>
      </c>
      <c r="AI3602">
        <v>9.2799999999999994</v>
      </c>
      <c r="AJ3602">
        <v>1790</v>
      </c>
      <c r="AK3602" t="s">
        <v>411</v>
      </c>
      <c r="AL3602">
        <v>0.1</v>
      </c>
      <c r="AM3602">
        <v>0</v>
      </c>
      <c r="AN3602" t="s">
        <v>411</v>
      </c>
      <c r="AO3602">
        <v>110</v>
      </c>
      <c r="AP3602">
        <v>0</v>
      </c>
      <c r="AQ3602">
        <v>270</v>
      </c>
      <c r="AR3602">
        <v>0</v>
      </c>
      <c r="AS3602">
        <v>0</v>
      </c>
      <c r="AT3602">
        <v>4.18</v>
      </c>
      <c r="AU3602">
        <v>1.1499999999999999</v>
      </c>
      <c r="AV3602">
        <v>140</v>
      </c>
      <c r="AW3602">
        <v>10</v>
      </c>
      <c r="AX3602">
        <v>0</v>
      </c>
      <c r="AY3602">
        <v>0</v>
      </c>
      <c r="AZ3602">
        <v>0</v>
      </c>
      <c r="BA3602" t="s">
        <v>5994</v>
      </c>
      <c r="BB3602">
        <v>120</v>
      </c>
      <c r="BC3602">
        <v>0</v>
      </c>
      <c r="BD3602">
        <v>0</v>
      </c>
      <c r="BE3602" t="s">
        <v>410</v>
      </c>
      <c r="BF3602" t="s">
        <v>421</v>
      </c>
      <c r="BG3602" t="s">
        <v>410</v>
      </c>
      <c r="BH3602" t="s">
        <v>410</v>
      </c>
      <c r="BI3602" t="s">
        <v>411</v>
      </c>
      <c r="BJ3602" t="s">
        <v>410</v>
      </c>
      <c r="BK3602">
        <v>0</v>
      </c>
      <c r="BL3602">
        <v>0</v>
      </c>
      <c r="BM3602">
        <v>1000</v>
      </c>
      <c r="BN3602">
        <v>0</v>
      </c>
    </row>
    <row r="3603" spans="1:66" x14ac:dyDescent="0.15">
      <c r="A3603" t="s">
        <v>6385</v>
      </c>
      <c r="B3603" t="s">
        <v>210</v>
      </c>
      <c r="C3603">
        <v>1838</v>
      </c>
      <c r="D3603">
        <v>1843</v>
      </c>
      <c r="E3603">
        <v>560.20000000000005</v>
      </c>
      <c r="F3603">
        <v>561.79999999999995</v>
      </c>
      <c r="G3603" t="s">
        <v>6386</v>
      </c>
      <c r="H3603">
        <v>0</v>
      </c>
      <c r="I3603" t="s">
        <v>6368</v>
      </c>
      <c r="J3603">
        <v>39</v>
      </c>
      <c r="K3603">
        <v>0</v>
      </c>
      <c r="L3603">
        <v>0.67</v>
      </c>
      <c r="M3603">
        <v>2550</v>
      </c>
      <c r="N3603">
        <v>0.56100000000000005</v>
      </c>
      <c r="O3603">
        <v>0</v>
      </c>
      <c r="P3603" t="s">
        <v>410</v>
      </c>
      <c r="Q3603" t="s">
        <v>411</v>
      </c>
      <c r="R3603" t="s">
        <v>418</v>
      </c>
      <c r="S3603">
        <v>7.72</v>
      </c>
      <c r="T3603">
        <v>120</v>
      </c>
      <c r="U3603">
        <v>0</v>
      </c>
      <c r="V3603">
        <v>20</v>
      </c>
      <c r="W3603" t="s">
        <v>411</v>
      </c>
      <c r="X3603">
        <v>0</v>
      </c>
      <c r="Y3603">
        <v>0</v>
      </c>
      <c r="Z3603">
        <v>7710</v>
      </c>
      <c r="AA3603">
        <v>23.6</v>
      </c>
      <c r="AB3603" t="s">
        <v>410</v>
      </c>
      <c r="AC3603">
        <v>0</v>
      </c>
      <c r="AD3603">
        <v>0</v>
      </c>
      <c r="AE3603">
        <v>0</v>
      </c>
      <c r="AF3603" t="s">
        <v>959</v>
      </c>
      <c r="AG3603" t="s">
        <v>410</v>
      </c>
      <c r="AH3603">
        <v>0</v>
      </c>
      <c r="AI3603">
        <v>5</v>
      </c>
      <c r="AJ3603">
        <v>2650</v>
      </c>
      <c r="AK3603">
        <v>10</v>
      </c>
      <c r="AL3603" t="s">
        <v>421</v>
      </c>
      <c r="AM3603">
        <v>0</v>
      </c>
      <c r="AN3603" t="s">
        <v>411</v>
      </c>
      <c r="AO3603" t="s">
        <v>410</v>
      </c>
      <c r="AP3603">
        <v>0</v>
      </c>
      <c r="AQ3603">
        <v>3740</v>
      </c>
      <c r="AR3603">
        <v>0</v>
      </c>
      <c r="AS3603">
        <v>0</v>
      </c>
      <c r="AT3603">
        <v>7.43</v>
      </c>
      <c r="AU3603" t="s">
        <v>412</v>
      </c>
      <c r="AV3603">
        <v>5810</v>
      </c>
      <c r="AW3603" t="s">
        <v>411</v>
      </c>
      <c r="AX3603">
        <v>0</v>
      </c>
      <c r="AY3603">
        <v>0</v>
      </c>
      <c r="AZ3603">
        <v>0</v>
      </c>
      <c r="BA3603" t="s">
        <v>5994</v>
      </c>
      <c r="BB3603">
        <v>40</v>
      </c>
      <c r="BC3603">
        <v>0</v>
      </c>
      <c r="BD3603">
        <v>0</v>
      </c>
      <c r="BE3603" t="s">
        <v>410</v>
      </c>
      <c r="BF3603" t="s">
        <v>421</v>
      </c>
      <c r="BG3603" t="s">
        <v>410</v>
      </c>
      <c r="BH3603" t="s">
        <v>410</v>
      </c>
      <c r="BI3603" t="s">
        <v>411</v>
      </c>
      <c r="BJ3603" t="s">
        <v>410</v>
      </c>
      <c r="BK3603">
        <v>0</v>
      </c>
      <c r="BL3603">
        <v>0</v>
      </c>
      <c r="BM3603">
        <v>44500</v>
      </c>
      <c r="BN3603">
        <v>0</v>
      </c>
    </row>
    <row r="3604" spans="1:66" x14ac:dyDescent="0.15">
      <c r="A3604" t="s">
        <v>6387</v>
      </c>
      <c r="B3604" t="s">
        <v>210</v>
      </c>
      <c r="C3604">
        <v>1843</v>
      </c>
      <c r="D3604">
        <v>1846.5</v>
      </c>
      <c r="E3604">
        <v>561.79999999999995</v>
      </c>
      <c r="F3604">
        <v>562.79999999999995</v>
      </c>
      <c r="G3604" t="s">
        <v>6386</v>
      </c>
      <c r="H3604">
        <v>0</v>
      </c>
      <c r="I3604" t="s">
        <v>6368</v>
      </c>
      <c r="J3604">
        <v>11</v>
      </c>
      <c r="K3604">
        <v>0</v>
      </c>
      <c r="L3604">
        <v>0.85</v>
      </c>
      <c r="M3604">
        <v>830</v>
      </c>
      <c r="N3604">
        <v>0.23</v>
      </c>
      <c r="O3604">
        <v>0</v>
      </c>
      <c r="P3604" t="s">
        <v>410</v>
      </c>
      <c r="Q3604" t="s">
        <v>411</v>
      </c>
      <c r="R3604" t="s">
        <v>418</v>
      </c>
      <c r="S3604">
        <v>9.23</v>
      </c>
      <c r="T3604">
        <v>110</v>
      </c>
      <c r="U3604">
        <v>0</v>
      </c>
      <c r="V3604">
        <v>20</v>
      </c>
      <c r="W3604" t="s">
        <v>411</v>
      </c>
      <c r="X3604">
        <v>0</v>
      </c>
      <c r="Y3604">
        <v>0</v>
      </c>
      <c r="Z3604">
        <v>7410</v>
      </c>
      <c r="AA3604">
        <v>19.100000000000001</v>
      </c>
      <c r="AB3604" t="s">
        <v>410</v>
      </c>
      <c r="AC3604">
        <v>0</v>
      </c>
      <c r="AD3604">
        <v>0</v>
      </c>
      <c r="AE3604">
        <v>0</v>
      </c>
      <c r="AF3604">
        <v>0.1</v>
      </c>
      <c r="AG3604" t="s">
        <v>410</v>
      </c>
      <c r="AH3604">
        <v>0</v>
      </c>
      <c r="AI3604">
        <v>4.92</v>
      </c>
      <c r="AJ3604">
        <v>2340</v>
      </c>
      <c r="AK3604">
        <v>10</v>
      </c>
      <c r="AL3604" t="s">
        <v>421</v>
      </c>
      <c r="AM3604">
        <v>0</v>
      </c>
      <c r="AN3604" t="s">
        <v>411</v>
      </c>
      <c r="AO3604">
        <v>90</v>
      </c>
      <c r="AP3604">
        <v>0</v>
      </c>
      <c r="AQ3604">
        <v>8460</v>
      </c>
      <c r="AR3604">
        <v>0</v>
      </c>
      <c r="AS3604">
        <v>0</v>
      </c>
      <c r="AT3604">
        <v>5.39</v>
      </c>
      <c r="AU3604" t="s">
        <v>412</v>
      </c>
      <c r="AV3604">
        <v>4240</v>
      </c>
      <c r="AW3604" t="s">
        <v>411</v>
      </c>
      <c r="AX3604">
        <v>0</v>
      </c>
      <c r="AY3604">
        <v>0</v>
      </c>
      <c r="AZ3604">
        <v>0</v>
      </c>
      <c r="BA3604" t="s">
        <v>5994</v>
      </c>
      <c r="BB3604">
        <v>50</v>
      </c>
      <c r="BC3604">
        <v>0</v>
      </c>
      <c r="BD3604">
        <v>0</v>
      </c>
      <c r="BE3604" t="s">
        <v>410</v>
      </c>
      <c r="BF3604" t="s">
        <v>421</v>
      </c>
      <c r="BG3604" t="s">
        <v>410</v>
      </c>
      <c r="BH3604" t="s">
        <v>410</v>
      </c>
      <c r="BI3604" t="s">
        <v>411</v>
      </c>
      <c r="BJ3604" t="s">
        <v>410</v>
      </c>
      <c r="BK3604">
        <v>0</v>
      </c>
      <c r="BL3604">
        <v>0</v>
      </c>
      <c r="BM3604">
        <v>45100</v>
      </c>
      <c r="BN3604">
        <v>0</v>
      </c>
    </row>
    <row r="3605" spans="1:66" x14ac:dyDescent="0.15">
      <c r="A3605" t="s">
        <v>6388</v>
      </c>
      <c r="B3605" t="s">
        <v>210</v>
      </c>
      <c r="C3605">
        <v>1846.5</v>
      </c>
      <c r="D3605">
        <v>1851.5</v>
      </c>
      <c r="E3605">
        <v>562.79999999999995</v>
      </c>
      <c r="F3605">
        <v>564.29999999999995</v>
      </c>
      <c r="G3605" t="s">
        <v>6389</v>
      </c>
      <c r="H3605">
        <v>0</v>
      </c>
      <c r="I3605" t="s">
        <v>6368</v>
      </c>
      <c r="J3605">
        <v>3</v>
      </c>
      <c r="K3605">
        <v>0</v>
      </c>
      <c r="L3605">
        <v>3.55</v>
      </c>
      <c r="M3605">
        <v>1530</v>
      </c>
      <c r="N3605">
        <v>7.9000000000000001E-2</v>
      </c>
      <c r="O3605">
        <v>0</v>
      </c>
      <c r="P3605" t="s">
        <v>410</v>
      </c>
      <c r="Q3605" t="s">
        <v>411</v>
      </c>
      <c r="R3605" t="s">
        <v>418</v>
      </c>
      <c r="S3605">
        <v>4.4000000000000004</v>
      </c>
      <c r="T3605">
        <v>40</v>
      </c>
      <c r="U3605">
        <v>0</v>
      </c>
      <c r="V3605">
        <v>30</v>
      </c>
      <c r="W3605" t="s">
        <v>411</v>
      </c>
      <c r="X3605">
        <v>0</v>
      </c>
      <c r="Y3605">
        <v>0</v>
      </c>
      <c r="Z3605">
        <v>4250</v>
      </c>
      <c r="AA3605">
        <v>20.2</v>
      </c>
      <c r="AB3605" t="s">
        <v>410</v>
      </c>
      <c r="AC3605">
        <v>0</v>
      </c>
      <c r="AD3605">
        <v>0</v>
      </c>
      <c r="AE3605">
        <v>0</v>
      </c>
      <c r="AF3605">
        <v>0.1</v>
      </c>
      <c r="AG3605" t="s">
        <v>410</v>
      </c>
      <c r="AH3605">
        <v>0</v>
      </c>
      <c r="AI3605">
        <v>5.79</v>
      </c>
      <c r="AJ3605">
        <v>1030</v>
      </c>
      <c r="AK3605">
        <v>10</v>
      </c>
      <c r="AL3605" t="s">
        <v>421</v>
      </c>
      <c r="AM3605">
        <v>0</v>
      </c>
      <c r="AN3605" t="s">
        <v>411</v>
      </c>
      <c r="AO3605" t="s">
        <v>410</v>
      </c>
      <c r="AP3605">
        <v>0</v>
      </c>
      <c r="AQ3605">
        <v>1520</v>
      </c>
      <c r="AR3605">
        <v>0</v>
      </c>
      <c r="AS3605">
        <v>0</v>
      </c>
      <c r="AT3605">
        <v>6.38</v>
      </c>
      <c r="AU3605" t="s">
        <v>412</v>
      </c>
      <c r="AV3605" t="s">
        <v>410</v>
      </c>
      <c r="AW3605">
        <v>10</v>
      </c>
      <c r="AX3605">
        <v>0</v>
      </c>
      <c r="AY3605">
        <v>0</v>
      </c>
      <c r="AZ3605">
        <v>0</v>
      </c>
      <c r="BA3605" t="s">
        <v>5994</v>
      </c>
      <c r="BB3605">
        <v>30</v>
      </c>
      <c r="BC3605">
        <v>0</v>
      </c>
      <c r="BD3605">
        <v>0</v>
      </c>
      <c r="BE3605" t="s">
        <v>410</v>
      </c>
      <c r="BF3605" t="s">
        <v>421</v>
      </c>
      <c r="BG3605" t="s">
        <v>410</v>
      </c>
      <c r="BH3605" t="s">
        <v>410</v>
      </c>
      <c r="BI3605" t="s">
        <v>411</v>
      </c>
      <c r="BJ3605" t="s">
        <v>410</v>
      </c>
      <c r="BK3605">
        <v>0</v>
      </c>
      <c r="BL3605">
        <v>0</v>
      </c>
      <c r="BM3605">
        <v>16100</v>
      </c>
      <c r="BN3605">
        <v>0</v>
      </c>
    </row>
    <row r="3606" spans="1:66" x14ac:dyDescent="0.15">
      <c r="A3606" t="s">
        <v>6390</v>
      </c>
      <c r="B3606" t="s">
        <v>210</v>
      </c>
      <c r="C3606">
        <v>1851.5</v>
      </c>
      <c r="D3606">
        <v>1855.5</v>
      </c>
      <c r="E3606">
        <v>564.29999999999995</v>
      </c>
      <c r="F3606">
        <v>565.6</v>
      </c>
      <c r="G3606" t="s">
        <v>6391</v>
      </c>
      <c r="H3606">
        <v>0</v>
      </c>
      <c r="I3606" t="s">
        <v>6368</v>
      </c>
      <c r="J3606">
        <v>9</v>
      </c>
      <c r="K3606">
        <v>0</v>
      </c>
      <c r="L3606">
        <v>2.4900000000000002</v>
      </c>
      <c r="M3606">
        <v>390</v>
      </c>
      <c r="N3606">
        <v>6.4000000000000001E-2</v>
      </c>
      <c r="O3606">
        <v>0</v>
      </c>
      <c r="P3606" t="s">
        <v>410</v>
      </c>
      <c r="Q3606" t="s">
        <v>411</v>
      </c>
      <c r="R3606" t="s">
        <v>418</v>
      </c>
      <c r="S3606">
        <v>3.72</v>
      </c>
      <c r="T3606">
        <v>40</v>
      </c>
      <c r="U3606">
        <v>0</v>
      </c>
      <c r="V3606">
        <v>70</v>
      </c>
      <c r="W3606" t="s">
        <v>411</v>
      </c>
      <c r="X3606">
        <v>0</v>
      </c>
      <c r="Y3606">
        <v>0</v>
      </c>
      <c r="Z3606">
        <v>19750</v>
      </c>
      <c r="AA3606">
        <v>24.5</v>
      </c>
      <c r="AB3606" t="s">
        <v>410</v>
      </c>
      <c r="AC3606">
        <v>0</v>
      </c>
      <c r="AD3606">
        <v>0</v>
      </c>
      <c r="AE3606">
        <v>0</v>
      </c>
      <c r="AF3606">
        <v>0.1</v>
      </c>
      <c r="AG3606" t="s">
        <v>410</v>
      </c>
      <c r="AH3606">
        <v>0</v>
      </c>
      <c r="AI3606">
        <v>5.49</v>
      </c>
      <c r="AJ3606">
        <v>1260</v>
      </c>
      <c r="AK3606" t="s">
        <v>411</v>
      </c>
      <c r="AL3606" t="s">
        <v>421</v>
      </c>
      <c r="AM3606">
        <v>0</v>
      </c>
      <c r="AN3606" t="s">
        <v>411</v>
      </c>
      <c r="AO3606" t="s">
        <v>410</v>
      </c>
      <c r="AP3606">
        <v>0</v>
      </c>
      <c r="AQ3606">
        <v>970</v>
      </c>
      <c r="AR3606">
        <v>0</v>
      </c>
      <c r="AS3606">
        <v>0</v>
      </c>
      <c r="AT3606">
        <v>6.23</v>
      </c>
      <c r="AU3606" t="s">
        <v>412</v>
      </c>
      <c r="AV3606" t="s">
        <v>410</v>
      </c>
      <c r="AW3606" t="s">
        <v>411</v>
      </c>
      <c r="AX3606">
        <v>0</v>
      </c>
      <c r="AY3606">
        <v>0</v>
      </c>
      <c r="AZ3606">
        <v>0</v>
      </c>
      <c r="BA3606" t="s">
        <v>5994</v>
      </c>
      <c r="BB3606">
        <v>30</v>
      </c>
      <c r="BC3606">
        <v>0</v>
      </c>
      <c r="BD3606">
        <v>0</v>
      </c>
      <c r="BE3606" t="s">
        <v>410</v>
      </c>
      <c r="BF3606" t="s">
        <v>421</v>
      </c>
      <c r="BG3606" t="s">
        <v>410</v>
      </c>
      <c r="BH3606" t="s">
        <v>410</v>
      </c>
      <c r="BI3606" t="s">
        <v>411</v>
      </c>
      <c r="BJ3606" t="s">
        <v>410</v>
      </c>
      <c r="BK3606">
        <v>0</v>
      </c>
      <c r="BL3606">
        <v>0</v>
      </c>
      <c r="BM3606">
        <v>11700</v>
      </c>
      <c r="BN3606">
        <v>0</v>
      </c>
    </row>
    <row r="3607" spans="1:66" x14ac:dyDescent="0.15">
      <c r="A3607" t="s">
        <v>6392</v>
      </c>
      <c r="B3607" t="s">
        <v>210</v>
      </c>
      <c r="C3607">
        <v>1855.5</v>
      </c>
      <c r="D3607">
        <v>1859.5</v>
      </c>
      <c r="E3607">
        <v>565.6</v>
      </c>
      <c r="F3607">
        <v>566.79999999999995</v>
      </c>
      <c r="G3607" t="s">
        <v>6393</v>
      </c>
      <c r="H3607">
        <v>0</v>
      </c>
      <c r="I3607" t="s">
        <v>6368</v>
      </c>
      <c r="J3607">
        <v>3</v>
      </c>
      <c r="K3607">
        <v>0</v>
      </c>
      <c r="L3607">
        <v>4.68</v>
      </c>
      <c r="M3607">
        <v>100</v>
      </c>
      <c r="N3607">
        <v>3.2000000000000001E-2</v>
      </c>
      <c r="O3607">
        <v>0</v>
      </c>
      <c r="P3607" t="s">
        <v>410</v>
      </c>
      <c r="Q3607" t="s">
        <v>411</v>
      </c>
      <c r="R3607" t="s">
        <v>418</v>
      </c>
      <c r="S3607">
        <v>2.19</v>
      </c>
      <c r="T3607" t="s">
        <v>411</v>
      </c>
      <c r="U3607">
        <v>0</v>
      </c>
      <c r="V3607">
        <v>60</v>
      </c>
      <c r="W3607" t="s">
        <v>411</v>
      </c>
      <c r="X3607">
        <v>0</v>
      </c>
      <c r="Y3607">
        <v>0</v>
      </c>
      <c r="Z3607">
        <v>6730</v>
      </c>
      <c r="AA3607">
        <v>21.9</v>
      </c>
      <c r="AB3607" t="s">
        <v>410</v>
      </c>
      <c r="AC3607">
        <v>0</v>
      </c>
      <c r="AD3607">
        <v>0</v>
      </c>
      <c r="AE3607">
        <v>0</v>
      </c>
      <c r="AF3607" t="s">
        <v>959</v>
      </c>
      <c r="AG3607" t="s">
        <v>410</v>
      </c>
      <c r="AH3607">
        <v>0</v>
      </c>
      <c r="AI3607">
        <v>7.88</v>
      </c>
      <c r="AJ3607">
        <v>1370</v>
      </c>
      <c r="AK3607" t="s">
        <v>411</v>
      </c>
      <c r="AL3607" t="s">
        <v>421</v>
      </c>
      <c r="AM3607">
        <v>0</v>
      </c>
      <c r="AN3607" t="s">
        <v>411</v>
      </c>
      <c r="AO3607" t="s">
        <v>410</v>
      </c>
      <c r="AP3607">
        <v>0</v>
      </c>
      <c r="AQ3607">
        <v>200</v>
      </c>
      <c r="AR3607">
        <v>0</v>
      </c>
      <c r="AS3607">
        <v>0</v>
      </c>
      <c r="AT3607">
        <v>5.49</v>
      </c>
      <c r="AU3607" t="s">
        <v>412</v>
      </c>
      <c r="AV3607" t="s">
        <v>410</v>
      </c>
      <c r="AW3607">
        <v>10</v>
      </c>
      <c r="AX3607">
        <v>0</v>
      </c>
      <c r="AY3607">
        <v>0</v>
      </c>
      <c r="AZ3607">
        <v>0</v>
      </c>
      <c r="BA3607" t="s">
        <v>5994</v>
      </c>
      <c r="BB3607">
        <v>20</v>
      </c>
      <c r="BC3607">
        <v>0</v>
      </c>
      <c r="BD3607">
        <v>0</v>
      </c>
      <c r="BE3607" t="s">
        <v>410</v>
      </c>
      <c r="BF3607" t="s">
        <v>421</v>
      </c>
      <c r="BG3607" t="s">
        <v>410</v>
      </c>
      <c r="BH3607" t="s">
        <v>410</v>
      </c>
      <c r="BI3607" t="s">
        <v>411</v>
      </c>
      <c r="BJ3607" t="s">
        <v>410</v>
      </c>
      <c r="BK3607">
        <v>0</v>
      </c>
      <c r="BL3607">
        <v>0</v>
      </c>
      <c r="BM3607">
        <v>670</v>
      </c>
      <c r="BN3607">
        <v>0</v>
      </c>
    </row>
    <row r="3608" spans="1:66" x14ac:dyDescent="0.15">
      <c r="A3608" t="s">
        <v>6394</v>
      </c>
      <c r="B3608" t="s">
        <v>210</v>
      </c>
      <c r="C3608">
        <v>1859.5</v>
      </c>
      <c r="D3608">
        <v>1863.5</v>
      </c>
      <c r="E3608">
        <v>566.79999999999995</v>
      </c>
      <c r="F3608">
        <v>568</v>
      </c>
      <c r="G3608" t="s">
        <v>6393</v>
      </c>
      <c r="H3608">
        <v>0</v>
      </c>
      <c r="I3608" t="s">
        <v>6368</v>
      </c>
      <c r="J3608">
        <v>4</v>
      </c>
      <c r="K3608">
        <v>0</v>
      </c>
      <c r="L3608">
        <v>5.27</v>
      </c>
      <c r="M3608">
        <v>200</v>
      </c>
      <c r="N3608">
        <v>3.5000000000000003E-2</v>
      </c>
      <c r="O3608">
        <v>0</v>
      </c>
      <c r="P3608" t="s">
        <v>410</v>
      </c>
      <c r="Q3608" t="s">
        <v>411</v>
      </c>
      <c r="R3608" t="s">
        <v>418</v>
      </c>
      <c r="S3608">
        <v>0.97</v>
      </c>
      <c r="T3608" t="s">
        <v>411</v>
      </c>
      <c r="U3608">
        <v>0</v>
      </c>
      <c r="V3608">
        <v>50</v>
      </c>
      <c r="W3608" t="s">
        <v>411</v>
      </c>
      <c r="X3608">
        <v>0</v>
      </c>
      <c r="Y3608">
        <v>0</v>
      </c>
      <c r="Z3608">
        <v>7180</v>
      </c>
      <c r="AA3608">
        <v>18.2</v>
      </c>
      <c r="AB3608" t="s">
        <v>410</v>
      </c>
      <c r="AC3608">
        <v>0</v>
      </c>
      <c r="AD3608">
        <v>0</v>
      </c>
      <c r="AE3608">
        <v>0</v>
      </c>
      <c r="AF3608" t="s">
        <v>959</v>
      </c>
      <c r="AG3608" t="s">
        <v>410</v>
      </c>
      <c r="AH3608">
        <v>0</v>
      </c>
      <c r="AI3608">
        <v>8.0500000000000007</v>
      </c>
      <c r="AJ3608">
        <v>1230</v>
      </c>
      <c r="AK3608" t="s">
        <v>411</v>
      </c>
      <c r="AL3608" t="s">
        <v>421</v>
      </c>
      <c r="AM3608">
        <v>0</v>
      </c>
      <c r="AN3608" t="s">
        <v>411</v>
      </c>
      <c r="AO3608">
        <v>60</v>
      </c>
      <c r="AP3608">
        <v>0</v>
      </c>
      <c r="AQ3608">
        <v>390</v>
      </c>
      <c r="AR3608">
        <v>0</v>
      </c>
      <c r="AS3608">
        <v>0</v>
      </c>
      <c r="AT3608">
        <v>5.58</v>
      </c>
      <c r="AU3608">
        <v>9.91</v>
      </c>
      <c r="AV3608" t="s">
        <v>410</v>
      </c>
      <c r="AW3608">
        <v>10</v>
      </c>
      <c r="AX3608">
        <v>0</v>
      </c>
      <c r="AY3608">
        <v>0</v>
      </c>
      <c r="AZ3608">
        <v>0</v>
      </c>
      <c r="BA3608" t="s">
        <v>5994</v>
      </c>
      <c r="BB3608">
        <v>20</v>
      </c>
      <c r="BC3608">
        <v>0</v>
      </c>
      <c r="BD3608">
        <v>0</v>
      </c>
      <c r="BE3608" t="s">
        <v>410</v>
      </c>
      <c r="BF3608" t="s">
        <v>421</v>
      </c>
      <c r="BG3608" t="s">
        <v>410</v>
      </c>
      <c r="BH3608" t="s">
        <v>410</v>
      </c>
      <c r="BI3608" t="s">
        <v>411</v>
      </c>
      <c r="BJ3608" t="s">
        <v>410</v>
      </c>
      <c r="BK3608">
        <v>0</v>
      </c>
      <c r="BL3608">
        <v>0</v>
      </c>
      <c r="BM3608">
        <v>710</v>
      </c>
      <c r="BN3608">
        <v>0</v>
      </c>
    </row>
    <row r="3609" spans="1:66" x14ac:dyDescent="0.15">
      <c r="A3609" t="s">
        <v>6395</v>
      </c>
      <c r="B3609" t="s">
        <v>210</v>
      </c>
      <c r="C3609">
        <v>1863.5</v>
      </c>
      <c r="D3609">
        <v>1867.5</v>
      </c>
      <c r="E3609">
        <v>568</v>
      </c>
      <c r="F3609">
        <v>569.20000000000005</v>
      </c>
      <c r="G3609" t="s">
        <v>6396</v>
      </c>
      <c r="H3609">
        <v>0</v>
      </c>
      <c r="I3609" t="s">
        <v>6368</v>
      </c>
      <c r="J3609">
        <v>4</v>
      </c>
      <c r="K3609">
        <v>0</v>
      </c>
      <c r="L3609">
        <v>5.12</v>
      </c>
      <c r="M3609">
        <v>1180</v>
      </c>
      <c r="N3609">
        <v>4.4999999999999998E-2</v>
      </c>
      <c r="O3609">
        <v>0</v>
      </c>
      <c r="P3609" t="s">
        <v>410</v>
      </c>
      <c r="Q3609" t="s">
        <v>411</v>
      </c>
      <c r="R3609" t="s">
        <v>418</v>
      </c>
      <c r="S3609">
        <v>4.28</v>
      </c>
      <c r="T3609">
        <v>10</v>
      </c>
      <c r="U3609">
        <v>0</v>
      </c>
      <c r="V3609">
        <v>40</v>
      </c>
      <c r="W3609" t="s">
        <v>411</v>
      </c>
      <c r="X3609">
        <v>0</v>
      </c>
      <c r="Y3609">
        <v>0</v>
      </c>
      <c r="Z3609">
        <v>4180</v>
      </c>
      <c r="AA3609">
        <v>10.85</v>
      </c>
      <c r="AB3609" t="s">
        <v>410</v>
      </c>
      <c r="AC3609">
        <v>0</v>
      </c>
      <c r="AD3609">
        <v>0</v>
      </c>
      <c r="AE3609">
        <v>0</v>
      </c>
      <c r="AF3609" t="s">
        <v>959</v>
      </c>
      <c r="AG3609" t="s">
        <v>410</v>
      </c>
      <c r="AH3609">
        <v>0</v>
      </c>
      <c r="AI3609">
        <v>9.41</v>
      </c>
      <c r="AJ3609">
        <v>1460</v>
      </c>
      <c r="AK3609" t="s">
        <v>411</v>
      </c>
      <c r="AL3609" t="s">
        <v>421</v>
      </c>
      <c r="AM3609">
        <v>0</v>
      </c>
      <c r="AN3609" t="s">
        <v>411</v>
      </c>
      <c r="AO3609">
        <v>60</v>
      </c>
      <c r="AP3609">
        <v>0</v>
      </c>
      <c r="AQ3609">
        <v>220</v>
      </c>
      <c r="AR3609">
        <v>0</v>
      </c>
      <c r="AS3609">
        <v>0</v>
      </c>
      <c r="AT3609">
        <v>6.3</v>
      </c>
      <c r="AU3609">
        <v>3.65</v>
      </c>
      <c r="AV3609">
        <v>210</v>
      </c>
      <c r="AW3609">
        <v>10</v>
      </c>
      <c r="AX3609">
        <v>0</v>
      </c>
      <c r="AY3609">
        <v>0</v>
      </c>
      <c r="AZ3609">
        <v>0</v>
      </c>
      <c r="BA3609" t="s">
        <v>5994</v>
      </c>
      <c r="BB3609">
        <v>40</v>
      </c>
      <c r="BC3609">
        <v>0</v>
      </c>
      <c r="BD3609">
        <v>0</v>
      </c>
      <c r="BE3609" t="s">
        <v>410</v>
      </c>
      <c r="BF3609" t="s">
        <v>421</v>
      </c>
      <c r="BG3609" t="s">
        <v>410</v>
      </c>
      <c r="BH3609" t="s">
        <v>410</v>
      </c>
      <c r="BI3609" t="s">
        <v>411</v>
      </c>
      <c r="BJ3609" t="s">
        <v>410</v>
      </c>
      <c r="BK3609">
        <v>0</v>
      </c>
      <c r="BL3609">
        <v>0</v>
      </c>
      <c r="BM3609">
        <v>3610</v>
      </c>
      <c r="BN3609">
        <v>0</v>
      </c>
    </row>
    <row r="3610" spans="1:66" x14ac:dyDescent="0.15">
      <c r="A3610" t="s">
        <v>6397</v>
      </c>
      <c r="B3610" t="s">
        <v>210</v>
      </c>
      <c r="C3610">
        <v>1867.5</v>
      </c>
      <c r="D3610">
        <v>1872.5</v>
      </c>
      <c r="E3610">
        <v>569.20000000000005</v>
      </c>
      <c r="F3610">
        <v>570.70000000000005</v>
      </c>
      <c r="G3610" t="s">
        <v>6398</v>
      </c>
      <c r="H3610">
        <v>0</v>
      </c>
      <c r="I3610" t="s">
        <v>6368</v>
      </c>
      <c r="J3610">
        <v>8</v>
      </c>
      <c r="K3610">
        <v>0</v>
      </c>
      <c r="L3610">
        <v>4.8099999999999996</v>
      </c>
      <c r="M3610">
        <v>660</v>
      </c>
      <c r="N3610">
        <v>8.5999999999999993E-2</v>
      </c>
      <c r="O3610">
        <v>0</v>
      </c>
      <c r="P3610" t="s">
        <v>410</v>
      </c>
      <c r="Q3610" t="s">
        <v>411</v>
      </c>
      <c r="R3610" t="s">
        <v>418</v>
      </c>
      <c r="S3610">
        <v>6.05</v>
      </c>
      <c r="T3610">
        <v>10</v>
      </c>
      <c r="U3610">
        <v>0</v>
      </c>
      <c r="V3610">
        <v>30</v>
      </c>
      <c r="W3610" t="s">
        <v>411</v>
      </c>
      <c r="X3610">
        <v>0</v>
      </c>
      <c r="Y3610">
        <v>0</v>
      </c>
      <c r="Z3610">
        <v>5410</v>
      </c>
      <c r="AA3610">
        <v>12</v>
      </c>
      <c r="AB3610" t="s">
        <v>410</v>
      </c>
      <c r="AC3610">
        <v>0</v>
      </c>
      <c r="AD3610">
        <v>0</v>
      </c>
      <c r="AE3610">
        <v>0</v>
      </c>
      <c r="AF3610" t="s">
        <v>959</v>
      </c>
      <c r="AG3610" t="s">
        <v>410</v>
      </c>
      <c r="AH3610">
        <v>0</v>
      </c>
      <c r="AI3610">
        <v>8.89</v>
      </c>
      <c r="AJ3610">
        <v>2000</v>
      </c>
      <c r="AK3610" t="s">
        <v>411</v>
      </c>
      <c r="AL3610" t="s">
        <v>421</v>
      </c>
      <c r="AM3610">
        <v>0</v>
      </c>
      <c r="AN3610" t="s">
        <v>411</v>
      </c>
      <c r="AO3610">
        <v>50</v>
      </c>
      <c r="AP3610">
        <v>0</v>
      </c>
      <c r="AQ3610">
        <v>450</v>
      </c>
      <c r="AR3610">
        <v>0</v>
      </c>
      <c r="AS3610">
        <v>0</v>
      </c>
      <c r="AT3610">
        <v>5.55</v>
      </c>
      <c r="AU3610">
        <v>5.45</v>
      </c>
      <c r="AV3610">
        <v>230</v>
      </c>
      <c r="AW3610">
        <v>10</v>
      </c>
      <c r="AX3610">
        <v>0</v>
      </c>
      <c r="AY3610">
        <v>0</v>
      </c>
      <c r="AZ3610">
        <v>0</v>
      </c>
      <c r="BA3610" t="s">
        <v>5994</v>
      </c>
      <c r="BB3610">
        <v>60</v>
      </c>
      <c r="BC3610">
        <v>0</v>
      </c>
      <c r="BD3610">
        <v>0</v>
      </c>
      <c r="BE3610" t="s">
        <v>410</v>
      </c>
      <c r="BF3610" t="s">
        <v>421</v>
      </c>
      <c r="BG3610" t="s">
        <v>410</v>
      </c>
      <c r="BH3610" t="s">
        <v>410</v>
      </c>
      <c r="BI3610" t="s">
        <v>411</v>
      </c>
      <c r="BJ3610" t="s">
        <v>410</v>
      </c>
      <c r="BK3610">
        <v>0</v>
      </c>
      <c r="BL3610">
        <v>0</v>
      </c>
      <c r="BM3610">
        <v>3210</v>
      </c>
      <c r="BN3610">
        <v>0</v>
      </c>
    </row>
    <row r="3611" spans="1:66" x14ac:dyDescent="0.15">
      <c r="A3611" t="s">
        <v>6399</v>
      </c>
      <c r="B3611" t="s">
        <v>210</v>
      </c>
      <c r="C3611">
        <v>1872.5</v>
      </c>
      <c r="D3611">
        <v>1877</v>
      </c>
      <c r="E3611">
        <v>570.70000000000005</v>
      </c>
      <c r="F3611">
        <v>572.1</v>
      </c>
      <c r="G3611" t="s">
        <v>5900</v>
      </c>
      <c r="H3611">
        <v>0</v>
      </c>
      <c r="I3611" t="s">
        <v>6368</v>
      </c>
      <c r="J3611">
        <v>1</v>
      </c>
      <c r="K3611">
        <v>0</v>
      </c>
      <c r="L3611">
        <v>6.83</v>
      </c>
      <c r="M3611">
        <v>80</v>
      </c>
      <c r="N3611">
        <v>6.7000000000000004E-2</v>
      </c>
      <c r="O3611">
        <v>0</v>
      </c>
      <c r="P3611" t="s">
        <v>410</v>
      </c>
      <c r="Q3611" t="s">
        <v>411</v>
      </c>
      <c r="R3611" t="s">
        <v>418</v>
      </c>
      <c r="S3611">
        <v>3.03</v>
      </c>
      <c r="T3611" t="s">
        <v>411</v>
      </c>
      <c r="U3611">
        <v>0</v>
      </c>
      <c r="V3611">
        <v>30</v>
      </c>
      <c r="W3611" t="s">
        <v>411</v>
      </c>
      <c r="X3611">
        <v>0</v>
      </c>
      <c r="Y3611">
        <v>0</v>
      </c>
      <c r="Z3611">
        <v>1080</v>
      </c>
      <c r="AA3611">
        <v>11.95</v>
      </c>
      <c r="AB3611" t="s">
        <v>410</v>
      </c>
      <c r="AC3611">
        <v>0</v>
      </c>
      <c r="AD3611">
        <v>0</v>
      </c>
      <c r="AE3611">
        <v>0</v>
      </c>
      <c r="AF3611" t="s">
        <v>959</v>
      </c>
      <c r="AG3611" t="s">
        <v>410</v>
      </c>
      <c r="AH3611">
        <v>0</v>
      </c>
      <c r="AI3611">
        <v>9.93</v>
      </c>
      <c r="AJ3611">
        <v>1490</v>
      </c>
      <c r="AK3611" t="s">
        <v>411</v>
      </c>
      <c r="AL3611" t="s">
        <v>421</v>
      </c>
      <c r="AM3611">
        <v>0</v>
      </c>
      <c r="AN3611" t="s">
        <v>411</v>
      </c>
      <c r="AO3611">
        <v>60</v>
      </c>
      <c r="AP3611">
        <v>0</v>
      </c>
      <c r="AQ3611">
        <v>120</v>
      </c>
      <c r="AR3611">
        <v>0</v>
      </c>
      <c r="AS3611">
        <v>0</v>
      </c>
      <c r="AT3611">
        <v>4.84</v>
      </c>
      <c r="AU3611">
        <v>3.13</v>
      </c>
      <c r="AV3611" t="s">
        <v>410</v>
      </c>
      <c r="AW3611">
        <v>10</v>
      </c>
      <c r="AX3611">
        <v>0</v>
      </c>
      <c r="AY3611">
        <v>0</v>
      </c>
      <c r="AZ3611">
        <v>0</v>
      </c>
      <c r="BA3611" t="s">
        <v>5994</v>
      </c>
      <c r="BB3611">
        <v>30</v>
      </c>
      <c r="BC3611">
        <v>0</v>
      </c>
      <c r="BD3611">
        <v>0</v>
      </c>
      <c r="BE3611" t="s">
        <v>410</v>
      </c>
      <c r="BF3611">
        <v>0.05</v>
      </c>
      <c r="BG3611" t="s">
        <v>410</v>
      </c>
      <c r="BH3611" t="s">
        <v>410</v>
      </c>
      <c r="BI3611" t="s">
        <v>411</v>
      </c>
      <c r="BJ3611" t="s">
        <v>410</v>
      </c>
      <c r="BK3611">
        <v>0</v>
      </c>
      <c r="BL3611">
        <v>0</v>
      </c>
      <c r="BM3611">
        <v>590</v>
      </c>
      <c r="BN3611">
        <v>0</v>
      </c>
    </row>
    <row r="3612" spans="1:66" x14ac:dyDescent="0.15">
      <c r="A3612" t="s">
        <v>6400</v>
      </c>
      <c r="B3612" t="s">
        <v>210</v>
      </c>
      <c r="C3612">
        <v>1877</v>
      </c>
      <c r="D3612">
        <v>1882</v>
      </c>
      <c r="E3612">
        <v>572.1</v>
      </c>
      <c r="F3612">
        <v>573.6</v>
      </c>
      <c r="G3612" t="s">
        <v>6401</v>
      </c>
      <c r="H3612">
        <v>0</v>
      </c>
      <c r="I3612" t="s">
        <v>6368</v>
      </c>
      <c r="J3612">
        <v>10</v>
      </c>
      <c r="K3612">
        <v>0</v>
      </c>
      <c r="L3612">
        <v>7.13</v>
      </c>
      <c r="M3612">
        <v>470</v>
      </c>
      <c r="N3612">
        <v>0.20799999999999999</v>
      </c>
      <c r="O3612">
        <v>0</v>
      </c>
      <c r="P3612" t="s">
        <v>410</v>
      </c>
      <c r="Q3612" t="s">
        <v>411</v>
      </c>
      <c r="R3612" t="s">
        <v>418</v>
      </c>
      <c r="S3612">
        <v>2.65</v>
      </c>
      <c r="T3612" t="s">
        <v>411</v>
      </c>
      <c r="U3612">
        <v>0</v>
      </c>
      <c r="V3612">
        <v>30</v>
      </c>
      <c r="W3612" t="s">
        <v>411</v>
      </c>
      <c r="X3612">
        <v>0</v>
      </c>
      <c r="Y3612">
        <v>0</v>
      </c>
      <c r="Z3612">
        <v>9500</v>
      </c>
      <c r="AA3612">
        <v>8.5</v>
      </c>
      <c r="AB3612" t="s">
        <v>410</v>
      </c>
      <c r="AC3612">
        <v>0</v>
      </c>
      <c r="AD3612">
        <v>0</v>
      </c>
      <c r="AE3612">
        <v>0</v>
      </c>
      <c r="AF3612" t="s">
        <v>959</v>
      </c>
      <c r="AG3612" t="s">
        <v>410</v>
      </c>
      <c r="AH3612">
        <v>0</v>
      </c>
      <c r="AI3612">
        <v>10.5</v>
      </c>
      <c r="AJ3612">
        <v>1200</v>
      </c>
      <c r="AK3612" t="s">
        <v>411</v>
      </c>
      <c r="AL3612" t="s">
        <v>421</v>
      </c>
      <c r="AM3612">
        <v>0</v>
      </c>
      <c r="AN3612" t="s">
        <v>411</v>
      </c>
      <c r="AO3612">
        <v>70</v>
      </c>
      <c r="AP3612">
        <v>0</v>
      </c>
      <c r="AQ3612">
        <v>120</v>
      </c>
      <c r="AR3612">
        <v>0</v>
      </c>
      <c r="AS3612">
        <v>0</v>
      </c>
      <c r="AT3612">
        <v>6.02</v>
      </c>
      <c r="AU3612">
        <v>0.91</v>
      </c>
      <c r="AV3612">
        <v>720</v>
      </c>
      <c r="AW3612">
        <v>10</v>
      </c>
      <c r="AX3612">
        <v>0</v>
      </c>
      <c r="AY3612">
        <v>0</v>
      </c>
      <c r="AZ3612">
        <v>0</v>
      </c>
      <c r="BA3612" t="s">
        <v>5994</v>
      </c>
      <c r="BB3612">
        <v>30</v>
      </c>
      <c r="BC3612">
        <v>0</v>
      </c>
      <c r="BD3612">
        <v>0</v>
      </c>
      <c r="BE3612" t="s">
        <v>410</v>
      </c>
      <c r="BF3612">
        <v>0.05</v>
      </c>
      <c r="BG3612" t="s">
        <v>410</v>
      </c>
      <c r="BH3612" t="s">
        <v>410</v>
      </c>
      <c r="BI3612" t="s">
        <v>411</v>
      </c>
      <c r="BJ3612" t="s">
        <v>410</v>
      </c>
      <c r="BK3612">
        <v>0</v>
      </c>
      <c r="BL3612">
        <v>0</v>
      </c>
      <c r="BM3612">
        <v>820</v>
      </c>
      <c r="BN3612">
        <v>0</v>
      </c>
    </row>
    <row r="3613" spans="1:66" x14ac:dyDescent="0.15">
      <c r="A3613" t="s">
        <v>6402</v>
      </c>
      <c r="B3613" t="s">
        <v>210</v>
      </c>
      <c r="C3613">
        <v>1882</v>
      </c>
      <c r="D3613">
        <v>1887</v>
      </c>
      <c r="E3613">
        <v>573.6</v>
      </c>
      <c r="F3613">
        <v>575.20000000000005</v>
      </c>
      <c r="G3613" t="s">
        <v>4202</v>
      </c>
      <c r="H3613">
        <v>0</v>
      </c>
      <c r="I3613" t="s">
        <v>6368</v>
      </c>
      <c r="J3613">
        <v>4</v>
      </c>
      <c r="K3613">
        <v>0</v>
      </c>
      <c r="L3613">
        <v>6.74</v>
      </c>
      <c r="M3613">
        <v>710</v>
      </c>
      <c r="N3613">
        <v>9.8000000000000004E-2</v>
      </c>
      <c r="O3613">
        <v>0</v>
      </c>
      <c r="P3613" t="s">
        <v>410</v>
      </c>
      <c r="Q3613" t="s">
        <v>411</v>
      </c>
      <c r="R3613" t="s">
        <v>418</v>
      </c>
      <c r="S3613">
        <v>4.07</v>
      </c>
      <c r="T3613" t="s">
        <v>411</v>
      </c>
      <c r="U3613">
        <v>0</v>
      </c>
      <c r="V3613">
        <v>90</v>
      </c>
      <c r="W3613" t="s">
        <v>411</v>
      </c>
      <c r="X3613">
        <v>0</v>
      </c>
      <c r="Y3613">
        <v>0</v>
      </c>
      <c r="Z3613">
        <v>13950</v>
      </c>
      <c r="AA3613">
        <v>9.33</v>
      </c>
      <c r="AB3613" t="s">
        <v>410</v>
      </c>
      <c r="AC3613">
        <v>0</v>
      </c>
      <c r="AD3613">
        <v>0</v>
      </c>
      <c r="AE3613">
        <v>0</v>
      </c>
      <c r="AF3613" t="s">
        <v>959</v>
      </c>
      <c r="AG3613" t="s">
        <v>410</v>
      </c>
      <c r="AH3613">
        <v>0</v>
      </c>
      <c r="AI3613">
        <v>10.4</v>
      </c>
      <c r="AJ3613">
        <v>1500</v>
      </c>
      <c r="AK3613" t="s">
        <v>411</v>
      </c>
      <c r="AL3613" t="s">
        <v>421</v>
      </c>
      <c r="AM3613">
        <v>0</v>
      </c>
      <c r="AN3613" t="s">
        <v>411</v>
      </c>
      <c r="AO3613">
        <v>50</v>
      </c>
      <c r="AP3613">
        <v>0</v>
      </c>
      <c r="AQ3613">
        <v>170</v>
      </c>
      <c r="AR3613">
        <v>0</v>
      </c>
      <c r="AS3613">
        <v>0</v>
      </c>
      <c r="AT3613">
        <v>6.39</v>
      </c>
      <c r="AU3613">
        <v>1.58</v>
      </c>
      <c r="AV3613">
        <v>90</v>
      </c>
      <c r="AW3613">
        <v>10</v>
      </c>
      <c r="AX3613">
        <v>0</v>
      </c>
      <c r="AY3613">
        <v>0</v>
      </c>
      <c r="AZ3613">
        <v>0</v>
      </c>
      <c r="BA3613" t="s">
        <v>5994</v>
      </c>
      <c r="BB3613">
        <v>30</v>
      </c>
      <c r="BC3613">
        <v>0</v>
      </c>
      <c r="BD3613">
        <v>0</v>
      </c>
      <c r="BE3613" t="s">
        <v>410</v>
      </c>
      <c r="BF3613">
        <v>0.05</v>
      </c>
      <c r="BG3613" t="s">
        <v>410</v>
      </c>
      <c r="BH3613" t="s">
        <v>410</v>
      </c>
      <c r="BI3613" t="s">
        <v>411</v>
      </c>
      <c r="BJ3613" t="s">
        <v>410</v>
      </c>
      <c r="BK3613">
        <v>0</v>
      </c>
      <c r="BL3613">
        <v>0</v>
      </c>
      <c r="BM3613">
        <v>700</v>
      </c>
      <c r="BN3613">
        <v>0</v>
      </c>
    </row>
    <row r="3614" spans="1:66" x14ac:dyDescent="0.15">
      <c r="A3614" t="s">
        <v>6403</v>
      </c>
      <c r="B3614" t="s">
        <v>210</v>
      </c>
      <c r="C3614">
        <v>1887</v>
      </c>
      <c r="D3614">
        <v>1892</v>
      </c>
      <c r="E3614">
        <v>575.20000000000005</v>
      </c>
      <c r="F3614">
        <v>576.70000000000005</v>
      </c>
      <c r="G3614" t="s">
        <v>4202</v>
      </c>
      <c r="H3614">
        <v>0</v>
      </c>
      <c r="I3614" t="s">
        <v>6368</v>
      </c>
      <c r="J3614">
        <v>3</v>
      </c>
      <c r="K3614">
        <v>0</v>
      </c>
      <c r="L3614">
        <v>6.27</v>
      </c>
      <c r="M3614">
        <v>1370</v>
      </c>
      <c r="N3614">
        <v>5.8000000000000003E-2</v>
      </c>
      <c r="O3614">
        <v>0</v>
      </c>
      <c r="P3614" t="s">
        <v>410</v>
      </c>
      <c r="Q3614" t="s">
        <v>411</v>
      </c>
      <c r="R3614" t="s">
        <v>418</v>
      </c>
      <c r="S3614">
        <v>3.3</v>
      </c>
      <c r="T3614" t="s">
        <v>411</v>
      </c>
      <c r="U3614">
        <v>0</v>
      </c>
      <c r="V3614">
        <v>10</v>
      </c>
      <c r="W3614" t="s">
        <v>411</v>
      </c>
      <c r="X3614">
        <v>0</v>
      </c>
      <c r="Y3614">
        <v>0</v>
      </c>
      <c r="Z3614">
        <v>1960</v>
      </c>
      <c r="AA3614">
        <v>7.9</v>
      </c>
      <c r="AB3614" t="s">
        <v>410</v>
      </c>
      <c r="AC3614">
        <v>0</v>
      </c>
      <c r="AD3614">
        <v>0</v>
      </c>
      <c r="AE3614">
        <v>0</v>
      </c>
      <c r="AF3614" t="s">
        <v>959</v>
      </c>
      <c r="AG3614" t="s">
        <v>410</v>
      </c>
      <c r="AH3614">
        <v>0</v>
      </c>
      <c r="AI3614">
        <v>9.35</v>
      </c>
      <c r="AJ3614">
        <v>1060</v>
      </c>
      <c r="AK3614" t="s">
        <v>411</v>
      </c>
      <c r="AL3614" t="s">
        <v>421</v>
      </c>
      <c r="AM3614">
        <v>0</v>
      </c>
      <c r="AN3614" t="s">
        <v>411</v>
      </c>
      <c r="AO3614">
        <v>50</v>
      </c>
      <c r="AP3614">
        <v>0</v>
      </c>
      <c r="AQ3614">
        <v>100</v>
      </c>
      <c r="AR3614">
        <v>0</v>
      </c>
      <c r="AS3614">
        <v>0</v>
      </c>
      <c r="AT3614">
        <v>5.66</v>
      </c>
      <c r="AU3614">
        <v>0.44</v>
      </c>
      <c r="AV3614">
        <v>110</v>
      </c>
      <c r="AW3614">
        <v>10</v>
      </c>
      <c r="AX3614">
        <v>0</v>
      </c>
      <c r="AY3614">
        <v>0</v>
      </c>
      <c r="AZ3614">
        <v>0</v>
      </c>
      <c r="BA3614" t="s">
        <v>5994</v>
      </c>
      <c r="BB3614">
        <v>30</v>
      </c>
      <c r="BC3614">
        <v>0</v>
      </c>
      <c r="BD3614">
        <v>0</v>
      </c>
      <c r="BE3614" t="s">
        <v>410</v>
      </c>
      <c r="BF3614" t="s">
        <v>421</v>
      </c>
      <c r="BG3614" t="s">
        <v>410</v>
      </c>
      <c r="BH3614" t="s">
        <v>410</v>
      </c>
      <c r="BI3614" t="s">
        <v>411</v>
      </c>
      <c r="BJ3614" t="s">
        <v>410</v>
      </c>
      <c r="BK3614">
        <v>0</v>
      </c>
      <c r="BL3614">
        <v>0</v>
      </c>
      <c r="BM3614">
        <v>480</v>
      </c>
      <c r="BN3614">
        <v>0</v>
      </c>
    </row>
    <row r="3615" spans="1:66" x14ac:dyDescent="0.15">
      <c r="A3615" t="s">
        <v>6404</v>
      </c>
      <c r="B3615" t="s">
        <v>210</v>
      </c>
      <c r="C3615">
        <v>1892</v>
      </c>
      <c r="D3615">
        <v>1895</v>
      </c>
      <c r="E3615">
        <v>576.70000000000005</v>
      </c>
      <c r="F3615">
        <v>577.6</v>
      </c>
      <c r="G3615" t="s">
        <v>4202</v>
      </c>
      <c r="H3615">
        <v>0</v>
      </c>
      <c r="I3615" t="s">
        <v>6368</v>
      </c>
      <c r="J3615">
        <v>3</v>
      </c>
      <c r="K3615">
        <v>0</v>
      </c>
      <c r="L3615">
        <v>5.69</v>
      </c>
      <c r="M3615">
        <v>1170</v>
      </c>
      <c r="N3615">
        <v>2.9000000000000001E-2</v>
      </c>
      <c r="O3615">
        <v>0</v>
      </c>
      <c r="P3615" t="s">
        <v>410</v>
      </c>
      <c r="Q3615" t="s">
        <v>411</v>
      </c>
      <c r="R3615" t="s">
        <v>418</v>
      </c>
      <c r="S3615">
        <v>3.03</v>
      </c>
      <c r="T3615" t="s">
        <v>411</v>
      </c>
      <c r="U3615">
        <v>0</v>
      </c>
      <c r="V3615">
        <v>20</v>
      </c>
      <c r="W3615" t="s">
        <v>411</v>
      </c>
      <c r="X3615">
        <v>0</v>
      </c>
      <c r="Y3615">
        <v>0</v>
      </c>
      <c r="Z3615">
        <v>3550</v>
      </c>
      <c r="AA3615">
        <v>8.02</v>
      </c>
      <c r="AB3615" t="s">
        <v>410</v>
      </c>
      <c r="AC3615">
        <v>0</v>
      </c>
      <c r="AD3615">
        <v>0</v>
      </c>
      <c r="AE3615">
        <v>0</v>
      </c>
      <c r="AF3615" t="s">
        <v>959</v>
      </c>
      <c r="AG3615" t="s">
        <v>410</v>
      </c>
      <c r="AH3615">
        <v>0</v>
      </c>
      <c r="AI3615">
        <v>8.1300000000000008</v>
      </c>
      <c r="AJ3615">
        <v>1050</v>
      </c>
      <c r="AK3615" t="s">
        <v>411</v>
      </c>
      <c r="AL3615" t="s">
        <v>421</v>
      </c>
      <c r="AM3615">
        <v>0</v>
      </c>
      <c r="AN3615" t="s">
        <v>411</v>
      </c>
      <c r="AO3615">
        <v>50</v>
      </c>
      <c r="AP3615">
        <v>0</v>
      </c>
      <c r="AQ3615">
        <v>80</v>
      </c>
      <c r="AR3615">
        <v>0</v>
      </c>
      <c r="AS3615">
        <v>0</v>
      </c>
      <c r="AT3615">
        <v>4.28</v>
      </c>
      <c r="AU3615">
        <v>1.05</v>
      </c>
      <c r="AV3615">
        <v>50</v>
      </c>
      <c r="AW3615">
        <v>10</v>
      </c>
      <c r="AX3615">
        <v>0</v>
      </c>
      <c r="AY3615">
        <v>0</v>
      </c>
      <c r="AZ3615">
        <v>0</v>
      </c>
      <c r="BA3615" t="s">
        <v>5994</v>
      </c>
      <c r="BB3615">
        <v>40</v>
      </c>
      <c r="BC3615">
        <v>0</v>
      </c>
      <c r="BD3615">
        <v>0</v>
      </c>
      <c r="BE3615" t="s">
        <v>410</v>
      </c>
      <c r="BF3615">
        <v>0.05</v>
      </c>
      <c r="BG3615" t="s">
        <v>410</v>
      </c>
      <c r="BH3615" t="s">
        <v>410</v>
      </c>
      <c r="BI3615" t="s">
        <v>411</v>
      </c>
      <c r="BJ3615" t="s">
        <v>410</v>
      </c>
      <c r="BK3615">
        <v>0</v>
      </c>
      <c r="BL3615">
        <v>0</v>
      </c>
      <c r="BM3615">
        <v>1480</v>
      </c>
      <c r="BN3615">
        <v>0</v>
      </c>
    </row>
    <row r="3616" spans="1:66" x14ac:dyDescent="0.15">
      <c r="A3616" t="s">
        <v>6405</v>
      </c>
      <c r="B3616" t="s">
        <v>210</v>
      </c>
      <c r="C3616">
        <v>1895</v>
      </c>
      <c r="D3616">
        <v>1898.5</v>
      </c>
      <c r="E3616">
        <v>577.6</v>
      </c>
      <c r="F3616">
        <v>578.70000000000005</v>
      </c>
      <c r="G3616" t="s">
        <v>3157</v>
      </c>
      <c r="H3616">
        <v>0</v>
      </c>
      <c r="I3616" t="s">
        <v>6368</v>
      </c>
      <c r="J3616">
        <v>8</v>
      </c>
      <c r="K3616">
        <v>0</v>
      </c>
      <c r="L3616">
        <v>5.6</v>
      </c>
      <c r="M3616">
        <v>550</v>
      </c>
      <c r="N3616">
        <v>4.5999999999999999E-2</v>
      </c>
      <c r="O3616">
        <v>0</v>
      </c>
      <c r="P3616" t="s">
        <v>410</v>
      </c>
      <c r="Q3616" t="s">
        <v>411</v>
      </c>
      <c r="R3616" t="s">
        <v>418</v>
      </c>
      <c r="S3616">
        <v>3.32</v>
      </c>
      <c r="T3616" t="s">
        <v>411</v>
      </c>
      <c r="U3616">
        <v>0</v>
      </c>
      <c r="V3616">
        <v>10</v>
      </c>
      <c r="W3616">
        <v>10</v>
      </c>
      <c r="X3616">
        <v>0</v>
      </c>
      <c r="Y3616">
        <v>0</v>
      </c>
      <c r="Z3616">
        <v>3700</v>
      </c>
      <c r="AA3616">
        <v>6.83</v>
      </c>
      <c r="AB3616" t="s">
        <v>410</v>
      </c>
      <c r="AC3616">
        <v>0</v>
      </c>
      <c r="AD3616">
        <v>0</v>
      </c>
      <c r="AE3616">
        <v>0</v>
      </c>
      <c r="AF3616" t="s">
        <v>959</v>
      </c>
      <c r="AG3616" t="s">
        <v>410</v>
      </c>
      <c r="AH3616">
        <v>0</v>
      </c>
      <c r="AI3616">
        <v>7.95</v>
      </c>
      <c r="AJ3616">
        <v>1030</v>
      </c>
      <c r="AK3616" t="s">
        <v>411</v>
      </c>
      <c r="AL3616" t="s">
        <v>421</v>
      </c>
      <c r="AM3616">
        <v>0</v>
      </c>
      <c r="AN3616" t="s">
        <v>411</v>
      </c>
      <c r="AO3616">
        <v>50</v>
      </c>
      <c r="AP3616">
        <v>0</v>
      </c>
      <c r="AQ3616">
        <v>110</v>
      </c>
      <c r="AR3616">
        <v>0</v>
      </c>
      <c r="AS3616">
        <v>0</v>
      </c>
      <c r="AT3616">
        <v>2.67</v>
      </c>
      <c r="AU3616">
        <v>0.46</v>
      </c>
      <c r="AV3616">
        <v>460</v>
      </c>
      <c r="AW3616">
        <v>10</v>
      </c>
      <c r="AX3616">
        <v>0</v>
      </c>
      <c r="AY3616">
        <v>0</v>
      </c>
      <c r="AZ3616">
        <v>0</v>
      </c>
      <c r="BA3616" t="s">
        <v>5994</v>
      </c>
      <c r="BB3616">
        <v>30</v>
      </c>
      <c r="BC3616">
        <v>0</v>
      </c>
      <c r="BD3616">
        <v>0</v>
      </c>
      <c r="BE3616" t="s">
        <v>410</v>
      </c>
      <c r="BF3616" t="s">
        <v>421</v>
      </c>
      <c r="BG3616" t="s">
        <v>410</v>
      </c>
      <c r="BH3616" t="s">
        <v>410</v>
      </c>
      <c r="BI3616" t="s">
        <v>411</v>
      </c>
      <c r="BJ3616" t="s">
        <v>410</v>
      </c>
      <c r="BK3616">
        <v>0</v>
      </c>
      <c r="BL3616">
        <v>0</v>
      </c>
      <c r="BM3616">
        <v>480</v>
      </c>
      <c r="BN3616">
        <v>0</v>
      </c>
    </row>
    <row r="3617" spans="1:66" x14ac:dyDescent="0.15">
      <c r="A3617" t="s">
        <v>6406</v>
      </c>
      <c r="B3617" t="s">
        <v>210</v>
      </c>
      <c r="C3617">
        <v>1898.5</v>
      </c>
      <c r="D3617">
        <v>1903.5</v>
      </c>
      <c r="E3617">
        <v>578.70000000000005</v>
      </c>
      <c r="F3617">
        <v>580.20000000000005</v>
      </c>
      <c r="G3617" t="s">
        <v>6407</v>
      </c>
      <c r="H3617">
        <v>0</v>
      </c>
      <c r="I3617" t="s">
        <v>6368</v>
      </c>
      <c r="J3617">
        <v>26</v>
      </c>
      <c r="K3617">
        <v>0</v>
      </c>
      <c r="L3617">
        <v>1.28</v>
      </c>
      <c r="M3617">
        <v>400</v>
      </c>
      <c r="N3617">
        <v>0.56499999999999995</v>
      </c>
      <c r="O3617">
        <v>0</v>
      </c>
      <c r="P3617" t="s">
        <v>410</v>
      </c>
      <c r="Q3617" t="s">
        <v>411</v>
      </c>
      <c r="R3617">
        <v>40</v>
      </c>
      <c r="S3617">
        <v>6.07</v>
      </c>
      <c r="T3617">
        <v>20</v>
      </c>
      <c r="U3617">
        <v>0</v>
      </c>
      <c r="V3617">
        <v>60</v>
      </c>
      <c r="W3617" t="s">
        <v>411</v>
      </c>
      <c r="X3617">
        <v>0</v>
      </c>
      <c r="Y3617">
        <v>0</v>
      </c>
      <c r="Z3617">
        <v>8640</v>
      </c>
      <c r="AA3617">
        <v>21.7</v>
      </c>
      <c r="AB3617" t="s">
        <v>410</v>
      </c>
      <c r="AC3617">
        <v>0</v>
      </c>
      <c r="AD3617">
        <v>0</v>
      </c>
      <c r="AE3617">
        <v>0</v>
      </c>
      <c r="AF3617" t="s">
        <v>959</v>
      </c>
      <c r="AG3617" t="s">
        <v>410</v>
      </c>
      <c r="AH3617">
        <v>0</v>
      </c>
      <c r="AI3617">
        <v>5.69</v>
      </c>
      <c r="AJ3617">
        <v>1600</v>
      </c>
      <c r="AK3617" t="s">
        <v>411</v>
      </c>
      <c r="AL3617" t="s">
        <v>421</v>
      </c>
      <c r="AM3617">
        <v>0</v>
      </c>
      <c r="AN3617" t="s">
        <v>411</v>
      </c>
      <c r="AO3617" t="s">
        <v>410</v>
      </c>
      <c r="AP3617">
        <v>0</v>
      </c>
      <c r="AQ3617">
        <v>4210</v>
      </c>
      <c r="AR3617">
        <v>0</v>
      </c>
      <c r="AS3617">
        <v>0</v>
      </c>
      <c r="AT3617">
        <v>7.51</v>
      </c>
      <c r="AU3617" t="s">
        <v>412</v>
      </c>
      <c r="AV3617">
        <v>50</v>
      </c>
      <c r="AW3617" t="s">
        <v>411</v>
      </c>
      <c r="AX3617">
        <v>0</v>
      </c>
      <c r="AY3617">
        <v>0</v>
      </c>
      <c r="AZ3617">
        <v>0</v>
      </c>
      <c r="BA3617" t="s">
        <v>5994</v>
      </c>
      <c r="BB3617">
        <v>40</v>
      </c>
      <c r="BC3617">
        <v>0</v>
      </c>
      <c r="BD3617">
        <v>0</v>
      </c>
      <c r="BE3617" t="s">
        <v>410</v>
      </c>
      <c r="BF3617" t="s">
        <v>421</v>
      </c>
      <c r="BG3617" t="s">
        <v>410</v>
      </c>
      <c r="BH3617" t="s">
        <v>410</v>
      </c>
      <c r="BI3617" t="s">
        <v>411</v>
      </c>
      <c r="BJ3617" t="s">
        <v>410</v>
      </c>
      <c r="BK3617">
        <v>0</v>
      </c>
      <c r="BL3617">
        <v>0</v>
      </c>
      <c r="BM3617">
        <v>8040</v>
      </c>
      <c r="BN3617">
        <v>0</v>
      </c>
    </row>
    <row r="3618" spans="1:66" x14ac:dyDescent="0.15">
      <c r="A3618" t="s">
        <v>6408</v>
      </c>
      <c r="B3618" t="s">
        <v>210</v>
      </c>
      <c r="C3618">
        <v>1903.5</v>
      </c>
      <c r="D3618">
        <v>1908.5</v>
      </c>
      <c r="E3618">
        <v>580.20000000000005</v>
      </c>
      <c r="F3618">
        <v>581.70000000000005</v>
      </c>
      <c r="G3618" t="s">
        <v>6409</v>
      </c>
      <c r="H3618">
        <v>0</v>
      </c>
      <c r="I3618" t="s">
        <v>6368</v>
      </c>
      <c r="J3618">
        <v>8</v>
      </c>
      <c r="K3618">
        <v>0</v>
      </c>
      <c r="L3618">
        <v>1.33</v>
      </c>
      <c r="M3618">
        <v>70</v>
      </c>
      <c r="N3618">
        <v>8.5000000000000006E-2</v>
      </c>
      <c r="O3618">
        <v>0</v>
      </c>
      <c r="P3618" t="s">
        <v>410</v>
      </c>
      <c r="Q3618" t="s">
        <v>411</v>
      </c>
      <c r="R3618" t="s">
        <v>418</v>
      </c>
      <c r="S3618">
        <v>5.61</v>
      </c>
      <c r="T3618">
        <v>120</v>
      </c>
      <c r="U3618">
        <v>0</v>
      </c>
      <c r="V3618">
        <v>30</v>
      </c>
      <c r="W3618" t="s">
        <v>411</v>
      </c>
      <c r="X3618">
        <v>0</v>
      </c>
      <c r="Y3618">
        <v>0</v>
      </c>
      <c r="Z3618">
        <v>5340</v>
      </c>
      <c r="AA3618">
        <v>23.1</v>
      </c>
      <c r="AB3618" t="s">
        <v>410</v>
      </c>
      <c r="AC3618">
        <v>0</v>
      </c>
      <c r="AD3618">
        <v>0</v>
      </c>
      <c r="AE3618">
        <v>0</v>
      </c>
      <c r="AF3618" t="s">
        <v>959</v>
      </c>
      <c r="AG3618" t="s">
        <v>410</v>
      </c>
      <c r="AH3618">
        <v>0</v>
      </c>
      <c r="AI3618">
        <v>5.48</v>
      </c>
      <c r="AJ3618">
        <v>1210</v>
      </c>
      <c r="AK3618" t="s">
        <v>411</v>
      </c>
      <c r="AL3618" t="s">
        <v>421</v>
      </c>
      <c r="AM3618">
        <v>0</v>
      </c>
      <c r="AN3618" t="s">
        <v>411</v>
      </c>
      <c r="AO3618" t="s">
        <v>410</v>
      </c>
      <c r="AP3618">
        <v>0</v>
      </c>
      <c r="AQ3618">
        <v>3060</v>
      </c>
      <c r="AR3618">
        <v>0</v>
      </c>
      <c r="AS3618">
        <v>0</v>
      </c>
      <c r="AT3618">
        <v>7.62</v>
      </c>
      <c r="AU3618" t="s">
        <v>412</v>
      </c>
      <c r="AV3618" t="s">
        <v>410</v>
      </c>
      <c r="AW3618" t="s">
        <v>411</v>
      </c>
      <c r="AX3618">
        <v>0</v>
      </c>
      <c r="AY3618">
        <v>0</v>
      </c>
      <c r="AZ3618">
        <v>0</v>
      </c>
      <c r="BA3618" t="s">
        <v>5994</v>
      </c>
      <c r="BB3618">
        <v>30</v>
      </c>
      <c r="BC3618">
        <v>0</v>
      </c>
      <c r="BD3618">
        <v>0</v>
      </c>
      <c r="BE3618" t="s">
        <v>410</v>
      </c>
      <c r="BF3618" t="s">
        <v>421</v>
      </c>
      <c r="BG3618" t="s">
        <v>410</v>
      </c>
      <c r="BH3618" t="s">
        <v>410</v>
      </c>
      <c r="BI3618" t="s">
        <v>411</v>
      </c>
      <c r="BJ3618" t="s">
        <v>410</v>
      </c>
      <c r="BK3618">
        <v>0</v>
      </c>
      <c r="BL3618">
        <v>0</v>
      </c>
      <c r="BM3618">
        <v>41900</v>
      </c>
      <c r="BN3618">
        <v>0</v>
      </c>
    </row>
    <row r="3619" spans="1:66" x14ac:dyDescent="0.15">
      <c r="A3619" t="s">
        <v>6410</v>
      </c>
      <c r="B3619" t="s">
        <v>210</v>
      </c>
      <c r="C3619">
        <v>1908.5</v>
      </c>
      <c r="D3619">
        <v>1913.5</v>
      </c>
      <c r="E3619">
        <v>581.70000000000005</v>
      </c>
      <c r="F3619">
        <v>583.20000000000005</v>
      </c>
      <c r="G3619" t="s">
        <v>6411</v>
      </c>
      <c r="H3619">
        <v>0</v>
      </c>
      <c r="I3619" t="s">
        <v>6368</v>
      </c>
      <c r="J3619">
        <v>12</v>
      </c>
      <c r="K3619">
        <v>0</v>
      </c>
      <c r="L3619">
        <v>0.94</v>
      </c>
      <c r="M3619">
        <v>370</v>
      </c>
      <c r="N3619">
        <v>0.10199999999999999</v>
      </c>
      <c r="O3619">
        <v>0</v>
      </c>
      <c r="P3619" t="s">
        <v>410</v>
      </c>
      <c r="Q3619" t="s">
        <v>411</v>
      </c>
      <c r="R3619" t="s">
        <v>418</v>
      </c>
      <c r="S3619">
        <v>6.01</v>
      </c>
      <c r="T3619">
        <v>200</v>
      </c>
      <c r="U3619">
        <v>0</v>
      </c>
      <c r="V3619">
        <v>10</v>
      </c>
      <c r="W3619" t="s">
        <v>411</v>
      </c>
      <c r="X3619">
        <v>0</v>
      </c>
      <c r="Y3619">
        <v>0</v>
      </c>
      <c r="Z3619">
        <v>6430</v>
      </c>
      <c r="AA3619">
        <v>24.1</v>
      </c>
      <c r="AB3619" t="s">
        <v>410</v>
      </c>
      <c r="AC3619">
        <v>0</v>
      </c>
      <c r="AD3619">
        <v>0</v>
      </c>
      <c r="AE3619">
        <v>0</v>
      </c>
      <c r="AF3619" t="s">
        <v>959</v>
      </c>
      <c r="AG3619" t="s">
        <v>410</v>
      </c>
      <c r="AH3619">
        <v>0</v>
      </c>
      <c r="AI3619">
        <v>5.56</v>
      </c>
      <c r="AJ3619">
        <v>2970</v>
      </c>
      <c r="AK3619" t="s">
        <v>411</v>
      </c>
      <c r="AL3619" t="s">
        <v>421</v>
      </c>
      <c r="AM3619">
        <v>0</v>
      </c>
      <c r="AN3619" t="s">
        <v>411</v>
      </c>
      <c r="AO3619" t="s">
        <v>410</v>
      </c>
      <c r="AP3619">
        <v>0</v>
      </c>
      <c r="AQ3619">
        <v>1110</v>
      </c>
      <c r="AR3619">
        <v>0</v>
      </c>
      <c r="AS3619">
        <v>0</v>
      </c>
      <c r="AT3619">
        <v>7.64</v>
      </c>
      <c r="AU3619" t="s">
        <v>412</v>
      </c>
      <c r="AV3619">
        <v>450</v>
      </c>
      <c r="AW3619" t="s">
        <v>411</v>
      </c>
      <c r="AX3619">
        <v>0</v>
      </c>
      <c r="AY3619">
        <v>0</v>
      </c>
      <c r="AZ3619">
        <v>0</v>
      </c>
      <c r="BA3619" t="s">
        <v>5994</v>
      </c>
      <c r="BB3619">
        <v>30</v>
      </c>
      <c r="BC3619">
        <v>0</v>
      </c>
      <c r="BD3619">
        <v>0</v>
      </c>
      <c r="BE3619" t="s">
        <v>410</v>
      </c>
      <c r="BF3619" t="s">
        <v>421</v>
      </c>
      <c r="BG3619" t="s">
        <v>410</v>
      </c>
      <c r="BH3619" t="s">
        <v>410</v>
      </c>
      <c r="BI3619" t="s">
        <v>411</v>
      </c>
      <c r="BJ3619" t="s">
        <v>410</v>
      </c>
      <c r="BK3619">
        <v>0</v>
      </c>
      <c r="BL3619">
        <v>0</v>
      </c>
      <c r="BM3619">
        <v>66100</v>
      </c>
      <c r="BN3619">
        <v>0</v>
      </c>
    </row>
    <row r="3620" spans="1:66" x14ac:dyDescent="0.15">
      <c r="A3620" t="s">
        <v>6412</v>
      </c>
      <c r="B3620" t="s">
        <v>210</v>
      </c>
      <c r="C3620">
        <v>1913.5</v>
      </c>
      <c r="D3620">
        <v>1918.5</v>
      </c>
      <c r="E3620">
        <v>583.20000000000005</v>
      </c>
      <c r="F3620">
        <v>584.79999999999995</v>
      </c>
      <c r="G3620" t="s">
        <v>6413</v>
      </c>
      <c r="H3620">
        <v>0</v>
      </c>
      <c r="I3620" t="s">
        <v>6368</v>
      </c>
      <c r="J3620">
        <v>16</v>
      </c>
      <c r="K3620">
        <v>0</v>
      </c>
      <c r="L3620">
        <v>0.59</v>
      </c>
      <c r="M3620">
        <v>24000</v>
      </c>
      <c r="N3620">
        <v>1.415</v>
      </c>
      <c r="O3620">
        <v>0</v>
      </c>
      <c r="P3620" t="s">
        <v>410</v>
      </c>
      <c r="Q3620" t="s">
        <v>411</v>
      </c>
      <c r="R3620" t="s">
        <v>418</v>
      </c>
      <c r="S3620">
        <v>9.08</v>
      </c>
      <c r="T3620">
        <v>190</v>
      </c>
      <c r="U3620">
        <v>0</v>
      </c>
      <c r="V3620">
        <v>10</v>
      </c>
      <c r="W3620" t="s">
        <v>411</v>
      </c>
      <c r="X3620">
        <v>0</v>
      </c>
      <c r="Y3620">
        <v>0</v>
      </c>
      <c r="Z3620">
        <v>5940</v>
      </c>
      <c r="AA3620">
        <v>18.899999999999999</v>
      </c>
      <c r="AB3620" t="s">
        <v>410</v>
      </c>
      <c r="AC3620">
        <v>0</v>
      </c>
      <c r="AD3620">
        <v>0</v>
      </c>
      <c r="AE3620">
        <v>0</v>
      </c>
      <c r="AF3620" t="s">
        <v>959</v>
      </c>
      <c r="AG3620" t="s">
        <v>410</v>
      </c>
      <c r="AH3620">
        <v>0</v>
      </c>
      <c r="AI3620">
        <v>5.16</v>
      </c>
      <c r="AJ3620">
        <v>3270</v>
      </c>
      <c r="AK3620" t="s">
        <v>411</v>
      </c>
      <c r="AL3620" t="s">
        <v>421</v>
      </c>
      <c r="AM3620">
        <v>0</v>
      </c>
      <c r="AN3620" t="s">
        <v>411</v>
      </c>
      <c r="AO3620" t="s">
        <v>410</v>
      </c>
      <c r="AP3620">
        <v>0</v>
      </c>
      <c r="AQ3620">
        <v>1190</v>
      </c>
      <c r="AR3620">
        <v>0</v>
      </c>
      <c r="AS3620">
        <v>0</v>
      </c>
      <c r="AT3620">
        <v>7.69</v>
      </c>
      <c r="AU3620" t="s">
        <v>412</v>
      </c>
      <c r="AV3620">
        <v>950</v>
      </c>
      <c r="AW3620" t="s">
        <v>411</v>
      </c>
      <c r="AX3620">
        <v>0</v>
      </c>
      <c r="AY3620">
        <v>0</v>
      </c>
      <c r="AZ3620">
        <v>0</v>
      </c>
      <c r="BA3620" t="s">
        <v>5994</v>
      </c>
      <c r="BB3620">
        <v>40</v>
      </c>
      <c r="BC3620">
        <v>0</v>
      </c>
      <c r="BD3620">
        <v>0</v>
      </c>
      <c r="BE3620" t="s">
        <v>410</v>
      </c>
      <c r="BF3620" t="s">
        <v>421</v>
      </c>
      <c r="BG3620" t="s">
        <v>410</v>
      </c>
      <c r="BH3620" t="s">
        <v>410</v>
      </c>
      <c r="BI3620" t="s">
        <v>411</v>
      </c>
      <c r="BJ3620" t="s">
        <v>410</v>
      </c>
      <c r="BK3620">
        <v>0</v>
      </c>
      <c r="BL3620">
        <v>0</v>
      </c>
      <c r="BM3620">
        <v>72800</v>
      </c>
      <c r="BN3620">
        <v>0</v>
      </c>
    </row>
    <row r="3621" spans="1:66" x14ac:dyDescent="0.15">
      <c r="A3621" t="s">
        <v>6414</v>
      </c>
      <c r="B3621" t="s">
        <v>210</v>
      </c>
      <c r="C3621">
        <v>1918.5</v>
      </c>
      <c r="D3621">
        <v>1922.5</v>
      </c>
      <c r="E3621">
        <v>584.79999999999995</v>
      </c>
      <c r="F3621">
        <v>586</v>
      </c>
      <c r="G3621" t="s">
        <v>6415</v>
      </c>
      <c r="H3621">
        <v>0</v>
      </c>
      <c r="I3621" t="s">
        <v>6368</v>
      </c>
      <c r="J3621">
        <v>4</v>
      </c>
      <c r="K3621">
        <v>0</v>
      </c>
      <c r="L3621">
        <v>0.21</v>
      </c>
      <c r="M3621">
        <v>33300</v>
      </c>
      <c r="N3621">
        <v>2.79</v>
      </c>
      <c r="O3621">
        <v>0</v>
      </c>
      <c r="P3621" t="s">
        <v>410</v>
      </c>
      <c r="Q3621" t="s">
        <v>411</v>
      </c>
      <c r="R3621" t="s">
        <v>418</v>
      </c>
      <c r="S3621">
        <v>8.07</v>
      </c>
      <c r="T3621">
        <v>280</v>
      </c>
      <c r="U3621">
        <v>0</v>
      </c>
      <c r="V3621" t="s">
        <v>411</v>
      </c>
      <c r="W3621" t="s">
        <v>411</v>
      </c>
      <c r="X3621">
        <v>0</v>
      </c>
      <c r="Y3621">
        <v>0</v>
      </c>
      <c r="Z3621">
        <v>3260</v>
      </c>
      <c r="AA3621">
        <v>19.8</v>
      </c>
      <c r="AB3621" t="s">
        <v>410</v>
      </c>
      <c r="AC3621">
        <v>0</v>
      </c>
      <c r="AD3621">
        <v>0</v>
      </c>
      <c r="AE3621">
        <v>0</v>
      </c>
      <c r="AF3621">
        <v>0.1</v>
      </c>
      <c r="AG3621" t="s">
        <v>410</v>
      </c>
      <c r="AH3621">
        <v>0</v>
      </c>
      <c r="AI3621">
        <v>4.4000000000000004</v>
      </c>
      <c r="AJ3621">
        <v>4970</v>
      </c>
      <c r="AK3621" t="s">
        <v>411</v>
      </c>
      <c r="AL3621" t="s">
        <v>421</v>
      </c>
      <c r="AM3621">
        <v>0</v>
      </c>
      <c r="AN3621" t="s">
        <v>411</v>
      </c>
      <c r="AO3621">
        <v>100</v>
      </c>
      <c r="AP3621">
        <v>0</v>
      </c>
      <c r="AQ3621">
        <v>160</v>
      </c>
      <c r="AR3621">
        <v>0</v>
      </c>
      <c r="AS3621">
        <v>0</v>
      </c>
      <c r="AT3621">
        <v>5.92</v>
      </c>
      <c r="AU3621" t="s">
        <v>412</v>
      </c>
      <c r="AV3621">
        <v>230</v>
      </c>
      <c r="AW3621" t="s">
        <v>411</v>
      </c>
      <c r="AX3621">
        <v>0</v>
      </c>
      <c r="AY3621">
        <v>0</v>
      </c>
      <c r="AZ3621">
        <v>0</v>
      </c>
      <c r="BA3621" t="s">
        <v>5994</v>
      </c>
      <c r="BB3621">
        <v>30</v>
      </c>
      <c r="BC3621">
        <v>0</v>
      </c>
      <c r="BD3621">
        <v>0</v>
      </c>
      <c r="BE3621" t="s">
        <v>410</v>
      </c>
      <c r="BF3621" t="s">
        <v>421</v>
      </c>
      <c r="BG3621" t="s">
        <v>410</v>
      </c>
      <c r="BH3621" t="s">
        <v>410</v>
      </c>
      <c r="BI3621" t="s">
        <v>411</v>
      </c>
      <c r="BJ3621" t="s">
        <v>410</v>
      </c>
      <c r="BK3621">
        <v>0</v>
      </c>
      <c r="BL3621">
        <v>10.5</v>
      </c>
      <c r="BM3621" t="s">
        <v>765</v>
      </c>
      <c r="BN3621">
        <v>0</v>
      </c>
    </row>
    <row r="3622" spans="1:66" x14ac:dyDescent="0.15">
      <c r="A3622" t="s">
        <v>6416</v>
      </c>
      <c r="B3622" t="s">
        <v>210</v>
      </c>
      <c r="C3622">
        <v>1922.5</v>
      </c>
      <c r="D3622">
        <v>1926.5</v>
      </c>
      <c r="E3622">
        <v>586</v>
      </c>
      <c r="F3622">
        <v>587.20000000000005</v>
      </c>
      <c r="G3622" t="s">
        <v>1687</v>
      </c>
      <c r="H3622">
        <v>0</v>
      </c>
      <c r="I3622" t="s">
        <v>6368</v>
      </c>
      <c r="J3622" t="s">
        <v>416</v>
      </c>
      <c r="K3622">
        <v>0</v>
      </c>
      <c r="L3622">
        <v>6.09</v>
      </c>
      <c r="M3622">
        <v>130</v>
      </c>
      <c r="N3622">
        <v>8.0000000000000002E-3</v>
      </c>
      <c r="O3622">
        <v>0</v>
      </c>
      <c r="P3622">
        <v>310</v>
      </c>
      <c r="Q3622" t="s">
        <v>411</v>
      </c>
      <c r="R3622" t="s">
        <v>418</v>
      </c>
      <c r="S3622">
        <v>1.69</v>
      </c>
      <c r="T3622" t="s">
        <v>411</v>
      </c>
      <c r="U3622">
        <v>0</v>
      </c>
      <c r="V3622">
        <v>20</v>
      </c>
      <c r="W3622" t="s">
        <v>411</v>
      </c>
      <c r="X3622">
        <v>0</v>
      </c>
      <c r="Y3622">
        <v>0</v>
      </c>
      <c r="Z3622">
        <v>120</v>
      </c>
      <c r="AA3622">
        <v>5.89</v>
      </c>
      <c r="AB3622" t="s">
        <v>410</v>
      </c>
      <c r="AC3622">
        <v>0</v>
      </c>
      <c r="AD3622">
        <v>0</v>
      </c>
      <c r="AE3622">
        <v>0</v>
      </c>
      <c r="AF3622">
        <v>1.1000000000000001</v>
      </c>
      <c r="AG3622" t="s">
        <v>410</v>
      </c>
      <c r="AH3622">
        <v>0</v>
      </c>
      <c r="AI3622">
        <v>2.27</v>
      </c>
      <c r="AJ3622">
        <v>740</v>
      </c>
      <c r="AK3622" t="s">
        <v>411</v>
      </c>
      <c r="AL3622">
        <v>0.51</v>
      </c>
      <c r="AM3622">
        <v>0</v>
      </c>
      <c r="AN3622" t="s">
        <v>411</v>
      </c>
      <c r="AO3622">
        <v>1070</v>
      </c>
      <c r="AP3622">
        <v>0</v>
      </c>
      <c r="AQ3622">
        <v>20</v>
      </c>
      <c r="AR3622">
        <v>0</v>
      </c>
      <c r="AS3622">
        <v>0</v>
      </c>
      <c r="AT3622">
        <v>3.84</v>
      </c>
      <c r="AU3622">
        <v>0.23</v>
      </c>
      <c r="AV3622" t="s">
        <v>410</v>
      </c>
      <c r="AW3622">
        <v>30</v>
      </c>
      <c r="AX3622">
        <v>0</v>
      </c>
      <c r="AY3622">
        <v>0</v>
      </c>
      <c r="AZ3622">
        <v>0</v>
      </c>
      <c r="BA3622" t="s">
        <v>5994</v>
      </c>
      <c r="BB3622">
        <v>40</v>
      </c>
      <c r="BC3622">
        <v>0</v>
      </c>
      <c r="BD3622">
        <v>0</v>
      </c>
      <c r="BE3622" t="s">
        <v>410</v>
      </c>
      <c r="BF3622">
        <v>0.19</v>
      </c>
      <c r="BG3622" t="s">
        <v>410</v>
      </c>
      <c r="BH3622" t="s">
        <v>410</v>
      </c>
      <c r="BI3622">
        <v>100</v>
      </c>
      <c r="BJ3622" t="s">
        <v>410</v>
      </c>
      <c r="BK3622">
        <v>0</v>
      </c>
      <c r="BL3622">
        <v>0</v>
      </c>
      <c r="BM3622">
        <v>350</v>
      </c>
      <c r="BN3622">
        <v>0</v>
      </c>
    </row>
    <row r="3623" spans="1:66" x14ac:dyDescent="0.15">
      <c r="A3623" t="s">
        <v>6417</v>
      </c>
      <c r="B3623" t="s">
        <v>210</v>
      </c>
      <c r="C3623">
        <v>1926.5</v>
      </c>
      <c r="D3623">
        <v>1931</v>
      </c>
      <c r="E3623">
        <v>587.20000000000005</v>
      </c>
      <c r="F3623">
        <v>588.6</v>
      </c>
      <c r="G3623" t="s">
        <v>1687</v>
      </c>
      <c r="H3623">
        <v>0</v>
      </c>
      <c r="I3623" t="s">
        <v>6368</v>
      </c>
      <c r="J3623" t="s">
        <v>416</v>
      </c>
      <c r="K3623">
        <v>0</v>
      </c>
      <c r="L3623">
        <v>6.53</v>
      </c>
      <c r="M3623">
        <v>110</v>
      </c>
      <c r="N3623">
        <v>5.0000000000000001E-3</v>
      </c>
      <c r="O3623">
        <v>0</v>
      </c>
      <c r="P3623">
        <v>280</v>
      </c>
      <c r="Q3623" t="s">
        <v>411</v>
      </c>
      <c r="R3623" t="s">
        <v>418</v>
      </c>
      <c r="S3623">
        <v>0.9</v>
      </c>
      <c r="T3623" t="s">
        <v>411</v>
      </c>
      <c r="U3623">
        <v>0</v>
      </c>
      <c r="V3623">
        <v>20</v>
      </c>
      <c r="W3623">
        <v>10</v>
      </c>
      <c r="X3623">
        <v>0</v>
      </c>
      <c r="Y3623">
        <v>0</v>
      </c>
      <c r="Z3623">
        <v>130</v>
      </c>
      <c r="AA3623">
        <v>7.93</v>
      </c>
      <c r="AB3623" t="s">
        <v>410</v>
      </c>
      <c r="AC3623">
        <v>0</v>
      </c>
      <c r="AD3623">
        <v>0</v>
      </c>
      <c r="AE3623">
        <v>0</v>
      </c>
      <c r="AF3623">
        <v>0.9</v>
      </c>
      <c r="AG3623" t="s">
        <v>410</v>
      </c>
      <c r="AH3623">
        <v>0</v>
      </c>
      <c r="AI3623">
        <v>2.65</v>
      </c>
      <c r="AJ3623">
        <v>730</v>
      </c>
      <c r="AK3623" t="s">
        <v>411</v>
      </c>
      <c r="AL3623">
        <v>0.62</v>
      </c>
      <c r="AM3623">
        <v>0</v>
      </c>
      <c r="AN3623" t="s">
        <v>411</v>
      </c>
      <c r="AO3623">
        <v>1060</v>
      </c>
      <c r="AP3623">
        <v>0</v>
      </c>
      <c r="AQ3623" t="s">
        <v>418</v>
      </c>
      <c r="AR3623">
        <v>0</v>
      </c>
      <c r="AS3623">
        <v>0</v>
      </c>
      <c r="AT3623">
        <v>6.23</v>
      </c>
      <c r="AU3623">
        <v>0.34</v>
      </c>
      <c r="AV3623" t="s">
        <v>410</v>
      </c>
      <c r="AW3623">
        <v>30</v>
      </c>
      <c r="AX3623">
        <v>0</v>
      </c>
      <c r="AY3623">
        <v>0</v>
      </c>
      <c r="AZ3623">
        <v>0</v>
      </c>
      <c r="BA3623" t="s">
        <v>5994</v>
      </c>
      <c r="BB3623">
        <v>40</v>
      </c>
      <c r="BC3623">
        <v>0</v>
      </c>
      <c r="BD3623">
        <v>0</v>
      </c>
      <c r="BE3623" t="s">
        <v>410</v>
      </c>
      <c r="BF3623">
        <v>0.15</v>
      </c>
      <c r="BG3623" t="s">
        <v>410</v>
      </c>
      <c r="BH3623" t="s">
        <v>410</v>
      </c>
      <c r="BI3623">
        <v>100</v>
      </c>
      <c r="BJ3623" t="s">
        <v>410</v>
      </c>
      <c r="BK3623">
        <v>0</v>
      </c>
      <c r="BL3623">
        <v>0</v>
      </c>
      <c r="BM3623">
        <v>240</v>
      </c>
      <c r="BN3623">
        <v>0</v>
      </c>
    </row>
    <row r="3624" spans="1:66" x14ac:dyDescent="0.15">
      <c r="A3624" t="s">
        <v>6418</v>
      </c>
      <c r="B3624" t="s">
        <v>210</v>
      </c>
      <c r="C3624">
        <v>1931</v>
      </c>
      <c r="D3624">
        <v>1936</v>
      </c>
      <c r="E3624">
        <v>588.6</v>
      </c>
      <c r="F3624">
        <v>590.1</v>
      </c>
      <c r="G3624" t="s">
        <v>2035</v>
      </c>
      <c r="H3624">
        <v>0</v>
      </c>
      <c r="I3624" t="s">
        <v>6368</v>
      </c>
      <c r="J3624" t="s">
        <v>416</v>
      </c>
      <c r="K3624">
        <v>0</v>
      </c>
      <c r="L3624">
        <v>7.91</v>
      </c>
      <c r="M3624">
        <v>140</v>
      </c>
      <c r="N3624">
        <v>4.8000000000000001E-2</v>
      </c>
      <c r="O3624">
        <v>0</v>
      </c>
      <c r="P3624">
        <v>270</v>
      </c>
      <c r="Q3624" t="s">
        <v>411</v>
      </c>
      <c r="R3624" t="s">
        <v>418</v>
      </c>
      <c r="S3624">
        <v>0.43</v>
      </c>
      <c r="T3624">
        <v>10</v>
      </c>
      <c r="U3624">
        <v>0</v>
      </c>
      <c r="V3624">
        <v>20</v>
      </c>
      <c r="W3624" t="s">
        <v>411</v>
      </c>
      <c r="X3624">
        <v>0</v>
      </c>
      <c r="Y3624">
        <v>0</v>
      </c>
      <c r="Z3624">
        <v>300</v>
      </c>
      <c r="AA3624">
        <v>10.4</v>
      </c>
      <c r="AB3624" t="s">
        <v>410</v>
      </c>
      <c r="AC3624">
        <v>0</v>
      </c>
      <c r="AD3624">
        <v>0</v>
      </c>
      <c r="AE3624">
        <v>0</v>
      </c>
      <c r="AF3624">
        <v>1.2</v>
      </c>
      <c r="AG3624" t="s">
        <v>410</v>
      </c>
      <c r="AH3624">
        <v>0</v>
      </c>
      <c r="AI3624">
        <v>3.29</v>
      </c>
      <c r="AJ3624">
        <v>410</v>
      </c>
      <c r="AK3624" t="s">
        <v>411</v>
      </c>
      <c r="AL3624">
        <v>0.34</v>
      </c>
      <c r="AM3624">
        <v>0</v>
      </c>
      <c r="AN3624" t="s">
        <v>411</v>
      </c>
      <c r="AO3624">
        <v>1150</v>
      </c>
      <c r="AP3624">
        <v>0</v>
      </c>
      <c r="AQ3624">
        <v>350</v>
      </c>
      <c r="AR3624">
        <v>0</v>
      </c>
      <c r="AS3624">
        <v>0</v>
      </c>
      <c r="AT3624">
        <v>5.77</v>
      </c>
      <c r="AU3624">
        <v>1.91</v>
      </c>
      <c r="AV3624" t="s">
        <v>410</v>
      </c>
      <c r="AW3624">
        <v>30</v>
      </c>
      <c r="AX3624">
        <v>0</v>
      </c>
      <c r="AY3624">
        <v>0</v>
      </c>
      <c r="AZ3624">
        <v>0</v>
      </c>
      <c r="BA3624" t="s">
        <v>5994</v>
      </c>
      <c r="BB3624">
        <v>30</v>
      </c>
      <c r="BC3624">
        <v>0</v>
      </c>
      <c r="BD3624">
        <v>0</v>
      </c>
      <c r="BE3624" t="s">
        <v>410</v>
      </c>
      <c r="BF3624">
        <v>0.16</v>
      </c>
      <c r="BG3624" t="s">
        <v>410</v>
      </c>
      <c r="BH3624" t="s">
        <v>410</v>
      </c>
      <c r="BI3624">
        <v>60</v>
      </c>
      <c r="BJ3624" t="s">
        <v>410</v>
      </c>
      <c r="BK3624">
        <v>0</v>
      </c>
      <c r="BL3624">
        <v>0</v>
      </c>
      <c r="BM3624">
        <v>5310</v>
      </c>
      <c r="BN3624">
        <v>0</v>
      </c>
    </row>
    <row r="3625" spans="1:66" x14ac:dyDescent="0.15">
      <c r="A3625" t="s">
        <v>6419</v>
      </c>
      <c r="B3625" t="s">
        <v>210</v>
      </c>
      <c r="C3625">
        <v>1936</v>
      </c>
      <c r="D3625">
        <v>1941</v>
      </c>
      <c r="E3625">
        <v>590.1</v>
      </c>
      <c r="F3625">
        <v>591.6</v>
      </c>
      <c r="G3625" t="s">
        <v>6420</v>
      </c>
      <c r="H3625">
        <v>0</v>
      </c>
      <c r="I3625" t="s">
        <v>6368</v>
      </c>
      <c r="J3625">
        <v>12</v>
      </c>
      <c r="K3625">
        <v>0</v>
      </c>
      <c r="L3625">
        <v>1.47</v>
      </c>
      <c r="M3625">
        <v>11900</v>
      </c>
      <c r="N3625">
        <v>1.635</v>
      </c>
      <c r="O3625">
        <v>0</v>
      </c>
      <c r="P3625" t="s">
        <v>410</v>
      </c>
      <c r="Q3625" t="s">
        <v>411</v>
      </c>
      <c r="R3625" t="s">
        <v>418</v>
      </c>
      <c r="S3625">
        <v>6.44</v>
      </c>
      <c r="T3625">
        <v>120</v>
      </c>
      <c r="U3625">
        <v>0</v>
      </c>
      <c r="V3625">
        <v>50</v>
      </c>
      <c r="W3625" t="s">
        <v>411</v>
      </c>
      <c r="X3625">
        <v>0</v>
      </c>
      <c r="Y3625">
        <v>0</v>
      </c>
      <c r="Z3625">
        <v>6510</v>
      </c>
      <c r="AA3625">
        <v>23.4</v>
      </c>
      <c r="AB3625" t="s">
        <v>410</v>
      </c>
      <c r="AC3625">
        <v>0</v>
      </c>
      <c r="AD3625">
        <v>0</v>
      </c>
      <c r="AE3625">
        <v>0</v>
      </c>
      <c r="AF3625">
        <v>0.1</v>
      </c>
      <c r="AG3625" t="s">
        <v>410</v>
      </c>
      <c r="AH3625">
        <v>0</v>
      </c>
      <c r="AI3625">
        <v>4.8600000000000003</v>
      </c>
      <c r="AJ3625">
        <v>3590</v>
      </c>
      <c r="AK3625">
        <v>10</v>
      </c>
      <c r="AL3625" t="s">
        <v>421</v>
      </c>
      <c r="AM3625">
        <v>0</v>
      </c>
      <c r="AN3625" t="s">
        <v>411</v>
      </c>
      <c r="AO3625">
        <v>230</v>
      </c>
      <c r="AP3625">
        <v>0</v>
      </c>
      <c r="AQ3625">
        <v>3230</v>
      </c>
      <c r="AR3625">
        <v>0</v>
      </c>
      <c r="AS3625">
        <v>0</v>
      </c>
      <c r="AT3625">
        <v>7.22</v>
      </c>
      <c r="AU3625" t="s">
        <v>412</v>
      </c>
      <c r="AV3625">
        <v>220</v>
      </c>
      <c r="AW3625">
        <v>10</v>
      </c>
      <c r="AX3625">
        <v>0</v>
      </c>
      <c r="AY3625">
        <v>0</v>
      </c>
      <c r="AZ3625">
        <v>0</v>
      </c>
      <c r="BA3625" t="s">
        <v>5994</v>
      </c>
      <c r="BB3625">
        <v>30</v>
      </c>
      <c r="BC3625">
        <v>0</v>
      </c>
      <c r="BD3625">
        <v>0</v>
      </c>
      <c r="BE3625" t="s">
        <v>410</v>
      </c>
      <c r="BF3625" t="s">
        <v>421</v>
      </c>
      <c r="BG3625" t="s">
        <v>410</v>
      </c>
      <c r="BH3625" t="s">
        <v>410</v>
      </c>
      <c r="BI3625">
        <v>10</v>
      </c>
      <c r="BJ3625" t="s">
        <v>410</v>
      </c>
      <c r="BK3625">
        <v>0</v>
      </c>
      <c r="BL3625">
        <v>0</v>
      </c>
      <c r="BM3625">
        <v>49200</v>
      </c>
      <c r="BN3625">
        <v>0</v>
      </c>
    </row>
    <row r="3626" spans="1:66" x14ac:dyDescent="0.15">
      <c r="A3626" t="s">
        <v>6421</v>
      </c>
      <c r="B3626" t="s">
        <v>210</v>
      </c>
      <c r="C3626">
        <v>1941</v>
      </c>
      <c r="D3626">
        <v>1946</v>
      </c>
      <c r="E3626">
        <v>591.6</v>
      </c>
      <c r="F3626">
        <v>593.1</v>
      </c>
      <c r="G3626" t="s">
        <v>6422</v>
      </c>
      <c r="H3626">
        <v>0</v>
      </c>
      <c r="I3626" t="s">
        <v>6368</v>
      </c>
      <c r="J3626">
        <v>30</v>
      </c>
      <c r="K3626">
        <v>0</v>
      </c>
      <c r="L3626">
        <v>0.08</v>
      </c>
      <c r="M3626">
        <v>62100</v>
      </c>
      <c r="N3626">
        <v>6.63</v>
      </c>
      <c r="O3626">
        <v>0</v>
      </c>
      <c r="P3626" t="s">
        <v>410</v>
      </c>
      <c r="Q3626" t="s">
        <v>411</v>
      </c>
      <c r="R3626" t="s">
        <v>418</v>
      </c>
      <c r="S3626">
        <v>6.03</v>
      </c>
      <c r="T3626">
        <v>340</v>
      </c>
      <c r="U3626">
        <v>0</v>
      </c>
      <c r="V3626">
        <v>10</v>
      </c>
      <c r="W3626" t="s">
        <v>411</v>
      </c>
      <c r="X3626">
        <v>0</v>
      </c>
      <c r="Y3626">
        <v>0</v>
      </c>
      <c r="Z3626">
        <v>6070</v>
      </c>
      <c r="AA3626">
        <v>21.1</v>
      </c>
      <c r="AB3626" t="s">
        <v>410</v>
      </c>
      <c r="AC3626">
        <v>0</v>
      </c>
      <c r="AD3626">
        <v>0</v>
      </c>
      <c r="AE3626">
        <v>0</v>
      </c>
      <c r="AF3626" t="s">
        <v>959</v>
      </c>
      <c r="AG3626" t="s">
        <v>410</v>
      </c>
      <c r="AH3626">
        <v>0</v>
      </c>
      <c r="AI3626">
        <v>3.72</v>
      </c>
      <c r="AJ3626">
        <v>3600</v>
      </c>
      <c r="AK3626" t="s">
        <v>411</v>
      </c>
      <c r="AL3626" t="s">
        <v>421</v>
      </c>
      <c r="AM3626">
        <v>0</v>
      </c>
      <c r="AN3626" t="s">
        <v>411</v>
      </c>
      <c r="AO3626" t="s">
        <v>410</v>
      </c>
      <c r="AP3626">
        <v>0</v>
      </c>
      <c r="AQ3626">
        <v>12100</v>
      </c>
      <c r="AR3626">
        <v>0</v>
      </c>
      <c r="AS3626">
        <v>0</v>
      </c>
      <c r="AT3626">
        <v>8.11</v>
      </c>
      <c r="AU3626" t="s">
        <v>412</v>
      </c>
      <c r="AV3626">
        <v>450</v>
      </c>
      <c r="AW3626" t="s">
        <v>411</v>
      </c>
      <c r="AX3626">
        <v>0</v>
      </c>
      <c r="AY3626">
        <v>0</v>
      </c>
      <c r="AZ3626">
        <v>0</v>
      </c>
      <c r="BA3626" t="s">
        <v>5994</v>
      </c>
      <c r="BB3626">
        <v>30</v>
      </c>
      <c r="BC3626">
        <v>0</v>
      </c>
      <c r="BD3626">
        <v>0</v>
      </c>
      <c r="BE3626" t="s">
        <v>410</v>
      </c>
      <c r="BF3626" t="s">
        <v>421</v>
      </c>
      <c r="BG3626" t="s">
        <v>410</v>
      </c>
      <c r="BH3626" t="s">
        <v>410</v>
      </c>
      <c r="BI3626" t="s">
        <v>411</v>
      </c>
      <c r="BJ3626" t="s">
        <v>410</v>
      </c>
      <c r="BK3626">
        <v>0</v>
      </c>
      <c r="BL3626">
        <v>13.2</v>
      </c>
      <c r="BM3626" t="s">
        <v>765</v>
      </c>
      <c r="BN3626">
        <v>0</v>
      </c>
    </row>
    <row r="3627" spans="1:66" x14ac:dyDescent="0.15">
      <c r="A3627" t="s">
        <v>6423</v>
      </c>
      <c r="B3627" t="s">
        <v>210</v>
      </c>
      <c r="C3627">
        <v>1946</v>
      </c>
      <c r="D3627">
        <v>1951</v>
      </c>
      <c r="E3627">
        <v>593.1</v>
      </c>
      <c r="F3627">
        <v>594.70000000000005</v>
      </c>
      <c r="G3627" t="s">
        <v>6424</v>
      </c>
      <c r="H3627">
        <v>0</v>
      </c>
      <c r="I3627" t="s">
        <v>6368</v>
      </c>
      <c r="J3627">
        <v>41</v>
      </c>
      <c r="K3627">
        <v>0</v>
      </c>
      <c r="L3627">
        <v>0.05</v>
      </c>
      <c r="M3627">
        <v>59200</v>
      </c>
      <c r="N3627">
        <v>7.51</v>
      </c>
      <c r="O3627">
        <v>0</v>
      </c>
      <c r="P3627" t="s">
        <v>410</v>
      </c>
      <c r="Q3627" t="s">
        <v>411</v>
      </c>
      <c r="R3627" t="s">
        <v>418</v>
      </c>
      <c r="S3627">
        <v>5.43</v>
      </c>
      <c r="T3627">
        <v>340</v>
      </c>
      <c r="U3627">
        <v>0</v>
      </c>
      <c r="V3627">
        <v>30</v>
      </c>
      <c r="W3627" t="s">
        <v>411</v>
      </c>
      <c r="X3627">
        <v>0</v>
      </c>
      <c r="Y3627">
        <v>0</v>
      </c>
      <c r="Z3627">
        <v>3470</v>
      </c>
      <c r="AA3627">
        <v>22.8</v>
      </c>
      <c r="AB3627" t="s">
        <v>410</v>
      </c>
      <c r="AC3627">
        <v>0</v>
      </c>
      <c r="AD3627">
        <v>0</v>
      </c>
      <c r="AE3627">
        <v>0</v>
      </c>
      <c r="AF3627" t="s">
        <v>959</v>
      </c>
      <c r="AG3627" t="s">
        <v>410</v>
      </c>
      <c r="AH3627">
        <v>0</v>
      </c>
      <c r="AI3627">
        <v>3.64</v>
      </c>
      <c r="AJ3627">
        <v>3580</v>
      </c>
      <c r="AK3627" t="s">
        <v>411</v>
      </c>
      <c r="AL3627" t="s">
        <v>421</v>
      </c>
      <c r="AM3627">
        <v>0</v>
      </c>
      <c r="AN3627" t="s">
        <v>411</v>
      </c>
      <c r="AO3627" t="s">
        <v>410</v>
      </c>
      <c r="AP3627">
        <v>0</v>
      </c>
      <c r="AQ3627">
        <v>7540</v>
      </c>
      <c r="AR3627">
        <v>0</v>
      </c>
      <c r="AS3627">
        <v>0</v>
      </c>
      <c r="AT3627">
        <v>8.09</v>
      </c>
      <c r="AU3627" t="s">
        <v>412</v>
      </c>
      <c r="AV3627">
        <v>400</v>
      </c>
      <c r="AW3627" t="s">
        <v>411</v>
      </c>
      <c r="AX3627">
        <v>0</v>
      </c>
      <c r="AY3627">
        <v>0</v>
      </c>
      <c r="AZ3627">
        <v>0</v>
      </c>
      <c r="BA3627" t="s">
        <v>5994</v>
      </c>
      <c r="BB3627">
        <v>30</v>
      </c>
      <c r="BC3627">
        <v>0</v>
      </c>
      <c r="BD3627">
        <v>0</v>
      </c>
      <c r="BE3627" t="s">
        <v>410</v>
      </c>
      <c r="BF3627" t="s">
        <v>421</v>
      </c>
      <c r="BG3627" t="s">
        <v>410</v>
      </c>
      <c r="BH3627" t="s">
        <v>410</v>
      </c>
      <c r="BI3627" t="s">
        <v>411</v>
      </c>
      <c r="BJ3627" t="s">
        <v>410</v>
      </c>
      <c r="BK3627">
        <v>0</v>
      </c>
      <c r="BL3627">
        <v>12.6</v>
      </c>
      <c r="BM3627" t="s">
        <v>765</v>
      </c>
      <c r="BN3627">
        <v>0</v>
      </c>
    </row>
    <row r="3628" spans="1:66" x14ac:dyDescent="0.15">
      <c r="A3628" t="s">
        <v>6425</v>
      </c>
      <c r="B3628" t="s">
        <v>210</v>
      </c>
      <c r="C3628">
        <v>1951</v>
      </c>
      <c r="D3628">
        <v>1956</v>
      </c>
      <c r="E3628">
        <v>594.70000000000005</v>
      </c>
      <c r="F3628">
        <v>596.20000000000005</v>
      </c>
      <c r="G3628" t="s">
        <v>6426</v>
      </c>
      <c r="H3628">
        <v>0</v>
      </c>
      <c r="I3628" t="s">
        <v>6368</v>
      </c>
      <c r="J3628">
        <v>87</v>
      </c>
      <c r="K3628">
        <v>0</v>
      </c>
      <c r="L3628">
        <v>0.09</v>
      </c>
      <c r="M3628">
        <v>31100</v>
      </c>
      <c r="N3628">
        <v>5.54</v>
      </c>
      <c r="O3628">
        <v>0</v>
      </c>
      <c r="P3628" t="s">
        <v>410</v>
      </c>
      <c r="Q3628" t="s">
        <v>411</v>
      </c>
      <c r="R3628" t="s">
        <v>418</v>
      </c>
      <c r="S3628">
        <v>6.9</v>
      </c>
      <c r="T3628">
        <v>290</v>
      </c>
      <c r="U3628">
        <v>0</v>
      </c>
      <c r="V3628">
        <v>10</v>
      </c>
      <c r="W3628" t="s">
        <v>411</v>
      </c>
      <c r="X3628">
        <v>0</v>
      </c>
      <c r="Y3628">
        <v>0</v>
      </c>
      <c r="Z3628">
        <v>5930</v>
      </c>
      <c r="AA3628">
        <v>20.6</v>
      </c>
      <c r="AB3628" t="s">
        <v>410</v>
      </c>
      <c r="AC3628">
        <v>0</v>
      </c>
      <c r="AD3628">
        <v>0</v>
      </c>
      <c r="AE3628">
        <v>0</v>
      </c>
      <c r="AF3628" t="s">
        <v>959</v>
      </c>
      <c r="AG3628" t="s">
        <v>410</v>
      </c>
      <c r="AH3628">
        <v>0</v>
      </c>
      <c r="AI3628">
        <v>4</v>
      </c>
      <c r="AJ3628">
        <v>3810</v>
      </c>
      <c r="AK3628" t="s">
        <v>411</v>
      </c>
      <c r="AL3628" t="s">
        <v>421</v>
      </c>
      <c r="AM3628">
        <v>0</v>
      </c>
      <c r="AN3628">
        <v>10</v>
      </c>
      <c r="AO3628" t="s">
        <v>410</v>
      </c>
      <c r="AP3628">
        <v>0</v>
      </c>
      <c r="AQ3628">
        <v>20700</v>
      </c>
      <c r="AR3628">
        <v>0</v>
      </c>
      <c r="AS3628">
        <v>0</v>
      </c>
      <c r="AT3628">
        <v>7.6</v>
      </c>
      <c r="AU3628" t="s">
        <v>412</v>
      </c>
      <c r="AV3628">
        <v>680</v>
      </c>
      <c r="AW3628" t="s">
        <v>411</v>
      </c>
      <c r="AX3628">
        <v>0</v>
      </c>
      <c r="AY3628">
        <v>0</v>
      </c>
      <c r="AZ3628">
        <v>0</v>
      </c>
      <c r="BA3628" t="s">
        <v>5994</v>
      </c>
      <c r="BB3628">
        <v>30</v>
      </c>
      <c r="BC3628">
        <v>0</v>
      </c>
      <c r="BD3628">
        <v>0</v>
      </c>
      <c r="BE3628" t="s">
        <v>410</v>
      </c>
      <c r="BF3628" t="s">
        <v>421</v>
      </c>
      <c r="BG3628" t="s">
        <v>410</v>
      </c>
      <c r="BH3628" t="s">
        <v>410</v>
      </c>
      <c r="BI3628" t="s">
        <v>411</v>
      </c>
      <c r="BJ3628" t="s">
        <v>410</v>
      </c>
      <c r="BK3628">
        <v>0</v>
      </c>
      <c r="BL3628">
        <v>11.9</v>
      </c>
      <c r="BM3628" t="s">
        <v>765</v>
      </c>
      <c r="BN3628">
        <v>0</v>
      </c>
    </row>
    <row r="3629" spans="1:66" x14ac:dyDescent="0.15">
      <c r="A3629" t="s">
        <v>6427</v>
      </c>
      <c r="B3629" t="s">
        <v>210</v>
      </c>
      <c r="C3629">
        <v>1956</v>
      </c>
      <c r="D3629">
        <v>1961</v>
      </c>
      <c r="E3629">
        <v>596.20000000000005</v>
      </c>
      <c r="F3629">
        <v>597.70000000000005</v>
      </c>
      <c r="G3629" t="s">
        <v>6426</v>
      </c>
      <c r="H3629">
        <v>0</v>
      </c>
      <c r="I3629" t="s">
        <v>6368</v>
      </c>
      <c r="J3629">
        <v>67</v>
      </c>
      <c r="K3629">
        <v>0</v>
      </c>
      <c r="L3629">
        <v>0.74</v>
      </c>
      <c r="M3629">
        <v>13450</v>
      </c>
      <c r="N3629">
        <v>2.8</v>
      </c>
      <c r="O3629">
        <v>0</v>
      </c>
      <c r="P3629" t="s">
        <v>410</v>
      </c>
      <c r="Q3629" t="s">
        <v>411</v>
      </c>
      <c r="R3629" t="s">
        <v>418</v>
      </c>
      <c r="S3629">
        <v>5.99</v>
      </c>
      <c r="T3629">
        <v>260</v>
      </c>
      <c r="U3629">
        <v>0</v>
      </c>
      <c r="V3629">
        <v>20</v>
      </c>
      <c r="W3629" t="s">
        <v>411</v>
      </c>
      <c r="X3629">
        <v>0</v>
      </c>
      <c r="Y3629">
        <v>0</v>
      </c>
      <c r="Z3629">
        <v>7610</v>
      </c>
      <c r="AA3629">
        <v>20.399999999999999</v>
      </c>
      <c r="AB3629" t="s">
        <v>410</v>
      </c>
      <c r="AC3629">
        <v>0</v>
      </c>
      <c r="AD3629">
        <v>0</v>
      </c>
      <c r="AE3629">
        <v>0</v>
      </c>
      <c r="AF3629">
        <v>0.1</v>
      </c>
      <c r="AG3629" t="s">
        <v>410</v>
      </c>
      <c r="AH3629">
        <v>0</v>
      </c>
      <c r="AI3629">
        <v>4.03</v>
      </c>
      <c r="AJ3629">
        <v>3260</v>
      </c>
      <c r="AK3629" t="s">
        <v>411</v>
      </c>
      <c r="AL3629" t="s">
        <v>421</v>
      </c>
      <c r="AM3629">
        <v>0</v>
      </c>
      <c r="AN3629">
        <v>10</v>
      </c>
      <c r="AO3629" t="s">
        <v>410</v>
      </c>
      <c r="AP3629">
        <v>0</v>
      </c>
      <c r="AQ3629">
        <v>15750</v>
      </c>
      <c r="AR3629">
        <v>0</v>
      </c>
      <c r="AS3629">
        <v>0</v>
      </c>
      <c r="AT3629">
        <v>7.76</v>
      </c>
      <c r="AU3629" t="s">
        <v>412</v>
      </c>
      <c r="AV3629">
        <v>170</v>
      </c>
      <c r="AW3629" t="s">
        <v>411</v>
      </c>
      <c r="AX3629">
        <v>0</v>
      </c>
      <c r="AY3629">
        <v>0</v>
      </c>
      <c r="AZ3629">
        <v>0</v>
      </c>
      <c r="BA3629" t="s">
        <v>5994</v>
      </c>
      <c r="BB3629">
        <v>30</v>
      </c>
      <c r="BC3629">
        <v>0</v>
      </c>
      <c r="BD3629">
        <v>0</v>
      </c>
      <c r="BE3629" t="s">
        <v>410</v>
      </c>
      <c r="BF3629" t="s">
        <v>421</v>
      </c>
      <c r="BG3629" t="s">
        <v>410</v>
      </c>
      <c r="BH3629" t="s">
        <v>410</v>
      </c>
      <c r="BI3629">
        <v>10</v>
      </c>
      <c r="BJ3629" t="s">
        <v>410</v>
      </c>
      <c r="BK3629">
        <v>0</v>
      </c>
      <c r="BL3629">
        <v>10.3</v>
      </c>
      <c r="BM3629" t="s">
        <v>765</v>
      </c>
      <c r="BN3629">
        <v>0</v>
      </c>
    </row>
    <row r="3630" spans="1:66" x14ac:dyDescent="0.15">
      <c r="A3630" t="s">
        <v>6428</v>
      </c>
      <c r="B3630" t="s">
        <v>210</v>
      </c>
      <c r="C3630">
        <v>1961</v>
      </c>
      <c r="D3630">
        <v>1966</v>
      </c>
      <c r="E3630">
        <v>597.70000000000005</v>
      </c>
      <c r="F3630">
        <v>599.20000000000005</v>
      </c>
      <c r="G3630" t="s">
        <v>6429</v>
      </c>
      <c r="H3630">
        <v>0</v>
      </c>
      <c r="I3630" t="s">
        <v>6368</v>
      </c>
      <c r="J3630">
        <v>11</v>
      </c>
      <c r="K3630">
        <v>0</v>
      </c>
      <c r="L3630">
        <v>5.77</v>
      </c>
      <c r="M3630">
        <v>560</v>
      </c>
      <c r="N3630">
        <v>7.1999999999999995E-2</v>
      </c>
      <c r="O3630">
        <v>0</v>
      </c>
      <c r="P3630">
        <v>90</v>
      </c>
      <c r="Q3630" t="s">
        <v>411</v>
      </c>
      <c r="R3630" t="s">
        <v>418</v>
      </c>
      <c r="S3630">
        <v>6.26</v>
      </c>
      <c r="T3630">
        <v>20</v>
      </c>
      <c r="U3630">
        <v>0</v>
      </c>
      <c r="V3630" t="s">
        <v>411</v>
      </c>
      <c r="W3630" t="s">
        <v>411</v>
      </c>
      <c r="X3630">
        <v>0</v>
      </c>
      <c r="Y3630">
        <v>0</v>
      </c>
      <c r="Z3630">
        <v>680</v>
      </c>
      <c r="AA3630">
        <v>11</v>
      </c>
      <c r="AB3630" t="s">
        <v>410</v>
      </c>
      <c r="AC3630">
        <v>0</v>
      </c>
      <c r="AD3630">
        <v>0</v>
      </c>
      <c r="AE3630">
        <v>0</v>
      </c>
      <c r="AF3630">
        <v>0.4</v>
      </c>
      <c r="AG3630" t="s">
        <v>410</v>
      </c>
      <c r="AH3630">
        <v>0</v>
      </c>
      <c r="AI3630">
        <v>8.6199999999999992</v>
      </c>
      <c r="AJ3630">
        <v>1090</v>
      </c>
      <c r="AK3630">
        <v>10</v>
      </c>
      <c r="AL3630" t="s">
        <v>421</v>
      </c>
      <c r="AM3630">
        <v>0</v>
      </c>
      <c r="AN3630">
        <v>10</v>
      </c>
      <c r="AO3630">
        <v>190</v>
      </c>
      <c r="AP3630">
        <v>0</v>
      </c>
      <c r="AQ3630">
        <v>9050</v>
      </c>
      <c r="AR3630">
        <v>0</v>
      </c>
      <c r="AS3630">
        <v>0</v>
      </c>
      <c r="AT3630">
        <v>5.72</v>
      </c>
      <c r="AU3630">
        <v>4.47</v>
      </c>
      <c r="AV3630" t="s">
        <v>410</v>
      </c>
      <c r="AW3630">
        <v>10</v>
      </c>
      <c r="AX3630">
        <v>0</v>
      </c>
      <c r="AY3630">
        <v>0</v>
      </c>
      <c r="AZ3630">
        <v>0</v>
      </c>
      <c r="BA3630" t="s">
        <v>5994</v>
      </c>
      <c r="BB3630">
        <v>60</v>
      </c>
      <c r="BC3630">
        <v>0</v>
      </c>
      <c r="BD3630">
        <v>0</v>
      </c>
      <c r="BE3630" t="s">
        <v>410</v>
      </c>
      <c r="BF3630">
        <v>0.05</v>
      </c>
      <c r="BG3630" t="s">
        <v>410</v>
      </c>
      <c r="BH3630" t="s">
        <v>410</v>
      </c>
      <c r="BI3630" t="s">
        <v>411</v>
      </c>
      <c r="BJ3630" t="s">
        <v>410</v>
      </c>
      <c r="BK3630">
        <v>0</v>
      </c>
      <c r="BL3630">
        <v>0</v>
      </c>
      <c r="BM3630">
        <v>12150</v>
      </c>
      <c r="BN3630">
        <v>0</v>
      </c>
    </row>
    <row r="3631" spans="1:66" x14ac:dyDescent="0.15">
      <c r="A3631" t="s">
        <v>6430</v>
      </c>
      <c r="B3631" t="s">
        <v>210</v>
      </c>
      <c r="C3631">
        <v>1966</v>
      </c>
      <c r="D3631">
        <v>1971</v>
      </c>
      <c r="E3631">
        <v>599.20000000000005</v>
      </c>
      <c r="F3631">
        <v>600.79999999999995</v>
      </c>
      <c r="G3631" t="s">
        <v>6431</v>
      </c>
      <c r="H3631">
        <v>0</v>
      </c>
      <c r="I3631" t="s">
        <v>6368</v>
      </c>
      <c r="J3631">
        <v>9</v>
      </c>
      <c r="K3631">
        <v>0</v>
      </c>
      <c r="L3631">
        <v>4.8899999999999997</v>
      </c>
      <c r="M3631">
        <v>5940</v>
      </c>
      <c r="N3631">
        <v>0.28100000000000003</v>
      </c>
      <c r="O3631">
        <v>0</v>
      </c>
      <c r="P3631">
        <v>60</v>
      </c>
      <c r="Q3631" t="s">
        <v>411</v>
      </c>
      <c r="R3631" t="s">
        <v>418</v>
      </c>
      <c r="S3631">
        <v>5.59</v>
      </c>
      <c r="T3631">
        <v>50</v>
      </c>
      <c r="U3631">
        <v>0</v>
      </c>
      <c r="V3631">
        <v>10</v>
      </c>
      <c r="W3631" t="s">
        <v>411</v>
      </c>
      <c r="X3631">
        <v>0</v>
      </c>
      <c r="Y3631">
        <v>0</v>
      </c>
      <c r="Z3631">
        <v>2110</v>
      </c>
      <c r="AA3631">
        <v>15.5</v>
      </c>
      <c r="AB3631" t="s">
        <v>410</v>
      </c>
      <c r="AC3631">
        <v>0</v>
      </c>
      <c r="AD3631">
        <v>0</v>
      </c>
      <c r="AE3631">
        <v>0</v>
      </c>
      <c r="AF3631">
        <v>0.3</v>
      </c>
      <c r="AG3631" t="s">
        <v>410</v>
      </c>
      <c r="AH3631">
        <v>0</v>
      </c>
      <c r="AI3631">
        <v>7.63</v>
      </c>
      <c r="AJ3631">
        <v>1220</v>
      </c>
      <c r="AK3631">
        <v>10</v>
      </c>
      <c r="AL3631" t="s">
        <v>421</v>
      </c>
      <c r="AM3631">
        <v>0</v>
      </c>
      <c r="AN3631" t="s">
        <v>411</v>
      </c>
      <c r="AO3631">
        <v>120</v>
      </c>
      <c r="AP3631">
        <v>0</v>
      </c>
      <c r="AQ3631">
        <v>8460</v>
      </c>
      <c r="AR3631">
        <v>0</v>
      </c>
      <c r="AS3631">
        <v>0</v>
      </c>
      <c r="AT3631">
        <v>6.01</v>
      </c>
      <c r="AU3631" t="s">
        <v>412</v>
      </c>
      <c r="AV3631" t="s">
        <v>410</v>
      </c>
      <c r="AW3631">
        <v>10</v>
      </c>
      <c r="AX3631">
        <v>0</v>
      </c>
      <c r="AY3631">
        <v>0</v>
      </c>
      <c r="AZ3631">
        <v>0</v>
      </c>
      <c r="BA3631" t="s">
        <v>5994</v>
      </c>
      <c r="BB3631">
        <v>60</v>
      </c>
      <c r="BC3631">
        <v>0</v>
      </c>
      <c r="BD3631">
        <v>0</v>
      </c>
      <c r="BE3631" t="s">
        <v>410</v>
      </c>
      <c r="BF3631" t="s">
        <v>421</v>
      </c>
      <c r="BG3631" t="s">
        <v>410</v>
      </c>
      <c r="BH3631" t="s">
        <v>410</v>
      </c>
      <c r="BI3631" t="s">
        <v>411</v>
      </c>
      <c r="BJ3631" t="s">
        <v>410</v>
      </c>
      <c r="BK3631">
        <v>0</v>
      </c>
      <c r="BL3631">
        <v>0</v>
      </c>
      <c r="BM3631">
        <v>30300</v>
      </c>
      <c r="BN3631">
        <v>0</v>
      </c>
    </row>
    <row r="3632" spans="1:66" x14ac:dyDescent="0.15">
      <c r="A3632" t="s">
        <v>6432</v>
      </c>
      <c r="B3632" t="s">
        <v>210</v>
      </c>
      <c r="C3632">
        <v>1971</v>
      </c>
      <c r="D3632">
        <v>1976</v>
      </c>
      <c r="E3632">
        <v>600.79999999999995</v>
      </c>
      <c r="F3632">
        <v>602.29999999999995</v>
      </c>
      <c r="G3632" t="s">
        <v>6433</v>
      </c>
      <c r="H3632">
        <v>0</v>
      </c>
      <c r="I3632" t="s">
        <v>6368</v>
      </c>
      <c r="J3632">
        <v>27</v>
      </c>
      <c r="K3632">
        <v>0</v>
      </c>
      <c r="L3632">
        <v>1.36</v>
      </c>
      <c r="M3632">
        <v>37900</v>
      </c>
      <c r="N3632">
        <v>5.24</v>
      </c>
      <c r="O3632">
        <v>0</v>
      </c>
      <c r="P3632" t="s">
        <v>410</v>
      </c>
      <c r="Q3632" t="s">
        <v>411</v>
      </c>
      <c r="R3632" t="s">
        <v>418</v>
      </c>
      <c r="S3632">
        <v>8.09</v>
      </c>
      <c r="T3632">
        <v>250</v>
      </c>
      <c r="U3632">
        <v>0</v>
      </c>
      <c r="V3632" t="s">
        <v>411</v>
      </c>
      <c r="W3632" t="s">
        <v>411</v>
      </c>
      <c r="X3632">
        <v>0</v>
      </c>
      <c r="Y3632">
        <v>0</v>
      </c>
      <c r="Z3632">
        <v>5430</v>
      </c>
      <c r="AA3632">
        <v>14.6</v>
      </c>
      <c r="AB3632" t="s">
        <v>410</v>
      </c>
      <c r="AC3632">
        <v>0</v>
      </c>
      <c r="AD3632">
        <v>0</v>
      </c>
      <c r="AE3632">
        <v>0</v>
      </c>
      <c r="AF3632">
        <v>0.1</v>
      </c>
      <c r="AG3632" t="s">
        <v>410</v>
      </c>
      <c r="AH3632">
        <v>0</v>
      </c>
      <c r="AI3632">
        <v>5.78</v>
      </c>
      <c r="AJ3632">
        <v>2270</v>
      </c>
      <c r="AK3632" t="s">
        <v>411</v>
      </c>
      <c r="AL3632" t="s">
        <v>421</v>
      </c>
      <c r="AM3632">
        <v>0</v>
      </c>
      <c r="AN3632" t="s">
        <v>411</v>
      </c>
      <c r="AO3632">
        <v>60</v>
      </c>
      <c r="AP3632">
        <v>0</v>
      </c>
      <c r="AQ3632">
        <v>13250</v>
      </c>
      <c r="AR3632">
        <v>0</v>
      </c>
      <c r="AS3632">
        <v>0</v>
      </c>
      <c r="AT3632">
        <v>6.82</v>
      </c>
      <c r="AU3632" t="s">
        <v>412</v>
      </c>
      <c r="AV3632">
        <v>290</v>
      </c>
      <c r="AW3632" t="s">
        <v>411</v>
      </c>
      <c r="AX3632">
        <v>0</v>
      </c>
      <c r="AY3632">
        <v>0</v>
      </c>
      <c r="AZ3632">
        <v>0</v>
      </c>
      <c r="BA3632" t="s">
        <v>5994</v>
      </c>
      <c r="BB3632">
        <v>60</v>
      </c>
      <c r="BC3632">
        <v>0</v>
      </c>
      <c r="BD3632">
        <v>0</v>
      </c>
      <c r="BE3632" t="s">
        <v>410</v>
      </c>
      <c r="BF3632" t="s">
        <v>421</v>
      </c>
      <c r="BG3632" t="s">
        <v>410</v>
      </c>
      <c r="BH3632" t="s">
        <v>410</v>
      </c>
      <c r="BI3632" t="s">
        <v>411</v>
      </c>
      <c r="BJ3632" t="s">
        <v>410</v>
      </c>
      <c r="BK3632">
        <v>0</v>
      </c>
      <c r="BL3632">
        <v>10.15</v>
      </c>
      <c r="BM3632" t="s">
        <v>765</v>
      </c>
      <c r="BN3632">
        <v>0</v>
      </c>
    </row>
    <row r="3633" spans="1:66" x14ac:dyDescent="0.15">
      <c r="A3633" t="s">
        <v>6434</v>
      </c>
      <c r="B3633" t="s">
        <v>210</v>
      </c>
      <c r="C3633">
        <v>1976</v>
      </c>
      <c r="D3633">
        <v>1980</v>
      </c>
      <c r="E3633">
        <v>602.29999999999995</v>
      </c>
      <c r="F3633">
        <v>603.5</v>
      </c>
      <c r="G3633" t="s">
        <v>6435</v>
      </c>
      <c r="H3633">
        <v>0</v>
      </c>
      <c r="I3633" t="s">
        <v>6368</v>
      </c>
      <c r="J3633">
        <v>3</v>
      </c>
      <c r="K3633">
        <v>0</v>
      </c>
      <c r="L3633">
        <v>6.9</v>
      </c>
      <c r="M3633">
        <v>6480</v>
      </c>
      <c r="N3633">
        <v>0.34599999999999997</v>
      </c>
      <c r="O3633">
        <v>0</v>
      </c>
      <c r="P3633" t="s">
        <v>410</v>
      </c>
      <c r="Q3633" t="s">
        <v>411</v>
      </c>
      <c r="R3633" t="s">
        <v>418</v>
      </c>
      <c r="S3633">
        <v>2.74</v>
      </c>
      <c r="T3633" t="s">
        <v>411</v>
      </c>
      <c r="U3633">
        <v>0</v>
      </c>
      <c r="V3633">
        <v>10</v>
      </c>
      <c r="W3633" t="s">
        <v>411</v>
      </c>
      <c r="X3633">
        <v>0</v>
      </c>
      <c r="Y3633">
        <v>0</v>
      </c>
      <c r="Z3633">
        <v>240</v>
      </c>
      <c r="AA3633">
        <v>8.52</v>
      </c>
      <c r="AB3633" t="s">
        <v>410</v>
      </c>
      <c r="AC3633">
        <v>0</v>
      </c>
      <c r="AD3633">
        <v>0</v>
      </c>
      <c r="AE3633">
        <v>0</v>
      </c>
      <c r="AF3633" t="s">
        <v>959</v>
      </c>
      <c r="AG3633" t="s">
        <v>410</v>
      </c>
      <c r="AH3633">
        <v>0</v>
      </c>
      <c r="AI3633">
        <v>10.65</v>
      </c>
      <c r="AJ3633">
        <v>1000</v>
      </c>
      <c r="AK3633" t="s">
        <v>411</v>
      </c>
      <c r="AL3633" t="s">
        <v>421</v>
      </c>
      <c r="AM3633">
        <v>0</v>
      </c>
      <c r="AN3633" t="s">
        <v>411</v>
      </c>
      <c r="AO3633">
        <v>180</v>
      </c>
      <c r="AP3633">
        <v>0</v>
      </c>
      <c r="AQ3633">
        <v>1390</v>
      </c>
      <c r="AR3633">
        <v>0</v>
      </c>
      <c r="AS3633">
        <v>0</v>
      </c>
      <c r="AT3633">
        <v>4.38</v>
      </c>
      <c r="AU3633">
        <v>1.47</v>
      </c>
      <c r="AV3633">
        <v>80</v>
      </c>
      <c r="AW3633">
        <v>10</v>
      </c>
      <c r="AX3633">
        <v>0</v>
      </c>
      <c r="AY3633">
        <v>0</v>
      </c>
      <c r="AZ3633">
        <v>0</v>
      </c>
      <c r="BA3633" t="s">
        <v>5994</v>
      </c>
      <c r="BB3633">
        <v>30</v>
      </c>
      <c r="BC3633">
        <v>0</v>
      </c>
      <c r="BD3633">
        <v>0</v>
      </c>
      <c r="BE3633" t="s">
        <v>410</v>
      </c>
      <c r="BF3633">
        <v>0.05</v>
      </c>
      <c r="BG3633" t="s">
        <v>410</v>
      </c>
      <c r="BH3633" t="s">
        <v>410</v>
      </c>
      <c r="BI3633">
        <v>20</v>
      </c>
      <c r="BJ3633" t="s">
        <v>410</v>
      </c>
      <c r="BK3633">
        <v>0</v>
      </c>
      <c r="BL3633">
        <v>0</v>
      </c>
      <c r="BM3633">
        <v>2260</v>
      </c>
      <c r="BN3633">
        <v>0</v>
      </c>
    </row>
    <row r="3634" spans="1:66" x14ac:dyDescent="0.15">
      <c r="A3634" t="s">
        <v>6436</v>
      </c>
      <c r="B3634" t="s">
        <v>210</v>
      </c>
      <c r="C3634">
        <v>1980</v>
      </c>
      <c r="D3634">
        <v>1984</v>
      </c>
      <c r="E3634">
        <v>603.5</v>
      </c>
      <c r="F3634">
        <v>604.70000000000005</v>
      </c>
      <c r="G3634" t="s">
        <v>6435</v>
      </c>
      <c r="H3634">
        <v>0</v>
      </c>
      <c r="I3634" t="s">
        <v>6368</v>
      </c>
      <c r="J3634">
        <v>2</v>
      </c>
      <c r="K3634">
        <v>0</v>
      </c>
      <c r="L3634">
        <v>6.27</v>
      </c>
      <c r="M3634">
        <v>25800</v>
      </c>
      <c r="N3634">
        <v>0.64400000000000002</v>
      </c>
      <c r="O3634">
        <v>0</v>
      </c>
      <c r="P3634" t="s">
        <v>410</v>
      </c>
      <c r="Q3634" t="s">
        <v>411</v>
      </c>
      <c r="R3634" t="s">
        <v>418</v>
      </c>
      <c r="S3634">
        <v>4.63</v>
      </c>
      <c r="T3634" t="s">
        <v>411</v>
      </c>
      <c r="U3634">
        <v>0</v>
      </c>
      <c r="V3634">
        <v>10</v>
      </c>
      <c r="W3634" t="s">
        <v>411</v>
      </c>
      <c r="X3634">
        <v>0</v>
      </c>
      <c r="Y3634">
        <v>0</v>
      </c>
      <c r="Z3634">
        <v>230</v>
      </c>
      <c r="AA3634">
        <v>9.51</v>
      </c>
      <c r="AB3634" t="s">
        <v>410</v>
      </c>
      <c r="AC3634">
        <v>0</v>
      </c>
      <c r="AD3634">
        <v>0</v>
      </c>
      <c r="AE3634">
        <v>0</v>
      </c>
      <c r="AF3634" t="s">
        <v>959</v>
      </c>
      <c r="AG3634" t="s">
        <v>410</v>
      </c>
      <c r="AH3634">
        <v>0</v>
      </c>
      <c r="AI3634">
        <v>10.35</v>
      </c>
      <c r="AJ3634">
        <v>1290</v>
      </c>
      <c r="AK3634" t="s">
        <v>411</v>
      </c>
      <c r="AL3634" t="s">
        <v>421</v>
      </c>
      <c r="AM3634">
        <v>0</v>
      </c>
      <c r="AN3634" t="s">
        <v>411</v>
      </c>
      <c r="AO3634">
        <v>490</v>
      </c>
      <c r="AP3634">
        <v>0</v>
      </c>
      <c r="AQ3634">
        <v>1800</v>
      </c>
      <c r="AR3634">
        <v>0</v>
      </c>
      <c r="AS3634">
        <v>0</v>
      </c>
      <c r="AT3634">
        <v>3.82</v>
      </c>
      <c r="AU3634">
        <v>2.63</v>
      </c>
      <c r="AV3634" t="s">
        <v>410</v>
      </c>
      <c r="AW3634">
        <v>20</v>
      </c>
      <c r="AX3634">
        <v>0</v>
      </c>
      <c r="AY3634">
        <v>0</v>
      </c>
      <c r="AZ3634">
        <v>0</v>
      </c>
      <c r="BA3634" t="s">
        <v>5994</v>
      </c>
      <c r="BB3634">
        <v>40</v>
      </c>
      <c r="BC3634">
        <v>0</v>
      </c>
      <c r="BD3634">
        <v>0</v>
      </c>
      <c r="BE3634" t="s">
        <v>410</v>
      </c>
      <c r="BF3634">
        <v>0.06</v>
      </c>
      <c r="BG3634" t="s">
        <v>410</v>
      </c>
      <c r="BH3634" t="s">
        <v>410</v>
      </c>
      <c r="BI3634">
        <v>20</v>
      </c>
      <c r="BJ3634" t="s">
        <v>410</v>
      </c>
      <c r="BK3634">
        <v>0</v>
      </c>
      <c r="BL3634">
        <v>0</v>
      </c>
      <c r="BM3634">
        <v>2580</v>
      </c>
      <c r="BN3634">
        <v>0</v>
      </c>
    </row>
    <row r="3635" spans="1:66" x14ac:dyDescent="0.15">
      <c r="A3635" t="s">
        <v>6437</v>
      </c>
      <c r="B3635" t="s">
        <v>210</v>
      </c>
      <c r="C3635">
        <v>1984</v>
      </c>
      <c r="D3635">
        <v>1988.5</v>
      </c>
      <c r="E3635">
        <v>604.70000000000005</v>
      </c>
      <c r="F3635">
        <v>606.1</v>
      </c>
      <c r="G3635" t="s">
        <v>6435</v>
      </c>
      <c r="H3635">
        <v>0</v>
      </c>
      <c r="I3635" t="s">
        <v>6368</v>
      </c>
      <c r="J3635">
        <v>8</v>
      </c>
      <c r="K3635">
        <v>0</v>
      </c>
      <c r="L3635">
        <v>7.07</v>
      </c>
      <c r="M3635">
        <v>21300</v>
      </c>
      <c r="N3635">
        <v>0.33500000000000002</v>
      </c>
      <c r="O3635">
        <v>0</v>
      </c>
      <c r="P3635" t="s">
        <v>410</v>
      </c>
      <c r="Q3635" t="s">
        <v>411</v>
      </c>
      <c r="R3635" t="s">
        <v>418</v>
      </c>
      <c r="S3635">
        <v>0.94</v>
      </c>
      <c r="T3635" t="s">
        <v>411</v>
      </c>
      <c r="U3635">
        <v>0</v>
      </c>
      <c r="V3635">
        <v>10</v>
      </c>
      <c r="W3635" t="s">
        <v>411</v>
      </c>
      <c r="X3635">
        <v>0</v>
      </c>
      <c r="Y3635">
        <v>0</v>
      </c>
      <c r="Z3635">
        <v>430</v>
      </c>
      <c r="AA3635">
        <v>8.76</v>
      </c>
      <c r="AB3635" t="s">
        <v>410</v>
      </c>
      <c r="AC3635">
        <v>0</v>
      </c>
      <c r="AD3635">
        <v>0</v>
      </c>
      <c r="AE3635">
        <v>0</v>
      </c>
      <c r="AF3635" t="s">
        <v>959</v>
      </c>
      <c r="AG3635" t="s">
        <v>410</v>
      </c>
      <c r="AH3635">
        <v>0</v>
      </c>
      <c r="AI3635">
        <v>12.95</v>
      </c>
      <c r="AJ3635">
        <v>920</v>
      </c>
      <c r="AK3635" t="s">
        <v>411</v>
      </c>
      <c r="AL3635" t="s">
        <v>421</v>
      </c>
      <c r="AM3635">
        <v>0</v>
      </c>
      <c r="AN3635" t="s">
        <v>411</v>
      </c>
      <c r="AO3635">
        <v>210</v>
      </c>
      <c r="AP3635">
        <v>0</v>
      </c>
      <c r="AQ3635">
        <v>700</v>
      </c>
      <c r="AR3635">
        <v>0</v>
      </c>
      <c r="AS3635">
        <v>0</v>
      </c>
      <c r="AT3635">
        <v>6.38</v>
      </c>
      <c r="AU3635">
        <v>1.1299999999999999</v>
      </c>
      <c r="AV3635">
        <v>230</v>
      </c>
      <c r="AW3635">
        <v>10</v>
      </c>
      <c r="AX3635">
        <v>0</v>
      </c>
      <c r="AY3635">
        <v>0</v>
      </c>
      <c r="AZ3635">
        <v>0</v>
      </c>
      <c r="BA3635" t="s">
        <v>5994</v>
      </c>
      <c r="BB3635">
        <v>20</v>
      </c>
      <c r="BC3635">
        <v>0</v>
      </c>
      <c r="BD3635">
        <v>0</v>
      </c>
      <c r="BE3635" t="s">
        <v>410</v>
      </c>
      <c r="BF3635">
        <v>0.05</v>
      </c>
      <c r="BG3635" t="s">
        <v>410</v>
      </c>
      <c r="BH3635" t="s">
        <v>410</v>
      </c>
      <c r="BI3635">
        <v>10</v>
      </c>
      <c r="BJ3635" t="s">
        <v>410</v>
      </c>
      <c r="BK3635">
        <v>0</v>
      </c>
      <c r="BL3635">
        <v>0</v>
      </c>
      <c r="BM3635">
        <v>1440</v>
      </c>
      <c r="BN3635">
        <v>0</v>
      </c>
    </row>
    <row r="3636" spans="1:66" x14ac:dyDescent="0.15">
      <c r="A3636" t="s">
        <v>6438</v>
      </c>
      <c r="B3636" t="s">
        <v>210</v>
      </c>
      <c r="C3636">
        <v>1988.5</v>
      </c>
      <c r="D3636">
        <v>1991</v>
      </c>
      <c r="E3636">
        <v>606.1</v>
      </c>
      <c r="F3636">
        <v>606.9</v>
      </c>
      <c r="G3636" t="s">
        <v>6439</v>
      </c>
      <c r="H3636">
        <v>0</v>
      </c>
      <c r="I3636" t="s">
        <v>6368</v>
      </c>
      <c r="J3636">
        <v>148</v>
      </c>
      <c r="K3636">
        <v>0</v>
      </c>
      <c r="L3636">
        <v>0.28000000000000003</v>
      </c>
      <c r="M3636">
        <v>21700</v>
      </c>
      <c r="N3636">
        <v>2.06</v>
      </c>
      <c r="O3636">
        <v>0</v>
      </c>
      <c r="P3636" t="s">
        <v>410</v>
      </c>
      <c r="Q3636" t="s">
        <v>411</v>
      </c>
      <c r="R3636" t="s">
        <v>418</v>
      </c>
      <c r="S3636">
        <v>6.62</v>
      </c>
      <c r="T3636">
        <v>50</v>
      </c>
      <c r="U3636">
        <v>0</v>
      </c>
      <c r="V3636">
        <v>210</v>
      </c>
      <c r="W3636" t="s">
        <v>411</v>
      </c>
      <c r="X3636">
        <v>0</v>
      </c>
      <c r="Y3636">
        <v>0</v>
      </c>
      <c r="Z3636">
        <v>38000</v>
      </c>
      <c r="AA3636">
        <v>22.4</v>
      </c>
      <c r="AB3636" t="s">
        <v>410</v>
      </c>
      <c r="AC3636">
        <v>0</v>
      </c>
      <c r="AD3636">
        <v>0</v>
      </c>
      <c r="AE3636">
        <v>0</v>
      </c>
      <c r="AF3636" t="s">
        <v>959</v>
      </c>
      <c r="AG3636" t="s">
        <v>410</v>
      </c>
      <c r="AH3636">
        <v>0</v>
      </c>
      <c r="AI3636">
        <v>4.04</v>
      </c>
      <c r="AJ3636">
        <v>1440</v>
      </c>
      <c r="AK3636" t="s">
        <v>411</v>
      </c>
      <c r="AL3636" t="s">
        <v>421</v>
      </c>
      <c r="AM3636">
        <v>0</v>
      </c>
      <c r="AN3636" t="s">
        <v>411</v>
      </c>
      <c r="AO3636" t="s">
        <v>410</v>
      </c>
      <c r="AP3636">
        <v>0</v>
      </c>
      <c r="AQ3636">
        <v>1260</v>
      </c>
      <c r="AR3636">
        <v>0</v>
      </c>
      <c r="AS3636">
        <v>0</v>
      </c>
      <c r="AT3636">
        <v>3.59</v>
      </c>
      <c r="AU3636" t="s">
        <v>412</v>
      </c>
      <c r="AV3636">
        <v>2340</v>
      </c>
      <c r="AW3636" t="s">
        <v>411</v>
      </c>
      <c r="AX3636">
        <v>0</v>
      </c>
      <c r="AY3636">
        <v>0</v>
      </c>
      <c r="AZ3636">
        <v>0</v>
      </c>
      <c r="BA3636" t="s">
        <v>5994</v>
      </c>
      <c r="BB3636">
        <v>30</v>
      </c>
      <c r="BC3636">
        <v>0</v>
      </c>
      <c r="BD3636">
        <v>0</v>
      </c>
      <c r="BE3636" t="s">
        <v>410</v>
      </c>
      <c r="BF3636" t="s">
        <v>421</v>
      </c>
      <c r="BG3636" t="s">
        <v>410</v>
      </c>
      <c r="BH3636" t="s">
        <v>410</v>
      </c>
      <c r="BI3636" t="s">
        <v>411</v>
      </c>
      <c r="BJ3636" t="s">
        <v>410</v>
      </c>
      <c r="BK3636">
        <v>0</v>
      </c>
      <c r="BL3636">
        <v>0</v>
      </c>
      <c r="BM3636">
        <v>15250</v>
      </c>
      <c r="BN3636">
        <v>0</v>
      </c>
    </row>
    <row r="3637" spans="1:66" x14ac:dyDescent="0.15">
      <c r="A3637" t="s">
        <v>6440</v>
      </c>
      <c r="B3637" t="s">
        <v>210</v>
      </c>
      <c r="C3637">
        <v>1991</v>
      </c>
      <c r="D3637">
        <v>1996</v>
      </c>
      <c r="E3637">
        <v>606.9</v>
      </c>
      <c r="F3637">
        <v>608.4</v>
      </c>
      <c r="G3637" t="s">
        <v>6441</v>
      </c>
      <c r="H3637">
        <v>0</v>
      </c>
      <c r="I3637" t="s">
        <v>6368</v>
      </c>
      <c r="J3637">
        <v>16</v>
      </c>
      <c r="K3637">
        <v>0</v>
      </c>
      <c r="L3637">
        <v>0.16</v>
      </c>
      <c r="M3637">
        <v>56000</v>
      </c>
      <c r="N3637">
        <v>2.75</v>
      </c>
      <c r="O3637">
        <v>0</v>
      </c>
      <c r="P3637" t="s">
        <v>410</v>
      </c>
      <c r="Q3637" t="s">
        <v>411</v>
      </c>
      <c r="R3637" t="s">
        <v>418</v>
      </c>
      <c r="S3637">
        <v>9.51</v>
      </c>
      <c r="T3637">
        <v>120</v>
      </c>
      <c r="U3637">
        <v>0</v>
      </c>
      <c r="V3637">
        <v>50</v>
      </c>
      <c r="W3637" t="s">
        <v>411</v>
      </c>
      <c r="X3637">
        <v>0</v>
      </c>
      <c r="Y3637">
        <v>0</v>
      </c>
      <c r="Z3637">
        <v>22500</v>
      </c>
      <c r="AA3637">
        <v>18.850000000000001</v>
      </c>
      <c r="AB3637" t="s">
        <v>410</v>
      </c>
      <c r="AC3637">
        <v>0</v>
      </c>
      <c r="AD3637">
        <v>0</v>
      </c>
      <c r="AE3637">
        <v>0</v>
      </c>
      <c r="AF3637" t="s">
        <v>959</v>
      </c>
      <c r="AG3637" t="s">
        <v>410</v>
      </c>
      <c r="AH3637">
        <v>0</v>
      </c>
      <c r="AI3637">
        <v>5.98</v>
      </c>
      <c r="AJ3637">
        <v>2650</v>
      </c>
      <c r="AK3637" t="s">
        <v>411</v>
      </c>
      <c r="AL3637" t="s">
        <v>421</v>
      </c>
      <c r="AM3637">
        <v>0</v>
      </c>
      <c r="AN3637">
        <v>10</v>
      </c>
      <c r="AO3637" t="s">
        <v>410</v>
      </c>
      <c r="AP3637">
        <v>0</v>
      </c>
      <c r="AQ3637">
        <v>150</v>
      </c>
      <c r="AR3637">
        <v>0</v>
      </c>
      <c r="AS3637">
        <v>0</v>
      </c>
      <c r="AT3637">
        <v>7.45</v>
      </c>
      <c r="AU3637" t="s">
        <v>412</v>
      </c>
      <c r="AV3637">
        <v>200</v>
      </c>
      <c r="AW3637" t="s">
        <v>411</v>
      </c>
      <c r="AX3637">
        <v>0</v>
      </c>
      <c r="AY3637">
        <v>0</v>
      </c>
      <c r="AZ3637">
        <v>0</v>
      </c>
      <c r="BA3637" t="s">
        <v>5994</v>
      </c>
      <c r="BB3637">
        <v>40</v>
      </c>
      <c r="BC3637">
        <v>0</v>
      </c>
      <c r="BD3637">
        <v>0</v>
      </c>
      <c r="BE3637" t="s">
        <v>410</v>
      </c>
      <c r="BF3637" t="s">
        <v>421</v>
      </c>
      <c r="BG3637" t="s">
        <v>410</v>
      </c>
      <c r="BH3637" t="s">
        <v>410</v>
      </c>
      <c r="BI3637" t="s">
        <v>411</v>
      </c>
      <c r="BJ3637" t="s">
        <v>410</v>
      </c>
      <c r="BK3637">
        <v>0</v>
      </c>
      <c r="BL3637">
        <v>0</v>
      </c>
      <c r="BM3637">
        <v>43200</v>
      </c>
      <c r="BN3637">
        <v>0</v>
      </c>
    </row>
    <row r="3638" spans="1:66" x14ac:dyDescent="0.15">
      <c r="A3638" t="s">
        <v>6442</v>
      </c>
      <c r="B3638" t="s">
        <v>210</v>
      </c>
      <c r="C3638">
        <v>1996</v>
      </c>
      <c r="D3638">
        <v>2001</v>
      </c>
      <c r="E3638">
        <v>608.4</v>
      </c>
      <c r="F3638">
        <v>609.9</v>
      </c>
      <c r="G3638" t="s">
        <v>6443</v>
      </c>
      <c r="H3638">
        <v>0</v>
      </c>
      <c r="I3638" t="s">
        <v>6368</v>
      </c>
      <c r="J3638">
        <v>15</v>
      </c>
      <c r="K3638">
        <v>0</v>
      </c>
      <c r="L3638">
        <v>0.11</v>
      </c>
      <c r="M3638">
        <v>9720</v>
      </c>
      <c r="N3638">
        <v>0.91100000000000003</v>
      </c>
      <c r="O3638">
        <v>0</v>
      </c>
      <c r="P3638" t="s">
        <v>410</v>
      </c>
      <c r="Q3638" t="s">
        <v>411</v>
      </c>
      <c r="R3638" t="s">
        <v>418</v>
      </c>
      <c r="S3638">
        <v>9.34</v>
      </c>
      <c r="T3638">
        <v>210</v>
      </c>
      <c r="U3638">
        <v>0</v>
      </c>
      <c r="V3638">
        <v>20</v>
      </c>
      <c r="W3638" t="s">
        <v>411</v>
      </c>
      <c r="X3638">
        <v>0</v>
      </c>
      <c r="Y3638">
        <v>0</v>
      </c>
      <c r="Z3638">
        <v>7760</v>
      </c>
      <c r="AA3638">
        <v>18.55</v>
      </c>
      <c r="AB3638" t="s">
        <v>410</v>
      </c>
      <c r="AC3638">
        <v>0</v>
      </c>
      <c r="AD3638">
        <v>0</v>
      </c>
      <c r="AE3638">
        <v>0</v>
      </c>
      <c r="AF3638" t="s">
        <v>959</v>
      </c>
      <c r="AG3638" t="s">
        <v>410</v>
      </c>
      <c r="AH3638">
        <v>0</v>
      </c>
      <c r="AI3638">
        <v>5.81</v>
      </c>
      <c r="AJ3638">
        <v>3380</v>
      </c>
      <c r="AK3638" t="s">
        <v>411</v>
      </c>
      <c r="AL3638" t="s">
        <v>421</v>
      </c>
      <c r="AM3638">
        <v>0</v>
      </c>
      <c r="AN3638">
        <v>10</v>
      </c>
      <c r="AO3638" t="s">
        <v>410</v>
      </c>
      <c r="AP3638">
        <v>0</v>
      </c>
      <c r="AQ3638">
        <v>2080</v>
      </c>
      <c r="AR3638">
        <v>0</v>
      </c>
      <c r="AS3638">
        <v>0</v>
      </c>
      <c r="AT3638">
        <v>7.52</v>
      </c>
      <c r="AU3638" t="s">
        <v>412</v>
      </c>
      <c r="AV3638">
        <v>160</v>
      </c>
      <c r="AW3638" t="s">
        <v>411</v>
      </c>
      <c r="AX3638">
        <v>0</v>
      </c>
      <c r="AY3638">
        <v>0</v>
      </c>
      <c r="AZ3638">
        <v>0</v>
      </c>
      <c r="BA3638" t="s">
        <v>5994</v>
      </c>
      <c r="BB3638">
        <v>40</v>
      </c>
      <c r="BC3638">
        <v>0</v>
      </c>
      <c r="BD3638">
        <v>0</v>
      </c>
      <c r="BE3638" t="s">
        <v>410</v>
      </c>
      <c r="BF3638" t="s">
        <v>421</v>
      </c>
      <c r="BG3638" t="s">
        <v>410</v>
      </c>
      <c r="BH3638" t="s">
        <v>410</v>
      </c>
      <c r="BI3638" t="s">
        <v>411</v>
      </c>
      <c r="BJ3638" t="s">
        <v>410</v>
      </c>
      <c r="BK3638">
        <v>0</v>
      </c>
      <c r="BL3638">
        <v>0</v>
      </c>
      <c r="BM3638">
        <v>74200</v>
      </c>
      <c r="BN3638">
        <v>0</v>
      </c>
    </row>
    <row r="3639" spans="1:66" x14ac:dyDescent="0.15">
      <c r="A3639" t="s">
        <v>6444</v>
      </c>
      <c r="B3639" t="s">
        <v>210</v>
      </c>
      <c r="C3639">
        <v>2001</v>
      </c>
      <c r="D3639">
        <v>2005.5</v>
      </c>
      <c r="E3639">
        <v>609.9</v>
      </c>
      <c r="F3639">
        <v>611.29999999999995</v>
      </c>
      <c r="G3639" t="s">
        <v>6445</v>
      </c>
      <c r="H3639">
        <v>0</v>
      </c>
      <c r="I3639" t="s">
        <v>6368</v>
      </c>
      <c r="J3639">
        <v>13</v>
      </c>
      <c r="K3639">
        <v>0</v>
      </c>
      <c r="L3639">
        <v>0.13</v>
      </c>
      <c r="M3639">
        <v>57500</v>
      </c>
      <c r="N3639">
        <v>5.09</v>
      </c>
      <c r="O3639">
        <v>0</v>
      </c>
      <c r="P3639" t="s">
        <v>410</v>
      </c>
      <c r="Q3639" t="s">
        <v>411</v>
      </c>
      <c r="R3639" t="s">
        <v>418</v>
      </c>
      <c r="S3639">
        <v>2.9</v>
      </c>
      <c r="T3639">
        <v>420</v>
      </c>
      <c r="U3639">
        <v>0</v>
      </c>
      <c r="V3639">
        <v>20</v>
      </c>
      <c r="W3639">
        <v>10</v>
      </c>
      <c r="X3639">
        <v>0</v>
      </c>
      <c r="Y3639">
        <v>0</v>
      </c>
      <c r="Z3639">
        <v>6760</v>
      </c>
      <c r="AA3639">
        <v>21.6</v>
      </c>
      <c r="AB3639" t="s">
        <v>410</v>
      </c>
      <c r="AC3639">
        <v>0</v>
      </c>
      <c r="AD3639">
        <v>0</v>
      </c>
      <c r="AE3639">
        <v>0</v>
      </c>
      <c r="AF3639" t="s">
        <v>959</v>
      </c>
      <c r="AG3639" t="s">
        <v>410</v>
      </c>
      <c r="AH3639">
        <v>0</v>
      </c>
      <c r="AI3639">
        <v>2.75</v>
      </c>
      <c r="AJ3639">
        <v>1150</v>
      </c>
      <c r="AK3639" t="s">
        <v>411</v>
      </c>
      <c r="AL3639" t="s">
        <v>421</v>
      </c>
      <c r="AM3639">
        <v>0</v>
      </c>
      <c r="AN3639" t="s">
        <v>411</v>
      </c>
      <c r="AO3639" t="s">
        <v>410</v>
      </c>
      <c r="AP3639">
        <v>0</v>
      </c>
      <c r="AQ3639">
        <v>840</v>
      </c>
      <c r="AR3639">
        <v>0</v>
      </c>
      <c r="AS3639">
        <v>0</v>
      </c>
      <c r="AT3639">
        <v>7.89</v>
      </c>
      <c r="AU3639" t="s">
        <v>412</v>
      </c>
      <c r="AV3639">
        <v>150</v>
      </c>
      <c r="AW3639" t="s">
        <v>411</v>
      </c>
      <c r="AX3639">
        <v>0</v>
      </c>
      <c r="AY3639">
        <v>0</v>
      </c>
      <c r="AZ3639">
        <v>0</v>
      </c>
      <c r="BA3639" t="s">
        <v>5994</v>
      </c>
      <c r="BB3639">
        <v>30</v>
      </c>
      <c r="BC3639">
        <v>0</v>
      </c>
      <c r="BD3639">
        <v>0</v>
      </c>
      <c r="BE3639" t="s">
        <v>410</v>
      </c>
      <c r="BF3639" t="s">
        <v>421</v>
      </c>
      <c r="BG3639" t="s">
        <v>410</v>
      </c>
      <c r="BH3639" t="s">
        <v>410</v>
      </c>
      <c r="BI3639" t="s">
        <v>411</v>
      </c>
      <c r="BJ3639" t="s">
        <v>410</v>
      </c>
      <c r="BK3639">
        <v>0</v>
      </c>
      <c r="BL3639">
        <v>14.4</v>
      </c>
      <c r="BM3639" t="s">
        <v>765</v>
      </c>
      <c r="BN3639">
        <v>0</v>
      </c>
    </row>
    <row r="3640" spans="1:66" x14ac:dyDescent="0.15">
      <c r="A3640" t="s">
        <v>6446</v>
      </c>
      <c r="B3640" t="s">
        <v>210</v>
      </c>
      <c r="C3640">
        <v>2005.5</v>
      </c>
      <c r="D3640">
        <v>2009</v>
      </c>
      <c r="E3640">
        <v>611.29999999999995</v>
      </c>
      <c r="F3640">
        <v>612.29999999999995</v>
      </c>
      <c r="G3640" t="s">
        <v>4442</v>
      </c>
      <c r="H3640">
        <v>0</v>
      </c>
      <c r="I3640" t="s">
        <v>6368</v>
      </c>
      <c r="J3640">
        <v>5</v>
      </c>
      <c r="K3640">
        <v>0</v>
      </c>
      <c r="L3640">
        <v>6.02</v>
      </c>
      <c r="M3640">
        <v>820</v>
      </c>
      <c r="N3640">
        <v>6.0999999999999999E-2</v>
      </c>
      <c r="O3640">
        <v>0</v>
      </c>
      <c r="P3640">
        <v>60</v>
      </c>
      <c r="Q3640" t="s">
        <v>411</v>
      </c>
      <c r="R3640" t="s">
        <v>418</v>
      </c>
      <c r="S3640">
        <v>5.1100000000000003</v>
      </c>
      <c r="T3640">
        <v>60</v>
      </c>
      <c r="U3640">
        <v>0</v>
      </c>
      <c r="V3640">
        <v>20</v>
      </c>
      <c r="W3640">
        <v>110</v>
      </c>
      <c r="X3640">
        <v>0</v>
      </c>
      <c r="Y3640">
        <v>0</v>
      </c>
      <c r="Z3640">
        <v>1060</v>
      </c>
      <c r="AA3640">
        <v>7.31</v>
      </c>
      <c r="AB3640" t="s">
        <v>410</v>
      </c>
      <c r="AC3640">
        <v>0</v>
      </c>
      <c r="AD3640">
        <v>0</v>
      </c>
      <c r="AE3640">
        <v>0</v>
      </c>
      <c r="AF3640">
        <v>0.2</v>
      </c>
      <c r="AG3640" t="s">
        <v>410</v>
      </c>
      <c r="AH3640">
        <v>0</v>
      </c>
      <c r="AI3640">
        <v>7.34</v>
      </c>
      <c r="AJ3640">
        <v>1280</v>
      </c>
      <c r="AK3640" t="s">
        <v>411</v>
      </c>
      <c r="AL3640">
        <v>1.1399999999999999</v>
      </c>
      <c r="AM3640">
        <v>0</v>
      </c>
      <c r="AN3640">
        <v>50</v>
      </c>
      <c r="AO3640">
        <v>620</v>
      </c>
      <c r="AP3640">
        <v>0</v>
      </c>
      <c r="AQ3640">
        <v>910</v>
      </c>
      <c r="AR3640">
        <v>0</v>
      </c>
      <c r="AS3640">
        <v>0</v>
      </c>
      <c r="AT3640">
        <v>4</v>
      </c>
      <c r="AU3640">
        <v>2.2000000000000002</v>
      </c>
      <c r="AV3640">
        <v>100</v>
      </c>
      <c r="AW3640">
        <v>20</v>
      </c>
      <c r="AX3640">
        <v>0</v>
      </c>
      <c r="AY3640">
        <v>0</v>
      </c>
      <c r="AZ3640">
        <v>0</v>
      </c>
      <c r="BA3640" t="s">
        <v>5994</v>
      </c>
      <c r="BB3640">
        <v>120</v>
      </c>
      <c r="BC3640">
        <v>0</v>
      </c>
      <c r="BD3640">
        <v>0</v>
      </c>
      <c r="BE3640" t="s">
        <v>410</v>
      </c>
      <c r="BF3640">
        <v>0.35</v>
      </c>
      <c r="BG3640" t="s">
        <v>410</v>
      </c>
      <c r="BH3640" t="s">
        <v>410</v>
      </c>
      <c r="BI3640">
        <v>110</v>
      </c>
      <c r="BJ3640" t="s">
        <v>410</v>
      </c>
      <c r="BK3640">
        <v>0</v>
      </c>
      <c r="BL3640">
        <v>0</v>
      </c>
      <c r="BM3640">
        <v>23700</v>
      </c>
      <c r="BN3640">
        <v>0</v>
      </c>
    </row>
    <row r="3641" spans="1:66" x14ac:dyDescent="0.15">
      <c r="A3641" t="s">
        <v>6447</v>
      </c>
      <c r="B3641" t="s">
        <v>210</v>
      </c>
      <c r="C3641">
        <v>2009</v>
      </c>
      <c r="D3641">
        <v>2013</v>
      </c>
      <c r="E3641">
        <v>612.29999999999995</v>
      </c>
      <c r="F3641">
        <v>613.6</v>
      </c>
      <c r="G3641" t="s">
        <v>6448</v>
      </c>
      <c r="H3641">
        <v>0</v>
      </c>
      <c r="I3641" t="s">
        <v>6368</v>
      </c>
      <c r="J3641">
        <v>1</v>
      </c>
      <c r="K3641">
        <v>0</v>
      </c>
      <c r="L3641">
        <v>5.87</v>
      </c>
      <c r="M3641">
        <v>120</v>
      </c>
      <c r="N3641">
        <v>3.1E-2</v>
      </c>
      <c r="O3641">
        <v>0</v>
      </c>
      <c r="P3641" t="s">
        <v>410</v>
      </c>
      <c r="Q3641" t="s">
        <v>411</v>
      </c>
      <c r="R3641" t="s">
        <v>418</v>
      </c>
      <c r="S3641">
        <v>4.8</v>
      </c>
      <c r="T3641">
        <v>40</v>
      </c>
      <c r="U3641">
        <v>0</v>
      </c>
      <c r="V3641">
        <v>10</v>
      </c>
      <c r="W3641" t="s">
        <v>411</v>
      </c>
      <c r="X3641">
        <v>0</v>
      </c>
      <c r="Y3641">
        <v>0</v>
      </c>
      <c r="Z3641">
        <v>630</v>
      </c>
      <c r="AA3641">
        <v>12.35</v>
      </c>
      <c r="AB3641" t="s">
        <v>410</v>
      </c>
      <c r="AC3641">
        <v>0</v>
      </c>
      <c r="AD3641">
        <v>0</v>
      </c>
      <c r="AE3641">
        <v>0</v>
      </c>
      <c r="AF3641" t="s">
        <v>959</v>
      </c>
      <c r="AG3641" t="s">
        <v>410</v>
      </c>
      <c r="AH3641">
        <v>0</v>
      </c>
      <c r="AI3641">
        <v>9.36</v>
      </c>
      <c r="AJ3641">
        <v>1130</v>
      </c>
      <c r="AK3641" t="s">
        <v>411</v>
      </c>
      <c r="AL3641" t="s">
        <v>421</v>
      </c>
      <c r="AM3641">
        <v>0</v>
      </c>
      <c r="AN3641" t="s">
        <v>411</v>
      </c>
      <c r="AO3641">
        <v>190</v>
      </c>
      <c r="AP3641">
        <v>0</v>
      </c>
      <c r="AQ3641">
        <v>180</v>
      </c>
      <c r="AR3641">
        <v>0</v>
      </c>
      <c r="AS3641">
        <v>0</v>
      </c>
      <c r="AT3641">
        <v>5.57</v>
      </c>
      <c r="AU3641">
        <v>5.27</v>
      </c>
      <c r="AV3641" t="s">
        <v>410</v>
      </c>
      <c r="AW3641">
        <v>10</v>
      </c>
      <c r="AX3641">
        <v>0</v>
      </c>
      <c r="AY3641">
        <v>0</v>
      </c>
      <c r="AZ3641">
        <v>0</v>
      </c>
      <c r="BA3641" t="s">
        <v>5994</v>
      </c>
      <c r="BB3641">
        <v>30</v>
      </c>
      <c r="BC3641">
        <v>0</v>
      </c>
      <c r="BD3641">
        <v>0</v>
      </c>
      <c r="BE3641" t="s">
        <v>410</v>
      </c>
      <c r="BF3641">
        <v>0.06</v>
      </c>
      <c r="BG3641" t="s">
        <v>410</v>
      </c>
      <c r="BH3641" t="s">
        <v>410</v>
      </c>
      <c r="BI3641">
        <v>10</v>
      </c>
      <c r="BJ3641" t="s">
        <v>410</v>
      </c>
      <c r="BK3641">
        <v>0</v>
      </c>
      <c r="BL3641">
        <v>0</v>
      </c>
      <c r="BM3641">
        <v>16250</v>
      </c>
      <c r="BN3641">
        <v>0</v>
      </c>
    </row>
    <row r="3642" spans="1:66" x14ac:dyDescent="0.15">
      <c r="A3642" t="s">
        <v>6449</v>
      </c>
      <c r="B3642" t="s">
        <v>210</v>
      </c>
      <c r="C3642">
        <v>2013</v>
      </c>
      <c r="D3642">
        <v>2018</v>
      </c>
      <c r="E3642">
        <v>613.6</v>
      </c>
      <c r="F3642">
        <v>615.1</v>
      </c>
      <c r="G3642" t="s">
        <v>5943</v>
      </c>
      <c r="H3642">
        <v>0</v>
      </c>
      <c r="I3642" t="s">
        <v>6368</v>
      </c>
      <c r="J3642">
        <v>1</v>
      </c>
      <c r="K3642">
        <v>0</v>
      </c>
      <c r="L3642">
        <v>5.03</v>
      </c>
      <c r="M3642">
        <v>11900</v>
      </c>
      <c r="N3642">
        <v>8.6999999999999994E-2</v>
      </c>
      <c r="O3642">
        <v>0</v>
      </c>
      <c r="P3642" t="s">
        <v>410</v>
      </c>
      <c r="Q3642" t="s">
        <v>411</v>
      </c>
      <c r="R3642" t="s">
        <v>418</v>
      </c>
      <c r="S3642">
        <v>5.37</v>
      </c>
      <c r="T3642" t="s">
        <v>411</v>
      </c>
      <c r="U3642">
        <v>0</v>
      </c>
      <c r="V3642">
        <v>10</v>
      </c>
      <c r="W3642" t="s">
        <v>411</v>
      </c>
      <c r="X3642">
        <v>0</v>
      </c>
      <c r="Y3642">
        <v>0</v>
      </c>
      <c r="Z3642">
        <v>760</v>
      </c>
      <c r="AA3642">
        <v>14.4</v>
      </c>
      <c r="AB3642" t="s">
        <v>410</v>
      </c>
      <c r="AC3642">
        <v>0</v>
      </c>
      <c r="AD3642">
        <v>0</v>
      </c>
      <c r="AE3642">
        <v>0</v>
      </c>
      <c r="AF3642" t="s">
        <v>959</v>
      </c>
      <c r="AG3642" t="s">
        <v>410</v>
      </c>
      <c r="AH3642">
        <v>0</v>
      </c>
      <c r="AI3642">
        <v>8.69</v>
      </c>
      <c r="AJ3642">
        <v>1340</v>
      </c>
      <c r="AK3642" t="s">
        <v>411</v>
      </c>
      <c r="AL3642" t="s">
        <v>421</v>
      </c>
      <c r="AM3642">
        <v>0</v>
      </c>
      <c r="AN3642" t="s">
        <v>411</v>
      </c>
      <c r="AO3642">
        <v>130</v>
      </c>
      <c r="AP3642">
        <v>0</v>
      </c>
      <c r="AQ3642">
        <v>100</v>
      </c>
      <c r="AR3642">
        <v>0</v>
      </c>
      <c r="AS3642">
        <v>0</v>
      </c>
      <c r="AT3642">
        <v>6.32</v>
      </c>
      <c r="AU3642">
        <v>6.01</v>
      </c>
      <c r="AV3642" t="s">
        <v>410</v>
      </c>
      <c r="AW3642">
        <v>10</v>
      </c>
      <c r="AX3642">
        <v>0</v>
      </c>
      <c r="AY3642">
        <v>0</v>
      </c>
      <c r="AZ3642">
        <v>0</v>
      </c>
      <c r="BA3642" t="s">
        <v>5994</v>
      </c>
      <c r="BB3642">
        <v>30</v>
      </c>
      <c r="BC3642">
        <v>0</v>
      </c>
      <c r="BD3642">
        <v>0</v>
      </c>
      <c r="BE3642" t="s">
        <v>410</v>
      </c>
      <c r="BF3642">
        <v>0.05</v>
      </c>
      <c r="BG3642" t="s">
        <v>410</v>
      </c>
      <c r="BH3642" t="s">
        <v>410</v>
      </c>
      <c r="BI3642">
        <v>10</v>
      </c>
      <c r="BJ3642" t="s">
        <v>410</v>
      </c>
      <c r="BK3642">
        <v>0</v>
      </c>
      <c r="BL3642">
        <v>0</v>
      </c>
      <c r="BM3642">
        <v>670</v>
      </c>
      <c r="BN3642">
        <v>0</v>
      </c>
    </row>
    <row r="3643" spans="1:66" x14ac:dyDescent="0.15">
      <c r="A3643" t="s">
        <v>6450</v>
      </c>
      <c r="B3643" t="s">
        <v>210</v>
      </c>
      <c r="C3643">
        <v>2018</v>
      </c>
      <c r="D3643">
        <v>2023</v>
      </c>
      <c r="E3643">
        <v>615.1</v>
      </c>
      <c r="F3643">
        <v>616.6</v>
      </c>
      <c r="G3643" t="s">
        <v>6451</v>
      </c>
      <c r="H3643">
        <v>0</v>
      </c>
      <c r="I3643" t="s">
        <v>6368</v>
      </c>
      <c r="J3643">
        <v>2</v>
      </c>
      <c r="K3643">
        <v>0</v>
      </c>
      <c r="L3643">
        <v>4.34</v>
      </c>
      <c r="M3643">
        <v>2870</v>
      </c>
      <c r="N3643">
        <v>4.7E-2</v>
      </c>
      <c r="O3643">
        <v>0</v>
      </c>
      <c r="P3643" t="s">
        <v>410</v>
      </c>
      <c r="Q3643" t="s">
        <v>411</v>
      </c>
      <c r="R3643" t="s">
        <v>418</v>
      </c>
      <c r="S3643">
        <v>7.4</v>
      </c>
      <c r="T3643" t="s">
        <v>411</v>
      </c>
      <c r="U3643">
        <v>0</v>
      </c>
      <c r="V3643">
        <v>10</v>
      </c>
      <c r="W3643" t="s">
        <v>411</v>
      </c>
      <c r="X3643">
        <v>0</v>
      </c>
      <c r="Y3643">
        <v>0</v>
      </c>
      <c r="Z3643">
        <v>2330</v>
      </c>
      <c r="AA3643">
        <v>11.65</v>
      </c>
      <c r="AB3643" t="s">
        <v>410</v>
      </c>
      <c r="AC3643">
        <v>0</v>
      </c>
      <c r="AD3643">
        <v>0</v>
      </c>
      <c r="AE3643">
        <v>0</v>
      </c>
      <c r="AF3643" t="s">
        <v>959</v>
      </c>
      <c r="AG3643" t="s">
        <v>410</v>
      </c>
      <c r="AH3643">
        <v>0</v>
      </c>
      <c r="AI3643">
        <v>9.26</v>
      </c>
      <c r="AJ3643">
        <v>1170</v>
      </c>
      <c r="AK3643" t="s">
        <v>411</v>
      </c>
      <c r="AL3643" t="s">
        <v>421</v>
      </c>
      <c r="AM3643">
        <v>0</v>
      </c>
      <c r="AN3643" t="s">
        <v>411</v>
      </c>
      <c r="AO3643">
        <v>110</v>
      </c>
      <c r="AP3643">
        <v>0</v>
      </c>
      <c r="AQ3643">
        <v>230</v>
      </c>
      <c r="AR3643">
        <v>0</v>
      </c>
      <c r="AS3643">
        <v>0</v>
      </c>
      <c r="AT3643">
        <v>6.17</v>
      </c>
      <c r="AU3643">
        <v>5.12</v>
      </c>
      <c r="AV3643" t="s">
        <v>410</v>
      </c>
      <c r="AW3643">
        <v>10</v>
      </c>
      <c r="AX3643">
        <v>0</v>
      </c>
      <c r="AY3643">
        <v>0</v>
      </c>
      <c r="AZ3643">
        <v>0</v>
      </c>
      <c r="BA3643" t="s">
        <v>5994</v>
      </c>
      <c r="BB3643">
        <v>40</v>
      </c>
      <c r="BC3643">
        <v>0</v>
      </c>
      <c r="BD3643">
        <v>0</v>
      </c>
      <c r="BE3643" t="s">
        <v>410</v>
      </c>
      <c r="BF3643" t="s">
        <v>421</v>
      </c>
      <c r="BG3643" t="s">
        <v>410</v>
      </c>
      <c r="BH3643" t="s">
        <v>410</v>
      </c>
      <c r="BI3643" t="s">
        <v>411</v>
      </c>
      <c r="BJ3643" t="s">
        <v>410</v>
      </c>
      <c r="BK3643">
        <v>0</v>
      </c>
      <c r="BL3643">
        <v>0</v>
      </c>
      <c r="BM3643">
        <v>370</v>
      </c>
      <c r="BN3643">
        <v>0</v>
      </c>
    </row>
    <row r="3644" spans="1:66" x14ac:dyDescent="0.15">
      <c r="A3644" t="s">
        <v>6452</v>
      </c>
      <c r="B3644" t="s">
        <v>210</v>
      </c>
      <c r="C3644">
        <v>2023</v>
      </c>
      <c r="D3644">
        <v>2028</v>
      </c>
      <c r="E3644">
        <v>616.6</v>
      </c>
      <c r="F3644">
        <v>618.1</v>
      </c>
      <c r="G3644" t="s">
        <v>6453</v>
      </c>
      <c r="H3644">
        <v>0</v>
      </c>
      <c r="I3644" t="s">
        <v>6368</v>
      </c>
      <c r="J3644">
        <v>1</v>
      </c>
      <c r="K3644">
        <v>0</v>
      </c>
      <c r="L3644">
        <v>4.1100000000000003</v>
      </c>
      <c r="M3644">
        <v>1720</v>
      </c>
      <c r="N3644">
        <v>3.1E-2</v>
      </c>
      <c r="O3644">
        <v>0</v>
      </c>
      <c r="P3644" t="s">
        <v>410</v>
      </c>
      <c r="Q3644" t="s">
        <v>411</v>
      </c>
      <c r="R3644" t="s">
        <v>418</v>
      </c>
      <c r="S3644">
        <v>6.83</v>
      </c>
      <c r="T3644" t="s">
        <v>411</v>
      </c>
      <c r="U3644">
        <v>0</v>
      </c>
      <c r="V3644" t="s">
        <v>411</v>
      </c>
      <c r="W3644" t="s">
        <v>411</v>
      </c>
      <c r="X3644">
        <v>0</v>
      </c>
      <c r="Y3644">
        <v>0</v>
      </c>
      <c r="Z3644">
        <v>660</v>
      </c>
      <c r="AA3644">
        <v>12</v>
      </c>
      <c r="AB3644" t="s">
        <v>410</v>
      </c>
      <c r="AC3644">
        <v>0</v>
      </c>
      <c r="AD3644">
        <v>0</v>
      </c>
      <c r="AE3644">
        <v>0</v>
      </c>
      <c r="AF3644" t="s">
        <v>959</v>
      </c>
      <c r="AG3644" t="s">
        <v>410</v>
      </c>
      <c r="AH3644">
        <v>0</v>
      </c>
      <c r="AI3644">
        <v>9.43</v>
      </c>
      <c r="AJ3644">
        <v>1140</v>
      </c>
      <c r="AK3644" t="s">
        <v>411</v>
      </c>
      <c r="AL3644" t="s">
        <v>421</v>
      </c>
      <c r="AM3644">
        <v>0</v>
      </c>
      <c r="AN3644" t="s">
        <v>411</v>
      </c>
      <c r="AO3644">
        <v>100</v>
      </c>
      <c r="AP3644">
        <v>0</v>
      </c>
      <c r="AQ3644">
        <v>40</v>
      </c>
      <c r="AR3644">
        <v>0</v>
      </c>
      <c r="AS3644">
        <v>0</v>
      </c>
      <c r="AT3644">
        <v>5.92</v>
      </c>
      <c r="AU3644">
        <v>5.81</v>
      </c>
      <c r="AV3644" t="s">
        <v>410</v>
      </c>
      <c r="AW3644">
        <v>10</v>
      </c>
      <c r="AX3644">
        <v>0</v>
      </c>
      <c r="AY3644">
        <v>0</v>
      </c>
      <c r="AZ3644">
        <v>0</v>
      </c>
      <c r="BA3644" t="s">
        <v>5994</v>
      </c>
      <c r="BB3644">
        <v>40</v>
      </c>
      <c r="BC3644">
        <v>0</v>
      </c>
      <c r="BD3644">
        <v>0</v>
      </c>
      <c r="BE3644" t="s">
        <v>410</v>
      </c>
      <c r="BF3644">
        <v>0.05</v>
      </c>
      <c r="BG3644" t="s">
        <v>410</v>
      </c>
      <c r="BH3644" t="s">
        <v>410</v>
      </c>
      <c r="BI3644" t="s">
        <v>411</v>
      </c>
      <c r="BJ3644" t="s">
        <v>410</v>
      </c>
      <c r="BK3644">
        <v>0</v>
      </c>
      <c r="BL3644">
        <v>0</v>
      </c>
      <c r="BM3644">
        <v>310</v>
      </c>
      <c r="BN3644">
        <v>0</v>
      </c>
    </row>
    <row r="3645" spans="1:66" x14ac:dyDescent="0.15">
      <c r="A3645" t="s">
        <v>6454</v>
      </c>
      <c r="B3645" t="s">
        <v>210</v>
      </c>
      <c r="C3645">
        <v>2028</v>
      </c>
      <c r="D3645">
        <v>2033</v>
      </c>
      <c r="E3645">
        <v>618.1</v>
      </c>
      <c r="F3645">
        <v>619.70000000000005</v>
      </c>
      <c r="G3645" t="s">
        <v>6435</v>
      </c>
      <c r="H3645">
        <v>0</v>
      </c>
      <c r="I3645" t="s">
        <v>6368</v>
      </c>
      <c r="J3645">
        <v>1</v>
      </c>
      <c r="K3645">
        <v>0</v>
      </c>
      <c r="L3645">
        <v>4.29</v>
      </c>
      <c r="M3645">
        <v>1370</v>
      </c>
      <c r="N3645">
        <v>1.7999999999999999E-2</v>
      </c>
      <c r="O3645">
        <v>0</v>
      </c>
      <c r="P3645" t="s">
        <v>410</v>
      </c>
      <c r="Q3645" t="s">
        <v>411</v>
      </c>
      <c r="R3645" t="s">
        <v>418</v>
      </c>
      <c r="S3645">
        <v>7.05</v>
      </c>
      <c r="T3645" t="s">
        <v>411</v>
      </c>
      <c r="U3645">
        <v>0</v>
      </c>
      <c r="V3645" t="s">
        <v>411</v>
      </c>
      <c r="W3645" t="s">
        <v>411</v>
      </c>
      <c r="X3645">
        <v>0</v>
      </c>
      <c r="Y3645">
        <v>0</v>
      </c>
      <c r="Z3645">
        <v>350</v>
      </c>
      <c r="AA3645">
        <v>9.36</v>
      </c>
      <c r="AB3645" t="s">
        <v>410</v>
      </c>
      <c r="AC3645">
        <v>0</v>
      </c>
      <c r="AD3645">
        <v>0</v>
      </c>
      <c r="AE3645">
        <v>0</v>
      </c>
      <c r="AF3645" t="s">
        <v>959</v>
      </c>
      <c r="AG3645" t="s">
        <v>410</v>
      </c>
      <c r="AH3645">
        <v>0</v>
      </c>
      <c r="AI3645">
        <v>9.2799999999999994</v>
      </c>
      <c r="AJ3645">
        <v>1020</v>
      </c>
      <c r="AK3645" t="s">
        <v>411</v>
      </c>
      <c r="AL3645" t="s">
        <v>421</v>
      </c>
      <c r="AM3645">
        <v>0</v>
      </c>
      <c r="AN3645" t="s">
        <v>411</v>
      </c>
      <c r="AO3645">
        <v>50</v>
      </c>
      <c r="AP3645">
        <v>0</v>
      </c>
      <c r="AQ3645" t="s">
        <v>418</v>
      </c>
      <c r="AR3645">
        <v>0</v>
      </c>
      <c r="AS3645">
        <v>0</v>
      </c>
      <c r="AT3645">
        <v>5.84</v>
      </c>
      <c r="AU3645">
        <v>3.11</v>
      </c>
      <c r="AV3645" t="s">
        <v>410</v>
      </c>
      <c r="AW3645">
        <v>10</v>
      </c>
      <c r="AX3645">
        <v>0</v>
      </c>
      <c r="AY3645">
        <v>0</v>
      </c>
      <c r="AZ3645">
        <v>0</v>
      </c>
      <c r="BA3645" t="s">
        <v>5994</v>
      </c>
      <c r="BB3645">
        <v>40</v>
      </c>
      <c r="BC3645">
        <v>0</v>
      </c>
      <c r="BD3645">
        <v>0</v>
      </c>
      <c r="BE3645" t="s">
        <v>410</v>
      </c>
      <c r="BF3645" t="s">
        <v>421</v>
      </c>
      <c r="BG3645" t="s">
        <v>410</v>
      </c>
      <c r="BH3645" t="s">
        <v>410</v>
      </c>
      <c r="BI3645" t="s">
        <v>411</v>
      </c>
      <c r="BJ3645" t="s">
        <v>410</v>
      </c>
      <c r="BK3645">
        <v>0</v>
      </c>
      <c r="BL3645">
        <v>0</v>
      </c>
      <c r="BM3645">
        <v>250</v>
      </c>
      <c r="BN3645">
        <v>0</v>
      </c>
    </row>
    <row r="3646" spans="1:66" x14ac:dyDescent="0.15">
      <c r="A3646" t="s">
        <v>6455</v>
      </c>
      <c r="B3646" t="s">
        <v>210</v>
      </c>
      <c r="C3646">
        <v>2033</v>
      </c>
      <c r="D3646">
        <v>2038</v>
      </c>
      <c r="E3646">
        <v>619.70000000000005</v>
      </c>
      <c r="F3646">
        <v>621.20000000000005</v>
      </c>
      <c r="G3646" t="s">
        <v>6453</v>
      </c>
      <c r="H3646">
        <v>0</v>
      </c>
      <c r="I3646" t="s">
        <v>6368</v>
      </c>
      <c r="J3646">
        <v>1</v>
      </c>
      <c r="K3646">
        <v>0</v>
      </c>
      <c r="L3646">
        <v>4.99</v>
      </c>
      <c r="M3646">
        <v>3800</v>
      </c>
      <c r="N3646">
        <v>2.5000000000000001E-2</v>
      </c>
      <c r="O3646">
        <v>0</v>
      </c>
      <c r="P3646" t="s">
        <v>410</v>
      </c>
      <c r="Q3646" t="s">
        <v>411</v>
      </c>
      <c r="R3646" t="s">
        <v>418</v>
      </c>
      <c r="S3646">
        <v>5.13</v>
      </c>
      <c r="T3646" t="s">
        <v>411</v>
      </c>
      <c r="U3646">
        <v>0</v>
      </c>
      <c r="V3646">
        <v>10</v>
      </c>
      <c r="W3646" t="s">
        <v>411</v>
      </c>
      <c r="X3646">
        <v>0</v>
      </c>
      <c r="Y3646">
        <v>0</v>
      </c>
      <c r="Z3646">
        <v>530</v>
      </c>
      <c r="AA3646">
        <v>8.64</v>
      </c>
      <c r="AB3646" t="s">
        <v>410</v>
      </c>
      <c r="AC3646">
        <v>0</v>
      </c>
      <c r="AD3646">
        <v>0</v>
      </c>
      <c r="AE3646">
        <v>0</v>
      </c>
      <c r="AF3646" t="s">
        <v>959</v>
      </c>
      <c r="AG3646" t="s">
        <v>410</v>
      </c>
      <c r="AH3646">
        <v>0</v>
      </c>
      <c r="AI3646">
        <v>9.9700000000000006</v>
      </c>
      <c r="AJ3646">
        <v>890</v>
      </c>
      <c r="AK3646" t="s">
        <v>411</v>
      </c>
      <c r="AL3646" t="s">
        <v>421</v>
      </c>
      <c r="AM3646">
        <v>0</v>
      </c>
      <c r="AN3646" t="s">
        <v>411</v>
      </c>
      <c r="AO3646">
        <v>110</v>
      </c>
      <c r="AP3646">
        <v>0</v>
      </c>
      <c r="AQ3646">
        <v>40</v>
      </c>
      <c r="AR3646">
        <v>0</v>
      </c>
      <c r="AS3646">
        <v>0</v>
      </c>
      <c r="AT3646">
        <v>5.82</v>
      </c>
      <c r="AU3646">
        <v>2.23</v>
      </c>
      <c r="AV3646">
        <v>70</v>
      </c>
      <c r="AW3646">
        <v>10</v>
      </c>
      <c r="AX3646">
        <v>0</v>
      </c>
      <c r="AY3646">
        <v>0</v>
      </c>
      <c r="AZ3646">
        <v>0</v>
      </c>
      <c r="BA3646" t="s">
        <v>5994</v>
      </c>
      <c r="BB3646">
        <v>40</v>
      </c>
      <c r="BC3646">
        <v>0</v>
      </c>
      <c r="BD3646">
        <v>0</v>
      </c>
      <c r="BE3646" t="s">
        <v>410</v>
      </c>
      <c r="BF3646" t="s">
        <v>421</v>
      </c>
      <c r="BG3646" t="s">
        <v>410</v>
      </c>
      <c r="BH3646" t="s">
        <v>410</v>
      </c>
      <c r="BI3646">
        <v>10</v>
      </c>
      <c r="BJ3646" t="s">
        <v>410</v>
      </c>
      <c r="BK3646">
        <v>0</v>
      </c>
      <c r="BL3646">
        <v>0</v>
      </c>
      <c r="BM3646">
        <v>310</v>
      </c>
      <c r="BN3646">
        <v>0</v>
      </c>
    </row>
    <row r="3647" spans="1:66" x14ac:dyDescent="0.15">
      <c r="A3647" t="s">
        <v>6456</v>
      </c>
      <c r="B3647" t="s">
        <v>210</v>
      </c>
      <c r="C3647">
        <v>2038</v>
      </c>
      <c r="D3647">
        <v>2043</v>
      </c>
      <c r="E3647">
        <v>621.20000000000005</v>
      </c>
      <c r="F3647">
        <v>622.70000000000005</v>
      </c>
      <c r="G3647" t="s">
        <v>6137</v>
      </c>
      <c r="H3647">
        <v>0</v>
      </c>
      <c r="I3647" t="s">
        <v>6368</v>
      </c>
      <c r="J3647">
        <v>1</v>
      </c>
      <c r="K3647">
        <v>0</v>
      </c>
      <c r="L3647">
        <v>6.32</v>
      </c>
      <c r="M3647">
        <v>5270</v>
      </c>
      <c r="N3647">
        <v>6.2E-2</v>
      </c>
      <c r="O3647">
        <v>0</v>
      </c>
      <c r="P3647" t="s">
        <v>410</v>
      </c>
      <c r="Q3647" t="s">
        <v>411</v>
      </c>
      <c r="R3647" t="s">
        <v>418</v>
      </c>
      <c r="S3647">
        <v>3.32</v>
      </c>
      <c r="T3647" t="s">
        <v>411</v>
      </c>
      <c r="U3647">
        <v>0</v>
      </c>
      <c r="V3647">
        <v>10</v>
      </c>
      <c r="W3647" t="s">
        <v>411</v>
      </c>
      <c r="X3647">
        <v>0</v>
      </c>
      <c r="Y3647">
        <v>0</v>
      </c>
      <c r="Z3647">
        <v>660</v>
      </c>
      <c r="AA3647">
        <v>13.65</v>
      </c>
      <c r="AB3647" t="s">
        <v>410</v>
      </c>
      <c r="AC3647">
        <v>0</v>
      </c>
      <c r="AD3647">
        <v>0</v>
      </c>
      <c r="AE3647">
        <v>0</v>
      </c>
      <c r="AF3647" t="s">
        <v>959</v>
      </c>
      <c r="AG3647" t="s">
        <v>410</v>
      </c>
      <c r="AH3647">
        <v>0</v>
      </c>
      <c r="AI3647">
        <v>8.18</v>
      </c>
      <c r="AJ3647">
        <v>1130</v>
      </c>
      <c r="AK3647">
        <v>10</v>
      </c>
      <c r="AL3647" t="s">
        <v>421</v>
      </c>
      <c r="AM3647">
        <v>0</v>
      </c>
      <c r="AN3647">
        <v>10</v>
      </c>
      <c r="AO3647">
        <v>190</v>
      </c>
      <c r="AP3647">
        <v>0</v>
      </c>
      <c r="AQ3647">
        <v>30</v>
      </c>
      <c r="AR3647">
        <v>0</v>
      </c>
      <c r="AS3647">
        <v>0</v>
      </c>
      <c r="AT3647">
        <v>5.56</v>
      </c>
      <c r="AU3647">
        <v>4.2300000000000004</v>
      </c>
      <c r="AV3647" t="s">
        <v>410</v>
      </c>
      <c r="AW3647">
        <v>10</v>
      </c>
      <c r="AX3647">
        <v>0</v>
      </c>
      <c r="AY3647">
        <v>0</v>
      </c>
      <c r="AZ3647">
        <v>0</v>
      </c>
      <c r="BA3647" t="s">
        <v>5994</v>
      </c>
      <c r="BB3647">
        <v>30</v>
      </c>
      <c r="BC3647">
        <v>0</v>
      </c>
      <c r="BD3647">
        <v>0</v>
      </c>
      <c r="BE3647" t="s">
        <v>410</v>
      </c>
      <c r="BF3647">
        <v>0.06</v>
      </c>
      <c r="BG3647" t="s">
        <v>410</v>
      </c>
      <c r="BH3647" t="s">
        <v>410</v>
      </c>
      <c r="BI3647">
        <v>10</v>
      </c>
      <c r="BJ3647" t="s">
        <v>410</v>
      </c>
      <c r="BK3647">
        <v>0</v>
      </c>
      <c r="BL3647">
        <v>0</v>
      </c>
      <c r="BM3647">
        <v>1180</v>
      </c>
      <c r="BN3647">
        <v>0</v>
      </c>
    </row>
    <row r="3648" spans="1:66" x14ac:dyDescent="0.15">
      <c r="A3648" t="s">
        <v>6457</v>
      </c>
      <c r="B3648" t="s">
        <v>210</v>
      </c>
      <c r="C3648">
        <v>2043</v>
      </c>
      <c r="D3648">
        <v>2048</v>
      </c>
      <c r="E3648">
        <v>622.70000000000005</v>
      </c>
      <c r="F3648">
        <v>624.20000000000005</v>
      </c>
      <c r="G3648" t="s">
        <v>6458</v>
      </c>
      <c r="H3648">
        <v>0</v>
      </c>
      <c r="I3648" t="s">
        <v>6368</v>
      </c>
      <c r="J3648">
        <v>1</v>
      </c>
      <c r="K3648">
        <v>0</v>
      </c>
      <c r="L3648">
        <v>5.19</v>
      </c>
      <c r="M3648">
        <v>12000</v>
      </c>
      <c r="N3648">
        <v>0.59099999999999997</v>
      </c>
      <c r="O3648">
        <v>0</v>
      </c>
      <c r="P3648" t="s">
        <v>410</v>
      </c>
      <c r="Q3648" t="s">
        <v>411</v>
      </c>
      <c r="R3648" t="s">
        <v>418</v>
      </c>
      <c r="S3648">
        <v>3.78</v>
      </c>
      <c r="T3648">
        <v>40</v>
      </c>
      <c r="U3648">
        <v>0</v>
      </c>
      <c r="V3648">
        <v>10</v>
      </c>
      <c r="W3648">
        <v>10</v>
      </c>
      <c r="X3648">
        <v>0</v>
      </c>
      <c r="Y3648">
        <v>0</v>
      </c>
      <c r="Z3648">
        <v>1700</v>
      </c>
      <c r="AA3648">
        <v>13.85</v>
      </c>
      <c r="AB3648" t="s">
        <v>410</v>
      </c>
      <c r="AC3648">
        <v>0</v>
      </c>
      <c r="AD3648">
        <v>0</v>
      </c>
      <c r="AE3648">
        <v>0</v>
      </c>
      <c r="AF3648" t="s">
        <v>959</v>
      </c>
      <c r="AG3648" t="s">
        <v>410</v>
      </c>
      <c r="AH3648">
        <v>0</v>
      </c>
      <c r="AI3648">
        <v>7.4</v>
      </c>
      <c r="AJ3648">
        <v>1220</v>
      </c>
      <c r="AK3648" t="s">
        <v>411</v>
      </c>
      <c r="AL3648" t="s">
        <v>421</v>
      </c>
      <c r="AM3648">
        <v>0</v>
      </c>
      <c r="AN3648" t="s">
        <v>411</v>
      </c>
      <c r="AO3648">
        <v>150</v>
      </c>
      <c r="AP3648">
        <v>0</v>
      </c>
      <c r="AQ3648">
        <v>60</v>
      </c>
      <c r="AR3648">
        <v>0</v>
      </c>
      <c r="AS3648">
        <v>0</v>
      </c>
      <c r="AT3648">
        <v>5.98</v>
      </c>
      <c r="AU3648">
        <v>5.28</v>
      </c>
      <c r="AV3648" t="s">
        <v>410</v>
      </c>
      <c r="AW3648">
        <v>10</v>
      </c>
      <c r="AX3648">
        <v>0</v>
      </c>
      <c r="AY3648">
        <v>0</v>
      </c>
      <c r="AZ3648">
        <v>0</v>
      </c>
      <c r="BA3648" t="s">
        <v>5994</v>
      </c>
      <c r="BB3648">
        <v>30</v>
      </c>
      <c r="BC3648">
        <v>0</v>
      </c>
      <c r="BD3648">
        <v>0</v>
      </c>
      <c r="BE3648" t="s">
        <v>410</v>
      </c>
      <c r="BF3648">
        <v>0.06</v>
      </c>
      <c r="BG3648" t="s">
        <v>410</v>
      </c>
      <c r="BH3648" t="s">
        <v>410</v>
      </c>
      <c r="BI3648" t="s">
        <v>411</v>
      </c>
      <c r="BJ3648" t="s">
        <v>410</v>
      </c>
      <c r="BK3648">
        <v>0</v>
      </c>
      <c r="BL3648">
        <v>0</v>
      </c>
      <c r="BM3648">
        <v>11100</v>
      </c>
      <c r="BN3648">
        <v>0</v>
      </c>
    </row>
    <row r="3649" spans="1:66" x14ac:dyDescent="0.15">
      <c r="A3649" t="s">
        <v>6459</v>
      </c>
      <c r="B3649" t="s">
        <v>210</v>
      </c>
      <c r="C3649">
        <v>2048</v>
      </c>
      <c r="D3649">
        <v>2052</v>
      </c>
      <c r="E3649">
        <v>624.20000000000005</v>
      </c>
      <c r="F3649">
        <v>625.4</v>
      </c>
      <c r="G3649" t="s">
        <v>6460</v>
      </c>
      <c r="H3649">
        <v>0</v>
      </c>
      <c r="I3649" t="s">
        <v>6368</v>
      </c>
      <c r="J3649">
        <v>6</v>
      </c>
      <c r="K3649">
        <v>0</v>
      </c>
      <c r="L3649">
        <v>4.99</v>
      </c>
      <c r="M3649">
        <v>1700</v>
      </c>
      <c r="N3649">
        <v>3.5000000000000003E-2</v>
      </c>
      <c r="O3649">
        <v>0</v>
      </c>
      <c r="P3649" t="s">
        <v>410</v>
      </c>
      <c r="Q3649" t="s">
        <v>411</v>
      </c>
      <c r="R3649" t="s">
        <v>418</v>
      </c>
      <c r="S3649">
        <v>3.04</v>
      </c>
      <c r="T3649">
        <v>10</v>
      </c>
      <c r="U3649">
        <v>0</v>
      </c>
      <c r="V3649">
        <v>10</v>
      </c>
      <c r="W3649">
        <v>10</v>
      </c>
      <c r="X3649">
        <v>0</v>
      </c>
      <c r="Y3649">
        <v>0</v>
      </c>
      <c r="Z3649">
        <v>3020</v>
      </c>
      <c r="AA3649">
        <v>11.3</v>
      </c>
      <c r="AB3649" t="s">
        <v>410</v>
      </c>
      <c r="AC3649">
        <v>0</v>
      </c>
      <c r="AD3649">
        <v>0</v>
      </c>
      <c r="AE3649">
        <v>0</v>
      </c>
      <c r="AF3649" t="s">
        <v>959</v>
      </c>
      <c r="AG3649" t="s">
        <v>410</v>
      </c>
      <c r="AH3649">
        <v>0</v>
      </c>
      <c r="AI3649">
        <v>7.25</v>
      </c>
      <c r="AJ3649">
        <v>1120</v>
      </c>
      <c r="AK3649" t="s">
        <v>411</v>
      </c>
      <c r="AL3649" t="s">
        <v>421</v>
      </c>
      <c r="AM3649">
        <v>0</v>
      </c>
      <c r="AN3649">
        <v>10</v>
      </c>
      <c r="AO3649">
        <v>130</v>
      </c>
      <c r="AP3649">
        <v>0</v>
      </c>
      <c r="AQ3649">
        <v>320</v>
      </c>
      <c r="AR3649">
        <v>0</v>
      </c>
      <c r="AS3649">
        <v>0</v>
      </c>
      <c r="AT3649">
        <v>4.8099999999999996</v>
      </c>
      <c r="AU3649">
        <v>4.5599999999999996</v>
      </c>
      <c r="AV3649">
        <v>250</v>
      </c>
      <c r="AW3649">
        <v>10</v>
      </c>
      <c r="AX3649">
        <v>0</v>
      </c>
      <c r="AY3649">
        <v>0</v>
      </c>
      <c r="AZ3649">
        <v>0</v>
      </c>
      <c r="BA3649" t="s">
        <v>5994</v>
      </c>
      <c r="BB3649">
        <v>20</v>
      </c>
      <c r="BC3649">
        <v>0</v>
      </c>
      <c r="BD3649">
        <v>0</v>
      </c>
      <c r="BE3649" t="s">
        <v>410</v>
      </c>
      <c r="BF3649" t="s">
        <v>421</v>
      </c>
      <c r="BG3649" t="s">
        <v>410</v>
      </c>
      <c r="BH3649" t="s">
        <v>410</v>
      </c>
      <c r="BI3649" t="s">
        <v>411</v>
      </c>
      <c r="BJ3649" t="s">
        <v>410</v>
      </c>
      <c r="BK3649">
        <v>0</v>
      </c>
      <c r="BL3649">
        <v>0</v>
      </c>
      <c r="BM3649">
        <v>3100</v>
      </c>
      <c r="BN3649">
        <v>0</v>
      </c>
    </row>
    <row r="3650" spans="1:66" x14ac:dyDescent="0.15">
      <c r="A3650" t="s">
        <v>6461</v>
      </c>
      <c r="B3650" t="s">
        <v>210</v>
      </c>
      <c r="C3650">
        <v>2052</v>
      </c>
      <c r="D3650">
        <v>2057</v>
      </c>
      <c r="E3650">
        <v>625.4</v>
      </c>
      <c r="F3650">
        <v>627</v>
      </c>
      <c r="G3650" t="s">
        <v>6462</v>
      </c>
      <c r="H3650">
        <v>0</v>
      </c>
      <c r="I3650" t="s">
        <v>6368</v>
      </c>
      <c r="J3650">
        <v>9</v>
      </c>
      <c r="K3650">
        <v>0</v>
      </c>
      <c r="L3650">
        <v>3.66</v>
      </c>
      <c r="M3650">
        <v>640</v>
      </c>
      <c r="N3650">
        <v>9.0999999999999998E-2</v>
      </c>
      <c r="O3650">
        <v>0</v>
      </c>
      <c r="P3650" t="s">
        <v>410</v>
      </c>
      <c r="Q3650" t="s">
        <v>411</v>
      </c>
      <c r="R3650" t="s">
        <v>418</v>
      </c>
      <c r="S3650">
        <v>5.32</v>
      </c>
      <c r="T3650">
        <v>40</v>
      </c>
      <c r="U3650">
        <v>0</v>
      </c>
      <c r="V3650">
        <v>20</v>
      </c>
      <c r="W3650" t="s">
        <v>411</v>
      </c>
      <c r="X3650">
        <v>0</v>
      </c>
      <c r="Y3650">
        <v>0</v>
      </c>
      <c r="Z3650">
        <v>3500</v>
      </c>
      <c r="AA3650">
        <v>18.3</v>
      </c>
      <c r="AB3650" t="s">
        <v>410</v>
      </c>
      <c r="AC3650">
        <v>0</v>
      </c>
      <c r="AD3650">
        <v>0</v>
      </c>
      <c r="AE3650">
        <v>0</v>
      </c>
      <c r="AF3650" t="s">
        <v>959</v>
      </c>
      <c r="AG3650" t="s">
        <v>410</v>
      </c>
      <c r="AH3650">
        <v>0</v>
      </c>
      <c r="AI3650">
        <v>6.99</v>
      </c>
      <c r="AJ3650">
        <v>1730</v>
      </c>
      <c r="AK3650" t="s">
        <v>411</v>
      </c>
      <c r="AL3650" t="s">
        <v>421</v>
      </c>
      <c r="AM3650">
        <v>0</v>
      </c>
      <c r="AN3650" t="s">
        <v>411</v>
      </c>
      <c r="AO3650">
        <v>50</v>
      </c>
      <c r="AP3650">
        <v>0</v>
      </c>
      <c r="AQ3650">
        <v>1070</v>
      </c>
      <c r="AR3650">
        <v>0</v>
      </c>
      <c r="AS3650">
        <v>0</v>
      </c>
      <c r="AT3650">
        <v>6.61</v>
      </c>
      <c r="AU3650" t="s">
        <v>412</v>
      </c>
      <c r="AV3650">
        <v>160</v>
      </c>
      <c r="AW3650">
        <v>10</v>
      </c>
      <c r="AX3650">
        <v>0</v>
      </c>
      <c r="AY3650">
        <v>0</v>
      </c>
      <c r="AZ3650">
        <v>0</v>
      </c>
      <c r="BA3650" t="s">
        <v>5994</v>
      </c>
      <c r="BB3650">
        <v>30</v>
      </c>
      <c r="BC3650">
        <v>0</v>
      </c>
      <c r="BD3650">
        <v>0</v>
      </c>
      <c r="BE3650" t="s">
        <v>410</v>
      </c>
      <c r="BF3650" t="s">
        <v>421</v>
      </c>
      <c r="BG3650" t="s">
        <v>410</v>
      </c>
      <c r="BH3650" t="s">
        <v>410</v>
      </c>
      <c r="BI3650" t="s">
        <v>411</v>
      </c>
      <c r="BJ3650" t="s">
        <v>410</v>
      </c>
      <c r="BK3650">
        <v>0</v>
      </c>
      <c r="BL3650">
        <v>0</v>
      </c>
      <c r="BM3650">
        <v>21100</v>
      </c>
      <c r="BN3650">
        <v>0</v>
      </c>
    </row>
    <row r="3651" spans="1:66" x14ac:dyDescent="0.15">
      <c r="A3651" t="s">
        <v>6463</v>
      </c>
      <c r="B3651" t="s">
        <v>210</v>
      </c>
      <c r="C3651">
        <v>2057</v>
      </c>
      <c r="D3651">
        <v>2059</v>
      </c>
      <c r="E3651">
        <v>627</v>
      </c>
      <c r="F3651">
        <v>627.6</v>
      </c>
      <c r="G3651" t="s">
        <v>6464</v>
      </c>
      <c r="H3651">
        <v>0</v>
      </c>
      <c r="I3651" t="s">
        <v>6368</v>
      </c>
      <c r="J3651">
        <v>28</v>
      </c>
      <c r="K3651">
        <v>0</v>
      </c>
      <c r="L3651">
        <v>1.23</v>
      </c>
      <c r="M3651">
        <v>30500</v>
      </c>
      <c r="N3651">
        <v>8.39</v>
      </c>
      <c r="O3651">
        <v>0</v>
      </c>
      <c r="P3651" t="s">
        <v>410</v>
      </c>
      <c r="Q3651" t="s">
        <v>411</v>
      </c>
      <c r="R3651" t="s">
        <v>418</v>
      </c>
      <c r="S3651">
        <v>3.9</v>
      </c>
      <c r="T3651">
        <v>170</v>
      </c>
      <c r="U3651">
        <v>0</v>
      </c>
      <c r="V3651">
        <v>10</v>
      </c>
      <c r="W3651">
        <v>10</v>
      </c>
      <c r="X3651">
        <v>0</v>
      </c>
      <c r="Y3651">
        <v>0</v>
      </c>
      <c r="Z3651">
        <v>6080</v>
      </c>
      <c r="AA3651">
        <v>23.7</v>
      </c>
      <c r="AB3651" t="s">
        <v>410</v>
      </c>
      <c r="AC3651">
        <v>0</v>
      </c>
      <c r="AD3651">
        <v>0</v>
      </c>
      <c r="AE3651">
        <v>0</v>
      </c>
      <c r="AF3651" t="s">
        <v>959</v>
      </c>
      <c r="AG3651" t="s">
        <v>410</v>
      </c>
      <c r="AH3651">
        <v>0</v>
      </c>
      <c r="AI3651">
        <v>3.51</v>
      </c>
      <c r="AJ3651">
        <v>1270</v>
      </c>
      <c r="AK3651" t="s">
        <v>411</v>
      </c>
      <c r="AL3651" t="s">
        <v>421</v>
      </c>
      <c r="AM3651">
        <v>0</v>
      </c>
      <c r="AN3651" t="s">
        <v>411</v>
      </c>
      <c r="AO3651" t="s">
        <v>410</v>
      </c>
      <c r="AP3651">
        <v>0</v>
      </c>
      <c r="AQ3651">
        <v>9700</v>
      </c>
      <c r="AR3651">
        <v>0</v>
      </c>
      <c r="AS3651">
        <v>0</v>
      </c>
      <c r="AT3651">
        <v>3.88</v>
      </c>
      <c r="AU3651" t="s">
        <v>412</v>
      </c>
      <c r="AV3651">
        <v>370</v>
      </c>
      <c r="AW3651" t="s">
        <v>411</v>
      </c>
      <c r="AX3651">
        <v>0</v>
      </c>
      <c r="AY3651">
        <v>0</v>
      </c>
      <c r="AZ3651">
        <v>0</v>
      </c>
      <c r="BA3651" t="s">
        <v>5994</v>
      </c>
      <c r="BB3651">
        <v>30</v>
      </c>
      <c r="BC3651">
        <v>0</v>
      </c>
      <c r="BD3651">
        <v>0</v>
      </c>
      <c r="BE3651" t="s">
        <v>410</v>
      </c>
      <c r="BF3651" t="s">
        <v>421</v>
      </c>
      <c r="BG3651" t="s">
        <v>410</v>
      </c>
      <c r="BH3651" t="s">
        <v>410</v>
      </c>
      <c r="BI3651" t="s">
        <v>411</v>
      </c>
      <c r="BJ3651" t="s">
        <v>410</v>
      </c>
      <c r="BK3651">
        <v>0</v>
      </c>
      <c r="BL3651">
        <v>0</v>
      </c>
      <c r="BM3651">
        <v>69100</v>
      </c>
      <c r="BN3651">
        <v>0</v>
      </c>
    </row>
    <row r="3652" spans="1:66" x14ac:dyDescent="0.15">
      <c r="A3652" t="s">
        <v>6465</v>
      </c>
      <c r="B3652" t="s">
        <v>210</v>
      </c>
      <c r="C3652">
        <v>2059</v>
      </c>
      <c r="D3652">
        <v>2064.5</v>
      </c>
      <c r="E3652">
        <v>627.6</v>
      </c>
      <c r="F3652">
        <v>629.29999999999995</v>
      </c>
      <c r="G3652" t="s">
        <v>6466</v>
      </c>
      <c r="H3652">
        <v>0</v>
      </c>
      <c r="I3652" t="s">
        <v>6368</v>
      </c>
      <c r="J3652">
        <v>95</v>
      </c>
      <c r="K3652">
        <v>0</v>
      </c>
      <c r="L3652">
        <v>0.42</v>
      </c>
      <c r="M3652">
        <v>19700</v>
      </c>
      <c r="N3652">
        <v>6.27</v>
      </c>
      <c r="O3652">
        <v>0</v>
      </c>
      <c r="P3652" t="s">
        <v>410</v>
      </c>
      <c r="Q3652" t="s">
        <v>411</v>
      </c>
      <c r="R3652" t="s">
        <v>418</v>
      </c>
      <c r="S3652">
        <v>4.54</v>
      </c>
      <c r="T3652">
        <v>190</v>
      </c>
      <c r="U3652">
        <v>0</v>
      </c>
      <c r="V3652">
        <v>20</v>
      </c>
      <c r="W3652" t="s">
        <v>411</v>
      </c>
      <c r="X3652">
        <v>0</v>
      </c>
      <c r="Y3652">
        <v>0</v>
      </c>
      <c r="Z3652">
        <v>4800</v>
      </c>
      <c r="AA3652">
        <v>27.1</v>
      </c>
      <c r="AB3652" t="s">
        <v>410</v>
      </c>
      <c r="AC3652">
        <v>0</v>
      </c>
      <c r="AD3652">
        <v>0</v>
      </c>
      <c r="AE3652">
        <v>0</v>
      </c>
      <c r="AF3652" t="s">
        <v>959</v>
      </c>
      <c r="AG3652" t="s">
        <v>410</v>
      </c>
      <c r="AH3652">
        <v>0</v>
      </c>
      <c r="AI3652">
        <v>2.16</v>
      </c>
      <c r="AJ3652">
        <v>1260</v>
      </c>
      <c r="AK3652">
        <v>10</v>
      </c>
      <c r="AL3652" t="s">
        <v>421</v>
      </c>
      <c r="AM3652">
        <v>0</v>
      </c>
      <c r="AN3652" t="s">
        <v>411</v>
      </c>
      <c r="AO3652" t="s">
        <v>410</v>
      </c>
      <c r="AP3652">
        <v>0</v>
      </c>
      <c r="AQ3652">
        <v>16250</v>
      </c>
      <c r="AR3652">
        <v>0</v>
      </c>
      <c r="AS3652">
        <v>0</v>
      </c>
      <c r="AT3652">
        <v>9.35</v>
      </c>
      <c r="AU3652" t="s">
        <v>412</v>
      </c>
      <c r="AV3652">
        <v>750</v>
      </c>
      <c r="AW3652" t="s">
        <v>411</v>
      </c>
      <c r="AX3652">
        <v>0</v>
      </c>
      <c r="AY3652">
        <v>0</v>
      </c>
      <c r="AZ3652">
        <v>0</v>
      </c>
      <c r="BA3652" t="s">
        <v>5994</v>
      </c>
      <c r="BB3652">
        <v>30</v>
      </c>
      <c r="BC3652">
        <v>0</v>
      </c>
      <c r="BD3652">
        <v>0</v>
      </c>
      <c r="BE3652" t="s">
        <v>410</v>
      </c>
      <c r="BF3652" t="s">
        <v>421</v>
      </c>
      <c r="BG3652" t="s">
        <v>410</v>
      </c>
      <c r="BH3652" t="s">
        <v>410</v>
      </c>
      <c r="BI3652" t="s">
        <v>411</v>
      </c>
      <c r="BJ3652" t="s">
        <v>410</v>
      </c>
      <c r="BK3652">
        <v>0</v>
      </c>
      <c r="BL3652">
        <v>0</v>
      </c>
      <c r="BM3652">
        <v>84900</v>
      </c>
      <c r="BN3652">
        <v>0</v>
      </c>
    </row>
    <row r="3653" spans="1:66" x14ac:dyDescent="0.15">
      <c r="A3653" t="s">
        <v>6467</v>
      </c>
      <c r="B3653" t="s">
        <v>210</v>
      </c>
      <c r="C3653">
        <v>2064.5</v>
      </c>
      <c r="D3653">
        <v>2068</v>
      </c>
      <c r="E3653">
        <v>629.29999999999995</v>
      </c>
      <c r="F3653">
        <v>630.29999999999995</v>
      </c>
      <c r="G3653" t="s">
        <v>6468</v>
      </c>
      <c r="H3653">
        <v>0</v>
      </c>
      <c r="I3653" t="s">
        <v>6368</v>
      </c>
      <c r="J3653">
        <v>37</v>
      </c>
      <c r="K3653">
        <v>0</v>
      </c>
      <c r="L3653">
        <v>4.21</v>
      </c>
      <c r="M3653">
        <v>2330</v>
      </c>
      <c r="N3653">
        <v>0.54200000000000004</v>
      </c>
      <c r="O3653">
        <v>0</v>
      </c>
      <c r="P3653" t="s">
        <v>410</v>
      </c>
      <c r="Q3653" t="s">
        <v>411</v>
      </c>
      <c r="R3653" t="s">
        <v>418</v>
      </c>
      <c r="S3653">
        <v>3.91</v>
      </c>
      <c r="T3653">
        <v>110</v>
      </c>
      <c r="U3653">
        <v>0</v>
      </c>
      <c r="V3653">
        <v>10</v>
      </c>
      <c r="W3653" t="s">
        <v>411</v>
      </c>
      <c r="X3653">
        <v>0</v>
      </c>
      <c r="Y3653">
        <v>0</v>
      </c>
      <c r="Z3653">
        <v>3360</v>
      </c>
      <c r="AA3653">
        <v>14.7</v>
      </c>
      <c r="AB3653" t="s">
        <v>410</v>
      </c>
      <c r="AC3653">
        <v>0</v>
      </c>
      <c r="AD3653">
        <v>0</v>
      </c>
      <c r="AE3653">
        <v>0</v>
      </c>
      <c r="AF3653">
        <v>0.1</v>
      </c>
      <c r="AG3653" t="s">
        <v>410</v>
      </c>
      <c r="AH3653">
        <v>0</v>
      </c>
      <c r="AI3653">
        <v>7.85</v>
      </c>
      <c r="AJ3653">
        <v>2050</v>
      </c>
      <c r="AK3653" t="s">
        <v>411</v>
      </c>
      <c r="AL3653" t="s">
        <v>421</v>
      </c>
      <c r="AM3653">
        <v>0</v>
      </c>
      <c r="AN3653" t="s">
        <v>411</v>
      </c>
      <c r="AO3653">
        <v>80</v>
      </c>
      <c r="AP3653">
        <v>0</v>
      </c>
      <c r="AQ3653">
        <v>370</v>
      </c>
      <c r="AR3653">
        <v>0</v>
      </c>
      <c r="AS3653">
        <v>0</v>
      </c>
      <c r="AT3653">
        <v>4.1399999999999997</v>
      </c>
      <c r="AU3653">
        <v>8.82</v>
      </c>
      <c r="AV3653">
        <v>850</v>
      </c>
      <c r="AW3653">
        <v>10</v>
      </c>
      <c r="AX3653">
        <v>0</v>
      </c>
      <c r="AY3653">
        <v>0</v>
      </c>
      <c r="AZ3653">
        <v>0</v>
      </c>
      <c r="BA3653" t="s">
        <v>5994</v>
      </c>
      <c r="BB3653">
        <v>30</v>
      </c>
      <c r="BC3653">
        <v>0</v>
      </c>
      <c r="BD3653">
        <v>0</v>
      </c>
      <c r="BE3653" t="s">
        <v>410</v>
      </c>
      <c r="BF3653" t="s">
        <v>421</v>
      </c>
      <c r="BG3653" t="s">
        <v>410</v>
      </c>
      <c r="BH3653" t="s">
        <v>410</v>
      </c>
      <c r="BI3653" t="s">
        <v>411</v>
      </c>
      <c r="BJ3653" t="s">
        <v>410</v>
      </c>
      <c r="BK3653">
        <v>0</v>
      </c>
      <c r="BL3653">
        <v>0</v>
      </c>
      <c r="BM3653">
        <v>42200</v>
      </c>
      <c r="BN3653">
        <v>0</v>
      </c>
    </row>
    <row r="3654" spans="1:66" x14ac:dyDescent="0.15">
      <c r="A3654" t="s">
        <v>6469</v>
      </c>
      <c r="B3654" t="s">
        <v>210</v>
      </c>
      <c r="C3654">
        <v>2068</v>
      </c>
      <c r="D3654">
        <v>2073</v>
      </c>
      <c r="E3654">
        <v>630.29999999999995</v>
      </c>
      <c r="F3654">
        <v>631.79999999999995</v>
      </c>
      <c r="G3654" t="s">
        <v>6470</v>
      </c>
      <c r="H3654">
        <v>0</v>
      </c>
      <c r="I3654" t="s">
        <v>6368</v>
      </c>
      <c r="J3654">
        <v>129</v>
      </c>
      <c r="K3654">
        <v>0</v>
      </c>
      <c r="L3654">
        <v>0.83</v>
      </c>
      <c r="M3654">
        <v>40200</v>
      </c>
      <c r="N3654" t="s">
        <v>412</v>
      </c>
      <c r="O3654">
        <v>14.85</v>
      </c>
      <c r="P3654" t="s">
        <v>410</v>
      </c>
      <c r="Q3654" t="s">
        <v>411</v>
      </c>
      <c r="R3654" t="s">
        <v>418</v>
      </c>
      <c r="S3654">
        <v>5.34</v>
      </c>
      <c r="T3654">
        <v>340</v>
      </c>
      <c r="U3654">
        <v>0</v>
      </c>
      <c r="V3654">
        <v>40</v>
      </c>
      <c r="W3654">
        <v>10</v>
      </c>
      <c r="X3654">
        <v>0</v>
      </c>
      <c r="Y3654">
        <v>0</v>
      </c>
      <c r="Z3654">
        <v>12150</v>
      </c>
      <c r="AA3654">
        <v>19.600000000000001</v>
      </c>
      <c r="AB3654" t="s">
        <v>410</v>
      </c>
      <c r="AC3654">
        <v>0</v>
      </c>
      <c r="AD3654">
        <v>0</v>
      </c>
      <c r="AE3654">
        <v>0</v>
      </c>
      <c r="AF3654" t="s">
        <v>959</v>
      </c>
      <c r="AG3654" t="s">
        <v>410</v>
      </c>
      <c r="AH3654">
        <v>0</v>
      </c>
      <c r="AI3654">
        <v>3.28</v>
      </c>
      <c r="AJ3654">
        <v>1620</v>
      </c>
      <c r="AK3654">
        <v>10</v>
      </c>
      <c r="AL3654" t="s">
        <v>421</v>
      </c>
      <c r="AM3654">
        <v>0</v>
      </c>
      <c r="AN3654">
        <v>10</v>
      </c>
      <c r="AO3654">
        <v>60</v>
      </c>
      <c r="AP3654">
        <v>0</v>
      </c>
      <c r="AQ3654">
        <v>18350</v>
      </c>
      <c r="AR3654">
        <v>0</v>
      </c>
      <c r="AS3654">
        <v>0</v>
      </c>
      <c r="AT3654">
        <v>8.42</v>
      </c>
      <c r="AU3654" t="s">
        <v>412</v>
      </c>
      <c r="AV3654">
        <v>420</v>
      </c>
      <c r="AW3654" t="s">
        <v>411</v>
      </c>
      <c r="AX3654">
        <v>0</v>
      </c>
      <c r="AY3654">
        <v>0</v>
      </c>
      <c r="AZ3654">
        <v>0</v>
      </c>
      <c r="BA3654" t="s">
        <v>5994</v>
      </c>
      <c r="BB3654">
        <v>30</v>
      </c>
      <c r="BC3654">
        <v>0</v>
      </c>
      <c r="BD3654">
        <v>0</v>
      </c>
      <c r="BE3654" t="s">
        <v>410</v>
      </c>
      <c r="BF3654" t="s">
        <v>421</v>
      </c>
      <c r="BG3654" t="s">
        <v>410</v>
      </c>
      <c r="BH3654" t="s">
        <v>410</v>
      </c>
      <c r="BI3654" t="s">
        <v>411</v>
      </c>
      <c r="BJ3654" t="s">
        <v>410</v>
      </c>
      <c r="BK3654">
        <v>0</v>
      </c>
      <c r="BL3654">
        <v>12.25</v>
      </c>
      <c r="BM3654" t="s">
        <v>765</v>
      </c>
      <c r="BN3654">
        <v>0</v>
      </c>
    </row>
    <row r="3655" spans="1:66" x14ac:dyDescent="0.15">
      <c r="A3655" t="s">
        <v>6471</v>
      </c>
      <c r="B3655" t="s">
        <v>210</v>
      </c>
      <c r="C3655">
        <v>2073</v>
      </c>
      <c r="D3655">
        <v>2078</v>
      </c>
      <c r="E3655">
        <v>631.79999999999995</v>
      </c>
      <c r="F3655">
        <v>633.4</v>
      </c>
      <c r="G3655" t="s">
        <v>6472</v>
      </c>
      <c r="H3655">
        <v>0</v>
      </c>
      <c r="I3655" t="s">
        <v>6368</v>
      </c>
      <c r="J3655">
        <v>55</v>
      </c>
      <c r="K3655">
        <v>0</v>
      </c>
      <c r="L3655">
        <v>0.14000000000000001</v>
      </c>
      <c r="M3655">
        <v>9590</v>
      </c>
      <c r="N3655">
        <v>5.15</v>
      </c>
      <c r="O3655">
        <v>0</v>
      </c>
      <c r="P3655" t="s">
        <v>410</v>
      </c>
      <c r="Q3655" t="s">
        <v>411</v>
      </c>
      <c r="R3655" t="s">
        <v>418</v>
      </c>
      <c r="S3655">
        <v>4.72</v>
      </c>
      <c r="T3655">
        <v>310</v>
      </c>
      <c r="U3655">
        <v>0</v>
      </c>
      <c r="V3655">
        <v>70</v>
      </c>
      <c r="W3655" t="s">
        <v>411</v>
      </c>
      <c r="X3655">
        <v>0</v>
      </c>
      <c r="Y3655">
        <v>0</v>
      </c>
      <c r="Z3655">
        <v>9760</v>
      </c>
      <c r="AA3655">
        <v>23.7</v>
      </c>
      <c r="AB3655" t="s">
        <v>410</v>
      </c>
      <c r="AC3655">
        <v>0</v>
      </c>
      <c r="AD3655">
        <v>0</v>
      </c>
      <c r="AE3655">
        <v>0</v>
      </c>
      <c r="AF3655">
        <v>0.1</v>
      </c>
      <c r="AG3655" t="s">
        <v>410</v>
      </c>
      <c r="AH3655">
        <v>0</v>
      </c>
      <c r="AI3655">
        <v>2.62</v>
      </c>
      <c r="AJ3655">
        <v>1620</v>
      </c>
      <c r="AK3655">
        <v>10</v>
      </c>
      <c r="AL3655" t="s">
        <v>421</v>
      </c>
      <c r="AM3655">
        <v>0</v>
      </c>
      <c r="AN3655">
        <v>10</v>
      </c>
      <c r="AO3655" t="s">
        <v>410</v>
      </c>
      <c r="AP3655">
        <v>0</v>
      </c>
      <c r="AQ3655">
        <v>22200</v>
      </c>
      <c r="AR3655">
        <v>0</v>
      </c>
      <c r="AS3655">
        <v>0</v>
      </c>
      <c r="AT3655">
        <v>8.31</v>
      </c>
      <c r="AU3655" t="s">
        <v>412</v>
      </c>
      <c r="AV3655">
        <v>170</v>
      </c>
      <c r="AW3655" t="s">
        <v>411</v>
      </c>
      <c r="AX3655">
        <v>0</v>
      </c>
      <c r="AY3655">
        <v>0</v>
      </c>
      <c r="AZ3655">
        <v>0</v>
      </c>
      <c r="BA3655" t="s">
        <v>5994</v>
      </c>
      <c r="BB3655">
        <v>20</v>
      </c>
      <c r="BC3655">
        <v>0</v>
      </c>
      <c r="BD3655">
        <v>0</v>
      </c>
      <c r="BE3655" t="s">
        <v>410</v>
      </c>
      <c r="BF3655" t="s">
        <v>421</v>
      </c>
      <c r="BG3655" t="s">
        <v>410</v>
      </c>
      <c r="BH3655" t="s">
        <v>410</v>
      </c>
      <c r="BI3655" t="s">
        <v>411</v>
      </c>
      <c r="BJ3655" t="s">
        <v>410</v>
      </c>
      <c r="BK3655">
        <v>0</v>
      </c>
      <c r="BL3655">
        <v>11.8</v>
      </c>
      <c r="BM3655" t="s">
        <v>765</v>
      </c>
      <c r="BN3655">
        <v>0</v>
      </c>
    </row>
    <row r="3656" spans="1:66" x14ac:dyDescent="0.15">
      <c r="A3656" t="s">
        <v>6473</v>
      </c>
      <c r="B3656" t="s">
        <v>210</v>
      </c>
      <c r="C3656">
        <v>2078</v>
      </c>
      <c r="D3656">
        <v>2081</v>
      </c>
      <c r="E3656">
        <v>633.4</v>
      </c>
      <c r="F3656">
        <v>634.29999999999995</v>
      </c>
      <c r="G3656" t="s">
        <v>6474</v>
      </c>
      <c r="H3656">
        <v>0</v>
      </c>
      <c r="I3656" t="s">
        <v>6368</v>
      </c>
      <c r="J3656">
        <v>52</v>
      </c>
      <c r="K3656">
        <v>0</v>
      </c>
      <c r="L3656">
        <v>0.08</v>
      </c>
      <c r="M3656">
        <v>16150</v>
      </c>
      <c r="N3656">
        <v>3.91</v>
      </c>
      <c r="O3656">
        <v>0</v>
      </c>
      <c r="P3656" t="s">
        <v>410</v>
      </c>
      <c r="Q3656" t="s">
        <v>411</v>
      </c>
      <c r="R3656" t="s">
        <v>418</v>
      </c>
      <c r="S3656">
        <v>5.52</v>
      </c>
      <c r="T3656">
        <v>80</v>
      </c>
      <c r="U3656">
        <v>0</v>
      </c>
      <c r="V3656">
        <v>190</v>
      </c>
      <c r="W3656">
        <v>10</v>
      </c>
      <c r="X3656">
        <v>0</v>
      </c>
      <c r="Y3656">
        <v>0</v>
      </c>
      <c r="Z3656">
        <v>47300</v>
      </c>
      <c r="AA3656">
        <v>21.4</v>
      </c>
      <c r="AB3656" t="s">
        <v>410</v>
      </c>
      <c r="AC3656">
        <v>0</v>
      </c>
      <c r="AD3656">
        <v>0</v>
      </c>
      <c r="AE3656">
        <v>0</v>
      </c>
      <c r="AF3656" t="s">
        <v>959</v>
      </c>
      <c r="AG3656" t="s">
        <v>410</v>
      </c>
      <c r="AH3656">
        <v>0</v>
      </c>
      <c r="AI3656">
        <v>3.23</v>
      </c>
      <c r="AJ3656">
        <v>1020</v>
      </c>
      <c r="AK3656">
        <v>10</v>
      </c>
      <c r="AL3656" t="s">
        <v>421</v>
      </c>
      <c r="AM3656">
        <v>0</v>
      </c>
      <c r="AN3656">
        <v>10</v>
      </c>
      <c r="AO3656" t="s">
        <v>410</v>
      </c>
      <c r="AP3656">
        <v>0</v>
      </c>
      <c r="AQ3656">
        <v>620</v>
      </c>
      <c r="AR3656">
        <v>0</v>
      </c>
      <c r="AS3656">
        <v>0</v>
      </c>
      <c r="AT3656">
        <v>4.18</v>
      </c>
      <c r="AU3656" t="s">
        <v>412</v>
      </c>
      <c r="AV3656">
        <v>630</v>
      </c>
      <c r="AW3656" t="s">
        <v>411</v>
      </c>
      <c r="AX3656">
        <v>0</v>
      </c>
      <c r="AY3656">
        <v>0</v>
      </c>
      <c r="AZ3656">
        <v>0</v>
      </c>
      <c r="BA3656" t="s">
        <v>5994</v>
      </c>
      <c r="BB3656">
        <v>40</v>
      </c>
      <c r="BC3656">
        <v>0</v>
      </c>
      <c r="BD3656">
        <v>0</v>
      </c>
      <c r="BE3656" t="s">
        <v>410</v>
      </c>
      <c r="BF3656" t="s">
        <v>421</v>
      </c>
      <c r="BG3656" t="s">
        <v>410</v>
      </c>
      <c r="BH3656" t="s">
        <v>410</v>
      </c>
      <c r="BI3656" t="s">
        <v>411</v>
      </c>
      <c r="BJ3656" t="s">
        <v>410</v>
      </c>
      <c r="BK3656">
        <v>0</v>
      </c>
      <c r="BL3656">
        <v>0</v>
      </c>
      <c r="BM3656">
        <v>27400</v>
      </c>
      <c r="BN3656">
        <v>0</v>
      </c>
    </row>
    <row r="3657" spans="1:66" x14ac:dyDescent="0.15">
      <c r="A3657" t="s">
        <v>6475</v>
      </c>
      <c r="B3657" t="s">
        <v>210</v>
      </c>
      <c r="C3657">
        <v>2081</v>
      </c>
      <c r="D3657">
        <v>2085</v>
      </c>
      <c r="E3657">
        <v>634.29999999999995</v>
      </c>
      <c r="F3657">
        <v>635.5</v>
      </c>
      <c r="G3657" t="s">
        <v>6476</v>
      </c>
      <c r="H3657">
        <v>0</v>
      </c>
      <c r="I3657" t="s">
        <v>6368</v>
      </c>
      <c r="J3657" t="s">
        <v>475</v>
      </c>
      <c r="K3657">
        <v>715</v>
      </c>
      <c r="L3657">
        <v>0.12</v>
      </c>
      <c r="M3657">
        <v>12450</v>
      </c>
      <c r="N3657">
        <v>0</v>
      </c>
      <c r="O3657">
        <v>273</v>
      </c>
      <c r="P3657" t="s">
        <v>410</v>
      </c>
      <c r="Q3657" t="s">
        <v>411</v>
      </c>
      <c r="R3657">
        <v>60</v>
      </c>
      <c r="S3657">
        <v>10.95</v>
      </c>
      <c r="T3657">
        <v>10</v>
      </c>
      <c r="U3657">
        <v>0</v>
      </c>
      <c r="V3657">
        <v>180</v>
      </c>
      <c r="W3657">
        <v>10</v>
      </c>
      <c r="X3657">
        <v>0</v>
      </c>
      <c r="Y3657">
        <v>0</v>
      </c>
      <c r="Z3657">
        <v>56300</v>
      </c>
      <c r="AA3657">
        <v>11.15</v>
      </c>
      <c r="AB3657" t="s">
        <v>410</v>
      </c>
      <c r="AC3657">
        <v>0</v>
      </c>
      <c r="AD3657">
        <v>0</v>
      </c>
      <c r="AE3657">
        <v>0</v>
      </c>
      <c r="AF3657">
        <v>0.1</v>
      </c>
      <c r="AG3657" t="s">
        <v>410</v>
      </c>
      <c r="AH3657">
        <v>0</v>
      </c>
      <c r="AI3657">
        <v>4.5599999999999996</v>
      </c>
      <c r="AJ3657">
        <v>860</v>
      </c>
      <c r="AK3657">
        <v>10</v>
      </c>
      <c r="AL3657" t="s">
        <v>421</v>
      </c>
      <c r="AM3657">
        <v>0</v>
      </c>
      <c r="AN3657" t="s">
        <v>411</v>
      </c>
      <c r="AO3657" t="s">
        <v>410</v>
      </c>
      <c r="AP3657">
        <v>0</v>
      </c>
      <c r="AQ3657">
        <v>2770</v>
      </c>
      <c r="AR3657">
        <v>0</v>
      </c>
      <c r="AS3657">
        <v>0</v>
      </c>
      <c r="AT3657">
        <v>4.7699999999999996</v>
      </c>
      <c r="AU3657">
        <v>6.15</v>
      </c>
      <c r="AV3657">
        <v>1170</v>
      </c>
      <c r="AW3657" t="s">
        <v>411</v>
      </c>
      <c r="AX3657">
        <v>0</v>
      </c>
      <c r="AY3657">
        <v>0</v>
      </c>
      <c r="AZ3657">
        <v>0</v>
      </c>
      <c r="BA3657" t="s">
        <v>5994</v>
      </c>
      <c r="BB3657">
        <v>60</v>
      </c>
      <c r="BC3657">
        <v>0</v>
      </c>
      <c r="BD3657">
        <v>0</v>
      </c>
      <c r="BE3657" t="s">
        <v>410</v>
      </c>
      <c r="BF3657" t="s">
        <v>421</v>
      </c>
      <c r="BG3657" t="s">
        <v>410</v>
      </c>
      <c r="BH3657" t="s">
        <v>410</v>
      </c>
      <c r="BI3657">
        <v>10</v>
      </c>
      <c r="BJ3657" t="s">
        <v>410</v>
      </c>
      <c r="BK3657">
        <v>0</v>
      </c>
      <c r="BL3657">
        <v>0</v>
      </c>
      <c r="BM3657">
        <v>1790</v>
      </c>
      <c r="BN3657">
        <v>0</v>
      </c>
    </row>
    <row r="3658" spans="1:66" x14ac:dyDescent="0.15">
      <c r="A3658" t="s">
        <v>6477</v>
      </c>
      <c r="B3658" t="s">
        <v>210</v>
      </c>
      <c r="C3658">
        <v>2085</v>
      </c>
      <c r="D3658">
        <v>2089</v>
      </c>
      <c r="E3658">
        <v>635.5</v>
      </c>
      <c r="F3658">
        <v>636.70000000000005</v>
      </c>
      <c r="G3658" t="s">
        <v>6478</v>
      </c>
      <c r="H3658">
        <v>0</v>
      </c>
      <c r="I3658" t="s">
        <v>6368</v>
      </c>
      <c r="J3658">
        <v>60</v>
      </c>
      <c r="K3658">
        <v>0</v>
      </c>
      <c r="L3658">
        <v>0.12</v>
      </c>
      <c r="M3658">
        <v>28100</v>
      </c>
      <c r="N3658">
        <v>5.57</v>
      </c>
      <c r="O3658">
        <v>0</v>
      </c>
      <c r="P3658" t="s">
        <v>410</v>
      </c>
      <c r="Q3658" t="s">
        <v>411</v>
      </c>
      <c r="R3658">
        <v>20</v>
      </c>
      <c r="S3658">
        <v>7.28</v>
      </c>
      <c r="T3658">
        <v>10</v>
      </c>
      <c r="U3658">
        <v>0</v>
      </c>
      <c r="V3658">
        <v>220</v>
      </c>
      <c r="W3658">
        <v>20</v>
      </c>
      <c r="X3658">
        <v>0</v>
      </c>
      <c r="Y3658">
        <v>0</v>
      </c>
      <c r="Z3658">
        <v>51200</v>
      </c>
      <c r="AA3658">
        <v>17.399999999999999</v>
      </c>
      <c r="AB3658" t="s">
        <v>410</v>
      </c>
      <c r="AC3658">
        <v>0</v>
      </c>
      <c r="AD3658">
        <v>0</v>
      </c>
      <c r="AE3658">
        <v>0</v>
      </c>
      <c r="AF3658" t="s">
        <v>959</v>
      </c>
      <c r="AG3658" t="s">
        <v>410</v>
      </c>
      <c r="AH3658">
        <v>0</v>
      </c>
      <c r="AI3658">
        <v>3.39</v>
      </c>
      <c r="AJ3658">
        <v>950</v>
      </c>
      <c r="AK3658">
        <v>10</v>
      </c>
      <c r="AL3658" t="s">
        <v>421</v>
      </c>
      <c r="AM3658">
        <v>0</v>
      </c>
      <c r="AN3658">
        <v>10</v>
      </c>
      <c r="AO3658" t="s">
        <v>410</v>
      </c>
      <c r="AP3658">
        <v>0</v>
      </c>
      <c r="AQ3658">
        <v>340</v>
      </c>
      <c r="AR3658">
        <v>0</v>
      </c>
      <c r="AS3658">
        <v>0</v>
      </c>
      <c r="AT3658">
        <v>5.8</v>
      </c>
      <c r="AU3658" t="s">
        <v>412</v>
      </c>
      <c r="AV3658">
        <v>710</v>
      </c>
      <c r="AW3658" t="s">
        <v>411</v>
      </c>
      <c r="AX3658">
        <v>0</v>
      </c>
      <c r="AY3658">
        <v>0</v>
      </c>
      <c r="AZ3658">
        <v>0</v>
      </c>
      <c r="BA3658" t="s">
        <v>5994</v>
      </c>
      <c r="BB3658">
        <v>40</v>
      </c>
      <c r="BC3658">
        <v>0</v>
      </c>
      <c r="BD3658">
        <v>0</v>
      </c>
      <c r="BE3658" t="s">
        <v>410</v>
      </c>
      <c r="BF3658" t="s">
        <v>421</v>
      </c>
      <c r="BG3658" t="s">
        <v>410</v>
      </c>
      <c r="BH3658" t="s">
        <v>410</v>
      </c>
      <c r="BI3658" t="s">
        <v>411</v>
      </c>
      <c r="BJ3658" t="s">
        <v>410</v>
      </c>
      <c r="BK3658">
        <v>0</v>
      </c>
      <c r="BL3658">
        <v>0</v>
      </c>
      <c r="BM3658">
        <v>1280</v>
      </c>
      <c r="BN3658">
        <v>0</v>
      </c>
    </row>
    <row r="3659" spans="1:66" x14ac:dyDescent="0.15">
      <c r="A3659" t="s">
        <v>6479</v>
      </c>
      <c r="B3659" t="s">
        <v>210</v>
      </c>
      <c r="C3659">
        <v>2089</v>
      </c>
      <c r="D3659">
        <v>2092</v>
      </c>
      <c r="E3659">
        <v>636.70000000000005</v>
      </c>
      <c r="F3659">
        <v>637.6</v>
      </c>
      <c r="G3659" t="s">
        <v>6480</v>
      </c>
      <c r="H3659">
        <v>0</v>
      </c>
      <c r="I3659" t="s">
        <v>6368</v>
      </c>
      <c r="J3659">
        <v>17</v>
      </c>
      <c r="K3659">
        <v>0</v>
      </c>
      <c r="L3659" t="s">
        <v>421</v>
      </c>
      <c r="M3659">
        <v>19450</v>
      </c>
      <c r="N3659" t="s">
        <v>412</v>
      </c>
      <c r="O3659">
        <v>11.35</v>
      </c>
      <c r="P3659" t="s">
        <v>410</v>
      </c>
      <c r="Q3659" t="s">
        <v>411</v>
      </c>
      <c r="R3659" t="s">
        <v>418</v>
      </c>
      <c r="S3659">
        <v>2.13</v>
      </c>
      <c r="T3659">
        <v>200</v>
      </c>
      <c r="U3659">
        <v>0</v>
      </c>
      <c r="V3659">
        <v>70</v>
      </c>
      <c r="W3659">
        <v>10</v>
      </c>
      <c r="X3659">
        <v>0</v>
      </c>
      <c r="Y3659">
        <v>0</v>
      </c>
      <c r="Z3659">
        <v>8020</v>
      </c>
      <c r="AA3659">
        <v>29.9</v>
      </c>
      <c r="AB3659" t="s">
        <v>410</v>
      </c>
      <c r="AC3659">
        <v>0</v>
      </c>
      <c r="AD3659">
        <v>0</v>
      </c>
      <c r="AE3659">
        <v>0</v>
      </c>
      <c r="AF3659" t="s">
        <v>959</v>
      </c>
      <c r="AG3659" t="s">
        <v>410</v>
      </c>
      <c r="AH3659">
        <v>0</v>
      </c>
      <c r="AI3659">
        <v>1.68</v>
      </c>
      <c r="AJ3659">
        <v>860</v>
      </c>
      <c r="AK3659">
        <v>10</v>
      </c>
      <c r="AL3659" t="s">
        <v>421</v>
      </c>
      <c r="AM3659">
        <v>0</v>
      </c>
      <c r="AN3659" t="s">
        <v>411</v>
      </c>
      <c r="AO3659" t="s">
        <v>410</v>
      </c>
      <c r="AP3659">
        <v>0</v>
      </c>
      <c r="AQ3659">
        <v>3380</v>
      </c>
      <c r="AR3659">
        <v>0</v>
      </c>
      <c r="AS3659">
        <v>0</v>
      </c>
      <c r="AT3659">
        <v>5.45</v>
      </c>
      <c r="AU3659" t="s">
        <v>412</v>
      </c>
      <c r="AV3659">
        <v>190</v>
      </c>
      <c r="AW3659" t="s">
        <v>411</v>
      </c>
      <c r="AX3659">
        <v>0</v>
      </c>
      <c r="AY3659">
        <v>0</v>
      </c>
      <c r="AZ3659">
        <v>0</v>
      </c>
      <c r="BA3659" t="s">
        <v>5994</v>
      </c>
      <c r="BB3659">
        <v>20</v>
      </c>
      <c r="BC3659">
        <v>0</v>
      </c>
      <c r="BD3659">
        <v>0</v>
      </c>
      <c r="BE3659" t="s">
        <v>410</v>
      </c>
      <c r="BF3659" t="s">
        <v>421</v>
      </c>
      <c r="BG3659" t="s">
        <v>410</v>
      </c>
      <c r="BH3659" t="s">
        <v>410</v>
      </c>
      <c r="BI3659" t="s">
        <v>411</v>
      </c>
      <c r="BJ3659" t="s">
        <v>410</v>
      </c>
      <c r="BK3659">
        <v>0</v>
      </c>
      <c r="BL3659">
        <v>0</v>
      </c>
      <c r="BM3659">
        <v>69300</v>
      </c>
      <c r="BN3659">
        <v>0</v>
      </c>
    </row>
    <row r="3660" spans="1:66" x14ac:dyDescent="0.15">
      <c r="A3660" t="s">
        <v>6481</v>
      </c>
      <c r="B3660" t="s">
        <v>210</v>
      </c>
      <c r="C3660">
        <v>2092</v>
      </c>
      <c r="D3660">
        <v>2095.5</v>
      </c>
      <c r="E3660">
        <v>637.6</v>
      </c>
      <c r="F3660">
        <v>638.70000000000005</v>
      </c>
      <c r="G3660" t="s">
        <v>6482</v>
      </c>
      <c r="H3660">
        <v>0</v>
      </c>
      <c r="I3660" t="s">
        <v>6368</v>
      </c>
      <c r="J3660">
        <v>16</v>
      </c>
      <c r="K3660">
        <v>0</v>
      </c>
      <c r="L3660">
        <v>0.11</v>
      </c>
      <c r="M3660">
        <v>43600</v>
      </c>
      <c r="N3660">
        <v>6.52</v>
      </c>
      <c r="O3660">
        <v>0</v>
      </c>
      <c r="P3660" t="s">
        <v>410</v>
      </c>
      <c r="Q3660" t="s">
        <v>411</v>
      </c>
      <c r="R3660" t="s">
        <v>418</v>
      </c>
      <c r="S3660">
        <v>3.28</v>
      </c>
      <c r="T3660">
        <v>90</v>
      </c>
      <c r="U3660">
        <v>0</v>
      </c>
      <c r="V3660">
        <v>70</v>
      </c>
      <c r="W3660">
        <v>20</v>
      </c>
      <c r="X3660">
        <v>0</v>
      </c>
      <c r="Y3660">
        <v>0</v>
      </c>
      <c r="Z3660">
        <v>13750</v>
      </c>
      <c r="AA3660">
        <v>29.2</v>
      </c>
      <c r="AB3660" t="s">
        <v>410</v>
      </c>
      <c r="AC3660">
        <v>0</v>
      </c>
      <c r="AD3660">
        <v>0</v>
      </c>
      <c r="AE3660">
        <v>0</v>
      </c>
      <c r="AF3660" t="s">
        <v>959</v>
      </c>
      <c r="AG3660" t="s">
        <v>410</v>
      </c>
      <c r="AH3660">
        <v>0</v>
      </c>
      <c r="AI3660">
        <v>1.92</v>
      </c>
      <c r="AJ3660">
        <v>1110</v>
      </c>
      <c r="AK3660">
        <v>10</v>
      </c>
      <c r="AL3660" t="s">
        <v>421</v>
      </c>
      <c r="AM3660">
        <v>0</v>
      </c>
      <c r="AN3660">
        <v>10</v>
      </c>
      <c r="AO3660" t="s">
        <v>410</v>
      </c>
      <c r="AP3660">
        <v>0</v>
      </c>
      <c r="AQ3660">
        <v>160</v>
      </c>
      <c r="AR3660">
        <v>0</v>
      </c>
      <c r="AS3660">
        <v>0</v>
      </c>
      <c r="AT3660">
        <v>6.22</v>
      </c>
      <c r="AU3660" t="s">
        <v>412</v>
      </c>
      <c r="AV3660">
        <v>290</v>
      </c>
      <c r="AW3660" t="s">
        <v>411</v>
      </c>
      <c r="AX3660">
        <v>0</v>
      </c>
      <c r="AY3660">
        <v>0</v>
      </c>
      <c r="AZ3660">
        <v>0</v>
      </c>
      <c r="BA3660" t="s">
        <v>5994</v>
      </c>
      <c r="BB3660">
        <v>20</v>
      </c>
      <c r="BC3660">
        <v>0</v>
      </c>
      <c r="BD3660">
        <v>0</v>
      </c>
      <c r="BE3660" t="s">
        <v>410</v>
      </c>
      <c r="BF3660" t="s">
        <v>421</v>
      </c>
      <c r="BG3660" t="s">
        <v>410</v>
      </c>
      <c r="BH3660" t="s">
        <v>410</v>
      </c>
      <c r="BI3660" t="s">
        <v>411</v>
      </c>
      <c r="BJ3660" t="s">
        <v>410</v>
      </c>
      <c r="BK3660">
        <v>0</v>
      </c>
      <c r="BL3660">
        <v>0</v>
      </c>
      <c r="BM3660">
        <v>27700</v>
      </c>
      <c r="BN3660">
        <v>0</v>
      </c>
    </row>
    <row r="3661" spans="1:66" x14ac:dyDescent="0.15">
      <c r="A3661" t="s">
        <v>6483</v>
      </c>
      <c r="B3661" t="s">
        <v>210</v>
      </c>
      <c r="C3661">
        <v>2095.5</v>
      </c>
      <c r="D3661">
        <v>2098</v>
      </c>
      <c r="E3661">
        <v>638.70000000000005</v>
      </c>
      <c r="F3661">
        <v>639.5</v>
      </c>
      <c r="G3661" t="s">
        <v>6484</v>
      </c>
      <c r="H3661">
        <v>0</v>
      </c>
      <c r="I3661" t="s">
        <v>6368</v>
      </c>
      <c r="J3661">
        <v>43</v>
      </c>
      <c r="K3661">
        <v>0</v>
      </c>
      <c r="L3661" t="s">
        <v>421</v>
      </c>
      <c r="M3661">
        <v>77500</v>
      </c>
      <c r="N3661" t="s">
        <v>412</v>
      </c>
      <c r="O3661">
        <v>11.45</v>
      </c>
      <c r="P3661" t="s">
        <v>410</v>
      </c>
      <c r="Q3661" t="s">
        <v>411</v>
      </c>
      <c r="R3661" t="s">
        <v>418</v>
      </c>
      <c r="S3661">
        <v>1.08</v>
      </c>
      <c r="T3661">
        <v>330</v>
      </c>
      <c r="U3661">
        <v>0</v>
      </c>
      <c r="V3661">
        <v>50</v>
      </c>
      <c r="W3661">
        <v>10</v>
      </c>
      <c r="X3661">
        <v>0</v>
      </c>
      <c r="Y3661">
        <v>0</v>
      </c>
      <c r="Z3661">
        <v>22300</v>
      </c>
      <c r="AA3661">
        <v>27.5</v>
      </c>
      <c r="AB3661" t="s">
        <v>410</v>
      </c>
      <c r="AC3661">
        <v>0</v>
      </c>
      <c r="AD3661">
        <v>0</v>
      </c>
      <c r="AE3661">
        <v>0</v>
      </c>
      <c r="AF3661" t="s">
        <v>959</v>
      </c>
      <c r="AG3661" t="s">
        <v>410</v>
      </c>
      <c r="AH3661">
        <v>0</v>
      </c>
      <c r="AI3661">
        <v>0.72</v>
      </c>
      <c r="AJ3661">
        <v>630</v>
      </c>
      <c r="AK3661" t="s">
        <v>411</v>
      </c>
      <c r="AL3661" t="s">
        <v>421</v>
      </c>
      <c r="AM3661">
        <v>0</v>
      </c>
      <c r="AN3661">
        <v>10</v>
      </c>
      <c r="AO3661" t="s">
        <v>410</v>
      </c>
      <c r="AP3661">
        <v>0</v>
      </c>
      <c r="AQ3661">
        <v>230</v>
      </c>
      <c r="AR3661">
        <v>0</v>
      </c>
      <c r="AS3661">
        <v>0</v>
      </c>
      <c r="AT3661">
        <v>4.26</v>
      </c>
      <c r="AU3661" t="s">
        <v>412</v>
      </c>
      <c r="AV3661">
        <v>330</v>
      </c>
      <c r="AW3661" t="s">
        <v>411</v>
      </c>
      <c r="AX3661">
        <v>0</v>
      </c>
      <c r="AY3661">
        <v>0</v>
      </c>
      <c r="AZ3661">
        <v>0</v>
      </c>
      <c r="BA3661" t="s">
        <v>5994</v>
      </c>
      <c r="BB3661">
        <v>10</v>
      </c>
      <c r="BC3661">
        <v>0</v>
      </c>
      <c r="BD3661">
        <v>0</v>
      </c>
      <c r="BE3661" t="s">
        <v>410</v>
      </c>
      <c r="BF3661" t="s">
        <v>421</v>
      </c>
      <c r="BG3661" t="s">
        <v>410</v>
      </c>
      <c r="BH3661" t="s">
        <v>410</v>
      </c>
      <c r="BI3661" t="s">
        <v>411</v>
      </c>
      <c r="BJ3661" t="s">
        <v>410</v>
      </c>
      <c r="BK3661">
        <v>0</v>
      </c>
      <c r="BL3661">
        <v>0</v>
      </c>
      <c r="BM3661">
        <v>94800</v>
      </c>
      <c r="BN3661">
        <v>0</v>
      </c>
    </row>
    <row r="3662" spans="1:66" x14ac:dyDescent="0.15">
      <c r="A3662" t="s">
        <v>6485</v>
      </c>
      <c r="B3662" t="s">
        <v>210</v>
      </c>
      <c r="C3662">
        <v>2098</v>
      </c>
      <c r="D3662">
        <v>2103</v>
      </c>
      <c r="E3662">
        <v>639.5</v>
      </c>
      <c r="F3662">
        <v>641</v>
      </c>
      <c r="G3662" t="s">
        <v>6486</v>
      </c>
      <c r="H3662">
        <v>0</v>
      </c>
      <c r="I3662" t="s">
        <v>6368</v>
      </c>
      <c r="J3662">
        <v>50</v>
      </c>
      <c r="K3662">
        <v>0</v>
      </c>
      <c r="L3662">
        <v>0.4</v>
      </c>
      <c r="M3662">
        <v>34700</v>
      </c>
      <c r="N3662">
        <v>3.91</v>
      </c>
      <c r="O3662">
        <v>0</v>
      </c>
      <c r="P3662" t="s">
        <v>410</v>
      </c>
      <c r="Q3662" t="s">
        <v>411</v>
      </c>
      <c r="R3662" t="s">
        <v>418</v>
      </c>
      <c r="S3662">
        <v>2.4900000000000002</v>
      </c>
      <c r="T3662" t="s">
        <v>411</v>
      </c>
      <c r="U3662">
        <v>0</v>
      </c>
      <c r="V3662">
        <v>590</v>
      </c>
      <c r="W3662">
        <v>10</v>
      </c>
      <c r="X3662">
        <v>0</v>
      </c>
      <c r="Y3662">
        <v>14.7</v>
      </c>
      <c r="Z3662" t="s">
        <v>765</v>
      </c>
      <c r="AA3662">
        <v>24.7</v>
      </c>
      <c r="AB3662" t="s">
        <v>410</v>
      </c>
      <c r="AC3662">
        <v>0</v>
      </c>
      <c r="AD3662">
        <v>0</v>
      </c>
      <c r="AE3662">
        <v>0</v>
      </c>
      <c r="AF3662" t="s">
        <v>959</v>
      </c>
      <c r="AG3662" t="s">
        <v>410</v>
      </c>
      <c r="AH3662">
        <v>0</v>
      </c>
      <c r="AI3662">
        <v>1.32</v>
      </c>
      <c r="AJ3662">
        <v>790</v>
      </c>
      <c r="AK3662">
        <v>10</v>
      </c>
      <c r="AL3662" t="s">
        <v>421</v>
      </c>
      <c r="AM3662">
        <v>0</v>
      </c>
      <c r="AN3662">
        <v>10</v>
      </c>
      <c r="AO3662">
        <v>50</v>
      </c>
      <c r="AP3662">
        <v>0</v>
      </c>
      <c r="AQ3662">
        <v>80</v>
      </c>
      <c r="AR3662">
        <v>0</v>
      </c>
      <c r="AS3662">
        <v>0</v>
      </c>
      <c r="AT3662">
        <v>7.35</v>
      </c>
      <c r="AU3662" t="s">
        <v>412</v>
      </c>
      <c r="AV3662">
        <v>130</v>
      </c>
      <c r="AW3662" t="s">
        <v>411</v>
      </c>
      <c r="AX3662">
        <v>0</v>
      </c>
      <c r="AY3662">
        <v>0</v>
      </c>
      <c r="AZ3662">
        <v>0</v>
      </c>
      <c r="BA3662" t="s">
        <v>5994</v>
      </c>
      <c r="BB3662">
        <v>10</v>
      </c>
      <c r="BC3662">
        <v>0</v>
      </c>
      <c r="BD3662">
        <v>0</v>
      </c>
      <c r="BE3662" t="s">
        <v>410</v>
      </c>
      <c r="BF3662" t="s">
        <v>421</v>
      </c>
      <c r="BG3662" t="s">
        <v>410</v>
      </c>
      <c r="BH3662" t="s">
        <v>410</v>
      </c>
      <c r="BI3662" t="s">
        <v>411</v>
      </c>
      <c r="BJ3662" t="s">
        <v>410</v>
      </c>
      <c r="BK3662">
        <v>0</v>
      </c>
      <c r="BL3662">
        <v>0</v>
      </c>
      <c r="BM3662">
        <v>950</v>
      </c>
      <c r="BN3662">
        <v>0</v>
      </c>
    </row>
    <row r="3663" spans="1:66" x14ac:dyDescent="0.15">
      <c r="A3663" t="s">
        <v>6487</v>
      </c>
      <c r="B3663" t="s">
        <v>210</v>
      </c>
      <c r="C3663">
        <v>2103</v>
      </c>
      <c r="D3663">
        <v>2108</v>
      </c>
      <c r="E3663">
        <v>641</v>
      </c>
      <c r="F3663">
        <v>642.5</v>
      </c>
      <c r="G3663" t="s">
        <v>6486</v>
      </c>
      <c r="H3663">
        <v>0</v>
      </c>
      <c r="I3663" t="s">
        <v>6368</v>
      </c>
      <c r="J3663">
        <v>51</v>
      </c>
      <c r="K3663">
        <v>0</v>
      </c>
      <c r="L3663">
        <v>0.59</v>
      </c>
      <c r="M3663">
        <v>37300</v>
      </c>
      <c r="N3663">
        <v>3.44</v>
      </c>
      <c r="O3663">
        <v>0</v>
      </c>
      <c r="P3663" t="s">
        <v>410</v>
      </c>
      <c r="Q3663" t="s">
        <v>411</v>
      </c>
      <c r="R3663">
        <v>20</v>
      </c>
      <c r="S3663">
        <v>3.26</v>
      </c>
      <c r="T3663" t="s">
        <v>411</v>
      </c>
      <c r="U3663">
        <v>0</v>
      </c>
      <c r="V3663">
        <v>350</v>
      </c>
      <c r="W3663">
        <v>10</v>
      </c>
      <c r="X3663">
        <v>0</v>
      </c>
      <c r="Y3663">
        <v>17.25</v>
      </c>
      <c r="Z3663" t="s">
        <v>765</v>
      </c>
      <c r="AA3663">
        <v>21.3</v>
      </c>
      <c r="AB3663" t="s">
        <v>410</v>
      </c>
      <c r="AC3663">
        <v>0</v>
      </c>
      <c r="AD3663">
        <v>0</v>
      </c>
      <c r="AE3663">
        <v>0</v>
      </c>
      <c r="AF3663" t="s">
        <v>959</v>
      </c>
      <c r="AG3663" t="s">
        <v>410</v>
      </c>
      <c r="AH3663">
        <v>0</v>
      </c>
      <c r="AI3663">
        <v>1.51</v>
      </c>
      <c r="AJ3663">
        <v>940</v>
      </c>
      <c r="AK3663">
        <v>10</v>
      </c>
      <c r="AL3663" t="s">
        <v>421</v>
      </c>
      <c r="AM3663">
        <v>0</v>
      </c>
      <c r="AN3663">
        <v>10</v>
      </c>
      <c r="AO3663" t="s">
        <v>410</v>
      </c>
      <c r="AP3663">
        <v>0</v>
      </c>
      <c r="AQ3663">
        <v>70</v>
      </c>
      <c r="AR3663">
        <v>0</v>
      </c>
      <c r="AS3663">
        <v>0</v>
      </c>
      <c r="AT3663">
        <v>8.09</v>
      </c>
      <c r="AU3663" t="s">
        <v>412</v>
      </c>
      <c r="AV3663">
        <v>460</v>
      </c>
      <c r="AW3663" t="s">
        <v>411</v>
      </c>
      <c r="AX3663">
        <v>0</v>
      </c>
      <c r="AY3663">
        <v>0</v>
      </c>
      <c r="AZ3663">
        <v>0</v>
      </c>
      <c r="BA3663" t="s">
        <v>5994</v>
      </c>
      <c r="BB3663">
        <v>10</v>
      </c>
      <c r="BC3663">
        <v>0</v>
      </c>
      <c r="BD3663">
        <v>0</v>
      </c>
      <c r="BE3663" t="s">
        <v>410</v>
      </c>
      <c r="BF3663" t="s">
        <v>421</v>
      </c>
      <c r="BG3663" t="s">
        <v>410</v>
      </c>
      <c r="BH3663" t="s">
        <v>410</v>
      </c>
      <c r="BI3663" t="s">
        <v>411</v>
      </c>
      <c r="BJ3663" t="s">
        <v>410</v>
      </c>
      <c r="BK3663">
        <v>0</v>
      </c>
      <c r="BL3663">
        <v>0</v>
      </c>
      <c r="BM3663">
        <v>1080</v>
      </c>
      <c r="BN3663">
        <v>0</v>
      </c>
    </row>
    <row r="3664" spans="1:66" x14ac:dyDescent="0.15">
      <c r="A3664" t="s">
        <v>6488</v>
      </c>
      <c r="B3664" t="s">
        <v>210</v>
      </c>
      <c r="C3664">
        <v>2108</v>
      </c>
      <c r="D3664">
        <v>2111</v>
      </c>
      <c r="E3664">
        <v>642.5</v>
      </c>
      <c r="F3664">
        <v>643.4</v>
      </c>
      <c r="G3664" t="s">
        <v>6489</v>
      </c>
      <c r="H3664">
        <v>0</v>
      </c>
      <c r="I3664" t="s">
        <v>6368</v>
      </c>
      <c r="J3664">
        <v>35</v>
      </c>
      <c r="K3664">
        <v>0</v>
      </c>
      <c r="L3664">
        <v>0.52</v>
      </c>
      <c r="M3664">
        <v>47700</v>
      </c>
      <c r="N3664">
        <v>4.37</v>
      </c>
      <c r="O3664">
        <v>0</v>
      </c>
      <c r="P3664" t="s">
        <v>410</v>
      </c>
      <c r="Q3664" t="s">
        <v>411</v>
      </c>
      <c r="R3664" t="s">
        <v>418</v>
      </c>
      <c r="S3664">
        <v>2.94</v>
      </c>
      <c r="T3664">
        <v>10</v>
      </c>
      <c r="U3664">
        <v>0</v>
      </c>
      <c r="V3664">
        <v>230</v>
      </c>
      <c r="W3664">
        <v>20</v>
      </c>
      <c r="X3664">
        <v>0</v>
      </c>
      <c r="Y3664">
        <v>10.5</v>
      </c>
      <c r="Z3664" t="s">
        <v>765</v>
      </c>
      <c r="AA3664">
        <v>22.1</v>
      </c>
      <c r="AB3664" t="s">
        <v>410</v>
      </c>
      <c r="AC3664">
        <v>0</v>
      </c>
      <c r="AD3664">
        <v>0</v>
      </c>
      <c r="AE3664">
        <v>0</v>
      </c>
      <c r="AF3664">
        <v>0.1</v>
      </c>
      <c r="AG3664" t="s">
        <v>410</v>
      </c>
      <c r="AH3664">
        <v>0</v>
      </c>
      <c r="AI3664">
        <v>1.04</v>
      </c>
      <c r="AJ3664">
        <v>1110</v>
      </c>
      <c r="AK3664">
        <v>10</v>
      </c>
      <c r="AL3664">
        <v>0.06</v>
      </c>
      <c r="AM3664">
        <v>0</v>
      </c>
      <c r="AN3664">
        <v>10</v>
      </c>
      <c r="AO3664" t="s">
        <v>410</v>
      </c>
      <c r="AP3664">
        <v>0</v>
      </c>
      <c r="AQ3664">
        <v>50</v>
      </c>
      <c r="AR3664">
        <v>0</v>
      </c>
      <c r="AS3664">
        <v>0</v>
      </c>
      <c r="AT3664">
        <v>4.7</v>
      </c>
      <c r="AU3664" t="s">
        <v>412</v>
      </c>
      <c r="AV3664">
        <v>440</v>
      </c>
      <c r="AW3664" t="s">
        <v>411</v>
      </c>
      <c r="AX3664">
        <v>0</v>
      </c>
      <c r="AY3664">
        <v>0</v>
      </c>
      <c r="AZ3664">
        <v>0</v>
      </c>
      <c r="BA3664" t="s">
        <v>5994</v>
      </c>
      <c r="BB3664">
        <v>20</v>
      </c>
      <c r="BC3664">
        <v>0</v>
      </c>
      <c r="BD3664">
        <v>0</v>
      </c>
      <c r="BE3664" t="s">
        <v>410</v>
      </c>
      <c r="BF3664" t="s">
        <v>421</v>
      </c>
      <c r="BG3664" t="s">
        <v>410</v>
      </c>
      <c r="BH3664" t="s">
        <v>410</v>
      </c>
      <c r="BI3664" t="s">
        <v>411</v>
      </c>
      <c r="BJ3664" t="s">
        <v>410</v>
      </c>
      <c r="BK3664">
        <v>0</v>
      </c>
      <c r="BL3664">
        <v>0</v>
      </c>
      <c r="BM3664">
        <v>1550</v>
      </c>
      <c r="BN3664">
        <v>0</v>
      </c>
    </row>
    <row r="3665" spans="1:66" x14ac:dyDescent="0.15">
      <c r="A3665" t="s">
        <v>6490</v>
      </c>
      <c r="B3665" t="s">
        <v>210</v>
      </c>
      <c r="C3665">
        <v>2111</v>
      </c>
      <c r="D3665">
        <v>2114.5</v>
      </c>
      <c r="E3665">
        <v>643.4</v>
      </c>
      <c r="F3665">
        <v>644.5</v>
      </c>
      <c r="G3665" t="s">
        <v>6491</v>
      </c>
      <c r="H3665">
        <v>0</v>
      </c>
      <c r="I3665" t="s">
        <v>6368</v>
      </c>
      <c r="J3665">
        <v>21</v>
      </c>
      <c r="K3665">
        <v>0</v>
      </c>
      <c r="L3665">
        <v>0.18</v>
      </c>
      <c r="M3665">
        <v>28300</v>
      </c>
      <c r="N3665">
        <v>2.97</v>
      </c>
      <c r="O3665">
        <v>0</v>
      </c>
      <c r="P3665" t="s">
        <v>410</v>
      </c>
      <c r="Q3665" t="s">
        <v>411</v>
      </c>
      <c r="R3665" t="s">
        <v>418</v>
      </c>
      <c r="S3665">
        <v>2.2400000000000002</v>
      </c>
      <c r="T3665">
        <v>110</v>
      </c>
      <c r="U3665">
        <v>0</v>
      </c>
      <c r="V3665">
        <v>210</v>
      </c>
      <c r="W3665">
        <v>10</v>
      </c>
      <c r="X3665">
        <v>0</v>
      </c>
      <c r="Y3665">
        <v>0</v>
      </c>
      <c r="Z3665">
        <v>66100</v>
      </c>
      <c r="AA3665">
        <v>30.3</v>
      </c>
      <c r="AB3665" t="s">
        <v>410</v>
      </c>
      <c r="AC3665">
        <v>0</v>
      </c>
      <c r="AD3665">
        <v>0</v>
      </c>
      <c r="AE3665">
        <v>0</v>
      </c>
      <c r="AF3665" t="s">
        <v>959</v>
      </c>
      <c r="AG3665" t="s">
        <v>410</v>
      </c>
      <c r="AH3665">
        <v>0</v>
      </c>
      <c r="AI3665">
        <v>0.66</v>
      </c>
      <c r="AJ3665">
        <v>1090</v>
      </c>
      <c r="AK3665">
        <v>10</v>
      </c>
      <c r="AL3665" t="s">
        <v>421</v>
      </c>
      <c r="AM3665">
        <v>0</v>
      </c>
      <c r="AN3665">
        <v>10</v>
      </c>
      <c r="AO3665" t="s">
        <v>410</v>
      </c>
      <c r="AP3665">
        <v>0</v>
      </c>
      <c r="AQ3665">
        <v>200</v>
      </c>
      <c r="AR3665">
        <v>0</v>
      </c>
      <c r="AS3665">
        <v>0</v>
      </c>
      <c r="AT3665">
        <v>5.65</v>
      </c>
      <c r="AU3665" t="s">
        <v>412</v>
      </c>
      <c r="AV3665">
        <v>100</v>
      </c>
      <c r="AW3665" t="s">
        <v>411</v>
      </c>
      <c r="AX3665">
        <v>0</v>
      </c>
      <c r="AY3665">
        <v>0</v>
      </c>
      <c r="AZ3665">
        <v>0</v>
      </c>
      <c r="BA3665" t="s">
        <v>5994</v>
      </c>
      <c r="BB3665">
        <v>10</v>
      </c>
      <c r="BC3665">
        <v>0</v>
      </c>
      <c r="BD3665">
        <v>0</v>
      </c>
      <c r="BE3665" t="s">
        <v>410</v>
      </c>
      <c r="BF3665" t="s">
        <v>421</v>
      </c>
      <c r="BG3665" t="s">
        <v>410</v>
      </c>
      <c r="BH3665" t="s">
        <v>410</v>
      </c>
      <c r="BI3665" t="s">
        <v>411</v>
      </c>
      <c r="BJ3665" t="s">
        <v>410</v>
      </c>
      <c r="BK3665">
        <v>0</v>
      </c>
      <c r="BL3665">
        <v>0</v>
      </c>
      <c r="BM3665">
        <v>28600</v>
      </c>
      <c r="BN3665">
        <v>0</v>
      </c>
    </row>
    <row r="3666" spans="1:66" x14ac:dyDescent="0.15">
      <c r="A3666" t="s">
        <v>6492</v>
      </c>
      <c r="B3666" t="s">
        <v>210</v>
      </c>
      <c r="C3666">
        <v>2114.5</v>
      </c>
      <c r="D3666">
        <v>2118</v>
      </c>
      <c r="E3666">
        <v>644.5</v>
      </c>
      <c r="F3666">
        <v>645.6</v>
      </c>
      <c r="G3666" t="s">
        <v>2035</v>
      </c>
      <c r="H3666">
        <v>0</v>
      </c>
      <c r="I3666" t="s">
        <v>6368</v>
      </c>
      <c r="J3666">
        <v>1</v>
      </c>
      <c r="K3666">
        <v>0</v>
      </c>
      <c r="L3666">
        <v>7.33</v>
      </c>
      <c r="M3666">
        <v>260</v>
      </c>
      <c r="N3666">
        <v>9.4E-2</v>
      </c>
      <c r="O3666">
        <v>0</v>
      </c>
      <c r="P3666">
        <v>290</v>
      </c>
      <c r="Q3666" t="s">
        <v>411</v>
      </c>
      <c r="R3666" t="s">
        <v>418</v>
      </c>
      <c r="S3666">
        <v>2.4300000000000002</v>
      </c>
      <c r="T3666">
        <v>10</v>
      </c>
      <c r="U3666">
        <v>0</v>
      </c>
      <c r="V3666">
        <v>10</v>
      </c>
      <c r="W3666">
        <v>10</v>
      </c>
      <c r="X3666">
        <v>0</v>
      </c>
      <c r="Y3666">
        <v>0</v>
      </c>
      <c r="Z3666">
        <v>530</v>
      </c>
      <c r="AA3666">
        <v>7.9</v>
      </c>
      <c r="AB3666" t="s">
        <v>410</v>
      </c>
      <c r="AC3666">
        <v>0</v>
      </c>
      <c r="AD3666">
        <v>0</v>
      </c>
      <c r="AE3666">
        <v>0</v>
      </c>
      <c r="AF3666">
        <v>1.1000000000000001</v>
      </c>
      <c r="AG3666" t="s">
        <v>410</v>
      </c>
      <c r="AH3666">
        <v>0</v>
      </c>
      <c r="AI3666">
        <v>1.75</v>
      </c>
      <c r="AJ3666">
        <v>790</v>
      </c>
      <c r="AK3666" t="s">
        <v>411</v>
      </c>
      <c r="AL3666">
        <v>0.48</v>
      </c>
      <c r="AM3666">
        <v>0</v>
      </c>
      <c r="AN3666" t="s">
        <v>411</v>
      </c>
      <c r="AO3666">
        <v>780</v>
      </c>
      <c r="AP3666">
        <v>0</v>
      </c>
      <c r="AQ3666">
        <v>40</v>
      </c>
      <c r="AR3666">
        <v>0</v>
      </c>
      <c r="AS3666">
        <v>0</v>
      </c>
      <c r="AT3666">
        <v>4.0999999999999996</v>
      </c>
      <c r="AU3666">
        <v>2.39</v>
      </c>
      <c r="AV3666" t="s">
        <v>410</v>
      </c>
      <c r="AW3666">
        <v>30</v>
      </c>
      <c r="AX3666">
        <v>0</v>
      </c>
      <c r="AY3666">
        <v>0</v>
      </c>
      <c r="AZ3666">
        <v>0</v>
      </c>
      <c r="BA3666" t="s">
        <v>5994</v>
      </c>
      <c r="BB3666">
        <v>30</v>
      </c>
      <c r="BC3666">
        <v>0</v>
      </c>
      <c r="BD3666">
        <v>0</v>
      </c>
      <c r="BE3666" t="s">
        <v>410</v>
      </c>
      <c r="BF3666">
        <v>0.09</v>
      </c>
      <c r="BG3666" t="s">
        <v>410</v>
      </c>
      <c r="BH3666" t="s">
        <v>410</v>
      </c>
      <c r="BI3666">
        <v>20</v>
      </c>
      <c r="BJ3666" t="s">
        <v>410</v>
      </c>
      <c r="BK3666">
        <v>0</v>
      </c>
      <c r="BL3666">
        <v>0</v>
      </c>
      <c r="BM3666">
        <v>1890</v>
      </c>
      <c r="BN3666">
        <v>0</v>
      </c>
    </row>
    <row r="3667" spans="1:66" x14ac:dyDescent="0.15">
      <c r="A3667" t="s">
        <v>6493</v>
      </c>
      <c r="B3667" t="s">
        <v>210</v>
      </c>
      <c r="C3667">
        <v>2118</v>
      </c>
      <c r="D3667">
        <v>2121</v>
      </c>
      <c r="E3667">
        <v>645.6</v>
      </c>
      <c r="F3667">
        <v>646.5</v>
      </c>
      <c r="G3667" t="s">
        <v>6494</v>
      </c>
      <c r="H3667">
        <v>0</v>
      </c>
      <c r="I3667" t="s">
        <v>6368</v>
      </c>
      <c r="J3667">
        <v>7</v>
      </c>
      <c r="K3667">
        <v>0</v>
      </c>
      <c r="L3667">
        <v>6.77</v>
      </c>
      <c r="M3667">
        <v>4750</v>
      </c>
      <c r="N3667">
        <v>0.90700000000000003</v>
      </c>
      <c r="O3667">
        <v>0</v>
      </c>
      <c r="P3667">
        <v>250</v>
      </c>
      <c r="Q3667" t="s">
        <v>411</v>
      </c>
      <c r="R3667" t="s">
        <v>418</v>
      </c>
      <c r="S3667">
        <v>4.16</v>
      </c>
      <c r="T3667">
        <v>20</v>
      </c>
      <c r="U3667">
        <v>0</v>
      </c>
      <c r="V3667">
        <v>10</v>
      </c>
      <c r="W3667">
        <v>10</v>
      </c>
      <c r="X3667">
        <v>0</v>
      </c>
      <c r="Y3667">
        <v>0</v>
      </c>
      <c r="Z3667">
        <v>430</v>
      </c>
      <c r="AA3667">
        <v>11.45</v>
      </c>
      <c r="AB3667" t="s">
        <v>410</v>
      </c>
      <c r="AC3667">
        <v>0</v>
      </c>
      <c r="AD3667">
        <v>0</v>
      </c>
      <c r="AE3667">
        <v>0</v>
      </c>
      <c r="AF3667">
        <v>1</v>
      </c>
      <c r="AG3667" t="s">
        <v>410</v>
      </c>
      <c r="AH3667">
        <v>0</v>
      </c>
      <c r="AI3667">
        <v>2.38</v>
      </c>
      <c r="AJ3667">
        <v>1320</v>
      </c>
      <c r="AK3667" t="s">
        <v>411</v>
      </c>
      <c r="AL3667">
        <v>0.53</v>
      </c>
      <c r="AM3667">
        <v>0</v>
      </c>
      <c r="AN3667">
        <v>10</v>
      </c>
      <c r="AO3667">
        <v>390</v>
      </c>
      <c r="AP3667">
        <v>0</v>
      </c>
      <c r="AQ3667">
        <v>1510</v>
      </c>
      <c r="AR3667">
        <v>0</v>
      </c>
      <c r="AS3667">
        <v>0</v>
      </c>
      <c r="AT3667">
        <v>2.62</v>
      </c>
      <c r="AU3667">
        <v>6.79</v>
      </c>
      <c r="AV3667">
        <v>160</v>
      </c>
      <c r="AW3667">
        <v>30</v>
      </c>
      <c r="AX3667">
        <v>0</v>
      </c>
      <c r="AY3667">
        <v>0</v>
      </c>
      <c r="AZ3667">
        <v>0</v>
      </c>
      <c r="BA3667" t="s">
        <v>5994</v>
      </c>
      <c r="BB3667">
        <v>40</v>
      </c>
      <c r="BC3667">
        <v>0</v>
      </c>
      <c r="BD3667">
        <v>0</v>
      </c>
      <c r="BE3667" t="s">
        <v>410</v>
      </c>
      <c r="BF3667">
        <v>0.09</v>
      </c>
      <c r="BG3667" t="s">
        <v>410</v>
      </c>
      <c r="BH3667" t="s">
        <v>410</v>
      </c>
      <c r="BI3667">
        <v>150</v>
      </c>
      <c r="BJ3667" t="s">
        <v>410</v>
      </c>
      <c r="BK3667">
        <v>0</v>
      </c>
      <c r="BL3667">
        <v>0</v>
      </c>
      <c r="BM3667">
        <v>9210</v>
      </c>
      <c r="BN3667">
        <v>0</v>
      </c>
    </row>
    <row r="3668" spans="1:66" x14ac:dyDescent="0.15">
      <c r="A3668" t="s">
        <v>6495</v>
      </c>
      <c r="B3668" t="s">
        <v>210</v>
      </c>
      <c r="C3668">
        <v>2121</v>
      </c>
      <c r="D3668">
        <v>2126</v>
      </c>
      <c r="E3668">
        <v>646.5</v>
      </c>
      <c r="F3668">
        <v>648</v>
      </c>
      <c r="G3668" t="s">
        <v>6496</v>
      </c>
      <c r="H3668">
        <v>0</v>
      </c>
      <c r="I3668" t="s">
        <v>6368</v>
      </c>
      <c r="J3668">
        <v>89</v>
      </c>
      <c r="K3668">
        <v>0</v>
      </c>
      <c r="L3668">
        <v>4.82</v>
      </c>
      <c r="M3668">
        <v>16550</v>
      </c>
      <c r="N3668">
        <v>4.26</v>
      </c>
      <c r="O3668">
        <v>0</v>
      </c>
      <c r="P3668">
        <v>190</v>
      </c>
      <c r="Q3668" t="s">
        <v>411</v>
      </c>
      <c r="R3668" t="s">
        <v>418</v>
      </c>
      <c r="S3668">
        <v>1.19</v>
      </c>
      <c r="T3668">
        <v>30</v>
      </c>
      <c r="U3668">
        <v>0</v>
      </c>
      <c r="V3668" t="s">
        <v>411</v>
      </c>
      <c r="W3668">
        <v>20</v>
      </c>
      <c r="X3668">
        <v>0</v>
      </c>
      <c r="Y3668">
        <v>0</v>
      </c>
      <c r="Z3668">
        <v>460</v>
      </c>
      <c r="AA3668">
        <v>14.2</v>
      </c>
      <c r="AB3668" t="s">
        <v>410</v>
      </c>
      <c r="AC3668">
        <v>0</v>
      </c>
      <c r="AD3668">
        <v>0</v>
      </c>
      <c r="AE3668">
        <v>0</v>
      </c>
      <c r="AF3668">
        <v>0.9</v>
      </c>
      <c r="AG3668" t="s">
        <v>410</v>
      </c>
      <c r="AH3668">
        <v>0</v>
      </c>
      <c r="AI3668">
        <v>1.04</v>
      </c>
      <c r="AJ3668">
        <v>450</v>
      </c>
      <c r="AK3668">
        <v>10</v>
      </c>
      <c r="AL3668">
        <v>0.49</v>
      </c>
      <c r="AM3668">
        <v>0</v>
      </c>
      <c r="AN3668" t="s">
        <v>411</v>
      </c>
      <c r="AO3668">
        <v>120</v>
      </c>
      <c r="AP3668">
        <v>0</v>
      </c>
      <c r="AQ3668">
        <v>7150</v>
      </c>
      <c r="AR3668">
        <v>0</v>
      </c>
      <c r="AS3668">
        <v>0</v>
      </c>
      <c r="AT3668">
        <v>6.22</v>
      </c>
      <c r="AU3668" t="s">
        <v>412</v>
      </c>
      <c r="AV3668">
        <v>660</v>
      </c>
      <c r="AW3668">
        <v>20</v>
      </c>
      <c r="AX3668">
        <v>0</v>
      </c>
      <c r="AY3668">
        <v>0</v>
      </c>
      <c r="AZ3668">
        <v>0</v>
      </c>
      <c r="BA3668" t="s">
        <v>5994</v>
      </c>
      <c r="BB3668">
        <v>20</v>
      </c>
      <c r="BC3668">
        <v>0</v>
      </c>
      <c r="BD3668">
        <v>0</v>
      </c>
      <c r="BE3668" t="s">
        <v>410</v>
      </c>
      <c r="BF3668" t="s">
        <v>421</v>
      </c>
      <c r="BG3668" t="s">
        <v>410</v>
      </c>
      <c r="BH3668" t="s">
        <v>410</v>
      </c>
      <c r="BI3668">
        <v>10</v>
      </c>
      <c r="BJ3668" t="s">
        <v>410</v>
      </c>
      <c r="BK3668">
        <v>0</v>
      </c>
      <c r="BL3668">
        <v>0</v>
      </c>
      <c r="BM3668">
        <v>15800</v>
      </c>
      <c r="BN3668">
        <v>0</v>
      </c>
    </row>
    <row r="3669" spans="1:66" x14ac:dyDescent="0.15">
      <c r="A3669" t="s">
        <v>6497</v>
      </c>
      <c r="B3669" t="s">
        <v>210</v>
      </c>
      <c r="C3669">
        <v>2126</v>
      </c>
      <c r="D3669">
        <v>2131</v>
      </c>
      <c r="E3669">
        <v>648</v>
      </c>
      <c r="F3669">
        <v>649.5</v>
      </c>
      <c r="G3669" t="s">
        <v>6498</v>
      </c>
      <c r="H3669">
        <v>0</v>
      </c>
      <c r="I3669" t="s">
        <v>6368</v>
      </c>
      <c r="J3669">
        <v>154</v>
      </c>
      <c r="K3669">
        <v>0</v>
      </c>
      <c r="L3669">
        <v>6.52</v>
      </c>
      <c r="M3669">
        <v>4780</v>
      </c>
      <c r="N3669">
        <v>1.42</v>
      </c>
      <c r="O3669">
        <v>0</v>
      </c>
      <c r="P3669">
        <v>270</v>
      </c>
      <c r="Q3669" t="s">
        <v>411</v>
      </c>
      <c r="R3669" t="s">
        <v>418</v>
      </c>
      <c r="S3669">
        <v>2.68</v>
      </c>
      <c r="T3669">
        <v>10</v>
      </c>
      <c r="U3669">
        <v>0</v>
      </c>
      <c r="V3669">
        <v>10</v>
      </c>
      <c r="W3669">
        <v>10</v>
      </c>
      <c r="X3669">
        <v>0</v>
      </c>
      <c r="Y3669">
        <v>0</v>
      </c>
      <c r="Z3669">
        <v>300</v>
      </c>
      <c r="AA3669">
        <v>12.55</v>
      </c>
      <c r="AB3669" t="s">
        <v>410</v>
      </c>
      <c r="AC3669">
        <v>0</v>
      </c>
      <c r="AD3669">
        <v>0</v>
      </c>
      <c r="AE3669">
        <v>0</v>
      </c>
      <c r="AF3669">
        <v>1.1000000000000001</v>
      </c>
      <c r="AG3669" t="s">
        <v>410</v>
      </c>
      <c r="AH3669">
        <v>0</v>
      </c>
      <c r="AI3669">
        <v>1.97</v>
      </c>
      <c r="AJ3669">
        <v>920</v>
      </c>
      <c r="AK3669">
        <v>10</v>
      </c>
      <c r="AL3669">
        <v>0.57999999999999996</v>
      </c>
      <c r="AM3669">
        <v>0</v>
      </c>
      <c r="AN3669" t="s">
        <v>411</v>
      </c>
      <c r="AO3669">
        <v>460</v>
      </c>
      <c r="AP3669">
        <v>0</v>
      </c>
      <c r="AQ3669">
        <v>5180</v>
      </c>
      <c r="AR3669">
        <v>0</v>
      </c>
      <c r="AS3669">
        <v>0</v>
      </c>
      <c r="AT3669">
        <v>6.3</v>
      </c>
      <c r="AU3669">
        <v>8.18</v>
      </c>
      <c r="AV3669">
        <v>340</v>
      </c>
      <c r="AW3669">
        <v>30</v>
      </c>
      <c r="AX3669">
        <v>0</v>
      </c>
      <c r="AY3669">
        <v>0</v>
      </c>
      <c r="AZ3669">
        <v>0</v>
      </c>
      <c r="BA3669" t="s">
        <v>5994</v>
      </c>
      <c r="BB3669">
        <v>40</v>
      </c>
      <c r="BC3669">
        <v>0</v>
      </c>
      <c r="BD3669">
        <v>0</v>
      </c>
      <c r="BE3669" t="s">
        <v>410</v>
      </c>
      <c r="BF3669">
        <v>0.11</v>
      </c>
      <c r="BG3669" t="s">
        <v>410</v>
      </c>
      <c r="BH3669" t="s">
        <v>410</v>
      </c>
      <c r="BI3669">
        <v>60</v>
      </c>
      <c r="BJ3669" t="s">
        <v>410</v>
      </c>
      <c r="BK3669">
        <v>0</v>
      </c>
      <c r="BL3669">
        <v>0</v>
      </c>
      <c r="BM3669">
        <v>9720</v>
      </c>
      <c r="BN3669">
        <v>0</v>
      </c>
    </row>
    <row r="3670" spans="1:66" x14ac:dyDescent="0.15">
      <c r="A3670" t="s">
        <v>6499</v>
      </c>
      <c r="B3670" t="s">
        <v>210</v>
      </c>
      <c r="C3670">
        <v>2131</v>
      </c>
      <c r="D3670">
        <v>2136</v>
      </c>
      <c r="E3670">
        <v>649.5</v>
      </c>
      <c r="F3670">
        <v>651</v>
      </c>
      <c r="G3670" t="s">
        <v>5282</v>
      </c>
      <c r="H3670">
        <v>0</v>
      </c>
      <c r="I3670" t="s">
        <v>6368</v>
      </c>
      <c r="J3670">
        <v>9</v>
      </c>
      <c r="K3670">
        <v>0</v>
      </c>
      <c r="L3670">
        <v>6.49</v>
      </c>
      <c r="M3670">
        <v>330</v>
      </c>
      <c r="N3670">
        <v>0.249</v>
      </c>
      <c r="O3670">
        <v>0</v>
      </c>
      <c r="P3670">
        <v>330</v>
      </c>
      <c r="Q3670" t="s">
        <v>411</v>
      </c>
      <c r="R3670" t="s">
        <v>418</v>
      </c>
      <c r="S3670">
        <v>4.28</v>
      </c>
      <c r="T3670" t="s">
        <v>411</v>
      </c>
      <c r="U3670">
        <v>0</v>
      </c>
      <c r="V3670">
        <v>20</v>
      </c>
      <c r="W3670">
        <v>10</v>
      </c>
      <c r="X3670">
        <v>0</v>
      </c>
      <c r="Y3670">
        <v>0</v>
      </c>
      <c r="Z3670">
        <v>150</v>
      </c>
      <c r="AA3670">
        <v>7.64</v>
      </c>
      <c r="AB3670" t="s">
        <v>410</v>
      </c>
      <c r="AC3670">
        <v>0</v>
      </c>
      <c r="AD3670">
        <v>0</v>
      </c>
      <c r="AE3670">
        <v>0</v>
      </c>
      <c r="AF3670">
        <v>1</v>
      </c>
      <c r="AG3670" t="s">
        <v>410</v>
      </c>
      <c r="AH3670">
        <v>0</v>
      </c>
      <c r="AI3670">
        <v>2.37</v>
      </c>
      <c r="AJ3670">
        <v>1480</v>
      </c>
      <c r="AK3670" t="s">
        <v>411</v>
      </c>
      <c r="AL3670">
        <v>0.47</v>
      </c>
      <c r="AM3670">
        <v>0</v>
      </c>
      <c r="AN3670" t="s">
        <v>411</v>
      </c>
      <c r="AO3670">
        <v>640</v>
      </c>
      <c r="AP3670">
        <v>0</v>
      </c>
      <c r="AQ3670">
        <v>790</v>
      </c>
      <c r="AR3670">
        <v>0</v>
      </c>
      <c r="AS3670">
        <v>0</v>
      </c>
      <c r="AT3670">
        <v>5.53</v>
      </c>
      <c r="AU3670">
        <v>1.22</v>
      </c>
      <c r="AV3670">
        <v>70</v>
      </c>
      <c r="AW3670">
        <v>30</v>
      </c>
      <c r="AX3670">
        <v>0</v>
      </c>
      <c r="AY3670">
        <v>0</v>
      </c>
      <c r="AZ3670">
        <v>0</v>
      </c>
      <c r="BA3670" t="s">
        <v>5994</v>
      </c>
      <c r="BB3670">
        <v>40</v>
      </c>
      <c r="BC3670">
        <v>0</v>
      </c>
      <c r="BD3670">
        <v>0</v>
      </c>
      <c r="BE3670" t="s">
        <v>410</v>
      </c>
      <c r="BF3670">
        <v>0.15</v>
      </c>
      <c r="BG3670" t="s">
        <v>410</v>
      </c>
      <c r="BH3670" t="s">
        <v>410</v>
      </c>
      <c r="BI3670">
        <v>80</v>
      </c>
      <c r="BJ3670" t="s">
        <v>410</v>
      </c>
      <c r="BK3670">
        <v>0</v>
      </c>
      <c r="BL3670">
        <v>0</v>
      </c>
      <c r="BM3670">
        <v>1200</v>
      </c>
      <c r="BN3670">
        <v>0</v>
      </c>
    </row>
    <row r="3671" spans="1:66" x14ac:dyDescent="0.15">
      <c r="A3671" t="s">
        <v>6500</v>
      </c>
      <c r="B3671" t="s">
        <v>212</v>
      </c>
      <c r="C3671" t="s">
        <v>407</v>
      </c>
      <c r="D3671" t="s">
        <v>407</v>
      </c>
      <c r="E3671" t="s">
        <v>407</v>
      </c>
      <c r="F3671" t="s">
        <v>407</v>
      </c>
      <c r="G3671">
        <v>0</v>
      </c>
      <c r="H3671" t="s">
        <v>474</v>
      </c>
      <c r="I3671" t="s">
        <v>6501</v>
      </c>
      <c r="J3671" t="s">
        <v>475</v>
      </c>
      <c r="K3671">
        <v>354</v>
      </c>
      <c r="L3671">
        <v>3.1</v>
      </c>
      <c r="M3671">
        <v>1700</v>
      </c>
      <c r="N3671">
        <v>5.19</v>
      </c>
      <c r="O3671">
        <v>0</v>
      </c>
      <c r="P3671">
        <v>2060</v>
      </c>
      <c r="Q3671" t="s">
        <v>411</v>
      </c>
      <c r="R3671">
        <v>20</v>
      </c>
      <c r="S3671">
        <v>2.39</v>
      </c>
      <c r="T3671">
        <v>190</v>
      </c>
      <c r="U3671">
        <v>0</v>
      </c>
      <c r="V3671">
        <v>80</v>
      </c>
      <c r="W3671">
        <v>90</v>
      </c>
      <c r="X3671">
        <v>0</v>
      </c>
      <c r="Y3671">
        <v>0</v>
      </c>
      <c r="Z3671">
        <v>7800</v>
      </c>
      <c r="AA3671">
        <v>17.7</v>
      </c>
      <c r="AB3671" t="s">
        <v>410</v>
      </c>
      <c r="AC3671">
        <v>0</v>
      </c>
      <c r="AD3671">
        <v>0</v>
      </c>
      <c r="AE3671">
        <v>0</v>
      </c>
      <c r="AF3671">
        <v>1</v>
      </c>
      <c r="AG3671" t="s">
        <v>410</v>
      </c>
      <c r="AH3671">
        <v>0</v>
      </c>
      <c r="AI3671">
        <v>1.31</v>
      </c>
      <c r="AJ3671">
        <v>1240</v>
      </c>
      <c r="AK3671">
        <v>780</v>
      </c>
      <c r="AL3671">
        <v>0.66</v>
      </c>
      <c r="AM3671">
        <v>0</v>
      </c>
      <c r="AN3671">
        <v>60</v>
      </c>
      <c r="AO3671">
        <v>440</v>
      </c>
      <c r="AP3671">
        <v>0</v>
      </c>
      <c r="AQ3671">
        <v>22100</v>
      </c>
      <c r="AR3671">
        <v>0</v>
      </c>
      <c r="AS3671">
        <v>0</v>
      </c>
      <c r="AT3671">
        <v>0.09</v>
      </c>
      <c r="AU3671" t="s">
        <v>412</v>
      </c>
      <c r="AV3671">
        <v>1050</v>
      </c>
      <c r="AW3671">
        <v>10</v>
      </c>
      <c r="AX3671">
        <v>0</v>
      </c>
      <c r="AY3671">
        <v>0</v>
      </c>
      <c r="AZ3671">
        <v>0</v>
      </c>
      <c r="BA3671" t="s">
        <v>6190</v>
      </c>
      <c r="BB3671">
        <v>100</v>
      </c>
      <c r="BC3671">
        <v>0</v>
      </c>
      <c r="BD3671">
        <v>0</v>
      </c>
      <c r="BE3671" t="s">
        <v>410</v>
      </c>
      <c r="BF3671">
        <v>0.18</v>
      </c>
      <c r="BG3671" t="s">
        <v>410</v>
      </c>
      <c r="BH3671" t="s">
        <v>410</v>
      </c>
      <c r="BI3671">
        <v>140</v>
      </c>
      <c r="BJ3671" t="s">
        <v>410</v>
      </c>
      <c r="BK3671">
        <v>0</v>
      </c>
      <c r="BL3671">
        <v>0</v>
      </c>
      <c r="BM3671">
        <v>36100</v>
      </c>
      <c r="BN3671">
        <v>0</v>
      </c>
    </row>
    <row r="3672" spans="1:66" x14ac:dyDescent="0.15">
      <c r="A3672" t="s">
        <v>6502</v>
      </c>
      <c r="B3672" t="s">
        <v>212</v>
      </c>
      <c r="C3672" t="s">
        <v>407</v>
      </c>
      <c r="D3672" t="s">
        <v>407</v>
      </c>
      <c r="E3672" t="s">
        <v>407</v>
      </c>
      <c r="F3672" t="s">
        <v>407</v>
      </c>
      <c r="G3672">
        <v>0</v>
      </c>
      <c r="H3672" t="s">
        <v>470</v>
      </c>
      <c r="I3672" t="s">
        <v>6501</v>
      </c>
      <c r="J3672">
        <v>1</v>
      </c>
      <c r="K3672">
        <v>0</v>
      </c>
      <c r="L3672">
        <v>4.26</v>
      </c>
      <c r="M3672" t="s">
        <v>410</v>
      </c>
      <c r="N3672">
        <v>5.0000000000000001E-3</v>
      </c>
      <c r="O3672">
        <v>0</v>
      </c>
      <c r="P3672">
        <v>800</v>
      </c>
      <c r="Q3672" t="s">
        <v>411</v>
      </c>
      <c r="R3672" t="s">
        <v>418</v>
      </c>
      <c r="S3672">
        <v>1.49</v>
      </c>
      <c r="T3672" t="s">
        <v>411</v>
      </c>
      <c r="U3672">
        <v>0</v>
      </c>
      <c r="V3672" t="s">
        <v>411</v>
      </c>
      <c r="W3672">
        <v>30</v>
      </c>
      <c r="X3672">
        <v>0</v>
      </c>
      <c r="Y3672">
        <v>0</v>
      </c>
      <c r="Z3672">
        <v>30</v>
      </c>
      <c r="AA3672">
        <v>2.39</v>
      </c>
      <c r="AB3672" t="s">
        <v>410</v>
      </c>
      <c r="AC3672">
        <v>0</v>
      </c>
      <c r="AD3672">
        <v>0</v>
      </c>
      <c r="AE3672">
        <v>0</v>
      </c>
      <c r="AF3672">
        <v>1.3</v>
      </c>
      <c r="AG3672" t="s">
        <v>410</v>
      </c>
      <c r="AH3672">
        <v>0</v>
      </c>
      <c r="AI3672">
        <v>0.28000000000000003</v>
      </c>
      <c r="AJ3672">
        <v>570</v>
      </c>
      <c r="AK3672" t="s">
        <v>411</v>
      </c>
      <c r="AL3672">
        <v>3.14</v>
      </c>
      <c r="AM3672">
        <v>0</v>
      </c>
      <c r="AN3672">
        <v>10</v>
      </c>
      <c r="AO3672">
        <v>320</v>
      </c>
      <c r="AP3672">
        <v>0</v>
      </c>
      <c r="AQ3672" t="s">
        <v>418</v>
      </c>
      <c r="AR3672">
        <v>0</v>
      </c>
      <c r="AS3672">
        <v>0</v>
      </c>
      <c r="AT3672">
        <v>0.11</v>
      </c>
      <c r="AU3672" t="s">
        <v>421</v>
      </c>
      <c r="AV3672" t="s">
        <v>410</v>
      </c>
      <c r="AW3672" t="s">
        <v>411</v>
      </c>
      <c r="AX3672">
        <v>0</v>
      </c>
      <c r="AY3672">
        <v>0</v>
      </c>
      <c r="AZ3672">
        <v>0</v>
      </c>
      <c r="BA3672" t="s">
        <v>6190</v>
      </c>
      <c r="BB3672">
        <v>160</v>
      </c>
      <c r="BC3672">
        <v>0</v>
      </c>
      <c r="BD3672">
        <v>0</v>
      </c>
      <c r="BE3672" t="s">
        <v>410</v>
      </c>
      <c r="BF3672">
        <v>0.16</v>
      </c>
      <c r="BG3672" t="s">
        <v>410</v>
      </c>
      <c r="BH3672" t="s">
        <v>410</v>
      </c>
      <c r="BI3672">
        <v>30</v>
      </c>
      <c r="BJ3672" t="s">
        <v>410</v>
      </c>
      <c r="BK3672">
        <v>0</v>
      </c>
      <c r="BL3672">
        <v>0</v>
      </c>
      <c r="BM3672">
        <v>40</v>
      </c>
      <c r="BN3672">
        <v>0</v>
      </c>
    </row>
    <row r="3673" spans="1:66" x14ac:dyDescent="0.15">
      <c r="A3673" t="s">
        <v>6503</v>
      </c>
      <c r="B3673" t="s">
        <v>212</v>
      </c>
      <c r="C3673" t="s">
        <v>407</v>
      </c>
      <c r="D3673" t="s">
        <v>407</v>
      </c>
      <c r="E3673" t="s">
        <v>407</v>
      </c>
      <c r="F3673" t="s">
        <v>407</v>
      </c>
      <c r="G3673">
        <v>0</v>
      </c>
      <c r="H3673" t="s">
        <v>408</v>
      </c>
      <c r="I3673" t="s">
        <v>6501</v>
      </c>
      <c r="J3673">
        <v>70</v>
      </c>
      <c r="K3673">
        <v>0</v>
      </c>
      <c r="L3673">
        <v>1.2</v>
      </c>
      <c r="M3673">
        <v>160</v>
      </c>
      <c r="N3673">
        <v>0.57899999999999996</v>
      </c>
      <c r="O3673">
        <v>0</v>
      </c>
      <c r="P3673" t="s">
        <v>410</v>
      </c>
      <c r="Q3673" t="s">
        <v>411</v>
      </c>
      <c r="R3673">
        <v>100</v>
      </c>
      <c r="S3673">
        <v>0.95</v>
      </c>
      <c r="T3673">
        <v>110</v>
      </c>
      <c r="U3673">
        <v>0</v>
      </c>
      <c r="V3673">
        <v>320</v>
      </c>
      <c r="W3673">
        <v>20</v>
      </c>
      <c r="X3673">
        <v>0</v>
      </c>
      <c r="Y3673">
        <v>0</v>
      </c>
      <c r="Z3673">
        <v>36400</v>
      </c>
      <c r="AA3673">
        <v>30</v>
      </c>
      <c r="AB3673" t="s">
        <v>410</v>
      </c>
      <c r="AC3673">
        <v>0</v>
      </c>
      <c r="AD3673">
        <v>0</v>
      </c>
      <c r="AE3673">
        <v>0</v>
      </c>
      <c r="AF3673">
        <v>0.2</v>
      </c>
      <c r="AG3673" t="s">
        <v>410</v>
      </c>
      <c r="AH3673">
        <v>0</v>
      </c>
      <c r="AI3673">
        <v>1.98</v>
      </c>
      <c r="AJ3673">
        <v>780</v>
      </c>
      <c r="AK3673">
        <v>10</v>
      </c>
      <c r="AL3673">
        <v>7.0000000000000007E-2</v>
      </c>
      <c r="AM3673">
        <v>0</v>
      </c>
      <c r="AN3673">
        <v>60</v>
      </c>
      <c r="AO3673">
        <v>100</v>
      </c>
      <c r="AP3673">
        <v>0</v>
      </c>
      <c r="AQ3673">
        <v>2510</v>
      </c>
      <c r="AR3673">
        <v>0</v>
      </c>
      <c r="AS3673">
        <v>0</v>
      </c>
      <c r="AT3673">
        <v>0.11</v>
      </c>
      <c r="AU3673" t="s">
        <v>412</v>
      </c>
      <c r="AV3673" t="s">
        <v>410</v>
      </c>
      <c r="AW3673" t="s">
        <v>411</v>
      </c>
      <c r="AX3673">
        <v>0</v>
      </c>
      <c r="AY3673">
        <v>0</v>
      </c>
      <c r="AZ3673">
        <v>0</v>
      </c>
      <c r="BA3673" t="s">
        <v>6190</v>
      </c>
      <c r="BB3673" t="s">
        <v>411</v>
      </c>
      <c r="BC3673">
        <v>0</v>
      </c>
      <c r="BD3673">
        <v>0</v>
      </c>
      <c r="BE3673" t="s">
        <v>410</v>
      </c>
      <c r="BF3673">
        <v>0.05</v>
      </c>
      <c r="BG3673" t="s">
        <v>410</v>
      </c>
      <c r="BH3673" t="s">
        <v>410</v>
      </c>
      <c r="BI3673">
        <v>10</v>
      </c>
      <c r="BJ3673" t="s">
        <v>410</v>
      </c>
      <c r="BK3673">
        <v>0</v>
      </c>
      <c r="BL3673">
        <v>0</v>
      </c>
      <c r="BM3673">
        <v>35800</v>
      </c>
      <c r="BN3673">
        <v>0</v>
      </c>
    </row>
    <row r="3674" spans="1:66" x14ac:dyDescent="0.15">
      <c r="A3674" t="s">
        <v>6504</v>
      </c>
      <c r="B3674" t="s">
        <v>212</v>
      </c>
      <c r="C3674" t="s">
        <v>407</v>
      </c>
      <c r="D3674" t="s">
        <v>407</v>
      </c>
      <c r="E3674" t="s">
        <v>407</v>
      </c>
      <c r="F3674" t="s">
        <v>407</v>
      </c>
      <c r="G3674">
        <v>0</v>
      </c>
      <c r="H3674" t="s">
        <v>470</v>
      </c>
      <c r="I3674" t="s">
        <v>6501</v>
      </c>
      <c r="J3674" t="s">
        <v>416</v>
      </c>
      <c r="K3674">
        <v>0</v>
      </c>
      <c r="L3674">
        <v>5.44</v>
      </c>
      <c r="M3674" t="s">
        <v>410</v>
      </c>
      <c r="N3674" t="s">
        <v>417</v>
      </c>
      <c r="O3674">
        <v>0</v>
      </c>
      <c r="P3674">
        <v>820</v>
      </c>
      <c r="Q3674" t="s">
        <v>411</v>
      </c>
      <c r="R3674" t="s">
        <v>418</v>
      </c>
      <c r="S3674">
        <v>1.58</v>
      </c>
      <c r="T3674" t="s">
        <v>411</v>
      </c>
      <c r="U3674">
        <v>0</v>
      </c>
      <c r="V3674" t="s">
        <v>411</v>
      </c>
      <c r="W3674">
        <v>30</v>
      </c>
      <c r="X3674">
        <v>0</v>
      </c>
      <c r="Y3674">
        <v>0</v>
      </c>
      <c r="Z3674">
        <v>30</v>
      </c>
      <c r="AA3674">
        <v>2.4900000000000002</v>
      </c>
      <c r="AB3674" t="s">
        <v>410</v>
      </c>
      <c r="AC3674">
        <v>0</v>
      </c>
      <c r="AD3674">
        <v>0</v>
      </c>
      <c r="AE3674">
        <v>0</v>
      </c>
      <c r="AF3674">
        <v>1</v>
      </c>
      <c r="AG3674" t="s">
        <v>410</v>
      </c>
      <c r="AH3674">
        <v>0</v>
      </c>
      <c r="AI3674">
        <v>0.33</v>
      </c>
      <c r="AJ3674">
        <v>580</v>
      </c>
      <c r="AK3674" t="s">
        <v>411</v>
      </c>
      <c r="AL3674">
        <v>3.17</v>
      </c>
      <c r="AM3674">
        <v>0</v>
      </c>
      <c r="AN3674">
        <v>20</v>
      </c>
      <c r="AO3674">
        <v>320</v>
      </c>
      <c r="AP3674">
        <v>0</v>
      </c>
      <c r="AQ3674" t="s">
        <v>418</v>
      </c>
      <c r="AR3674">
        <v>0</v>
      </c>
      <c r="AS3674">
        <v>0</v>
      </c>
      <c r="AT3674">
        <v>0.11</v>
      </c>
      <c r="AU3674" t="s">
        <v>421</v>
      </c>
      <c r="AV3674" t="s">
        <v>410</v>
      </c>
      <c r="AW3674" t="s">
        <v>411</v>
      </c>
      <c r="AX3674">
        <v>0</v>
      </c>
      <c r="AY3674">
        <v>0</v>
      </c>
      <c r="AZ3674">
        <v>0</v>
      </c>
      <c r="BA3674" t="s">
        <v>6190</v>
      </c>
      <c r="BB3674">
        <v>170</v>
      </c>
      <c r="BC3674">
        <v>0</v>
      </c>
      <c r="BD3674">
        <v>0</v>
      </c>
      <c r="BE3674" t="s">
        <v>410</v>
      </c>
      <c r="BF3674">
        <v>0.17</v>
      </c>
      <c r="BG3674" t="s">
        <v>410</v>
      </c>
      <c r="BH3674" t="s">
        <v>410</v>
      </c>
      <c r="BI3674">
        <v>30</v>
      </c>
      <c r="BJ3674" t="s">
        <v>410</v>
      </c>
      <c r="BK3674">
        <v>0</v>
      </c>
      <c r="BL3674">
        <v>0</v>
      </c>
      <c r="BM3674">
        <v>40</v>
      </c>
      <c r="BN3674">
        <v>0</v>
      </c>
    </row>
    <row r="3675" spans="1:66" x14ac:dyDescent="0.15">
      <c r="A3675" t="s">
        <v>6505</v>
      </c>
      <c r="B3675" t="s">
        <v>212</v>
      </c>
      <c r="C3675" t="s">
        <v>407</v>
      </c>
      <c r="D3675" t="s">
        <v>407</v>
      </c>
      <c r="E3675" t="s">
        <v>407</v>
      </c>
      <c r="F3675" t="s">
        <v>407</v>
      </c>
      <c r="G3675">
        <v>0</v>
      </c>
      <c r="H3675" t="s">
        <v>474</v>
      </c>
      <c r="I3675" t="s">
        <v>6501</v>
      </c>
      <c r="J3675" t="s">
        <v>475</v>
      </c>
      <c r="K3675">
        <v>372</v>
      </c>
      <c r="L3675">
        <v>3.47</v>
      </c>
      <c r="M3675">
        <v>1630</v>
      </c>
      <c r="N3675">
        <v>4.84</v>
      </c>
      <c r="O3675">
        <v>0</v>
      </c>
      <c r="P3675">
        <v>2460</v>
      </c>
      <c r="Q3675" t="s">
        <v>411</v>
      </c>
      <c r="R3675">
        <v>20</v>
      </c>
      <c r="S3675">
        <v>2.4500000000000002</v>
      </c>
      <c r="T3675">
        <v>190</v>
      </c>
      <c r="U3675">
        <v>0</v>
      </c>
      <c r="V3675">
        <v>70</v>
      </c>
      <c r="W3675">
        <v>90</v>
      </c>
      <c r="X3675">
        <v>0</v>
      </c>
      <c r="Y3675">
        <v>0</v>
      </c>
      <c r="Z3675">
        <v>7740</v>
      </c>
      <c r="AA3675">
        <v>18.2</v>
      </c>
      <c r="AB3675" t="s">
        <v>410</v>
      </c>
      <c r="AC3675">
        <v>0</v>
      </c>
      <c r="AD3675">
        <v>0</v>
      </c>
      <c r="AE3675">
        <v>0</v>
      </c>
      <c r="AF3675">
        <v>1</v>
      </c>
      <c r="AG3675" t="s">
        <v>410</v>
      </c>
      <c r="AH3675">
        <v>0</v>
      </c>
      <c r="AI3675">
        <v>1.39</v>
      </c>
      <c r="AJ3675">
        <v>1250</v>
      </c>
      <c r="AK3675">
        <v>770</v>
      </c>
      <c r="AL3675">
        <v>0.62</v>
      </c>
      <c r="AM3675">
        <v>0</v>
      </c>
      <c r="AN3675">
        <v>60</v>
      </c>
      <c r="AO3675">
        <v>460</v>
      </c>
      <c r="AP3675">
        <v>0</v>
      </c>
      <c r="AQ3675">
        <v>22100</v>
      </c>
      <c r="AR3675">
        <v>0</v>
      </c>
      <c r="AS3675">
        <v>0</v>
      </c>
      <c r="AT3675">
        <v>0.11</v>
      </c>
      <c r="AU3675" t="s">
        <v>412</v>
      </c>
      <c r="AV3675">
        <v>1030</v>
      </c>
      <c r="AW3675">
        <v>10</v>
      </c>
      <c r="AX3675">
        <v>0</v>
      </c>
      <c r="AY3675">
        <v>0</v>
      </c>
      <c r="AZ3675">
        <v>0</v>
      </c>
      <c r="BA3675" t="s">
        <v>6190</v>
      </c>
      <c r="BB3675">
        <v>100</v>
      </c>
      <c r="BC3675">
        <v>0</v>
      </c>
      <c r="BD3675">
        <v>0</v>
      </c>
      <c r="BE3675" t="s">
        <v>410</v>
      </c>
      <c r="BF3675">
        <v>0.18</v>
      </c>
      <c r="BG3675" t="s">
        <v>410</v>
      </c>
      <c r="BH3675" t="s">
        <v>410</v>
      </c>
      <c r="BI3675">
        <v>140</v>
      </c>
      <c r="BJ3675" t="s">
        <v>410</v>
      </c>
      <c r="BK3675">
        <v>0</v>
      </c>
      <c r="BL3675">
        <v>0</v>
      </c>
      <c r="BM3675">
        <v>36100</v>
      </c>
      <c r="BN3675">
        <v>0</v>
      </c>
    </row>
    <row r="3676" spans="1:66" x14ac:dyDescent="0.15">
      <c r="A3676" t="s">
        <v>6506</v>
      </c>
      <c r="B3676" t="s">
        <v>212</v>
      </c>
      <c r="C3676">
        <v>1828</v>
      </c>
      <c r="D3676">
        <v>1832</v>
      </c>
      <c r="E3676">
        <v>557.20000000000005</v>
      </c>
      <c r="F3676">
        <v>558.4</v>
      </c>
      <c r="G3676" t="s">
        <v>1687</v>
      </c>
      <c r="H3676">
        <v>0</v>
      </c>
      <c r="I3676" t="s">
        <v>6501</v>
      </c>
      <c r="J3676">
        <v>5</v>
      </c>
      <c r="K3676">
        <v>0</v>
      </c>
      <c r="L3676">
        <v>7.76</v>
      </c>
      <c r="M3676">
        <v>730</v>
      </c>
      <c r="N3676">
        <v>6.2E-2</v>
      </c>
      <c r="O3676">
        <v>0</v>
      </c>
      <c r="P3676">
        <v>390</v>
      </c>
      <c r="Q3676" t="s">
        <v>411</v>
      </c>
      <c r="R3676">
        <v>20</v>
      </c>
      <c r="S3676">
        <v>1.02</v>
      </c>
      <c r="T3676" t="s">
        <v>411</v>
      </c>
      <c r="U3676">
        <v>0</v>
      </c>
      <c r="V3676">
        <v>30</v>
      </c>
      <c r="W3676">
        <v>10</v>
      </c>
      <c r="X3676">
        <v>0</v>
      </c>
      <c r="Y3676">
        <v>0</v>
      </c>
      <c r="Z3676">
        <v>2340</v>
      </c>
      <c r="AA3676">
        <v>7.06</v>
      </c>
      <c r="AB3676" t="s">
        <v>410</v>
      </c>
      <c r="AC3676">
        <v>0</v>
      </c>
      <c r="AD3676">
        <v>0</v>
      </c>
      <c r="AE3676">
        <v>0</v>
      </c>
      <c r="AF3676">
        <v>1.3</v>
      </c>
      <c r="AG3676" t="s">
        <v>410</v>
      </c>
      <c r="AH3676">
        <v>0</v>
      </c>
      <c r="AI3676">
        <v>5.45</v>
      </c>
      <c r="AJ3676">
        <v>1240</v>
      </c>
      <c r="AK3676" t="s">
        <v>411</v>
      </c>
      <c r="AL3676">
        <v>0.37</v>
      </c>
      <c r="AM3676">
        <v>0</v>
      </c>
      <c r="AN3676">
        <v>10</v>
      </c>
      <c r="AO3676">
        <v>260</v>
      </c>
      <c r="AP3676">
        <v>0</v>
      </c>
      <c r="AQ3676">
        <v>80</v>
      </c>
      <c r="AR3676">
        <v>0</v>
      </c>
      <c r="AS3676">
        <v>0</v>
      </c>
      <c r="AT3676">
        <v>4.33</v>
      </c>
      <c r="AU3676">
        <v>0.63</v>
      </c>
      <c r="AV3676">
        <v>330</v>
      </c>
      <c r="AW3676">
        <v>20</v>
      </c>
      <c r="AX3676">
        <v>0</v>
      </c>
      <c r="AY3676">
        <v>0</v>
      </c>
      <c r="AZ3676">
        <v>0</v>
      </c>
      <c r="BA3676" t="s">
        <v>6190</v>
      </c>
      <c r="BB3676">
        <v>40</v>
      </c>
      <c r="BC3676">
        <v>0</v>
      </c>
      <c r="BD3676">
        <v>0</v>
      </c>
      <c r="BE3676" t="s">
        <v>410</v>
      </c>
      <c r="BF3676">
        <v>0.14000000000000001</v>
      </c>
      <c r="BG3676" t="s">
        <v>410</v>
      </c>
      <c r="BH3676" t="s">
        <v>410</v>
      </c>
      <c r="BI3676">
        <v>50</v>
      </c>
      <c r="BJ3676" t="s">
        <v>410</v>
      </c>
      <c r="BK3676">
        <v>0</v>
      </c>
      <c r="BL3676">
        <v>0</v>
      </c>
      <c r="BM3676">
        <v>470</v>
      </c>
      <c r="BN3676">
        <v>0</v>
      </c>
    </row>
    <row r="3677" spans="1:66" x14ac:dyDescent="0.15">
      <c r="A3677" t="s">
        <v>6507</v>
      </c>
      <c r="B3677" t="s">
        <v>212</v>
      </c>
      <c r="C3677">
        <v>1832</v>
      </c>
      <c r="D3677">
        <v>1836</v>
      </c>
      <c r="E3677">
        <v>558.4</v>
      </c>
      <c r="F3677">
        <v>559.6</v>
      </c>
      <c r="G3677" t="s">
        <v>1687</v>
      </c>
      <c r="H3677">
        <v>0</v>
      </c>
      <c r="I3677" t="s">
        <v>6501</v>
      </c>
      <c r="J3677">
        <v>2</v>
      </c>
      <c r="K3677">
        <v>0</v>
      </c>
      <c r="L3677">
        <v>7.12</v>
      </c>
      <c r="M3677">
        <v>420</v>
      </c>
      <c r="N3677">
        <v>3.3000000000000002E-2</v>
      </c>
      <c r="O3677">
        <v>0</v>
      </c>
      <c r="P3677">
        <v>310</v>
      </c>
      <c r="Q3677" t="s">
        <v>411</v>
      </c>
      <c r="R3677" t="s">
        <v>418</v>
      </c>
      <c r="S3677">
        <v>1.39</v>
      </c>
      <c r="T3677" t="s">
        <v>411</v>
      </c>
      <c r="U3677">
        <v>0</v>
      </c>
      <c r="V3677">
        <v>20</v>
      </c>
      <c r="W3677">
        <v>40</v>
      </c>
      <c r="X3677">
        <v>0</v>
      </c>
      <c r="Y3677">
        <v>0</v>
      </c>
      <c r="Z3677">
        <v>540</v>
      </c>
      <c r="AA3677">
        <v>7.26</v>
      </c>
      <c r="AB3677" t="s">
        <v>410</v>
      </c>
      <c r="AC3677">
        <v>0</v>
      </c>
      <c r="AD3677">
        <v>0</v>
      </c>
      <c r="AE3677">
        <v>0</v>
      </c>
      <c r="AF3677">
        <v>1</v>
      </c>
      <c r="AG3677" t="s">
        <v>410</v>
      </c>
      <c r="AH3677">
        <v>0</v>
      </c>
      <c r="AI3677">
        <v>6.02</v>
      </c>
      <c r="AJ3677">
        <v>1230</v>
      </c>
      <c r="AK3677" t="s">
        <v>411</v>
      </c>
      <c r="AL3677">
        <v>0.33</v>
      </c>
      <c r="AM3677">
        <v>0</v>
      </c>
      <c r="AN3677">
        <v>10</v>
      </c>
      <c r="AO3677">
        <v>330</v>
      </c>
      <c r="AP3677">
        <v>0</v>
      </c>
      <c r="AQ3677">
        <v>120</v>
      </c>
      <c r="AR3677">
        <v>0</v>
      </c>
      <c r="AS3677">
        <v>0</v>
      </c>
      <c r="AT3677">
        <v>3.88</v>
      </c>
      <c r="AU3677">
        <v>0.32</v>
      </c>
      <c r="AV3677">
        <v>110</v>
      </c>
      <c r="AW3677">
        <v>20</v>
      </c>
      <c r="AX3677">
        <v>0</v>
      </c>
      <c r="AY3677">
        <v>0</v>
      </c>
      <c r="AZ3677">
        <v>0</v>
      </c>
      <c r="BA3677" t="s">
        <v>6190</v>
      </c>
      <c r="BB3677">
        <v>40</v>
      </c>
      <c r="BC3677">
        <v>0</v>
      </c>
      <c r="BD3677">
        <v>0</v>
      </c>
      <c r="BE3677" t="s">
        <v>410</v>
      </c>
      <c r="BF3677">
        <v>0.14000000000000001</v>
      </c>
      <c r="BG3677" t="s">
        <v>410</v>
      </c>
      <c r="BH3677" t="s">
        <v>410</v>
      </c>
      <c r="BI3677">
        <v>60</v>
      </c>
      <c r="BJ3677" t="s">
        <v>410</v>
      </c>
      <c r="BK3677">
        <v>0</v>
      </c>
      <c r="BL3677">
        <v>0</v>
      </c>
      <c r="BM3677">
        <v>600</v>
      </c>
      <c r="BN3677">
        <v>0</v>
      </c>
    </row>
    <row r="3678" spans="1:66" x14ac:dyDescent="0.15">
      <c r="A3678" t="s">
        <v>6508</v>
      </c>
      <c r="B3678" t="s">
        <v>212</v>
      </c>
      <c r="C3678">
        <v>1836</v>
      </c>
      <c r="D3678">
        <v>1840</v>
      </c>
      <c r="E3678">
        <v>559.6</v>
      </c>
      <c r="F3678">
        <v>560.79999999999995</v>
      </c>
      <c r="G3678" t="s">
        <v>1687</v>
      </c>
      <c r="H3678">
        <v>0</v>
      </c>
      <c r="I3678" t="s">
        <v>6501</v>
      </c>
      <c r="J3678">
        <v>2</v>
      </c>
      <c r="K3678">
        <v>0</v>
      </c>
      <c r="L3678">
        <v>7.08</v>
      </c>
      <c r="M3678">
        <v>280</v>
      </c>
      <c r="N3678">
        <v>4.1000000000000002E-2</v>
      </c>
      <c r="O3678">
        <v>0</v>
      </c>
      <c r="P3678">
        <v>340</v>
      </c>
      <c r="Q3678" t="s">
        <v>411</v>
      </c>
      <c r="R3678" t="s">
        <v>418</v>
      </c>
      <c r="S3678">
        <v>0.86</v>
      </c>
      <c r="T3678" t="s">
        <v>411</v>
      </c>
      <c r="U3678">
        <v>0</v>
      </c>
      <c r="V3678">
        <v>20</v>
      </c>
      <c r="W3678">
        <v>50</v>
      </c>
      <c r="X3678">
        <v>0</v>
      </c>
      <c r="Y3678">
        <v>0</v>
      </c>
      <c r="Z3678">
        <v>1700</v>
      </c>
      <c r="AA3678">
        <v>6.03</v>
      </c>
      <c r="AB3678" t="s">
        <v>410</v>
      </c>
      <c r="AC3678">
        <v>0</v>
      </c>
      <c r="AD3678">
        <v>0</v>
      </c>
      <c r="AE3678">
        <v>0</v>
      </c>
      <c r="AF3678">
        <v>0.9</v>
      </c>
      <c r="AG3678" t="s">
        <v>410</v>
      </c>
      <c r="AH3678">
        <v>0</v>
      </c>
      <c r="AI3678">
        <v>4.8</v>
      </c>
      <c r="AJ3678">
        <v>1130</v>
      </c>
      <c r="AK3678" t="s">
        <v>411</v>
      </c>
      <c r="AL3678">
        <v>0.27</v>
      </c>
      <c r="AM3678">
        <v>0</v>
      </c>
      <c r="AN3678">
        <v>10</v>
      </c>
      <c r="AO3678">
        <v>520</v>
      </c>
      <c r="AP3678">
        <v>0</v>
      </c>
      <c r="AQ3678">
        <v>100</v>
      </c>
      <c r="AR3678">
        <v>0</v>
      </c>
      <c r="AS3678">
        <v>0</v>
      </c>
      <c r="AT3678">
        <v>4.0999999999999996</v>
      </c>
      <c r="AU3678">
        <v>0.34</v>
      </c>
      <c r="AV3678">
        <v>70</v>
      </c>
      <c r="AW3678">
        <v>20</v>
      </c>
      <c r="AX3678">
        <v>0</v>
      </c>
      <c r="AY3678">
        <v>0</v>
      </c>
      <c r="AZ3678">
        <v>0</v>
      </c>
      <c r="BA3678" t="s">
        <v>6190</v>
      </c>
      <c r="BB3678">
        <v>30</v>
      </c>
      <c r="BC3678">
        <v>0</v>
      </c>
      <c r="BD3678">
        <v>0</v>
      </c>
      <c r="BE3678" t="s">
        <v>410</v>
      </c>
      <c r="BF3678">
        <v>0.2</v>
      </c>
      <c r="BG3678" t="s">
        <v>410</v>
      </c>
      <c r="BH3678" t="s">
        <v>410</v>
      </c>
      <c r="BI3678">
        <v>70</v>
      </c>
      <c r="BJ3678" t="s">
        <v>410</v>
      </c>
      <c r="BK3678">
        <v>0</v>
      </c>
      <c r="BL3678">
        <v>0</v>
      </c>
      <c r="BM3678">
        <v>280</v>
      </c>
      <c r="BN3678">
        <v>0</v>
      </c>
    </row>
    <row r="3679" spans="1:66" x14ac:dyDescent="0.15">
      <c r="A3679" t="s">
        <v>6509</v>
      </c>
      <c r="B3679" t="s">
        <v>212</v>
      </c>
      <c r="C3679">
        <v>1840</v>
      </c>
      <c r="D3679">
        <v>1843</v>
      </c>
      <c r="E3679">
        <v>560.79999999999995</v>
      </c>
      <c r="F3679">
        <v>561.79999999999995</v>
      </c>
      <c r="G3679" t="s">
        <v>6510</v>
      </c>
      <c r="H3679">
        <v>0</v>
      </c>
      <c r="I3679" t="s">
        <v>6501</v>
      </c>
      <c r="J3679">
        <v>13</v>
      </c>
      <c r="K3679">
        <v>0</v>
      </c>
      <c r="L3679">
        <v>6.32</v>
      </c>
      <c r="M3679">
        <v>240</v>
      </c>
      <c r="N3679">
        <v>0.22500000000000001</v>
      </c>
      <c r="O3679">
        <v>0</v>
      </c>
      <c r="P3679">
        <v>270</v>
      </c>
      <c r="Q3679" t="s">
        <v>411</v>
      </c>
      <c r="R3679" t="s">
        <v>418</v>
      </c>
      <c r="S3679">
        <v>3.62</v>
      </c>
      <c r="T3679">
        <v>10</v>
      </c>
      <c r="U3679">
        <v>0</v>
      </c>
      <c r="V3679">
        <v>20</v>
      </c>
      <c r="W3679" t="s">
        <v>411</v>
      </c>
      <c r="X3679">
        <v>0</v>
      </c>
      <c r="Y3679">
        <v>0</v>
      </c>
      <c r="Z3679">
        <v>2760</v>
      </c>
      <c r="AA3679">
        <v>10.050000000000001</v>
      </c>
      <c r="AB3679" t="s">
        <v>410</v>
      </c>
      <c r="AC3679">
        <v>0</v>
      </c>
      <c r="AD3679">
        <v>0</v>
      </c>
      <c r="AE3679">
        <v>0</v>
      </c>
      <c r="AF3679">
        <v>1.2</v>
      </c>
      <c r="AG3679" t="s">
        <v>410</v>
      </c>
      <c r="AH3679">
        <v>0</v>
      </c>
      <c r="AI3679">
        <v>4.8899999999999997</v>
      </c>
      <c r="AJ3679">
        <v>1340</v>
      </c>
      <c r="AK3679" t="s">
        <v>411</v>
      </c>
      <c r="AL3679">
        <v>0.22</v>
      </c>
      <c r="AM3679">
        <v>0</v>
      </c>
      <c r="AN3679" t="s">
        <v>411</v>
      </c>
      <c r="AO3679">
        <v>140</v>
      </c>
      <c r="AP3679">
        <v>0</v>
      </c>
      <c r="AQ3679">
        <v>1780</v>
      </c>
      <c r="AR3679">
        <v>0</v>
      </c>
      <c r="AS3679">
        <v>0</v>
      </c>
      <c r="AT3679">
        <v>3.46</v>
      </c>
      <c r="AU3679">
        <v>6.63</v>
      </c>
      <c r="AV3679">
        <v>410</v>
      </c>
      <c r="AW3679">
        <v>10</v>
      </c>
      <c r="AX3679">
        <v>0</v>
      </c>
      <c r="AY3679">
        <v>0</v>
      </c>
      <c r="AZ3679">
        <v>0</v>
      </c>
      <c r="BA3679" t="s">
        <v>6190</v>
      </c>
      <c r="BB3679">
        <v>50</v>
      </c>
      <c r="BC3679">
        <v>0</v>
      </c>
      <c r="BD3679">
        <v>0</v>
      </c>
      <c r="BE3679" t="s">
        <v>410</v>
      </c>
      <c r="BF3679">
        <v>0.08</v>
      </c>
      <c r="BG3679" t="s">
        <v>410</v>
      </c>
      <c r="BH3679" t="s">
        <v>410</v>
      </c>
      <c r="BI3679">
        <v>20</v>
      </c>
      <c r="BJ3679" t="s">
        <v>410</v>
      </c>
      <c r="BK3679">
        <v>0</v>
      </c>
      <c r="BL3679">
        <v>0</v>
      </c>
      <c r="BM3679">
        <v>3420</v>
      </c>
      <c r="BN3679">
        <v>0</v>
      </c>
    </row>
    <row r="3680" spans="1:66" x14ac:dyDescent="0.15">
      <c r="A3680" t="s">
        <v>6511</v>
      </c>
      <c r="B3680" t="s">
        <v>212</v>
      </c>
      <c r="C3680">
        <v>1843</v>
      </c>
      <c r="D3680">
        <v>1848</v>
      </c>
      <c r="E3680">
        <v>561.79999999999995</v>
      </c>
      <c r="F3680">
        <v>563.29999999999995</v>
      </c>
      <c r="G3680" t="s">
        <v>6512</v>
      </c>
      <c r="H3680">
        <v>0</v>
      </c>
      <c r="I3680" t="s">
        <v>6501</v>
      </c>
      <c r="J3680">
        <v>4</v>
      </c>
      <c r="K3680">
        <v>0</v>
      </c>
      <c r="L3680">
        <v>5.51</v>
      </c>
      <c r="M3680">
        <v>550</v>
      </c>
      <c r="N3680">
        <v>0.14000000000000001</v>
      </c>
      <c r="O3680">
        <v>0</v>
      </c>
      <c r="P3680">
        <v>250</v>
      </c>
      <c r="Q3680" t="s">
        <v>411</v>
      </c>
      <c r="R3680" t="s">
        <v>418</v>
      </c>
      <c r="S3680">
        <v>4.24</v>
      </c>
      <c r="T3680">
        <v>10</v>
      </c>
      <c r="U3680">
        <v>0</v>
      </c>
      <c r="V3680">
        <v>10</v>
      </c>
      <c r="W3680">
        <v>20</v>
      </c>
      <c r="X3680">
        <v>0</v>
      </c>
      <c r="Y3680">
        <v>0</v>
      </c>
      <c r="Z3680">
        <v>1570</v>
      </c>
      <c r="AA3680">
        <v>4.76</v>
      </c>
      <c r="AB3680" t="s">
        <v>410</v>
      </c>
      <c r="AC3680">
        <v>0</v>
      </c>
      <c r="AD3680">
        <v>0</v>
      </c>
      <c r="AE3680">
        <v>0</v>
      </c>
      <c r="AF3680">
        <v>1.1000000000000001</v>
      </c>
      <c r="AG3680" t="s">
        <v>410</v>
      </c>
      <c r="AH3680">
        <v>0</v>
      </c>
      <c r="AI3680">
        <v>3.48</v>
      </c>
      <c r="AJ3680">
        <v>1300</v>
      </c>
      <c r="AK3680" t="s">
        <v>411</v>
      </c>
      <c r="AL3680">
        <v>0.46</v>
      </c>
      <c r="AM3680">
        <v>0</v>
      </c>
      <c r="AN3680">
        <v>10</v>
      </c>
      <c r="AO3680">
        <v>190</v>
      </c>
      <c r="AP3680">
        <v>0</v>
      </c>
      <c r="AQ3680">
        <v>570</v>
      </c>
      <c r="AR3680">
        <v>0</v>
      </c>
      <c r="AS3680">
        <v>0</v>
      </c>
      <c r="AT3680">
        <v>5.59</v>
      </c>
      <c r="AU3680">
        <v>2</v>
      </c>
      <c r="AV3680">
        <v>90</v>
      </c>
      <c r="AW3680">
        <v>10</v>
      </c>
      <c r="AX3680">
        <v>0</v>
      </c>
      <c r="AY3680">
        <v>0</v>
      </c>
      <c r="AZ3680">
        <v>0</v>
      </c>
      <c r="BA3680" t="s">
        <v>6190</v>
      </c>
      <c r="BB3680">
        <v>50</v>
      </c>
      <c r="BC3680">
        <v>0</v>
      </c>
      <c r="BD3680">
        <v>0</v>
      </c>
      <c r="BE3680" t="s">
        <v>410</v>
      </c>
      <c r="BF3680">
        <v>0.1</v>
      </c>
      <c r="BG3680" t="s">
        <v>410</v>
      </c>
      <c r="BH3680" t="s">
        <v>410</v>
      </c>
      <c r="BI3680">
        <v>20</v>
      </c>
      <c r="BJ3680" t="s">
        <v>410</v>
      </c>
      <c r="BK3680">
        <v>0</v>
      </c>
      <c r="BL3680">
        <v>0</v>
      </c>
      <c r="BM3680">
        <v>2940</v>
      </c>
      <c r="BN3680">
        <v>0</v>
      </c>
    </row>
    <row r="3681" spans="1:66" x14ac:dyDescent="0.15">
      <c r="A3681" t="s">
        <v>6513</v>
      </c>
      <c r="B3681" t="s">
        <v>212</v>
      </c>
      <c r="C3681">
        <v>1848</v>
      </c>
      <c r="D3681">
        <v>1853</v>
      </c>
      <c r="E3681">
        <v>563.29999999999995</v>
      </c>
      <c r="F3681">
        <v>564.79999999999995</v>
      </c>
      <c r="G3681" t="s">
        <v>6514</v>
      </c>
      <c r="H3681">
        <v>0</v>
      </c>
      <c r="I3681" t="s">
        <v>6501</v>
      </c>
      <c r="J3681">
        <v>4</v>
      </c>
      <c r="K3681">
        <v>0</v>
      </c>
      <c r="L3681">
        <v>3.18</v>
      </c>
      <c r="M3681">
        <v>3330</v>
      </c>
      <c r="N3681">
        <v>0.42899999999999999</v>
      </c>
      <c r="O3681">
        <v>0</v>
      </c>
      <c r="P3681">
        <v>140</v>
      </c>
      <c r="Q3681" t="s">
        <v>411</v>
      </c>
      <c r="R3681" t="s">
        <v>418</v>
      </c>
      <c r="S3681">
        <v>6.71</v>
      </c>
      <c r="T3681">
        <v>110</v>
      </c>
      <c r="U3681">
        <v>0</v>
      </c>
      <c r="V3681">
        <v>10</v>
      </c>
      <c r="W3681" t="s">
        <v>411</v>
      </c>
      <c r="X3681">
        <v>0</v>
      </c>
      <c r="Y3681">
        <v>0</v>
      </c>
      <c r="Z3681">
        <v>910</v>
      </c>
      <c r="AA3681">
        <v>14.05</v>
      </c>
      <c r="AB3681" t="s">
        <v>410</v>
      </c>
      <c r="AC3681">
        <v>0</v>
      </c>
      <c r="AD3681">
        <v>0</v>
      </c>
      <c r="AE3681">
        <v>0</v>
      </c>
      <c r="AF3681">
        <v>0.6</v>
      </c>
      <c r="AG3681" t="s">
        <v>410</v>
      </c>
      <c r="AH3681">
        <v>0</v>
      </c>
      <c r="AI3681">
        <v>5.75</v>
      </c>
      <c r="AJ3681">
        <v>2380</v>
      </c>
      <c r="AK3681">
        <v>10</v>
      </c>
      <c r="AL3681">
        <v>0.11</v>
      </c>
      <c r="AM3681">
        <v>0</v>
      </c>
      <c r="AN3681">
        <v>10</v>
      </c>
      <c r="AO3681" t="s">
        <v>410</v>
      </c>
      <c r="AP3681">
        <v>0</v>
      </c>
      <c r="AQ3681">
        <v>1130</v>
      </c>
      <c r="AR3681">
        <v>0</v>
      </c>
      <c r="AS3681">
        <v>0</v>
      </c>
      <c r="AT3681">
        <v>6.74</v>
      </c>
      <c r="AU3681" t="s">
        <v>412</v>
      </c>
      <c r="AV3681">
        <v>70</v>
      </c>
      <c r="AW3681">
        <v>10</v>
      </c>
      <c r="AX3681">
        <v>0</v>
      </c>
      <c r="AY3681">
        <v>0</v>
      </c>
      <c r="AZ3681">
        <v>0</v>
      </c>
      <c r="BA3681" t="s">
        <v>6190</v>
      </c>
      <c r="BB3681">
        <v>60</v>
      </c>
      <c r="BC3681">
        <v>0</v>
      </c>
      <c r="BD3681">
        <v>0</v>
      </c>
      <c r="BE3681" t="s">
        <v>410</v>
      </c>
      <c r="BF3681" t="s">
        <v>421</v>
      </c>
      <c r="BG3681" t="s">
        <v>410</v>
      </c>
      <c r="BH3681" t="s">
        <v>410</v>
      </c>
      <c r="BI3681" t="s">
        <v>411</v>
      </c>
      <c r="BJ3681" t="s">
        <v>410</v>
      </c>
      <c r="BK3681">
        <v>0</v>
      </c>
      <c r="BL3681">
        <v>0</v>
      </c>
      <c r="BM3681">
        <v>38700</v>
      </c>
      <c r="BN3681">
        <v>0</v>
      </c>
    </row>
    <row r="3682" spans="1:66" x14ac:dyDescent="0.15">
      <c r="A3682" t="s">
        <v>6515</v>
      </c>
      <c r="B3682" t="s">
        <v>212</v>
      </c>
      <c r="C3682">
        <v>1853</v>
      </c>
      <c r="D3682">
        <v>1858</v>
      </c>
      <c r="E3682">
        <v>564.79999999999995</v>
      </c>
      <c r="F3682">
        <v>566.29999999999995</v>
      </c>
      <c r="G3682" t="s">
        <v>6516</v>
      </c>
      <c r="H3682">
        <v>0</v>
      </c>
      <c r="I3682" t="s">
        <v>6501</v>
      </c>
      <c r="J3682">
        <v>8</v>
      </c>
      <c r="K3682">
        <v>0</v>
      </c>
      <c r="L3682">
        <v>5.59</v>
      </c>
      <c r="M3682">
        <v>190</v>
      </c>
      <c r="N3682">
        <v>6.4000000000000001E-2</v>
      </c>
      <c r="O3682">
        <v>0</v>
      </c>
      <c r="P3682">
        <v>200</v>
      </c>
      <c r="Q3682" t="s">
        <v>411</v>
      </c>
      <c r="R3682" t="s">
        <v>418</v>
      </c>
      <c r="S3682">
        <v>7.03</v>
      </c>
      <c r="T3682">
        <v>10</v>
      </c>
      <c r="U3682">
        <v>0</v>
      </c>
      <c r="V3682">
        <v>20</v>
      </c>
      <c r="W3682" t="s">
        <v>411</v>
      </c>
      <c r="X3682">
        <v>0</v>
      </c>
      <c r="Y3682">
        <v>0</v>
      </c>
      <c r="Z3682">
        <v>2010</v>
      </c>
      <c r="AA3682">
        <v>12.75</v>
      </c>
      <c r="AB3682" t="s">
        <v>410</v>
      </c>
      <c r="AC3682">
        <v>0</v>
      </c>
      <c r="AD3682">
        <v>0</v>
      </c>
      <c r="AE3682">
        <v>0</v>
      </c>
      <c r="AF3682">
        <v>0.9</v>
      </c>
      <c r="AG3682" t="s">
        <v>410</v>
      </c>
      <c r="AH3682">
        <v>0</v>
      </c>
      <c r="AI3682">
        <v>7.48</v>
      </c>
      <c r="AJ3682">
        <v>1920</v>
      </c>
      <c r="AK3682">
        <v>20</v>
      </c>
      <c r="AL3682">
        <v>0.17</v>
      </c>
      <c r="AM3682">
        <v>0</v>
      </c>
      <c r="AN3682" t="s">
        <v>411</v>
      </c>
      <c r="AO3682" t="s">
        <v>410</v>
      </c>
      <c r="AP3682">
        <v>0</v>
      </c>
      <c r="AQ3682">
        <v>1230</v>
      </c>
      <c r="AR3682">
        <v>0</v>
      </c>
      <c r="AS3682">
        <v>0</v>
      </c>
      <c r="AT3682">
        <v>6.53</v>
      </c>
      <c r="AU3682">
        <v>7.65</v>
      </c>
      <c r="AV3682">
        <v>310</v>
      </c>
      <c r="AW3682">
        <v>10</v>
      </c>
      <c r="AX3682">
        <v>0</v>
      </c>
      <c r="AY3682">
        <v>0</v>
      </c>
      <c r="AZ3682">
        <v>0</v>
      </c>
      <c r="BA3682" t="s">
        <v>6190</v>
      </c>
      <c r="BB3682">
        <v>60</v>
      </c>
      <c r="BC3682">
        <v>0</v>
      </c>
      <c r="BD3682">
        <v>0</v>
      </c>
      <c r="BE3682" t="s">
        <v>410</v>
      </c>
      <c r="BF3682" t="s">
        <v>421</v>
      </c>
      <c r="BG3682" t="s">
        <v>410</v>
      </c>
      <c r="BH3682" t="s">
        <v>410</v>
      </c>
      <c r="BI3682" t="s">
        <v>411</v>
      </c>
      <c r="BJ3682" t="s">
        <v>410</v>
      </c>
      <c r="BK3682">
        <v>0</v>
      </c>
      <c r="BL3682">
        <v>0</v>
      </c>
      <c r="BM3682">
        <v>4630</v>
      </c>
      <c r="BN3682">
        <v>0</v>
      </c>
    </row>
    <row r="3683" spans="1:66" x14ac:dyDescent="0.15">
      <c r="A3683" t="s">
        <v>6517</v>
      </c>
      <c r="B3683" t="s">
        <v>212</v>
      </c>
      <c r="C3683">
        <v>1858</v>
      </c>
      <c r="D3683">
        <v>1863</v>
      </c>
      <c r="E3683">
        <v>566.29999999999995</v>
      </c>
      <c r="F3683">
        <v>567.79999999999995</v>
      </c>
      <c r="G3683" t="s">
        <v>6514</v>
      </c>
      <c r="H3683">
        <v>0</v>
      </c>
      <c r="I3683" t="s">
        <v>6501</v>
      </c>
      <c r="J3683">
        <v>2</v>
      </c>
      <c r="K3683">
        <v>0</v>
      </c>
      <c r="L3683">
        <v>4.32</v>
      </c>
      <c r="M3683">
        <v>190</v>
      </c>
      <c r="N3683">
        <v>9.1999999999999998E-2</v>
      </c>
      <c r="O3683">
        <v>0</v>
      </c>
      <c r="P3683">
        <v>170</v>
      </c>
      <c r="Q3683" t="s">
        <v>411</v>
      </c>
      <c r="R3683" t="s">
        <v>418</v>
      </c>
      <c r="S3683">
        <v>6.25</v>
      </c>
      <c r="T3683">
        <v>40</v>
      </c>
      <c r="U3683">
        <v>0</v>
      </c>
      <c r="V3683">
        <v>10</v>
      </c>
      <c r="W3683" t="s">
        <v>411</v>
      </c>
      <c r="X3683">
        <v>0</v>
      </c>
      <c r="Y3683">
        <v>0</v>
      </c>
      <c r="Z3683">
        <v>1350</v>
      </c>
      <c r="AA3683">
        <v>16.350000000000001</v>
      </c>
      <c r="AB3683" t="s">
        <v>410</v>
      </c>
      <c r="AC3683">
        <v>0</v>
      </c>
      <c r="AD3683">
        <v>0</v>
      </c>
      <c r="AE3683">
        <v>0</v>
      </c>
      <c r="AF3683">
        <v>0.7</v>
      </c>
      <c r="AG3683" t="s">
        <v>410</v>
      </c>
      <c r="AH3683">
        <v>0</v>
      </c>
      <c r="AI3683">
        <v>6.59</v>
      </c>
      <c r="AJ3683">
        <v>1780</v>
      </c>
      <c r="AK3683">
        <v>10</v>
      </c>
      <c r="AL3683">
        <v>0.17</v>
      </c>
      <c r="AM3683">
        <v>0</v>
      </c>
      <c r="AN3683" t="s">
        <v>411</v>
      </c>
      <c r="AO3683" t="s">
        <v>410</v>
      </c>
      <c r="AP3683">
        <v>0</v>
      </c>
      <c r="AQ3683">
        <v>800</v>
      </c>
      <c r="AR3683">
        <v>0</v>
      </c>
      <c r="AS3683">
        <v>0</v>
      </c>
      <c r="AT3683">
        <v>6.47</v>
      </c>
      <c r="AU3683" t="s">
        <v>412</v>
      </c>
      <c r="AV3683" t="s">
        <v>410</v>
      </c>
      <c r="AW3683">
        <v>10</v>
      </c>
      <c r="AX3683">
        <v>0</v>
      </c>
      <c r="AY3683">
        <v>0</v>
      </c>
      <c r="AZ3683">
        <v>0</v>
      </c>
      <c r="BA3683" t="s">
        <v>6190</v>
      </c>
      <c r="BB3683">
        <v>60</v>
      </c>
      <c r="BC3683">
        <v>0</v>
      </c>
      <c r="BD3683">
        <v>0</v>
      </c>
      <c r="BE3683" t="s">
        <v>410</v>
      </c>
      <c r="BF3683" t="s">
        <v>421</v>
      </c>
      <c r="BG3683" t="s">
        <v>410</v>
      </c>
      <c r="BH3683" t="s">
        <v>410</v>
      </c>
      <c r="BI3683" t="s">
        <v>411</v>
      </c>
      <c r="BJ3683" t="s">
        <v>410</v>
      </c>
      <c r="BK3683">
        <v>0</v>
      </c>
      <c r="BL3683">
        <v>0</v>
      </c>
      <c r="BM3683">
        <v>11850</v>
      </c>
      <c r="BN3683">
        <v>0</v>
      </c>
    </row>
    <row r="3684" spans="1:66" x14ac:dyDescent="0.15">
      <c r="A3684" t="s">
        <v>6518</v>
      </c>
      <c r="B3684" t="s">
        <v>212</v>
      </c>
      <c r="C3684">
        <v>1863</v>
      </c>
      <c r="D3684">
        <v>1868</v>
      </c>
      <c r="E3684">
        <v>567.79999999999995</v>
      </c>
      <c r="F3684">
        <v>569.4</v>
      </c>
      <c r="G3684" t="s">
        <v>6519</v>
      </c>
      <c r="H3684">
        <v>0</v>
      </c>
      <c r="I3684" t="s">
        <v>6501</v>
      </c>
      <c r="J3684">
        <v>9</v>
      </c>
      <c r="K3684">
        <v>0</v>
      </c>
      <c r="L3684">
        <v>6.25</v>
      </c>
      <c r="M3684">
        <v>1210</v>
      </c>
      <c r="N3684">
        <v>6.4000000000000001E-2</v>
      </c>
      <c r="O3684">
        <v>0</v>
      </c>
      <c r="P3684">
        <v>200</v>
      </c>
      <c r="Q3684" t="s">
        <v>411</v>
      </c>
      <c r="R3684" t="s">
        <v>418</v>
      </c>
      <c r="S3684">
        <v>4.07</v>
      </c>
      <c r="T3684">
        <v>10</v>
      </c>
      <c r="U3684">
        <v>0</v>
      </c>
      <c r="V3684">
        <v>110</v>
      </c>
      <c r="W3684" t="s">
        <v>411</v>
      </c>
      <c r="X3684">
        <v>0</v>
      </c>
      <c r="Y3684">
        <v>0</v>
      </c>
      <c r="Z3684">
        <v>7420</v>
      </c>
      <c r="AA3684">
        <v>9.91</v>
      </c>
      <c r="AB3684" t="s">
        <v>410</v>
      </c>
      <c r="AC3684">
        <v>0</v>
      </c>
      <c r="AD3684">
        <v>0</v>
      </c>
      <c r="AE3684">
        <v>0</v>
      </c>
      <c r="AF3684">
        <v>0.8</v>
      </c>
      <c r="AG3684" t="s">
        <v>410</v>
      </c>
      <c r="AH3684">
        <v>0</v>
      </c>
      <c r="AI3684">
        <v>9.1</v>
      </c>
      <c r="AJ3684">
        <v>1550</v>
      </c>
      <c r="AK3684">
        <v>10</v>
      </c>
      <c r="AL3684">
        <v>0.18</v>
      </c>
      <c r="AM3684">
        <v>0</v>
      </c>
      <c r="AN3684" t="s">
        <v>411</v>
      </c>
      <c r="AO3684" t="s">
        <v>410</v>
      </c>
      <c r="AP3684">
        <v>0</v>
      </c>
      <c r="AQ3684">
        <v>370</v>
      </c>
      <c r="AR3684">
        <v>0</v>
      </c>
      <c r="AS3684">
        <v>0</v>
      </c>
      <c r="AT3684">
        <v>5.73</v>
      </c>
      <c r="AU3684">
        <v>2.2599999999999998</v>
      </c>
      <c r="AV3684">
        <v>420</v>
      </c>
      <c r="AW3684">
        <v>10</v>
      </c>
      <c r="AX3684">
        <v>0</v>
      </c>
      <c r="AY3684">
        <v>0</v>
      </c>
      <c r="AZ3684">
        <v>0</v>
      </c>
      <c r="BA3684" t="s">
        <v>6190</v>
      </c>
      <c r="BB3684">
        <v>40</v>
      </c>
      <c r="BC3684">
        <v>0</v>
      </c>
      <c r="BD3684">
        <v>0</v>
      </c>
      <c r="BE3684" t="s">
        <v>410</v>
      </c>
      <c r="BF3684" t="s">
        <v>421</v>
      </c>
      <c r="BG3684" t="s">
        <v>410</v>
      </c>
      <c r="BH3684" t="s">
        <v>410</v>
      </c>
      <c r="BI3684" t="s">
        <v>411</v>
      </c>
      <c r="BJ3684" t="s">
        <v>410</v>
      </c>
      <c r="BK3684">
        <v>0</v>
      </c>
      <c r="BL3684">
        <v>0</v>
      </c>
      <c r="BM3684">
        <v>1610</v>
      </c>
      <c r="BN3684">
        <v>0</v>
      </c>
    </row>
    <row r="3685" spans="1:66" x14ac:dyDescent="0.15">
      <c r="A3685" t="s">
        <v>6520</v>
      </c>
      <c r="B3685" t="s">
        <v>212</v>
      </c>
      <c r="C3685">
        <v>1868</v>
      </c>
      <c r="D3685">
        <v>1873</v>
      </c>
      <c r="E3685">
        <v>569.4</v>
      </c>
      <c r="F3685">
        <v>570.9</v>
      </c>
      <c r="G3685" t="s">
        <v>6521</v>
      </c>
      <c r="H3685">
        <v>0</v>
      </c>
      <c r="I3685" t="s">
        <v>6501</v>
      </c>
      <c r="J3685">
        <v>14</v>
      </c>
      <c r="K3685">
        <v>0</v>
      </c>
      <c r="L3685">
        <v>4.67</v>
      </c>
      <c r="M3685">
        <v>580</v>
      </c>
      <c r="N3685">
        <v>4.4999999999999998E-2</v>
      </c>
      <c r="O3685">
        <v>0</v>
      </c>
      <c r="P3685">
        <v>90</v>
      </c>
      <c r="Q3685" t="s">
        <v>411</v>
      </c>
      <c r="R3685" t="s">
        <v>418</v>
      </c>
      <c r="S3685">
        <v>5.19</v>
      </c>
      <c r="T3685" t="s">
        <v>411</v>
      </c>
      <c r="U3685">
        <v>0</v>
      </c>
      <c r="V3685">
        <v>90</v>
      </c>
      <c r="W3685" t="s">
        <v>411</v>
      </c>
      <c r="X3685">
        <v>0</v>
      </c>
      <c r="Y3685">
        <v>0</v>
      </c>
      <c r="Z3685">
        <v>20900</v>
      </c>
      <c r="AA3685">
        <v>8.33</v>
      </c>
      <c r="AB3685" t="s">
        <v>410</v>
      </c>
      <c r="AC3685">
        <v>0</v>
      </c>
      <c r="AD3685">
        <v>0</v>
      </c>
      <c r="AE3685">
        <v>0</v>
      </c>
      <c r="AF3685">
        <v>0.5</v>
      </c>
      <c r="AG3685" t="s">
        <v>410</v>
      </c>
      <c r="AH3685">
        <v>0</v>
      </c>
      <c r="AI3685">
        <v>8.32</v>
      </c>
      <c r="AJ3685">
        <v>1510</v>
      </c>
      <c r="AK3685">
        <v>10</v>
      </c>
      <c r="AL3685">
        <v>7.0000000000000007E-2</v>
      </c>
      <c r="AM3685">
        <v>0</v>
      </c>
      <c r="AN3685" t="s">
        <v>411</v>
      </c>
      <c r="AO3685" t="s">
        <v>410</v>
      </c>
      <c r="AP3685">
        <v>0</v>
      </c>
      <c r="AQ3685">
        <v>530</v>
      </c>
      <c r="AR3685">
        <v>0</v>
      </c>
      <c r="AS3685">
        <v>0</v>
      </c>
      <c r="AT3685">
        <v>6.28</v>
      </c>
      <c r="AU3685">
        <v>2.29</v>
      </c>
      <c r="AV3685">
        <v>330</v>
      </c>
      <c r="AW3685">
        <v>10</v>
      </c>
      <c r="AX3685">
        <v>0</v>
      </c>
      <c r="AY3685">
        <v>0</v>
      </c>
      <c r="AZ3685">
        <v>0</v>
      </c>
      <c r="BA3685" t="s">
        <v>6190</v>
      </c>
      <c r="BB3685">
        <v>40</v>
      </c>
      <c r="BC3685">
        <v>0</v>
      </c>
      <c r="BD3685">
        <v>0</v>
      </c>
      <c r="BE3685" t="s">
        <v>410</v>
      </c>
      <c r="BF3685" t="s">
        <v>421</v>
      </c>
      <c r="BG3685" t="s">
        <v>410</v>
      </c>
      <c r="BH3685" t="s">
        <v>410</v>
      </c>
      <c r="BI3685" t="s">
        <v>411</v>
      </c>
      <c r="BJ3685" t="s">
        <v>410</v>
      </c>
      <c r="BK3685">
        <v>0</v>
      </c>
      <c r="BL3685">
        <v>0</v>
      </c>
      <c r="BM3685">
        <v>680</v>
      </c>
      <c r="BN3685">
        <v>0</v>
      </c>
    </row>
    <row r="3686" spans="1:66" x14ac:dyDescent="0.15">
      <c r="A3686" t="s">
        <v>6522</v>
      </c>
      <c r="B3686" t="s">
        <v>212</v>
      </c>
      <c r="C3686">
        <v>1873</v>
      </c>
      <c r="D3686">
        <v>1876.5</v>
      </c>
      <c r="E3686">
        <v>570.9</v>
      </c>
      <c r="F3686">
        <v>572</v>
      </c>
      <c r="G3686" t="s">
        <v>6523</v>
      </c>
      <c r="H3686">
        <v>0</v>
      </c>
      <c r="I3686" t="s">
        <v>6501</v>
      </c>
      <c r="J3686">
        <v>8</v>
      </c>
      <c r="K3686">
        <v>0</v>
      </c>
      <c r="L3686">
        <v>4.97</v>
      </c>
      <c r="M3686">
        <v>1570</v>
      </c>
      <c r="N3686">
        <v>5.7000000000000002E-2</v>
      </c>
      <c r="O3686">
        <v>0</v>
      </c>
      <c r="P3686">
        <v>70</v>
      </c>
      <c r="Q3686" t="s">
        <v>411</v>
      </c>
      <c r="R3686">
        <v>20</v>
      </c>
      <c r="S3686">
        <v>5.32</v>
      </c>
      <c r="T3686" t="s">
        <v>411</v>
      </c>
      <c r="U3686">
        <v>0</v>
      </c>
      <c r="V3686">
        <v>40</v>
      </c>
      <c r="W3686" t="s">
        <v>411</v>
      </c>
      <c r="X3686">
        <v>0</v>
      </c>
      <c r="Y3686">
        <v>0</v>
      </c>
      <c r="Z3686">
        <v>9630</v>
      </c>
      <c r="AA3686">
        <v>8.08</v>
      </c>
      <c r="AB3686" t="s">
        <v>410</v>
      </c>
      <c r="AC3686">
        <v>0</v>
      </c>
      <c r="AD3686">
        <v>0</v>
      </c>
      <c r="AE3686">
        <v>0</v>
      </c>
      <c r="AF3686">
        <v>0.3</v>
      </c>
      <c r="AG3686" t="s">
        <v>410</v>
      </c>
      <c r="AH3686">
        <v>0</v>
      </c>
      <c r="AI3686">
        <v>8.92</v>
      </c>
      <c r="AJ3686">
        <v>1460</v>
      </c>
      <c r="AK3686" t="s">
        <v>411</v>
      </c>
      <c r="AL3686">
        <v>0.08</v>
      </c>
      <c r="AM3686">
        <v>0</v>
      </c>
      <c r="AN3686" t="s">
        <v>411</v>
      </c>
      <c r="AO3686">
        <v>60</v>
      </c>
      <c r="AP3686">
        <v>0</v>
      </c>
      <c r="AQ3686">
        <v>140</v>
      </c>
      <c r="AR3686">
        <v>0</v>
      </c>
      <c r="AS3686">
        <v>0</v>
      </c>
      <c r="AT3686">
        <v>4.4400000000000004</v>
      </c>
      <c r="AU3686">
        <v>1</v>
      </c>
      <c r="AV3686">
        <v>440</v>
      </c>
      <c r="AW3686">
        <v>10</v>
      </c>
      <c r="AX3686">
        <v>0</v>
      </c>
      <c r="AY3686">
        <v>0</v>
      </c>
      <c r="AZ3686">
        <v>0</v>
      </c>
      <c r="BA3686" t="s">
        <v>6190</v>
      </c>
      <c r="BB3686">
        <v>40</v>
      </c>
      <c r="BC3686">
        <v>0</v>
      </c>
      <c r="BD3686">
        <v>0</v>
      </c>
      <c r="BE3686" t="s">
        <v>410</v>
      </c>
      <c r="BF3686" t="s">
        <v>421</v>
      </c>
      <c r="BG3686" t="s">
        <v>410</v>
      </c>
      <c r="BH3686" t="s">
        <v>410</v>
      </c>
      <c r="BI3686" t="s">
        <v>411</v>
      </c>
      <c r="BJ3686" t="s">
        <v>410</v>
      </c>
      <c r="BK3686">
        <v>0</v>
      </c>
      <c r="BL3686">
        <v>0</v>
      </c>
      <c r="BM3686">
        <v>470</v>
      </c>
      <c r="BN3686">
        <v>0</v>
      </c>
    </row>
    <row r="3687" spans="1:66" x14ac:dyDescent="0.15">
      <c r="A3687" t="s">
        <v>6524</v>
      </c>
      <c r="B3687" t="s">
        <v>212</v>
      </c>
      <c r="C3687">
        <v>1876.5</v>
      </c>
      <c r="D3687">
        <v>1881</v>
      </c>
      <c r="E3687">
        <v>572</v>
      </c>
      <c r="F3687">
        <v>573.29999999999995</v>
      </c>
      <c r="G3687" t="s">
        <v>6525</v>
      </c>
      <c r="H3687">
        <v>0</v>
      </c>
      <c r="I3687" t="s">
        <v>6501</v>
      </c>
      <c r="J3687">
        <v>9</v>
      </c>
      <c r="K3687">
        <v>0</v>
      </c>
      <c r="L3687">
        <v>5.29</v>
      </c>
      <c r="M3687">
        <v>3310</v>
      </c>
      <c r="N3687">
        <v>0.29499999999999998</v>
      </c>
      <c r="O3687">
        <v>0</v>
      </c>
      <c r="P3687">
        <v>60</v>
      </c>
      <c r="Q3687" t="s">
        <v>411</v>
      </c>
      <c r="R3687" t="s">
        <v>418</v>
      </c>
      <c r="S3687">
        <v>3.56</v>
      </c>
      <c r="T3687">
        <v>10</v>
      </c>
      <c r="U3687">
        <v>0</v>
      </c>
      <c r="V3687">
        <v>40</v>
      </c>
      <c r="W3687" t="s">
        <v>411</v>
      </c>
      <c r="X3687">
        <v>0</v>
      </c>
      <c r="Y3687">
        <v>0</v>
      </c>
      <c r="Z3687">
        <v>7160</v>
      </c>
      <c r="AA3687">
        <v>8.44</v>
      </c>
      <c r="AB3687" t="s">
        <v>410</v>
      </c>
      <c r="AC3687">
        <v>0</v>
      </c>
      <c r="AD3687">
        <v>0</v>
      </c>
      <c r="AE3687">
        <v>0</v>
      </c>
      <c r="AF3687">
        <v>0.3</v>
      </c>
      <c r="AG3687" t="s">
        <v>410</v>
      </c>
      <c r="AH3687">
        <v>0</v>
      </c>
      <c r="AI3687">
        <v>8.76</v>
      </c>
      <c r="AJ3687">
        <v>1410</v>
      </c>
      <c r="AK3687">
        <v>10</v>
      </c>
      <c r="AL3687">
        <v>0.08</v>
      </c>
      <c r="AM3687">
        <v>0</v>
      </c>
      <c r="AN3687" t="s">
        <v>411</v>
      </c>
      <c r="AO3687">
        <v>50</v>
      </c>
      <c r="AP3687">
        <v>0</v>
      </c>
      <c r="AQ3687">
        <v>230</v>
      </c>
      <c r="AR3687">
        <v>0</v>
      </c>
      <c r="AS3687">
        <v>0</v>
      </c>
      <c r="AT3687">
        <v>5.53</v>
      </c>
      <c r="AU3687">
        <v>1.18</v>
      </c>
      <c r="AV3687">
        <v>430</v>
      </c>
      <c r="AW3687">
        <v>10</v>
      </c>
      <c r="AX3687">
        <v>0</v>
      </c>
      <c r="AY3687">
        <v>0</v>
      </c>
      <c r="AZ3687">
        <v>0</v>
      </c>
      <c r="BA3687" t="s">
        <v>6190</v>
      </c>
      <c r="BB3687">
        <v>30</v>
      </c>
      <c r="BC3687">
        <v>0</v>
      </c>
      <c r="BD3687">
        <v>0</v>
      </c>
      <c r="BE3687" t="s">
        <v>410</v>
      </c>
      <c r="BF3687" t="s">
        <v>421</v>
      </c>
      <c r="BG3687" t="s">
        <v>410</v>
      </c>
      <c r="BH3687" t="s">
        <v>410</v>
      </c>
      <c r="BI3687" t="s">
        <v>411</v>
      </c>
      <c r="BJ3687" t="s">
        <v>410</v>
      </c>
      <c r="BK3687">
        <v>0</v>
      </c>
      <c r="BL3687">
        <v>0</v>
      </c>
      <c r="BM3687">
        <v>3600</v>
      </c>
      <c r="BN3687">
        <v>0</v>
      </c>
    </row>
    <row r="3688" spans="1:66" x14ac:dyDescent="0.15">
      <c r="A3688" t="s">
        <v>6526</v>
      </c>
      <c r="B3688" t="s">
        <v>212</v>
      </c>
      <c r="C3688">
        <v>1881</v>
      </c>
      <c r="D3688">
        <v>1886</v>
      </c>
      <c r="E3688">
        <v>573.29999999999995</v>
      </c>
      <c r="F3688">
        <v>574.79999999999995</v>
      </c>
      <c r="G3688" t="s">
        <v>6527</v>
      </c>
      <c r="H3688">
        <v>0</v>
      </c>
      <c r="I3688" t="s">
        <v>6501</v>
      </c>
      <c r="J3688">
        <v>4</v>
      </c>
      <c r="K3688">
        <v>0</v>
      </c>
      <c r="L3688">
        <v>3.51</v>
      </c>
      <c r="M3688">
        <v>12800</v>
      </c>
      <c r="N3688">
        <v>0.74</v>
      </c>
      <c r="O3688">
        <v>0</v>
      </c>
      <c r="P3688">
        <v>100</v>
      </c>
      <c r="Q3688" t="s">
        <v>411</v>
      </c>
      <c r="R3688" t="s">
        <v>418</v>
      </c>
      <c r="S3688">
        <v>6.38</v>
      </c>
      <c r="T3688">
        <v>60</v>
      </c>
      <c r="U3688">
        <v>0</v>
      </c>
      <c r="V3688">
        <v>40</v>
      </c>
      <c r="W3688" t="s">
        <v>411</v>
      </c>
      <c r="X3688">
        <v>0</v>
      </c>
      <c r="Y3688">
        <v>0</v>
      </c>
      <c r="Z3688">
        <v>2330</v>
      </c>
      <c r="AA3688">
        <v>19.600000000000001</v>
      </c>
      <c r="AB3688" t="s">
        <v>410</v>
      </c>
      <c r="AC3688">
        <v>0</v>
      </c>
      <c r="AD3688">
        <v>0</v>
      </c>
      <c r="AE3688">
        <v>0</v>
      </c>
      <c r="AF3688">
        <v>0.5</v>
      </c>
      <c r="AG3688" t="s">
        <v>410</v>
      </c>
      <c r="AH3688">
        <v>0</v>
      </c>
      <c r="AI3688">
        <v>6.62</v>
      </c>
      <c r="AJ3688">
        <v>3570</v>
      </c>
      <c r="AK3688">
        <v>10</v>
      </c>
      <c r="AL3688">
        <v>0.14000000000000001</v>
      </c>
      <c r="AM3688">
        <v>0</v>
      </c>
      <c r="AN3688" t="s">
        <v>411</v>
      </c>
      <c r="AO3688" t="s">
        <v>410</v>
      </c>
      <c r="AP3688">
        <v>0</v>
      </c>
      <c r="AQ3688">
        <v>330</v>
      </c>
      <c r="AR3688">
        <v>0</v>
      </c>
      <c r="AS3688">
        <v>0</v>
      </c>
      <c r="AT3688">
        <v>7.33</v>
      </c>
      <c r="AU3688" t="s">
        <v>412</v>
      </c>
      <c r="AV3688">
        <v>130</v>
      </c>
      <c r="AW3688">
        <v>10</v>
      </c>
      <c r="AX3688">
        <v>0</v>
      </c>
      <c r="AY3688">
        <v>0</v>
      </c>
      <c r="AZ3688">
        <v>0</v>
      </c>
      <c r="BA3688" t="s">
        <v>6190</v>
      </c>
      <c r="BB3688">
        <v>40</v>
      </c>
      <c r="BC3688">
        <v>0</v>
      </c>
      <c r="BD3688">
        <v>0</v>
      </c>
      <c r="BE3688" t="s">
        <v>410</v>
      </c>
      <c r="BF3688" t="s">
        <v>421</v>
      </c>
      <c r="BG3688" t="s">
        <v>410</v>
      </c>
      <c r="BH3688" t="s">
        <v>410</v>
      </c>
      <c r="BI3688" t="s">
        <v>411</v>
      </c>
      <c r="BJ3688" t="s">
        <v>410</v>
      </c>
      <c r="BK3688">
        <v>0</v>
      </c>
      <c r="BL3688">
        <v>0</v>
      </c>
      <c r="BM3688">
        <v>17250</v>
      </c>
      <c r="BN3688">
        <v>0</v>
      </c>
    </row>
    <row r="3689" spans="1:66" x14ac:dyDescent="0.15">
      <c r="A3689" t="s">
        <v>6528</v>
      </c>
      <c r="B3689" t="s">
        <v>212</v>
      </c>
      <c r="C3689">
        <v>1886</v>
      </c>
      <c r="D3689">
        <v>1891</v>
      </c>
      <c r="E3689">
        <v>574.79999999999995</v>
      </c>
      <c r="F3689">
        <v>576.4</v>
      </c>
      <c r="G3689" t="s">
        <v>6529</v>
      </c>
      <c r="H3689">
        <v>0</v>
      </c>
      <c r="I3689" t="s">
        <v>6501</v>
      </c>
      <c r="J3689">
        <v>2</v>
      </c>
      <c r="K3689">
        <v>0</v>
      </c>
      <c r="L3689">
        <v>4.26</v>
      </c>
      <c r="M3689">
        <v>2430</v>
      </c>
      <c r="N3689">
        <v>9.7000000000000003E-2</v>
      </c>
      <c r="O3689">
        <v>0</v>
      </c>
      <c r="P3689">
        <v>160</v>
      </c>
      <c r="Q3689" t="s">
        <v>411</v>
      </c>
      <c r="R3689">
        <v>20</v>
      </c>
      <c r="S3689">
        <v>1.62</v>
      </c>
      <c r="T3689">
        <v>10</v>
      </c>
      <c r="U3689">
        <v>0</v>
      </c>
      <c r="V3689">
        <v>10</v>
      </c>
      <c r="W3689" t="s">
        <v>411</v>
      </c>
      <c r="X3689">
        <v>0</v>
      </c>
      <c r="Y3689">
        <v>0</v>
      </c>
      <c r="Z3689">
        <v>2170</v>
      </c>
      <c r="AA3689">
        <v>25</v>
      </c>
      <c r="AB3689" t="s">
        <v>410</v>
      </c>
      <c r="AC3689">
        <v>0</v>
      </c>
      <c r="AD3689">
        <v>0</v>
      </c>
      <c r="AE3689">
        <v>0</v>
      </c>
      <c r="AF3689">
        <v>0.8</v>
      </c>
      <c r="AG3689" t="s">
        <v>410</v>
      </c>
      <c r="AH3689">
        <v>0</v>
      </c>
      <c r="AI3689">
        <v>6.3</v>
      </c>
      <c r="AJ3689">
        <v>2100</v>
      </c>
      <c r="AK3689">
        <v>10</v>
      </c>
      <c r="AL3689">
        <v>0.24</v>
      </c>
      <c r="AM3689">
        <v>0</v>
      </c>
      <c r="AN3689" t="s">
        <v>411</v>
      </c>
      <c r="AO3689" t="s">
        <v>410</v>
      </c>
      <c r="AP3689">
        <v>0</v>
      </c>
      <c r="AQ3689">
        <v>100</v>
      </c>
      <c r="AR3689">
        <v>0</v>
      </c>
      <c r="AS3689">
        <v>0</v>
      </c>
      <c r="AT3689">
        <v>6.27</v>
      </c>
      <c r="AU3689" t="s">
        <v>412</v>
      </c>
      <c r="AV3689" t="s">
        <v>410</v>
      </c>
      <c r="AW3689">
        <v>10</v>
      </c>
      <c r="AX3689">
        <v>0</v>
      </c>
      <c r="AY3689">
        <v>0</v>
      </c>
      <c r="AZ3689">
        <v>0</v>
      </c>
      <c r="BA3689" t="s">
        <v>6190</v>
      </c>
      <c r="BB3689">
        <v>20</v>
      </c>
      <c r="BC3689">
        <v>0</v>
      </c>
      <c r="BD3689">
        <v>0</v>
      </c>
      <c r="BE3689" t="s">
        <v>410</v>
      </c>
      <c r="BF3689" t="s">
        <v>421</v>
      </c>
      <c r="BG3689" t="s">
        <v>410</v>
      </c>
      <c r="BH3689" t="s">
        <v>410</v>
      </c>
      <c r="BI3689" t="s">
        <v>411</v>
      </c>
      <c r="BJ3689" t="s">
        <v>410</v>
      </c>
      <c r="BK3689">
        <v>0</v>
      </c>
      <c r="BL3689">
        <v>0</v>
      </c>
      <c r="BM3689">
        <v>1530</v>
      </c>
      <c r="BN3689">
        <v>0</v>
      </c>
    </row>
    <row r="3690" spans="1:66" x14ac:dyDescent="0.15">
      <c r="A3690" t="s">
        <v>6530</v>
      </c>
      <c r="B3690" t="s">
        <v>212</v>
      </c>
      <c r="C3690">
        <v>1891</v>
      </c>
      <c r="D3690">
        <v>1896</v>
      </c>
      <c r="E3690">
        <v>576.4</v>
      </c>
      <c r="F3690">
        <v>577.9</v>
      </c>
      <c r="G3690" t="s">
        <v>6531</v>
      </c>
      <c r="H3690">
        <v>0</v>
      </c>
      <c r="I3690" t="s">
        <v>6501</v>
      </c>
      <c r="J3690">
        <v>13</v>
      </c>
      <c r="K3690">
        <v>0</v>
      </c>
      <c r="L3690">
        <v>4.26</v>
      </c>
      <c r="M3690">
        <v>4140</v>
      </c>
      <c r="N3690">
        <v>0.33800000000000002</v>
      </c>
      <c r="O3690">
        <v>0</v>
      </c>
      <c r="P3690">
        <v>170</v>
      </c>
      <c r="Q3690" t="s">
        <v>411</v>
      </c>
      <c r="R3690" t="s">
        <v>418</v>
      </c>
      <c r="S3690">
        <v>1.46</v>
      </c>
      <c r="T3690">
        <v>10</v>
      </c>
      <c r="U3690">
        <v>0</v>
      </c>
      <c r="V3690">
        <v>120</v>
      </c>
      <c r="W3690" t="s">
        <v>411</v>
      </c>
      <c r="X3690">
        <v>0</v>
      </c>
      <c r="Y3690">
        <v>0</v>
      </c>
      <c r="Z3690">
        <v>26500</v>
      </c>
      <c r="AA3690">
        <v>23.7</v>
      </c>
      <c r="AB3690" t="s">
        <v>410</v>
      </c>
      <c r="AC3690">
        <v>0</v>
      </c>
      <c r="AD3690">
        <v>0</v>
      </c>
      <c r="AE3690">
        <v>0</v>
      </c>
      <c r="AF3690">
        <v>0.8</v>
      </c>
      <c r="AG3690" t="s">
        <v>410</v>
      </c>
      <c r="AH3690">
        <v>0</v>
      </c>
      <c r="AI3690">
        <v>5.69</v>
      </c>
      <c r="AJ3690">
        <v>1470</v>
      </c>
      <c r="AK3690" t="s">
        <v>411</v>
      </c>
      <c r="AL3690">
        <v>0.28999999999999998</v>
      </c>
      <c r="AM3690">
        <v>0</v>
      </c>
      <c r="AN3690" t="s">
        <v>411</v>
      </c>
      <c r="AO3690">
        <v>50</v>
      </c>
      <c r="AP3690">
        <v>0</v>
      </c>
      <c r="AQ3690">
        <v>170</v>
      </c>
      <c r="AR3690">
        <v>0</v>
      </c>
      <c r="AS3690">
        <v>0</v>
      </c>
      <c r="AT3690">
        <v>7.92</v>
      </c>
      <c r="AU3690" t="s">
        <v>412</v>
      </c>
      <c r="AV3690" t="s">
        <v>410</v>
      </c>
      <c r="AW3690">
        <v>10</v>
      </c>
      <c r="AX3690">
        <v>0</v>
      </c>
      <c r="AY3690">
        <v>0</v>
      </c>
      <c r="AZ3690">
        <v>0</v>
      </c>
      <c r="BA3690" t="s">
        <v>6190</v>
      </c>
      <c r="BB3690">
        <v>20</v>
      </c>
      <c r="BC3690">
        <v>0</v>
      </c>
      <c r="BD3690">
        <v>0</v>
      </c>
      <c r="BE3690" t="s">
        <v>410</v>
      </c>
      <c r="BF3690" t="s">
        <v>421</v>
      </c>
      <c r="BG3690" t="s">
        <v>410</v>
      </c>
      <c r="BH3690" t="s">
        <v>410</v>
      </c>
      <c r="BI3690" t="s">
        <v>411</v>
      </c>
      <c r="BJ3690" t="s">
        <v>410</v>
      </c>
      <c r="BK3690">
        <v>0</v>
      </c>
      <c r="BL3690">
        <v>0</v>
      </c>
      <c r="BM3690">
        <v>1810</v>
      </c>
      <c r="BN3690">
        <v>0</v>
      </c>
    </row>
    <row r="3691" spans="1:66" x14ac:dyDescent="0.15">
      <c r="A3691" t="s">
        <v>6532</v>
      </c>
      <c r="B3691" t="s">
        <v>212</v>
      </c>
      <c r="C3691">
        <v>1896</v>
      </c>
      <c r="D3691">
        <v>1901</v>
      </c>
      <c r="E3691">
        <v>577.9</v>
      </c>
      <c r="F3691">
        <v>579.4</v>
      </c>
      <c r="G3691" t="s">
        <v>6533</v>
      </c>
      <c r="H3691">
        <v>0</v>
      </c>
      <c r="I3691" t="s">
        <v>6501</v>
      </c>
      <c r="J3691">
        <v>4</v>
      </c>
      <c r="K3691">
        <v>0</v>
      </c>
      <c r="L3691">
        <v>5.35</v>
      </c>
      <c r="M3691">
        <v>350</v>
      </c>
      <c r="N3691">
        <v>5.1999999999999998E-2</v>
      </c>
      <c r="O3691">
        <v>0</v>
      </c>
      <c r="P3691">
        <v>90</v>
      </c>
      <c r="Q3691" t="s">
        <v>411</v>
      </c>
      <c r="R3691" t="s">
        <v>418</v>
      </c>
      <c r="S3691">
        <v>2.2400000000000002</v>
      </c>
      <c r="T3691" t="s">
        <v>411</v>
      </c>
      <c r="U3691">
        <v>0</v>
      </c>
      <c r="V3691">
        <v>40</v>
      </c>
      <c r="W3691" t="s">
        <v>411</v>
      </c>
      <c r="X3691">
        <v>0</v>
      </c>
      <c r="Y3691">
        <v>0</v>
      </c>
      <c r="Z3691">
        <v>5180</v>
      </c>
      <c r="AA3691">
        <v>14.5</v>
      </c>
      <c r="AB3691" t="s">
        <v>410</v>
      </c>
      <c r="AC3691">
        <v>0</v>
      </c>
      <c r="AD3691">
        <v>0</v>
      </c>
      <c r="AE3691">
        <v>0</v>
      </c>
      <c r="AF3691">
        <v>0.5</v>
      </c>
      <c r="AG3691" t="s">
        <v>410</v>
      </c>
      <c r="AH3691">
        <v>0</v>
      </c>
      <c r="AI3691">
        <v>7.92</v>
      </c>
      <c r="AJ3691">
        <v>1110</v>
      </c>
      <c r="AK3691" t="s">
        <v>411</v>
      </c>
      <c r="AL3691">
        <v>0.14000000000000001</v>
      </c>
      <c r="AM3691">
        <v>0</v>
      </c>
      <c r="AN3691" t="s">
        <v>411</v>
      </c>
      <c r="AO3691" t="s">
        <v>410</v>
      </c>
      <c r="AP3691">
        <v>0</v>
      </c>
      <c r="AQ3691">
        <v>190</v>
      </c>
      <c r="AR3691">
        <v>0</v>
      </c>
      <c r="AS3691">
        <v>0</v>
      </c>
      <c r="AT3691">
        <v>6.68</v>
      </c>
      <c r="AU3691">
        <v>5.78</v>
      </c>
      <c r="AV3691" t="s">
        <v>410</v>
      </c>
      <c r="AW3691">
        <v>10</v>
      </c>
      <c r="AX3691">
        <v>0</v>
      </c>
      <c r="AY3691">
        <v>0</v>
      </c>
      <c r="AZ3691">
        <v>0</v>
      </c>
      <c r="BA3691" t="s">
        <v>6190</v>
      </c>
      <c r="BB3691">
        <v>30</v>
      </c>
      <c r="BC3691">
        <v>0</v>
      </c>
      <c r="BD3691">
        <v>0</v>
      </c>
      <c r="BE3691" t="s">
        <v>410</v>
      </c>
      <c r="BF3691" t="s">
        <v>421</v>
      </c>
      <c r="BG3691" t="s">
        <v>410</v>
      </c>
      <c r="BH3691" t="s">
        <v>410</v>
      </c>
      <c r="BI3691" t="s">
        <v>411</v>
      </c>
      <c r="BJ3691" t="s">
        <v>410</v>
      </c>
      <c r="BK3691">
        <v>0</v>
      </c>
      <c r="BL3691">
        <v>0</v>
      </c>
      <c r="BM3691">
        <v>490</v>
      </c>
      <c r="BN3691">
        <v>0</v>
      </c>
    </row>
    <row r="3692" spans="1:66" x14ac:dyDescent="0.15">
      <c r="A3692" t="s">
        <v>6534</v>
      </c>
      <c r="B3692" t="s">
        <v>212</v>
      </c>
      <c r="C3692">
        <v>1901</v>
      </c>
      <c r="D3692">
        <v>1903</v>
      </c>
      <c r="E3692">
        <v>579.4</v>
      </c>
      <c r="F3692">
        <v>580</v>
      </c>
      <c r="G3692" t="s">
        <v>6535</v>
      </c>
      <c r="H3692">
        <v>0</v>
      </c>
      <c r="I3692" t="s">
        <v>6501</v>
      </c>
      <c r="J3692">
        <v>7</v>
      </c>
      <c r="K3692">
        <v>0</v>
      </c>
      <c r="L3692">
        <v>6.83</v>
      </c>
      <c r="M3692">
        <v>1020</v>
      </c>
      <c r="N3692">
        <v>3.9E-2</v>
      </c>
      <c r="O3692">
        <v>0</v>
      </c>
      <c r="P3692" t="s">
        <v>410</v>
      </c>
      <c r="Q3692" t="s">
        <v>411</v>
      </c>
      <c r="R3692">
        <v>20</v>
      </c>
      <c r="S3692">
        <v>1.55</v>
      </c>
      <c r="T3692" t="s">
        <v>411</v>
      </c>
      <c r="U3692">
        <v>0</v>
      </c>
      <c r="V3692">
        <v>30</v>
      </c>
      <c r="W3692" t="s">
        <v>411</v>
      </c>
      <c r="X3692">
        <v>0</v>
      </c>
      <c r="Y3692">
        <v>0</v>
      </c>
      <c r="Z3692">
        <v>14800</v>
      </c>
      <c r="AA3692">
        <v>10.3</v>
      </c>
      <c r="AB3692" t="s">
        <v>410</v>
      </c>
      <c r="AC3692">
        <v>0</v>
      </c>
      <c r="AD3692">
        <v>0</v>
      </c>
      <c r="AE3692">
        <v>0</v>
      </c>
      <c r="AF3692" t="s">
        <v>959</v>
      </c>
      <c r="AG3692" t="s">
        <v>410</v>
      </c>
      <c r="AH3692">
        <v>0</v>
      </c>
      <c r="AI3692">
        <v>11.4</v>
      </c>
      <c r="AJ3692">
        <v>940</v>
      </c>
      <c r="AK3692">
        <v>10</v>
      </c>
      <c r="AL3692" t="s">
        <v>421</v>
      </c>
      <c r="AM3692">
        <v>0</v>
      </c>
      <c r="AN3692">
        <v>10</v>
      </c>
      <c r="AO3692" t="s">
        <v>410</v>
      </c>
      <c r="AP3692">
        <v>0</v>
      </c>
      <c r="AQ3692">
        <v>450</v>
      </c>
      <c r="AR3692">
        <v>0</v>
      </c>
      <c r="AS3692">
        <v>0</v>
      </c>
      <c r="AT3692">
        <v>2.56</v>
      </c>
      <c r="AU3692">
        <v>1.57</v>
      </c>
      <c r="AV3692" t="s">
        <v>410</v>
      </c>
      <c r="AW3692">
        <v>10</v>
      </c>
      <c r="AX3692">
        <v>0</v>
      </c>
      <c r="AY3692">
        <v>0</v>
      </c>
      <c r="AZ3692">
        <v>0</v>
      </c>
      <c r="BA3692" t="s">
        <v>6190</v>
      </c>
      <c r="BB3692">
        <v>10</v>
      </c>
      <c r="BC3692">
        <v>0</v>
      </c>
      <c r="BD3692">
        <v>0</v>
      </c>
      <c r="BE3692" t="s">
        <v>410</v>
      </c>
      <c r="BF3692" t="s">
        <v>421</v>
      </c>
      <c r="BG3692" t="s">
        <v>410</v>
      </c>
      <c r="BH3692" t="s">
        <v>410</v>
      </c>
      <c r="BI3692" t="s">
        <v>411</v>
      </c>
      <c r="BJ3692" t="s">
        <v>410</v>
      </c>
      <c r="BK3692">
        <v>0</v>
      </c>
      <c r="BL3692">
        <v>0</v>
      </c>
      <c r="BM3692">
        <v>710</v>
      </c>
      <c r="BN3692">
        <v>0</v>
      </c>
    </row>
    <row r="3693" spans="1:66" x14ac:dyDescent="0.15">
      <c r="A3693" t="s">
        <v>6536</v>
      </c>
      <c r="B3693" t="s">
        <v>212</v>
      </c>
      <c r="C3693">
        <v>1903</v>
      </c>
      <c r="D3693">
        <v>1907</v>
      </c>
      <c r="E3693">
        <v>580</v>
      </c>
      <c r="F3693">
        <v>581.20000000000005</v>
      </c>
      <c r="G3693" t="s">
        <v>3796</v>
      </c>
      <c r="H3693">
        <v>0</v>
      </c>
      <c r="I3693" t="s">
        <v>6501</v>
      </c>
      <c r="J3693">
        <v>2</v>
      </c>
      <c r="K3693">
        <v>0</v>
      </c>
      <c r="L3693">
        <v>7.1</v>
      </c>
      <c r="M3693">
        <v>1020</v>
      </c>
      <c r="N3693">
        <v>3.4000000000000002E-2</v>
      </c>
      <c r="O3693">
        <v>0</v>
      </c>
      <c r="P3693" t="s">
        <v>410</v>
      </c>
      <c r="Q3693" t="s">
        <v>411</v>
      </c>
      <c r="R3693" t="s">
        <v>418</v>
      </c>
      <c r="S3693">
        <v>1.23</v>
      </c>
      <c r="T3693" t="s">
        <v>411</v>
      </c>
      <c r="U3693">
        <v>0</v>
      </c>
      <c r="V3693">
        <v>10</v>
      </c>
      <c r="W3693" t="s">
        <v>411</v>
      </c>
      <c r="X3693">
        <v>0</v>
      </c>
      <c r="Y3693">
        <v>0</v>
      </c>
      <c r="Z3693">
        <v>1460</v>
      </c>
      <c r="AA3693">
        <v>9.9</v>
      </c>
      <c r="AB3693" t="s">
        <v>410</v>
      </c>
      <c r="AC3693">
        <v>0</v>
      </c>
      <c r="AD3693">
        <v>0</v>
      </c>
      <c r="AE3693">
        <v>0</v>
      </c>
      <c r="AF3693">
        <v>0.1</v>
      </c>
      <c r="AG3693" t="s">
        <v>410</v>
      </c>
      <c r="AH3693">
        <v>0</v>
      </c>
      <c r="AI3693">
        <v>11.2</v>
      </c>
      <c r="AJ3693">
        <v>840</v>
      </c>
      <c r="AK3693">
        <v>10</v>
      </c>
      <c r="AL3693" t="s">
        <v>421</v>
      </c>
      <c r="AM3693">
        <v>0</v>
      </c>
      <c r="AN3693" t="s">
        <v>411</v>
      </c>
      <c r="AO3693" t="s">
        <v>410</v>
      </c>
      <c r="AP3693">
        <v>0</v>
      </c>
      <c r="AQ3693">
        <v>170</v>
      </c>
      <c r="AR3693">
        <v>0</v>
      </c>
      <c r="AS3693">
        <v>0</v>
      </c>
      <c r="AT3693">
        <v>4.38</v>
      </c>
      <c r="AU3693">
        <v>0.72</v>
      </c>
      <c r="AV3693" t="s">
        <v>410</v>
      </c>
      <c r="AW3693">
        <v>10</v>
      </c>
      <c r="AX3693">
        <v>0</v>
      </c>
      <c r="AY3693">
        <v>0</v>
      </c>
      <c r="AZ3693">
        <v>0</v>
      </c>
      <c r="BA3693" t="s">
        <v>6190</v>
      </c>
      <c r="BB3693">
        <v>10</v>
      </c>
      <c r="BC3693">
        <v>0</v>
      </c>
      <c r="BD3693">
        <v>0</v>
      </c>
      <c r="BE3693" t="s">
        <v>410</v>
      </c>
      <c r="BF3693">
        <v>0.05</v>
      </c>
      <c r="BG3693" t="s">
        <v>410</v>
      </c>
      <c r="BH3693" t="s">
        <v>410</v>
      </c>
      <c r="BI3693" t="s">
        <v>411</v>
      </c>
      <c r="BJ3693" t="s">
        <v>410</v>
      </c>
      <c r="BK3693">
        <v>0</v>
      </c>
      <c r="BL3693">
        <v>0</v>
      </c>
      <c r="BM3693">
        <v>790</v>
      </c>
      <c r="BN3693">
        <v>0</v>
      </c>
    </row>
    <row r="3694" spans="1:66" x14ac:dyDescent="0.15">
      <c r="A3694" t="s">
        <v>6537</v>
      </c>
      <c r="B3694" t="s">
        <v>212</v>
      </c>
      <c r="C3694">
        <v>1907</v>
      </c>
      <c r="D3694">
        <v>1911</v>
      </c>
      <c r="E3694">
        <v>581.20000000000005</v>
      </c>
      <c r="F3694">
        <v>582.5</v>
      </c>
      <c r="G3694" t="s">
        <v>3796</v>
      </c>
      <c r="H3694">
        <v>0</v>
      </c>
      <c r="I3694" t="s">
        <v>6501</v>
      </c>
      <c r="J3694">
        <v>2</v>
      </c>
      <c r="K3694">
        <v>0</v>
      </c>
      <c r="L3694">
        <v>6.8</v>
      </c>
      <c r="M3694">
        <v>1720</v>
      </c>
      <c r="N3694">
        <v>4.8000000000000001E-2</v>
      </c>
      <c r="O3694">
        <v>0</v>
      </c>
      <c r="P3694" t="s">
        <v>410</v>
      </c>
      <c r="Q3694" t="s">
        <v>411</v>
      </c>
      <c r="R3694">
        <v>20</v>
      </c>
      <c r="S3694">
        <v>2</v>
      </c>
      <c r="T3694" t="s">
        <v>411</v>
      </c>
      <c r="U3694">
        <v>0</v>
      </c>
      <c r="V3694">
        <v>10</v>
      </c>
      <c r="W3694" t="s">
        <v>411</v>
      </c>
      <c r="X3694">
        <v>0</v>
      </c>
      <c r="Y3694">
        <v>0</v>
      </c>
      <c r="Z3694">
        <v>590</v>
      </c>
      <c r="AA3694">
        <v>8.68</v>
      </c>
      <c r="AB3694" t="s">
        <v>410</v>
      </c>
      <c r="AC3694">
        <v>0</v>
      </c>
      <c r="AD3694">
        <v>0</v>
      </c>
      <c r="AE3694">
        <v>0</v>
      </c>
      <c r="AF3694" t="s">
        <v>959</v>
      </c>
      <c r="AG3694" t="s">
        <v>410</v>
      </c>
      <c r="AH3694">
        <v>0</v>
      </c>
      <c r="AI3694">
        <v>12.1</v>
      </c>
      <c r="AJ3694">
        <v>1040</v>
      </c>
      <c r="AK3694">
        <v>10</v>
      </c>
      <c r="AL3694" t="s">
        <v>421</v>
      </c>
      <c r="AM3694">
        <v>0</v>
      </c>
      <c r="AN3694" t="s">
        <v>411</v>
      </c>
      <c r="AO3694" t="s">
        <v>410</v>
      </c>
      <c r="AP3694">
        <v>0</v>
      </c>
      <c r="AQ3694">
        <v>270</v>
      </c>
      <c r="AR3694">
        <v>0</v>
      </c>
      <c r="AS3694">
        <v>0</v>
      </c>
      <c r="AT3694">
        <v>4.8499999999999996</v>
      </c>
      <c r="AU3694">
        <v>0.24</v>
      </c>
      <c r="AV3694" t="s">
        <v>410</v>
      </c>
      <c r="AW3694">
        <v>10</v>
      </c>
      <c r="AX3694">
        <v>0</v>
      </c>
      <c r="AY3694">
        <v>0</v>
      </c>
      <c r="AZ3694">
        <v>0</v>
      </c>
      <c r="BA3694" t="s">
        <v>6190</v>
      </c>
      <c r="BB3694">
        <v>20</v>
      </c>
      <c r="BC3694">
        <v>0</v>
      </c>
      <c r="BD3694">
        <v>0</v>
      </c>
      <c r="BE3694" t="s">
        <v>410</v>
      </c>
      <c r="BF3694" t="s">
        <v>421</v>
      </c>
      <c r="BG3694" t="s">
        <v>410</v>
      </c>
      <c r="BH3694" t="s">
        <v>410</v>
      </c>
      <c r="BI3694" t="s">
        <v>411</v>
      </c>
      <c r="BJ3694" t="s">
        <v>410</v>
      </c>
      <c r="BK3694">
        <v>0</v>
      </c>
      <c r="BL3694">
        <v>0</v>
      </c>
      <c r="BM3694">
        <v>690</v>
      </c>
      <c r="BN3694">
        <v>0</v>
      </c>
    </row>
    <row r="3695" spans="1:66" x14ac:dyDescent="0.15">
      <c r="A3695" t="s">
        <v>6538</v>
      </c>
      <c r="B3695" t="s">
        <v>212</v>
      </c>
      <c r="C3695">
        <v>2311</v>
      </c>
      <c r="D3695">
        <v>2316</v>
      </c>
      <c r="E3695">
        <v>704.4</v>
      </c>
      <c r="F3695">
        <v>705.9</v>
      </c>
      <c r="G3695" t="s">
        <v>3279</v>
      </c>
      <c r="H3695">
        <v>0</v>
      </c>
      <c r="I3695" t="s">
        <v>6501</v>
      </c>
      <c r="J3695">
        <v>1</v>
      </c>
      <c r="K3695">
        <v>0</v>
      </c>
      <c r="L3695">
        <v>4.28</v>
      </c>
      <c r="M3695">
        <v>250</v>
      </c>
      <c r="N3695">
        <v>1.0999999999999999E-2</v>
      </c>
      <c r="O3695">
        <v>0</v>
      </c>
      <c r="P3695">
        <v>210</v>
      </c>
      <c r="Q3695" t="s">
        <v>411</v>
      </c>
      <c r="R3695" t="s">
        <v>418</v>
      </c>
      <c r="S3695">
        <v>2.4500000000000002</v>
      </c>
      <c r="T3695">
        <v>10</v>
      </c>
      <c r="U3695">
        <v>0</v>
      </c>
      <c r="V3695" t="s">
        <v>411</v>
      </c>
      <c r="W3695" t="s">
        <v>411</v>
      </c>
      <c r="X3695">
        <v>0</v>
      </c>
      <c r="Y3695">
        <v>0</v>
      </c>
      <c r="Z3695">
        <v>60</v>
      </c>
      <c r="AA3695">
        <v>3.61</v>
      </c>
      <c r="AB3695" t="s">
        <v>410</v>
      </c>
      <c r="AC3695">
        <v>0</v>
      </c>
      <c r="AD3695">
        <v>0</v>
      </c>
      <c r="AE3695">
        <v>0</v>
      </c>
      <c r="AF3695">
        <v>0.8</v>
      </c>
      <c r="AG3695" t="s">
        <v>410</v>
      </c>
      <c r="AH3695">
        <v>0</v>
      </c>
      <c r="AI3695">
        <v>2.23</v>
      </c>
      <c r="AJ3695">
        <v>620</v>
      </c>
      <c r="AK3695" t="s">
        <v>411</v>
      </c>
      <c r="AL3695">
        <v>0.13</v>
      </c>
      <c r="AM3695">
        <v>0</v>
      </c>
      <c r="AN3695">
        <v>10</v>
      </c>
      <c r="AO3695">
        <v>50</v>
      </c>
      <c r="AP3695">
        <v>0</v>
      </c>
      <c r="AQ3695" t="s">
        <v>418</v>
      </c>
      <c r="AR3695">
        <v>0</v>
      </c>
      <c r="AS3695">
        <v>0</v>
      </c>
      <c r="AT3695">
        <v>6</v>
      </c>
      <c r="AU3695">
        <v>1.24</v>
      </c>
      <c r="AV3695" t="s">
        <v>410</v>
      </c>
      <c r="AW3695">
        <v>10</v>
      </c>
      <c r="AX3695">
        <v>0</v>
      </c>
      <c r="AY3695">
        <v>0</v>
      </c>
      <c r="AZ3695">
        <v>0</v>
      </c>
      <c r="BA3695" t="s">
        <v>6190</v>
      </c>
      <c r="BB3695">
        <v>10</v>
      </c>
      <c r="BC3695">
        <v>0</v>
      </c>
      <c r="BD3695">
        <v>0</v>
      </c>
      <c r="BE3695" t="s">
        <v>410</v>
      </c>
      <c r="BF3695" t="s">
        <v>421</v>
      </c>
      <c r="BG3695" t="s">
        <v>410</v>
      </c>
      <c r="BH3695" t="s">
        <v>410</v>
      </c>
      <c r="BI3695" t="s">
        <v>411</v>
      </c>
      <c r="BJ3695" t="s">
        <v>410</v>
      </c>
      <c r="BK3695">
        <v>0</v>
      </c>
      <c r="BL3695">
        <v>0</v>
      </c>
      <c r="BM3695">
        <v>1690</v>
      </c>
      <c r="BN3695">
        <v>0</v>
      </c>
    </row>
    <row r="3696" spans="1:66" x14ac:dyDescent="0.15">
      <c r="A3696" t="s">
        <v>6539</v>
      </c>
      <c r="B3696" t="s">
        <v>212</v>
      </c>
      <c r="C3696">
        <v>2316</v>
      </c>
      <c r="D3696">
        <v>2321</v>
      </c>
      <c r="E3696">
        <v>705.9</v>
      </c>
      <c r="F3696">
        <v>707.4</v>
      </c>
      <c r="G3696" t="s">
        <v>6540</v>
      </c>
      <c r="H3696">
        <v>0</v>
      </c>
      <c r="I3696" t="s">
        <v>6501</v>
      </c>
      <c r="J3696">
        <v>1</v>
      </c>
      <c r="K3696">
        <v>0</v>
      </c>
      <c r="L3696">
        <v>3.65</v>
      </c>
      <c r="M3696">
        <v>130</v>
      </c>
      <c r="N3696">
        <v>2.5000000000000001E-2</v>
      </c>
      <c r="O3696">
        <v>0</v>
      </c>
      <c r="P3696">
        <v>120</v>
      </c>
      <c r="Q3696" t="s">
        <v>411</v>
      </c>
      <c r="R3696" t="s">
        <v>418</v>
      </c>
      <c r="S3696">
        <v>4.2699999999999996</v>
      </c>
      <c r="T3696">
        <v>10</v>
      </c>
      <c r="U3696">
        <v>0</v>
      </c>
      <c r="V3696" t="s">
        <v>411</v>
      </c>
      <c r="W3696">
        <v>10</v>
      </c>
      <c r="X3696">
        <v>0</v>
      </c>
      <c r="Y3696">
        <v>0</v>
      </c>
      <c r="Z3696">
        <v>170</v>
      </c>
      <c r="AA3696">
        <v>5.88</v>
      </c>
      <c r="AB3696" t="s">
        <v>410</v>
      </c>
      <c r="AC3696">
        <v>0</v>
      </c>
      <c r="AD3696">
        <v>0</v>
      </c>
      <c r="AE3696">
        <v>0</v>
      </c>
      <c r="AF3696">
        <v>0.5</v>
      </c>
      <c r="AG3696" t="s">
        <v>410</v>
      </c>
      <c r="AH3696">
        <v>0</v>
      </c>
      <c r="AI3696">
        <v>3.34</v>
      </c>
      <c r="AJ3696">
        <v>1290</v>
      </c>
      <c r="AK3696" t="s">
        <v>411</v>
      </c>
      <c r="AL3696">
        <v>0.08</v>
      </c>
      <c r="AM3696">
        <v>0</v>
      </c>
      <c r="AN3696" t="s">
        <v>411</v>
      </c>
      <c r="AO3696" t="s">
        <v>410</v>
      </c>
      <c r="AP3696">
        <v>0</v>
      </c>
      <c r="AQ3696">
        <v>70</v>
      </c>
      <c r="AR3696">
        <v>0</v>
      </c>
      <c r="AS3696">
        <v>0</v>
      </c>
      <c r="AT3696">
        <v>5.73</v>
      </c>
      <c r="AU3696">
        <v>2.37</v>
      </c>
      <c r="AV3696" t="s">
        <v>410</v>
      </c>
      <c r="AW3696">
        <v>10</v>
      </c>
      <c r="AX3696">
        <v>0</v>
      </c>
      <c r="AY3696">
        <v>0</v>
      </c>
      <c r="AZ3696">
        <v>0</v>
      </c>
      <c r="BA3696" t="s">
        <v>6190</v>
      </c>
      <c r="BB3696">
        <v>10</v>
      </c>
      <c r="BC3696">
        <v>0</v>
      </c>
      <c r="BD3696">
        <v>0</v>
      </c>
      <c r="BE3696" t="s">
        <v>410</v>
      </c>
      <c r="BF3696" t="s">
        <v>421</v>
      </c>
      <c r="BG3696" t="s">
        <v>410</v>
      </c>
      <c r="BH3696" t="s">
        <v>410</v>
      </c>
      <c r="BI3696" t="s">
        <v>411</v>
      </c>
      <c r="BJ3696" t="s">
        <v>410</v>
      </c>
      <c r="BK3696">
        <v>0</v>
      </c>
      <c r="BL3696">
        <v>0</v>
      </c>
      <c r="BM3696">
        <v>2800</v>
      </c>
      <c r="BN3696">
        <v>0</v>
      </c>
    </row>
    <row r="3697" spans="1:66" x14ac:dyDescent="0.15">
      <c r="A3697" t="s">
        <v>6541</v>
      </c>
      <c r="B3697" t="s">
        <v>212</v>
      </c>
      <c r="C3697">
        <v>2321</v>
      </c>
      <c r="D3697">
        <v>2326</v>
      </c>
      <c r="E3697">
        <v>707.4</v>
      </c>
      <c r="F3697">
        <v>709</v>
      </c>
      <c r="G3697" t="s">
        <v>6542</v>
      </c>
      <c r="H3697">
        <v>0</v>
      </c>
      <c r="I3697" t="s">
        <v>6501</v>
      </c>
      <c r="J3697">
        <v>1</v>
      </c>
      <c r="K3697">
        <v>0</v>
      </c>
      <c r="L3697">
        <v>4.1399999999999997</v>
      </c>
      <c r="M3697">
        <v>260</v>
      </c>
      <c r="N3697">
        <v>1.4E-2</v>
      </c>
      <c r="O3697">
        <v>0</v>
      </c>
      <c r="P3697">
        <v>180</v>
      </c>
      <c r="Q3697" t="s">
        <v>411</v>
      </c>
      <c r="R3697" t="s">
        <v>418</v>
      </c>
      <c r="S3697">
        <v>3.94</v>
      </c>
      <c r="T3697">
        <v>10</v>
      </c>
      <c r="U3697">
        <v>0</v>
      </c>
      <c r="V3697" t="s">
        <v>411</v>
      </c>
      <c r="W3697">
        <v>10</v>
      </c>
      <c r="X3697">
        <v>0</v>
      </c>
      <c r="Y3697">
        <v>0</v>
      </c>
      <c r="Z3697">
        <v>40</v>
      </c>
      <c r="AA3697">
        <v>4.1399999999999997</v>
      </c>
      <c r="AB3697" t="s">
        <v>410</v>
      </c>
      <c r="AC3697">
        <v>0</v>
      </c>
      <c r="AD3697">
        <v>0</v>
      </c>
      <c r="AE3697">
        <v>0</v>
      </c>
      <c r="AF3697">
        <v>0.6</v>
      </c>
      <c r="AG3697" t="s">
        <v>410</v>
      </c>
      <c r="AH3697">
        <v>0</v>
      </c>
      <c r="AI3697">
        <v>3.15</v>
      </c>
      <c r="AJ3697">
        <v>1240</v>
      </c>
      <c r="AK3697" t="s">
        <v>411</v>
      </c>
      <c r="AL3697">
        <v>0.11</v>
      </c>
      <c r="AM3697">
        <v>0</v>
      </c>
      <c r="AN3697" t="s">
        <v>411</v>
      </c>
      <c r="AO3697" t="s">
        <v>410</v>
      </c>
      <c r="AP3697">
        <v>0</v>
      </c>
      <c r="AQ3697">
        <v>80</v>
      </c>
      <c r="AR3697">
        <v>0</v>
      </c>
      <c r="AS3697">
        <v>0</v>
      </c>
      <c r="AT3697">
        <v>5.61</v>
      </c>
      <c r="AU3697">
        <v>1.04</v>
      </c>
      <c r="AV3697" t="s">
        <v>410</v>
      </c>
      <c r="AW3697">
        <v>10</v>
      </c>
      <c r="AX3697">
        <v>0</v>
      </c>
      <c r="AY3697">
        <v>0</v>
      </c>
      <c r="AZ3697">
        <v>0</v>
      </c>
      <c r="BA3697" t="s">
        <v>6190</v>
      </c>
      <c r="BB3697">
        <v>10</v>
      </c>
      <c r="BC3697">
        <v>0</v>
      </c>
      <c r="BD3697">
        <v>0</v>
      </c>
      <c r="BE3697" t="s">
        <v>410</v>
      </c>
      <c r="BF3697" t="s">
        <v>421</v>
      </c>
      <c r="BG3697" t="s">
        <v>410</v>
      </c>
      <c r="BH3697" t="s">
        <v>410</v>
      </c>
      <c r="BI3697" t="s">
        <v>411</v>
      </c>
      <c r="BJ3697" t="s">
        <v>410</v>
      </c>
      <c r="BK3697">
        <v>0</v>
      </c>
      <c r="BL3697">
        <v>0</v>
      </c>
      <c r="BM3697">
        <v>1590</v>
      </c>
      <c r="BN3697">
        <v>0</v>
      </c>
    </row>
    <row r="3698" spans="1:66" x14ac:dyDescent="0.15">
      <c r="A3698" t="s">
        <v>6543</v>
      </c>
      <c r="B3698" t="s">
        <v>212</v>
      </c>
      <c r="C3698">
        <v>2326</v>
      </c>
      <c r="D3698">
        <v>2331</v>
      </c>
      <c r="E3698">
        <v>709</v>
      </c>
      <c r="F3698">
        <v>710.5</v>
      </c>
      <c r="G3698" t="s">
        <v>6544</v>
      </c>
      <c r="H3698">
        <v>0</v>
      </c>
      <c r="I3698" t="s">
        <v>6501</v>
      </c>
      <c r="J3698">
        <v>1</v>
      </c>
      <c r="K3698">
        <v>0</v>
      </c>
      <c r="L3698">
        <v>3.99</v>
      </c>
      <c r="M3698">
        <v>460</v>
      </c>
      <c r="N3698">
        <v>0.126</v>
      </c>
      <c r="O3698">
        <v>0</v>
      </c>
      <c r="P3698">
        <v>100</v>
      </c>
      <c r="Q3698" t="s">
        <v>411</v>
      </c>
      <c r="R3698" t="s">
        <v>418</v>
      </c>
      <c r="S3698">
        <v>2.48</v>
      </c>
      <c r="T3698">
        <v>10</v>
      </c>
      <c r="U3698">
        <v>0</v>
      </c>
      <c r="V3698" t="s">
        <v>411</v>
      </c>
      <c r="W3698">
        <v>10</v>
      </c>
      <c r="X3698">
        <v>0</v>
      </c>
      <c r="Y3698">
        <v>0</v>
      </c>
      <c r="Z3698">
        <v>110</v>
      </c>
      <c r="AA3698">
        <v>5.04</v>
      </c>
      <c r="AB3698" t="s">
        <v>410</v>
      </c>
      <c r="AC3698">
        <v>0</v>
      </c>
      <c r="AD3698">
        <v>0</v>
      </c>
      <c r="AE3698">
        <v>0</v>
      </c>
      <c r="AF3698">
        <v>0.5</v>
      </c>
      <c r="AG3698" t="s">
        <v>410</v>
      </c>
      <c r="AH3698">
        <v>0</v>
      </c>
      <c r="AI3698">
        <v>3.23</v>
      </c>
      <c r="AJ3698">
        <v>1080</v>
      </c>
      <c r="AK3698" t="s">
        <v>411</v>
      </c>
      <c r="AL3698">
        <v>7.0000000000000007E-2</v>
      </c>
      <c r="AM3698">
        <v>0</v>
      </c>
      <c r="AN3698">
        <v>10</v>
      </c>
      <c r="AO3698" t="s">
        <v>410</v>
      </c>
      <c r="AP3698">
        <v>0</v>
      </c>
      <c r="AQ3698">
        <v>260</v>
      </c>
      <c r="AR3698">
        <v>0</v>
      </c>
      <c r="AS3698">
        <v>0</v>
      </c>
      <c r="AT3698">
        <v>5.21</v>
      </c>
      <c r="AU3698">
        <v>1.52</v>
      </c>
      <c r="AV3698" t="s">
        <v>410</v>
      </c>
      <c r="AW3698">
        <v>10</v>
      </c>
      <c r="AX3698">
        <v>0</v>
      </c>
      <c r="AY3698">
        <v>0</v>
      </c>
      <c r="AZ3698">
        <v>0</v>
      </c>
      <c r="BA3698" t="s">
        <v>6190</v>
      </c>
      <c r="BB3698" t="s">
        <v>411</v>
      </c>
      <c r="BC3698">
        <v>0</v>
      </c>
      <c r="BD3698">
        <v>0</v>
      </c>
      <c r="BE3698" t="s">
        <v>410</v>
      </c>
      <c r="BF3698" t="s">
        <v>421</v>
      </c>
      <c r="BG3698" t="s">
        <v>410</v>
      </c>
      <c r="BH3698" t="s">
        <v>410</v>
      </c>
      <c r="BI3698" t="s">
        <v>411</v>
      </c>
      <c r="BJ3698" t="s">
        <v>410</v>
      </c>
      <c r="BK3698">
        <v>0</v>
      </c>
      <c r="BL3698">
        <v>0</v>
      </c>
      <c r="BM3698">
        <v>2810</v>
      </c>
      <c r="BN3698">
        <v>0</v>
      </c>
    </row>
    <row r="3699" spans="1:66" x14ac:dyDescent="0.15">
      <c r="A3699" t="s">
        <v>6545</v>
      </c>
      <c r="B3699" t="s">
        <v>212</v>
      </c>
      <c r="C3699">
        <v>2331</v>
      </c>
      <c r="D3699">
        <v>2336</v>
      </c>
      <c r="E3699">
        <v>710.5</v>
      </c>
      <c r="F3699">
        <v>712</v>
      </c>
      <c r="G3699" t="s">
        <v>6546</v>
      </c>
      <c r="H3699">
        <v>0</v>
      </c>
      <c r="I3699" t="s">
        <v>6501</v>
      </c>
      <c r="J3699">
        <v>3</v>
      </c>
      <c r="K3699">
        <v>0</v>
      </c>
      <c r="L3699">
        <v>3.63</v>
      </c>
      <c r="M3699">
        <v>1300</v>
      </c>
      <c r="N3699">
        <v>0.26400000000000001</v>
      </c>
      <c r="O3699">
        <v>0</v>
      </c>
      <c r="P3699">
        <v>140</v>
      </c>
      <c r="Q3699" t="s">
        <v>411</v>
      </c>
      <c r="R3699" t="s">
        <v>418</v>
      </c>
      <c r="S3699">
        <v>1.77</v>
      </c>
      <c r="T3699">
        <v>10</v>
      </c>
      <c r="U3699">
        <v>0</v>
      </c>
      <c r="V3699">
        <v>10</v>
      </c>
      <c r="W3699">
        <v>10</v>
      </c>
      <c r="X3699">
        <v>0</v>
      </c>
      <c r="Y3699">
        <v>0</v>
      </c>
      <c r="Z3699">
        <v>80</v>
      </c>
      <c r="AA3699">
        <v>4.17</v>
      </c>
      <c r="AB3699" t="s">
        <v>410</v>
      </c>
      <c r="AC3699">
        <v>0</v>
      </c>
      <c r="AD3699">
        <v>0</v>
      </c>
      <c r="AE3699">
        <v>0</v>
      </c>
      <c r="AF3699">
        <v>0.6</v>
      </c>
      <c r="AG3699" t="s">
        <v>410</v>
      </c>
      <c r="AH3699">
        <v>0</v>
      </c>
      <c r="AI3699">
        <v>2.59</v>
      </c>
      <c r="AJ3699">
        <v>850</v>
      </c>
      <c r="AK3699" t="s">
        <v>411</v>
      </c>
      <c r="AL3699">
        <v>0.12</v>
      </c>
      <c r="AM3699">
        <v>0</v>
      </c>
      <c r="AN3699" t="s">
        <v>411</v>
      </c>
      <c r="AO3699" t="s">
        <v>410</v>
      </c>
      <c r="AP3699">
        <v>0</v>
      </c>
      <c r="AQ3699">
        <v>1410</v>
      </c>
      <c r="AR3699">
        <v>0</v>
      </c>
      <c r="AS3699">
        <v>0</v>
      </c>
      <c r="AT3699">
        <v>5.35</v>
      </c>
      <c r="AU3699">
        <v>1.18</v>
      </c>
      <c r="AV3699" t="s">
        <v>410</v>
      </c>
      <c r="AW3699">
        <v>10</v>
      </c>
      <c r="AX3699">
        <v>0</v>
      </c>
      <c r="AY3699">
        <v>0</v>
      </c>
      <c r="AZ3699">
        <v>0</v>
      </c>
      <c r="BA3699" t="s">
        <v>6190</v>
      </c>
      <c r="BB3699">
        <v>10</v>
      </c>
      <c r="BC3699">
        <v>0</v>
      </c>
      <c r="BD3699">
        <v>0</v>
      </c>
      <c r="BE3699" t="s">
        <v>410</v>
      </c>
      <c r="BF3699" t="s">
        <v>421</v>
      </c>
      <c r="BG3699" t="s">
        <v>410</v>
      </c>
      <c r="BH3699" t="s">
        <v>410</v>
      </c>
      <c r="BI3699" t="s">
        <v>411</v>
      </c>
      <c r="BJ3699" t="s">
        <v>410</v>
      </c>
      <c r="BK3699">
        <v>0</v>
      </c>
      <c r="BL3699">
        <v>0</v>
      </c>
      <c r="BM3699">
        <v>3610</v>
      </c>
      <c r="BN3699">
        <v>0</v>
      </c>
    </row>
    <row r="3700" spans="1:66" x14ac:dyDescent="0.15">
      <c r="A3700" t="s">
        <v>6547</v>
      </c>
      <c r="B3700" t="s">
        <v>212</v>
      </c>
      <c r="C3700">
        <v>2336</v>
      </c>
      <c r="D3700">
        <v>2340</v>
      </c>
      <c r="E3700">
        <v>712</v>
      </c>
      <c r="F3700">
        <v>713.2</v>
      </c>
      <c r="G3700" t="s">
        <v>6548</v>
      </c>
      <c r="H3700">
        <v>0</v>
      </c>
      <c r="I3700" t="s">
        <v>6501</v>
      </c>
      <c r="J3700">
        <v>1</v>
      </c>
      <c r="K3700">
        <v>0</v>
      </c>
      <c r="L3700">
        <v>5.98</v>
      </c>
      <c r="M3700" t="s">
        <v>410</v>
      </c>
      <c r="N3700">
        <v>1.2999999999999999E-2</v>
      </c>
      <c r="O3700">
        <v>0</v>
      </c>
      <c r="P3700">
        <v>170</v>
      </c>
      <c r="Q3700" t="s">
        <v>411</v>
      </c>
      <c r="R3700" t="s">
        <v>418</v>
      </c>
      <c r="S3700">
        <v>0.6</v>
      </c>
      <c r="T3700" t="s">
        <v>411</v>
      </c>
      <c r="U3700">
        <v>0</v>
      </c>
      <c r="V3700" t="s">
        <v>411</v>
      </c>
      <c r="W3700">
        <v>10</v>
      </c>
      <c r="X3700">
        <v>0</v>
      </c>
      <c r="Y3700">
        <v>0</v>
      </c>
      <c r="Z3700">
        <v>10</v>
      </c>
      <c r="AA3700">
        <v>4.38</v>
      </c>
      <c r="AB3700" t="s">
        <v>410</v>
      </c>
      <c r="AC3700">
        <v>0</v>
      </c>
      <c r="AD3700">
        <v>0</v>
      </c>
      <c r="AE3700">
        <v>0</v>
      </c>
      <c r="AF3700">
        <v>1</v>
      </c>
      <c r="AG3700" t="s">
        <v>410</v>
      </c>
      <c r="AH3700">
        <v>0</v>
      </c>
      <c r="AI3700">
        <v>3.58</v>
      </c>
      <c r="AJ3700">
        <v>480</v>
      </c>
      <c r="AK3700" t="s">
        <v>411</v>
      </c>
      <c r="AL3700">
        <v>0.14000000000000001</v>
      </c>
      <c r="AM3700">
        <v>0</v>
      </c>
      <c r="AN3700" t="s">
        <v>411</v>
      </c>
      <c r="AO3700" t="s">
        <v>410</v>
      </c>
      <c r="AP3700">
        <v>0</v>
      </c>
      <c r="AQ3700">
        <v>190</v>
      </c>
      <c r="AR3700">
        <v>0</v>
      </c>
      <c r="AS3700">
        <v>0</v>
      </c>
      <c r="AT3700">
        <v>3.64</v>
      </c>
      <c r="AU3700">
        <v>0.49</v>
      </c>
      <c r="AV3700" t="s">
        <v>410</v>
      </c>
      <c r="AW3700">
        <v>10</v>
      </c>
      <c r="AX3700">
        <v>0</v>
      </c>
      <c r="AY3700">
        <v>0</v>
      </c>
      <c r="AZ3700">
        <v>0</v>
      </c>
      <c r="BA3700" t="s">
        <v>6190</v>
      </c>
      <c r="BB3700">
        <v>10</v>
      </c>
      <c r="BC3700">
        <v>0</v>
      </c>
      <c r="BD3700">
        <v>0</v>
      </c>
      <c r="BE3700" t="s">
        <v>410</v>
      </c>
      <c r="BF3700">
        <v>0.05</v>
      </c>
      <c r="BG3700" t="s">
        <v>410</v>
      </c>
      <c r="BH3700" t="s">
        <v>410</v>
      </c>
      <c r="BI3700" t="s">
        <v>411</v>
      </c>
      <c r="BJ3700" t="s">
        <v>410</v>
      </c>
      <c r="BK3700">
        <v>0</v>
      </c>
      <c r="BL3700">
        <v>0</v>
      </c>
      <c r="BM3700">
        <v>700</v>
      </c>
      <c r="BN3700">
        <v>0</v>
      </c>
    </row>
    <row r="3701" spans="1:66" x14ac:dyDescent="0.15">
      <c r="A3701" t="s">
        <v>6549</v>
      </c>
      <c r="B3701" t="s">
        <v>212</v>
      </c>
      <c r="C3701">
        <v>2340</v>
      </c>
      <c r="D3701">
        <v>2345</v>
      </c>
      <c r="E3701">
        <v>713.2</v>
      </c>
      <c r="F3701">
        <v>714.8</v>
      </c>
      <c r="G3701" t="s">
        <v>6550</v>
      </c>
      <c r="H3701">
        <v>0</v>
      </c>
      <c r="I3701" t="s">
        <v>6501</v>
      </c>
      <c r="J3701">
        <v>2</v>
      </c>
      <c r="K3701">
        <v>0</v>
      </c>
      <c r="L3701">
        <v>4.6399999999999997</v>
      </c>
      <c r="M3701">
        <v>50</v>
      </c>
      <c r="N3701">
        <v>1.4E-2</v>
      </c>
      <c r="O3701">
        <v>0</v>
      </c>
      <c r="P3701">
        <v>120</v>
      </c>
      <c r="Q3701" t="s">
        <v>411</v>
      </c>
      <c r="R3701" t="s">
        <v>418</v>
      </c>
      <c r="S3701">
        <v>1.18</v>
      </c>
      <c r="T3701" t="s">
        <v>411</v>
      </c>
      <c r="U3701">
        <v>0</v>
      </c>
      <c r="V3701" t="s">
        <v>411</v>
      </c>
      <c r="W3701">
        <v>10</v>
      </c>
      <c r="X3701">
        <v>0</v>
      </c>
      <c r="Y3701">
        <v>0</v>
      </c>
      <c r="Z3701">
        <v>20</v>
      </c>
      <c r="AA3701">
        <v>3.81</v>
      </c>
      <c r="AB3701" t="s">
        <v>410</v>
      </c>
      <c r="AC3701">
        <v>0</v>
      </c>
      <c r="AD3701">
        <v>0</v>
      </c>
      <c r="AE3701">
        <v>0</v>
      </c>
      <c r="AF3701">
        <v>0.7</v>
      </c>
      <c r="AG3701" t="s">
        <v>410</v>
      </c>
      <c r="AH3701">
        <v>0</v>
      </c>
      <c r="AI3701">
        <v>3.3</v>
      </c>
      <c r="AJ3701">
        <v>820</v>
      </c>
      <c r="AK3701" t="s">
        <v>411</v>
      </c>
      <c r="AL3701">
        <v>0.11</v>
      </c>
      <c r="AM3701">
        <v>0</v>
      </c>
      <c r="AN3701" t="s">
        <v>411</v>
      </c>
      <c r="AO3701">
        <v>50</v>
      </c>
      <c r="AP3701">
        <v>0</v>
      </c>
      <c r="AQ3701">
        <v>290</v>
      </c>
      <c r="AR3701">
        <v>0</v>
      </c>
      <c r="AS3701">
        <v>0</v>
      </c>
      <c r="AT3701">
        <v>5.38</v>
      </c>
      <c r="AU3701">
        <v>0.48</v>
      </c>
      <c r="AV3701" t="s">
        <v>410</v>
      </c>
      <c r="AW3701">
        <v>10</v>
      </c>
      <c r="AX3701">
        <v>0</v>
      </c>
      <c r="AY3701">
        <v>0</v>
      </c>
      <c r="AZ3701">
        <v>0</v>
      </c>
      <c r="BA3701" t="s">
        <v>6190</v>
      </c>
      <c r="BB3701">
        <v>10</v>
      </c>
      <c r="BC3701">
        <v>0</v>
      </c>
      <c r="BD3701">
        <v>0</v>
      </c>
      <c r="BE3701" t="s">
        <v>410</v>
      </c>
      <c r="BF3701">
        <v>0.05</v>
      </c>
      <c r="BG3701" t="s">
        <v>410</v>
      </c>
      <c r="BH3701" t="s">
        <v>410</v>
      </c>
      <c r="BI3701" t="s">
        <v>411</v>
      </c>
      <c r="BJ3701" t="s">
        <v>410</v>
      </c>
      <c r="BK3701">
        <v>0</v>
      </c>
      <c r="BL3701">
        <v>0</v>
      </c>
      <c r="BM3701">
        <v>600</v>
      </c>
      <c r="BN3701">
        <v>0</v>
      </c>
    </row>
    <row r="3702" spans="1:66" x14ac:dyDescent="0.15">
      <c r="A3702" t="s">
        <v>6551</v>
      </c>
      <c r="B3702" t="s">
        <v>212</v>
      </c>
      <c r="C3702">
        <v>2345</v>
      </c>
      <c r="D3702">
        <v>2350</v>
      </c>
      <c r="E3702">
        <v>714.8</v>
      </c>
      <c r="F3702">
        <v>716.3</v>
      </c>
      <c r="G3702" t="s">
        <v>6552</v>
      </c>
      <c r="H3702">
        <v>0</v>
      </c>
      <c r="I3702" t="s">
        <v>6501</v>
      </c>
      <c r="J3702">
        <v>5</v>
      </c>
      <c r="K3702">
        <v>0</v>
      </c>
      <c r="L3702">
        <v>4.03</v>
      </c>
      <c r="M3702">
        <v>1810</v>
      </c>
      <c r="N3702">
        <v>0.17</v>
      </c>
      <c r="O3702">
        <v>0</v>
      </c>
      <c r="P3702">
        <v>160</v>
      </c>
      <c r="Q3702" t="s">
        <v>411</v>
      </c>
      <c r="R3702" t="s">
        <v>418</v>
      </c>
      <c r="S3702">
        <v>1.22</v>
      </c>
      <c r="T3702">
        <v>10</v>
      </c>
      <c r="U3702">
        <v>0</v>
      </c>
      <c r="V3702" t="s">
        <v>411</v>
      </c>
      <c r="W3702">
        <v>20</v>
      </c>
      <c r="X3702">
        <v>0</v>
      </c>
      <c r="Y3702">
        <v>0</v>
      </c>
      <c r="Z3702">
        <v>1360</v>
      </c>
      <c r="AA3702">
        <v>4.9000000000000004</v>
      </c>
      <c r="AB3702" t="s">
        <v>410</v>
      </c>
      <c r="AC3702">
        <v>0</v>
      </c>
      <c r="AD3702">
        <v>0</v>
      </c>
      <c r="AE3702">
        <v>0</v>
      </c>
      <c r="AF3702">
        <v>0.8</v>
      </c>
      <c r="AG3702" t="s">
        <v>410</v>
      </c>
      <c r="AH3702">
        <v>0</v>
      </c>
      <c r="AI3702">
        <v>1.87</v>
      </c>
      <c r="AJ3702">
        <v>750</v>
      </c>
      <c r="AK3702" t="s">
        <v>411</v>
      </c>
      <c r="AL3702">
        <v>0.13</v>
      </c>
      <c r="AM3702">
        <v>0</v>
      </c>
      <c r="AN3702" t="s">
        <v>411</v>
      </c>
      <c r="AO3702" t="s">
        <v>410</v>
      </c>
      <c r="AP3702">
        <v>0</v>
      </c>
      <c r="AQ3702">
        <v>620</v>
      </c>
      <c r="AR3702">
        <v>0</v>
      </c>
      <c r="AS3702">
        <v>0</v>
      </c>
      <c r="AT3702">
        <v>6.18</v>
      </c>
      <c r="AU3702">
        <v>3.43</v>
      </c>
      <c r="AV3702">
        <v>70</v>
      </c>
      <c r="AW3702">
        <v>10</v>
      </c>
      <c r="AX3702">
        <v>0</v>
      </c>
      <c r="AY3702">
        <v>0</v>
      </c>
      <c r="AZ3702">
        <v>0</v>
      </c>
      <c r="BA3702" t="s">
        <v>6190</v>
      </c>
      <c r="BB3702">
        <v>10</v>
      </c>
      <c r="BC3702">
        <v>0</v>
      </c>
      <c r="BD3702">
        <v>0</v>
      </c>
      <c r="BE3702" t="s">
        <v>410</v>
      </c>
      <c r="BF3702" t="s">
        <v>421</v>
      </c>
      <c r="BG3702" t="s">
        <v>410</v>
      </c>
      <c r="BH3702" t="s">
        <v>410</v>
      </c>
      <c r="BI3702" t="s">
        <v>411</v>
      </c>
      <c r="BJ3702" t="s">
        <v>410</v>
      </c>
      <c r="BK3702">
        <v>0</v>
      </c>
      <c r="BL3702">
        <v>0</v>
      </c>
      <c r="BM3702">
        <v>4890</v>
      </c>
      <c r="BN3702">
        <v>0</v>
      </c>
    </row>
    <row r="3703" spans="1:66" x14ac:dyDescent="0.15">
      <c r="A3703" t="s">
        <v>6553</v>
      </c>
      <c r="B3703" t="s">
        <v>212</v>
      </c>
      <c r="C3703">
        <v>2350</v>
      </c>
      <c r="D3703">
        <v>2355</v>
      </c>
      <c r="E3703">
        <v>716.3</v>
      </c>
      <c r="F3703">
        <v>717.8</v>
      </c>
      <c r="G3703" t="s">
        <v>6554</v>
      </c>
      <c r="H3703">
        <v>0</v>
      </c>
      <c r="I3703" t="s">
        <v>6501</v>
      </c>
      <c r="J3703">
        <v>1</v>
      </c>
      <c r="K3703">
        <v>0</v>
      </c>
      <c r="L3703">
        <v>2.89</v>
      </c>
      <c r="M3703">
        <v>1970</v>
      </c>
      <c r="N3703">
        <v>0.109</v>
      </c>
      <c r="O3703">
        <v>0</v>
      </c>
      <c r="P3703">
        <v>100</v>
      </c>
      <c r="Q3703" t="s">
        <v>411</v>
      </c>
      <c r="R3703" t="s">
        <v>418</v>
      </c>
      <c r="S3703">
        <v>0.78</v>
      </c>
      <c r="T3703">
        <v>10</v>
      </c>
      <c r="U3703">
        <v>0</v>
      </c>
      <c r="V3703" t="s">
        <v>411</v>
      </c>
      <c r="W3703">
        <v>20</v>
      </c>
      <c r="X3703">
        <v>0</v>
      </c>
      <c r="Y3703">
        <v>0</v>
      </c>
      <c r="Z3703">
        <v>90</v>
      </c>
      <c r="AA3703">
        <v>3.38</v>
      </c>
      <c r="AB3703" t="s">
        <v>410</v>
      </c>
      <c r="AC3703">
        <v>0</v>
      </c>
      <c r="AD3703">
        <v>0</v>
      </c>
      <c r="AE3703">
        <v>0</v>
      </c>
      <c r="AF3703">
        <v>0.6</v>
      </c>
      <c r="AG3703" t="s">
        <v>410</v>
      </c>
      <c r="AH3703">
        <v>0</v>
      </c>
      <c r="AI3703">
        <v>1.68</v>
      </c>
      <c r="AJ3703">
        <v>690</v>
      </c>
      <c r="AK3703" t="s">
        <v>411</v>
      </c>
      <c r="AL3703">
        <v>0.11</v>
      </c>
      <c r="AM3703">
        <v>0</v>
      </c>
      <c r="AN3703" t="s">
        <v>411</v>
      </c>
      <c r="AO3703" t="s">
        <v>410</v>
      </c>
      <c r="AP3703">
        <v>0</v>
      </c>
      <c r="AQ3703">
        <v>190</v>
      </c>
      <c r="AR3703">
        <v>0</v>
      </c>
      <c r="AS3703">
        <v>0</v>
      </c>
      <c r="AT3703">
        <v>6.06</v>
      </c>
      <c r="AU3703">
        <v>1.44</v>
      </c>
      <c r="AV3703" t="s">
        <v>410</v>
      </c>
      <c r="AW3703" t="s">
        <v>411</v>
      </c>
      <c r="AX3703">
        <v>0</v>
      </c>
      <c r="AY3703">
        <v>0</v>
      </c>
      <c r="AZ3703">
        <v>0</v>
      </c>
      <c r="BA3703" t="s">
        <v>6190</v>
      </c>
      <c r="BB3703">
        <v>10</v>
      </c>
      <c r="BC3703">
        <v>0</v>
      </c>
      <c r="BD3703">
        <v>0</v>
      </c>
      <c r="BE3703" t="s">
        <v>410</v>
      </c>
      <c r="BF3703" t="s">
        <v>421</v>
      </c>
      <c r="BG3703" t="s">
        <v>410</v>
      </c>
      <c r="BH3703" t="s">
        <v>410</v>
      </c>
      <c r="BI3703" t="s">
        <v>411</v>
      </c>
      <c r="BJ3703" t="s">
        <v>410</v>
      </c>
      <c r="BK3703">
        <v>0</v>
      </c>
      <c r="BL3703">
        <v>0</v>
      </c>
      <c r="BM3703">
        <v>1920</v>
      </c>
      <c r="BN3703">
        <v>0</v>
      </c>
    </row>
    <row r="3704" spans="1:66" x14ac:dyDescent="0.15">
      <c r="A3704" t="s">
        <v>6555</v>
      </c>
      <c r="B3704" t="s">
        <v>212</v>
      </c>
      <c r="C3704">
        <v>2355</v>
      </c>
      <c r="D3704">
        <v>2360</v>
      </c>
      <c r="E3704">
        <v>717.8</v>
      </c>
      <c r="F3704">
        <v>719.3</v>
      </c>
      <c r="G3704" t="s">
        <v>6556</v>
      </c>
      <c r="H3704">
        <v>0</v>
      </c>
      <c r="I3704" t="s">
        <v>6501</v>
      </c>
      <c r="J3704" t="s">
        <v>416</v>
      </c>
      <c r="K3704">
        <v>0</v>
      </c>
      <c r="L3704">
        <v>4.99</v>
      </c>
      <c r="M3704">
        <v>60</v>
      </c>
      <c r="N3704">
        <v>1.4999999999999999E-2</v>
      </c>
      <c r="O3704">
        <v>0</v>
      </c>
      <c r="P3704">
        <v>180</v>
      </c>
      <c r="Q3704" t="s">
        <v>411</v>
      </c>
      <c r="R3704" t="s">
        <v>418</v>
      </c>
      <c r="S3704">
        <v>0.37</v>
      </c>
      <c r="T3704" t="s">
        <v>411</v>
      </c>
      <c r="U3704">
        <v>0</v>
      </c>
      <c r="V3704" t="s">
        <v>411</v>
      </c>
      <c r="W3704">
        <v>20</v>
      </c>
      <c r="X3704">
        <v>0</v>
      </c>
      <c r="Y3704">
        <v>0</v>
      </c>
      <c r="Z3704">
        <v>20</v>
      </c>
      <c r="AA3704">
        <v>2.6</v>
      </c>
      <c r="AB3704" t="s">
        <v>410</v>
      </c>
      <c r="AC3704">
        <v>0</v>
      </c>
      <c r="AD3704">
        <v>0</v>
      </c>
      <c r="AE3704">
        <v>0</v>
      </c>
      <c r="AF3704">
        <v>0.9</v>
      </c>
      <c r="AG3704" t="s">
        <v>410</v>
      </c>
      <c r="AH3704">
        <v>0</v>
      </c>
      <c r="AI3704">
        <v>2.33</v>
      </c>
      <c r="AJ3704">
        <v>410</v>
      </c>
      <c r="AK3704" t="s">
        <v>411</v>
      </c>
      <c r="AL3704">
        <v>0.15</v>
      </c>
      <c r="AM3704">
        <v>0</v>
      </c>
      <c r="AN3704" t="s">
        <v>411</v>
      </c>
      <c r="AO3704" t="s">
        <v>410</v>
      </c>
      <c r="AP3704">
        <v>0</v>
      </c>
      <c r="AQ3704">
        <v>60</v>
      </c>
      <c r="AR3704">
        <v>0</v>
      </c>
      <c r="AS3704">
        <v>0</v>
      </c>
      <c r="AT3704">
        <v>4.9800000000000004</v>
      </c>
      <c r="AU3704">
        <v>0.1</v>
      </c>
      <c r="AV3704" t="s">
        <v>410</v>
      </c>
      <c r="AW3704">
        <v>10</v>
      </c>
      <c r="AX3704">
        <v>0</v>
      </c>
      <c r="AY3704">
        <v>0</v>
      </c>
      <c r="AZ3704">
        <v>0</v>
      </c>
      <c r="BA3704" t="s">
        <v>6190</v>
      </c>
      <c r="BB3704">
        <v>10</v>
      </c>
      <c r="BC3704">
        <v>0</v>
      </c>
      <c r="BD3704">
        <v>0</v>
      </c>
      <c r="BE3704" t="s">
        <v>410</v>
      </c>
      <c r="BF3704" t="s">
        <v>421</v>
      </c>
      <c r="BG3704" t="s">
        <v>410</v>
      </c>
      <c r="BH3704" t="s">
        <v>410</v>
      </c>
      <c r="BI3704" t="s">
        <v>411</v>
      </c>
      <c r="BJ3704" t="s">
        <v>410</v>
      </c>
      <c r="BK3704">
        <v>0</v>
      </c>
      <c r="BL3704">
        <v>0</v>
      </c>
      <c r="BM3704">
        <v>240</v>
      </c>
      <c r="BN3704">
        <v>0</v>
      </c>
    </row>
    <row r="3705" spans="1:66" x14ac:dyDescent="0.15">
      <c r="A3705" t="s">
        <v>6557</v>
      </c>
      <c r="B3705" t="s">
        <v>212</v>
      </c>
      <c r="C3705">
        <v>2360</v>
      </c>
      <c r="D3705">
        <v>2365</v>
      </c>
      <c r="E3705">
        <v>719.3</v>
      </c>
      <c r="F3705">
        <v>720.8</v>
      </c>
      <c r="G3705" t="s">
        <v>6550</v>
      </c>
      <c r="H3705">
        <v>0</v>
      </c>
      <c r="I3705" t="s">
        <v>6501</v>
      </c>
      <c r="J3705">
        <v>1</v>
      </c>
      <c r="K3705">
        <v>0</v>
      </c>
      <c r="L3705">
        <v>3.93</v>
      </c>
      <c r="M3705">
        <v>130</v>
      </c>
      <c r="N3705">
        <v>2.3E-2</v>
      </c>
      <c r="O3705">
        <v>0</v>
      </c>
      <c r="P3705">
        <v>120</v>
      </c>
      <c r="Q3705" t="s">
        <v>411</v>
      </c>
      <c r="R3705" t="s">
        <v>418</v>
      </c>
      <c r="S3705">
        <v>0.92</v>
      </c>
      <c r="T3705">
        <v>10</v>
      </c>
      <c r="U3705">
        <v>0</v>
      </c>
      <c r="V3705" t="s">
        <v>411</v>
      </c>
      <c r="W3705">
        <v>10</v>
      </c>
      <c r="X3705">
        <v>0</v>
      </c>
      <c r="Y3705">
        <v>0</v>
      </c>
      <c r="Z3705">
        <v>50</v>
      </c>
      <c r="AA3705">
        <v>2.61</v>
      </c>
      <c r="AB3705" t="s">
        <v>410</v>
      </c>
      <c r="AC3705">
        <v>0</v>
      </c>
      <c r="AD3705">
        <v>0</v>
      </c>
      <c r="AE3705">
        <v>0</v>
      </c>
      <c r="AF3705">
        <v>0.8</v>
      </c>
      <c r="AG3705" t="s">
        <v>410</v>
      </c>
      <c r="AH3705">
        <v>0</v>
      </c>
      <c r="AI3705">
        <v>2.5</v>
      </c>
      <c r="AJ3705">
        <v>620</v>
      </c>
      <c r="AK3705" t="s">
        <v>411</v>
      </c>
      <c r="AL3705">
        <v>0.16</v>
      </c>
      <c r="AM3705">
        <v>0</v>
      </c>
      <c r="AN3705" t="s">
        <v>411</v>
      </c>
      <c r="AO3705" t="s">
        <v>410</v>
      </c>
      <c r="AP3705">
        <v>0</v>
      </c>
      <c r="AQ3705">
        <v>100</v>
      </c>
      <c r="AR3705">
        <v>0</v>
      </c>
      <c r="AS3705">
        <v>0</v>
      </c>
      <c r="AT3705">
        <v>5.63</v>
      </c>
      <c r="AU3705">
        <v>0.28000000000000003</v>
      </c>
      <c r="AV3705" t="s">
        <v>410</v>
      </c>
      <c r="AW3705">
        <v>10</v>
      </c>
      <c r="AX3705">
        <v>0</v>
      </c>
      <c r="AY3705">
        <v>0</v>
      </c>
      <c r="AZ3705">
        <v>0</v>
      </c>
      <c r="BA3705" t="s">
        <v>6190</v>
      </c>
      <c r="BB3705">
        <v>10</v>
      </c>
      <c r="BC3705">
        <v>0</v>
      </c>
      <c r="BD3705">
        <v>0</v>
      </c>
      <c r="BE3705" t="s">
        <v>410</v>
      </c>
      <c r="BF3705" t="s">
        <v>421</v>
      </c>
      <c r="BG3705" t="s">
        <v>410</v>
      </c>
      <c r="BH3705" t="s">
        <v>410</v>
      </c>
      <c r="BI3705" t="s">
        <v>411</v>
      </c>
      <c r="BJ3705" t="s">
        <v>410</v>
      </c>
      <c r="BK3705">
        <v>0</v>
      </c>
      <c r="BL3705">
        <v>0</v>
      </c>
      <c r="BM3705">
        <v>1880</v>
      </c>
      <c r="BN3705">
        <v>0</v>
      </c>
    </row>
    <row r="3706" spans="1:66" x14ac:dyDescent="0.15">
      <c r="A3706" t="s">
        <v>6558</v>
      </c>
      <c r="B3706" t="s">
        <v>212</v>
      </c>
      <c r="C3706">
        <v>2365</v>
      </c>
      <c r="D3706">
        <v>2370</v>
      </c>
      <c r="E3706">
        <v>720.8</v>
      </c>
      <c r="F3706">
        <v>722.4</v>
      </c>
      <c r="G3706" t="s">
        <v>6559</v>
      </c>
      <c r="H3706">
        <v>0</v>
      </c>
      <c r="I3706" t="s">
        <v>6501</v>
      </c>
      <c r="J3706">
        <v>2</v>
      </c>
      <c r="K3706">
        <v>0</v>
      </c>
      <c r="L3706">
        <v>4.47</v>
      </c>
      <c r="M3706">
        <v>330</v>
      </c>
      <c r="N3706">
        <v>4.2000000000000003E-2</v>
      </c>
      <c r="O3706">
        <v>0</v>
      </c>
      <c r="P3706">
        <v>90</v>
      </c>
      <c r="Q3706" t="s">
        <v>411</v>
      </c>
      <c r="R3706" t="s">
        <v>418</v>
      </c>
      <c r="S3706">
        <v>3.38</v>
      </c>
      <c r="T3706">
        <v>10</v>
      </c>
      <c r="U3706">
        <v>0</v>
      </c>
      <c r="V3706" t="s">
        <v>411</v>
      </c>
      <c r="W3706">
        <v>10</v>
      </c>
      <c r="X3706">
        <v>0</v>
      </c>
      <c r="Y3706">
        <v>0</v>
      </c>
      <c r="Z3706">
        <v>490</v>
      </c>
      <c r="AA3706">
        <v>4.93</v>
      </c>
      <c r="AB3706" t="s">
        <v>410</v>
      </c>
      <c r="AC3706">
        <v>0</v>
      </c>
      <c r="AD3706">
        <v>0</v>
      </c>
      <c r="AE3706">
        <v>0</v>
      </c>
      <c r="AF3706">
        <v>0.6</v>
      </c>
      <c r="AG3706" t="s">
        <v>410</v>
      </c>
      <c r="AH3706">
        <v>0</v>
      </c>
      <c r="AI3706">
        <v>4.4000000000000004</v>
      </c>
      <c r="AJ3706">
        <v>1570</v>
      </c>
      <c r="AK3706" t="s">
        <v>411</v>
      </c>
      <c r="AL3706">
        <v>0.1</v>
      </c>
      <c r="AM3706">
        <v>0</v>
      </c>
      <c r="AN3706" t="s">
        <v>411</v>
      </c>
      <c r="AO3706" t="s">
        <v>410</v>
      </c>
      <c r="AP3706">
        <v>0</v>
      </c>
      <c r="AQ3706">
        <v>340</v>
      </c>
      <c r="AR3706">
        <v>0</v>
      </c>
      <c r="AS3706">
        <v>0</v>
      </c>
      <c r="AT3706">
        <v>5.81</v>
      </c>
      <c r="AU3706">
        <v>1.68</v>
      </c>
      <c r="AV3706" t="s">
        <v>410</v>
      </c>
      <c r="AW3706">
        <v>10</v>
      </c>
      <c r="AX3706">
        <v>0</v>
      </c>
      <c r="AY3706">
        <v>0</v>
      </c>
      <c r="AZ3706">
        <v>0</v>
      </c>
      <c r="BA3706" t="s">
        <v>6190</v>
      </c>
      <c r="BB3706">
        <v>20</v>
      </c>
      <c r="BC3706">
        <v>0</v>
      </c>
      <c r="BD3706">
        <v>0</v>
      </c>
      <c r="BE3706" t="s">
        <v>410</v>
      </c>
      <c r="BF3706" t="s">
        <v>421</v>
      </c>
      <c r="BG3706" t="s">
        <v>410</v>
      </c>
      <c r="BH3706" t="s">
        <v>410</v>
      </c>
      <c r="BI3706" t="s">
        <v>411</v>
      </c>
      <c r="BJ3706" t="s">
        <v>410</v>
      </c>
      <c r="BK3706">
        <v>0</v>
      </c>
      <c r="BL3706">
        <v>0</v>
      </c>
      <c r="BM3706">
        <v>3060</v>
      </c>
      <c r="BN3706">
        <v>0</v>
      </c>
    </row>
    <row r="3707" spans="1:66" x14ac:dyDescent="0.15">
      <c r="A3707" t="s">
        <v>6560</v>
      </c>
      <c r="B3707" t="s">
        <v>212</v>
      </c>
      <c r="C3707">
        <v>2370</v>
      </c>
      <c r="D3707">
        <v>2375</v>
      </c>
      <c r="E3707">
        <v>722.4</v>
      </c>
      <c r="F3707">
        <v>723.9</v>
      </c>
      <c r="G3707" t="s">
        <v>6561</v>
      </c>
      <c r="H3707">
        <v>0</v>
      </c>
      <c r="I3707" t="s">
        <v>6501</v>
      </c>
      <c r="J3707">
        <v>1</v>
      </c>
      <c r="K3707">
        <v>0</v>
      </c>
      <c r="L3707">
        <v>3.91</v>
      </c>
      <c r="M3707" t="s">
        <v>410</v>
      </c>
      <c r="N3707">
        <v>1.4999999999999999E-2</v>
      </c>
      <c r="O3707">
        <v>0</v>
      </c>
      <c r="P3707">
        <v>110</v>
      </c>
      <c r="Q3707" t="s">
        <v>411</v>
      </c>
      <c r="R3707" t="s">
        <v>418</v>
      </c>
      <c r="S3707">
        <v>2.16</v>
      </c>
      <c r="T3707" t="s">
        <v>411</v>
      </c>
      <c r="U3707">
        <v>0</v>
      </c>
      <c r="V3707" t="s">
        <v>411</v>
      </c>
      <c r="W3707" t="s">
        <v>411</v>
      </c>
      <c r="X3707">
        <v>0</v>
      </c>
      <c r="Y3707">
        <v>0</v>
      </c>
      <c r="Z3707">
        <v>150</v>
      </c>
      <c r="AA3707">
        <v>3.1</v>
      </c>
      <c r="AB3707" t="s">
        <v>410</v>
      </c>
      <c r="AC3707">
        <v>0</v>
      </c>
      <c r="AD3707">
        <v>0</v>
      </c>
      <c r="AE3707">
        <v>0</v>
      </c>
      <c r="AF3707">
        <v>0.6</v>
      </c>
      <c r="AG3707" t="s">
        <v>410</v>
      </c>
      <c r="AH3707">
        <v>0</v>
      </c>
      <c r="AI3707">
        <v>3.4</v>
      </c>
      <c r="AJ3707">
        <v>1120</v>
      </c>
      <c r="AK3707" t="s">
        <v>411</v>
      </c>
      <c r="AL3707">
        <v>0.14000000000000001</v>
      </c>
      <c r="AM3707">
        <v>0</v>
      </c>
      <c r="AN3707" t="s">
        <v>411</v>
      </c>
      <c r="AO3707" t="s">
        <v>410</v>
      </c>
      <c r="AP3707">
        <v>0</v>
      </c>
      <c r="AQ3707">
        <v>290</v>
      </c>
      <c r="AR3707">
        <v>0</v>
      </c>
      <c r="AS3707">
        <v>0</v>
      </c>
      <c r="AT3707">
        <v>5.57</v>
      </c>
      <c r="AU3707">
        <v>0.35</v>
      </c>
      <c r="AV3707" t="s">
        <v>410</v>
      </c>
      <c r="AW3707">
        <v>10</v>
      </c>
      <c r="AX3707">
        <v>0</v>
      </c>
      <c r="AY3707">
        <v>0</v>
      </c>
      <c r="AZ3707">
        <v>0</v>
      </c>
      <c r="BA3707" t="s">
        <v>6190</v>
      </c>
      <c r="BB3707">
        <v>20</v>
      </c>
      <c r="BC3707">
        <v>0</v>
      </c>
      <c r="BD3707">
        <v>0</v>
      </c>
      <c r="BE3707" t="s">
        <v>410</v>
      </c>
      <c r="BF3707" t="s">
        <v>421</v>
      </c>
      <c r="BG3707" t="s">
        <v>410</v>
      </c>
      <c r="BH3707" t="s">
        <v>410</v>
      </c>
      <c r="BI3707" t="s">
        <v>411</v>
      </c>
      <c r="BJ3707" t="s">
        <v>410</v>
      </c>
      <c r="BK3707">
        <v>0</v>
      </c>
      <c r="BL3707">
        <v>0</v>
      </c>
      <c r="BM3707">
        <v>980</v>
      </c>
      <c r="BN3707">
        <v>0</v>
      </c>
    </row>
    <row r="3708" spans="1:66" x14ac:dyDescent="0.15">
      <c r="A3708" t="s">
        <v>6562</v>
      </c>
      <c r="B3708" t="s">
        <v>212</v>
      </c>
      <c r="C3708">
        <v>2375</v>
      </c>
      <c r="D3708">
        <v>2380</v>
      </c>
      <c r="E3708">
        <v>723.9</v>
      </c>
      <c r="F3708">
        <v>725.4</v>
      </c>
      <c r="G3708" t="s">
        <v>6563</v>
      </c>
      <c r="H3708">
        <v>0</v>
      </c>
      <c r="I3708" t="s">
        <v>6501</v>
      </c>
      <c r="J3708">
        <v>1</v>
      </c>
      <c r="K3708">
        <v>0</v>
      </c>
      <c r="L3708">
        <v>4.68</v>
      </c>
      <c r="M3708" t="s">
        <v>410</v>
      </c>
      <c r="N3708">
        <v>8.9999999999999993E-3</v>
      </c>
      <c r="O3708">
        <v>0</v>
      </c>
      <c r="P3708">
        <v>150</v>
      </c>
      <c r="Q3708" t="s">
        <v>411</v>
      </c>
      <c r="R3708" t="s">
        <v>418</v>
      </c>
      <c r="S3708">
        <v>3.23</v>
      </c>
      <c r="T3708" t="s">
        <v>411</v>
      </c>
      <c r="U3708">
        <v>0</v>
      </c>
      <c r="V3708" t="s">
        <v>411</v>
      </c>
      <c r="W3708">
        <v>10</v>
      </c>
      <c r="X3708">
        <v>0</v>
      </c>
      <c r="Y3708">
        <v>0</v>
      </c>
      <c r="Z3708">
        <v>40</v>
      </c>
      <c r="AA3708">
        <v>3.34</v>
      </c>
      <c r="AB3708" t="s">
        <v>410</v>
      </c>
      <c r="AC3708">
        <v>0</v>
      </c>
      <c r="AD3708">
        <v>0</v>
      </c>
      <c r="AE3708">
        <v>0</v>
      </c>
      <c r="AF3708">
        <v>0.7</v>
      </c>
      <c r="AG3708" t="s">
        <v>410</v>
      </c>
      <c r="AH3708">
        <v>0</v>
      </c>
      <c r="AI3708">
        <v>3.84</v>
      </c>
      <c r="AJ3708">
        <v>1540</v>
      </c>
      <c r="AK3708" t="s">
        <v>411</v>
      </c>
      <c r="AL3708">
        <v>0.17</v>
      </c>
      <c r="AM3708">
        <v>0</v>
      </c>
      <c r="AN3708" t="s">
        <v>411</v>
      </c>
      <c r="AO3708">
        <v>50</v>
      </c>
      <c r="AP3708">
        <v>0</v>
      </c>
      <c r="AQ3708">
        <v>440</v>
      </c>
      <c r="AR3708">
        <v>0</v>
      </c>
      <c r="AS3708">
        <v>0</v>
      </c>
      <c r="AT3708">
        <v>5.42</v>
      </c>
      <c r="AU3708">
        <v>0.22</v>
      </c>
      <c r="AV3708" t="s">
        <v>410</v>
      </c>
      <c r="AW3708">
        <v>10</v>
      </c>
      <c r="AX3708">
        <v>0</v>
      </c>
      <c r="AY3708">
        <v>0</v>
      </c>
      <c r="AZ3708">
        <v>0</v>
      </c>
      <c r="BA3708" t="s">
        <v>6190</v>
      </c>
      <c r="BB3708">
        <v>20</v>
      </c>
      <c r="BC3708">
        <v>0</v>
      </c>
      <c r="BD3708">
        <v>0</v>
      </c>
      <c r="BE3708" t="s">
        <v>410</v>
      </c>
      <c r="BF3708" t="s">
        <v>421</v>
      </c>
      <c r="BG3708" t="s">
        <v>410</v>
      </c>
      <c r="BH3708" t="s">
        <v>410</v>
      </c>
      <c r="BI3708" t="s">
        <v>411</v>
      </c>
      <c r="BJ3708" t="s">
        <v>410</v>
      </c>
      <c r="BK3708">
        <v>0</v>
      </c>
      <c r="BL3708">
        <v>0</v>
      </c>
      <c r="BM3708">
        <v>860</v>
      </c>
      <c r="BN3708">
        <v>0</v>
      </c>
    </row>
    <row r="3709" spans="1:66" x14ac:dyDescent="0.15">
      <c r="A3709" t="s">
        <v>6564</v>
      </c>
      <c r="B3709" t="s">
        <v>212</v>
      </c>
      <c r="C3709">
        <v>2380</v>
      </c>
      <c r="D3709">
        <v>2385</v>
      </c>
      <c r="E3709">
        <v>725.4</v>
      </c>
      <c r="F3709">
        <v>727</v>
      </c>
      <c r="G3709" t="s">
        <v>6550</v>
      </c>
      <c r="H3709">
        <v>0</v>
      </c>
      <c r="I3709" t="s">
        <v>6501</v>
      </c>
      <c r="J3709" t="s">
        <v>416</v>
      </c>
      <c r="K3709">
        <v>0</v>
      </c>
      <c r="L3709">
        <v>5.82</v>
      </c>
      <c r="M3709" t="s">
        <v>410</v>
      </c>
      <c r="N3709">
        <v>0.02</v>
      </c>
      <c r="O3709">
        <v>0</v>
      </c>
      <c r="P3709">
        <v>370</v>
      </c>
      <c r="Q3709" t="s">
        <v>411</v>
      </c>
      <c r="R3709" t="s">
        <v>418</v>
      </c>
      <c r="S3709">
        <v>3.14</v>
      </c>
      <c r="T3709" t="s">
        <v>411</v>
      </c>
      <c r="U3709">
        <v>0</v>
      </c>
      <c r="V3709">
        <v>10</v>
      </c>
      <c r="W3709">
        <v>20</v>
      </c>
      <c r="X3709">
        <v>0</v>
      </c>
      <c r="Y3709">
        <v>0</v>
      </c>
      <c r="Z3709">
        <v>160</v>
      </c>
      <c r="AA3709">
        <v>5.4</v>
      </c>
      <c r="AB3709" t="s">
        <v>410</v>
      </c>
      <c r="AC3709">
        <v>0</v>
      </c>
      <c r="AD3709">
        <v>0</v>
      </c>
      <c r="AE3709">
        <v>0</v>
      </c>
      <c r="AF3709">
        <v>1</v>
      </c>
      <c r="AG3709" t="s">
        <v>410</v>
      </c>
      <c r="AH3709">
        <v>0</v>
      </c>
      <c r="AI3709">
        <v>2.64</v>
      </c>
      <c r="AJ3709">
        <v>1220</v>
      </c>
      <c r="AK3709" t="s">
        <v>411</v>
      </c>
      <c r="AL3709">
        <v>0.34</v>
      </c>
      <c r="AM3709">
        <v>0</v>
      </c>
      <c r="AN3709">
        <v>10</v>
      </c>
      <c r="AO3709">
        <v>490</v>
      </c>
      <c r="AP3709">
        <v>0</v>
      </c>
      <c r="AQ3709">
        <v>30</v>
      </c>
      <c r="AR3709">
        <v>0</v>
      </c>
      <c r="AS3709">
        <v>0</v>
      </c>
      <c r="AT3709">
        <v>5.6</v>
      </c>
      <c r="AU3709">
        <v>0.13</v>
      </c>
      <c r="AV3709" t="s">
        <v>410</v>
      </c>
      <c r="AW3709">
        <v>20</v>
      </c>
      <c r="AX3709">
        <v>0</v>
      </c>
      <c r="AY3709">
        <v>0</v>
      </c>
      <c r="AZ3709">
        <v>0</v>
      </c>
      <c r="BA3709" t="s">
        <v>6190</v>
      </c>
      <c r="BB3709">
        <v>30</v>
      </c>
      <c r="BC3709">
        <v>0</v>
      </c>
      <c r="BD3709">
        <v>0</v>
      </c>
      <c r="BE3709" t="s">
        <v>410</v>
      </c>
      <c r="BF3709">
        <v>0.1</v>
      </c>
      <c r="BG3709" t="s">
        <v>410</v>
      </c>
      <c r="BH3709" t="s">
        <v>410</v>
      </c>
      <c r="BI3709">
        <v>40</v>
      </c>
      <c r="BJ3709" t="s">
        <v>410</v>
      </c>
      <c r="BK3709">
        <v>0</v>
      </c>
      <c r="BL3709">
        <v>0</v>
      </c>
      <c r="BM3709">
        <v>230</v>
      </c>
      <c r="BN3709">
        <v>0</v>
      </c>
    </row>
    <row r="3710" spans="1:66" x14ac:dyDescent="0.15">
      <c r="A3710" t="s">
        <v>6565</v>
      </c>
      <c r="B3710" t="s">
        <v>212</v>
      </c>
      <c r="C3710">
        <v>2385</v>
      </c>
      <c r="D3710">
        <v>2390</v>
      </c>
      <c r="E3710">
        <v>727</v>
      </c>
      <c r="F3710">
        <v>728.5</v>
      </c>
      <c r="G3710" t="s">
        <v>6550</v>
      </c>
      <c r="H3710">
        <v>0</v>
      </c>
      <c r="I3710" t="s">
        <v>6501</v>
      </c>
      <c r="J3710">
        <v>1</v>
      </c>
      <c r="K3710">
        <v>0</v>
      </c>
      <c r="L3710">
        <v>6.13</v>
      </c>
      <c r="M3710" t="s">
        <v>410</v>
      </c>
      <c r="N3710" t="s">
        <v>417</v>
      </c>
      <c r="O3710">
        <v>0</v>
      </c>
      <c r="P3710">
        <v>750</v>
      </c>
      <c r="Q3710" t="s">
        <v>411</v>
      </c>
      <c r="R3710" t="s">
        <v>418</v>
      </c>
      <c r="S3710">
        <v>4.2300000000000004</v>
      </c>
      <c r="T3710" t="s">
        <v>411</v>
      </c>
      <c r="U3710">
        <v>0</v>
      </c>
      <c r="V3710">
        <v>20</v>
      </c>
      <c r="W3710">
        <v>50</v>
      </c>
      <c r="X3710">
        <v>0</v>
      </c>
      <c r="Y3710">
        <v>0</v>
      </c>
      <c r="Z3710">
        <v>120</v>
      </c>
      <c r="AA3710">
        <v>7.43</v>
      </c>
      <c r="AB3710" t="s">
        <v>410</v>
      </c>
      <c r="AC3710">
        <v>0</v>
      </c>
      <c r="AD3710">
        <v>0</v>
      </c>
      <c r="AE3710">
        <v>0</v>
      </c>
      <c r="AF3710">
        <v>1</v>
      </c>
      <c r="AG3710" t="s">
        <v>410</v>
      </c>
      <c r="AH3710">
        <v>0</v>
      </c>
      <c r="AI3710">
        <v>3.13</v>
      </c>
      <c r="AJ3710">
        <v>1120</v>
      </c>
      <c r="AK3710" t="s">
        <v>411</v>
      </c>
      <c r="AL3710">
        <v>0.55000000000000004</v>
      </c>
      <c r="AM3710">
        <v>0</v>
      </c>
      <c r="AN3710">
        <v>20</v>
      </c>
      <c r="AO3710">
        <v>500</v>
      </c>
      <c r="AP3710">
        <v>0</v>
      </c>
      <c r="AQ3710" t="s">
        <v>418</v>
      </c>
      <c r="AR3710">
        <v>0</v>
      </c>
      <c r="AS3710">
        <v>0</v>
      </c>
      <c r="AT3710">
        <v>4.47</v>
      </c>
      <c r="AU3710" t="s">
        <v>421</v>
      </c>
      <c r="AV3710" t="s">
        <v>410</v>
      </c>
      <c r="AW3710">
        <v>30</v>
      </c>
      <c r="AX3710">
        <v>0</v>
      </c>
      <c r="AY3710">
        <v>0</v>
      </c>
      <c r="AZ3710">
        <v>0</v>
      </c>
      <c r="BA3710" t="s">
        <v>6190</v>
      </c>
      <c r="BB3710">
        <v>60</v>
      </c>
      <c r="BC3710">
        <v>0</v>
      </c>
      <c r="BD3710">
        <v>0</v>
      </c>
      <c r="BE3710" t="s">
        <v>410</v>
      </c>
      <c r="BF3710">
        <v>0.13</v>
      </c>
      <c r="BG3710" t="s">
        <v>410</v>
      </c>
      <c r="BH3710" t="s">
        <v>410</v>
      </c>
      <c r="BI3710">
        <v>130</v>
      </c>
      <c r="BJ3710" t="s">
        <v>410</v>
      </c>
      <c r="BK3710">
        <v>0</v>
      </c>
      <c r="BL3710">
        <v>0</v>
      </c>
      <c r="BM3710">
        <v>150</v>
      </c>
      <c r="BN3710">
        <v>0</v>
      </c>
    </row>
    <row r="3711" spans="1:66" x14ac:dyDescent="0.15">
      <c r="A3711" t="s">
        <v>6566</v>
      </c>
      <c r="B3711" t="s">
        <v>212</v>
      </c>
      <c r="C3711">
        <v>2390</v>
      </c>
      <c r="D3711">
        <v>2395</v>
      </c>
      <c r="E3711">
        <v>728.5</v>
      </c>
      <c r="F3711">
        <v>730</v>
      </c>
      <c r="G3711" t="s">
        <v>6550</v>
      </c>
      <c r="H3711">
        <v>0</v>
      </c>
      <c r="I3711" t="s">
        <v>6501</v>
      </c>
      <c r="J3711">
        <v>1</v>
      </c>
      <c r="K3711">
        <v>0</v>
      </c>
      <c r="L3711">
        <v>6.89</v>
      </c>
      <c r="M3711" t="s">
        <v>410</v>
      </c>
      <c r="N3711" t="s">
        <v>417</v>
      </c>
      <c r="O3711">
        <v>0</v>
      </c>
      <c r="P3711">
        <v>600</v>
      </c>
      <c r="Q3711" t="s">
        <v>411</v>
      </c>
      <c r="R3711" t="s">
        <v>418</v>
      </c>
      <c r="S3711">
        <v>4.41</v>
      </c>
      <c r="T3711" t="s">
        <v>411</v>
      </c>
      <c r="U3711">
        <v>0</v>
      </c>
      <c r="V3711">
        <v>30</v>
      </c>
      <c r="W3711">
        <v>70</v>
      </c>
      <c r="X3711">
        <v>0</v>
      </c>
      <c r="Y3711">
        <v>0</v>
      </c>
      <c r="Z3711">
        <v>120</v>
      </c>
      <c r="AA3711">
        <v>6.89</v>
      </c>
      <c r="AB3711" t="s">
        <v>410</v>
      </c>
      <c r="AC3711">
        <v>0</v>
      </c>
      <c r="AD3711">
        <v>0</v>
      </c>
      <c r="AE3711">
        <v>0</v>
      </c>
      <c r="AF3711">
        <v>1.4</v>
      </c>
      <c r="AG3711" t="s">
        <v>410</v>
      </c>
      <c r="AH3711">
        <v>0</v>
      </c>
      <c r="AI3711">
        <v>3.09</v>
      </c>
      <c r="AJ3711">
        <v>1170</v>
      </c>
      <c r="AK3711" t="s">
        <v>411</v>
      </c>
      <c r="AL3711">
        <v>0.81</v>
      </c>
      <c r="AM3711">
        <v>0</v>
      </c>
      <c r="AN3711">
        <v>20</v>
      </c>
      <c r="AO3711">
        <v>400</v>
      </c>
      <c r="AP3711">
        <v>0</v>
      </c>
      <c r="AQ3711" t="s">
        <v>418</v>
      </c>
      <c r="AR3711">
        <v>0</v>
      </c>
      <c r="AS3711">
        <v>0</v>
      </c>
      <c r="AT3711">
        <v>5.8</v>
      </c>
      <c r="AU3711" t="s">
        <v>421</v>
      </c>
      <c r="AV3711" t="s">
        <v>410</v>
      </c>
      <c r="AW3711">
        <v>40</v>
      </c>
      <c r="AX3711">
        <v>0</v>
      </c>
      <c r="AY3711">
        <v>0</v>
      </c>
      <c r="AZ3711">
        <v>0</v>
      </c>
      <c r="BA3711" t="s">
        <v>6190</v>
      </c>
      <c r="BB3711">
        <v>70</v>
      </c>
      <c r="BC3711">
        <v>0</v>
      </c>
      <c r="BD3711">
        <v>0</v>
      </c>
      <c r="BE3711" t="s">
        <v>410</v>
      </c>
      <c r="BF3711">
        <v>0.13</v>
      </c>
      <c r="BG3711" t="s">
        <v>410</v>
      </c>
      <c r="BH3711" t="s">
        <v>410</v>
      </c>
      <c r="BI3711">
        <v>150</v>
      </c>
      <c r="BJ3711" t="s">
        <v>410</v>
      </c>
      <c r="BK3711">
        <v>0</v>
      </c>
      <c r="BL3711">
        <v>0</v>
      </c>
      <c r="BM3711">
        <v>90</v>
      </c>
      <c r="BN3711">
        <v>0</v>
      </c>
    </row>
    <row r="3712" spans="1:66" x14ac:dyDescent="0.15">
      <c r="A3712" t="s">
        <v>6567</v>
      </c>
      <c r="B3712" t="s">
        <v>212</v>
      </c>
      <c r="C3712">
        <v>2395</v>
      </c>
      <c r="D3712">
        <v>2400</v>
      </c>
      <c r="E3712">
        <v>730</v>
      </c>
      <c r="F3712">
        <v>731.5</v>
      </c>
      <c r="G3712" t="s">
        <v>6550</v>
      </c>
      <c r="H3712">
        <v>0</v>
      </c>
      <c r="I3712" t="s">
        <v>6501</v>
      </c>
      <c r="J3712" t="s">
        <v>416</v>
      </c>
      <c r="K3712">
        <v>0</v>
      </c>
      <c r="L3712">
        <v>6.7</v>
      </c>
      <c r="M3712" t="s">
        <v>410</v>
      </c>
      <c r="N3712">
        <v>5.0000000000000001E-3</v>
      </c>
      <c r="O3712">
        <v>0</v>
      </c>
      <c r="P3712">
        <v>440</v>
      </c>
      <c r="Q3712" t="s">
        <v>411</v>
      </c>
      <c r="R3712" t="s">
        <v>418</v>
      </c>
      <c r="S3712">
        <v>4.22</v>
      </c>
      <c r="T3712" t="s">
        <v>411</v>
      </c>
      <c r="U3712">
        <v>0</v>
      </c>
      <c r="V3712">
        <v>30</v>
      </c>
      <c r="W3712">
        <v>70</v>
      </c>
      <c r="X3712">
        <v>0</v>
      </c>
      <c r="Y3712">
        <v>0</v>
      </c>
      <c r="Z3712">
        <v>100</v>
      </c>
      <c r="AA3712">
        <v>6.94</v>
      </c>
      <c r="AB3712" t="s">
        <v>410</v>
      </c>
      <c r="AC3712">
        <v>0</v>
      </c>
      <c r="AD3712">
        <v>0</v>
      </c>
      <c r="AE3712">
        <v>0</v>
      </c>
      <c r="AF3712">
        <v>1.2</v>
      </c>
      <c r="AG3712" t="s">
        <v>410</v>
      </c>
      <c r="AH3712">
        <v>0</v>
      </c>
      <c r="AI3712">
        <v>3.27</v>
      </c>
      <c r="AJ3712">
        <v>1120</v>
      </c>
      <c r="AK3712" t="s">
        <v>411</v>
      </c>
      <c r="AL3712">
        <v>0.74</v>
      </c>
      <c r="AM3712">
        <v>0</v>
      </c>
      <c r="AN3712">
        <v>20</v>
      </c>
      <c r="AO3712">
        <v>400</v>
      </c>
      <c r="AP3712">
        <v>0</v>
      </c>
      <c r="AQ3712" t="s">
        <v>418</v>
      </c>
      <c r="AR3712">
        <v>0</v>
      </c>
      <c r="AS3712">
        <v>0</v>
      </c>
      <c r="AT3712">
        <v>5.19</v>
      </c>
      <c r="AU3712" t="s">
        <v>421</v>
      </c>
      <c r="AV3712" t="s">
        <v>410</v>
      </c>
      <c r="AW3712">
        <v>30</v>
      </c>
      <c r="AX3712">
        <v>0</v>
      </c>
      <c r="AY3712">
        <v>0</v>
      </c>
      <c r="AZ3712">
        <v>0</v>
      </c>
      <c r="BA3712" t="s">
        <v>6190</v>
      </c>
      <c r="BB3712">
        <v>70</v>
      </c>
      <c r="BC3712">
        <v>0</v>
      </c>
      <c r="BD3712">
        <v>0</v>
      </c>
      <c r="BE3712" t="s">
        <v>410</v>
      </c>
      <c r="BF3712">
        <v>0.12</v>
      </c>
      <c r="BG3712" t="s">
        <v>410</v>
      </c>
      <c r="BH3712" t="s">
        <v>410</v>
      </c>
      <c r="BI3712">
        <v>140</v>
      </c>
      <c r="BJ3712" t="s">
        <v>410</v>
      </c>
      <c r="BK3712">
        <v>0</v>
      </c>
      <c r="BL3712">
        <v>0</v>
      </c>
      <c r="BM3712">
        <v>100</v>
      </c>
      <c r="BN3712">
        <v>0</v>
      </c>
    </row>
    <row r="3713" spans="1:66" x14ac:dyDescent="0.15">
      <c r="A3713" t="s">
        <v>6568</v>
      </c>
      <c r="B3713" t="s">
        <v>212</v>
      </c>
      <c r="C3713">
        <v>2400</v>
      </c>
      <c r="D3713">
        <v>2405</v>
      </c>
      <c r="E3713">
        <v>731.5</v>
      </c>
      <c r="F3713">
        <v>733</v>
      </c>
      <c r="G3713" t="s">
        <v>6550</v>
      </c>
      <c r="H3713">
        <v>0</v>
      </c>
      <c r="I3713" t="s">
        <v>6501</v>
      </c>
      <c r="J3713">
        <v>1</v>
      </c>
      <c r="K3713">
        <v>0</v>
      </c>
      <c r="L3713">
        <v>6.87</v>
      </c>
      <c r="M3713" t="s">
        <v>410</v>
      </c>
      <c r="N3713" t="s">
        <v>417</v>
      </c>
      <c r="O3713">
        <v>0</v>
      </c>
      <c r="P3713">
        <v>780</v>
      </c>
      <c r="Q3713" t="s">
        <v>411</v>
      </c>
      <c r="R3713" t="s">
        <v>418</v>
      </c>
      <c r="S3713">
        <v>5.36</v>
      </c>
      <c r="T3713" t="s">
        <v>411</v>
      </c>
      <c r="U3713">
        <v>0</v>
      </c>
      <c r="V3713">
        <v>30</v>
      </c>
      <c r="W3713">
        <v>60</v>
      </c>
      <c r="X3713">
        <v>0</v>
      </c>
      <c r="Y3713">
        <v>0</v>
      </c>
      <c r="Z3713">
        <v>140</v>
      </c>
      <c r="AA3713">
        <v>6.76</v>
      </c>
      <c r="AB3713" t="s">
        <v>410</v>
      </c>
      <c r="AC3713">
        <v>0</v>
      </c>
      <c r="AD3713">
        <v>0</v>
      </c>
      <c r="AE3713">
        <v>0</v>
      </c>
      <c r="AF3713">
        <v>2</v>
      </c>
      <c r="AG3713" t="s">
        <v>410</v>
      </c>
      <c r="AH3713">
        <v>0</v>
      </c>
      <c r="AI3713">
        <v>2.9</v>
      </c>
      <c r="AJ3713">
        <v>1260</v>
      </c>
      <c r="AK3713" t="s">
        <v>411</v>
      </c>
      <c r="AL3713">
        <v>0.36</v>
      </c>
      <c r="AM3713">
        <v>0</v>
      </c>
      <c r="AN3713">
        <v>20</v>
      </c>
      <c r="AO3713">
        <v>400</v>
      </c>
      <c r="AP3713">
        <v>0</v>
      </c>
      <c r="AQ3713" t="s">
        <v>418</v>
      </c>
      <c r="AR3713">
        <v>0</v>
      </c>
      <c r="AS3713">
        <v>0</v>
      </c>
      <c r="AT3713">
        <v>5.55</v>
      </c>
      <c r="AU3713">
        <v>0.08</v>
      </c>
      <c r="AV3713" t="s">
        <v>410</v>
      </c>
      <c r="AW3713">
        <v>40</v>
      </c>
      <c r="AX3713">
        <v>0</v>
      </c>
      <c r="AY3713">
        <v>0</v>
      </c>
      <c r="AZ3713">
        <v>0</v>
      </c>
      <c r="BA3713" t="s">
        <v>6190</v>
      </c>
      <c r="BB3713">
        <v>60</v>
      </c>
      <c r="BC3713">
        <v>0</v>
      </c>
      <c r="BD3713">
        <v>0</v>
      </c>
      <c r="BE3713" t="s">
        <v>410</v>
      </c>
      <c r="BF3713">
        <v>0.13</v>
      </c>
      <c r="BG3713" t="s">
        <v>410</v>
      </c>
      <c r="BH3713" t="s">
        <v>410</v>
      </c>
      <c r="BI3713">
        <v>140</v>
      </c>
      <c r="BJ3713" t="s">
        <v>410</v>
      </c>
      <c r="BK3713">
        <v>0</v>
      </c>
      <c r="BL3713">
        <v>0</v>
      </c>
      <c r="BM3713">
        <v>120</v>
      </c>
      <c r="BN3713">
        <v>0</v>
      </c>
    </row>
    <row r="3714" spans="1:66" x14ac:dyDescent="0.15">
      <c r="A3714" t="s">
        <v>6569</v>
      </c>
      <c r="B3714" t="s">
        <v>212</v>
      </c>
      <c r="C3714">
        <v>2405</v>
      </c>
      <c r="D3714">
        <v>2410</v>
      </c>
      <c r="E3714">
        <v>733</v>
      </c>
      <c r="F3714">
        <v>734.6</v>
      </c>
      <c r="G3714" t="s">
        <v>6550</v>
      </c>
      <c r="H3714">
        <v>0</v>
      </c>
      <c r="I3714" t="s">
        <v>6501</v>
      </c>
      <c r="J3714">
        <v>2</v>
      </c>
      <c r="K3714">
        <v>0</v>
      </c>
      <c r="L3714">
        <v>3.99</v>
      </c>
      <c r="M3714" t="s">
        <v>410</v>
      </c>
      <c r="N3714">
        <v>0.10299999999999999</v>
      </c>
      <c r="O3714">
        <v>0</v>
      </c>
      <c r="P3714">
        <v>310</v>
      </c>
      <c r="Q3714" t="s">
        <v>411</v>
      </c>
      <c r="R3714" t="s">
        <v>418</v>
      </c>
      <c r="S3714">
        <v>1.38</v>
      </c>
      <c r="T3714">
        <v>10</v>
      </c>
      <c r="U3714">
        <v>0</v>
      </c>
      <c r="V3714">
        <v>10</v>
      </c>
      <c r="W3714">
        <v>20</v>
      </c>
      <c r="X3714">
        <v>0</v>
      </c>
      <c r="Y3714">
        <v>0</v>
      </c>
      <c r="Z3714">
        <v>210</v>
      </c>
      <c r="AA3714">
        <v>3.81</v>
      </c>
      <c r="AB3714" t="s">
        <v>410</v>
      </c>
      <c r="AC3714">
        <v>0</v>
      </c>
      <c r="AD3714">
        <v>0</v>
      </c>
      <c r="AE3714">
        <v>0</v>
      </c>
      <c r="AF3714">
        <v>1</v>
      </c>
      <c r="AG3714" t="s">
        <v>410</v>
      </c>
      <c r="AH3714">
        <v>0</v>
      </c>
      <c r="AI3714">
        <v>1.82</v>
      </c>
      <c r="AJ3714">
        <v>680</v>
      </c>
      <c r="AK3714" t="s">
        <v>411</v>
      </c>
      <c r="AL3714">
        <v>0.35</v>
      </c>
      <c r="AM3714">
        <v>0</v>
      </c>
      <c r="AN3714" t="s">
        <v>411</v>
      </c>
      <c r="AO3714">
        <v>120</v>
      </c>
      <c r="AP3714">
        <v>0</v>
      </c>
      <c r="AQ3714">
        <v>310</v>
      </c>
      <c r="AR3714">
        <v>0</v>
      </c>
      <c r="AS3714">
        <v>0</v>
      </c>
      <c r="AT3714">
        <v>5.6</v>
      </c>
      <c r="AU3714">
        <v>1.1599999999999999</v>
      </c>
      <c r="AV3714" t="s">
        <v>410</v>
      </c>
      <c r="AW3714">
        <v>10</v>
      </c>
      <c r="AX3714">
        <v>0</v>
      </c>
      <c r="AY3714">
        <v>0</v>
      </c>
      <c r="AZ3714">
        <v>0</v>
      </c>
      <c r="BA3714" t="s">
        <v>6190</v>
      </c>
      <c r="BB3714">
        <v>30</v>
      </c>
      <c r="BC3714">
        <v>0</v>
      </c>
      <c r="BD3714">
        <v>0</v>
      </c>
      <c r="BE3714" t="s">
        <v>410</v>
      </c>
      <c r="BF3714">
        <v>0.05</v>
      </c>
      <c r="BG3714" t="s">
        <v>410</v>
      </c>
      <c r="BH3714" t="s">
        <v>410</v>
      </c>
      <c r="BI3714">
        <v>30</v>
      </c>
      <c r="BJ3714" t="s">
        <v>410</v>
      </c>
      <c r="BK3714">
        <v>0</v>
      </c>
      <c r="BL3714">
        <v>0</v>
      </c>
      <c r="BM3714">
        <v>5460</v>
      </c>
      <c r="BN3714">
        <v>0</v>
      </c>
    </row>
    <row r="3715" spans="1:66" x14ac:dyDescent="0.15">
      <c r="A3715" t="s">
        <v>6570</v>
      </c>
      <c r="B3715" t="s">
        <v>212</v>
      </c>
      <c r="C3715">
        <v>2410</v>
      </c>
      <c r="D3715">
        <v>2413</v>
      </c>
      <c r="E3715">
        <v>734.6</v>
      </c>
      <c r="F3715">
        <v>735.5</v>
      </c>
      <c r="G3715" t="s">
        <v>6571</v>
      </c>
      <c r="H3715">
        <v>0</v>
      </c>
      <c r="I3715" t="s">
        <v>6501</v>
      </c>
      <c r="J3715">
        <v>5</v>
      </c>
      <c r="K3715">
        <v>0</v>
      </c>
      <c r="L3715">
        <v>3.19</v>
      </c>
      <c r="M3715">
        <v>60</v>
      </c>
      <c r="N3715">
        <v>0.159</v>
      </c>
      <c r="O3715">
        <v>0</v>
      </c>
      <c r="P3715">
        <v>220</v>
      </c>
      <c r="Q3715" t="s">
        <v>411</v>
      </c>
      <c r="R3715" t="s">
        <v>418</v>
      </c>
      <c r="S3715">
        <v>0.78</v>
      </c>
      <c r="T3715">
        <v>30</v>
      </c>
      <c r="U3715">
        <v>0</v>
      </c>
      <c r="V3715" t="s">
        <v>411</v>
      </c>
      <c r="W3715">
        <v>10</v>
      </c>
      <c r="X3715">
        <v>0</v>
      </c>
      <c r="Y3715">
        <v>0</v>
      </c>
      <c r="Z3715">
        <v>990</v>
      </c>
      <c r="AA3715">
        <v>3.74</v>
      </c>
      <c r="AB3715" t="s">
        <v>410</v>
      </c>
      <c r="AC3715">
        <v>0</v>
      </c>
      <c r="AD3715">
        <v>0</v>
      </c>
      <c r="AE3715">
        <v>0</v>
      </c>
      <c r="AF3715">
        <v>0.9</v>
      </c>
      <c r="AG3715" t="s">
        <v>410</v>
      </c>
      <c r="AH3715">
        <v>0</v>
      </c>
      <c r="AI3715">
        <v>1.51</v>
      </c>
      <c r="AJ3715">
        <v>520</v>
      </c>
      <c r="AK3715" t="s">
        <v>411</v>
      </c>
      <c r="AL3715">
        <v>0.28999999999999998</v>
      </c>
      <c r="AM3715">
        <v>0</v>
      </c>
      <c r="AN3715" t="s">
        <v>411</v>
      </c>
      <c r="AO3715">
        <v>50</v>
      </c>
      <c r="AP3715">
        <v>0</v>
      </c>
      <c r="AQ3715">
        <v>1320</v>
      </c>
      <c r="AR3715">
        <v>0</v>
      </c>
      <c r="AS3715">
        <v>0</v>
      </c>
      <c r="AT3715">
        <v>3.84</v>
      </c>
      <c r="AU3715">
        <v>2.44</v>
      </c>
      <c r="AV3715" t="s">
        <v>410</v>
      </c>
      <c r="AW3715" t="s">
        <v>411</v>
      </c>
      <c r="AX3715">
        <v>0</v>
      </c>
      <c r="AY3715">
        <v>0</v>
      </c>
      <c r="AZ3715">
        <v>0</v>
      </c>
      <c r="BA3715" t="s">
        <v>6190</v>
      </c>
      <c r="BB3715">
        <v>20</v>
      </c>
      <c r="BC3715">
        <v>0</v>
      </c>
      <c r="BD3715">
        <v>0</v>
      </c>
      <c r="BE3715" t="s">
        <v>410</v>
      </c>
      <c r="BF3715" t="s">
        <v>421</v>
      </c>
      <c r="BG3715" t="s">
        <v>410</v>
      </c>
      <c r="BH3715" t="s">
        <v>410</v>
      </c>
      <c r="BI3715" t="s">
        <v>411</v>
      </c>
      <c r="BJ3715" t="s">
        <v>410</v>
      </c>
      <c r="BK3715">
        <v>0</v>
      </c>
      <c r="BL3715">
        <v>0</v>
      </c>
      <c r="BM3715">
        <v>12550</v>
      </c>
      <c r="BN3715">
        <v>0</v>
      </c>
    </row>
    <row r="3716" spans="1:66" x14ac:dyDescent="0.15">
      <c r="A3716" t="s">
        <v>6572</v>
      </c>
      <c r="B3716" t="s">
        <v>212</v>
      </c>
      <c r="C3716">
        <v>2413</v>
      </c>
      <c r="D3716">
        <v>2416</v>
      </c>
      <c r="E3716">
        <v>735.5</v>
      </c>
      <c r="F3716">
        <v>736.4</v>
      </c>
      <c r="G3716" t="s">
        <v>6573</v>
      </c>
      <c r="H3716">
        <v>0</v>
      </c>
      <c r="I3716" t="s">
        <v>6501</v>
      </c>
      <c r="J3716">
        <v>4</v>
      </c>
      <c r="K3716">
        <v>0</v>
      </c>
      <c r="L3716">
        <v>2.93</v>
      </c>
      <c r="M3716">
        <v>180</v>
      </c>
      <c r="N3716">
        <v>0.29799999999999999</v>
      </c>
      <c r="O3716">
        <v>0</v>
      </c>
      <c r="P3716">
        <v>250</v>
      </c>
      <c r="Q3716" t="s">
        <v>411</v>
      </c>
      <c r="R3716" t="s">
        <v>418</v>
      </c>
      <c r="S3716">
        <v>0.49</v>
      </c>
      <c r="T3716">
        <v>20</v>
      </c>
      <c r="U3716">
        <v>0</v>
      </c>
      <c r="V3716">
        <v>10</v>
      </c>
      <c r="W3716">
        <v>20</v>
      </c>
      <c r="X3716">
        <v>0</v>
      </c>
      <c r="Y3716">
        <v>0</v>
      </c>
      <c r="Z3716">
        <v>620</v>
      </c>
      <c r="AA3716">
        <v>4.8600000000000003</v>
      </c>
      <c r="AB3716" t="s">
        <v>410</v>
      </c>
      <c r="AC3716">
        <v>0</v>
      </c>
      <c r="AD3716">
        <v>0</v>
      </c>
      <c r="AE3716">
        <v>0</v>
      </c>
      <c r="AF3716">
        <v>1.1000000000000001</v>
      </c>
      <c r="AG3716" t="s">
        <v>410</v>
      </c>
      <c r="AH3716">
        <v>0</v>
      </c>
      <c r="AI3716">
        <v>1.24</v>
      </c>
      <c r="AJ3716">
        <v>370</v>
      </c>
      <c r="AK3716" t="s">
        <v>411</v>
      </c>
      <c r="AL3716">
        <v>0.31</v>
      </c>
      <c r="AM3716">
        <v>0</v>
      </c>
      <c r="AN3716" t="s">
        <v>411</v>
      </c>
      <c r="AO3716">
        <v>100</v>
      </c>
      <c r="AP3716">
        <v>0</v>
      </c>
      <c r="AQ3716">
        <v>490</v>
      </c>
      <c r="AR3716">
        <v>0</v>
      </c>
      <c r="AS3716">
        <v>0</v>
      </c>
      <c r="AT3716">
        <v>3.42</v>
      </c>
      <c r="AU3716">
        <v>3.99</v>
      </c>
      <c r="AV3716" t="s">
        <v>410</v>
      </c>
      <c r="AW3716" t="s">
        <v>411</v>
      </c>
      <c r="AX3716">
        <v>0</v>
      </c>
      <c r="AY3716">
        <v>0</v>
      </c>
      <c r="AZ3716">
        <v>0</v>
      </c>
      <c r="BA3716" t="s">
        <v>6190</v>
      </c>
      <c r="BB3716">
        <v>20</v>
      </c>
      <c r="BC3716">
        <v>0</v>
      </c>
      <c r="BD3716">
        <v>0</v>
      </c>
      <c r="BE3716" t="s">
        <v>410</v>
      </c>
      <c r="BF3716" t="s">
        <v>421</v>
      </c>
      <c r="BG3716" t="s">
        <v>410</v>
      </c>
      <c r="BH3716" t="s">
        <v>410</v>
      </c>
      <c r="BI3716">
        <v>10</v>
      </c>
      <c r="BJ3716" t="s">
        <v>410</v>
      </c>
      <c r="BK3716">
        <v>0</v>
      </c>
      <c r="BL3716">
        <v>0</v>
      </c>
      <c r="BM3716">
        <v>6710</v>
      </c>
      <c r="BN3716">
        <v>0</v>
      </c>
    </row>
    <row r="3717" spans="1:66" x14ac:dyDescent="0.15">
      <c r="A3717" t="s">
        <v>6574</v>
      </c>
      <c r="B3717" t="s">
        <v>212</v>
      </c>
      <c r="C3717">
        <v>2416</v>
      </c>
      <c r="D3717">
        <v>2421</v>
      </c>
      <c r="E3717">
        <v>736.4</v>
      </c>
      <c r="F3717">
        <v>737.9</v>
      </c>
      <c r="G3717" t="s">
        <v>6575</v>
      </c>
      <c r="H3717">
        <v>0</v>
      </c>
      <c r="I3717" t="s">
        <v>6501</v>
      </c>
      <c r="J3717">
        <v>2</v>
      </c>
      <c r="K3717">
        <v>0</v>
      </c>
      <c r="L3717">
        <v>3.85</v>
      </c>
      <c r="M3717" t="s">
        <v>410</v>
      </c>
      <c r="N3717">
        <v>0.13400000000000001</v>
      </c>
      <c r="O3717">
        <v>0</v>
      </c>
      <c r="P3717">
        <v>200</v>
      </c>
      <c r="Q3717" t="s">
        <v>411</v>
      </c>
      <c r="R3717" t="s">
        <v>418</v>
      </c>
      <c r="S3717">
        <v>1.85</v>
      </c>
      <c r="T3717" t="s">
        <v>411</v>
      </c>
      <c r="U3717">
        <v>0</v>
      </c>
      <c r="V3717">
        <v>10</v>
      </c>
      <c r="W3717">
        <v>10</v>
      </c>
      <c r="X3717">
        <v>0</v>
      </c>
      <c r="Y3717">
        <v>0</v>
      </c>
      <c r="Z3717">
        <v>170</v>
      </c>
      <c r="AA3717">
        <v>4.66</v>
      </c>
      <c r="AB3717" t="s">
        <v>410</v>
      </c>
      <c r="AC3717">
        <v>0</v>
      </c>
      <c r="AD3717">
        <v>0</v>
      </c>
      <c r="AE3717">
        <v>0</v>
      </c>
      <c r="AF3717">
        <v>0.7</v>
      </c>
      <c r="AG3717" t="s">
        <v>410</v>
      </c>
      <c r="AH3717">
        <v>0</v>
      </c>
      <c r="AI3717">
        <v>2.25</v>
      </c>
      <c r="AJ3717">
        <v>980</v>
      </c>
      <c r="AK3717" t="s">
        <v>411</v>
      </c>
      <c r="AL3717">
        <v>0.18</v>
      </c>
      <c r="AM3717">
        <v>0</v>
      </c>
      <c r="AN3717" t="s">
        <v>411</v>
      </c>
      <c r="AO3717">
        <v>120</v>
      </c>
      <c r="AP3717">
        <v>0</v>
      </c>
      <c r="AQ3717">
        <v>270</v>
      </c>
      <c r="AR3717">
        <v>0</v>
      </c>
      <c r="AS3717">
        <v>0</v>
      </c>
      <c r="AT3717">
        <v>5.12</v>
      </c>
      <c r="AU3717">
        <v>1.23</v>
      </c>
      <c r="AV3717" t="s">
        <v>410</v>
      </c>
      <c r="AW3717">
        <v>10</v>
      </c>
      <c r="AX3717">
        <v>0</v>
      </c>
      <c r="AY3717">
        <v>0</v>
      </c>
      <c r="AZ3717">
        <v>0</v>
      </c>
      <c r="BA3717" t="s">
        <v>6190</v>
      </c>
      <c r="BB3717">
        <v>20</v>
      </c>
      <c r="BC3717">
        <v>0</v>
      </c>
      <c r="BD3717">
        <v>0</v>
      </c>
      <c r="BE3717" t="s">
        <v>410</v>
      </c>
      <c r="BF3717" t="s">
        <v>421</v>
      </c>
      <c r="BG3717" t="s">
        <v>410</v>
      </c>
      <c r="BH3717" t="s">
        <v>410</v>
      </c>
      <c r="BI3717">
        <v>30</v>
      </c>
      <c r="BJ3717" t="s">
        <v>410</v>
      </c>
      <c r="BK3717">
        <v>0</v>
      </c>
      <c r="BL3717">
        <v>0</v>
      </c>
      <c r="BM3717">
        <v>1680</v>
      </c>
      <c r="BN3717">
        <v>0</v>
      </c>
    </row>
    <row r="3718" spans="1:66" x14ac:dyDescent="0.15">
      <c r="A3718" t="s">
        <v>6576</v>
      </c>
      <c r="B3718" t="s">
        <v>212</v>
      </c>
      <c r="C3718">
        <v>2421</v>
      </c>
      <c r="D3718">
        <v>2426</v>
      </c>
      <c r="E3718">
        <v>737.9</v>
      </c>
      <c r="F3718">
        <v>739.4</v>
      </c>
      <c r="G3718" t="s">
        <v>1687</v>
      </c>
      <c r="H3718">
        <v>0</v>
      </c>
      <c r="I3718" t="s">
        <v>6501</v>
      </c>
      <c r="J3718">
        <v>1</v>
      </c>
      <c r="K3718">
        <v>0</v>
      </c>
      <c r="L3718">
        <v>6.92</v>
      </c>
      <c r="M3718" t="s">
        <v>410</v>
      </c>
      <c r="N3718">
        <v>2.8000000000000001E-2</v>
      </c>
      <c r="O3718">
        <v>0</v>
      </c>
      <c r="P3718">
        <v>300</v>
      </c>
      <c r="Q3718" t="s">
        <v>411</v>
      </c>
      <c r="R3718" t="s">
        <v>418</v>
      </c>
      <c r="S3718">
        <v>4.08</v>
      </c>
      <c r="T3718" t="s">
        <v>411</v>
      </c>
      <c r="U3718">
        <v>0</v>
      </c>
      <c r="V3718">
        <v>20</v>
      </c>
      <c r="W3718">
        <v>30</v>
      </c>
      <c r="X3718">
        <v>0</v>
      </c>
      <c r="Y3718">
        <v>0</v>
      </c>
      <c r="Z3718">
        <v>170</v>
      </c>
      <c r="AA3718">
        <v>8.25</v>
      </c>
      <c r="AB3718" t="s">
        <v>410</v>
      </c>
      <c r="AC3718">
        <v>0</v>
      </c>
      <c r="AD3718">
        <v>0</v>
      </c>
      <c r="AE3718">
        <v>0</v>
      </c>
      <c r="AF3718">
        <v>1.1000000000000001</v>
      </c>
      <c r="AG3718" t="s">
        <v>410</v>
      </c>
      <c r="AH3718">
        <v>0</v>
      </c>
      <c r="AI3718">
        <v>3.96</v>
      </c>
      <c r="AJ3718">
        <v>1470</v>
      </c>
      <c r="AK3718" t="s">
        <v>411</v>
      </c>
      <c r="AL3718">
        <v>0.17</v>
      </c>
      <c r="AM3718">
        <v>0</v>
      </c>
      <c r="AN3718">
        <v>10</v>
      </c>
      <c r="AO3718">
        <v>460</v>
      </c>
      <c r="AP3718">
        <v>0</v>
      </c>
      <c r="AQ3718">
        <v>140</v>
      </c>
      <c r="AR3718">
        <v>0</v>
      </c>
      <c r="AS3718">
        <v>0</v>
      </c>
      <c r="AT3718">
        <v>4.63</v>
      </c>
      <c r="AU3718">
        <v>0.21</v>
      </c>
      <c r="AV3718" t="s">
        <v>410</v>
      </c>
      <c r="AW3718">
        <v>30</v>
      </c>
      <c r="AX3718">
        <v>0</v>
      </c>
      <c r="AY3718">
        <v>0</v>
      </c>
      <c r="AZ3718">
        <v>0</v>
      </c>
      <c r="BA3718" t="s">
        <v>6190</v>
      </c>
      <c r="BB3718">
        <v>40</v>
      </c>
      <c r="BC3718">
        <v>0</v>
      </c>
      <c r="BD3718">
        <v>0</v>
      </c>
      <c r="BE3718" t="s">
        <v>410</v>
      </c>
      <c r="BF3718">
        <v>0.12</v>
      </c>
      <c r="BG3718" t="s">
        <v>410</v>
      </c>
      <c r="BH3718" t="s">
        <v>410</v>
      </c>
      <c r="BI3718">
        <v>120</v>
      </c>
      <c r="BJ3718" t="s">
        <v>410</v>
      </c>
      <c r="BK3718">
        <v>0</v>
      </c>
      <c r="BL3718">
        <v>0</v>
      </c>
      <c r="BM3718">
        <v>380</v>
      </c>
      <c r="BN3718">
        <v>0</v>
      </c>
    </row>
    <row r="3719" spans="1:66" x14ac:dyDescent="0.15">
      <c r="A3719" t="s">
        <v>6577</v>
      </c>
      <c r="B3719" t="s">
        <v>212</v>
      </c>
      <c r="C3719">
        <v>2426</v>
      </c>
      <c r="D3719">
        <v>2431</v>
      </c>
      <c r="E3719">
        <v>739.4</v>
      </c>
      <c r="F3719">
        <v>741</v>
      </c>
      <c r="G3719" t="s">
        <v>1687</v>
      </c>
      <c r="H3719">
        <v>0</v>
      </c>
      <c r="I3719" t="s">
        <v>6501</v>
      </c>
      <c r="J3719">
        <v>1</v>
      </c>
      <c r="K3719">
        <v>0</v>
      </c>
      <c r="L3719">
        <v>6.76</v>
      </c>
      <c r="M3719" t="s">
        <v>410</v>
      </c>
      <c r="N3719">
        <v>8.9999999999999993E-3</v>
      </c>
      <c r="O3719">
        <v>0</v>
      </c>
      <c r="P3719">
        <v>230</v>
      </c>
      <c r="Q3719" t="s">
        <v>411</v>
      </c>
      <c r="R3719" t="s">
        <v>418</v>
      </c>
      <c r="S3719">
        <v>3.58</v>
      </c>
      <c r="T3719" t="s">
        <v>411</v>
      </c>
      <c r="U3719">
        <v>0</v>
      </c>
      <c r="V3719">
        <v>30</v>
      </c>
      <c r="W3719">
        <v>30</v>
      </c>
      <c r="X3719">
        <v>0</v>
      </c>
      <c r="Y3719">
        <v>0</v>
      </c>
      <c r="Z3719">
        <v>190</v>
      </c>
      <c r="AA3719">
        <v>9.89</v>
      </c>
      <c r="AB3719" t="s">
        <v>410</v>
      </c>
      <c r="AC3719">
        <v>0</v>
      </c>
      <c r="AD3719">
        <v>0</v>
      </c>
      <c r="AE3719">
        <v>0</v>
      </c>
      <c r="AF3719">
        <v>0.8</v>
      </c>
      <c r="AG3719" t="s">
        <v>410</v>
      </c>
      <c r="AH3719">
        <v>0</v>
      </c>
      <c r="AI3719">
        <v>4.53</v>
      </c>
      <c r="AJ3719">
        <v>1360</v>
      </c>
      <c r="AK3719" t="s">
        <v>411</v>
      </c>
      <c r="AL3719">
        <v>0.09</v>
      </c>
      <c r="AM3719">
        <v>0</v>
      </c>
      <c r="AN3719">
        <v>10</v>
      </c>
      <c r="AO3719">
        <v>470</v>
      </c>
      <c r="AP3719">
        <v>0</v>
      </c>
      <c r="AQ3719">
        <v>30</v>
      </c>
      <c r="AR3719">
        <v>0</v>
      </c>
      <c r="AS3719">
        <v>0</v>
      </c>
      <c r="AT3719">
        <v>5.48</v>
      </c>
      <c r="AU3719">
        <v>0.18</v>
      </c>
      <c r="AV3719" t="s">
        <v>410</v>
      </c>
      <c r="AW3719">
        <v>30</v>
      </c>
      <c r="AX3719">
        <v>0</v>
      </c>
      <c r="AY3719">
        <v>0</v>
      </c>
      <c r="AZ3719">
        <v>0</v>
      </c>
      <c r="BA3719" t="s">
        <v>6190</v>
      </c>
      <c r="BB3719">
        <v>50</v>
      </c>
      <c r="BC3719">
        <v>0</v>
      </c>
      <c r="BD3719">
        <v>0</v>
      </c>
      <c r="BE3719" t="s">
        <v>410</v>
      </c>
      <c r="BF3719">
        <v>0.11</v>
      </c>
      <c r="BG3719" t="s">
        <v>410</v>
      </c>
      <c r="BH3719" t="s">
        <v>410</v>
      </c>
      <c r="BI3719">
        <v>130</v>
      </c>
      <c r="BJ3719" t="s">
        <v>410</v>
      </c>
      <c r="BK3719">
        <v>0</v>
      </c>
      <c r="BL3719">
        <v>0</v>
      </c>
      <c r="BM3719">
        <v>420</v>
      </c>
      <c r="BN3719">
        <v>0</v>
      </c>
    </row>
    <row r="3720" spans="1:66" x14ac:dyDescent="0.15">
      <c r="A3720" t="s">
        <v>6578</v>
      </c>
      <c r="B3720" t="s">
        <v>214</v>
      </c>
      <c r="C3720" t="s">
        <v>407</v>
      </c>
      <c r="D3720" t="s">
        <v>407</v>
      </c>
      <c r="E3720" t="s">
        <v>407</v>
      </c>
      <c r="F3720" t="s">
        <v>407</v>
      </c>
      <c r="G3720">
        <v>0</v>
      </c>
      <c r="H3720" t="s">
        <v>474</v>
      </c>
      <c r="I3720" t="s">
        <v>6579</v>
      </c>
      <c r="J3720" t="s">
        <v>475</v>
      </c>
      <c r="K3720">
        <v>359</v>
      </c>
      <c r="L3720">
        <v>2.79</v>
      </c>
      <c r="M3720">
        <v>1620</v>
      </c>
      <c r="N3720">
        <v>5.47</v>
      </c>
      <c r="O3720">
        <v>0</v>
      </c>
      <c r="P3720">
        <v>2100</v>
      </c>
      <c r="Q3720" t="s">
        <v>411</v>
      </c>
      <c r="R3720">
        <v>20</v>
      </c>
      <c r="S3720">
        <v>2.34</v>
      </c>
      <c r="T3720">
        <v>190</v>
      </c>
      <c r="U3720">
        <v>0</v>
      </c>
      <c r="V3720">
        <v>80</v>
      </c>
      <c r="W3720">
        <v>90</v>
      </c>
      <c r="X3720">
        <v>0</v>
      </c>
      <c r="Y3720">
        <v>0</v>
      </c>
      <c r="Z3720">
        <v>7820</v>
      </c>
      <c r="AA3720">
        <v>18</v>
      </c>
      <c r="AB3720" t="s">
        <v>410</v>
      </c>
      <c r="AC3720">
        <v>0</v>
      </c>
      <c r="AD3720">
        <v>0</v>
      </c>
      <c r="AE3720">
        <v>0</v>
      </c>
      <c r="AF3720">
        <v>0.9</v>
      </c>
      <c r="AG3720" t="s">
        <v>410</v>
      </c>
      <c r="AH3720">
        <v>0</v>
      </c>
      <c r="AI3720">
        <v>1.23</v>
      </c>
      <c r="AJ3720">
        <v>1260</v>
      </c>
      <c r="AK3720">
        <v>780</v>
      </c>
      <c r="AL3720">
        <v>0.69</v>
      </c>
      <c r="AM3720">
        <v>0</v>
      </c>
      <c r="AN3720">
        <v>60</v>
      </c>
      <c r="AO3720">
        <v>480</v>
      </c>
      <c r="AP3720">
        <v>0</v>
      </c>
      <c r="AQ3720">
        <v>22300</v>
      </c>
      <c r="AR3720">
        <v>0</v>
      </c>
      <c r="AS3720">
        <v>0</v>
      </c>
      <c r="AT3720">
        <v>0.11</v>
      </c>
      <c r="AU3720" t="s">
        <v>412</v>
      </c>
      <c r="AV3720">
        <v>1050</v>
      </c>
      <c r="AW3720">
        <v>10</v>
      </c>
      <c r="AX3720">
        <v>0</v>
      </c>
      <c r="AY3720">
        <v>0</v>
      </c>
      <c r="AZ3720">
        <v>0</v>
      </c>
      <c r="BA3720" t="s">
        <v>6580</v>
      </c>
      <c r="BB3720">
        <v>100</v>
      </c>
      <c r="BC3720">
        <v>0</v>
      </c>
      <c r="BD3720">
        <v>0</v>
      </c>
      <c r="BE3720" t="s">
        <v>410</v>
      </c>
      <c r="BF3720">
        <v>0.19</v>
      </c>
      <c r="BG3720" t="s">
        <v>410</v>
      </c>
      <c r="BH3720" t="s">
        <v>410</v>
      </c>
      <c r="BI3720">
        <v>130</v>
      </c>
      <c r="BJ3720" t="s">
        <v>410</v>
      </c>
      <c r="BK3720">
        <v>0</v>
      </c>
      <c r="BL3720">
        <v>0</v>
      </c>
      <c r="BM3720">
        <v>37400</v>
      </c>
      <c r="BN3720">
        <v>0</v>
      </c>
    </row>
    <row r="3721" spans="1:66" x14ac:dyDescent="0.15">
      <c r="A3721" t="s">
        <v>6581</v>
      </c>
      <c r="B3721" t="s">
        <v>214</v>
      </c>
      <c r="C3721" t="s">
        <v>407</v>
      </c>
      <c r="D3721" t="s">
        <v>407</v>
      </c>
      <c r="E3721" t="s">
        <v>407</v>
      </c>
      <c r="F3721" t="s">
        <v>407</v>
      </c>
      <c r="G3721">
        <v>0</v>
      </c>
      <c r="H3721" t="s">
        <v>470</v>
      </c>
      <c r="I3721" t="s">
        <v>6579</v>
      </c>
      <c r="J3721">
        <v>1</v>
      </c>
      <c r="K3721">
        <v>0</v>
      </c>
      <c r="L3721">
        <v>3.33</v>
      </c>
      <c r="M3721" t="s">
        <v>410</v>
      </c>
      <c r="N3721" t="s">
        <v>417</v>
      </c>
      <c r="O3721">
        <v>0</v>
      </c>
      <c r="P3721">
        <v>810</v>
      </c>
      <c r="Q3721" t="s">
        <v>411</v>
      </c>
      <c r="R3721" t="s">
        <v>418</v>
      </c>
      <c r="S3721">
        <v>1.27</v>
      </c>
      <c r="T3721" t="s">
        <v>411</v>
      </c>
      <c r="U3721">
        <v>0</v>
      </c>
      <c r="V3721">
        <v>10</v>
      </c>
      <c r="W3721">
        <v>30</v>
      </c>
      <c r="X3721">
        <v>0</v>
      </c>
      <c r="Y3721">
        <v>0</v>
      </c>
      <c r="Z3721">
        <v>30</v>
      </c>
      <c r="AA3721">
        <v>2.23</v>
      </c>
      <c r="AB3721" t="s">
        <v>410</v>
      </c>
      <c r="AC3721">
        <v>0</v>
      </c>
      <c r="AD3721">
        <v>0</v>
      </c>
      <c r="AE3721">
        <v>0</v>
      </c>
      <c r="AF3721">
        <v>1.5</v>
      </c>
      <c r="AG3721" t="s">
        <v>410</v>
      </c>
      <c r="AH3721">
        <v>0</v>
      </c>
      <c r="AI3721">
        <v>0.28000000000000003</v>
      </c>
      <c r="AJ3721">
        <v>560</v>
      </c>
      <c r="AK3721" t="s">
        <v>411</v>
      </c>
      <c r="AL3721">
        <v>3.22</v>
      </c>
      <c r="AM3721">
        <v>0</v>
      </c>
      <c r="AN3721">
        <v>10</v>
      </c>
      <c r="AO3721">
        <v>340</v>
      </c>
      <c r="AP3721">
        <v>0</v>
      </c>
      <c r="AQ3721" t="s">
        <v>418</v>
      </c>
      <c r="AR3721">
        <v>0</v>
      </c>
      <c r="AS3721">
        <v>0</v>
      </c>
      <c r="AT3721">
        <v>0.11</v>
      </c>
      <c r="AU3721" t="s">
        <v>421</v>
      </c>
      <c r="AV3721" t="s">
        <v>410</v>
      </c>
      <c r="AW3721" t="s">
        <v>411</v>
      </c>
      <c r="AX3721">
        <v>0</v>
      </c>
      <c r="AY3721">
        <v>0</v>
      </c>
      <c r="AZ3721">
        <v>0</v>
      </c>
      <c r="BA3721" t="s">
        <v>6580</v>
      </c>
      <c r="BB3721">
        <v>160</v>
      </c>
      <c r="BC3721">
        <v>0</v>
      </c>
      <c r="BD3721">
        <v>0</v>
      </c>
      <c r="BE3721" t="s">
        <v>410</v>
      </c>
      <c r="BF3721">
        <v>0.17</v>
      </c>
      <c r="BG3721" t="s">
        <v>410</v>
      </c>
      <c r="BH3721" t="s">
        <v>410</v>
      </c>
      <c r="BI3721">
        <v>30</v>
      </c>
      <c r="BJ3721" t="s">
        <v>410</v>
      </c>
      <c r="BK3721">
        <v>0</v>
      </c>
      <c r="BL3721">
        <v>0</v>
      </c>
      <c r="BM3721">
        <v>60</v>
      </c>
      <c r="BN3721">
        <v>0</v>
      </c>
    </row>
    <row r="3722" spans="1:66" x14ac:dyDescent="0.15">
      <c r="A3722" t="s">
        <v>6582</v>
      </c>
      <c r="B3722" t="s">
        <v>214</v>
      </c>
      <c r="C3722" t="s">
        <v>407</v>
      </c>
      <c r="D3722" t="s">
        <v>407</v>
      </c>
      <c r="E3722" t="s">
        <v>407</v>
      </c>
      <c r="F3722" t="s">
        <v>407</v>
      </c>
      <c r="G3722">
        <v>0</v>
      </c>
      <c r="H3722" t="s">
        <v>408</v>
      </c>
      <c r="I3722" t="s">
        <v>6579</v>
      </c>
      <c r="J3722">
        <v>68</v>
      </c>
      <c r="K3722">
        <v>0</v>
      </c>
      <c r="L3722">
        <v>1.2</v>
      </c>
      <c r="M3722">
        <v>150</v>
      </c>
      <c r="N3722">
        <v>0.55900000000000005</v>
      </c>
      <c r="O3722">
        <v>0</v>
      </c>
      <c r="P3722" t="s">
        <v>410</v>
      </c>
      <c r="Q3722" t="s">
        <v>411</v>
      </c>
      <c r="R3722">
        <v>100</v>
      </c>
      <c r="S3722">
        <v>0.91</v>
      </c>
      <c r="T3722">
        <v>110</v>
      </c>
      <c r="U3722">
        <v>0</v>
      </c>
      <c r="V3722">
        <v>310</v>
      </c>
      <c r="W3722">
        <v>20</v>
      </c>
      <c r="X3722">
        <v>0</v>
      </c>
      <c r="Y3722">
        <v>0</v>
      </c>
      <c r="Z3722">
        <v>37600</v>
      </c>
      <c r="AA3722">
        <v>29</v>
      </c>
      <c r="AB3722" t="s">
        <v>410</v>
      </c>
      <c r="AC3722">
        <v>0</v>
      </c>
      <c r="AD3722">
        <v>0</v>
      </c>
      <c r="AE3722">
        <v>0</v>
      </c>
      <c r="AF3722">
        <v>0.1</v>
      </c>
      <c r="AG3722" t="s">
        <v>410</v>
      </c>
      <c r="AH3722">
        <v>0</v>
      </c>
      <c r="AI3722">
        <v>1.89</v>
      </c>
      <c r="AJ3722">
        <v>800</v>
      </c>
      <c r="AK3722">
        <v>10</v>
      </c>
      <c r="AL3722">
        <v>7.0000000000000007E-2</v>
      </c>
      <c r="AM3722">
        <v>0</v>
      </c>
      <c r="AN3722">
        <v>60</v>
      </c>
      <c r="AO3722">
        <v>120</v>
      </c>
      <c r="AP3722">
        <v>0</v>
      </c>
      <c r="AQ3722">
        <v>2480</v>
      </c>
      <c r="AR3722">
        <v>0</v>
      </c>
      <c r="AS3722">
        <v>0</v>
      </c>
      <c r="AT3722">
        <v>0.11</v>
      </c>
      <c r="AU3722" t="s">
        <v>412</v>
      </c>
      <c r="AV3722" t="s">
        <v>410</v>
      </c>
      <c r="AW3722" t="s">
        <v>411</v>
      </c>
      <c r="AX3722">
        <v>0</v>
      </c>
      <c r="AY3722">
        <v>0</v>
      </c>
      <c r="AZ3722">
        <v>0</v>
      </c>
      <c r="BA3722" t="s">
        <v>6580</v>
      </c>
      <c r="BB3722">
        <v>10</v>
      </c>
      <c r="BC3722">
        <v>0</v>
      </c>
      <c r="BD3722">
        <v>0</v>
      </c>
      <c r="BE3722" t="s">
        <v>410</v>
      </c>
      <c r="BF3722">
        <v>0.05</v>
      </c>
      <c r="BG3722" t="s">
        <v>410</v>
      </c>
      <c r="BH3722" t="s">
        <v>410</v>
      </c>
      <c r="BI3722">
        <v>10</v>
      </c>
      <c r="BJ3722" t="s">
        <v>410</v>
      </c>
      <c r="BK3722">
        <v>0</v>
      </c>
      <c r="BL3722">
        <v>0</v>
      </c>
      <c r="BM3722">
        <v>37200</v>
      </c>
      <c r="BN3722">
        <v>0</v>
      </c>
    </row>
    <row r="3723" spans="1:66" x14ac:dyDescent="0.15">
      <c r="A3723" t="s">
        <v>6583</v>
      </c>
      <c r="B3723" t="s">
        <v>214</v>
      </c>
      <c r="C3723" t="s">
        <v>407</v>
      </c>
      <c r="D3723" t="s">
        <v>407</v>
      </c>
      <c r="E3723" t="s">
        <v>407</v>
      </c>
      <c r="F3723" t="s">
        <v>407</v>
      </c>
      <c r="G3723">
        <v>0</v>
      </c>
      <c r="H3723" t="s">
        <v>470</v>
      </c>
      <c r="I3723" t="s">
        <v>6579</v>
      </c>
      <c r="J3723" t="s">
        <v>416</v>
      </c>
      <c r="K3723">
        <v>0</v>
      </c>
      <c r="L3723">
        <v>4.32</v>
      </c>
      <c r="M3723" t="s">
        <v>410</v>
      </c>
      <c r="N3723" t="s">
        <v>417</v>
      </c>
      <c r="O3723">
        <v>0</v>
      </c>
      <c r="P3723">
        <v>830</v>
      </c>
      <c r="Q3723" t="s">
        <v>411</v>
      </c>
      <c r="R3723" t="s">
        <v>418</v>
      </c>
      <c r="S3723">
        <v>1.43</v>
      </c>
      <c r="T3723" t="s">
        <v>411</v>
      </c>
      <c r="U3723">
        <v>0</v>
      </c>
      <c r="V3723" t="s">
        <v>411</v>
      </c>
      <c r="W3723">
        <v>30</v>
      </c>
      <c r="X3723">
        <v>0</v>
      </c>
      <c r="Y3723">
        <v>0</v>
      </c>
      <c r="Z3723">
        <v>30</v>
      </c>
      <c r="AA3723">
        <v>2.2400000000000002</v>
      </c>
      <c r="AB3723" t="s">
        <v>410</v>
      </c>
      <c r="AC3723">
        <v>0</v>
      </c>
      <c r="AD3723">
        <v>0</v>
      </c>
      <c r="AE3723">
        <v>0</v>
      </c>
      <c r="AF3723">
        <v>1.2</v>
      </c>
      <c r="AG3723" t="s">
        <v>410</v>
      </c>
      <c r="AH3723">
        <v>0</v>
      </c>
      <c r="AI3723">
        <v>0.3</v>
      </c>
      <c r="AJ3723">
        <v>570</v>
      </c>
      <c r="AK3723" t="s">
        <v>411</v>
      </c>
      <c r="AL3723">
        <v>3.15</v>
      </c>
      <c r="AM3723">
        <v>0</v>
      </c>
      <c r="AN3723">
        <v>10</v>
      </c>
      <c r="AO3723">
        <v>350</v>
      </c>
      <c r="AP3723">
        <v>0</v>
      </c>
      <c r="AQ3723" t="s">
        <v>418</v>
      </c>
      <c r="AR3723">
        <v>0</v>
      </c>
      <c r="AS3723">
        <v>0</v>
      </c>
      <c r="AT3723">
        <v>0.1</v>
      </c>
      <c r="AU3723" t="s">
        <v>421</v>
      </c>
      <c r="AV3723" t="s">
        <v>410</v>
      </c>
      <c r="AW3723" t="s">
        <v>411</v>
      </c>
      <c r="AX3723">
        <v>0</v>
      </c>
      <c r="AY3723">
        <v>0</v>
      </c>
      <c r="AZ3723">
        <v>0</v>
      </c>
      <c r="BA3723" t="s">
        <v>6580</v>
      </c>
      <c r="BB3723">
        <v>180</v>
      </c>
      <c r="BC3723">
        <v>0</v>
      </c>
      <c r="BD3723">
        <v>0</v>
      </c>
      <c r="BE3723" t="s">
        <v>410</v>
      </c>
      <c r="BF3723">
        <v>0.17</v>
      </c>
      <c r="BG3723" t="s">
        <v>410</v>
      </c>
      <c r="BH3723" t="s">
        <v>410</v>
      </c>
      <c r="BI3723">
        <v>30</v>
      </c>
      <c r="BJ3723" t="s">
        <v>410</v>
      </c>
      <c r="BK3723">
        <v>0</v>
      </c>
      <c r="BL3723">
        <v>0</v>
      </c>
      <c r="BM3723">
        <v>30</v>
      </c>
      <c r="BN3723">
        <v>0</v>
      </c>
    </row>
    <row r="3724" spans="1:66" x14ac:dyDescent="0.15">
      <c r="A3724" t="s">
        <v>6584</v>
      </c>
      <c r="B3724" t="s">
        <v>214</v>
      </c>
      <c r="C3724" t="s">
        <v>407</v>
      </c>
      <c r="D3724" t="s">
        <v>407</v>
      </c>
      <c r="E3724" t="s">
        <v>407</v>
      </c>
      <c r="F3724" t="s">
        <v>407</v>
      </c>
      <c r="G3724">
        <v>0</v>
      </c>
      <c r="H3724" t="s">
        <v>474</v>
      </c>
      <c r="I3724" t="s">
        <v>6579</v>
      </c>
      <c r="J3724" t="s">
        <v>475</v>
      </c>
      <c r="K3724">
        <v>361</v>
      </c>
      <c r="L3724">
        <v>3.5</v>
      </c>
      <c r="M3724">
        <v>1640</v>
      </c>
      <c r="N3724">
        <v>5.59</v>
      </c>
      <c r="O3724">
        <v>0</v>
      </c>
      <c r="P3724">
        <v>1900</v>
      </c>
      <c r="Q3724" t="s">
        <v>411</v>
      </c>
      <c r="R3724">
        <v>30</v>
      </c>
      <c r="S3724">
        <v>2.42</v>
      </c>
      <c r="T3724">
        <v>190</v>
      </c>
      <c r="U3724">
        <v>0</v>
      </c>
      <c r="V3724">
        <v>80</v>
      </c>
      <c r="W3724">
        <v>90</v>
      </c>
      <c r="X3724">
        <v>0</v>
      </c>
      <c r="Y3724">
        <v>0</v>
      </c>
      <c r="Z3724">
        <v>7810</v>
      </c>
      <c r="AA3724">
        <v>17.5</v>
      </c>
      <c r="AB3724" t="s">
        <v>410</v>
      </c>
      <c r="AC3724">
        <v>0</v>
      </c>
      <c r="AD3724">
        <v>0</v>
      </c>
      <c r="AE3724">
        <v>0</v>
      </c>
      <c r="AF3724">
        <v>1</v>
      </c>
      <c r="AG3724" t="s">
        <v>410</v>
      </c>
      <c r="AH3724">
        <v>0</v>
      </c>
      <c r="AI3724">
        <v>1.34</v>
      </c>
      <c r="AJ3724">
        <v>1250</v>
      </c>
      <c r="AK3724">
        <v>770</v>
      </c>
      <c r="AL3724">
        <v>0.65</v>
      </c>
      <c r="AM3724">
        <v>0</v>
      </c>
      <c r="AN3724">
        <v>60</v>
      </c>
      <c r="AO3724">
        <v>490</v>
      </c>
      <c r="AP3724">
        <v>0</v>
      </c>
      <c r="AQ3724">
        <v>22300</v>
      </c>
      <c r="AR3724">
        <v>0</v>
      </c>
      <c r="AS3724">
        <v>0</v>
      </c>
      <c r="AT3724">
        <v>0.11</v>
      </c>
      <c r="AU3724" t="s">
        <v>412</v>
      </c>
      <c r="AV3724">
        <v>1060</v>
      </c>
      <c r="AW3724">
        <v>10</v>
      </c>
      <c r="AX3724">
        <v>0</v>
      </c>
      <c r="AY3724">
        <v>0</v>
      </c>
      <c r="AZ3724">
        <v>0</v>
      </c>
      <c r="BA3724" t="s">
        <v>6580</v>
      </c>
      <c r="BB3724">
        <v>110</v>
      </c>
      <c r="BC3724">
        <v>0</v>
      </c>
      <c r="BD3724">
        <v>0</v>
      </c>
      <c r="BE3724" t="s">
        <v>410</v>
      </c>
      <c r="BF3724">
        <v>0.19</v>
      </c>
      <c r="BG3724" t="s">
        <v>410</v>
      </c>
      <c r="BH3724" t="s">
        <v>410</v>
      </c>
      <c r="BI3724">
        <v>140</v>
      </c>
      <c r="BJ3724" t="s">
        <v>410</v>
      </c>
      <c r="BK3724">
        <v>0</v>
      </c>
      <c r="BL3724">
        <v>0</v>
      </c>
      <c r="BM3724">
        <v>37600</v>
      </c>
      <c r="BN3724">
        <v>0</v>
      </c>
    </row>
    <row r="3725" spans="1:66" x14ac:dyDescent="0.15">
      <c r="A3725" t="s">
        <v>6585</v>
      </c>
      <c r="B3725" t="s">
        <v>214</v>
      </c>
      <c r="C3725" t="s">
        <v>407</v>
      </c>
      <c r="D3725" t="s">
        <v>407</v>
      </c>
      <c r="E3725" t="s">
        <v>407</v>
      </c>
      <c r="F3725" t="s">
        <v>407</v>
      </c>
      <c r="G3725">
        <v>0</v>
      </c>
      <c r="H3725" t="s">
        <v>470</v>
      </c>
      <c r="I3725" t="s">
        <v>6579</v>
      </c>
      <c r="J3725" t="s">
        <v>416</v>
      </c>
      <c r="K3725">
        <v>0</v>
      </c>
      <c r="L3725">
        <v>5.04</v>
      </c>
      <c r="M3725" t="s">
        <v>410</v>
      </c>
      <c r="N3725" t="s">
        <v>417</v>
      </c>
      <c r="O3725">
        <v>0</v>
      </c>
      <c r="P3725">
        <v>810</v>
      </c>
      <c r="Q3725" t="s">
        <v>411</v>
      </c>
      <c r="R3725" t="s">
        <v>418</v>
      </c>
      <c r="S3725">
        <v>1.49</v>
      </c>
      <c r="T3725" t="s">
        <v>411</v>
      </c>
      <c r="U3725">
        <v>0</v>
      </c>
      <c r="V3725" t="s">
        <v>411</v>
      </c>
      <c r="W3725">
        <v>30</v>
      </c>
      <c r="X3725">
        <v>0</v>
      </c>
      <c r="Y3725">
        <v>0</v>
      </c>
      <c r="Z3725">
        <v>30</v>
      </c>
      <c r="AA3725">
        <v>2.2400000000000002</v>
      </c>
      <c r="AB3725" t="s">
        <v>410</v>
      </c>
      <c r="AC3725">
        <v>0</v>
      </c>
      <c r="AD3725">
        <v>0</v>
      </c>
      <c r="AE3725">
        <v>0</v>
      </c>
      <c r="AF3725">
        <v>1.3</v>
      </c>
      <c r="AG3725" t="s">
        <v>410</v>
      </c>
      <c r="AH3725">
        <v>0</v>
      </c>
      <c r="AI3725">
        <v>0.31</v>
      </c>
      <c r="AJ3725">
        <v>570</v>
      </c>
      <c r="AK3725" t="s">
        <v>411</v>
      </c>
      <c r="AL3725">
        <v>3.07</v>
      </c>
      <c r="AM3725">
        <v>0</v>
      </c>
      <c r="AN3725">
        <v>10</v>
      </c>
      <c r="AO3725">
        <v>350</v>
      </c>
      <c r="AP3725">
        <v>0</v>
      </c>
      <c r="AQ3725" t="s">
        <v>418</v>
      </c>
      <c r="AR3725">
        <v>0</v>
      </c>
      <c r="AS3725">
        <v>0</v>
      </c>
      <c r="AT3725">
        <v>0.1</v>
      </c>
      <c r="AU3725" t="s">
        <v>421</v>
      </c>
      <c r="AV3725" t="s">
        <v>410</v>
      </c>
      <c r="AW3725" t="s">
        <v>411</v>
      </c>
      <c r="AX3725">
        <v>0</v>
      </c>
      <c r="AY3725">
        <v>0</v>
      </c>
      <c r="AZ3725">
        <v>0</v>
      </c>
      <c r="BA3725" t="s">
        <v>6580</v>
      </c>
      <c r="BB3725">
        <v>180</v>
      </c>
      <c r="BC3725">
        <v>0</v>
      </c>
      <c r="BD3725">
        <v>0</v>
      </c>
      <c r="BE3725" t="s">
        <v>410</v>
      </c>
      <c r="BF3725">
        <v>0.17</v>
      </c>
      <c r="BG3725" t="s">
        <v>410</v>
      </c>
      <c r="BH3725" t="s">
        <v>410</v>
      </c>
      <c r="BI3725">
        <v>30</v>
      </c>
      <c r="BJ3725" t="s">
        <v>410</v>
      </c>
      <c r="BK3725">
        <v>0</v>
      </c>
      <c r="BL3725">
        <v>0</v>
      </c>
      <c r="BM3725">
        <v>30</v>
      </c>
      <c r="BN3725">
        <v>0</v>
      </c>
    </row>
    <row r="3726" spans="1:66" x14ac:dyDescent="0.15">
      <c r="A3726" t="s">
        <v>6586</v>
      </c>
      <c r="B3726" t="s">
        <v>214</v>
      </c>
      <c r="C3726" t="s">
        <v>407</v>
      </c>
      <c r="D3726" t="s">
        <v>407</v>
      </c>
      <c r="E3726" t="s">
        <v>407</v>
      </c>
      <c r="F3726" t="s">
        <v>407</v>
      </c>
      <c r="G3726">
        <v>0</v>
      </c>
      <c r="H3726" t="s">
        <v>408</v>
      </c>
      <c r="I3726" t="s">
        <v>6579</v>
      </c>
      <c r="J3726">
        <v>70</v>
      </c>
      <c r="K3726">
        <v>0</v>
      </c>
      <c r="L3726">
        <v>1.18</v>
      </c>
      <c r="M3726">
        <v>170</v>
      </c>
      <c r="N3726">
        <v>0.50800000000000001</v>
      </c>
      <c r="O3726">
        <v>0</v>
      </c>
      <c r="P3726" t="s">
        <v>410</v>
      </c>
      <c r="Q3726" t="s">
        <v>411</v>
      </c>
      <c r="R3726">
        <v>100</v>
      </c>
      <c r="S3726">
        <v>0.93</v>
      </c>
      <c r="T3726">
        <v>110</v>
      </c>
      <c r="U3726">
        <v>0</v>
      </c>
      <c r="V3726">
        <v>320</v>
      </c>
      <c r="W3726">
        <v>30</v>
      </c>
      <c r="X3726">
        <v>0</v>
      </c>
      <c r="Y3726">
        <v>0</v>
      </c>
      <c r="Z3726">
        <v>37800</v>
      </c>
      <c r="AA3726">
        <v>28.6</v>
      </c>
      <c r="AB3726" t="s">
        <v>410</v>
      </c>
      <c r="AC3726">
        <v>0</v>
      </c>
      <c r="AD3726">
        <v>0</v>
      </c>
      <c r="AE3726">
        <v>0</v>
      </c>
      <c r="AF3726">
        <v>0.2</v>
      </c>
      <c r="AG3726" t="s">
        <v>410</v>
      </c>
      <c r="AH3726">
        <v>0</v>
      </c>
      <c r="AI3726">
        <v>1.94</v>
      </c>
      <c r="AJ3726">
        <v>790</v>
      </c>
      <c r="AK3726">
        <v>10</v>
      </c>
      <c r="AL3726">
        <v>7.0000000000000007E-2</v>
      </c>
      <c r="AM3726">
        <v>0</v>
      </c>
      <c r="AN3726">
        <v>60</v>
      </c>
      <c r="AO3726">
        <v>110</v>
      </c>
      <c r="AP3726">
        <v>0</v>
      </c>
      <c r="AQ3726">
        <v>2500</v>
      </c>
      <c r="AR3726">
        <v>0</v>
      </c>
      <c r="AS3726">
        <v>0</v>
      </c>
      <c r="AT3726">
        <v>0.11</v>
      </c>
      <c r="AU3726" t="s">
        <v>412</v>
      </c>
      <c r="AV3726" t="s">
        <v>410</v>
      </c>
      <c r="AW3726" t="s">
        <v>411</v>
      </c>
      <c r="AX3726">
        <v>0</v>
      </c>
      <c r="AY3726">
        <v>0</v>
      </c>
      <c r="AZ3726">
        <v>0</v>
      </c>
      <c r="BA3726" t="s">
        <v>6580</v>
      </c>
      <c r="BB3726">
        <v>10</v>
      </c>
      <c r="BC3726">
        <v>0</v>
      </c>
      <c r="BD3726">
        <v>0</v>
      </c>
      <c r="BE3726" t="s">
        <v>410</v>
      </c>
      <c r="BF3726">
        <v>0.05</v>
      </c>
      <c r="BG3726" t="s">
        <v>410</v>
      </c>
      <c r="BH3726" t="s">
        <v>410</v>
      </c>
      <c r="BI3726">
        <v>10</v>
      </c>
      <c r="BJ3726" t="s">
        <v>410</v>
      </c>
      <c r="BK3726">
        <v>0</v>
      </c>
      <c r="BL3726">
        <v>0</v>
      </c>
      <c r="BM3726">
        <v>36200</v>
      </c>
      <c r="BN3726">
        <v>0</v>
      </c>
    </row>
    <row r="3727" spans="1:66" x14ac:dyDescent="0.15">
      <c r="A3727" t="s">
        <v>6587</v>
      </c>
      <c r="B3727" t="s">
        <v>214</v>
      </c>
      <c r="C3727">
        <v>2079</v>
      </c>
      <c r="D3727">
        <v>2084</v>
      </c>
      <c r="E3727">
        <v>633.70000000000005</v>
      </c>
      <c r="F3727">
        <v>635.20000000000005</v>
      </c>
      <c r="G3727" t="s">
        <v>1687</v>
      </c>
      <c r="H3727">
        <v>0</v>
      </c>
      <c r="I3727" t="s">
        <v>6579</v>
      </c>
      <c r="J3727">
        <v>1</v>
      </c>
      <c r="K3727">
        <v>0</v>
      </c>
      <c r="L3727">
        <v>5.95</v>
      </c>
      <c r="M3727">
        <v>290</v>
      </c>
      <c r="N3727">
        <v>1.2999999999999999E-2</v>
      </c>
      <c r="O3727">
        <v>0</v>
      </c>
      <c r="P3727">
        <v>240</v>
      </c>
      <c r="Q3727" t="s">
        <v>411</v>
      </c>
      <c r="R3727" t="s">
        <v>418</v>
      </c>
      <c r="S3727">
        <v>3.4</v>
      </c>
      <c r="T3727" t="s">
        <v>411</v>
      </c>
      <c r="U3727">
        <v>0</v>
      </c>
      <c r="V3727">
        <v>30</v>
      </c>
      <c r="W3727">
        <v>40</v>
      </c>
      <c r="X3727">
        <v>0</v>
      </c>
      <c r="Y3727">
        <v>0</v>
      </c>
      <c r="Z3727">
        <v>120</v>
      </c>
      <c r="AA3727">
        <v>6.98</v>
      </c>
      <c r="AB3727" t="s">
        <v>410</v>
      </c>
      <c r="AC3727">
        <v>0</v>
      </c>
      <c r="AD3727">
        <v>0</v>
      </c>
      <c r="AE3727">
        <v>0</v>
      </c>
      <c r="AF3727">
        <v>1</v>
      </c>
      <c r="AG3727" t="s">
        <v>410</v>
      </c>
      <c r="AH3727">
        <v>0</v>
      </c>
      <c r="AI3727">
        <v>5.18</v>
      </c>
      <c r="AJ3727">
        <v>920</v>
      </c>
      <c r="AK3727" t="s">
        <v>411</v>
      </c>
      <c r="AL3727">
        <v>0.95</v>
      </c>
      <c r="AM3727">
        <v>0</v>
      </c>
      <c r="AN3727">
        <v>20</v>
      </c>
      <c r="AO3727">
        <v>400</v>
      </c>
      <c r="AP3727">
        <v>0</v>
      </c>
      <c r="AQ3727">
        <v>70</v>
      </c>
      <c r="AR3727">
        <v>0</v>
      </c>
      <c r="AS3727">
        <v>0</v>
      </c>
      <c r="AT3727">
        <v>5.91</v>
      </c>
      <c r="AU3727" t="s">
        <v>421</v>
      </c>
      <c r="AV3727">
        <v>60</v>
      </c>
      <c r="AW3727">
        <v>30</v>
      </c>
      <c r="AX3727">
        <v>0</v>
      </c>
      <c r="AY3727">
        <v>0</v>
      </c>
      <c r="AZ3727">
        <v>0</v>
      </c>
      <c r="BA3727" t="s">
        <v>6580</v>
      </c>
      <c r="BB3727">
        <v>80</v>
      </c>
      <c r="BC3727">
        <v>0</v>
      </c>
      <c r="BD3727">
        <v>0</v>
      </c>
      <c r="BE3727" t="s">
        <v>410</v>
      </c>
      <c r="BF3727">
        <v>0.19</v>
      </c>
      <c r="BG3727" t="s">
        <v>410</v>
      </c>
      <c r="BH3727" t="s">
        <v>410</v>
      </c>
      <c r="BI3727">
        <v>220</v>
      </c>
      <c r="BJ3727" t="s">
        <v>410</v>
      </c>
      <c r="BK3727">
        <v>0</v>
      </c>
      <c r="BL3727">
        <v>0</v>
      </c>
      <c r="BM3727">
        <v>230</v>
      </c>
      <c r="BN3727">
        <v>0</v>
      </c>
    </row>
    <row r="3728" spans="1:66" x14ac:dyDescent="0.15">
      <c r="A3728" t="s">
        <v>6588</v>
      </c>
      <c r="B3728" t="s">
        <v>214</v>
      </c>
      <c r="C3728">
        <v>2084</v>
      </c>
      <c r="D3728">
        <v>2088.5</v>
      </c>
      <c r="E3728">
        <v>635.20000000000005</v>
      </c>
      <c r="F3728">
        <v>636.6</v>
      </c>
      <c r="G3728" t="s">
        <v>1687</v>
      </c>
      <c r="H3728">
        <v>0</v>
      </c>
      <c r="I3728" t="s">
        <v>6579</v>
      </c>
      <c r="J3728">
        <v>2</v>
      </c>
      <c r="K3728">
        <v>0</v>
      </c>
      <c r="L3728">
        <v>3.98</v>
      </c>
      <c r="M3728">
        <v>530</v>
      </c>
      <c r="N3728">
        <v>0.02</v>
      </c>
      <c r="O3728">
        <v>0</v>
      </c>
      <c r="P3728">
        <v>300</v>
      </c>
      <c r="Q3728" t="s">
        <v>411</v>
      </c>
      <c r="R3728" t="s">
        <v>418</v>
      </c>
      <c r="S3728">
        <v>3.51</v>
      </c>
      <c r="T3728" t="s">
        <v>411</v>
      </c>
      <c r="U3728">
        <v>0</v>
      </c>
      <c r="V3728">
        <v>10</v>
      </c>
      <c r="W3728">
        <v>10</v>
      </c>
      <c r="X3728">
        <v>0</v>
      </c>
      <c r="Y3728">
        <v>0</v>
      </c>
      <c r="Z3728">
        <v>100</v>
      </c>
      <c r="AA3728">
        <v>2.69</v>
      </c>
      <c r="AB3728" t="s">
        <v>410</v>
      </c>
      <c r="AC3728">
        <v>0</v>
      </c>
      <c r="AD3728">
        <v>0</v>
      </c>
      <c r="AE3728">
        <v>0</v>
      </c>
      <c r="AF3728">
        <v>1.5</v>
      </c>
      <c r="AG3728" t="s">
        <v>410</v>
      </c>
      <c r="AH3728">
        <v>0</v>
      </c>
      <c r="AI3728">
        <v>1.92</v>
      </c>
      <c r="AJ3728">
        <v>520</v>
      </c>
      <c r="AK3728" t="s">
        <v>411</v>
      </c>
      <c r="AL3728">
        <v>0.45</v>
      </c>
      <c r="AM3728">
        <v>0</v>
      </c>
      <c r="AN3728">
        <v>10</v>
      </c>
      <c r="AO3728">
        <v>330</v>
      </c>
      <c r="AP3728">
        <v>0</v>
      </c>
      <c r="AQ3728">
        <v>160</v>
      </c>
      <c r="AR3728">
        <v>0</v>
      </c>
      <c r="AS3728">
        <v>0</v>
      </c>
      <c r="AT3728">
        <v>4.55</v>
      </c>
      <c r="AU3728">
        <v>0.26</v>
      </c>
      <c r="AV3728">
        <v>50</v>
      </c>
      <c r="AW3728">
        <v>10</v>
      </c>
      <c r="AX3728">
        <v>0</v>
      </c>
      <c r="AY3728">
        <v>0</v>
      </c>
      <c r="AZ3728">
        <v>0</v>
      </c>
      <c r="BA3728" t="s">
        <v>6580</v>
      </c>
      <c r="BB3728">
        <v>60</v>
      </c>
      <c r="BC3728">
        <v>0</v>
      </c>
      <c r="BD3728">
        <v>0</v>
      </c>
      <c r="BE3728" t="s">
        <v>410</v>
      </c>
      <c r="BF3728">
        <v>0.13</v>
      </c>
      <c r="BG3728" t="s">
        <v>410</v>
      </c>
      <c r="BH3728" t="s">
        <v>410</v>
      </c>
      <c r="BI3728">
        <v>30</v>
      </c>
      <c r="BJ3728" t="s">
        <v>410</v>
      </c>
      <c r="BK3728">
        <v>0</v>
      </c>
      <c r="BL3728">
        <v>0</v>
      </c>
      <c r="BM3728">
        <v>320</v>
      </c>
      <c r="BN3728">
        <v>0</v>
      </c>
    </row>
    <row r="3729" spans="1:66" x14ac:dyDescent="0.15">
      <c r="A3729" t="s">
        <v>6589</v>
      </c>
      <c r="B3729" t="s">
        <v>214</v>
      </c>
      <c r="C3729">
        <v>2088.5</v>
      </c>
      <c r="D3729">
        <v>2093.5</v>
      </c>
      <c r="E3729">
        <v>636.6</v>
      </c>
      <c r="F3729">
        <v>638.1</v>
      </c>
      <c r="G3729" t="s">
        <v>6590</v>
      </c>
      <c r="H3729">
        <v>0</v>
      </c>
      <c r="I3729" t="s">
        <v>6579</v>
      </c>
      <c r="J3729">
        <v>92</v>
      </c>
      <c r="K3729">
        <v>0</v>
      </c>
      <c r="L3729">
        <v>2.85</v>
      </c>
      <c r="M3729">
        <v>42100</v>
      </c>
      <c r="N3729">
        <v>1.52</v>
      </c>
      <c r="O3729">
        <v>0</v>
      </c>
      <c r="P3729">
        <v>100</v>
      </c>
      <c r="Q3729" t="s">
        <v>411</v>
      </c>
      <c r="R3729" t="s">
        <v>418</v>
      </c>
      <c r="S3729">
        <v>1.39</v>
      </c>
      <c r="T3729">
        <v>220</v>
      </c>
      <c r="U3729">
        <v>0</v>
      </c>
      <c r="V3729">
        <v>80</v>
      </c>
      <c r="W3729">
        <v>10</v>
      </c>
      <c r="X3729">
        <v>0</v>
      </c>
      <c r="Y3729">
        <v>0</v>
      </c>
      <c r="Z3729">
        <v>6170</v>
      </c>
      <c r="AA3729">
        <v>18.649999999999999</v>
      </c>
      <c r="AB3729" t="s">
        <v>410</v>
      </c>
      <c r="AC3729">
        <v>0</v>
      </c>
      <c r="AD3729">
        <v>0</v>
      </c>
      <c r="AE3729">
        <v>0</v>
      </c>
      <c r="AF3729">
        <v>0.5</v>
      </c>
      <c r="AG3729" t="s">
        <v>410</v>
      </c>
      <c r="AH3729">
        <v>0</v>
      </c>
      <c r="AI3729">
        <v>1.83</v>
      </c>
      <c r="AJ3729">
        <v>820</v>
      </c>
      <c r="AK3729" t="s">
        <v>411</v>
      </c>
      <c r="AL3729">
        <v>0.22</v>
      </c>
      <c r="AM3729">
        <v>0</v>
      </c>
      <c r="AN3729" t="s">
        <v>411</v>
      </c>
      <c r="AO3729">
        <v>70</v>
      </c>
      <c r="AP3729">
        <v>0</v>
      </c>
      <c r="AQ3729">
        <v>12750</v>
      </c>
      <c r="AR3729">
        <v>0</v>
      </c>
      <c r="AS3729">
        <v>0</v>
      </c>
      <c r="AT3729">
        <v>7.39</v>
      </c>
      <c r="AU3729" t="s">
        <v>412</v>
      </c>
      <c r="AV3729">
        <v>1930</v>
      </c>
      <c r="AW3729">
        <v>10</v>
      </c>
      <c r="AX3729">
        <v>0</v>
      </c>
      <c r="AY3729">
        <v>0</v>
      </c>
      <c r="AZ3729">
        <v>0</v>
      </c>
      <c r="BA3729" t="s">
        <v>6580</v>
      </c>
      <c r="BB3729">
        <v>30</v>
      </c>
      <c r="BC3729">
        <v>0</v>
      </c>
      <c r="BD3729">
        <v>0</v>
      </c>
      <c r="BE3729" t="s">
        <v>410</v>
      </c>
      <c r="BF3729">
        <v>0.05</v>
      </c>
      <c r="BG3729" t="s">
        <v>410</v>
      </c>
      <c r="BH3729" t="s">
        <v>410</v>
      </c>
      <c r="BI3729">
        <v>10</v>
      </c>
      <c r="BJ3729" t="s">
        <v>410</v>
      </c>
      <c r="BK3729">
        <v>0</v>
      </c>
      <c r="BL3729">
        <v>0</v>
      </c>
      <c r="BM3729">
        <v>82200</v>
      </c>
      <c r="BN3729">
        <v>0</v>
      </c>
    </row>
    <row r="3730" spans="1:66" x14ac:dyDescent="0.15">
      <c r="A3730" t="s">
        <v>6591</v>
      </c>
      <c r="B3730" t="s">
        <v>214</v>
      </c>
      <c r="C3730">
        <v>2093.5</v>
      </c>
      <c r="D3730">
        <v>2096.5</v>
      </c>
      <c r="E3730">
        <v>638.1</v>
      </c>
      <c r="F3730">
        <v>639</v>
      </c>
      <c r="G3730" t="s">
        <v>1687</v>
      </c>
      <c r="H3730">
        <v>0</v>
      </c>
      <c r="I3730" t="s">
        <v>6579</v>
      </c>
      <c r="J3730">
        <v>3</v>
      </c>
      <c r="K3730">
        <v>0</v>
      </c>
      <c r="L3730">
        <v>4.2300000000000004</v>
      </c>
      <c r="M3730">
        <v>240</v>
      </c>
      <c r="N3730">
        <v>0.121</v>
      </c>
      <c r="O3730">
        <v>0</v>
      </c>
      <c r="P3730">
        <v>300</v>
      </c>
      <c r="Q3730" t="s">
        <v>411</v>
      </c>
      <c r="R3730" t="s">
        <v>418</v>
      </c>
      <c r="S3730">
        <v>1.86</v>
      </c>
      <c r="T3730" t="s">
        <v>411</v>
      </c>
      <c r="U3730">
        <v>0</v>
      </c>
      <c r="V3730">
        <v>10</v>
      </c>
      <c r="W3730">
        <v>10</v>
      </c>
      <c r="X3730">
        <v>0</v>
      </c>
      <c r="Y3730">
        <v>0</v>
      </c>
      <c r="Z3730">
        <v>370</v>
      </c>
      <c r="AA3730">
        <v>4.45</v>
      </c>
      <c r="AB3730" t="s">
        <v>410</v>
      </c>
      <c r="AC3730">
        <v>0</v>
      </c>
      <c r="AD3730">
        <v>0</v>
      </c>
      <c r="AE3730">
        <v>0</v>
      </c>
      <c r="AF3730">
        <v>1.2</v>
      </c>
      <c r="AG3730" t="s">
        <v>410</v>
      </c>
      <c r="AH3730">
        <v>0</v>
      </c>
      <c r="AI3730">
        <v>1.58</v>
      </c>
      <c r="AJ3730">
        <v>760</v>
      </c>
      <c r="AK3730" t="s">
        <v>411</v>
      </c>
      <c r="AL3730">
        <v>0.59</v>
      </c>
      <c r="AM3730">
        <v>0</v>
      </c>
      <c r="AN3730" t="s">
        <v>411</v>
      </c>
      <c r="AO3730">
        <v>260</v>
      </c>
      <c r="AP3730">
        <v>0</v>
      </c>
      <c r="AQ3730">
        <v>460</v>
      </c>
      <c r="AR3730">
        <v>0</v>
      </c>
      <c r="AS3730">
        <v>0</v>
      </c>
      <c r="AT3730">
        <v>3.67</v>
      </c>
      <c r="AU3730">
        <v>0.93</v>
      </c>
      <c r="AV3730" t="s">
        <v>410</v>
      </c>
      <c r="AW3730">
        <v>10</v>
      </c>
      <c r="AX3730">
        <v>0</v>
      </c>
      <c r="AY3730">
        <v>0</v>
      </c>
      <c r="AZ3730">
        <v>0</v>
      </c>
      <c r="BA3730" t="s">
        <v>6580</v>
      </c>
      <c r="BB3730">
        <v>50</v>
      </c>
      <c r="BC3730">
        <v>0</v>
      </c>
      <c r="BD3730">
        <v>0</v>
      </c>
      <c r="BE3730" t="s">
        <v>410</v>
      </c>
      <c r="BF3730">
        <v>0.1</v>
      </c>
      <c r="BG3730" t="s">
        <v>410</v>
      </c>
      <c r="BH3730" t="s">
        <v>410</v>
      </c>
      <c r="BI3730">
        <v>20</v>
      </c>
      <c r="BJ3730" t="s">
        <v>410</v>
      </c>
      <c r="BK3730">
        <v>0</v>
      </c>
      <c r="BL3730">
        <v>0</v>
      </c>
      <c r="BM3730">
        <v>1140</v>
      </c>
      <c r="BN3730">
        <v>0</v>
      </c>
    </row>
    <row r="3731" spans="1:66" x14ac:dyDescent="0.15">
      <c r="A3731" t="s">
        <v>6592</v>
      </c>
      <c r="B3731" t="s">
        <v>214</v>
      </c>
      <c r="C3731">
        <v>2096.5</v>
      </c>
      <c r="D3731">
        <v>2100</v>
      </c>
      <c r="E3731">
        <v>639</v>
      </c>
      <c r="F3731">
        <v>640.1</v>
      </c>
      <c r="G3731" t="s">
        <v>6593</v>
      </c>
      <c r="H3731">
        <v>0</v>
      </c>
      <c r="I3731" t="s">
        <v>6579</v>
      </c>
      <c r="J3731">
        <v>54</v>
      </c>
      <c r="K3731">
        <v>0</v>
      </c>
      <c r="L3731">
        <v>2.94</v>
      </c>
      <c r="M3731">
        <v>17400</v>
      </c>
      <c r="N3731">
        <v>0.84499999999999997</v>
      </c>
      <c r="O3731">
        <v>0</v>
      </c>
      <c r="P3731">
        <v>140</v>
      </c>
      <c r="Q3731" t="s">
        <v>411</v>
      </c>
      <c r="R3731" t="s">
        <v>418</v>
      </c>
      <c r="S3731">
        <v>1.28</v>
      </c>
      <c r="T3731">
        <v>140</v>
      </c>
      <c r="U3731">
        <v>0</v>
      </c>
      <c r="V3731" t="s">
        <v>411</v>
      </c>
      <c r="W3731">
        <v>10</v>
      </c>
      <c r="X3731">
        <v>0</v>
      </c>
      <c r="Y3731">
        <v>0</v>
      </c>
      <c r="Z3731">
        <v>3450</v>
      </c>
      <c r="AA3731">
        <v>18.25</v>
      </c>
      <c r="AB3731" t="s">
        <v>410</v>
      </c>
      <c r="AC3731">
        <v>0</v>
      </c>
      <c r="AD3731">
        <v>0</v>
      </c>
      <c r="AE3731">
        <v>0</v>
      </c>
      <c r="AF3731">
        <v>0.7</v>
      </c>
      <c r="AG3731" t="s">
        <v>410</v>
      </c>
      <c r="AH3731">
        <v>0</v>
      </c>
      <c r="AI3731">
        <v>1.66</v>
      </c>
      <c r="AJ3731">
        <v>980</v>
      </c>
      <c r="AK3731">
        <v>10</v>
      </c>
      <c r="AL3731">
        <v>0.28999999999999998</v>
      </c>
      <c r="AM3731">
        <v>0</v>
      </c>
      <c r="AN3731" t="s">
        <v>411</v>
      </c>
      <c r="AO3731">
        <v>60</v>
      </c>
      <c r="AP3731">
        <v>0</v>
      </c>
      <c r="AQ3731">
        <v>5900</v>
      </c>
      <c r="AR3731">
        <v>0</v>
      </c>
      <c r="AS3731">
        <v>0</v>
      </c>
      <c r="AT3731">
        <v>4.6500000000000004</v>
      </c>
      <c r="AU3731" t="s">
        <v>412</v>
      </c>
      <c r="AV3731">
        <v>840</v>
      </c>
      <c r="AW3731">
        <v>10</v>
      </c>
      <c r="AX3731">
        <v>0</v>
      </c>
      <c r="AY3731">
        <v>0</v>
      </c>
      <c r="AZ3731">
        <v>0</v>
      </c>
      <c r="BA3731" t="s">
        <v>6580</v>
      </c>
      <c r="BB3731">
        <v>30</v>
      </c>
      <c r="BC3731">
        <v>0</v>
      </c>
      <c r="BD3731">
        <v>0</v>
      </c>
      <c r="BE3731" t="s">
        <v>410</v>
      </c>
      <c r="BF3731" t="s">
        <v>421</v>
      </c>
      <c r="BG3731" t="s">
        <v>410</v>
      </c>
      <c r="BH3731" t="s">
        <v>410</v>
      </c>
      <c r="BI3731">
        <v>10</v>
      </c>
      <c r="BJ3731" t="s">
        <v>410</v>
      </c>
      <c r="BK3731">
        <v>0</v>
      </c>
      <c r="BL3731">
        <v>0</v>
      </c>
      <c r="BM3731">
        <v>48600</v>
      </c>
      <c r="BN3731">
        <v>0</v>
      </c>
    </row>
    <row r="3732" spans="1:66" x14ac:dyDescent="0.15">
      <c r="A3732" t="s">
        <v>6594</v>
      </c>
      <c r="B3732" t="s">
        <v>214</v>
      </c>
      <c r="C3732">
        <v>2100</v>
      </c>
      <c r="D3732">
        <v>2103</v>
      </c>
      <c r="E3732">
        <v>640.1</v>
      </c>
      <c r="F3732">
        <v>641</v>
      </c>
      <c r="G3732" t="s">
        <v>6595</v>
      </c>
      <c r="H3732">
        <v>0</v>
      </c>
      <c r="I3732" t="s">
        <v>6579</v>
      </c>
      <c r="J3732">
        <v>8</v>
      </c>
      <c r="K3732">
        <v>0</v>
      </c>
      <c r="L3732">
        <v>2.82</v>
      </c>
      <c r="M3732">
        <v>1940</v>
      </c>
      <c r="N3732">
        <v>0.182</v>
      </c>
      <c r="O3732">
        <v>0</v>
      </c>
      <c r="P3732">
        <v>150</v>
      </c>
      <c r="Q3732" t="s">
        <v>411</v>
      </c>
      <c r="R3732" t="s">
        <v>418</v>
      </c>
      <c r="S3732">
        <v>3.86</v>
      </c>
      <c r="T3732">
        <v>60</v>
      </c>
      <c r="U3732">
        <v>0</v>
      </c>
      <c r="V3732" t="s">
        <v>411</v>
      </c>
      <c r="W3732">
        <v>10</v>
      </c>
      <c r="X3732">
        <v>0</v>
      </c>
      <c r="Y3732">
        <v>0</v>
      </c>
      <c r="Z3732">
        <v>330</v>
      </c>
      <c r="AA3732">
        <v>12.55</v>
      </c>
      <c r="AB3732" t="s">
        <v>410</v>
      </c>
      <c r="AC3732">
        <v>0</v>
      </c>
      <c r="AD3732">
        <v>0</v>
      </c>
      <c r="AE3732">
        <v>0</v>
      </c>
      <c r="AF3732">
        <v>0.6</v>
      </c>
      <c r="AG3732" t="s">
        <v>410</v>
      </c>
      <c r="AH3732">
        <v>0</v>
      </c>
      <c r="AI3732">
        <v>2.09</v>
      </c>
      <c r="AJ3732">
        <v>1300</v>
      </c>
      <c r="AK3732">
        <v>10</v>
      </c>
      <c r="AL3732">
        <v>0.33</v>
      </c>
      <c r="AM3732">
        <v>0</v>
      </c>
      <c r="AN3732" t="s">
        <v>411</v>
      </c>
      <c r="AO3732">
        <v>70</v>
      </c>
      <c r="AP3732">
        <v>0</v>
      </c>
      <c r="AQ3732">
        <v>1660</v>
      </c>
      <c r="AR3732">
        <v>0</v>
      </c>
      <c r="AS3732">
        <v>0</v>
      </c>
      <c r="AT3732">
        <v>3.88</v>
      </c>
      <c r="AU3732" t="s">
        <v>412</v>
      </c>
      <c r="AV3732">
        <v>140</v>
      </c>
      <c r="AW3732">
        <v>10</v>
      </c>
      <c r="AX3732">
        <v>0</v>
      </c>
      <c r="AY3732">
        <v>0</v>
      </c>
      <c r="AZ3732">
        <v>0</v>
      </c>
      <c r="BA3732" t="s">
        <v>6580</v>
      </c>
      <c r="BB3732">
        <v>50</v>
      </c>
      <c r="BC3732">
        <v>0</v>
      </c>
      <c r="BD3732">
        <v>0</v>
      </c>
      <c r="BE3732" t="s">
        <v>410</v>
      </c>
      <c r="BF3732" t="s">
        <v>421</v>
      </c>
      <c r="BG3732" t="s">
        <v>410</v>
      </c>
      <c r="BH3732" t="s">
        <v>410</v>
      </c>
      <c r="BI3732">
        <v>10</v>
      </c>
      <c r="BJ3732" t="s">
        <v>410</v>
      </c>
      <c r="BK3732">
        <v>0</v>
      </c>
      <c r="BL3732">
        <v>0</v>
      </c>
      <c r="BM3732">
        <v>22200</v>
      </c>
      <c r="BN3732">
        <v>0</v>
      </c>
    </row>
    <row r="3733" spans="1:66" x14ac:dyDescent="0.15">
      <c r="A3733" t="s">
        <v>6596</v>
      </c>
      <c r="B3733" t="s">
        <v>214</v>
      </c>
      <c r="C3733">
        <v>2103</v>
      </c>
      <c r="D3733">
        <v>2107</v>
      </c>
      <c r="E3733">
        <v>641</v>
      </c>
      <c r="F3733">
        <v>642.20000000000005</v>
      </c>
      <c r="G3733" t="s">
        <v>1687</v>
      </c>
      <c r="H3733">
        <v>0</v>
      </c>
      <c r="I3733" t="s">
        <v>6579</v>
      </c>
      <c r="J3733">
        <v>2</v>
      </c>
      <c r="K3733">
        <v>0</v>
      </c>
      <c r="L3733">
        <v>4.96</v>
      </c>
      <c r="M3733">
        <v>100</v>
      </c>
      <c r="N3733">
        <v>1.9E-2</v>
      </c>
      <c r="O3733">
        <v>0</v>
      </c>
      <c r="P3733">
        <v>410</v>
      </c>
      <c r="Q3733" t="s">
        <v>411</v>
      </c>
      <c r="R3733" t="s">
        <v>418</v>
      </c>
      <c r="S3733">
        <v>3.51</v>
      </c>
      <c r="T3733" t="s">
        <v>411</v>
      </c>
      <c r="U3733">
        <v>0</v>
      </c>
      <c r="V3733" t="s">
        <v>411</v>
      </c>
      <c r="W3733">
        <v>10</v>
      </c>
      <c r="X3733">
        <v>0</v>
      </c>
      <c r="Y3733">
        <v>0</v>
      </c>
      <c r="Z3733">
        <v>50</v>
      </c>
      <c r="AA3733">
        <v>2.73</v>
      </c>
      <c r="AB3733" t="s">
        <v>410</v>
      </c>
      <c r="AC3733">
        <v>0</v>
      </c>
      <c r="AD3733">
        <v>0</v>
      </c>
      <c r="AE3733">
        <v>0</v>
      </c>
      <c r="AF3733">
        <v>1.4</v>
      </c>
      <c r="AG3733" t="s">
        <v>410</v>
      </c>
      <c r="AH3733">
        <v>0</v>
      </c>
      <c r="AI3733">
        <v>1.39</v>
      </c>
      <c r="AJ3733">
        <v>520</v>
      </c>
      <c r="AK3733" t="s">
        <v>411</v>
      </c>
      <c r="AL3733">
        <v>0.72</v>
      </c>
      <c r="AM3733">
        <v>0</v>
      </c>
      <c r="AN3733" t="s">
        <v>411</v>
      </c>
      <c r="AO3733">
        <v>240</v>
      </c>
      <c r="AP3733">
        <v>0</v>
      </c>
      <c r="AQ3733">
        <v>90</v>
      </c>
      <c r="AR3733">
        <v>0</v>
      </c>
      <c r="AS3733">
        <v>0</v>
      </c>
      <c r="AT3733">
        <v>4.51</v>
      </c>
      <c r="AU3733">
        <v>0.5</v>
      </c>
      <c r="AV3733" t="s">
        <v>410</v>
      </c>
      <c r="AW3733">
        <v>10</v>
      </c>
      <c r="AX3733">
        <v>0</v>
      </c>
      <c r="AY3733">
        <v>0</v>
      </c>
      <c r="AZ3733">
        <v>0</v>
      </c>
      <c r="BA3733" t="s">
        <v>6580</v>
      </c>
      <c r="BB3733">
        <v>50</v>
      </c>
      <c r="BC3733">
        <v>0</v>
      </c>
      <c r="BD3733">
        <v>0</v>
      </c>
      <c r="BE3733" t="s">
        <v>410</v>
      </c>
      <c r="BF3733">
        <v>0.11</v>
      </c>
      <c r="BG3733" t="s">
        <v>410</v>
      </c>
      <c r="BH3733" t="s">
        <v>410</v>
      </c>
      <c r="BI3733">
        <v>10</v>
      </c>
      <c r="BJ3733" t="s">
        <v>410</v>
      </c>
      <c r="BK3733">
        <v>0</v>
      </c>
      <c r="BL3733">
        <v>0</v>
      </c>
      <c r="BM3733">
        <v>300</v>
      </c>
      <c r="BN3733">
        <v>0</v>
      </c>
    </row>
    <row r="3734" spans="1:66" x14ac:dyDescent="0.15">
      <c r="A3734" t="s">
        <v>6597</v>
      </c>
      <c r="B3734" t="s">
        <v>214</v>
      </c>
      <c r="C3734">
        <v>2107</v>
      </c>
      <c r="D3734">
        <v>2111</v>
      </c>
      <c r="E3734">
        <v>642.20000000000005</v>
      </c>
      <c r="F3734">
        <v>643.4</v>
      </c>
      <c r="G3734" t="s">
        <v>1687</v>
      </c>
      <c r="H3734">
        <v>0</v>
      </c>
      <c r="I3734" t="s">
        <v>6579</v>
      </c>
      <c r="J3734">
        <v>1</v>
      </c>
      <c r="K3734">
        <v>0</v>
      </c>
      <c r="L3734">
        <v>5.1100000000000003</v>
      </c>
      <c r="M3734">
        <v>70</v>
      </c>
      <c r="N3734" t="s">
        <v>417</v>
      </c>
      <c r="O3734">
        <v>0</v>
      </c>
      <c r="P3734">
        <v>550</v>
      </c>
      <c r="Q3734" t="s">
        <v>411</v>
      </c>
      <c r="R3734" t="s">
        <v>418</v>
      </c>
      <c r="S3734">
        <v>3.71</v>
      </c>
      <c r="T3734" t="s">
        <v>411</v>
      </c>
      <c r="U3734">
        <v>0</v>
      </c>
      <c r="V3734" t="s">
        <v>411</v>
      </c>
      <c r="W3734">
        <v>10</v>
      </c>
      <c r="X3734">
        <v>0</v>
      </c>
      <c r="Y3734">
        <v>0</v>
      </c>
      <c r="Z3734">
        <v>10</v>
      </c>
      <c r="AA3734">
        <v>2.78</v>
      </c>
      <c r="AB3734" t="s">
        <v>410</v>
      </c>
      <c r="AC3734">
        <v>0</v>
      </c>
      <c r="AD3734">
        <v>0</v>
      </c>
      <c r="AE3734">
        <v>0</v>
      </c>
      <c r="AF3734">
        <v>1.6</v>
      </c>
      <c r="AG3734" t="s">
        <v>410</v>
      </c>
      <c r="AH3734">
        <v>0</v>
      </c>
      <c r="AI3734">
        <v>1.4</v>
      </c>
      <c r="AJ3734">
        <v>510</v>
      </c>
      <c r="AK3734" t="s">
        <v>411</v>
      </c>
      <c r="AL3734">
        <v>0.59</v>
      </c>
      <c r="AM3734">
        <v>0</v>
      </c>
      <c r="AN3734" t="s">
        <v>411</v>
      </c>
      <c r="AO3734">
        <v>230</v>
      </c>
      <c r="AP3734">
        <v>0</v>
      </c>
      <c r="AQ3734">
        <v>30</v>
      </c>
      <c r="AR3734">
        <v>0</v>
      </c>
      <c r="AS3734">
        <v>0</v>
      </c>
      <c r="AT3734">
        <v>5</v>
      </c>
      <c r="AU3734">
        <v>0.48</v>
      </c>
      <c r="AV3734" t="s">
        <v>410</v>
      </c>
      <c r="AW3734">
        <v>10</v>
      </c>
      <c r="AX3734">
        <v>0</v>
      </c>
      <c r="AY3734">
        <v>0</v>
      </c>
      <c r="AZ3734">
        <v>0</v>
      </c>
      <c r="BA3734" t="s">
        <v>6580</v>
      </c>
      <c r="BB3734">
        <v>50</v>
      </c>
      <c r="BC3734">
        <v>0</v>
      </c>
      <c r="BD3734">
        <v>0</v>
      </c>
      <c r="BE3734" t="s">
        <v>410</v>
      </c>
      <c r="BF3734">
        <v>0.11</v>
      </c>
      <c r="BG3734" t="s">
        <v>410</v>
      </c>
      <c r="BH3734" t="s">
        <v>410</v>
      </c>
      <c r="BI3734">
        <v>20</v>
      </c>
      <c r="BJ3734" t="s">
        <v>410</v>
      </c>
      <c r="BK3734">
        <v>0</v>
      </c>
      <c r="BL3734">
        <v>0</v>
      </c>
      <c r="BM3734">
        <v>100</v>
      </c>
      <c r="BN3734">
        <v>0</v>
      </c>
    </row>
    <row r="3735" spans="1:66" x14ac:dyDescent="0.15">
      <c r="A3735" t="s">
        <v>6598</v>
      </c>
      <c r="B3735" t="s">
        <v>214</v>
      </c>
      <c r="C3735">
        <v>2111</v>
      </c>
      <c r="D3735">
        <v>2114.1999999999998</v>
      </c>
      <c r="E3735">
        <v>643.4</v>
      </c>
      <c r="F3735">
        <v>644.4</v>
      </c>
      <c r="G3735" t="s">
        <v>1687</v>
      </c>
      <c r="H3735">
        <v>0</v>
      </c>
      <c r="I3735" t="s">
        <v>6579</v>
      </c>
      <c r="J3735">
        <v>2</v>
      </c>
      <c r="K3735">
        <v>0</v>
      </c>
      <c r="L3735">
        <v>5.53</v>
      </c>
      <c r="M3735">
        <v>390</v>
      </c>
      <c r="N3735">
        <v>3.2000000000000001E-2</v>
      </c>
      <c r="O3735">
        <v>0</v>
      </c>
      <c r="P3735">
        <v>380</v>
      </c>
      <c r="Q3735" t="s">
        <v>411</v>
      </c>
      <c r="R3735" t="s">
        <v>418</v>
      </c>
      <c r="S3735">
        <v>3.92</v>
      </c>
      <c r="T3735" t="s">
        <v>411</v>
      </c>
      <c r="U3735">
        <v>0</v>
      </c>
      <c r="V3735" t="s">
        <v>411</v>
      </c>
      <c r="W3735">
        <v>10</v>
      </c>
      <c r="X3735">
        <v>0</v>
      </c>
      <c r="Y3735">
        <v>0</v>
      </c>
      <c r="Z3735">
        <v>170</v>
      </c>
      <c r="AA3735">
        <v>3.71</v>
      </c>
      <c r="AB3735" t="s">
        <v>410</v>
      </c>
      <c r="AC3735">
        <v>0</v>
      </c>
      <c r="AD3735">
        <v>0</v>
      </c>
      <c r="AE3735">
        <v>0</v>
      </c>
      <c r="AF3735">
        <v>1.2</v>
      </c>
      <c r="AG3735" t="s">
        <v>410</v>
      </c>
      <c r="AH3735">
        <v>0</v>
      </c>
      <c r="AI3735">
        <v>1.94</v>
      </c>
      <c r="AJ3735">
        <v>610</v>
      </c>
      <c r="AK3735" t="s">
        <v>411</v>
      </c>
      <c r="AL3735">
        <v>0.81</v>
      </c>
      <c r="AM3735">
        <v>0</v>
      </c>
      <c r="AN3735" t="s">
        <v>411</v>
      </c>
      <c r="AO3735">
        <v>240</v>
      </c>
      <c r="AP3735">
        <v>0</v>
      </c>
      <c r="AQ3735">
        <v>110</v>
      </c>
      <c r="AR3735">
        <v>0</v>
      </c>
      <c r="AS3735">
        <v>0</v>
      </c>
      <c r="AT3735">
        <v>3.92</v>
      </c>
      <c r="AU3735">
        <v>0.67</v>
      </c>
      <c r="AV3735" t="s">
        <v>410</v>
      </c>
      <c r="AW3735">
        <v>10</v>
      </c>
      <c r="AX3735">
        <v>0</v>
      </c>
      <c r="AY3735">
        <v>0</v>
      </c>
      <c r="AZ3735">
        <v>0</v>
      </c>
      <c r="BA3735" t="s">
        <v>6580</v>
      </c>
      <c r="BB3735">
        <v>70</v>
      </c>
      <c r="BC3735">
        <v>0</v>
      </c>
      <c r="BD3735">
        <v>0</v>
      </c>
      <c r="BE3735" t="s">
        <v>410</v>
      </c>
      <c r="BF3735">
        <v>0.1</v>
      </c>
      <c r="BG3735" t="s">
        <v>410</v>
      </c>
      <c r="BH3735" t="s">
        <v>410</v>
      </c>
      <c r="BI3735">
        <v>20</v>
      </c>
      <c r="BJ3735" t="s">
        <v>410</v>
      </c>
      <c r="BK3735">
        <v>0</v>
      </c>
      <c r="BL3735">
        <v>0</v>
      </c>
      <c r="BM3735">
        <v>570</v>
      </c>
      <c r="BN3735">
        <v>0</v>
      </c>
    </row>
    <row r="3736" spans="1:66" x14ac:dyDescent="0.15">
      <c r="A3736" t="s">
        <v>6599</v>
      </c>
      <c r="B3736" t="s">
        <v>214</v>
      </c>
      <c r="C3736">
        <v>2114.1999999999998</v>
      </c>
      <c r="D3736">
        <v>2118</v>
      </c>
      <c r="E3736">
        <v>644.4</v>
      </c>
      <c r="F3736">
        <v>645.6</v>
      </c>
      <c r="G3736" t="s">
        <v>6600</v>
      </c>
      <c r="H3736">
        <v>0</v>
      </c>
      <c r="I3736" t="s">
        <v>6579</v>
      </c>
      <c r="J3736">
        <v>173</v>
      </c>
      <c r="K3736">
        <v>0</v>
      </c>
      <c r="L3736">
        <v>1.82</v>
      </c>
      <c r="M3736">
        <v>31400</v>
      </c>
      <c r="N3736">
        <v>3.74</v>
      </c>
      <c r="O3736">
        <v>0</v>
      </c>
      <c r="P3736">
        <v>70</v>
      </c>
      <c r="Q3736" t="s">
        <v>411</v>
      </c>
      <c r="R3736" t="s">
        <v>418</v>
      </c>
      <c r="S3736">
        <v>0.24</v>
      </c>
      <c r="T3736">
        <v>370</v>
      </c>
      <c r="U3736">
        <v>0</v>
      </c>
      <c r="V3736" t="s">
        <v>411</v>
      </c>
      <c r="W3736">
        <v>10</v>
      </c>
      <c r="X3736">
        <v>0</v>
      </c>
      <c r="Y3736">
        <v>0</v>
      </c>
      <c r="Z3736">
        <v>10000</v>
      </c>
      <c r="AA3736">
        <v>26.8</v>
      </c>
      <c r="AB3736" t="s">
        <v>410</v>
      </c>
      <c r="AC3736">
        <v>0</v>
      </c>
      <c r="AD3736">
        <v>0</v>
      </c>
      <c r="AE3736">
        <v>0</v>
      </c>
      <c r="AF3736">
        <v>0.4</v>
      </c>
      <c r="AG3736" t="s">
        <v>410</v>
      </c>
      <c r="AH3736">
        <v>0</v>
      </c>
      <c r="AI3736">
        <v>1.08</v>
      </c>
      <c r="AJ3736">
        <v>1030</v>
      </c>
      <c r="AK3736" t="s">
        <v>411</v>
      </c>
      <c r="AL3736">
        <v>0.31</v>
      </c>
      <c r="AM3736">
        <v>0</v>
      </c>
      <c r="AN3736" t="s">
        <v>411</v>
      </c>
      <c r="AO3736" t="s">
        <v>410</v>
      </c>
      <c r="AP3736">
        <v>0</v>
      </c>
      <c r="AQ3736">
        <v>10100</v>
      </c>
      <c r="AR3736">
        <v>0</v>
      </c>
      <c r="AS3736">
        <v>0</v>
      </c>
      <c r="AT3736">
        <v>6.77</v>
      </c>
      <c r="AU3736" t="s">
        <v>412</v>
      </c>
      <c r="AV3736">
        <v>1730</v>
      </c>
      <c r="AW3736" t="s">
        <v>411</v>
      </c>
      <c r="AX3736">
        <v>0</v>
      </c>
      <c r="AY3736">
        <v>0</v>
      </c>
      <c r="AZ3736">
        <v>0</v>
      </c>
      <c r="BA3736" t="s">
        <v>6580</v>
      </c>
      <c r="BB3736">
        <v>20</v>
      </c>
      <c r="BC3736">
        <v>0</v>
      </c>
      <c r="BD3736">
        <v>0</v>
      </c>
      <c r="BE3736" t="s">
        <v>410</v>
      </c>
      <c r="BF3736">
        <v>0.06</v>
      </c>
      <c r="BG3736" t="s">
        <v>410</v>
      </c>
      <c r="BH3736" t="s">
        <v>410</v>
      </c>
      <c r="BI3736">
        <v>20</v>
      </c>
      <c r="BJ3736" t="s">
        <v>410</v>
      </c>
      <c r="BK3736">
        <v>0</v>
      </c>
      <c r="BL3736">
        <v>13.6</v>
      </c>
      <c r="BM3736" t="s">
        <v>765</v>
      </c>
      <c r="BN3736">
        <v>0</v>
      </c>
    </row>
    <row r="3737" spans="1:66" x14ac:dyDescent="0.15">
      <c r="A3737" t="s">
        <v>6601</v>
      </c>
      <c r="B3737" t="s">
        <v>214</v>
      </c>
      <c r="C3737">
        <v>2118</v>
      </c>
      <c r="D3737">
        <v>2120</v>
      </c>
      <c r="E3737">
        <v>645.6</v>
      </c>
      <c r="F3737">
        <v>646.20000000000005</v>
      </c>
      <c r="G3737" t="s">
        <v>6600</v>
      </c>
      <c r="H3737">
        <v>0</v>
      </c>
      <c r="I3737" t="s">
        <v>6579</v>
      </c>
      <c r="J3737">
        <v>57</v>
      </c>
      <c r="K3737">
        <v>0</v>
      </c>
      <c r="L3737">
        <v>0.18</v>
      </c>
      <c r="M3737">
        <v>32300</v>
      </c>
      <c r="N3737">
        <v>5.55</v>
      </c>
      <c r="O3737">
        <v>0</v>
      </c>
      <c r="P3737" t="s">
        <v>410</v>
      </c>
      <c r="Q3737" t="s">
        <v>411</v>
      </c>
      <c r="R3737" t="s">
        <v>418</v>
      </c>
      <c r="S3737">
        <v>0.23</v>
      </c>
      <c r="T3737">
        <v>950</v>
      </c>
      <c r="U3737">
        <v>0</v>
      </c>
      <c r="V3737" t="s">
        <v>411</v>
      </c>
      <c r="W3737" t="s">
        <v>411</v>
      </c>
      <c r="X3737">
        <v>0</v>
      </c>
      <c r="Y3737">
        <v>0</v>
      </c>
      <c r="Z3737">
        <v>6800</v>
      </c>
      <c r="AA3737">
        <v>22.5</v>
      </c>
      <c r="AB3737" t="s">
        <v>410</v>
      </c>
      <c r="AC3737">
        <v>0</v>
      </c>
      <c r="AD3737">
        <v>0</v>
      </c>
      <c r="AE3737">
        <v>0</v>
      </c>
      <c r="AF3737" t="s">
        <v>959</v>
      </c>
      <c r="AG3737" t="s">
        <v>410</v>
      </c>
      <c r="AH3737">
        <v>0</v>
      </c>
      <c r="AI3737">
        <v>0.54</v>
      </c>
      <c r="AJ3737">
        <v>1650</v>
      </c>
      <c r="AK3737">
        <v>10</v>
      </c>
      <c r="AL3737" t="s">
        <v>421</v>
      </c>
      <c r="AM3737">
        <v>0</v>
      </c>
      <c r="AN3737" t="s">
        <v>411</v>
      </c>
      <c r="AO3737">
        <v>70</v>
      </c>
      <c r="AP3737">
        <v>0</v>
      </c>
      <c r="AQ3737">
        <v>3140</v>
      </c>
      <c r="AR3737">
        <v>0</v>
      </c>
      <c r="AS3737">
        <v>0</v>
      </c>
      <c r="AT3737">
        <v>3.9</v>
      </c>
      <c r="AU3737" t="s">
        <v>412</v>
      </c>
      <c r="AV3737">
        <v>670</v>
      </c>
      <c r="AW3737" t="s">
        <v>411</v>
      </c>
      <c r="AX3737">
        <v>0</v>
      </c>
      <c r="AY3737">
        <v>0</v>
      </c>
      <c r="AZ3737">
        <v>0</v>
      </c>
      <c r="BA3737" t="s">
        <v>6580</v>
      </c>
      <c r="BB3737">
        <v>10</v>
      </c>
      <c r="BC3737">
        <v>0</v>
      </c>
      <c r="BD3737">
        <v>0</v>
      </c>
      <c r="BE3737" t="s">
        <v>410</v>
      </c>
      <c r="BF3737" t="s">
        <v>421</v>
      </c>
      <c r="BG3737" t="s">
        <v>410</v>
      </c>
      <c r="BH3737" t="s">
        <v>410</v>
      </c>
      <c r="BI3737" t="s">
        <v>411</v>
      </c>
      <c r="BJ3737" t="s">
        <v>410</v>
      </c>
      <c r="BK3737">
        <v>0</v>
      </c>
      <c r="BL3737" t="s">
        <v>6602</v>
      </c>
      <c r="BM3737" t="s">
        <v>765</v>
      </c>
      <c r="BN3737">
        <v>0</v>
      </c>
    </row>
    <row r="3738" spans="1:66" x14ac:dyDescent="0.15">
      <c r="A3738" t="s">
        <v>6603</v>
      </c>
      <c r="B3738" t="s">
        <v>214</v>
      </c>
      <c r="C3738">
        <v>2120</v>
      </c>
      <c r="D3738">
        <v>2125</v>
      </c>
      <c r="E3738">
        <v>646.20000000000005</v>
      </c>
      <c r="F3738">
        <v>647.70000000000005</v>
      </c>
      <c r="G3738" t="s">
        <v>2035</v>
      </c>
      <c r="H3738">
        <v>0</v>
      </c>
      <c r="I3738" t="s">
        <v>6579</v>
      </c>
      <c r="J3738">
        <v>1</v>
      </c>
      <c r="K3738">
        <v>0</v>
      </c>
      <c r="L3738">
        <v>5.44</v>
      </c>
      <c r="M3738">
        <v>120</v>
      </c>
      <c r="N3738">
        <v>1.4E-2</v>
      </c>
      <c r="O3738">
        <v>0</v>
      </c>
      <c r="P3738">
        <v>600</v>
      </c>
      <c r="Q3738" t="s">
        <v>411</v>
      </c>
      <c r="R3738" t="s">
        <v>418</v>
      </c>
      <c r="S3738">
        <v>1.89</v>
      </c>
      <c r="T3738" t="s">
        <v>411</v>
      </c>
      <c r="U3738">
        <v>0</v>
      </c>
      <c r="V3738">
        <v>20</v>
      </c>
      <c r="W3738" t="s">
        <v>411</v>
      </c>
      <c r="X3738">
        <v>0</v>
      </c>
      <c r="Y3738">
        <v>0</v>
      </c>
      <c r="Z3738">
        <v>100</v>
      </c>
      <c r="AA3738">
        <v>7.32</v>
      </c>
      <c r="AB3738" t="s">
        <v>410</v>
      </c>
      <c r="AC3738">
        <v>0</v>
      </c>
      <c r="AD3738">
        <v>0</v>
      </c>
      <c r="AE3738">
        <v>0</v>
      </c>
      <c r="AF3738">
        <v>0.9</v>
      </c>
      <c r="AG3738" t="s">
        <v>410</v>
      </c>
      <c r="AH3738">
        <v>0</v>
      </c>
      <c r="AI3738">
        <v>1.96</v>
      </c>
      <c r="AJ3738">
        <v>910</v>
      </c>
      <c r="AK3738" t="s">
        <v>411</v>
      </c>
      <c r="AL3738">
        <v>0.93</v>
      </c>
      <c r="AM3738">
        <v>0</v>
      </c>
      <c r="AN3738" t="s">
        <v>411</v>
      </c>
      <c r="AO3738">
        <v>940</v>
      </c>
      <c r="AP3738">
        <v>0</v>
      </c>
      <c r="AQ3738">
        <v>70</v>
      </c>
      <c r="AR3738">
        <v>0</v>
      </c>
      <c r="AS3738">
        <v>0</v>
      </c>
      <c r="AT3738">
        <v>6.33</v>
      </c>
      <c r="AU3738">
        <v>0.35</v>
      </c>
      <c r="AV3738" t="s">
        <v>410</v>
      </c>
      <c r="AW3738">
        <v>30</v>
      </c>
      <c r="AX3738">
        <v>0</v>
      </c>
      <c r="AY3738">
        <v>0</v>
      </c>
      <c r="AZ3738">
        <v>0</v>
      </c>
      <c r="BA3738" t="s">
        <v>6580</v>
      </c>
      <c r="BB3738">
        <v>80</v>
      </c>
      <c r="BC3738">
        <v>0</v>
      </c>
      <c r="BD3738">
        <v>0</v>
      </c>
      <c r="BE3738" t="s">
        <v>410</v>
      </c>
      <c r="BF3738">
        <v>0.14000000000000001</v>
      </c>
      <c r="BG3738" t="s">
        <v>410</v>
      </c>
      <c r="BH3738" t="s">
        <v>410</v>
      </c>
      <c r="BI3738">
        <v>70</v>
      </c>
      <c r="BJ3738" t="s">
        <v>410</v>
      </c>
      <c r="BK3738">
        <v>0</v>
      </c>
      <c r="BL3738">
        <v>0</v>
      </c>
      <c r="BM3738">
        <v>1140</v>
      </c>
      <c r="BN3738">
        <v>0</v>
      </c>
    </row>
    <row r="3739" spans="1:66" x14ac:dyDescent="0.15">
      <c r="A3739" t="s">
        <v>6604</v>
      </c>
      <c r="B3739" t="s">
        <v>214</v>
      </c>
      <c r="C3739">
        <v>2125</v>
      </c>
      <c r="D3739">
        <v>2130</v>
      </c>
      <c r="E3739">
        <v>647.70000000000005</v>
      </c>
      <c r="F3739">
        <v>649.20000000000005</v>
      </c>
      <c r="G3739" t="s">
        <v>2035</v>
      </c>
      <c r="H3739">
        <v>0</v>
      </c>
      <c r="I3739" t="s">
        <v>6579</v>
      </c>
      <c r="J3739">
        <v>1</v>
      </c>
      <c r="K3739">
        <v>0</v>
      </c>
      <c r="L3739">
        <v>5.22</v>
      </c>
      <c r="M3739">
        <v>50</v>
      </c>
      <c r="N3739">
        <v>1.0999999999999999E-2</v>
      </c>
      <c r="O3739">
        <v>0</v>
      </c>
      <c r="P3739">
        <v>520</v>
      </c>
      <c r="Q3739" t="s">
        <v>411</v>
      </c>
      <c r="R3739" t="s">
        <v>418</v>
      </c>
      <c r="S3739">
        <v>2.0499999999999998</v>
      </c>
      <c r="T3739" t="s">
        <v>411</v>
      </c>
      <c r="U3739">
        <v>0</v>
      </c>
      <c r="V3739">
        <v>20</v>
      </c>
      <c r="W3739" t="s">
        <v>411</v>
      </c>
      <c r="X3739">
        <v>0</v>
      </c>
      <c r="Y3739">
        <v>0</v>
      </c>
      <c r="Z3739">
        <v>130</v>
      </c>
      <c r="AA3739">
        <v>6.41</v>
      </c>
      <c r="AB3739" t="s">
        <v>410</v>
      </c>
      <c r="AC3739">
        <v>0</v>
      </c>
      <c r="AD3739">
        <v>0</v>
      </c>
      <c r="AE3739">
        <v>0</v>
      </c>
      <c r="AF3739">
        <v>1.4</v>
      </c>
      <c r="AG3739" t="s">
        <v>410</v>
      </c>
      <c r="AH3739">
        <v>0</v>
      </c>
      <c r="AI3739">
        <v>1.89</v>
      </c>
      <c r="AJ3739">
        <v>1150</v>
      </c>
      <c r="AK3739" t="s">
        <v>411</v>
      </c>
      <c r="AL3739">
        <v>0.97</v>
      </c>
      <c r="AM3739">
        <v>0</v>
      </c>
      <c r="AN3739" t="s">
        <v>411</v>
      </c>
      <c r="AO3739">
        <v>930</v>
      </c>
      <c r="AP3739">
        <v>0</v>
      </c>
      <c r="AQ3739" t="s">
        <v>418</v>
      </c>
      <c r="AR3739">
        <v>0</v>
      </c>
      <c r="AS3739">
        <v>0</v>
      </c>
      <c r="AT3739">
        <v>5.47</v>
      </c>
      <c r="AU3739">
        <v>0.09</v>
      </c>
      <c r="AV3739" t="s">
        <v>410</v>
      </c>
      <c r="AW3739">
        <v>20</v>
      </c>
      <c r="AX3739">
        <v>0</v>
      </c>
      <c r="AY3739">
        <v>0</v>
      </c>
      <c r="AZ3739">
        <v>0</v>
      </c>
      <c r="BA3739" t="s">
        <v>6580</v>
      </c>
      <c r="BB3739">
        <v>70</v>
      </c>
      <c r="BC3739">
        <v>0</v>
      </c>
      <c r="BD3739">
        <v>0</v>
      </c>
      <c r="BE3739" t="s">
        <v>410</v>
      </c>
      <c r="BF3739">
        <v>0.11</v>
      </c>
      <c r="BG3739" t="s">
        <v>410</v>
      </c>
      <c r="BH3739" t="s">
        <v>410</v>
      </c>
      <c r="BI3739">
        <v>70</v>
      </c>
      <c r="BJ3739" t="s">
        <v>410</v>
      </c>
      <c r="BK3739">
        <v>0</v>
      </c>
      <c r="BL3739">
        <v>0</v>
      </c>
      <c r="BM3739">
        <v>510</v>
      </c>
      <c r="BN3739">
        <v>0</v>
      </c>
    </row>
    <row r="3740" spans="1:66" x14ac:dyDescent="0.15">
      <c r="A3740" t="s">
        <v>6605</v>
      </c>
      <c r="B3740" t="s">
        <v>214</v>
      </c>
      <c r="C3740">
        <v>2130</v>
      </c>
      <c r="D3740">
        <v>2134.6999999999998</v>
      </c>
      <c r="E3740">
        <v>649.20000000000005</v>
      </c>
      <c r="F3740">
        <v>650.70000000000005</v>
      </c>
      <c r="G3740" t="s">
        <v>2035</v>
      </c>
      <c r="H3740">
        <v>0</v>
      </c>
      <c r="I3740" t="s">
        <v>6579</v>
      </c>
      <c r="J3740">
        <v>2</v>
      </c>
      <c r="K3740">
        <v>0</v>
      </c>
      <c r="L3740">
        <v>3.95</v>
      </c>
      <c r="M3740" t="s">
        <v>410</v>
      </c>
      <c r="N3740">
        <v>7.0000000000000001E-3</v>
      </c>
      <c r="O3740">
        <v>0</v>
      </c>
      <c r="P3740">
        <v>290</v>
      </c>
      <c r="Q3740" t="s">
        <v>411</v>
      </c>
      <c r="R3740" t="s">
        <v>418</v>
      </c>
      <c r="S3740">
        <v>1.27</v>
      </c>
      <c r="T3740" t="s">
        <v>411</v>
      </c>
      <c r="U3740">
        <v>0</v>
      </c>
      <c r="V3740">
        <v>20</v>
      </c>
      <c r="W3740" t="s">
        <v>411</v>
      </c>
      <c r="X3740">
        <v>0</v>
      </c>
      <c r="Y3740">
        <v>0</v>
      </c>
      <c r="Z3740">
        <v>80</v>
      </c>
      <c r="AA3740">
        <v>6.66</v>
      </c>
      <c r="AB3740" t="s">
        <v>410</v>
      </c>
      <c r="AC3740">
        <v>0</v>
      </c>
      <c r="AD3740">
        <v>0</v>
      </c>
      <c r="AE3740">
        <v>0</v>
      </c>
      <c r="AF3740">
        <v>1</v>
      </c>
      <c r="AG3740" t="s">
        <v>410</v>
      </c>
      <c r="AH3740">
        <v>0</v>
      </c>
      <c r="AI3740">
        <v>2.33</v>
      </c>
      <c r="AJ3740">
        <v>770</v>
      </c>
      <c r="AK3740" t="s">
        <v>411</v>
      </c>
      <c r="AL3740">
        <v>1.04</v>
      </c>
      <c r="AM3740">
        <v>0</v>
      </c>
      <c r="AN3740" t="s">
        <v>411</v>
      </c>
      <c r="AO3740">
        <v>900</v>
      </c>
      <c r="AP3740">
        <v>0</v>
      </c>
      <c r="AQ3740" t="s">
        <v>418</v>
      </c>
      <c r="AR3740">
        <v>0</v>
      </c>
      <c r="AS3740">
        <v>0</v>
      </c>
      <c r="AT3740">
        <v>5.7</v>
      </c>
      <c r="AU3740">
        <v>0.13</v>
      </c>
      <c r="AV3740" t="s">
        <v>410</v>
      </c>
      <c r="AW3740">
        <v>20</v>
      </c>
      <c r="AX3740">
        <v>0</v>
      </c>
      <c r="AY3740">
        <v>0</v>
      </c>
      <c r="AZ3740">
        <v>0</v>
      </c>
      <c r="BA3740" t="s">
        <v>6580</v>
      </c>
      <c r="BB3740">
        <v>60</v>
      </c>
      <c r="BC3740">
        <v>0</v>
      </c>
      <c r="BD3740">
        <v>0</v>
      </c>
      <c r="BE3740" t="s">
        <v>410</v>
      </c>
      <c r="BF3740">
        <v>0.13</v>
      </c>
      <c r="BG3740" t="s">
        <v>410</v>
      </c>
      <c r="BH3740" t="s">
        <v>410</v>
      </c>
      <c r="BI3740">
        <v>70</v>
      </c>
      <c r="BJ3740" t="s">
        <v>410</v>
      </c>
      <c r="BK3740">
        <v>0</v>
      </c>
      <c r="BL3740">
        <v>0</v>
      </c>
      <c r="BM3740">
        <v>260</v>
      </c>
      <c r="BN3740">
        <v>0</v>
      </c>
    </row>
    <row r="3741" spans="1:66" x14ac:dyDescent="0.15">
      <c r="A3741" t="s">
        <v>6606</v>
      </c>
      <c r="B3741" t="s">
        <v>214</v>
      </c>
      <c r="C3741">
        <v>2134.6999999999998</v>
      </c>
      <c r="D3741">
        <v>2138</v>
      </c>
      <c r="E3741">
        <v>650.70000000000005</v>
      </c>
      <c r="F3741">
        <v>651.70000000000005</v>
      </c>
      <c r="G3741" t="s">
        <v>6607</v>
      </c>
      <c r="H3741">
        <v>0</v>
      </c>
      <c r="I3741" t="s">
        <v>6579</v>
      </c>
      <c r="J3741">
        <v>171</v>
      </c>
      <c r="K3741">
        <v>0</v>
      </c>
      <c r="L3741">
        <v>0.21</v>
      </c>
      <c r="M3741">
        <v>8350</v>
      </c>
      <c r="N3741">
        <v>2.4700000000000002</v>
      </c>
      <c r="O3741">
        <v>0</v>
      </c>
      <c r="P3741" t="s">
        <v>410</v>
      </c>
      <c r="Q3741" t="s">
        <v>411</v>
      </c>
      <c r="R3741" t="s">
        <v>418</v>
      </c>
      <c r="S3741">
        <v>1.41</v>
      </c>
      <c r="T3741">
        <v>460</v>
      </c>
      <c r="U3741">
        <v>0</v>
      </c>
      <c r="V3741" t="s">
        <v>411</v>
      </c>
      <c r="W3741" t="s">
        <v>411</v>
      </c>
      <c r="X3741">
        <v>0</v>
      </c>
      <c r="Y3741">
        <v>0</v>
      </c>
      <c r="Z3741">
        <v>6990</v>
      </c>
      <c r="AA3741">
        <v>26.9</v>
      </c>
      <c r="AB3741" t="s">
        <v>410</v>
      </c>
      <c r="AC3741">
        <v>0</v>
      </c>
      <c r="AD3741">
        <v>0</v>
      </c>
      <c r="AE3741">
        <v>0</v>
      </c>
      <c r="AF3741" t="s">
        <v>959</v>
      </c>
      <c r="AG3741" t="s">
        <v>410</v>
      </c>
      <c r="AH3741">
        <v>0</v>
      </c>
      <c r="AI3741">
        <v>0.75</v>
      </c>
      <c r="AJ3741">
        <v>1420</v>
      </c>
      <c r="AK3741">
        <v>10</v>
      </c>
      <c r="AL3741" t="s">
        <v>421</v>
      </c>
      <c r="AM3741">
        <v>0</v>
      </c>
      <c r="AN3741">
        <v>10</v>
      </c>
      <c r="AO3741" t="s">
        <v>410</v>
      </c>
      <c r="AP3741">
        <v>0</v>
      </c>
      <c r="AQ3741">
        <v>20700</v>
      </c>
      <c r="AR3741">
        <v>0</v>
      </c>
      <c r="AS3741">
        <v>0</v>
      </c>
      <c r="AT3741">
        <v>5.96</v>
      </c>
      <c r="AU3741" t="s">
        <v>412</v>
      </c>
      <c r="AV3741">
        <v>1400</v>
      </c>
      <c r="AW3741" t="s">
        <v>411</v>
      </c>
      <c r="AX3741">
        <v>0</v>
      </c>
      <c r="AY3741">
        <v>0</v>
      </c>
      <c r="AZ3741">
        <v>0</v>
      </c>
      <c r="BA3741" t="s">
        <v>6580</v>
      </c>
      <c r="BB3741">
        <v>10</v>
      </c>
      <c r="BC3741">
        <v>0</v>
      </c>
      <c r="BD3741">
        <v>0</v>
      </c>
      <c r="BE3741" t="s">
        <v>410</v>
      </c>
      <c r="BF3741" t="s">
        <v>421</v>
      </c>
      <c r="BG3741" t="s">
        <v>410</v>
      </c>
      <c r="BH3741" t="s">
        <v>410</v>
      </c>
      <c r="BI3741" t="s">
        <v>411</v>
      </c>
      <c r="BJ3741" t="s">
        <v>410</v>
      </c>
      <c r="BK3741">
        <v>0</v>
      </c>
      <c r="BL3741">
        <v>17.350000000000001</v>
      </c>
      <c r="BM3741" t="s">
        <v>765</v>
      </c>
      <c r="BN3741">
        <v>0</v>
      </c>
    </row>
    <row r="3742" spans="1:66" x14ac:dyDescent="0.15">
      <c r="A3742" t="s">
        <v>6608</v>
      </c>
      <c r="B3742" t="s">
        <v>214</v>
      </c>
      <c r="C3742">
        <v>2138</v>
      </c>
      <c r="D3742">
        <v>2143</v>
      </c>
      <c r="E3742">
        <v>651.70000000000005</v>
      </c>
      <c r="F3742">
        <v>653.20000000000005</v>
      </c>
      <c r="G3742" t="s">
        <v>6609</v>
      </c>
      <c r="H3742">
        <v>0</v>
      </c>
      <c r="I3742" t="s">
        <v>6579</v>
      </c>
      <c r="J3742">
        <v>186</v>
      </c>
      <c r="K3742">
        <v>0</v>
      </c>
      <c r="L3742">
        <v>0.11</v>
      </c>
      <c r="M3742">
        <v>3790</v>
      </c>
      <c r="N3742">
        <v>6.41</v>
      </c>
      <c r="O3742">
        <v>0</v>
      </c>
      <c r="P3742" t="s">
        <v>410</v>
      </c>
      <c r="Q3742" t="s">
        <v>411</v>
      </c>
      <c r="R3742" t="s">
        <v>418</v>
      </c>
      <c r="S3742">
        <v>4.07</v>
      </c>
      <c r="T3742">
        <v>90</v>
      </c>
      <c r="U3742">
        <v>0</v>
      </c>
      <c r="V3742" t="s">
        <v>411</v>
      </c>
      <c r="W3742">
        <v>10</v>
      </c>
      <c r="X3742">
        <v>0</v>
      </c>
      <c r="Y3742">
        <v>0</v>
      </c>
      <c r="Z3742">
        <v>2090</v>
      </c>
      <c r="AA3742">
        <v>31.4</v>
      </c>
      <c r="AB3742" t="s">
        <v>410</v>
      </c>
      <c r="AC3742">
        <v>0</v>
      </c>
      <c r="AD3742">
        <v>0</v>
      </c>
      <c r="AE3742">
        <v>0</v>
      </c>
      <c r="AF3742" t="s">
        <v>959</v>
      </c>
      <c r="AG3742" t="s">
        <v>410</v>
      </c>
      <c r="AH3742">
        <v>0</v>
      </c>
      <c r="AI3742">
        <v>1.33</v>
      </c>
      <c r="AJ3742">
        <v>2310</v>
      </c>
      <c r="AK3742">
        <v>10</v>
      </c>
      <c r="AL3742" t="s">
        <v>421</v>
      </c>
      <c r="AM3742">
        <v>0</v>
      </c>
      <c r="AN3742" t="s">
        <v>411</v>
      </c>
      <c r="AO3742" t="s">
        <v>410</v>
      </c>
      <c r="AP3742">
        <v>0</v>
      </c>
      <c r="AQ3742">
        <v>21400</v>
      </c>
      <c r="AR3742">
        <v>0</v>
      </c>
      <c r="AS3742">
        <v>0</v>
      </c>
      <c r="AT3742">
        <v>8.8000000000000007</v>
      </c>
      <c r="AU3742" t="s">
        <v>412</v>
      </c>
      <c r="AV3742">
        <v>1640</v>
      </c>
      <c r="AW3742" t="s">
        <v>411</v>
      </c>
      <c r="AX3742">
        <v>0</v>
      </c>
      <c r="AY3742">
        <v>0</v>
      </c>
      <c r="AZ3742">
        <v>0</v>
      </c>
      <c r="BA3742" t="s">
        <v>6580</v>
      </c>
      <c r="BB3742">
        <v>10</v>
      </c>
      <c r="BC3742">
        <v>0</v>
      </c>
      <c r="BD3742">
        <v>0</v>
      </c>
      <c r="BE3742" t="s">
        <v>410</v>
      </c>
      <c r="BF3742" t="s">
        <v>421</v>
      </c>
      <c r="BG3742" t="s">
        <v>410</v>
      </c>
      <c r="BH3742" t="s">
        <v>410</v>
      </c>
      <c r="BI3742" t="s">
        <v>411</v>
      </c>
      <c r="BJ3742" t="s">
        <v>410</v>
      </c>
      <c r="BK3742">
        <v>0</v>
      </c>
      <c r="BL3742">
        <v>0</v>
      </c>
      <c r="BM3742">
        <v>53100</v>
      </c>
      <c r="BN3742">
        <v>0</v>
      </c>
    </row>
    <row r="3743" spans="1:66" x14ac:dyDescent="0.15">
      <c r="A3743" t="s">
        <v>6610</v>
      </c>
      <c r="B3743" t="s">
        <v>214</v>
      </c>
      <c r="C3743">
        <v>2143</v>
      </c>
      <c r="D3743">
        <v>2148</v>
      </c>
      <c r="E3743">
        <v>653.20000000000005</v>
      </c>
      <c r="F3743">
        <v>654.70000000000005</v>
      </c>
      <c r="G3743" t="s">
        <v>6609</v>
      </c>
      <c r="H3743">
        <v>0</v>
      </c>
      <c r="I3743" t="s">
        <v>6579</v>
      </c>
      <c r="J3743">
        <v>194</v>
      </c>
      <c r="K3743">
        <v>0</v>
      </c>
      <c r="L3743">
        <v>0.11</v>
      </c>
      <c r="M3743">
        <v>5600</v>
      </c>
      <c r="N3743">
        <v>2.71</v>
      </c>
      <c r="O3743">
        <v>0</v>
      </c>
      <c r="P3743" t="s">
        <v>410</v>
      </c>
      <c r="Q3743" t="s">
        <v>411</v>
      </c>
      <c r="R3743" t="s">
        <v>418</v>
      </c>
      <c r="S3743">
        <v>4.17</v>
      </c>
      <c r="T3743">
        <v>180</v>
      </c>
      <c r="U3743">
        <v>0</v>
      </c>
      <c r="V3743" t="s">
        <v>411</v>
      </c>
      <c r="W3743">
        <v>10</v>
      </c>
      <c r="X3743">
        <v>0</v>
      </c>
      <c r="Y3743">
        <v>0</v>
      </c>
      <c r="Z3743">
        <v>3260</v>
      </c>
      <c r="AA3743">
        <v>28.2</v>
      </c>
      <c r="AB3743" t="s">
        <v>410</v>
      </c>
      <c r="AC3743">
        <v>0</v>
      </c>
      <c r="AD3743">
        <v>0</v>
      </c>
      <c r="AE3743">
        <v>0</v>
      </c>
      <c r="AF3743" t="s">
        <v>959</v>
      </c>
      <c r="AG3743" t="s">
        <v>410</v>
      </c>
      <c r="AH3743">
        <v>0</v>
      </c>
      <c r="AI3743">
        <v>1.44</v>
      </c>
      <c r="AJ3743">
        <v>1770</v>
      </c>
      <c r="AK3743">
        <v>10</v>
      </c>
      <c r="AL3743" t="s">
        <v>421</v>
      </c>
      <c r="AM3743">
        <v>0</v>
      </c>
      <c r="AN3743">
        <v>10</v>
      </c>
      <c r="AO3743" t="s">
        <v>410</v>
      </c>
      <c r="AP3743">
        <v>0</v>
      </c>
      <c r="AQ3743">
        <v>21300</v>
      </c>
      <c r="AR3743">
        <v>0</v>
      </c>
      <c r="AS3743">
        <v>0</v>
      </c>
      <c r="AT3743">
        <v>9.3000000000000007</v>
      </c>
      <c r="AU3743" t="s">
        <v>412</v>
      </c>
      <c r="AV3743">
        <v>2190</v>
      </c>
      <c r="AW3743" t="s">
        <v>411</v>
      </c>
      <c r="AX3743">
        <v>0</v>
      </c>
      <c r="AY3743">
        <v>0</v>
      </c>
      <c r="AZ3743">
        <v>0</v>
      </c>
      <c r="BA3743" t="s">
        <v>6580</v>
      </c>
      <c r="BB3743">
        <v>10</v>
      </c>
      <c r="BC3743">
        <v>0</v>
      </c>
      <c r="BD3743">
        <v>0</v>
      </c>
      <c r="BE3743" t="s">
        <v>410</v>
      </c>
      <c r="BF3743" t="s">
        <v>421</v>
      </c>
      <c r="BG3743" t="s">
        <v>410</v>
      </c>
      <c r="BH3743" t="s">
        <v>410</v>
      </c>
      <c r="BI3743" t="s">
        <v>411</v>
      </c>
      <c r="BJ3743" t="s">
        <v>410</v>
      </c>
      <c r="BK3743">
        <v>0</v>
      </c>
      <c r="BL3743">
        <v>0</v>
      </c>
      <c r="BM3743">
        <v>80500</v>
      </c>
      <c r="BN3743">
        <v>0</v>
      </c>
    </row>
    <row r="3744" spans="1:66" x14ac:dyDescent="0.15">
      <c r="A3744" t="s">
        <v>6611</v>
      </c>
      <c r="B3744" t="s">
        <v>214</v>
      </c>
      <c r="C3744">
        <v>2148</v>
      </c>
      <c r="D3744">
        <v>2152.5</v>
      </c>
      <c r="E3744">
        <v>654.70000000000005</v>
      </c>
      <c r="F3744">
        <v>656.1</v>
      </c>
      <c r="G3744" t="s">
        <v>2035</v>
      </c>
      <c r="H3744">
        <v>0</v>
      </c>
      <c r="I3744" t="s">
        <v>6579</v>
      </c>
      <c r="J3744">
        <v>100</v>
      </c>
      <c r="K3744">
        <v>0</v>
      </c>
      <c r="L3744">
        <v>4.72</v>
      </c>
      <c r="M3744">
        <v>1920</v>
      </c>
      <c r="N3744">
        <v>0.86299999999999999</v>
      </c>
      <c r="O3744">
        <v>0</v>
      </c>
      <c r="P3744">
        <v>100</v>
      </c>
      <c r="Q3744" t="s">
        <v>411</v>
      </c>
      <c r="R3744" t="s">
        <v>418</v>
      </c>
      <c r="S3744">
        <v>2.12</v>
      </c>
      <c r="T3744">
        <v>130</v>
      </c>
      <c r="U3744">
        <v>0</v>
      </c>
      <c r="V3744">
        <v>20</v>
      </c>
      <c r="W3744">
        <v>10</v>
      </c>
      <c r="X3744">
        <v>0</v>
      </c>
      <c r="Y3744">
        <v>0</v>
      </c>
      <c r="Z3744">
        <v>1460</v>
      </c>
      <c r="AA3744">
        <v>12.3</v>
      </c>
      <c r="AB3744" t="s">
        <v>410</v>
      </c>
      <c r="AC3744">
        <v>0</v>
      </c>
      <c r="AD3744">
        <v>0</v>
      </c>
      <c r="AE3744">
        <v>0</v>
      </c>
      <c r="AF3744">
        <v>0.7</v>
      </c>
      <c r="AG3744" t="s">
        <v>410</v>
      </c>
      <c r="AH3744">
        <v>0</v>
      </c>
      <c r="AI3744">
        <v>2</v>
      </c>
      <c r="AJ3744">
        <v>630</v>
      </c>
      <c r="AK3744" t="s">
        <v>411</v>
      </c>
      <c r="AL3744">
        <v>0.46</v>
      </c>
      <c r="AM3744">
        <v>0</v>
      </c>
      <c r="AN3744">
        <v>10</v>
      </c>
      <c r="AO3744">
        <v>470</v>
      </c>
      <c r="AP3744">
        <v>0</v>
      </c>
      <c r="AQ3744">
        <v>13150</v>
      </c>
      <c r="AR3744">
        <v>0</v>
      </c>
      <c r="AS3744">
        <v>0</v>
      </c>
      <c r="AT3744">
        <v>5.62</v>
      </c>
      <c r="AU3744">
        <v>9.0299999999999994</v>
      </c>
      <c r="AV3744">
        <v>1010</v>
      </c>
      <c r="AW3744">
        <v>20</v>
      </c>
      <c r="AX3744">
        <v>0</v>
      </c>
      <c r="AY3744">
        <v>0</v>
      </c>
      <c r="AZ3744">
        <v>0</v>
      </c>
      <c r="BA3744" t="s">
        <v>6580</v>
      </c>
      <c r="BB3744">
        <v>50</v>
      </c>
      <c r="BC3744">
        <v>0</v>
      </c>
      <c r="BD3744">
        <v>0</v>
      </c>
      <c r="BE3744" t="s">
        <v>410</v>
      </c>
      <c r="BF3744">
        <v>0.15</v>
      </c>
      <c r="BG3744" t="s">
        <v>410</v>
      </c>
      <c r="BH3744" t="s">
        <v>410</v>
      </c>
      <c r="BI3744">
        <v>170</v>
      </c>
      <c r="BJ3744" t="s">
        <v>410</v>
      </c>
      <c r="BK3744">
        <v>0</v>
      </c>
      <c r="BL3744">
        <v>0</v>
      </c>
      <c r="BM3744">
        <v>46400</v>
      </c>
      <c r="BN3744">
        <v>0</v>
      </c>
    </row>
    <row r="3745" spans="1:66" x14ac:dyDescent="0.15">
      <c r="A3745" t="s">
        <v>6612</v>
      </c>
      <c r="B3745" t="s">
        <v>214</v>
      </c>
      <c r="C3745">
        <v>2152.5</v>
      </c>
      <c r="D3745">
        <v>2157</v>
      </c>
      <c r="E3745">
        <v>656.1</v>
      </c>
      <c r="F3745">
        <v>657.4</v>
      </c>
      <c r="G3745" t="s">
        <v>6613</v>
      </c>
      <c r="H3745">
        <v>0</v>
      </c>
      <c r="I3745" t="s">
        <v>6579</v>
      </c>
      <c r="J3745">
        <v>72</v>
      </c>
      <c r="K3745">
        <v>0</v>
      </c>
      <c r="L3745">
        <v>1.7</v>
      </c>
      <c r="M3745">
        <v>13350</v>
      </c>
      <c r="N3745">
        <v>3.12</v>
      </c>
      <c r="O3745">
        <v>0</v>
      </c>
      <c r="P3745" t="s">
        <v>410</v>
      </c>
      <c r="Q3745" t="s">
        <v>411</v>
      </c>
      <c r="R3745" t="s">
        <v>418</v>
      </c>
      <c r="S3745">
        <v>1.67</v>
      </c>
      <c r="T3745">
        <v>450</v>
      </c>
      <c r="U3745">
        <v>0</v>
      </c>
      <c r="V3745" t="s">
        <v>411</v>
      </c>
      <c r="W3745">
        <v>10</v>
      </c>
      <c r="X3745">
        <v>0</v>
      </c>
      <c r="Y3745">
        <v>0</v>
      </c>
      <c r="Z3745">
        <v>4210</v>
      </c>
      <c r="AA3745">
        <v>19.05</v>
      </c>
      <c r="AB3745" t="s">
        <v>410</v>
      </c>
      <c r="AC3745">
        <v>0</v>
      </c>
      <c r="AD3745">
        <v>0</v>
      </c>
      <c r="AE3745">
        <v>0</v>
      </c>
      <c r="AF3745">
        <v>0.2</v>
      </c>
      <c r="AG3745" t="s">
        <v>410</v>
      </c>
      <c r="AH3745">
        <v>0</v>
      </c>
      <c r="AI3745">
        <v>1</v>
      </c>
      <c r="AJ3745">
        <v>670</v>
      </c>
      <c r="AK3745" t="s">
        <v>411</v>
      </c>
      <c r="AL3745">
        <v>0.17</v>
      </c>
      <c r="AM3745">
        <v>0</v>
      </c>
      <c r="AN3745">
        <v>10</v>
      </c>
      <c r="AO3745">
        <v>160</v>
      </c>
      <c r="AP3745">
        <v>0</v>
      </c>
      <c r="AQ3745">
        <v>12800</v>
      </c>
      <c r="AR3745">
        <v>0</v>
      </c>
      <c r="AS3745">
        <v>0</v>
      </c>
      <c r="AT3745">
        <v>6.8</v>
      </c>
      <c r="AU3745" t="s">
        <v>412</v>
      </c>
      <c r="AV3745">
        <v>770</v>
      </c>
      <c r="AW3745" t="s">
        <v>411</v>
      </c>
      <c r="AX3745">
        <v>0</v>
      </c>
      <c r="AY3745">
        <v>0</v>
      </c>
      <c r="AZ3745">
        <v>0</v>
      </c>
      <c r="BA3745" t="s">
        <v>6580</v>
      </c>
      <c r="BB3745">
        <v>30</v>
      </c>
      <c r="BC3745">
        <v>0</v>
      </c>
      <c r="BD3745">
        <v>0</v>
      </c>
      <c r="BE3745" t="s">
        <v>410</v>
      </c>
      <c r="BF3745">
        <v>0.05</v>
      </c>
      <c r="BG3745" t="s">
        <v>410</v>
      </c>
      <c r="BH3745" t="s">
        <v>410</v>
      </c>
      <c r="BI3745">
        <v>20</v>
      </c>
      <c r="BJ3745" t="s">
        <v>410</v>
      </c>
      <c r="BK3745">
        <v>0</v>
      </c>
      <c r="BL3745">
        <v>15.3</v>
      </c>
      <c r="BM3745" t="s">
        <v>765</v>
      </c>
      <c r="BN3745">
        <v>0</v>
      </c>
    </row>
    <row r="3746" spans="1:66" x14ac:dyDescent="0.15">
      <c r="A3746" t="s">
        <v>6614</v>
      </c>
      <c r="B3746" t="s">
        <v>214</v>
      </c>
      <c r="C3746">
        <v>2157</v>
      </c>
      <c r="D3746">
        <v>2159</v>
      </c>
      <c r="E3746">
        <v>657.4</v>
      </c>
      <c r="F3746">
        <v>658.1</v>
      </c>
      <c r="G3746" t="s">
        <v>5553</v>
      </c>
      <c r="H3746">
        <v>0</v>
      </c>
      <c r="I3746" t="s">
        <v>6579</v>
      </c>
      <c r="J3746">
        <v>1</v>
      </c>
      <c r="K3746">
        <v>0</v>
      </c>
      <c r="L3746">
        <v>7.34</v>
      </c>
      <c r="M3746">
        <v>100</v>
      </c>
      <c r="N3746">
        <v>8.0000000000000002E-3</v>
      </c>
      <c r="O3746">
        <v>0</v>
      </c>
      <c r="P3746">
        <v>100</v>
      </c>
      <c r="Q3746" t="s">
        <v>411</v>
      </c>
      <c r="R3746" t="s">
        <v>418</v>
      </c>
      <c r="S3746">
        <v>3.69</v>
      </c>
      <c r="T3746" t="s">
        <v>411</v>
      </c>
      <c r="U3746">
        <v>0</v>
      </c>
      <c r="V3746">
        <v>40</v>
      </c>
      <c r="W3746">
        <v>220</v>
      </c>
      <c r="X3746">
        <v>0</v>
      </c>
      <c r="Y3746">
        <v>0</v>
      </c>
      <c r="Z3746">
        <v>60</v>
      </c>
      <c r="AA3746">
        <v>6.62</v>
      </c>
      <c r="AB3746" t="s">
        <v>410</v>
      </c>
      <c r="AC3746">
        <v>0</v>
      </c>
      <c r="AD3746">
        <v>0</v>
      </c>
      <c r="AE3746">
        <v>0</v>
      </c>
      <c r="AF3746">
        <v>0.3</v>
      </c>
      <c r="AG3746" t="s">
        <v>410</v>
      </c>
      <c r="AH3746">
        <v>0</v>
      </c>
      <c r="AI3746">
        <v>4.7699999999999996</v>
      </c>
      <c r="AJ3746">
        <v>1300</v>
      </c>
      <c r="AK3746" t="s">
        <v>411</v>
      </c>
      <c r="AL3746">
        <v>1.53</v>
      </c>
      <c r="AM3746">
        <v>0</v>
      </c>
      <c r="AN3746">
        <v>100</v>
      </c>
      <c r="AO3746">
        <v>1040</v>
      </c>
      <c r="AP3746">
        <v>0</v>
      </c>
      <c r="AQ3746">
        <v>60</v>
      </c>
      <c r="AR3746">
        <v>0</v>
      </c>
      <c r="AS3746">
        <v>0</v>
      </c>
      <c r="AT3746">
        <v>2.4500000000000002</v>
      </c>
      <c r="AU3746">
        <v>0.26</v>
      </c>
      <c r="AV3746" t="s">
        <v>410</v>
      </c>
      <c r="AW3746">
        <v>30</v>
      </c>
      <c r="AX3746">
        <v>0</v>
      </c>
      <c r="AY3746">
        <v>0</v>
      </c>
      <c r="AZ3746">
        <v>0</v>
      </c>
      <c r="BA3746" t="s">
        <v>6580</v>
      </c>
      <c r="BB3746">
        <v>240</v>
      </c>
      <c r="BC3746">
        <v>0</v>
      </c>
      <c r="BD3746">
        <v>0</v>
      </c>
      <c r="BE3746" t="s">
        <v>410</v>
      </c>
      <c r="BF3746">
        <v>0.63</v>
      </c>
      <c r="BG3746" t="s">
        <v>410</v>
      </c>
      <c r="BH3746" t="s">
        <v>410</v>
      </c>
      <c r="BI3746">
        <v>210</v>
      </c>
      <c r="BJ3746" t="s">
        <v>410</v>
      </c>
      <c r="BK3746">
        <v>0</v>
      </c>
      <c r="BL3746">
        <v>0</v>
      </c>
      <c r="BM3746">
        <v>400</v>
      </c>
      <c r="BN3746">
        <v>0</v>
      </c>
    </row>
    <row r="3747" spans="1:66" x14ac:dyDescent="0.15">
      <c r="A3747" t="s">
        <v>6615</v>
      </c>
      <c r="B3747" t="s">
        <v>214</v>
      </c>
      <c r="C3747">
        <v>2159</v>
      </c>
      <c r="D3747">
        <v>2164</v>
      </c>
      <c r="E3747">
        <v>658.1</v>
      </c>
      <c r="F3747">
        <v>659.6</v>
      </c>
      <c r="G3747" t="s">
        <v>6616</v>
      </c>
      <c r="H3747">
        <v>0</v>
      </c>
      <c r="I3747" t="s">
        <v>6579</v>
      </c>
      <c r="J3747">
        <v>8</v>
      </c>
      <c r="K3747">
        <v>0</v>
      </c>
      <c r="L3747">
        <v>2.2599999999999998</v>
      </c>
      <c r="M3747">
        <v>390</v>
      </c>
      <c r="N3747">
        <v>0.193</v>
      </c>
      <c r="O3747">
        <v>0</v>
      </c>
      <c r="P3747">
        <v>130</v>
      </c>
      <c r="Q3747" t="s">
        <v>411</v>
      </c>
      <c r="R3747" t="s">
        <v>418</v>
      </c>
      <c r="S3747">
        <v>0.3</v>
      </c>
      <c r="T3747" t="s">
        <v>411</v>
      </c>
      <c r="U3747">
        <v>0</v>
      </c>
      <c r="V3747">
        <v>10</v>
      </c>
      <c r="W3747" t="s">
        <v>411</v>
      </c>
      <c r="X3747">
        <v>0</v>
      </c>
      <c r="Y3747">
        <v>0</v>
      </c>
      <c r="Z3747">
        <v>290</v>
      </c>
      <c r="AA3747">
        <v>5.26</v>
      </c>
      <c r="AB3747" t="s">
        <v>410</v>
      </c>
      <c r="AC3747">
        <v>0</v>
      </c>
      <c r="AD3747">
        <v>0</v>
      </c>
      <c r="AE3747">
        <v>0</v>
      </c>
      <c r="AF3747">
        <v>1</v>
      </c>
      <c r="AG3747" t="s">
        <v>410</v>
      </c>
      <c r="AH3747">
        <v>0</v>
      </c>
      <c r="AI3747">
        <v>1.45</v>
      </c>
      <c r="AJ3747">
        <v>110</v>
      </c>
      <c r="AK3747">
        <v>10</v>
      </c>
      <c r="AL3747">
        <v>1.34</v>
      </c>
      <c r="AM3747">
        <v>0</v>
      </c>
      <c r="AN3747" t="s">
        <v>411</v>
      </c>
      <c r="AO3747">
        <v>300</v>
      </c>
      <c r="AP3747">
        <v>0</v>
      </c>
      <c r="AQ3747">
        <v>130</v>
      </c>
      <c r="AR3747">
        <v>0</v>
      </c>
      <c r="AS3747">
        <v>0</v>
      </c>
      <c r="AT3747">
        <v>6.92</v>
      </c>
      <c r="AU3747">
        <v>5.6</v>
      </c>
      <c r="AV3747">
        <v>180</v>
      </c>
      <c r="AW3747">
        <v>10</v>
      </c>
      <c r="AX3747">
        <v>0</v>
      </c>
      <c r="AY3747">
        <v>0</v>
      </c>
      <c r="AZ3747">
        <v>0</v>
      </c>
      <c r="BA3747" t="s">
        <v>6580</v>
      </c>
      <c r="BB3747">
        <v>30</v>
      </c>
      <c r="BC3747">
        <v>0</v>
      </c>
      <c r="BD3747">
        <v>0</v>
      </c>
      <c r="BE3747" t="s">
        <v>410</v>
      </c>
      <c r="BF3747">
        <v>0.12</v>
      </c>
      <c r="BG3747" t="s">
        <v>410</v>
      </c>
      <c r="BH3747" t="s">
        <v>410</v>
      </c>
      <c r="BI3747">
        <v>10</v>
      </c>
      <c r="BJ3747" t="s">
        <v>410</v>
      </c>
      <c r="BK3747">
        <v>0</v>
      </c>
      <c r="BL3747">
        <v>0</v>
      </c>
      <c r="BM3747">
        <v>1350</v>
      </c>
      <c r="BN3747">
        <v>0</v>
      </c>
    </row>
    <row r="3748" spans="1:66" x14ac:dyDescent="0.15">
      <c r="A3748" t="s">
        <v>6617</v>
      </c>
      <c r="B3748" t="s">
        <v>214</v>
      </c>
      <c r="C3748">
        <v>2164</v>
      </c>
      <c r="D3748">
        <v>2167.5</v>
      </c>
      <c r="E3748">
        <v>659.6</v>
      </c>
      <c r="F3748">
        <v>660.6</v>
      </c>
      <c r="G3748" t="s">
        <v>6618</v>
      </c>
      <c r="H3748">
        <v>0</v>
      </c>
      <c r="I3748" t="s">
        <v>6579</v>
      </c>
      <c r="J3748">
        <v>12</v>
      </c>
      <c r="K3748">
        <v>0</v>
      </c>
      <c r="L3748">
        <v>7.69</v>
      </c>
      <c r="M3748">
        <v>1500</v>
      </c>
      <c r="N3748">
        <v>0.26100000000000001</v>
      </c>
      <c r="O3748">
        <v>0</v>
      </c>
      <c r="P3748">
        <v>130</v>
      </c>
      <c r="Q3748" t="s">
        <v>411</v>
      </c>
      <c r="R3748" t="s">
        <v>418</v>
      </c>
      <c r="S3748">
        <v>6.03</v>
      </c>
      <c r="T3748">
        <v>10</v>
      </c>
      <c r="U3748">
        <v>0</v>
      </c>
      <c r="V3748">
        <v>10</v>
      </c>
      <c r="W3748">
        <v>10</v>
      </c>
      <c r="X3748">
        <v>0</v>
      </c>
      <c r="Y3748">
        <v>0</v>
      </c>
      <c r="Z3748">
        <v>1220</v>
      </c>
      <c r="AA3748">
        <v>5.79</v>
      </c>
      <c r="AB3748" t="s">
        <v>410</v>
      </c>
      <c r="AC3748">
        <v>0</v>
      </c>
      <c r="AD3748">
        <v>0</v>
      </c>
      <c r="AE3748">
        <v>0</v>
      </c>
      <c r="AF3748">
        <v>1</v>
      </c>
      <c r="AG3748" t="s">
        <v>410</v>
      </c>
      <c r="AH3748">
        <v>0</v>
      </c>
      <c r="AI3748">
        <v>4</v>
      </c>
      <c r="AJ3748">
        <v>790</v>
      </c>
      <c r="AK3748" t="s">
        <v>411</v>
      </c>
      <c r="AL3748">
        <v>1.08</v>
      </c>
      <c r="AM3748">
        <v>0</v>
      </c>
      <c r="AN3748">
        <v>10</v>
      </c>
      <c r="AO3748">
        <v>240</v>
      </c>
      <c r="AP3748">
        <v>0</v>
      </c>
      <c r="AQ3748">
        <v>710</v>
      </c>
      <c r="AR3748">
        <v>0</v>
      </c>
      <c r="AS3748">
        <v>0</v>
      </c>
      <c r="AT3748">
        <v>4.4800000000000004</v>
      </c>
      <c r="AU3748">
        <v>4.33</v>
      </c>
      <c r="AV3748">
        <v>380</v>
      </c>
      <c r="AW3748">
        <v>20</v>
      </c>
      <c r="AX3748">
        <v>0</v>
      </c>
      <c r="AY3748">
        <v>0</v>
      </c>
      <c r="AZ3748">
        <v>0</v>
      </c>
      <c r="BA3748" t="s">
        <v>6580</v>
      </c>
      <c r="BB3748">
        <v>70</v>
      </c>
      <c r="BC3748">
        <v>0</v>
      </c>
      <c r="BD3748">
        <v>0</v>
      </c>
      <c r="BE3748" t="s">
        <v>410</v>
      </c>
      <c r="BF3748">
        <v>0.14000000000000001</v>
      </c>
      <c r="BG3748" t="s">
        <v>410</v>
      </c>
      <c r="BH3748" t="s">
        <v>410</v>
      </c>
      <c r="BI3748">
        <v>20</v>
      </c>
      <c r="BJ3748" t="s">
        <v>410</v>
      </c>
      <c r="BK3748">
        <v>0</v>
      </c>
      <c r="BL3748">
        <v>0</v>
      </c>
      <c r="BM3748">
        <v>4690</v>
      </c>
      <c r="BN3748">
        <v>0</v>
      </c>
    </row>
    <row r="3749" spans="1:66" x14ac:dyDescent="0.15">
      <c r="A3749" t="s">
        <v>6619</v>
      </c>
      <c r="B3749" t="s">
        <v>214</v>
      </c>
      <c r="C3749">
        <v>2167.5</v>
      </c>
      <c r="D3749">
        <v>2171</v>
      </c>
      <c r="E3749">
        <v>660.6</v>
      </c>
      <c r="F3749">
        <v>661.7</v>
      </c>
      <c r="G3749" t="s">
        <v>6620</v>
      </c>
      <c r="H3749">
        <v>0</v>
      </c>
      <c r="I3749" t="s">
        <v>6579</v>
      </c>
      <c r="J3749">
        <v>18</v>
      </c>
      <c r="K3749">
        <v>0</v>
      </c>
      <c r="L3749">
        <v>5.38</v>
      </c>
      <c r="M3749">
        <v>4960</v>
      </c>
      <c r="N3749">
        <v>0.69899999999999995</v>
      </c>
      <c r="O3749">
        <v>0</v>
      </c>
      <c r="P3749">
        <v>60</v>
      </c>
      <c r="Q3749" t="s">
        <v>411</v>
      </c>
      <c r="R3749" t="s">
        <v>418</v>
      </c>
      <c r="S3749">
        <v>0.77</v>
      </c>
      <c r="T3749">
        <v>30</v>
      </c>
      <c r="U3749">
        <v>0</v>
      </c>
      <c r="V3749">
        <v>20</v>
      </c>
      <c r="W3749" t="s">
        <v>411</v>
      </c>
      <c r="X3749">
        <v>0</v>
      </c>
      <c r="Y3749">
        <v>0</v>
      </c>
      <c r="Z3749">
        <v>2150</v>
      </c>
      <c r="AA3749">
        <v>12.3</v>
      </c>
      <c r="AB3749" t="s">
        <v>410</v>
      </c>
      <c r="AC3749">
        <v>0</v>
      </c>
      <c r="AD3749">
        <v>0</v>
      </c>
      <c r="AE3749">
        <v>0</v>
      </c>
      <c r="AF3749">
        <v>0.5</v>
      </c>
      <c r="AG3749" t="s">
        <v>410</v>
      </c>
      <c r="AH3749">
        <v>0</v>
      </c>
      <c r="AI3749">
        <v>2.78</v>
      </c>
      <c r="AJ3749">
        <v>180</v>
      </c>
      <c r="AK3749" t="s">
        <v>411</v>
      </c>
      <c r="AL3749">
        <v>0.61</v>
      </c>
      <c r="AM3749">
        <v>0</v>
      </c>
      <c r="AN3749" t="s">
        <v>411</v>
      </c>
      <c r="AO3749">
        <v>160</v>
      </c>
      <c r="AP3749">
        <v>0</v>
      </c>
      <c r="AQ3749">
        <v>1620</v>
      </c>
      <c r="AR3749">
        <v>0</v>
      </c>
      <c r="AS3749">
        <v>0</v>
      </c>
      <c r="AT3749">
        <v>4.4800000000000004</v>
      </c>
      <c r="AU3749" t="s">
        <v>412</v>
      </c>
      <c r="AV3749">
        <v>340</v>
      </c>
      <c r="AW3749">
        <v>10</v>
      </c>
      <c r="AX3749">
        <v>0</v>
      </c>
      <c r="AY3749">
        <v>0</v>
      </c>
      <c r="AZ3749">
        <v>0</v>
      </c>
      <c r="BA3749" t="s">
        <v>6580</v>
      </c>
      <c r="BB3749">
        <v>40</v>
      </c>
      <c r="BC3749">
        <v>0</v>
      </c>
      <c r="BD3749">
        <v>0</v>
      </c>
      <c r="BE3749" t="s">
        <v>410</v>
      </c>
      <c r="BF3749">
        <v>7.0000000000000007E-2</v>
      </c>
      <c r="BG3749" t="s">
        <v>410</v>
      </c>
      <c r="BH3749" t="s">
        <v>410</v>
      </c>
      <c r="BI3749">
        <v>10</v>
      </c>
      <c r="BJ3749" t="s">
        <v>410</v>
      </c>
      <c r="BK3749">
        <v>0</v>
      </c>
      <c r="BL3749">
        <v>0</v>
      </c>
      <c r="BM3749">
        <v>12650</v>
      </c>
      <c r="BN3749">
        <v>0</v>
      </c>
    </row>
    <row r="3750" spans="1:66" x14ac:dyDescent="0.15">
      <c r="A3750" t="s">
        <v>6621</v>
      </c>
      <c r="B3750" t="s">
        <v>214</v>
      </c>
      <c r="C3750">
        <v>2171</v>
      </c>
      <c r="D3750">
        <v>2176</v>
      </c>
      <c r="E3750">
        <v>661.7</v>
      </c>
      <c r="F3750">
        <v>663.2</v>
      </c>
      <c r="G3750" t="s">
        <v>6622</v>
      </c>
      <c r="H3750">
        <v>0</v>
      </c>
      <c r="I3750" t="s">
        <v>6579</v>
      </c>
      <c r="J3750">
        <v>38</v>
      </c>
      <c r="K3750">
        <v>0</v>
      </c>
      <c r="L3750">
        <v>3.87</v>
      </c>
      <c r="M3750">
        <v>5270</v>
      </c>
      <c r="N3750">
        <v>0.98</v>
      </c>
      <c r="O3750">
        <v>0</v>
      </c>
      <c r="P3750">
        <v>90</v>
      </c>
      <c r="Q3750" t="s">
        <v>411</v>
      </c>
      <c r="R3750" t="s">
        <v>418</v>
      </c>
      <c r="S3750">
        <v>2.19</v>
      </c>
      <c r="T3750">
        <v>40</v>
      </c>
      <c r="U3750">
        <v>0</v>
      </c>
      <c r="V3750">
        <v>30</v>
      </c>
      <c r="W3750" t="s">
        <v>411</v>
      </c>
      <c r="X3750">
        <v>0</v>
      </c>
      <c r="Y3750">
        <v>0</v>
      </c>
      <c r="Z3750">
        <v>4690</v>
      </c>
      <c r="AA3750">
        <v>12.3</v>
      </c>
      <c r="AB3750" t="s">
        <v>410</v>
      </c>
      <c r="AC3750">
        <v>0</v>
      </c>
      <c r="AD3750">
        <v>0</v>
      </c>
      <c r="AE3750">
        <v>0</v>
      </c>
      <c r="AF3750">
        <v>0.6</v>
      </c>
      <c r="AG3750" t="s">
        <v>410</v>
      </c>
      <c r="AH3750">
        <v>0</v>
      </c>
      <c r="AI3750">
        <v>2.02</v>
      </c>
      <c r="AJ3750">
        <v>410</v>
      </c>
      <c r="AK3750">
        <v>10</v>
      </c>
      <c r="AL3750">
        <v>0.78</v>
      </c>
      <c r="AM3750">
        <v>0</v>
      </c>
      <c r="AN3750">
        <v>10</v>
      </c>
      <c r="AO3750">
        <v>170</v>
      </c>
      <c r="AP3750">
        <v>0</v>
      </c>
      <c r="AQ3750">
        <v>2930</v>
      </c>
      <c r="AR3750">
        <v>0</v>
      </c>
      <c r="AS3750">
        <v>0</v>
      </c>
      <c r="AT3750">
        <v>5.9</v>
      </c>
      <c r="AU3750" t="s">
        <v>412</v>
      </c>
      <c r="AV3750">
        <v>850</v>
      </c>
      <c r="AW3750">
        <v>10</v>
      </c>
      <c r="AX3750">
        <v>0</v>
      </c>
      <c r="AY3750">
        <v>0</v>
      </c>
      <c r="AZ3750">
        <v>0</v>
      </c>
      <c r="BA3750" t="s">
        <v>6580</v>
      </c>
      <c r="BB3750">
        <v>40</v>
      </c>
      <c r="BC3750">
        <v>0</v>
      </c>
      <c r="BD3750">
        <v>0</v>
      </c>
      <c r="BE3750" t="s">
        <v>410</v>
      </c>
      <c r="BF3750">
        <v>7.0000000000000007E-2</v>
      </c>
      <c r="BG3750" t="s">
        <v>410</v>
      </c>
      <c r="BH3750" t="s">
        <v>410</v>
      </c>
      <c r="BI3750">
        <v>10</v>
      </c>
      <c r="BJ3750" t="s">
        <v>410</v>
      </c>
      <c r="BK3750">
        <v>0</v>
      </c>
      <c r="BL3750">
        <v>0</v>
      </c>
      <c r="BM3750">
        <v>14250</v>
      </c>
      <c r="BN3750">
        <v>0</v>
      </c>
    </row>
    <row r="3751" spans="1:66" x14ac:dyDescent="0.15">
      <c r="A3751" t="s">
        <v>6623</v>
      </c>
      <c r="B3751" t="s">
        <v>214</v>
      </c>
      <c r="C3751">
        <v>2176</v>
      </c>
      <c r="D3751">
        <v>2179</v>
      </c>
      <c r="E3751">
        <v>663.2</v>
      </c>
      <c r="F3751">
        <v>664.2</v>
      </c>
      <c r="G3751" t="s">
        <v>6622</v>
      </c>
      <c r="H3751">
        <v>0</v>
      </c>
      <c r="I3751" t="s">
        <v>6579</v>
      </c>
      <c r="J3751">
        <v>85</v>
      </c>
      <c r="K3751">
        <v>0</v>
      </c>
      <c r="L3751">
        <v>4.1900000000000004</v>
      </c>
      <c r="M3751">
        <v>8490</v>
      </c>
      <c r="N3751">
        <v>3.42</v>
      </c>
      <c r="O3751">
        <v>0</v>
      </c>
      <c r="P3751">
        <v>80</v>
      </c>
      <c r="Q3751" t="s">
        <v>411</v>
      </c>
      <c r="R3751" t="s">
        <v>418</v>
      </c>
      <c r="S3751">
        <v>3.15</v>
      </c>
      <c r="T3751">
        <v>60</v>
      </c>
      <c r="U3751">
        <v>0</v>
      </c>
      <c r="V3751">
        <v>40</v>
      </c>
      <c r="W3751" t="s">
        <v>411</v>
      </c>
      <c r="X3751">
        <v>0</v>
      </c>
      <c r="Y3751">
        <v>0</v>
      </c>
      <c r="Z3751">
        <v>8020</v>
      </c>
      <c r="AA3751">
        <v>17.55</v>
      </c>
      <c r="AB3751" t="s">
        <v>410</v>
      </c>
      <c r="AC3751">
        <v>0</v>
      </c>
      <c r="AD3751">
        <v>0</v>
      </c>
      <c r="AE3751">
        <v>0</v>
      </c>
      <c r="AF3751">
        <v>0.5</v>
      </c>
      <c r="AG3751" t="s">
        <v>410</v>
      </c>
      <c r="AH3751">
        <v>0</v>
      </c>
      <c r="AI3751">
        <v>2.13</v>
      </c>
      <c r="AJ3751">
        <v>600</v>
      </c>
      <c r="AK3751" t="s">
        <v>411</v>
      </c>
      <c r="AL3751">
        <v>0.65</v>
      </c>
      <c r="AM3751">
        <v>0</v>
      </c>
      <c r="AN3751" t="s">
        <v>411</v>
      </c>
      <c r="AO3751">
        <v>100</v>
      </c>
      <c r="AP3751">
        <v>0</v>
      </c>
      <c r="AQ3751">
        <v>3260</v>
      </c>
      <c r="AR3751">
        <v>0</v>
      </c>
      <c r="AS3751">
        <v>0</v>
      </c>
      <c r="AT3751">
        <v>4.1399999999999997</v>
      </c>
      <c r="AU3751" t="s">
        <v>412</v>
      </c>
      <c r="AV3751">
        <v>3250</v>
      </c>
      <c r="AW3751">
        <v>10</v>
      </c>
      <c r="AX3751">
        <v>0</v>
      </c>
      <c r="AY3751">
        <v>0</v>
      </c>
      <c r="AZ3751">
        <v>0</v>
      </c>
      <c r="BA3751" t="s">
        <v>6580</v>
      </c>
      <c r="BB3751">
        <v>30</v>
      </c>
      <c r="BC3751">
        <v>0</v>
      </c>
      <c r="BD3751">
        <v>0</v>
      </c>
      <c r="BE3751" t="s">
        <v>410</v>
      </c>
      <c r="BF3751">
        <v>0.08</v>
      </c>
      <c r="BG3751" t="s">
        <v>410</v>
      </c>
      <c r="BH3751" t="s">
        <v>410</v>
      </c>
      <c r="BI3751">
        <v>10</v>
      </c>
      <c r="BJ3751" t="s">
        <v>410</v>
      </c>
      <c r="BK3751">
        <v>0</v>
      </c>
      <c r="BL3751">
        <v>0</v>
      </c>
      <c r="BM3751">
        <v>25300</v>
      </c>
      <c r="BN3751">
        <v>0</v>
      </c>
    </row>
    <row r="3752" spans="1:66" x14ac:dyDescent="0.15">
      <c r="A3752" t="s">
        <v>6624</v>
      </c>
      <c r="B3752" t="s">
        <v>214</v>
      </c>
      <c r="C3752">
        <v>2179</v>
      </c>
      <c r="D3752">
        <v>2183.5</v>
      </c>
      <c r="E3752">
        <v>664.2</v>
      </c>
      <c r="F3752">
        <v>665.5</v>
      </c>
      <c r="G3752" t="s">
        <v>6625</v>
      </c>
      <c r="H3752">
        <v>0</v>
      </c>
      <c r="I3752" t="s">
        <v>6579</v>
      </c>
      <c r="J3752" t="s">
        <v>475</v>
      </c>
      <c r="K3752">
        <v>246</v>
      </c>
      <c r="L3752">
        <v>2.5299999999999998</v>
      </c>
      <c r="M3752">
        <v>16550</v>
      </c>
      <c r="N3752" t="s">
        <v>412</v>
      </c>
      <c r="O3752">
        <v>12.15</v>
      </c>
      <c r="P3752" t="s">
        <v>410</v>
      </c>
      <c r="Q3752" t="s">
        <v>411</v>
      </c>
      <c r="R3752" t="s">
        <v>418</v>
      </c>
      <c r="S3752">
        <v>0.95</v>
      </c>
      <c r="T3752">
        <v>280</v>
      </c>
      <c r="U3752">
        <v>0</v>
      </c>
      <c r="V3752" t="s">
        <v>411</v>
      </c>
      <c r="W3752" t="s">
        <v>411</v>
      </c>
      <c r="X3752">
        <v>0</v>
      </c>
      <c r="Y3752">
        <v>0</v>
      </c>
      <c r="Z3752">
        <v>3490</v>
      </c>
      <c r="AA3752">
        <v>24.9</v>
      </c>
      <c r="AB3752" t="s">
        <v>410</v>
      </c>
      <c r="AC3752">
        <v>0</v>
      </c>
      <c r="AD3752">
        <v>0</v>
      </c>
      <c r="AE3752">
        <v>0</v>
      </c>
      <c r="AF3752">
        <v>0.3</v>
      </c>
      <c r="AG3752" t="s">
        <v>410</v>
      </c>
      <c r="AH3752">
        <v>0</v>
      </c>
      <c r="AI3752">
        <v>1.1100000000000001</v>
      </c>
      <c r="AJ3752">
        <v>460</v>
      </c>
      <c r="AK3752">
        <v>10</v>
      </c>
      <c r="AL3752">
        <v>0.39</v>
      </c>
      <c r="AM3752">
        <v>0</v>
      </c>
      <c r="AN3752">
        <v>10</v>
      </c>
      <c r="AO3752" t="s">
        <v>410</v>
      </c>
      <c r="AP3752">
        <v>0</v>
      </c>
      <c r="AQ3752">
        <v>23700</v>
      </c>
      <c r="AR3752">
        <v>0</v>
      </c>
      <c r="AS3752">
        <v>0</v>
      </c>
      <c r="AT3752">
        <v>7.92</v>
      </c>
      <c r="AU3752" t="s">
        <v>412</v>
      </c>
      <c r="AV3752">
        <v>3860</v>
      </c>
      <c r="AW3752">
        <v>10</v>
      </c>
      <c r="AX3752">
        <v>0</v>
      </c>
      <c r="AY3752">
        <v>0</v>
      </c>
      <c r="AZ3752">
        <v>0</v>
      </c>
      <c r="BA3752" t="s">
        <v>6580</v>
      </c>
      <c r="BB3752">
        <v>20</v>
      </c>
      <c r="BC3752">
        <v>0</v>
      </c>
      <c r="BD3752">
        <v>0</v>
      </c>
      <c r="BE3752" t="s">
        <v>410</v>
      </c>
      <c r="BF3752">
        <v>0.05</v>
      </c>
      <c r="BG3752" t="s">
        <v>410</v>
      </c>
      <c r="BH3752" t="s">
        <v>410</v>
      </c>
      <c r="BI3752">
        <v>20</v>
      </c>
      <c r="BJ3752" t="s">
        <v>410</v>
      </c>
      <c r="BK3752">
        <v>0</v>
      </c>
      <c r="BL3752">
        <v>11.35</v>
      </c>
      <c r="BM3752" t="s">
        <v>765</v>
      </c>
      <c r="BN3752">
        <v>0</v>
      </c>
    </row>
    <row r="3753" spans="1:66" x14ac:dyDescent="0.15">
      <c r="A3753" t="s">
        <v>6626</v>
      </c>
      <c r="B3753" t="s">
        <v>214</v>
      </c>
      <c r="C3753">
        <v>2183.5</v>
      </c>
      <c r="D3753">
        <v>2188</v>
      </c>
      <c r="E3753">
        <v>665.5</v>
      </c>
      <c r="F3753">
        <v>666.9</v>
      </c>
      <c r="G3753" t="s">
        <v>6627</v>
      </c>
      <c r="H3753">
        <v>0</v>
      </c>
      <c r="I3753" t="s">
        <v>6579</v>
      </c>
      <c r="J3753">
        <v>124</v>
      </c>
      <c r="K3753">
        <v>0</v>
      </c>
      <c r="L3753">
        <v>6.9</v>
      </c>
      <c r="M3753">
        <v>3380</v>
      </c>
      <c r="N3753">
        <v>1.28</v>
      </c>
      <c r="O3753">
        <v>0</v>
      </c>
      <c r="P3753">
        <v>130</v>
      </c>
      <c r="Q3753" t="s">
        <v>411</v>
      </c>
      <c r="R3753" t="s">
        <v>418</v>
      </c>
      <c r="S3753">
        <v>4.7699999999999996</v>
      </c>
      <c r="T3753">
        <v>20</v>
      </c>
      <c r="U3753">
        <v>0</v>
      </c>
      <c r="V3753">
        <v>20</v>
      </c>
      <c r="W3753">
        <v>10</v>
      </c>
      <c r="X3753">
        <v>0</v>
      </c>
      <c r="Y3753">
        <v>0</v>
      </c>
      <c r="Z3753">
        <v>2260</v>
      </c>
      <c r="AA3753">
        <v>9.74</v>
      </c>
      <c r="AB3753" t="s">
        <v>410</v>
      </c>
      <c r="AC3753">
        <v>0</v>
      </c>
      <c r="AD3753">
        <v>0</v>
      </c>
      <c r="AE3753">
        <v>0</v>
      </c>
      <c r="AF3753">
        <v>0.8</v>
      </c>
      <c r="AG3753" t="s">
        <v>410</v>
      </c>
      <c r="AH3753">
        <v>0</v>
      </c>
      <c r="AI3753">
        <v>2.61</v>
      </c>
      <c r="AJ3753">
        <v>650</v>
      </c>
      <c r="AK3753" t="s">
        <v>411</v>
      </c>
      <c r="AL3753">
        <v>1.1100000000000001</v>
      </c>
      <c r="AM3753">
        <v>0</v>
      </c>
      <c r="AN3753">
        <v>10</v>
      </c>
      <c r="AO3753">
        <v>210</v>
      </c>
      <c r="AP3753">
        <v>0</v>
      </c>
      <c r="AQ3753">
        <v>1360</v>
      </c>
      <c r="AR3753">
        <v>0</v>
      </c>
      <c r="AS3753">
        <v>0</v>
      </c>
      <c r="AT3753">
        <v>5.27</v>
      </c>
      <c r="AU3753" t="s">
        <v>412</v>
      </c>
      <c r="AV3753">
        <v>1740</v>
      </c>
      <c r="AW3753">
        <v>20</v>
      </c>
      <c r="AX3753">
        <v>0</v>
      </c>
      <c r="AY3753">
        <v>0</v>
      </c>
      <c r="AZ3753">
        <v>0</v>
      </c>
      <c r="BA3753" t="s">
        <v>6580</v>
      </c>
      <c r="BB3753">
        <v>70</v>
      </c>
      <c r="BC3753">
        <v>0</v>
      </c>
      <c r="BD3753">
        <v>0</v>
      </c>
      <c r="BE3753" t="s">
        <v>410</v>
      </c>
      <c r="BF3753">
        <v>0.14000000000000001</v>
      </c>
      <c r="BG3753" t="s">
        <v>410</v>
      </c>
      <c r="BH3753" t="s">
        <v>410</v>
      </c>
      <c r="BI3753">
        <v>20</v>
      </c>
      <c r="BJ3753" t="s">
        <v>410</v>
      </c>
      <c r="BK3753">
        <v>0</v>
      </c>
      <c r="BL3753">
        <v>0</v>
      </c>
      <c r="BM3753">
        <v>7920</v>
      </c>
      <c r="BN3753">
        <v>0</v>
      </c>
    </row>
    <row r="3754" spans="1:66" x14ac:dyDescent="0.15">
      <c r="A3754" t="s">
        <v>6628</v>
      </c>
      <c r="B3754" t="s">
        <v>214</v>
      </c>
      <c r="C3754">
        <v>2188</v>
      </c>
      <c r="D3754">
        <v>2193</v>
      </c>
      <c r="E3754">
        <v>666.9</v>
      </c>
      <c r="F3754">
        <v>668.4</v>
      </c>
      <c r="G3754" t="s">
        <v>6627</v>
      </c>
      <c r="H3754">
        <v>0</v>
      </c>
      <c r="I3754" t="s">
        <v>6579</v>
      </c>
      <c r="J3754">
        <v>94</v>
      </c>
      <c r="K3754">
        <v>0</v>
      </c>
      <c r="L3754">
        <v>4.1399999999999997</v>
      </c>
      <c r="M3754">
        <v>4610</v>
      </c>
      <c r="N3754">
        <v>3.98</v>
      </c>
      <c r="O3754">
        <v>0</v>
      </c>
      <c r="P3754">
        <v>110</v>
      </c>
      <c r="Q3754" t="s">
        <v>411</v>
      </c>
      <c r="R3754" t="s">
        <v>418</v>
      </c>
      <c r="S3754">
        <v>2.54</v>
      </c>
      <c r="T3754">
        <v>20</v>
      </c>
      <c r="U3754">
        <v>0</v>
      </c>
      <c r="V3754">
        <v>30</v>
      </c>
      <c r="W3754">
        <v>10</v>
      </c>
      <c r="X3754">
        <v>0</v>
      </c>
      <c r="Y3754">
        <v>0</v>
      </c>
      <c r="Z3754">
        <v>2270</v>
      </c>
      <c r="AA3754">
        <v>10.199999999999999</v>
      </c>
      <c r="AB3754" t="s">
        <v>410</v>
      </c>
      <c r="AC3754">
        <v>0</v>
      </c>
      <c r="AD3754">
        <v>0</v>
      </c>
      <c r="AE3754">
        <v>0</v>
      </c>
      <c r="AF3754">
        <v>0.5</v>
      </c>
      <c r="AG3754" t="s">
        <v>410</v>
      </c>
      <c r="AH3754">
        <v>0</v>
      </c>
      <c r="AI3754">
        <v>1.39</v>
      </c>
      <c r="AJ3754">
        <v>320</v>
      </c>
      <c r="AK3754">
        <v>10</v>
      </c>
      <c r="AL3754">
        <v>1.06</v>
      </c>
      <c r="AM3754">
        <v>0</v>
      </c>
      <c r="AN3754">
        <v>10</v>
      </c>
      <c r="AO3754">
        <v>330</v>
      </c>
      <c r="AP3754">
        <v>0</v>
      </c>
      <c r="AQ3754">
        <v>1910</v>
      </c>
      <c r="AR3754">
        <v>0</v>
      </c>
      <c r="AS3754">
        <v>0</v>
      </c>
      <c r="AT3754">
        <v>6.92</v>
      </c>
      <c r="AU3754" t="s">
        <v>412</v>
      </c>
      <c r="AV3754">
        <v>1710</v>
      </c>
      <c r="AW3754">
        <v>10</v>
      </c>
      <c r="AX3754">
        <v>0</v>
      </c>
      <c r="AY3754">
        <v>0</v>
      </c>
      <c r="AZ3754">
        <v>0</v>
      </c>
      <c r="BA3754" t="s">
        <v>6580</v>
      </c>
      <c r="BB3754">
        <v>50</v>
      </c>
      <c r="BC3754">
        <v>0</v>
      </c>
      <c r="BD3754">
        <v>0</v>
      </c>
      <c r="BE3754" t="s">
        <v>410</v>
      </c>
      <c r="BF3754">
        <v>0.17</v>
      </c>
      <c r="BG3754" t="s">
        <v>410</v>
      </c>
      <c r="BH3754" t="s">
        <v>410</v>
      </c>
      <c r="BI3754">
        <v>50</v>
      </c>
      <c r="BJ3754" t="s">
        <v>410</v>
      </c>
      <c r="BK3754">
        <v>0</v>
      </c>
      <c r="BL3754">
        <v>0</v>
      </c>
      <c r="BM3754">
        <v>10150</v>
      </c>
      <c r="BN3754">
        <v>0</v>
      </c>
    </row>
    <row r="3755" spans="1:66" x14ac:dyDescent="0.15">
      <c r="A3755" t="s">
        <v>6629</v>
      </c>
      <c r="B3755" t="s">
        <v>214</v>
      </c>
      <c r="C3755">
        <v>2193</v>
      </c>
      <c r="D3755">
        <v>2197</v>
      </c>
      <c r="E3755">
        <v>668.4</v>
      </c>
      <c r="F3755">
        <v>669.6</v>
      </c>
      <c r="G3755" t="s">
        <v>6627</v>
      </c>
      <c r="H3755">
        <v>0</v>
      </c>
      <c r="I3755" t="s">
        <v>6579</v>
      </c>
      <c r="J3755">
        <v>47</v>
      </c>
      <c r="K3755">
        <v>0</v>
      </c>
      <c r="L3755">
        <v>6.35</v>
      </c>
      <c r="M3755">
        <v>3390</v>
      </c>
      <c r="N3755">
        <v>0.97099999999999997</v>
      </c>
      <c r="O3755">
        <v>0</v>
      </c>
      <c r="P3755">
        <v>140</v>
      </c>
      <c r="Q3755" t="s">
        <v>411</v>
      </c>
      <c r="R3755" t="s">
        <v>418</v>
      </c>
      <c r="S3755">
        <v>4.62</v>
      </c>
      <c r="T3755">
        <v>20</v>
      </c>
      <c r="U3755">
        <v>0</v>
      </c>
      <c r="V3755">
        <v>30</v>
      </c>
      <c r="W3755">
        <v>20</v>
      </c>
      <c r="X3755">
        <v>0</v>
      </c>
      <c r="Y3755">
        <v>0</v>
      </c>
      <c r="Z3755">
        <v>2890</v>
      </c>
      <c r="AA3755">
        <v>9.69</v>
      </c>
      <c r="AB3755" t="s">
        <v>410</v>
      </c>
      <c r="AC3755">
        <v>0</v>
      </c>
      <c r="AD3755">
        <v>0</v>
      </c>
      <c r="AE3755">
        <v>0</v>
      </c>
      <c r="AF3755">
        <v>0.8</v>
      </c>
      <c r="AG3755" t="s">
        <v>410</v>
      </c>
      <c r="AH3755">
        <v>0</v>
      </c>
      <c r="AI3755">
        <v>2.64</v>
      </c>
      <c r="AJ3755">
        <v>640</v>
      </c>
      <c r="AK3755">
        <v>10</v>
      </c>
      <c r="AL3755">
        <v>0.97</v>
      </c>
      <c r="AM3755">
        <v>0</v>
      </c>
      <c r="AN3755">
        <v>10</v>
      </c>
      <c r="AO3755">
        <v>240</v>
      </c>
      <c r="AP3755">
        <v>0</v>
      </c>
      <c r="AQ3755">
        <v>1140</v>
      </c>
      <c r="AR3755">
        <v>0</v>
      </c>
      <c r="AS3755">
        <v>0</v>
      </c>
      <c r="AT3755">
        <v>5.0599999999999996</v>
      </c>
      <c r="AU3755">
        <v>9.75</v>
      </c>
      <c r="AV3755">
        <v>1860</v>
      </c>
      <c r="AW3755">
        <v>20</v>
      </c>
      <c r="AX3755">
        <v>0</v>
      </c>
      <c r="AY3755">
        <v>0</v>
      </c>
      <c r="AZ3755">
        <v>0</v>
      </c>
      <c r="BA3755" t="s">
        <v>6580</v>
      </c>
      <c r="BB3755">
        <v>80</v>
      </c>
      <c r="BC3755">
        <v>0</v>
      </c>
      <c r="BD3755">
        <v>0</v>
      </c>
      <c r="BE3755" t="s">
        <v>410</v>
      </c>
      <c r="BF3755">
        <v>0.14000000000000001</v>
      </c>
      <c r="BG3755" t="s">
        <v>410</v>
      </c>
      <c r="BH3755" t="s">
        <v>410</v>
      </c>
      <c r="BI3755">
        <v>30</v>
      </c>
      <c r="BJ3755" t="s">
        <v>410</v>
      </c>
      <c r="BK3755">
        <v>0</v>
      </c>
      <c r="BL3755">
        <v>0</v>
      </c>
      <c r="BM3755">
        <v>9080</v>
      </c>
      <c r="BN3755">
        <v>0</v>
      </c>
    </row>
    <row r="3756" spans="1:66" x14ac:dyDescent="0.15">
      <c r="A3756" t="s">
        <v>6630</v>
      </c>
      <c r="B3756" t="s">
        <v>214</v>
      </c>
      <c r="C3756">
        <v>2197</v>
      </c>
      <c r="D3756">
        <v>2200</v>
      </c>
      <c r="E3756">
        <v>669.6</v>
      </c>
      <c r="F3756">
        <v>670.6</v>
      </c>
      <c r="G3756" t="s">
        <v>4442</v>
      </c>
      <c r="H3756">
        <v>0</v>
      </c>
      <c r="I3756" t="s">
        <v>6579</v>
      </c>
      <c r="J3756">
        <v>1</v>
      </c>
      <c r="K3756">
        <v>0</v>
      </c>
      <c r="L3756">
        <v>6.7</v>
      </c>
      <c r="M3756">
        <v>110</v>
      </c>
      <c r="N3756">
        <v>3.5999999999999997E-2</v>
      </c>
      <c r="O3756">
        <v>0</v>
      </c>
      <c r="P3756">
        <v>320</v>
      </c>
      <c r="Q3756" t="s">
        <v>411</v>
      </c>
      <c r="R3756" t="s">
        <v>418</v>
      </c>
      <c r="S3756">
        <v>3.78</v>
      </c>
      <c r="T3756" t="s">
        <v>411</v>
      </c>
      <c r="U3756">
        <v>0</v>
      </c>
      <c r="V3756">
        <v>30</v>
      </c>
      <c r="W3756">
        <v>180</v>
      </c>
      <c r="X3756">
        <v>0</v>
      </c>
      <c r="Y3756">
        <v>0</v>
      </c>
      <c r="Z3756">
        <v>230</v>
      </c>
      <c r="AA3756">
        <v>5.38</v>
      </c>
      <c r="AB3756" t="s">
        <v>410</v>
      </c>
      <c r="AC3756">
        <v>0</v>
      </c>
      <c r="AD3756">
        <v>0</v>
      </c>
      <c r="AE3756">
        <v>0</v>
      </c>
      <c r="AF3756">
        <v>0.5</v>
      </c>
      <c r="AG3756" t="s">
        <v>410</v>
      </c>
      <c r="AH3756">
        <v>0</v>
      </c>
      <c r="AI3756">
        <v>3.51</v>
      </c>
      <c r="AJ3756">
        <v>930</v>
      </c>
      <c r="AK3756" t="s">
        <v>411</v>
      </c>
      <c r="AL3756">
        <v>1.5</v>
      </c>
      <c r="AM3756">
        <v>0</v>
      </c>
      <c r="AN3756">
        <v>80</v>
      </c>
      <c r="AO3756">
        <v>860</v>
      </c>
      <c r="AP3756">
        <v>0</v>
      </c>
      <c r="AQ3756">
        <v>80</v>
      </c>
      <c r="AR3756">
        <v>0</v>
      </c>
      <c r="AS3756">
        <v>0</v>
      </c>
      <c r="AT3756">
        <v>3.4</v>
      </c>
      <c r="AU3756">
        <v>0.3</v>
      </c>
      <c r="AV3756">
        <v>60</v>
      </c>
      <c r="AW3756">
        <v>20</v>
      </c>
      <c r="AX3756">
        <v>0</v>
      </c>
      <c r="AY3756">
        <v>0</v>
      </c>
      <c r="AZ3756">
        <v>0</v>
      </c>
      <c r="BA3756" t="s">
        <v>6580</v>
      </c>
      <c r="BB3756">
        <v>230</v>
      </c>
      <c r="BC3756">
        <v>0</v>
      </c>
      <c r="BD3756">
        <v>0</v>
      </c>
      <c r="BE3756" t="s">
        <v>410</v>
      </c>
      <c r="BF3756">
        <v>0.55000000000000004</v>
      </c>
      <c r="BG3756" t="s">
        <v>410</v>
      </c>
      <c r="BH3756" t="s">
        <v>410</v>
      </c>
      <c r="BI3756">
        <v>200</v>
      </c>
      <c r="BJ3756" t="s">
        <v>410</v>
      </c>
      <c r="BK3756">
        <v>0</v>
      </c>
      <c r="BL3756">
        <v>0</v>
      </c>
      <c r="BM3756">
        <v>380</v>
      </c>
      <c r="BN3756">
        <v>0</v>
      </c>
    </row>
    <row r="3757" spans="1:66" x14ac:dyDescent="0.15">
      <c r="A3757" t="s">
        <v>6631</v>
      </c>
      <c r="B3757" t="s">
        <v>214</v>
      </c>
      <c r="C3757">
        <v>2200</v>
      </c>
      <c r="D3757">
        <v>2205</v>
      </c>
      <c r="E3757">
        <v>670.6</v>
      </c>
      <c r="F3757">
        <v>672.1</v>
      </c>
      <c r="G3757" t="s">
        <v>6632</v>
      </c>
      <c r="H3757">
        <v>0</v>
      </c>
      <c r="I3757" t="s">
        <v>6579</v>
      </c>
      <c r="J3757">
        <v>3</v>
      </c>
      <c r="K3757">
        <v>0</v>
      </c>
      <c r="L3757">
        <v>5.65</v>
      </c>
      <c r="M3757">
        <v>250</v>
      </c>
      <c r="N3757">
        <v>0.35899999999999999</v>
      </c>
      <c r="O3757">
        <v>0</v>
      </c>
      <c r="P3757">
        <v>120</v>
      </c>
      <c r="Q3757" t="s">
        <v>411</v>
      </c>
      <c r="R3757" t="s">
        <v>418</v>
      </c>
      <c r="S3757">
        <v>3.76</v>
      </c>
      <c r="T3757" t="s">
        <v>411</v>
      </c>
      <c r="U3757">
        <v>0</v>
      </c>
      <c r="V3757">
        <v>10</v>
      </c>
      <c r="W3757">
        <v>10</v>
      </c>
      <c r="X3757">
        <v>0</v>
      </c>
      <c r="Y3757">
        <v>0</v>
      </c>
      <c r="Z3757">
        <v>1090</v>
      </c>
      <c r="AA3757">
        <v>6.56</v>
      </c>
      <c r="AB3757" t="s">
        <v>410</v>
      </c>
      <c r="AC3757">
        <v>0</v>
      </c>
      <c r="AD3757">
        <v>0</v>
      </c>
      <c r="AE3757">
        <v>0</v>
      </c>
      <c r="AF3757">
        <v>0.6</v>
      </c>
      <c r="AG3757" t="s">
        <v>410</v>
      </c>
      <c r="AH3757">
        <v>0</v>
      </c>
      <c r="AI3757">
        <v>2.44</v>
      </c>
      <c r="AJ3757">
        <v>1120</v>
      </c>
      <c r="AK3757" t="s">
        <v>411</v>
      </c>
      <c r="AL3757">
        <v>0.53</v>
      </c>
      <c r="AM3757">
        <v>0</v>
      </c>
      <c r="AN3757">
        <v>20</v>
      </c>
      <c r="AO3757">
        <v>330</v>
      </c>
      <c r="AP3757">
        <v>0</v>
      </c>
      <c r="AQ3757">
        <v>230</v>
      </c>
      <c r="AR3757">
        <v>0</v>
      </c>
      <c r="AS3757">
        <v>0</v>
      </c>
      <c r="AT3757">
        <v>5.58</v>
      </c>
      <c r="AU3757">
        <v>1.03</v>
      </c>
      <c r="AV3757" t="s">
        <v>410</v>
      </c>
      <c r="AW3757">
        <v>20</v>
      </c>
      <c r="AX3757">
        <v>0</v>
      </c>
      <c r="AY3757">
        <v>0</v>
      </c>
      <c r="AZ3757">
        <v>0</v>
      </c>
      <c r="BA3757" t="s">
        <v>6580</v>
      </c>
      <c r="BB3757">
        <v>50</v>
      </c>
      <c r="BC3757">
        <v>0</v>
      </c>
      <c r="BD3757">
        <v>0</v>
      </c>
      <c r="BE3757" t="s">
        <v>410</v>
      </c>
      <c r="BF3757">
        <v>0.21</v>
      </c>
      <c r="BG3757" t="s">
        <v>410</v>
      </c>
      <c r="BH3757" t="s">
        <v>410</v>
      </c>
      <c r="BI3757">
        <v>100</v>
      </c>
      <c r="BJ3757" t="s">
        <v>410</v>
      </c>
      <c r="BK3757">
        <v>0</v>
      </c>
      <c r="BL3757">
        <v>0</v>
      </c>
      <c r="BM3757">
        <v>700</v>
      </c>
      <c r="BN3757">
        <v>0</v>
      </c>
    </row>
    <row r="3758" spans="1:66" x14ac:dyDescent="0.15">
      <c r="A3758" t="s">
        <v>6633</v>
      </c>
      <c r="B3758" t="s">
        <v>214</v>
      </c>
      <c r="C3758">
        <v>2205</v>
      </c>
      <c r="D3758">
        <v>2210</v>
      </c>
      <c r="E3758">
        <v>672.1</v>
      </c>
      <c r="F3758">
        <v>673.6</v>
      </c>
      <c r="G3758" t="s">
        <v>2035</v>
      </c>
      <c r="H3758">
        <v>0</v>
      </c>
      <c r="I3758" t="s">
        <v>6579</v>
      </c>
      <c r="J3758">
        <v>3</v>
      </c>
      <c r="K3758">
        <v>0</v>
      </c>
      <c r="L3758">
        <v>5.84</v>
      </c>
      <c r="M3758">
        <v>380</v>
      </c>
      <c r="N3758">
        <v>0.111</v>
      </c>
      <c r="O3758">
        <v>0</v>
      </c>
      <c r="P3758">
        <v>170</v>
      </c>
      <c r="Q3758" t="s">
        <v>411</v>
      </c>
      <c r="R3758" t="s">
        <v>418</v>
      </c>
      <c r="S3758">
        <v>4.51</v>
      </c>
      <c r="T3758" t="s">
        <v>411</v>
      </c>
      <c r="U3758">
        <v>0</v>
      </c>
      <c r="V3758">
        <v>10</v>
      </c>
      <c r="W3758">
        <v>10</v>
      </c>
      <c r="X3758">
        <v>0</v>
      </c>
      <c r="Y3758">
        <v>0</v>
      </c>
      <c r="Z3758">
        <v>1020</v>
      </c>
      <c r="AA3758">
        <v>5.96</v>
      </c>
      <c r="AB3758" t="s">
        <v>410</v>
      </c>
      <c r="AC3758">
        <v>0</v>
      </c>
      <c r="AD3758">
        <v>0</v>
      </c>
      <c r="AE3758">
        <v>0</v>
      </c>
      <c r="AF3758">
        <v>0.8</v>
      </c>
      <c r="AG3758" t="s">
        <v>410</v>
      </c>
      <c r="AH3758">
        <v>0</v>
      </c>
      <c r="AI3758">
        <v>2.19</v>
      </c>
      <c r="AJ3758">
        <v>1520</v>
      </c>
      <c r="AK3758" t="s">
        <v>411</v>
      </c>
      <c r="AL3758">
        <v>0.57999999999999996</v>
      </c>
      <c r="AM3758">
        <v>0</v>
      </c>
      <c r="AN3758">
        <v>10</v>
      </c>
      <c r="AO3758">
        <v>400</v>
      </c>
      <c r="AP3758">
        <v>0</v>
      </c>
      <c r="AQ3758">
        <v>190</v>
      </c>
      <c r="AR3758">
        <v>0</v>
      </c>
      <c r="AS3758">
        <v>0</v>
      </c>
      <c r="AT3758">
        <v>6.47</v>
      </c>
      <c r="AU3758">
        <v>0.41</v>
      </c>
      <c r="AV3758" t="s">
        <v>410</v>
      </c>
      <c r="AW3758">
        <v>20</v>
      </c>
      <c r="AX3758">
        <v>0</v>
      </c>
      <c r="AY3758">
        <v>0</v>
      </c>
      <c r="AZ3758">
        <v>0</v>
      </c>
      <c r="BA3758" t="s">
        <v>6580</v>
      </c>
      <c r="BB3758">
        <v>50</v>
      </c>
      <c r="BC3758">
        <v>0</v>
      </c>
      <c r="BD3758">
        <v>0</v>
      </c>
      <c r="BE3758" t="s">
        <v>410</v>
      </c>
      <c r="BF3758">
        <v>0.2</v>
      </c>
      <c r="BG3758" t="s">
        <v>410</v>
      </c>
      <c r="BH3758" t="s">
        <v>410</v>
      </c>
      <c r="BI3758">
        <v>110</v>
      </c>
      <c r="BJ3758" t="s">
        <v>410</v>
      </c>
      <c r="BK3758">
        <v>0</v>
      </c>
      <c r="BL3758">
        <v>0</v>
      </c>
      <c r="BM3758">
        <v>450</v>
      </c>
      <c r="BN3758">
        <v>0</v>
      </c>
    </row>
    <row r="3759" spans="1:66" x14ac:dyDescent="0.15">
      <c r="A3759" t="s">
        <v>6634</v>
      </c>
      <c r="B3759" t="s">
        <v>214</v>
      </c>
      <c r="C3759">
        <v>2210</v>
      </c>
      <c r="D3759">
        <v>2215</v>
      </c>
      <c r="E3759">
        <v>673.6</v>
      </c>
      <c r="F3759">
        <v>675.1</v>
      </c>
      <c r="G3759" t="s">
        <v>2035</v>
      </c>
      <c r="H3759">
        <v>0</v>
      </c>
      <c r="I3759" t="s">
        <v>6579</v>
      </c>
      <c r="J3759">
        <v>2</v>
      </c>
      <c r="K3759">
        <v>0</v>
      </c>
      <c r="L3759">
        <v>6.63</v>
      </c>
      <c r="M3759">
        <v>160</v>
      </c>
      <c r="N3759">
        <v>2.5999999999999999E-2</v>
      </c>
      <c r="O3759">
        <v>0</v>
      </c>
      <c r="P3759">
        <v>190</v>
      </c>
      <c r="Q3759" t="s">
        <v>411</v>
      </c>
      <c r="R3759" t="s">
        <v>418</v>
      </c>
      <c r="S3759">
        <v>5.76</v>
      </c>
      <c r="T3759" t="s">
        <v>411</v>
      </c>
      <c r="U3759">
        <v>0</v>
      </c>
      <c r="V3759">
        <v>30</v>
      </c>
      <c r="W3759">
        <v>60</v>
      </c>
      <c r="X3759">
        <v>0</v>
      </c>
      <c r="Y3759">
        <v>0</v>
      </c>
      <c r="Z3759">
        <v>530</v>
      </c>
      <c r="AA3759">
        <v>7.14</v>
      </c>
      <c r="AB3759" t="s">
        <v>410</v>
      </c>
      <c r="AC3759">
        <v>0</v>
      </c>
      <c r="AD3759">
        <v>0</v>
      </c>
      <c r="AE3759">
        <v>0</v>
      </c>
      <c r="AF3759">
        <v>0.9</v>
      </c>
      <c r="AG3759" t="s">
        <v>410</v>
      </c>
      <c r="AH3759">
        <v>0</v>
      </c>
      <c r="AI3759">
        <v>2.69</v>
      </c>
      <c r="AJ3759">
        <v>2540</v>
      </c>
      <c r="AK3759" t="s">
        <v>411</v>
      </c>
      <c r="AL3759">
        <v>0.65</v>
      </c>
      <c r="AM3759">
        <v>0</v>
      </c>
      <c r="AN3759">
        <v>20</v>
      </c>
      <c r="AO3759">
        <v>400</v>
      </c>
      <c r="AP3759">
        <v>0</v>
      </c>
      <c r="AQ3759">
        <v>70</v>
      </c>
      <c r="AR3759">
        <v>0</v>
      </c>
      <c r="AS3759">
        <v>0</v>
      </c>
      <c r="AT3759">
        <v>6.21</v>
      </c>
      <c r="AU3759">
        <v>0.49</v>
      </c>
      <c r="AV3759" t="s">
        <v>410</v>
      </c>
      <c r="AW3759">
        <v>30</v>
      </c>
      <c r="AX3759">
        <v>0</v>
      </c>
      <c r="AY3759">
        <v>0</v>
      </c>
      <c r="AZ3759">
        <v>0</v>
      </c>
      <c r="BA3759" t="s">
        <v>6580</v>
      </c>
      <c r="BB3759">
        <v>60</v>
      </c>
      <c r="BC3759">
        <v>0</v>
      </c>
      <c r="BD3759">
        <v>0</v>
      </c>
      <c r="BE3759" t="s">
        <v>410</v>
      </c>
      <c r="BF3759">
        <v>0.15</v>
      </c>
      <c r="BG3759" t="s">
        <v>410</v>
      </c>
      <c r="BH3759" t="s">
        <v>410</v>
      </c>
      <c r="BI3759">
        <v>140</v>
      </c>
      <c r="BJ3759" t="s">
        <v>410</v>
      </c>
      <c r="BK3759">
        <v>0</v>
      </c>
      <c r="BL3759">
        <v>0</v>
      </c>
      <c r="BM3759">
        <v>290</v>
      </c>
      <c r="BN3759">
        <v>0</v>
      </c>
    </row>
    <row r="3760" spans="1:66" x14ac:dyDescent="0.15">
      <c r="A3760" t="s">
        <v>6635</v>
      </c>
      <c r="B3760" t="s">
        <v>214</v>
      </c>
      <c r="C3760">
        <v>2215</v>
      </c>
      <c r="D3760">
        <v>2220</v>
      </c>
      <c r="E3760">
        <v>675.1</v>
      </c>
      <c r="F3760">
        <v>676.7</v>
      </c>
      <c r="G3760" t="s">
        <v>2035</v>
      </c>
      <c r="H3760">
        <v>0</v>
      </c>
      <c r="I3760" t="s">
        <v>6579</v>
      </c>
      <c r="J3760">
        <v>2</v>
      </c>
      <c r="K3760">
        <v>0</v>
      </c>
      <c r="L3760">
        <v>5.36</v>
      </c>
      <c r="M3760">
        <v>150</v>
      </c>
      <c r="N3760">
        <v>6.5000000000000002E-2</v>
      </c>
      <c r="O3760">
        <v>0</v>
      </c>
      <c r="P3760">
        <v>180</v>
      </c>
      <c r="Q3760" t="s">
        <v>411</v>
      </c>
      <c r="R3760" t="s">
        <v>418</v>
      </c>
      <c r="S3760">
        <v>3.62</v>
      </c>
      <c r="T3760" t="s">
        <v>411</v>
      </c>
      <c r="U3760">
        <v>0</v>
      </c>
      <c r="V3760">
        <v>20</v>
      </c>
      <c r="W3760">
        <v>60</v>
      </c>
      <c r="X3760">
        <v>0</v>
      </c>
      <c r="Y3760">
        <v>0</v>
      </c>
      <c r="Z3760">
        <v>610</v>
      </c>
      <c r="AA3760">
        <v>5.81</v>
      </c>
      <c r="AB3760" t="s">
        <v>410</v>
      </c>
      <c r="AC3760">
        <v>0</v>
      </c>
      <c r="AD3760">
        <v>0</v>
      </c>
      <c r="AE3760">
        <v>0</v>
      </c>
      <c r="AF3760">
        <v>0.8</v>
      </c>
      <c r="AG3760" t="s">
        <v>410</v>
      </c>
      <c r="AH3760">
        <v>0</v>
      </c>
      <c r="AI3760">
        <v>2.02</v>
      </c>
      <c r="AJ3760">
        <v>1610</v>
      </c>
      <c r="AK3760" t="s">
        <v>411</v>
      </c>
      <c r="AL3760">
        <v>0.76</v>
      </c>
      <c r="AM3760">
        <v>0</v>
      </c>
      <c r="AN3760">
        <v>20</v>
      </c>
      <c r="AO3760">
        <v>410</v>
      </c>
      <c r="AP3760">
        <v>0</v>
      </c>
      <c r="AQ3760">
        <v>120</v>
      </c>
      <c r="AR3760">
        <v>0</v>
      </c>
      <c r="AS3760">
        <v>0</v>
      </c>
      <c r="AT3760">
        <v>5.49</v>
      </c>
      <c r="AU3760">
        <v>0.48</v>
      </c>
      <c r="AV3760" t="s">
        <v>410</v>
      </c>
      <c r="AW3760">
        <v>20</v>
      </c>
      <c r="AX3760">
        <v>0</v>
      </c>
      <c r="AY3760">
        <v>0</v>
      </c>
      <c r="AZ3760">
        <v>0</v>
      </c>
      <c r="BA3760" t="s">
        <v>6580</v>
      </c>
      <c r="BB3760">
        <v>50</v>
      </c>
      <c r="BC3760">
        <v>0</v>
      </c>
      <c r="BD3760">
        <v>0</v>
      </c>
      <c r="BE3760" t="s">
        <v>410</v>
      </c>
      <c r="BF3760">
        <v>0.16</v>
      </c>
      <c r="BG3760" t="s">
        <v>410</v>
      </c>
      <c r="BH3760" t="s">
        <v>410</v>
      </c>
      <c r="BI3760">
        <v>140</v>
      </c>
      <c r="BJ3760" t="s">
        <v>410</v>
      </c>
      <c r="BK3760">
        <v>0</v>
      </c>
      <c r="BL3760">
        <v>0</v>
      </c>
      <c r="BM3760">
        <v>390</v>
      </c>
      <c r="BN3760">
        <v>0</v>
      </c>
    </row>
    <row r="3761" spans="1:66" x14ac:dyDescent="0.15">
      <c r="A3761" t="s">
        <v>6636</v>
      </c>
      <c r="B3761" t="s">
        <v>214</v>
      </c>
      <c r="C3761">
        <v>2220</v>
      </c>
      <c r="D3761">
        <v>2225</v>
      </c>
      <c r="E3761">
        <v>676.7</v>
      </c>
      <c r="F3761">
        <v>678.2</v>
      </c>
      <c r="G3761" t="s">
        <v>6637</v>
      </c>
      <c r="H3761">
        <v>0</v>
      </c>
      <c r="I3761" t="s">
        <v>6579</v>
      </c>
      <c r="J3761">
        <v>26</v>
      </c>
      <c r="K3761">
        <v>0</v>
      </c>
      <c r="L3761">
        <v>5.42</v>
      </c>
      <c r="M3761">
        <v>600</v>
      </c>
      <c r="N3761">
        <v>0.438</v>
      </c>
      <c r="O3761">
        <v>0</v>
      </c>
      <c r="P3761">
        <v>240</v>
      </c>
      <c r="Q3761" t="s">
        <v>411</v>
      </c>
      <c r="R3761" t="s">
        <v>418</v>
      </c>
      <c r="S3761">
        <v>0.87</v>
      </c>
      <c r="T3761">
        <v>10</v>
      </c>
      <c r="U3761">
        <v>0</v>
      </c>
      <c r="V3761">
        <v>20</v>
      </c>
      <c r="W3761" t="s">
        <v>411</v>
      </c>
      <c r="X3761">
        <v>0</v>
      </c>
      <c r="Y3761">
        <v>0</v>
      </c>
      <c r="Z3761">
        <v>1440</v>
      </c>
      <c r="AA3761">
        <v>8.35</v>
      </c>
      <c r="AB3761" t="s">
        <v>410</v>
      </c>
      <c r="AC3761">
        <v>0</v>
      </c>
      <c r="AD3761">
        <v>0</v>
      </c>
      <c r="AE3761">
        <v>0</v>
      </c>
      <c r="AF3761">
        <v>1.4</v>
      </c>
      <c r="AG3761" t="s">
        <v>410</v>
      </c>
      <c r="AH3761">
        <v>0</v>
      </c>
      <c r="AI3761">
        <v>0.63</v>
      </c>
      <c r="AJ3761">
        <v>290</v>
      </c>
      <c r="AK3761">
        <v>10</v>
      </c>
      <c r="AL3761">
        <v>1.44</v>
      </c>
      <c r="AM3761">
        <v>0</v>
      </c>
      <c r="AN3761">
        <v>10</v>
      </c>
      <c r="AO3761">
        <v>210</v>
      </c>
      <c r="AP3761">
        <v>0</v>
      </c>
      <c r="AQ3761">
        <v>850</v>
      </c>
      <c r="AR3761">
        <v>0</v>
      </c>
      <c r="AS3761">
        <v>0</v>
      </c>
      <c r="AT3761">
        <v>5.81</v>
      </c>
      <c r="AU3761">
        <v>9.81</v>
      </c>
      <c r="AV3761">
        <v>550</v>
      </c>
      <c r="AW3761">
        <v>10</v>
      </c>
      <c r="AX3761">
        <v>0</v>
      </c>
      <c r="AY3761">
        <v>0</v>
      </c>
      <c r="AZ3761">
        <v>0</v>
      </c>
      <c r="BA3761" t="s">
        <v>6580</v>
      </c>
      <c r="BB3761">
        <v>50</v>
      </c>
      <c r="BC3761">
        <v>0</v>
      </c>
      <c r="BD3761">
        <v>0</v>
      </c>
      <c r="BE3761" t="s">
        <v>410</v>
      </c>
      <c r="BF3761">
        <v>0.13</v>
      </c>
      <c r="BG3761" t="s">
        <v>410</v>
      </c>
      <c r="BH3761" t="s">
        <v>410</v>
      </c>
      <c r="BI3761">
        <v>30</v>
      </c>
      <c r="BJ3761" t="s">
        <v>410</v>
      </c>
      <c r="BK3761">
        <v>0</v>
      </c>
      <c r="BL3761">
        <v>0</v>
      </c>
      <c r="BM3761">
        <v>4110</v>
      </c>
      <c r="BN3761">
        <v>0</v>
      </c>
    </row>
    <row r="3762" spans="1:66" x14ac:dyDescent="0.15">
      <c r="A3762" t="s">
        <v>6638</v>
      </c>
      <c r="B3762" t="s">
        <v>214</v>
      </c>
      <c r="C3762">
        <v>2225</v>
      </c>
      <c r="D3762">
        <v>2230</v>
      </c>
      <c r="E3762">
        <v>678.2</v>
      </c>
      <c r="F3762">
        <v>679.7</v>
      </c>
      <c r="G3762" t="s">
        <v>6639</v>
      </c>
      <c r="H3762">
        <v>0</v>
      </c>
      <c r="I3762" t="s">
        <v>6579</v>
      </c>
      <c r="J3762">
        <v>12</v>
      </c>
      <c r="K3762">
        <v>0</v>
      </c>
      <c r="L3762">
        <v>6.88</v>
      </c>
      <c r="M3762">
        <v>820</v>
      </c>
      <c r="N3762">
        <v>0.30199999999999999</v>
      </c>
      <c r="O3762">
        <v>0</v>
      </c>
      <c r="P3762">
        <v>230</v>
      </c>
      <c r="Q3762" t="s">
        <v>411</v>
      </c>
      <c r="R3762" t="s">
        <v>418</v>
      </c>
      <c r="S3762">
        <v>1.74</v>
      </c>
      <c r="T3762">
        <v>10</v>
      </c>
      <c r="U3762">
        <v>0</v>
      </c>
      <c r="V3762">
        <v>20</v>
      </c>
      <c r="W3762">
        <v>10</v>
      </c>
      <c r="X3762">
        <v>0</v>
      </c>
      <c r="Y3762">
        <v>0</v>
      </c>
      <c r="Z3762">
        <v>1110</v>
      </c>
      <c r="AA3762">
        <v>6.49</v>
      </c>
      <c r="AB3762" t="s">
        <v>410</v>
      </c>
      <c r="AC3762">
        <v>0</v>
      </c>
      <c r="AD3762">
        <v>0</v>
      </c>
      <c r="AE3762">
        <v>0</v>
      </c>
      <c r="AF3762">
        <v>1.3</v>
      </c>
      <c r="AG3762" t="s">
        <v>410</v>
      </c>
      <c r="AH3762">
        <v>0</v>
      </c>
      <c r="AI3762">
        <v>1.19</v>
      </c>
      <c r="AJ3762">
        <v>450</v>
      </c>
      <c r="AK3762" t="s">
        <v>411</v>
      </c>
      <c r="AL3762">
        <v>1.17</v>
      </c>
      <c r="AM3762">
        <v>0</v>
      </c>
      <c r="AN3762">
        <v>10</v>
      </c>
      <c r="AO3762">
        <v>300</v>
      </c>
      <c r="AP3762">
        <v>0</v>
      </c>
      <c r="AQ3762">
        <v>700</v>
      </c>
      <c r="AR3762">
        <v>0</v>
      </c>
      <c r="AS3762">
        <v>0</v>
      </c>
      <c r="AT3762">
        <v>5.27</v>
      </c>
      <c r="AU3762">
        <v>6.12</v>
      </c>
      <c r="AV3762">
        <v>390</v>
      </c>
      <c r="AW3762">
        <v>20</v>
      </c>
      <c r="AX3762">
        <v>0</v>
      </c>
      <c r="AY3762">
        <v>0</v>
      </c>
      <c r="AZ3762">
        <v>0</v>
      </c>
      <c r="BA3762" t="s">
        <v>6580</v>
      </c>
      <c r="BB3762">
        <v>60</v>
      </c>
      <c r="BC3762">
        <v>0</v>
      </c>
      <c r="BD3762">
        <v>0</v>
      </c>
      <c r="BE3762" t="s">
        <v>410</v>
      </c>
      <c r="BF3762">
        <v>0.15</v>
      </c>
      <c r="BG3762" t="s">
        <v>410</v>
      </c>
      <c r="BH3762" t="s">
        <v>410</v>
      </c>
      <c r="BI3762">
        <v>60</v>
      </c>
      <c r="BJ3762" t="s">
        <v>410</v>
      </c>
      <c r="BK3762">
        <v>0</v>
      </c>
      <c r="BL3762">
        <v>0</v>
      </c>
      <c r="BM3762">
        <v>3480</v>
      </c>
      <c r="BN3762">
        <v>0</v>
      </c>
    </row>
    <row r="3763" spans="1:66" x14ac:dyDescent="0.15">
      <c r="A3763" t="s">
        <v>6640</v>
      </c>
      <c r="B3763" t="s">
        <v>214</v>
      </c>
      <c r="C3763">
        <v>2230</v>
      </c>
      <c r="D3763">
        <v>2235</v>
      </c>
      <c r="E3763">
        <v>679.7</v>
      </c>
      <c r="F3763">
        <v>681.2</v>
      </c>
      <c r="G3763" t="s">
        <v>6632</v>
      </c>
      <c r="H3763">
        <v>0</v>
      </c>
      <c r="I3763" t="s">
        <v>6579</v>
      </c>
      <c r="J3763">
        <v>14</v>
      </c>
      <c r="K3763">
        <v>0</v>
      </c>
      <c r="L3763">
        <v>5.89</v>
      </c>
      <c r="M3763">
        <v>730</v>
      </c>
      <c r="N3763">
        <v>0.38300000000000001</v>
      </c>
      <c r="O3763">
        <v>0</v>
      </c>
      <c r="P3763">
        <v>200</v>
      </c>
      <c r="Q3763" t="s">
        <v>411</v>
      </c>
      <c r="R3763" t="s">
        <v>418</v>
      </c>
      <c r="S3763">
        <v>2.25</v>
      </c>
      <c r="T3763">
        <v>20</v>
      </c>
      <c r="U3763">
        <v>0</v>
      </c>
      <c r="V3763">
        <v>20</v>
      </c>
      <c r="W3763" t="s">
        <v>411</v>
      </c>
      <c r="X3763">
        <v>0</v>
      </c>
      <c r="Y3763">
        <v>0</v>
      </c>
      <c r="Z3763">
        <v>1730</v>
      </c>
      <c r="AA3763">
        <v>5.62</v>
      </c>
      <c r="AB3763" t="s">
        <v>410</v>
      </c>
      <c r="AC3763">
        <v>0</v>
      </c>
      <c r="AD3763">
        <v>0</v>
      </c>
      <c r="AE3763">
        <v>0</v>
      </c>
      <c r="AF3763">
        <v>1.1000000000000001</v>
      </c>
      <c r="AG3763" t="s">
        <v>410</v>
      </c>
      <c r="AH3763">
        <v>0</v>
      </c>
      <c r="AI3763">
        <v>1.28</v>
      </c>
      <c r="AJ3763">
        <v>600</v>
      </c>
      <c r="AK3763" t="s">
        <v>411</v>
      </c>
      <c r="AL3763">
        <v>1.04</v>
      </c>
      <c r="AM3763">
        <v>0</v>
      </c>
      <c r="AN3763">
        <v>10</v>
      </c>
      <c r="AO3763">
        <v>280</v>
      </c>
      <c r="AP3763">
        <v>0</v>
      </c>
      <c r="AQ3763">
        <v>790</v>
      </c>
      <c r="AR3763">
        <v>0</v>
      </c>
      <c r="AS3763">
        <v>0</v>
      </c>
      <c r="AT3763">
        <v>6.34</v>
      </c>
      <c r="AU3763">
        <v>5.21</v>
      </c>
      <c r="AV3763">
        <v>670</v>
      </c>
      <c r="AW3763">
        <v>10</v>
      </c>
      <c r="AX3763">
        <v>0</v>
      </c>
      <c r="AY3763">
        <v>0</v>
      </c>
      <c r="AZ3763">
        <v>0</v>
      </c>
      <c r="BA3763" t="s">
        <v>6580</v>
      </c>
      <c r="BB3763">
        <v>50</v>
      </c>
      <c r="BC3763">
        <v>0</v>
      </c>
      <c r="BD3763">
        <v>0</v>
      </c>
      <c r="BE3763" t="s">
        <v>410</v>
      </c>
      <c r="BF3763">
        <v>0.12</v>
      </c>
      <c r="BG3763" t="s">
        <v>410</v>
      </c>
      <c r="BH3763" t="s">
        <v>410</v>
      </c>
      <c r="BI3763">
        <v>20</v>
      </c>
      <c r="BJ3763" t="s">
        <v>410</v>
      </c>
      <c r="BK3763">
        <v>0</v>
      </c>
      <c r="BL3763">
        <v>0</v>
      </c>
      <c r="BM3763">
        <v>6220</v>
      </c>
      <c r="BN3763">
        <v>0</v>
      </c>
    </row>
    <row r="3764" spans="1:66" x14ac:dyDescent="0.15">
      <c r="A3764" t="s">
        <v>6641</v>
      </c>
      <c r="B3764" t="s">
        <v>214</v>
      </c>
      <c r="C3764">
        <v>2235</v>
      </c>
      <c r="D3764">
        <v>2240</v>
      </c>
      <c r="E3764">
        <v>681.2</v>
      </c>
      <c r="F3764">
        <v>682.8</v>
      </c>
      <c r="G3764" t="s">
        <v>6642</v>
      </c>
      <c r="H3764">
        <v>0</v>
      </c>
      <c r="I3764" t="s">
        <v>6579</v>
      </c>
      <c r="J3764">
        <v>31</v>
      </c>
      <c r="K3764">
        <v>0</v>
      </c>
      <c r="L3764">
        <v>6.36</v>
      </c>
      <c r="M3764">
        <v>1570</v>
      </c>
      <c r="N3764">
        <v>0.379</v>
      </c>
      <c r="O3764">
        <v>0</v>
      </c>
      <c r="P3764">
        <v>230</v>
      </c>
      <c r="Q3764" t="s">
        <v>411</v>
      </c>
      <c r="R3764" t="s">
        <v>418</v>
      </c>
      <c r="S3764">
        <v>2</v>
      </c>
      <c r="T3764">
        <v>20</v>
      </c>
      <c r="U3764">
        <v>0</v>
      </c>
      <c r="V3764">
        <v>40</v>
      </c>
      <c r="W3764" t="s">
        <v>411</v>
      </c>
      <c r="X3764">
        <v>0</v>
      </c>
      <c r="Y3764">
        <v>0</v>
      </c>
      <c r="Z3764">
        <v>3110</v>
      </c>
      <c r="AA3764">
        <v>4.54</v>
      </c>
      <c r="AB3764" t="s">
        <v>410</v>
      </c>
      <c r="AC3764">
        <v>0</v>
      </c>
      <c r="AD3764">
        <v>0</v>
      </c>
      <c r="AE3764">
        <v>0</v>
      </c>
      <c r="AF3764">
        <v>1.3</v>
      </c>
      <c r="AG3764" t="s">
        <v>410</v>
      </c>
      <c r="AH3764">
        <v>0</v>
      </c>
      <c r="AI3764">
        <v>1.1599999999999999</v>
      </c>
      <c r="AJ3764">
        <v>520</v>
      </c>
      <c r="AK3764" t="s">
        <v>411</v>
      </c>
      <c r="AL3764">
        <v>1.1200000000000001</v>
      </c>
      <c r="AM3764">
        <v>0</v>
      </c>
      <c r="AN3764">
        <v>10</v>
      </c>
      <c r="AO3764">
        <v>270</v>
      </c>
      <c r="AP3764">
        <v>0</v>
      </c>
      <c r="AQ3764">
        <v>920</v>
      </c>
      <c r="AR3764">
        <v>0</v>
      </c>
      <c r="AS3764">
        <v>0</v>
      </c>
      <c r="AT3764">
        <v>5.78</v>
      </c>
      <c r="AU3764">
        <v>4.51</v>
      </c>
      <c r="AV3764">
        <v>1320</v>
      </c>
      <c r="AW3764">
        <v>20</v>
      </c>
      <c r="AX3764">
        <v>0</v>
      </c>
      <c r="AY3764">
        <v>0</v>
      </c>
      <c r="AZ3764">
        <v>0</v>
      </c>
      <c r="BA3764" t="s">
        <v>6580</v>
      </c>
      <c r="BB3764">
        <v>60</v>
      </c>
      <c r="BC3764">
        <v>0</v>
      </c>
      <c r="BD3764">
        <v>0</v>
      </c>
      <c r="BE3764" t="s">
        <v>410</v>
      </c>
      <c r="BF3764">
        <v>0.13</v>
      </c>
      <c r="BG3764" t="s">
        <v>410</v>
      </c>
      <c r="BH3764" t="s">
        <v>410</v>
      </c>
      <c r="BI3764">
        <v>30</v>
      </c>
      <c r="BJ3764" t="s">
        <v>410</v>
      </c>
      <c r="BK3764">
        <v>0</v>
      </c>
      <c r="BL3764">
        <v>0</v>
      </c>
      <c r="BM3764">
        <v>6670</v>
      </c>
      <c r="BN3764">
        <v>0</v>
      </c>
    </row>
    <row r="3765" spans="1:66" x14ac:dyDescent="0.15">
      <c r="A3765" t="s">
        <v>6643</v>
      </c>
      <c r="B3765" t="s">
        <v>214</v>
      </c>
      <c r="C3765">
        <v>2240</v>
      </c>
      <c r="D3765">
        <v>2243</v>
      </c>
      <c r="E3765">
        <v>682.8</v>
      </c>
      <c r="F3765">
        <v>683.7</v>
      </c>
      <c r="G3765" t="s">
        <v>6644</v>
      </c>
      <c r="H3765">
        <v>0</v>
      </c>
      <c r="I3765" t="s">
        <v>6579</v>
      </c>
      <c r="J3765">
        <v>4</v>
      </c>
      <c r="K3765">
        <v>0</v>
      </c>
      <c r="L3765">
        <v>4.7699999999999996</v>
      </c>
      <c r="M3765">
        <v>1240</v>
      </c>
      <c r="N3765">
        <v>7.4999999999999997E-2</v>
      </c>
      <c r="O3765">
        <v>0</v>
      </c>
      <c r="P3765">
        <v>140</v>
      </c>
      <c r="Q3765" t="s">
        <v>411</v>
      </c>
      <c r="R3765" t="s">
        <v>418</v>
      </c>
      <c r="S3765">
        <v>3.92</v>
      </c>
      <c r="T3765">
        <v>10</v>
      </c>
      <c r="U3765">
        <v>0</v>
      </c>
      <c r="V3765">
        <v>10</v>
      </c>
      <c r="W3765" t="s">
        <v>411</v>
      </c>
      <c r="X3765">
        <v>0</v>
      </c>
      <c r="Y3765">
        <v>0</v>
      </c>
      <c r="Z3765">
        <v>80</v>
      </c>
      <c r="AA3765">
        <v>18.399999999999999</v>
      </c>
      <c r="AB3765" t="s">
        <v>410</v>
      </c>
      <c r="AC3765">
        <v>0</v>
      </c>
      <c r="AD3765">
        <v>0</v>
      </c>
      <c r="AE3765">
        <v>0</v>
      </c>
      <c r="AF3765">
        <v>0.8</v>
      </c>
      <c r="AG3765" t="s">
        <v>410</v>
      </c>
      <c r="AH3765">
        <v>0</v>
      </c>
      <c r="AI3765">
        <v>1.83</v>
      </c>
      <c r="AJ3765">
        <v>1870</v>
      </c>
      <c r="AK3765">
        <v>10</v>
      </c>
      <c r="AL3765">
        <v>0.72</v>
      </c>
      <c r="AM3765">
        <v>0</v>
      </c>
      <c r="AN3765">
        <v>10</v>
      </c>
      <c r="AO3765">
        <v>150</v>
      </c>
      <c r="AP3765">
        <v>0</v>
      </c>
      <c r="AQ3765">
        <v>180</v>
      </c>
      <c r="AR3765">
        <v>0</v>
      </c>
      <c r="AS3765">
        <v>0</v>
      </c>
      <c r="AT3765">
        <v>4.8899999999999997</v>
      </c>
      <c r="AU3765" t="s">
        <v>412</v>
      </c>
      <c r="AV3765">
        <v>80</v>
      </c>
      <c r="AW3765">
        <v>10</v>
      </c>
      <c r="AX3765">
        <v>0</v>
      </c>
      <c r="AY3765">
        <v>0</v>
      </c>
      <c r="AZ3765">
        <v>0</v>
      </c>
      <c r="BA3765" t="s">
        <v>6580</v>
      </c>
      <c r="BB3765">
        <v>50</v>
      </c>
      <c r="BC3765">
        <v>0</v>
      </c>
      <c r="BD3765">
        <v>0</v>
      </c>
      <c r="BE3765" t="s">
        <v>410</v>
      </c>
      <c r="BF3765">
        <v>7.0000000000000007E-2</v>
      </c>
      <c r="BG3765">
        <v>50</v>
      </c>
      <c r="BH3765" t="s">
        <v>410</v>
      </c>
      <c r="BI3765">
        <v>10</v>
      </c>
      <c r="BJ3765" t="s">
        <v>410</v>
      </c>
      <c r="BK3765">
        <v>0</v>
      </c>
      <c r="BL3765">
        <v>0</v>
      </c>
      <c r="BM3765">
        <v>9280</v>
      </c>
      <c r="BN3765">
        <v>0</v>
      </c>
    </row>
    <row r="3766" spans="1:66" x14ac:dyDescent="0.15">
      <c r="A3766" t="s">
        <v>6645</v>
      </c>
      <c r="B3766" t="s">
        <v>214</v>
      </c>
      <c r="C3766">
        <v>2243</v>
      </c>
      <c r="D3766">
        <v>2248</v>
      </c>
      <c r="E3766">
        <v>683.7</v>
      </c>
      <c r="F3766">
        <v>685.2</v>
      </c>
      <c r="G3766" t="s">
        <v>6646</v>
      </c>
      <c r="H3766">
        <v>0</v>
      </c>
      <c r="I3766" t="s">
        <v>6579</v>
      </c>
      <c r="J3766">
        <v>1</v>
      </c>
      <c r="K3766">
        <v>0</v>
      </c>
      <c r="L3766">
        <v>5.56</v>
      </c>
      <c r="M3766">
        <v>210</v>
      </c>
      <c r="N3766">
        <v>1.2E-2</v>
      </c>
      <c r="O3766">
        <v>0</v>
      </c>
      <c r="P3766">
        <v>240</v>
      </c>
      <c r="Q3766" t="s">
        <v>411</v>
      </c>
      <c r="R3766" t="s">
        <v>418</v>
      </c>
      <c r="S3766">
        <v>1.83</v>
      </c>
      <c r="T3766" t="s">
        <v>411</v>
      </c>
      <c r="U3766">
        <v>0</v>
      </c>
      <c r="V3766" t="s">
        <v>411</v>
      </c>
      <c r="W3766" t="s">
        <v>411</v>
      </c>
      <c r="X3766">
        <v>0</v>
      </c>
      <c r="Y3766">
        <v>0</v>
      </c>
      <c r="Z3766">
        <v>30</v>
      </c>
      <c r="AA3766">
        <v>6.25</v>
      </c>
      <c r="AB3766" t="s">
        <v>410</v>
      </c>
      <c r="AC3766">
        <v>0</v>
      </c>
      <c r="AD3766">
        <v>0</v>
      </c>
      <c r="AE3766">
        <v>0</v>
      </c>
      <c r="AF3766">
        <v>1.2</v>
      </c>
      <c r="AG3766" t="s">
        <v>410</v>
      </c>
      <c r="AH3766">
        <v>0</v>
      </c>
      <c r="AI3766">
        <v>1.05</v>
      </c>
      <c r="AJ3766">
        <v>840</v>
      </c>
      <c r="AK3766" t="s">
        <v>411</v>
      </c>
      <c r="AL3766">
        <v>0.85</v>
      </c>
      <c r="AM3766">
        <v>0</v>
      </c>
      <c r="AN3766" t="s">
        <v>411</v>
      </c>
      <c r="AO3766">
        <v>90</v>
      </c>
      <c r="AP3766">
        <v>0</v>
      </c>
      <c r="AQ3766">
        <v>50</v>
      </c>
      <c r="AR3766">
        <v>0</v>
      </c>
      <c r="AS3766">
        <v>0</v>
      </c>
      <c r="AT3766">
        <v>5.23</v>
      </c>
      <c r="AU3766">
        <v>6.03</v>
      </c>
      <c r="AV3766" t="s">
        <v>410</v>
      </c>
      <c r="AW3766">
        <v>10</v>
      </c>
      <c r="AX3766">
        <v>0</v>
      </c>
      <c r="AY3766">
        <v>0</v>
      </c>
      <c r="AZ3766">
        <v>0</v>
      </c>
      <c r="BA3766" t="s">
        <v>6580</v>
      </c>
      <c r="BB3766">
        <v>50</v>
      </c>
      <c r="BC3766">
        <v>0</v>
      </c>
      <c r="BD3766">
        <v>0</v>
      </c>
      <c r="BE3766" t="s">
        <v>410</v>
      </c>
      <c r="BF3766">
        <v>0.1</v>
      </c>
      <c r="BG3766" t="s">
        <v>410</v>
      </c>
      <c r="BH3766" t="s">
        <v>410</v>
      </c>
      <c r="BI3766">
        <v>10</v>
      </c>
      <c r="BJ3766" t="s">
        <v>410</v>
      </c>
      <c r="BK3766">
        <v>0</v>
      </c>
      <c r="BL3766">
        <v>0</v>
      </c>
      <c r="BM3766">
        <v>260</v>
      </c>
      <c r="BN3766">
        <v>0</v>
      </c>
    </row>
    <row r="3767" spans="1:66" x14ac:dyDescent="0.15">
      <c r="A3767" t="s">
        <v>6647</v>
      </c>
      <c r="B3767" t="s">
        <v>214</v>
      </c>
      <c r="C3767">
        <v>2248</v>
      </c>
      <c r="D3767">
        <v>2253</v>
      </c>
      <c r="E3767">
        <v>685.2</v>
      </c>
      <c r="F3767">
        <v>686.7</v>
      </c>
      <c r="G3767" t="s">
        <v>6639</v>
      </c>
      <c r="H3767">
        <v>0</v>
      </c>
      <c r="I3767" t="s">
        <v>6579</v>
      </c>
      <c r="J3767">
        <v>1</v>
      </c>
      <c r="K3767">
        <v>0</v>
      </c>
      <c r="L3767">
        <v>4.03</v>
      </c>
      <c r="M3767">
        <v>170</v>
      </c>
      <c r="N3767">
        <v>1.7000000000000001E-2</v>
      </c>
      <c r="O3767">
        <v>0</v>
      </c>
      <c r="P3767">
        <v>240</v>
      </c>
      <c r="Q3767" t="s">
        <v>411</v>
      </c>
      <c r="R3767" t="s">
        <v>418</v>
      </c>
      <c r="S3767">
        <v>0.67</v>
      </c>
      <c r="T3767" t="s">
        <v>411</v>
      </c>
      <c r="U3767">
        <v>0</v>
      </c>
      <c r="V3767" t="s">
        <v>411</v>
      </c>
      <c r="W3767" t="s">
        <v>411</v>
      </c>
      <c r="X3767">
        <v>0</v>
      </c>
      <c r="Y3767">
        <v>0</v>
      </c>
      <c r="Z3767">
        <v>30</v>
      </c>
      <c r="AA3767">
        <v>5.85</v>
      </c>
      <c r="AB3767" t="s">
        <v>410</v>
      </c>
      <c r="AC3767">
        <v>0</v>
      </c>
      <c r="AD3767">
        <v>0</v>
      </c>
      <c r="AE3767">
        <v>0</v>
      </c>
      <c r="AF3767">
        <v>1.2</v>
      </c>
      <c r="AG3767" t="s">
        <v>410</v>
      </c>
      <c r="AH3767">
        <v>0</v>
      </c>
      <c r="AI3767">
        <v>0.78</v>
      </c>
      <c r="AJ3767">
        <v>300</v>
      </c>
      <c r="AK3767" t="s">
        <v>411</v>
      </c>
      <c r="AL3767">
        <v>0.93</v>
      </c>
      <c r="AM3767">
        <v>0</v>
      </c>
      <c r="AN3767" t="s">
        <v>411</v>
      </c>
      <c r="AO3767">
        <v>200</v>
      </c>
      <c r="AP3767">
        <v>0</v>
      </c>
      <c r="AQ3767">
        <v>70</v>
      </c>
      <c r="AR3767">
        <v>0</v>
      </c>
      <c r="AS3767">
        <v>0</v>
      </c>
      <c r="AT3767">
        <v>4.99</v>
      </c>
      <c r="AU3767">
        <v>6.23</v>
      </c>
      <c r="AV3767" t="s">
        <v>410</v>
      </c>
      <c r="AW3767">
        <v>10</v>
      </c>
      <c r="AX3767">
        <v>0</v>
      </c>
      <c r="AY3767">
        <v>0</v>
      </c>
      <c r="AZ3767">
        <v>0</v>
      </c>
      <c r="BA3767" t="s">
        <v>6580</v>
      </c>
      <c r="BB3767">
        <v>40</v>
      </c>
      <c r="BC3767">
        <v>0</v>
      </c>
      <c r="BD3767">
        <v>0</v>
      </c>
      <c r="BE3767" t="s">
        <v>410</v>
      </c>
      <c r="BF3767">
        <v>0.09</v>
      </c>
      <c r="BG3767" t="s">
        <v>410</v>
      </c>
      <c r="BH3767" t="s">
        <v>410</v>
      </c>
      <c r="BI3767">
        <v>20</v>
      </c>
      <c r="BJ3767" t="s">
        <v>410</v>
      </c>
      <c r="BK3767">
        <v>0</v>
      </c>
      <c r="BL3767">
        <v>0</v>
      </c>
      <c r="BM3767">
        <v>280</v>
      </c>
      <c r="BN3767">
        <v>0</v>
      </c>
    </row>
    <row r="3768" spans="1:66" x14ac:dyDescent="0.15">
      <c r="A3768" t="s">
        <v>6648</v>
      </c>
      <c r="B3768" t="s">
        <v>214</v>
      </c>
      <c r="C3768">
        <v>2253</v>
      </c>
      <c r="D3768">
        <v>2258</v>
      </c>
      <c r="E3768">
        <v>686.7</v>
      </c>
      <c r="F3768">
        <v>688.2</v>
      </c>
      <c r="G3768" t="s">
        <v>6639</v>
      </c>
      <c r="H3768">
        <v>0</v>
      </c>
      <c r="I3768" t="s">
        <v>6579</v>
      </c>
      <c r="J3768">
        <v>1</v>
      </c>
      <c r="K3768">
        <v>0</v>
      </c>
      <c r="L3768">
        <v>4.96</v>
      </c>
      <c r="M3768">
        <v>240</v>
      </c>
      <c r="N3768">
        <v>2.1999999999999999E-2</v>
      </c>
      <c r="O3768">
        <v>0</v>
      </c>
      <c r="P3768">
        <v>270</v>
      </c>
      <c r="Q3768" t="s">
        <v>411</v>
      </c>
      <c r="R3768" t="s">
        <v>418</v>
      </c>
      <c r="S3768">
        <v>1.69</v>
      </c>
      <c r="T3768" t="s">
        <v>411</v>
      </c>
      <c r="U3768">
        <v>0</v>
      </c>
      <c r="V3768" t="s">
        <v>411</v>
      </c>
      <c r="W3768">
        <v>10</v>
      </c>
      <c r="X3768">
        <v>0</v>
      </c>
      <c r="Y3768">
        <v>0</v>
      </c>
      <c r="Z3768">
        <v>30</v>
      </c>
      <c r="AA3768">
        <v>5.0599999999999996</v>
      </c>
      <c r="AB3768" t="s">
        <v>410</v>
      </c>
      <c r="AC3768">
        <v>0</v>
      </c>
      <c r="AD3768">
        <v>0</v>
      </c>
      <c r="AE3768">
        <v>0</v>
      </c>
      <c r="AF3768">
        <v>1.6</v>
      </c>
      <c r="AG3768" t="s">
        <v>410</v>
      </c>
      <c r="AH3768">
        <v>0</v>
      </c>
      <c r="AI3768">
        <v>0.97</v>
      </c>
      <c r="AJ3768">
        <v>560</v>
      </c>
      <c r="AK3768" t="s">
        <v>411</v>
      </c>
      <c r="AL3768">
        <v>0.95</v>
      </c>
      <c r="AM3768">
        <v>0</v>
      </c>
      <c r="AN3768" t="s">
        <v>411</v>
      </c>
      <c r="AO3768">
        <v>240</v>
      </c>
      <c r="AP3768">
        <v>0</v>
      </c>
      <c r="AQ3768">
        <v>60</v>
      </c>
      <c r="AR3768">
        <v>0</v>
      </c>
      <c r="AS3768">
        <v>0</v>
      </c>
      <c r="AT3768">
        <v>6.03</v>
      </c>
      <c r="AU3768">
        <v>4.92</v>
      </c>
      <c r="AV3768" t="s">
        <v>410</v>
      </c>
      <c r="AW3768">
        <v>10</v>
      </c>
      <c r="AX3768">
        <v>0</v>
      </c>
      <c r="AY3768">
        <v>0</v>
      </c>
      <c r="AZ3768">
        <v>0</v>
      </c>
      <c r="BA3768" t="s">
        <v>6580</v>
      </c>
      <c r="BB3768">
        <v>30</v>
      </c>
      <c r="BC3768">
        <v>0</v>
      </c>
      <c r="BD3768">
        <v>0</v>
      </c>
      <c r="BE3768" t="s">
        <v>410</v>
      </c>
      <c r="BF3768">
        <v>0.11</v>
      </c>
      <c r="BG3768" t="s">
        <v>410</v>
      </c>
      <c r="BH3768" t="s">
        <v>410</v>
      </c>
      <c r="BI3768">
        <v>20</v>
      </c>
      <c r="BJ3768" t="s">
        <v>410</v>
      </c>
      <c r="BK3768">
        <v>0</v>
      </c>
      <c r="BL3768">
        <v>0</v>
      </c>
      <c r="BM3768">
        <v>190</v>
      </c>
      <c r="BN3768">
        <v>0</v>
      </c>
    </row>
    <row r="3769" spans="1:66" x14ac:dyDescent="0.15">
      <c r="A3769" t="s">
        <v>6649</v>
      </c>
      <c r="B3769" t="s">
        <v>214</v>
      </c>
      <c r="C3769">
        <v>2258</v>
      </c>
      <c r="D3769">
        <v>2263</v>
      </c>
      <c r="E3769">
        <v>688.2</v>
      </c>
      <c r="F3769">
        <v>689.8</v>
      </c>
      <c r="G3769" t="s">
        <v>6650</v>
      </c>
      <c r="H3769">
        <v>0</v>
      </c>
      <c r="I3769" t="s">
        <v>6579</v>
      </c>
      <c r="J3769">
        <v>1</v>
      </c>
      <c r="K3769">
        <v>0</v>
      </c>
      <c r="L3769">
        <v>6.36</v>
      </c>
      <c r="M3769">
        <v>150</v>
      </c>
      <c r="N3769">
        <v>1.0999999999999999E-2</v>
      </c>
      <c r="O3769">
        <v>0</v>
      </c>
      <c r="P3769">
        <v>290</v>
      </c>
      <c r="Q3769" t="s">
        <v>411</v>
      </c>
      <c r="R3769" t="s">
        <v>418</v>
      </c>
      <c r="S3769">
        <v>1.57</v>
      </c>
      <c r="T3769" t="s">
        <v>411</v>
      </c>
      <c r="U3769">
        <v>0</v>
      </c>
      <c r="V3769">
        <v>10</v>
      </c>
      <c r="W3769">
        <v>50</v>
      </c>
      <c r="X3769">
        <v>0</v>
      </c>
      <c r="Y3769">
        <v>0</v>
      </c>
      <c r="Z3769">
        <v>40</v>
      </c>
      <c r="AA3769">
        <v>4.38</v>
      </c>
      <c r="AB3769" t="s">
        <v>410</v>
      </c>
      <c r="AC3769">
        <v>0</v>
      </c>
      <c r="AD3769">
        <v>0</v>
      </c>
      <c r="AE3769">
        <v>0</v>
      </c>
      <c r="AF3769">
        <v>1.2</v>
      </c>
      <c r="AG3769" t="s">
        <v>410</v>
      </c>
      <c r="AH3769">
        <v>0</v>
      </c>
      <c r="AI3769">
        <v>1.89</v>
      </c>
      <c r="AJ3769">
        <v>480</v>
      </c>
      <c r="AK3769" t="s">
        <v>411</v>
      </c>
      <c r="AL3769">
        <v>1.1000000000000001</v>
      </c>
      <c r="AM3769">
        <v>0</v>
      </c>
      <c r="AN3769">
        <v>20</v>
      </c>
      <c r="AO3769">
        <v>820</v>
      </c>
      <c r="AP3769">
        <v>0</v>
      </c>
      <c r="AQ3769">
        <v>50</v>
      </c>
      <c r="AR3769">
        <v>0</v>
      </c>
      <c r="AS3769">
        <v>0</v>
      </c>
      <c r="AT3769">
        <v>5.67</v>
      </c>
      <c r="AU3769">
        <v>2.02</v>
      </c>
      <c r="AV3769" t="s">
        <v>410</v>
      </c>
      <c r="AW3769">
        <v>20</v>
      </c>
      <c r="AX3769">
        <v>0</v>
      </c>
      <c r="AY3769">
        <v>0</v>
      </c>
      <c r="AZ3769">
        <v>0</v>
      </c>
      <c r="BA3769" t="s">
        <v>6580</v>
      </c>
      <c r="BB3769">
        <v>120</v>
      </c>
      <c r="BC3769">
        <v>0</v>
      </c>
      <c r="BD3769">
        <v>0</v>
      </c>
      <c r="BE3769" t="s">
        <v>410</v>
      </c>
      <c r="BF3769">
        <v>0.31</v>
      </c>
      <c r="BG3769" t="s">
        <v>410</v>
      </c>
      <c r="BH3769" t="s">
        <v>410</v>
      </c>
      <c r="BI3769">
        <v>90</v>
      </c>
      <c r="BJ3769" t="s">
        <v>410</v>
      </c>
      <c r="BK3769">
        <v>0</v>
      </c>
      <c r="BL3769">
        <v>0</v>
      </c>
      <c r="BM3769">
        <v>160</v>
      </c>
      <c r="BN3769">
        <v>0</v>
      </c>
    </row>
    <row r="3770" spans="1:66" x14ac:dyDescent="0.15">
      <c r="A3770" t="s">
        <v>6651</v>
      </c>
      <c r="B3770" t="s">
        <v>214</v>
      </c>
      <c r="C3770">
        <v>2263</v>
      </c>
      <c r="D3770">
        <v>2266</v>
      </c>
      <c r="E3770">
        <v>689.8</v>
      </c>
      <c r="F3770">
        <v>690.7</v>
      </c>
      <c r="G3770" t="s">
        <v>6652</v>
      </c>
      <c r="H3770">
        <v>0</v>
      </c>
      <c r="I3770" t="s">
        <v>6579</v>
      </c>
      <c r="J3770">
        <v>2</v>
      </c>
      <c r="K3770">
        <v>0</v>
      </c>
      <c r="L3770">
        <v>3.88</v>
      </c>
      <c r="M3770">
        <v>230</v>
      </c>
      <c r="N3770">
        <v>2.5999999999999999E-2</v>
      </c>
      <c r="O3770">
        <v>0</v>
      </c>
      <c r="P3770">
        <v>290</v>
      </c>
      <c r="Q3770" t="s">
        <v>411</v>
      </c>
      <c r="R3770" t="s">
        <v>418</v>
      </c>
      <c r="S3770">
        <v>0.61</v>
      </c>
      <c r="T3770" t="s">
        <v>411</v>
      </c>
      <c r="U3770">
        <v>0</v>
      </c>
      <c r="V3770">
        <v>10</v>
      </c>
      <c r="W3770">
        <v>10</v>
      </c>
      <c r="X3770">
        <v>0</v>
      </c>
      <c r="Y3770">
        <v>0</v>
      </c>
      <c r="Z3770">
        <v>40</v>
      </c>
      <c r="AA3770">
        <v>3.68</v>
      </c>
      <c r="AB3770" t="s">
        <v>410</v>
      </c>
      <c r="AC3770">
        <v>0</v>
      </c>
      <c r="AD3770">
        <v>0</v>
      </c>
      <c r="AE3770">
        <v>0</v>
      </c>
      <c r="AF3770">
        <v>1.3</v>
      </c>
      <c r="AG3770" t="s">
        <v>410</v>
      </c>
      <c r="AH3770">
        <v>0</v>
      </c>
      <c r="AI3770">
        <v>0.85</v>
      </c>
      <c r="AJ3770">
        <v>190</v>
      </c>
      <c r="AK3770" t="s">
        <v>411</v>
      </c>
      <c r="AL3770">
        <v>0.77</v>
      </c>
      <c r="AM3770">
        <v>0</v>
      </c>
      <c r="AN3770" t="s">
        <v>411</v>
      </c>
      <c r="AO3770">
        <v>280</v>
      </c>
      <c r="AP3770">
        <v>0</v>
      </c>
      <c r="AQ3770">
        <v>60</v>
      </c>
      <c r="AR3770">
        <v>0</v>
      </c>
      <c r="AS3770">
        <v>0</v>
      </c>
      <c r="AT3770">
        <v>3.52</v>
      </c>
      <c r="AU3770">
        <v>3.18</v>
      </c>
      <c r="AV3770" t="s">
        <v>410</v>
      </c>
      <c r="AW3770">
        <v>10</v>
      </c>
      <c r="AX3770">
        <v>0</v>
      </c>
      <c r="AY3770">
        <v>0</v>
      </c>
      <c r="AZ3770">
        <v>0</v>
      </c>
      <c r="BA3770" t="s">
        <v>6580</v>
      </c>
      <c r="BB3770">
        <v>40</v>
      </c>
      <c r="BC3770">
        <v>0</v>
      </c>
      <c r="BD3770">
        <v>0</v>
      </c>
      <c r="BE3770" t="s">
        <v>410</v>
      </c>
      <c r="BF3770">
        <v>0.11</v>
      </c>
      <c r="BG3770" t="s">
        <v>410</v>
      </c>
      <c r="BH3770" t="s">
        <v>410</v>
      </c>
      <c r="BI3770">
        <v>20</v>
      </c>
      <c r="BJ3770" t="s">
        <v>410</v>
      </c>
      <c r="BK3770">
        <v>0</v>
      </c>
      <c r="BL3770">
        <v>0</v>
      </c>
      <c r="BM3770">
        <v>290</v>
      </c>
      <c r="BN3770">
        <v>0</v>
      </c>
    </row>
    <row r="3771" spans="1:66" x14ac:dyDescent="0.15">
      <c r="A3771" t="s">
        <v>6653</v>
      </c>
      <c r="B3771" t="s">
        <v>214</v>
      </c>
      <c r="C3771">
        <v>2266</v>
      </c>
      <c r="D3771">
        <v>2271</v>
      </c>
      <c r="E3771">
        <v>690.7</v>
      </c>
      <c r="F3771">
        <v>692.2</v>
      </c>
      <c r="G3771" t="s">
        <v>6654</v>
      </c>
      <c r="H3771">
        <v>0</v>
      </c>
      <c r="I3771" t="s">
        <v>6579</v>
      </c>
      <c r="J3771">
        <v>9</v>
      </c>
      <c r="K3771">
        <v>0</v>
      </c>
      <c r="L3771">
        <v>4.3099999999999996</v>
      </c>
      <c r="M3771">
        <v>530</v>
      </c>
      <c r="N3771">
        <v>3.7999999999999999E-2</v>
      </c>
      <c r="O3771">
        <v>0</v>
      </c>
      <c r="P3771">
        <v>180</v>
      </c>
      <c r="Q3771" t="s">
        <v>411</v>
      </c>
      <c r="R3771" t="s">
        <v>418</v>
      </c>
      <c r="S3771">
        <v>0.66</v>
      </c>
      <c r="T3771" t="s">
        <v>411</v>
      </c>
      <c r="U3771">
        <v>0</v>
      </c>
      <c r="V3771">
        <v>10</v>
      </c>
      <c r="W3771" t="s">
        <v>411</v>
      </c>
      <c r="X3771">
        <v>0</v>
      </c>
      <c r="Y3771">
        <v>0</v>
      </c>
      <c r="Z3771">
        <v>130</v>
      </c>
      <c r="AA3771">
        <v>10.7</v>
      </c>
      <c r="AB3771" t="s">
        <v>410</v>
      </c>
      <c r="AC3771">
        <v>0</v>
      </c>
      <c r="AD3771">
        <v>0</v>
      </c>
      <c r="AE3771">
        <v>0</v>
      </c>
      <c r="AF3771">
        <v>0.8</v>
      </c>
      <c r="AG3771" t="s">
        <v>410</v>
      </c>
      <c r="AH3771">
        <v>0</v>
      </c>
      <c r="AI3771">
        <v>1.0900000000000001</v>
      </c>
      <c r="AJ3771">
        <v>280</v>
      </c>
      <c r="AK3771" t="s">
        <v>411</v>
      </c>
      <c r="AL3771">
        <v>0.64</v>
      </c>
      <c r="AM3771">
        <v>0</v>
      </c>
      <c r="AN3771" t="s">
        <v>411</v>
      </c>
      <c r="AO3771">
        <v>210</v>
      </c>
      <c r="AP3771">
        <v>0</v>
      </c>
      <c r="AQ3771">
        <v>110</v>
      </c>
      <c r="AR3771">
        <v>0</v>
      </c>
      <c r="AS3771">
        <v>0</v>
      </c>
      <c r="AT3771">
        <v>6.8</v>
      </c>
      <c r="AU3771" t="s">
        <v>412</v>
      </c>
      <c r="AV3771">
        <v>110</v>
      </c>
      <c r="AW3771">
        <v>10</v>
      </c>
      <c r="AX3771">
        <v>0</v>
      </c>
      <c r="AY3771">
        <v>0</v>
      </c>
      <c r="AZ3771">
        <v>0</v>
      </c>
      <c r="BA3771" t="s">
        <v>6580</v>
      </c>
      <c r="BB3771">
        <v>40</v>
      </c>
      <c r="BC3771">
        <v>0</v>
      </c>
      <c r="BD3771">
        <v>0</v>
      </c>
      <c r="BE3771" t="s">
        <v>410</v>
      </c>
      <c r="BF3771">
        <v>7.0000000000000007E-2</v>
      </c>
      <c r="BG3771" t="s">
        <v>410</v>
      </c>
      <c r="BH3771" t="s">
        <v>410</v>
      </c>
      <c r="BI3771">
        <v>10</v>
      </c>
      <c r="BJ3771" t="s">
        <v>410</v>
      </c>
      <c r="BK3771">
        <v>0</v>
      </c>
      <c r="BL3771">
        <v>0</v>
      </c>
      <c r="BM3771">
        <v>470</v>
      </c>
      <c r="BN3771">
        <v>0</v>
      </c>
    </row>
    <row r="3772" spans="1:66" x14ac:dyDescent="0.15">
      <c r="A3772" t="s">
        <v>6655</v>
      </c>
      <c r="B3772" t="s">
        <v>214</v>
      </c>
      <c r="C3772">
        <v>2271</v>
      </c>
      <c r="D3772">
        <v>2276</v>
      </c>
      <c r="E3772">
        <v>692.2</v>
      </c>
      <c r="F3772">
        <v>693.7</v>
      </c>
      <c r="G3772" t="s">
        <v>6656</v>
      </c>
      <c r="H3772">
        <v>0</v>
      </c>
      <c r="I3772" t="s">
        <v>6579</v>
      </c>
      <c r="J3772">
        <v>2</v>
      </c>
      <c r="K3772">
        <v>0</v>
      </c>
      <c r="L3772">
        <v>3.36</v>
      </c>
      <c r="M3772">
        <v>410</v>
      </c>
      <c r="N3772" t="s">
        <v>417</v>
      </c>
      <c r="O3772">
        <v>0</v>
      </c>
      <c r="P3772">
        <v>150</v>
      </c>
      <c r="Q3772" t="s">
        <v>411</v>
      </c>
      <c r="R3772" t="s">
        <v>418</v>
      </c>
      <c r="S3772">
        <v>5.99</v>
      </c>
      <c r="T3772" t="s">
        <v>411</v>
      </c>
      <c r="U3772">
        <v>0</v>
      </c>
      <c r="V3772" t="s">
        <v>411</v>
      </c>
      <c r="W3772">
        <v>10</v>
      </c>
      <c r="X3772">
        <v>0</v>
      </c>
      <c r="Y3772">
        <v>0</v>
      </c>
      <c r="Z3772">
        <v>20</v>
      </c>
      <c r="AA3772">
        <v>4.18</v>
      </c>
      <c r="AB3772" t="s">
        <v>410</v>
      </c>
      <c r="AC3772">
        <v>0</v>
      </c>
      <c r="AD3772">
        <v>0</v>
      </c>
      <c r="AE3772">
        <v>0</v>
      </c>
      <c r="AF3772">
        <v>0.7</v>
      </c>
      <c r="AG3772" t="s">
        <v>410</v>
      </c>
      <c r="AH3772">
        <v>0</v>
      </c>
      <c r="AI3772">
        <v>2.58</v>
      </c>
      <c r="AJ3772">
        <v>1930</v>
      </c>
      <c r="AK3772" t="s">
        <v>411</v>
      </c>
      <c r="AL3772">
        <v>0.36</v>
      </c>
      <c r="AM3772">
        <v>0</v>
      </c>
      <c r="AN3772" t="s">
        <v>411</v>
      </c>
      <c r="AO3772">
        <v>160</v>
      </c>
      <c r="AP3772">
        <v>0</v>
      </c>
      <c r="AQ3772">
        <v>80</v>
      </c>
      <c r="AR3772">
        <v>0</v>
      </c>
      <c r="AS3772">
        <v>0</v>
      </c>
      <c r="AT3772">
        <v>5.86</v>
      </c>
      <c r="AU3772">
        <v>1.81</v>
      </c>
      <c r="AV3772" t="s">
        <v>410</v>
      </c>
      <c r="AW3772">
        <v>10</v>
      </c>
      <c r="AX3772">
        <v>0</v>
      </c>
      <c r="AY3772">
        <v>0</v>
      </c>
      <c r="AZ3772">
        <v>0</v>
      </c>
      <c r="BA3772" t="s">
        <v>6580</v>
      </c>
      <c r="BB3772">
        <v>40</v>
      </c>
      <c r="BC3772">
        <v>0</v>
      </c>
      <c r="BD3772">
        <v>0</v>
      </c>
      <c r="BE3772" t="s">
        <v>410</v>
      </c>
      <c r="BF3772">
        <v>0.06</v>
      </c>
      <c r="BG3772" t="s">
        <v>410</v>
      </c>
      <c r="BH3772" t="s">
        <v>410</v>
      </c>
      <c r="BI3772">
        <v>10</v>
      </c>
      <c r="BJ3772" t="s">
        <v>410</v>
      </c>
      <c r="BK3772">
        <v>0</v>
      </c>
      <c r="BL3772">
        <v>0</v>
      </c>
      <c r="BM3772">
        <v>550</v>
      </c>
      <c r="BN3772">
        <v>0</v>
      </c>
    </row>
    <row r="3773" spans="1:66" x14ac:dyDescent="0.15">
      <c r="A3773" t="s">
        <v>6657</v>
      </c>
      <c r="B3773" t="s">
        <v>214</v>
      </c>
      <c r="C3773">
        <v>2276</v>
      </c>
      <c r="D3773">
        <v>2281</v>
      </c>
      <c r="E3773">
        <v>693.7</v>
      </c>
      <c r="F3773">
        <v>695.2</v>
      </c>
      <c r="G3773" t="s">
        <v>3279</v>
      </c>
      <c r="H3773">
        <v>0</v>
      </c>
      <c r="I3773" t="s">
        <v>6579</v>
      </c>
      <c r="J3773" t="s">
        <v>416</v>
      </c>
      <c r="K3773">
        <v>0</v>
      </c>
      <c r="L3773">
        <v>4.8499999999999996</v>
      </c>
      <c r="M3773" t="s">
        <v>410</v>
      </c>
      <c r="N3773" t="s">
        <v>417</v>
      </c>
      <c r="O3773">
        <v>0</v>
      </c>
      <c r="P3773">
        <v>420</v>
      </c>
      <c r="Q3773" t="s">
        <v>411</v>
      </c>
      <c r="R3773" t="s">
        <v>418</v>
      </c>
      <c r="S3773">
        <v>4.41</v>
      </c>
      <c r="T3773" t="s">
        <v>411</v>
      </c>
      <c r="U3773">
        <v>0</v>
      </c>
      <c r="V3773" t="s">
        <v>411</v>
      </c>
      <c r="W3773" t="s">
        <v>411</v>
      </c>
      <c r="X3773">
        <v>0</v>
      </c>
      <c r="Y3773">
        <v>0</v>
      </c>
      <c r="Z3773">
        <v>10</v>
      </c>
      <c r="AA3773">
        <v>2.58</v>
      </c>
      <c r="AB3773" t="s">
        <v>410</v>
      </c>
      <c r="AC3773">
        <v>0</v>
      </c>
      <c r="AD3773">
        <v>0</v>
      </c>
      <c r="AE3773">
        <v>0</v>
      </c>
      <c r="AF3773">
        <v>1.7</v>
      </c>
      <c r="AG3773" t="s">
        <v>410</v>
      </c>
      <c r="AH3773">
        <v>0</v>
      </c>
      <c r="AI3773">
        <v>1.6</v>
      </c>
      <c r="AJ3773">
        <v>870</v>
      </c>
      <c r="AK3773" t="s">
        <v>411</v>
      </c>
      <c r="AL3773">
        <v>0.75</v>
      </c>
      <c r="AM3773">
        <v>0</v>
      </c>
      <c r="AN3773" t="s">
        <v>411</v>
      </c>
      <c r="AO3773">
        <v>290</v>
      </c>
      <c r="AP3773">
        <v>0</v>
      </c>
      <c r="AQ3773">
        <v>20</v>
      </c>
      <c r="AR3773">
        <v>0</v>
      </c>
      <c r="AS3773">
        <v>0</v>
      </c>
      <c r="AT3773">
        <v>4.5599999999999996</v>
      </c>
      <c r="AU3773">
        <v>0.62</v>
      </c>
      <c r="AV3773" t="s">
        <v>410</v>
      </c>
      <c r="AW3773">
        <v>10</v>
      </c>
      <c r="AX3773">
        <v>0</v>
      </c>
      <c r="AY3773">
        <v>0</v>
      </c>
      <c r="AZ3773">
        <v>0</v>
      </c>
      <c r="BA3773" t="s">
        <v>6580</v>
      </c>
      <c r="BB3773">
        <v>50</v>
      </c>
      <c r="BC3773">
        <v>0</v>
      </c>
      <c r="BD3773">
        <v>0</v>
      </c>
      <c r="BE3773" t="s">
        <v>410</v>
      </c>
      <c r="BF3773">
        <v>0.16</v>
      </c>
      <c r="BG3773" t="s">
        <v>410</v>
      </c>
      <c r="BH3773" t="s">
        <v>410</v>
      </c>
      <c r="BI3773">
        <v>10</v>
      </c>
      <c r="BJ3773" t="s">
        <v>410</v>
      </c>
      <c r="BK3773">
        <v>0</v>
      </c>
      <c r="BL3773">
        <v>0</v>
      </c>
      <c r="BM3773">
        <v>70</v>
      </c>
      <c r="BN3773">
        <v>0</v>
      </c>
    </row>
    <row r="3774" spans="1:66" x14ac:dyDescent="0.15">
      <c r="A3774" t="s">
        <v>6658</v>
      </c>
      <c r="B3774" t="s">
        <v>214</v>
      </c>
      <c r="C3774">
        <v>2281</v>
      </c>
      <c r="D3774">
        <v>2286</v>
      </c>
      <c r="E3774">
        <v>695.2</v>
      </c>
      <c r="F3774">
        <v>696.8</v>
      </c>
      <c r="G3774" t="s">
        <v>3279</v>
      </c>
      <c r="H3774">
        <v>0</v>
      </c>
      <c r="I3774" t="s">
        <v>6579</v>
      </c>
      <c r="J3774" t="s">
        <v>416</v>
      </c>
      <c r="K3774">
        <v>0</v>
      </c>
      <c r="L3774">
        <v>4.4800000000000004</v>
      </c>
      <c r="M3774" t="s">
        <v>410</v>
      </c>
      <c r="N3774" t="s">
        <v>417</v>
      </c>
      <c r="O3774">
        <v>0</v>
      </c>
      <c r="P3774">
        <v>310</v>
      </c>
      <c r="Q3774" t="s">
        <v>411</v>
      </c>
      <c r="R3774" t="s">
        <v>418</v>
      </c>
      <c r="S3774">
        <v>4.07</v>
      </c>
      <c r="T3774" t="s">
        <v>411</v>
      </c>
      <c r="U3774">
        <v>0</v>
      </c>
      <c r="V3774" t="s">
        <v>411</v>
      </c>
      <c r="W3774" t="s">
        <v>411</v>
      </c>
      <c r="X3774">
        <v>0</v>
      </c>
      <c r="Y3774">
        <v>0</v>
      </c>
      <c r="Z3774">
        <v>10</v>
      </c>
      <c r="AA3774">
        <v>2.68</v>
      </c>
      <c r="AB3774" t="s">
        <v>410</v>
      </c>
      <c r="AC3774">
        <v>0</v>
      </c>
      <c r="AD3774">
        <v>0</v>
      </c>
      <c r="AE3774">
        <v>0</v>
      </c>
      <c r="AF3774">
        <v>1.3</v>
      </c>
      <c r="AG3774" t="s">
        <v>410</v>
      </c>
      <c r="AH3774">
        <v>0</v>
      </c>
      <c r="AI3774">
        <v>1.95</v>
      </c>
      <c r="AJ3774">
        <v>600</v>
      </c>
      <c r="AK3774" t="s">
        <v>411</v>
      </c>
      <c r="AL3774">
        <v>0.56000000000000005</v>
      </c>
      <c r="AM3774">
        <v>0</v>
      </c>
      <c r="AN3774" t="s">
        <v>411</v>
      </c>
      <c r="AO3774">
        <v>240</v>
      </c>
      <c r="AP3774">
        <v>0</v>
      </c>
      <c r="AQ3774" t="s">
        <v>418</v>
      </c>
      <c r="AR3774">
        <v>0</v>
      </c>
      <c r="AS3774">
        <v>0</v>
      </c>
      <c r="AT3774">
        <v>5.29</v>
      </c>
      <c r="AU3774">
        <v>0.32</v>
      </c>
      <c r="AV3774" t="s">
        <v>410</v>
      </c>
      <c r="AW3774">
        <v>10</v>
      </c>
      <c r="AX3774">
        <v>0</v>
      </c>
      <c r="AY3774">
        <v>0</v>
      </c>
      <c r="AZ3774">
        <v>0</v>
      </c>
      <c r="BA3774" t="s">
        <v>6580</v>
      </c>
      <c r="BB3774">
        <v>40</v>
      </c>
      <c r="BC3774">
        <v>0</v>
      </c>
      <c r="BD3774">
        <v>0</v>
      </c>
      <c r="BE3774" t="s">
        <v>410</v>
      </c>
      <c r="BF3774">
        <v>0.12</v>
      </c>
      <c r="BG3774" t="s">
        <v>410</v>
      </c>
      <c r="BH3774" t="s">
        <v>410</v>
      </c>
      <c r="BI3774" t="s">
        <v>411</v>
      </c>
      <c r="BJ3774" t="s">
        <v>410</v>
      </c>
      <c r="BK3774">
        <v>0</v>
      </c>
      <c r="BL3774">
        <v>0</v>
      </c>
      <c r="BM3774">
        <v>110</v>
      </c>
      <c r="BN3774">
        <v>0</v>
      </c>
    </row>
    <row r="3775" spans="1:66" x14ac:dyDescent="0.15">
      <c r="A3775" t="s">
        <v>6659</v>
      </c>
      <c r="B3775" t="s">
        <v>214</v>
      </c>
      <c r="C3775">
        <v>2286</v>
      </c>
      <c r="D3775">
        <v>2291</v>
      </c>
      <c r="E3775">
        <v>696.8</v>
      </c>
      <c r="F3775">
        <v>698.3</v>
      </c>
      <c r="G3775" t="s">
        <v>6660</v>
      </c>
      <c r="H3775">
        <v>0</v>
      </c>
      <c r="I3775" t="s">
        <v>6579</v>
      </c>
      <c r="J3775" t="s">
        <v>416</v>
      </c>
      <c r="K3775">
        <v>0</v>
      </c>
      <c r="L3775">
        <v>4.9400000000000004</v>
      </c>
      <c r="M3775" t="s">
        <v>410</v>
      </c>
      <c r="N3775" t="s">
        <v>417</v>
      </c>
      <c r="O3775">
        <v>0</v>
      </c>
      <c r="P3775">
        <v>340</v>
      </c>
      <c r="Q3775" t="s">
        <v>411</v>
      </c>
      <c r="R3775" t="s">
        <v>418</v>
      </c>
      <c r="S3775">
        <v>4.08</v>
      </c>
      <c r="T3775" t="s">
        <v>411</v>
      </c>
      <c r="U3775">
        <v>0</v>
      </c>
      <c r="V3775" t="s">
        <v>411</v>
      </c>
      <c r="W3775" t="s">
        <v>411</v>
      </c>
      <c r="X3775">
        <v>0</v>
      </c>
      <c r="Y3775">
        <v>0</v>
      </c>
      <c r="Z3775">
        <v>10</v>
      </c>
      <c r="AA3775">
        <v>3.37</v>
      </c>
      <c r="AB3775" t="s">
        <v>410</v>
      </c>
      <c r="AC3775">
        <v>0</v>
      </c>
      <c r="AD3775">
        <v>0</v>
      </c>
      <c r="AE3775">
        <v>0</v>
      </c>
      <c r="AF3775">
        <v>1.4</v>
      </c>
      <c r="AG3775" t="s">
        <v>410</v>
      </c>
      <c r="AH3775">
        <v>0</v>
      </c>
      <c r="AI3775">
        <v>1.45</v>
      </c>
      <c r="AJ3775">
        <v>730</v>
      </c>
      <c r="AK3775" t="s">
        <v>411</v>
      </c>
      <c r="AL3775">
        <v>0.86</v>
      </c>
      <c r="AM3775">
        <v>0</v>
      </c>
      <c r="AN3775" t="s">
        <v>411</v>
      </c>
      <c r="AO3775">
        <v>280</v>
      </c>
      <c r="AP3775">
        <v>0</v>
      </c>
      <c r="AQ3775">
        <v>20</v>
      </c>
      <c r="AR3775">
        <v>0</v>
      </c>
      <c r="AS3775">
        <v>0</v>
      </c>
      <c r="AT3775">
        <v>6.11</v>
      </c>
      <c r="AU3775">
        <v>0.72</v>
      </c>
      <c r="AV3775" t="s">
        <v>410</v>
      </c>
      <c r="AW3775">
        <v>10</v>
      </c>
      <c r="AX3775">
        <v>0</v>
      </c>
      <c r="AY3775">
        <v>0</v>
      </c>
      <c r="AZ3775">
        <v>0</v>
      </c>
      <c r="BA3775" t="s">
        <v>6580</v>
      </c>
      <c r="BB3775">
        <v>60</v>
      </c>
      <c r="BC3775">
        <v>0</v>
      </c>
      <c r="BD3775">
        <v>0</v>
      </c>
      <c r="BE3775" t="s">
        <v>410</v>
      </c>
      <c r="BF3775">
        <v>0.16</v>
      </c>
      <c r="BG3775" t="s">
        <v>410</v>
      </c>
      <c r="BH3775" t="s">
        <v>410</v>
      </c>
      <c r="BI3775">
        <v>10</v>
      </c>
      <c r="BJ3775" t="s">
        <v>410</v>
      </c>
      <c r="BK3775">
        <v>0</v>
      </c>
      <c r="BL3775">
        <v>0</v>
      </c>
      <c r="BM3775">
        <v>120</v>
      </c>
      <c r="BN3775">
        <v>0</v>
      </c>
    </row>
    <row r="3776" spans="1:66" x14ac:dyDescent="0.15">
      <c r="A3776" t="s">
        <v>6661</v>
      </c>
      <c r="B3776" t="s">
        <v>214</v>
      </c>
      <c r="C3776">
        <v>2291</v>
      </c>
      <c r="D3776">
        <v>2296</v>
      </c>
      <c r="E3776">
        <v>698.3</v>
      </c>
      <c r="F3776">
        <v>699.8</v>
      </c>
      <c r="G3776" t="s">
        <v>4103</v>
      </c>
      <c r="H3776">
        <v>0</v>
      </c>
      <c r="I3776" t="s">
        <v>6579</v>
      </c>
      <c r="J3776" t="s">
        <v>416</v>
      </c>
      <c r="K3776">
        <v>0</v>
      </c>
      <c r="L3776">
        <v>3.41</v>
      </c>
      <c r="M3776" t="s">
        <v>410</v>
      </c>
      <c r="N3776">
        <v>6.0000000000000001E-3</v>
      </c>
      <c r="O3776">
        <v>0</v>
      </c>
      <c r="P3776">
        <v>210</v>
      </c>
      <c r="Q3776" t="s">
        <v>411</v>
      </c>
      <c r="R3776" t="s">
        <v>418</v>
      </c>
      <c r="S3776">
        <v>4.47</v>
      </c>
      <c r="T3776" t="s">
        <v>411</v>
      </c>
      <c r="U3776">
        <v>0</v>
      </c>
      <c r="V3776" t="s">
        <v>411</v>
      </c>
      <c r="W3776">
        <v>10</v>
      </c>
      <c r="X3776">
        <v>0</v>
      </c>
      <c r="Y3776">
        <v>0</v>
      </c>
      <c r="Z3776">
        <v>30</v>
      </c>
      <c r="AA3776">
        <v>2.44</v>
      </c>
      <c r="AB3776" t="s">
        <v>410</v>
      </c>
      <c r="AC3776">
        <v>0</v>
      </c>
      <c r="AD3776">
        <v>0</v>
      </c>
      <c r="AE3776">
        <v>0</v>
      </c>
      <c r="AF3776">
        <v>0.7</v>
      </c>
      <c r="AG3776" t="s">
        <v>410</v>
      </c>
      <c r="AH3776">
        <v>0</v>
      </c>
      <c r="AI3776">
        <v>1.63</v>
      </c>
      <c r="AJ3776">
        <v>970</v>
      </c>
      <c r="AK3776" t="s">
        <v>411</v>
      </c>
      <c r="AL3776">
        <v>0.57999999999999996</v>
      </c>
      <c r="AM3776">
        <v>0</v>
      </c>
      <c r="AN3776" t="s">
        <v>411</v>
      </c>
      <c r="AO3776">
        <v>170</v>
      </c>
      <c r="AP3776">
        <v>0</v>
      </c>
      <c r="AQ3776" t="s">
        <v>418</v>
      </c>
      <c r="AR3776">
        <v>0</v>
      </c>
      <c r="AS3776">
        <v>0</v>
      </c>
      <c r="AT3776">
        <v>5.3</v>
      </c>
      <c r="AU3776">
        <v>0.18</v>
      </c>
      <c r="AV3776" t="s">
        <v>410</v>
      </c>
      <c r="AW3776">
        <v>10</v>
      </c>
      <c r="AX3776">
        <v>0</v>
      </c>
      <c r="AY3776">
        <v>0</v>
      </c>
      <c r="AZ3776">
        <v>0</v>
      </c>
      <c r="BA3776" t="s">
        <v>6580</v>
      </c>
      <c r="BB3776">
        <v>50</v>
      </c>
      <c r="BC3776">
        <v>0</v>
      </c>
      <c r="BD3776">
        <v>0</v>
      </c>
      <c r="BE3776" t="s">
        <v>410</v>
      </c>
      <c r="BF3776">
        <v>0.09</v>
      </c>
      <c r="BG3776" t="s">
        <v>410</v>
      </c>
      <c r="BH3776" t="s">
        <v>410</v>
      </c>
      <c r="BI3776" t="s">
        <v>411</v>
      </c>
      <c r="BJ3776" t="s">
        <v>410</v>
      </c>
      <c r="BK3776">
        <v>0</v>
      </c>
      <c r="BL3776">
        <v>0</v>
      </c>
      <c r="BM3776">
        <v>90</v>
      </c>
      <c r="BN3776">
        <v>0</v>
      </c>
    </row>
    <row r="3777" spans="1:66" x14ac:dyDescent="0.15">
      <c r="A3777" t="s">
        <v>6662</v>
      </c>
      <c r="B3777" t="s">
        <v>214</v>
      </c>
      <c r="C3777">
        <v>2296</v>
      </c>
      <c r="D3777">
        <v>2300</v>
      </c>
      <c r="E3777">
        <v>699.8</v>
      </c>
      <c r="F3777">
        <v>701</v>
      </c>
      <c r="G3777" t="s">
        <v>3794</v>
      </c>
      <c r="H3777">
        <v>0</v>
      </c>
      <c r="I3777" t="s">
        <v>6579</v>
      </c>
      <c r="J3777">
        <v>8</v>
      </c>
      <c r="K3777">
        <v>0</v>
      </c>
      <c r="L3777">
        <v>5.27</v>
      </c>
      <c r="M3777">
        <v>80</v>
      </c>
      <c r="N3777">
        <v>0.255</v>
      </c>
      <c r="O3777">
        <v>0</v>
      </c>
      <c r="P3777">
        <v>230</v>
      </c>
      <c r="Q3777" t="s">
        <v>411</v>
      </c>
      <c r="R3777" t="s">
        <v>418</v>
      </c>
      <c r="S3777">
        <v>4.24</v>
      </c>
      <c r="T3777">
        <v>10</v>
      </c>
      <c r="U3777">
        <v>0</v>
      </c>
      <c r="V3777">
        <v>10</v>
      </c>
      <c r="W3777" t="s">
        <v>411</v>
      </c>
      <c r="X3777">
        <v>0</v>
      </c>
      <c r="Y3777">
        <v>0</v>
      </c>
      <c r="Z3777">
        <v>500</v>
      </c>
      <c r="AA3777">
        <v>5.23</v>
      </c>
      <c r="AB3777" t="s">
        <v>410</v>
      </c>
      <c r="AC3777">
        <v>0</v>
      </c>
      <c r="AD3777">
        <v>0</v>
      </c>
      <c r="AE3777">
        <v>0</v>
      </c>
      <c r="AF3777">
        <v>0.9</v>
      </c>
      <c r="AG3777" t="s">
        <v>410</v>
      </c>
      <c r="AH3777">
        <v>0</v>
      </c>
      <c r="AI3777">
        <v>1.69</v>
      </c>
      <c r="AJ3777">
        <v>1000</v>
      </c>
      <c r="AK3777" t="s">
        <v>411</v>
      </c>
      <c r="AL3777">
        <v>0.74</v>
      </c>
      <c r="AM3777">
        <v>0</v>
      </c>
      <c r="AN3777" t="s">
        <v>411</v>
      </c>
      <c r="AO3777">
        <v>320</v>
      </c>
      <c r="AP3777">
        <v>0</v>
      </c>
      <c r="AQ3777">
        <v>310</v>
      </c>
      <c r="AR3777">
        <v>0</v>
      </c>
      <c r="AS3777">
        <v>0</v>
      </c>
      <c r="AT3777">
        <v>3.92</v>
      </c>
      <c r="AU3777">
        <v>1.48</v>
      </c>
      <c r="AV3777">
        <v>260</v>
      </c>
      <c r="AW3777">
        <v>10</v>
      </c>
      <c r="AX3777">
        <v>0</v>
      </c>
      <c r="AY3777">
        <v>0</v>
      </c>
      <c r="AZ3777">
        <v>0</v>
      </c>
      <c r="BA3777" t="s">
        <v>6580</v>
      </c>
      <c r="BB3777">
        <v>60</v>
      </c>
      <c r="BC3777">
        <v>0</v>
      </c>
      <c r="BD3777">
        <v>0</v>
      </c>
      <c r="BE3777" t="s">
        <v>410</v>
      </c>
      <c r="BF3777">
        <v>0.11</v>
      </c>
      <c r="BG3777" t="s">
        <v>410</v>
      </c>
      <c r="BH3777" t="s">
        <v>410</v>
      </c>
      <c r="BI3777">
        <v>10</v>
      </c>
      <c r="BJ3777" t="s">
        <v>410</v>
      </c>
      <c r="BK3777">
        <v>0</v>
      </c>
      <c r="BL3777">
        <v>0</v>
      </c>
      <c r="BM3777">
        <v>4860</v>
      </c>
      <c r="BN3777">
        <v>0</v>
      </c>
    </row>
    <row r="3778" spans="1:66" x14ac:dyDescent="0.15">
      <c r="A3778" t="s">
        <v>6663</v>
      </c>
      <c r="B3778" t="s">
        <v>214</v>
      </c>
      <c r="C3778">
        <v>2300</v>
      </c>
      <c r="D3778">
        <v>2305</v>
      </c>
      <c r="E3778">
        <v>701</v>
      </c>
      <c r="F3778">
        <v>702.6</v>
      </c>
      <c r="G3778" t="s">
        <v>6664</v>
      </c>
      <c r="H3778">
        <v>0</v>
      </c>
      <c r="I3778" t="s">
        <v>6579</v>
      </c>
      <c r="J3778">
        <v>2</v>
      </c>
      <c r="K3778">
        <v>0</v>
      </c>
      <c r="L3778">
        <v>5.73</v>
      </c>
      <c r="M3778">
        <v>70</v>
      </c>
      <c r="N3778">
        <v>0.126</v>
      </c>
      <c r="O3778">
        <v>0</v>
      </c>
      <c r="P3778">
        <v>250</v>
      </c>
      <c r="Q3778" t="s">
        <v>411</v>
      </c>
      <c r="R3778" t="s">
        <v>418</v>
      </c>
      <c r="S3778">
        <v>3.43</v>
      </c>
      <c r="T3778" t="s">
        <v>411</v>
      </c>
      <c r="U3778">
        <v>0</v>
      </c>
      <c r="V3778">
        <v>10</v>
      </c>
      <c r="W3778" t="s">
        <v>411</v>
      </c>
      <c r="X3778">
        <v>0</v>
      </c>
      <c r="Y3778">
        <v>0</v>
      </c>
      <c r="Z3778">
        <v>380</v>
      </c>
      <c r="AA3778">
        <v>6.07</v>
      </c>
      <c r="AB3778" t="s">
        <v>410</v>
      </c>
      <c r="AC3778">
        <v>0</v>
      </c>
      <c r="AD3778">
        <v>0</v>
      </c>
      <c r="AE3778">
        <v>0</v>
      </c>
      <c r="AF3778">
        <v>1</v>
      </c>
      <c r="AG3778" t="s">
        <v>410</v>
      </c>
      <c r="AH3778">
        <v>0</v>
      </c>
      <c r="AI3778">
        <v>1.68</v>
      </c>
      <c r="AJ3778">
        <v>990</v>
      </c>
      <c r="AK3778" t="s">
        <v>411</v>
      </c>
      <c r="AL3778">
        <v>0.67</v>
      </c>
      <c r="AM3778">
        <v>0</v>
      </c>
      <c r="AN3778" t="s">
        <v>411</v>
      </c>
      <c r="AO3778">
        <v>560</v>
      </c>
      <c r="AP3778">
        <v>0</v>
      </c>
      <c r="AQ3778">
        <v>290</v>
      </c>
      <c r="AR3778">
        <v>0</v>
      </c>
      <c r="AS3778">
        <v>0</v>
      </c>
      <c r="AT3778">
        <v>5.36</v>
      </c>
      <c r="AU3778">
        <v>1.35</v>
      </c>
      <c r="AV3778">
        <v>160</v>
      </c>
      <c r="AW3778">
        <v>20</v>
      </c>
      <c r="AX3778">
        <v>0</v>
      </c>
      <c r="AY3778">
        <v>0</v>
      </c>
      <c r="AZ3778">
        <v>0</v>
      </c>
      <c r="BA3778" t="s">
        <v>6580</v>
      </c>
      <c r="BB3778">
        <v>50</v>
      </c>
      <c r="BC3778">
        <v>0</v>
      </c>
      <c r="BD3778">
        <v>0</v>
      </c>
      <c r="BE3778" t="s">
        <v>410</v>
      </c>
      <c r="BF3778">
        <v>0.12</v>
      </c>
      <c r="BG3778" t="s">
        <v>410</v>
      </c>
      <c r="BH3778" t="s">
        <v>410</v>
      </c>
      <c r="BI3778">
        <v>10</v>
      </c>
      <c r="BJ3778" t="s">
        <v>410</v>
      </c>
      <c r="BK3778">
        <v>0</v>
      </c>
      <c r="BL3778">
        <v>0</v>
      </c>
      <c r="BM3778">
        <v>1880</v>
      </c>
      <c r="BN3778">
        <v>0</v>
      </c>
    </row>
    <row r="3779" spans="1:66" x14ac:dyDescent="0.15">
      <c r="A3779" t="s">
        <v>6665</v>
      </c>
      <c r="B3779" t="s">
        <v>214</v>
      </c>
      <c r="C3779">
        <v>2305</v>
      </c>
      <c r="D3779">
        <v>2310</v>
      </c>
      <c r="E3779">
        <v>702.6</v>
      </c>
      <c r="F3779">
        <v>704.1</v>
      </c>
      <c r="G3779" t="s">
        <v>6666</v>
      </c>
      <c r="H3779">
        <v>0</v>
      </c>
      <c r="I3779" t="s">
        <v>6579</v>
      </c>
      <c r="J3779">
        <v>8</v>
      </c>
      <c r="K3779">
        <v>0</v>
      </c>
      <c r="L3779">
        <v>5.44</v>
      </c>
      <c r="M3779">
        <v>290</v>
      </c>
      <c r="N3779">
        <v>9.1999999999999998E-2</v>
      </c>
      <c r="O3779">
        <v>0</v>
      </c>
      <c r="P3779">
        <v>250</v>
      </c>
      <c r="Q3779" t="s">
        <v>411</v>
      </c>
      <c r="R3779" t="s">
        <v>418</v>
      </c>
      <c r="S3779">
        <v>4.03</v>
      </c>
      <c r="T3779">
        <v>10</v>
      </c>
      <c r="U3779">
        <v>0</v>
      </c>
      <c r="V3779">
        <v>10</v>
      </c>
      <c r="W3779" t="s">
        <v>411</v>
      </c>
      <c r="X3779">
        <v>0</v>
      </c>
      <c r="Y3779">
        <v>0</v>
      </c>
      <c r="Z3779">
        <v>100</v>
      </c>
      <c r="AA3779">
        <v>6.63</v>
      </c>
      <c r="AB3779" t="s">
        <v>410</v>
      </c>
      <c r="AC3779">
        <v>0</v>
      </c>
      <c r="AD3779">
        <v>0</v>
      </c>
      <c r="AE3779">
        <v>0</v>
      </c>
      <c r="AF3779">
        <v>1</v>
      </c>
      <c r="AG3779" t="s">
        <v>410</v>
      </c>
      <c r="AH3779">
        <v>0</v>
      </c>
      <c r="AI3779">
        <v>1.6</v>
      </c>
      <c r="AJ3779">
        <v>890</v>
      </c>
      <c r="AK3779" t="s">
        <v>411</v>
      </c>
      <c r="AL3779">
        <v>0.66</v>
      </c>
      <c r="AM3779">
        <v>0</v>
      </c>
      <c r="AN3779" t="s">
        <v>411</v>
      </c>
      <c r="AO3779">
        <v>290</v>
      </c>
      <c r="AP3779">
        <v>0</v>
      </c>
      <c r="AQ3779">
        <v>1520</v>
      </c>
      <c r="AR3779">
        <v>0</v>
      </c>
      <c r="AS3779">
        <v>0</v>
      </c>
      <c r="AT3779">
        <v>5.52</v>
      </c>
      <c r="AU3779">
        <v>4.38</v>
      </c>
      <c r="AV3779">
        <v>50</v>
      </c>
      <c r="AW3779">
        <v>20</v>
      </c>
      <c r="AX3779">
        <v>0</v>
      </c>
      <c r="AY3779">
        <v>0</v>
      </c>
      <c r="AZ3779">
        <v>0</v>
      </c>
      <c r="BA3779" t="s">
        <v>6580</v>
      </c>
      <c r="BB3779">
        <v>50</v>
      </c>
      <c r="BC3779">
        <v>0</v>
      </c>
      <c r="BD3779">
        <v>0</v>
      </c>
      <c r="BE3779" t="s">
        <v>410</v>
      </c>
      <c r="BF3779">
        <v>0.11</v>
      </c>
      <c r="BG3779" t="s">
        <v>410</v>
      </c>
      <c r="BH3779" t="s">
        <v>410</v>
      </c>
      <c r="BI3779">
        <v>20</v>
      </c>
      <c r="BJ3779" t="s">
        <v>410</v>
      </c>
      <c r="BK3779">
        <v>0</v>
      </c>
      <c r="BL3779">
        <v>0</v>
      </c>
      <c r="BM3779">
        <v>3960</v>
      </c>
      <c r="BN3779">
        <v>0</v>
      </c>
    </row>
    <row r="3780" spans="1:66" x14ac:dyDescent="0.15">
      <c r="A3780" t="s">
        <v>6667</v>
      </c>
      <c r="B3780" t="s">
        <v>214</v>
      </c>
      <c r="C3780">
        <v>2310</v>
      </c>
      <c r="D3780">
        <v>2313.5</v>
      </c>
      <c r="E3780">
        <v>704.1</v>
      </c>
      <c r="F3780">
        <v>705.2</v>
      </c>
      <c r="G3780" t="s">
        <v>6668</v>
      </c>
      <c r="H3780">
        <v>0</v>
      </c>
      <c r="I3780" t="s">
        <v>6579</v>
      </c>
      <c r="J3780">
        <v>34</v>
      </c>
      <c r="K3780">
        <v>0</v>
      </c>
      <c r="L3780">
        <v>2.61</v>
      </c>
      <c r="M3780">
        <v>700</v>
      </c>
      <c r="N3780">
        <v>0.56399999999999995</v>
      </c>
      <c r="O3780">
        <v>0</v>
      </c>
      <c r="P3780">
        <v>160</v>
      </c>
      <c r="Q3780" t="s">
        <v>411</v>
      </c>
      <c r="R3780" t="s">
        <v>418</v>
      </c>
      <c r="S3780">
        <v>2.62</v>
      </c>
      <c r="T3780">
        <v>30</v>
      </c>
      <c r="U3780">
        <v>0</v>
      </c>
      <c r="V3780">
        <v>10</v>
      </c>
      <c r="W3780">
        <v>10</v>
      </c>
      <c r="X3780">
        <v>0</v>
      </c>
      <c r="Y3780">
        <v>0</v>
      </c>
      <c r="Z3780">
        <v>210</v>
      </c>
      <c r="AA3780">
        <v>3.28</v>
      </c>
      <c r="AB3780" t="s">
        <v>410</v>
      </c>
      <c r="AC3780">
        <v>0</v>
      </c>
      <c r="AD3780">
        <v>0</v>
      </c>
      <c r="AE3780">
        <v>0</v>
      </c>
      <c r="AF3780">
        <v>0.6</v>
      </c>
      <c r="AG3780" t="s">
        <v>410</v>
      </c>
      <c r="AH3780">
        <v>0</v>
      </c>
      <c r="AI3780">
        <v>0.88</v>
      </c>
      <c r="AJ3780">
        <v>780</v>
      </c>
      <c r="AK3780">
        <v>10</v>
      </c>
      <c r="AL3780">
        <v>0.3</v>
      </c>
      <c r="AM3780">
        <v>0</v>
      </c>
      <c r="AN3780" t="s">
        <v>411</v>
      </c>
      <c r="AO3780" t="s">
        <v>410</v>
      </c>
      <c r="AP3780">
        <v>0</v>
      </c>
      <c r="AQ3780">
        <v>5040</v>
      </c>
      <c r="AR3780">
        <v>0</v>
      </c>
      <c r="AS3780">
        <v>0</v>
      </c>
      <c r="AT3780">
        <v>4.3499999999999996</v>
      </c>
      <c r="AU3780">
        <v>2.73</v>
      </c>
      <c r="AV3780">
        <v>160</v>
      </c>
      <c r="AW3780">
        <v>10</v>
      </c>
      <c r="AX3780">
        <v>0</v>
      </c>
      <c r="AY3780">
        <v>0</v>
      </c>
      <c r="AZ3780">
        <v>0</v>
      </c>
      <c r="BA3780" t="s">
        <v>6580</v>
      </c>
      <c r="BB3780">
        <v>30</v>
      </c>
      <c r="BC3780">
        <v>0</v>
      </c>
      <c r="BD3780">
        <v>0</v>
      </c>
      <c r="BE3780" t="s">
        <v>410</v>
      </c>
      <c r="BF3780">
        <v>0.05</v>
      </c>
      <c r="BG3780" t="s">
        <v>410</v>
      </c>
      <c r="BH3780" t="s">
        <v>410</v>
      </c>
      <c r="BI3780">
        <v>10</v>
      </c>
      <c r="BJ3780" t="s">
        <v>410</v>
      </c>
      <c r="BK3780">
        <v>0</v>
      </c>
      <c r="BL3780">
        <v>0</v>
      </c>
      <c r="BM3780">
        <v>11400</v>
      </c>
      <c r="BN3780">
        <v>0</v>
      </c>
    </row>
    <row r="3781" spans="1:66" x14ac:dyDescent="0.15">
      <c r="A3781" t="s">
        <v>6669</v>
      </c>
      <c r="B3781" t="s">
        <v>214</v>
      </c>
      <c r="C3781">
        <v>2313.5</v>
      </c>
      <c r="D3781">
        <v>2317</v>
      </c>
      <c r="E3781">
        <v>705.2</v>
      </c>
      <c r="F3781">
        <v>706.2</v>
      </c>
      <c r="G3781" t="s">
        <v>6670</v>
      </c>
      <c r="H3781">
        <v>0</v>
      </c>
      <c r="I3781" t="s">
        <v>6579</v>
      </c>
      <c r="J3781">
        <v>89</v>
      </c>
      <c r="K3781">
        <v>0</v>
      </c>
      <c r="L3781">
        <v>2.57</v>
      </c>
      <c r="M3781">
        <v>48700</v>
      </c>
      <c r="N3781">
        <v>5.2</v>
      </c>
      <c r="O3781">
        <v>0</v>
      </c>
      <c r="P3781">
        <v>110</v>
      </c>
      <c r="Q3781" t="s">
        <v>411</v>
      </c>
      <c r="R3781" t="s">
        <v>418</v>
      </c>
      <c r="S3781">
        <v>2.79</v>
      </c>
      <c r="T3781">
        <v>170</v>
      </c>
      <c r="U3781">
        <v>0</v>
      </c>
      <c r="V3781">
        <v>20</v>
      </c>
      <c r="W3781">
        <v>10</v>
      </c>
      <c r="X3781">
        <v>0</v>
      </c>
      <c r="Y3781">
        <v>0</v>
      </c>
      <c r="Z3781">
        <v>6990</v>
      </c>
      <c r="AA3781">
        <v>13.8</v>
      </c>
      <c r="AB3781" t="s">
        <v>410</v>
      </c>
      <c r="AC3781">
        <v>0</v>
      </c>
      <c r="AD3781">
        <v>0</v>
      </c>
      <c r="AE3781">
        <v>0</v>
      </c>
      <c r="AF3781">
        <v>0.5</v>
      </c>
      <c r="AG3781" t="s">
        <v>410</v>
      </c>
      <c r="AH3781">
        <v>0</v>
      </c>
      <c r="AI3781">
        <v>1.07</v>
      </c>
      <c r="AJ3781">
        <v>1320</v>
      </c>
      <c r="AK3781">
        <v>10</v>
      </c>
      <c r="AL3781">
        <v>0.31</v>
      </c>
      <c r="AM3781">
        <v>0</v>
      </c>
      <c r="AN3781" t="s">
        <v>411</v>
      </c>
      <c r="AO3781" t="s">
        <v>410</v>
      </c>
      <c r="AP3781">
        <v>0</v>
      </c>
      <c r="AQ3781">
        <v>4210</v>
      </c>
      <c r="AR3781">
        <v>0</v>
      </c>
      <c r="AS3781">
        <v>0</v>
      </c>
      <c r="AT3781">
        <v>4.1100000000000003</v>
      </c>
      <c r="AU3781" t="s">
        <v>412</v>
      </c>
      <c r="AV3781">
        <v>1760</v>
      </c>
      <c r="AW3781">
        <v>10</v>
      </c>
      <c r="AX3781">
        <v>0</v>
      </c>
      <c r="AY3781">
        <v>0</v>
      </c>
      <c r="AZ3781">
        <v>0</v>
      </c>
      <c r="BA3781" t="s">
        <v>6580</v>
      </c>
      <c r="BB3781">
        <v>30</v>
      </c>
      <c r="BC3781">
        <v>0</v>
      </c>
      <c r="BD3781">
        <v>0</v>
      </c>
      <c r="BE3781" t="s">
        <v>410</v>
      </c>
      <c r="BF3781" t="s">
        <v>421</v>
      </c>
      <c r="BG3781" t="s">
        <v>410</v>
      </c>
      <c r="BH3781" t="s">
        <v>410</v>
      </c>
      <c r="BI3781">
        <v>10</v>
      </c>
      <c r="BJ3781" t="s">
        <v>410</v>
      </c>
      <c r="BK3781">
        <v>0</v>
      </c>
      <c r="BL3781">
        <v>0</v>
      </c>
      <c r="BM3781">
        <v>55100</v>
      </c>
      <c r="BN3781">
        <v>0</v>
      </c>
    </row>
    <row r="3782" spans="1:66" x14ac:dyDescent="0.15">
      <c r="A3782" t="s">
        <v>6671</v>
      </c>
      <c r="B3782" t="s">
        <v>214</v>
      </c>
      <c r="C3782">
        <v>2317</v>
      </c>
      <c r="D3782">
        <v>2321</v>
      </c>
      <c r="E3782">
        <v>706.2</v>
      </c>
      <c r="F3782">
        <v>707.4</v>
      </c>
      <c r="G3782" t="s">
        <v>6672</v>
      </c>
      <c r="H3782">
        <v>0</v>
      </c>
      <c r="I3782" t="s">
        <v>6579</v>
      </c>
      <c r="J3782">
        <v>8</v>
      </c>
      <c r="K3782">
        <v>0</v>
      </c>
      <c r="L3782">
        <v>5.9</v>
      </c>
      <c r="M3782">
        <v>310</v>
      </c>
      <c r="N3782">
        <v>0.154</v>
      </c>
      <c r="O3782">
        <v>0</v>
      </c>
      <c r="P3782">
        <v>270</v>
      </c>
      <c r="Q3782" t="s">
        <v>411</v>
      </c>
      <c r="R3782" t="s">
        <v>418</v>
      </c>
      <c r="S3782">
        <v>2.95</v>
      </c>
      <c r="T3782">
        <v>10</v>
      </c>
      <c r="U3782">
        <v>0</v>
      </c>
      <c r="V3782">
        <v>20</v>
      </c>
      <c r="W3782">
        <v>10</v>
      </c>
      <c r="X3782">
        <v>0</v>
      </c>
      <c r="Y3782">
        <v>0</v>
      </c>
      <c r="Z3782">
        <v>280</v>
      </c>
      <c r="AA3782">
        <v>8.69</v>
      </c>
      <c r="AB3782" t="s">
        <v>410</v>
      </c>
      <c r="AC3782">
        <v>0</v>
      </c>
      <c r="AD3782">
        <v>0</v>
      </c>
      <c r="AE3782">
        <v>0</v>
      </c>
      <c r="AF3782">
        <v>0.9</v>
      </c>
      <c r="AG3782" t="s">
        <v>410</v>
      </c>
      <c r="AH3782">
        <v>0</v>
      </c>
      <c r="AI3782">
        <v>1.84</v>
      </c>
      <c r="AJ3782">
        <v>1060</v>
      </c>
      <c r="AK3782" t="s">
        <v>411</v>
      </c>
      <c r="AL3782">
        <v>0.54</v>
      </c>
      <c r="AM3782">
        <v>0</v>
      </c>
      <c r="AN3782" t="s">
        <v>411</v>
      </c>
      <c r="AO3782">
        <v>600</v>
      </c>
      <c r="AP3782">
        <v>0</v>
      </c>
      <c r="AQ3782">
        <v>1610</v>
      </c>
      <c r="AR3782">
        <v>0</v>
      </c>
      <c r="AS3782">
        <v>0</v>
      </c>
      <c r="AT3782">
        <v>4.3099999999999996</v>
      </c>
      <c r="AU3782">
        <v>2.8</v>
      </c>
      <c r="AV3782">
        <v>120</v>
      </c>
      <c r="AW3782">
        <v>30</v>
      </c>
      <c r="AX3782">
        <v>0</v>
      </c>
      <c r="AY3782">
        <v>0</v>
      </c>
      <c r="AZ3782">
        <v>0</v>
      </c>
      <c r="BA3782" t="s">
        <v>6580</v>
      </c>
      <c r="BB3782">
        <v>40</v>
      </c>
      <c r="BC3782">
        <v>0</v>
      </c>
      <c r="BD3782">
        <v>0</v>
      </c>
      <c r="BE3782" t="s">
        <v>410</v>
      </c>
      <c r="BF3782">
        <v>0.11</v>
      </c>
      <c r="BG3782" t="s">
        <v>410</v>
      </c>
      <c r="BH3782" t="s">
        <v>410</v>
      </c>
      <c r="BI3782">
        <v>70</v>
      </c>
      <c r="BJ3782" t="s">
        <v>410</v>
      </c>
      <c r="BK3782">
        <v>0</v>
      </c>
      <c r="BL3782">
        <v>0</v>
      </c>
      <c r="BM3782">
        <v>5220</v>
      </c>
      <c r="BN3782">
        <v>0</v>
      </c>
    </row>
    <row r="3783" spans="1:66" x14ac:dyDescent="0.15">
      <c r="A3783" t="s">
        <v>6673</v>
      </c>
      <c r="B3783" t="s">
        <v>214</v>
      </c>
      <c r="C3783">
        <v>2321</v>
      </c>
      <c r="D3783">
        <v>2325</v>
      </c>
      <c r="E3783">
        <v>707.4</v>
      </c>
      <c r="F3783">
        <v>708.7</v>
      </c>
      <c r="G3783" t="s">
        <v>6674</v>
      </c>
      <c r="H3783">
        <v>0</v>
      </c>
      <c r="I3783" t="s">
        <v>6579</v>
      </c>
      <c r="J3783">
        <v>10</v>
      </c>
      <c r="K3783">
        <v>0</v>
      </c>
      <c r="L3783">
        <v>7.6</v>
      </c>
      <c r="M3783">
        <v>330</v>
      </c>
      <c r="N3783">
        <v>0.14399999999999999</v>
      </c>
      <c r="O3783">
        <v>0</v>
      </c>
      <c r="P3783">
        <v>380</v>
      </c>
      <c r="Q3783" t="s">
        <v>411</v>
      </c>
      <c r="R3783" t="s">
        <v>418</v>
      </c>
      <c r="S3783">
        <v>3.48</v>
      </c>
      <c r="T3783">
        <v>10</v>
      </c>
      <c r="U3783">
        <v>0</v>
      </c>
      <c r="V3783">
        <v>20</v>
      </c>
      <c r="W3783" t="s">
        <v>411</v>
      </c>
      <c r="X3783">
        <v>0</v>
      </c>
      <c r="Y3783">
        <v>0</v>
      </c>
      <c r="Z3783">
        <v>290</v>
      </c>
      <c r="AA3783">
        <v>7.43</v>
      </c>
      <c r="AB3783" t="s">
        <v>410</v>
      </c>
      <c r="AC3783">
        <v>0</v>
      </c>
      <c r="AD3783">
        <v>0</v>
      </c>
      <c r="AE3783">
        <v>0</v>
      </c>
      <c r="AF3783">
        <v>1.8</v>
      </c>
      <c r="AG3783" t="s">
        <v>410</v>
      </c>
      <c r="AH3783">
        <v>0</v>
      </c>
      <c r="AI3783">
        <v>2.02</v>
      </c>
      <c r="AJ3783">
        <v>1020</v>
      </c>
      <c r="AK3783" t="s">
        <v>411</v>
      </c>
      <c r="AL3783">
        <v>0.66</v>
      </c>
      <c r="AM3783">
        <v>0</v>
      </c>
      <c r="AN3783" t="s">
        <v>411</v>
      </c>
      <c r="AO3783">
        <v>470</v>
      </c>
      <c r="AP3783">
        <v>0</v>
      </c>
      <c r="AQ3783">
        <v>870</v>
      </c>
      <c r="AR3783">
        <v>0</v>
      </c>
      <c r="AS3783">
        <v>0</v>
      </c>
      <c r="AT3783">
        <v>5.5</v>
      </c>
      <c r="AU3783">
        <v>1.88</v>
      </c>
      <c r="AV3783">
        <v>120</v>
      </c>
      <c r="AW3783">
        <v>30</v>
      </c>
      <c r="AX3783">
        <v>0</v>
      </c>
      <c r="AY3783">
        <v>0</v>
      </c>
      <c r="AZ3783">
        <v>0</v>
      </c>
      <c r="BA3783" t="s">
        <v>6580</v>
      </c>
      <c r="BB3783">
        <v>50</v>
      </c>
      <c r="BC3783">
        <v>0</v>
      </c>
      <c r="BD3783">
        <v>0</v>
      </c>
      <c r="BE3783" t="s">
        <v>410</v>
      </c>
      <c r="BF3783">
        <v>0.13</v>
      </c>
      <c r="BG3783" t="s">
        <v>410</v>
      </c>
      <c r="BH3783" t="s">
        <v>410</v>
      </c>
      <c r="BI3783">
        <v>90</v>
      </c>
      <c r="BJ3783" t="s">
        <v>410</v>
      </c>
      <c r="BK3783">
        <v>0</v>
      </c>
      <c r="BL3783">
        <v>0</v>
      </c>
      <c r="BM3783">
        <v>4260</v>
      </c>
      <c r="BN3783">
        <v>0</v>
      </c>
    </row>
    <row r="3784" spans="1:66" x14ac:dyDescent="0.15">
      <c r="A3784" t="s">
        <v>6675</v>
      </c>
      <c r="B3784" t="s">
        <v>214</v>
      </c>
      <c r="C3784">
        <v>2325</v>
      </c>
      <c r="D3784">
        <v>2328</v>
      </c>
      <c r="E3784">
        <v>708.7</v>
      </c>
      <c r="F3784">
        <v>709.6</v>
      </c>
      <c r="G3784" t="s">
        <v>6676</v>
      </c>
      <c r="H3784">
        <v>0</v>
      </c>
      <c r="I3784" t="s">
        <v>6579</v>
      </c>
      <c r="J3784">
        <v>14</v>
      </c>
      <c r="K3784">
        <v>0</v>
      </c>
      <c r="L3784">
        <v>5.33</v>
      </c>
      <c r="M3784">
        <v>3490</v>
      </c>
      <c r="N3784">
        <v>0.67700000000000005</v>
      </c>
      <c r="O3784">
        <v>0</v>
      </c>
      <c r="P3784">
        <v>340</v>
      </c>
      <c r="Q3784" t="s">
        <v>411</v>
      </c>
      <c r="R3784" t="s">
        <v>418</v>
      </c>
      <c r="S3784">
        <v>6.38</v>
      </c>
      <c r="T3784">
        <v>10</v>
      </c>
      <c r="U3784">
        <v>0</v>
      </c>
      <c r="V3784">
        <v>10</v>
      </c>
      <c r="W3784" t="s">
        <v>411</v>
      </c>
      <c r="X3784">
        <v>0</v>
      </c>
      <c r="Y3784">
        <v>0</v>
      </c>
      <c r="Z3784">
        <v>160</v>
      </c>
      <c r="AA3784">
        <v>11.6</v>
      </c>
      <c r="AB3784" t="s">
        <v>410</v>
      </c>
      <c r="AC3784">
        <v>0</v>
      </c>
      <c r="AD3784">
        <v>0</v>
      </c>
      <c r="AE3784">
        <v>0</v>
      </c>
      <c r="AF3784">
        <v>1.3</v>
      </c>
      <c r="AG3784" t="s">
        <v>410</v>
      </c>
      <c r="AH3784">
        <v>0</v>
      </c>
      <c r="AI3784">
        <v>2.61</v>
      </c>
      <c r="AJ3784">
        <v>1750</v>
      </c>
      <c r="AK3784" t="s">
        <v>411</v>
      </c>
      <c r="AL3784">
        <v>0.54</v>
      </c>
      <c r="AM3784">
        <v>0</v>
      </c>
      <c r="AN3784" t="s">
        <v>411</v>
      </c>
      <c r="AO3784">
        <v>370</v>
      </c>
      <c r="AP3784">
        <v>0</v>
      </c>
      <c r="AQ3784">
        <v>1870</v>
      </c>
      <c r="AR3784">
        <v>0</v>
      </c>
      <c r="AS3784">
        <v>0</v>
      </c>
      <c r="AT3784">
        <v>4.1100000000000003</v>
      </c>
      <c r="AU3784" t="s">
        <v>412</v>
      </c>
      <c r="AV3784">
        <v>120</v>
      </c>
      <c r="AW3784">
        <v>20</v>
      </c>
      <c r="AX3784">
        <v>0</v>
      </c>
      <c r="AY3784">
        <v>0</v>
      </c>
      <c r="AZ3784">
        <v>0</v>
      </c>
      <c r="BA3784" t="s">
        <v>6580</v>
      </c>
      <c r="BB3784">
        <v>60</v>
      </c>
      <c r="BC3784">
        <v>0</v>
      </c>
      <c r="BD3784">
        <v>0</v>
      </c>
      <c r="BE3784" t="s">
        <v>410</v>
      </c>
      <c r="BF3784">
        <v>0.1</v>
      </c>
      <c r="BG3784" t="s">
        <v>410</v>
      </c>
      <c r="BH3784" t="s">
        <v>410</v>
      </c>
      <c r="BI3784">
        <v>60</v>
      </c>
      <c r="BJ3784" t="s">
        <v>410</v>
      </c>
      <c r="BK3784">
        <v>0</v>
      </c>
      <c r="BL3784">
        <v>0</v>
      </c>
      <c r="BM3784">
        <v>7760</v>
      </c>
      <c r="BN3784">
        <v>0</v>
      </c>
    </row>
    <row r="3785" spans="1:66" x14ac:dyDescent="0.15">
      <c r="A3785" t="s">
        <v>6677</v>
      </c>
      <c r="B3785" t="s">
        <v>214</v>
      </c>
      <c r="C3785">
        <v>2328</v>
      </c>
      <c r="D3785">
        <v>2333</v>
      </c>
      <c r="E3785">
        <v>709.6</v>
      </c>
      <c r="F3785">
        <v>711.1</v>
      </c>
      <c r="G3785" t="s">
        <v>4758</v>
      </c>
      <c r="H3785">
        <v>0</v>
      </c>
      <c r="I3785" t="s">
        <v>6579</v>
      </c>
      <c r="J3785">
        <v>1</v>
      </c>
      <c r="K3785">
        <v>0</v>
      </c>
      <c r="L3785">
        <v>4.68</v>
      </c>
      <c r="M3785">
        <v>460</v>
      </c>
      <c r="N3785">
        <v>0.16600000000000001</v>
      </c>
      <c r="O3785">
        <v>0</v>
      </c>
      <c r="P3785">
        <v>320</v>
      </c>
      <c r="Q3785" t="s">
        <v>411</v>
      </c>
      <c r="R3785" t="s">
        <v>418</v>
      </c>
      <c r="S3785">
        <v>2.52</v>
      </c>
      <c r="T3785" t="s">
        <v>411</v>
      </c>
      <c r="U3785">
        <v>0</v>
      </c>
      <c r="V3785">
        <v>10</v>
      </c>
      <c r="W3785">
        <v>10</v>
      </c>
      <c r="X3785">
        <v>0</v>
      </c>
      <c r="Y3785">
        <v>0</v>
      </c>
      <c r="Z3785">
        <v>40</v>
      </c>
      <c r="AA3785">
        <v>3.46</v>
      </c>
      <c r="AB3785" t="s">
        <v>410</v>
      </c>
      <c r="AC3785">
        <v>0</v>
      </c>
      <c r="AD3785">
        <v>0</v>
      </c>
      <c r="AE3785">
        <v>0</v>
      </c>
      <c r="AF3785">
        <v>1.2</v>
      </c>
      <c r="AG3785" t="s">
        <v>410</v>
      </c>
      <c r="AH3785">
        <v>0</v>
      </c>
      <c r="AI3785">
        <v>1.45</v>
      </c>
      <c r="AJ3785">
        <v>920</v>
      </c>
      <c r="AK3785" t="s">
        <v>411</v>
      </c>
      <c r="AL3785">
        <v>0.47</v>
      </c>
      <c r="AM3785">
        <v>0</v>
      </c>
      <c r="AN3785" t="s">
        <v>411</v>
      </c>
      <c r="AO3785">
        <v>240</v>
      </c>
      <c r="AP3785">
        <v>0</v>
      </c>
      <c r="AQ3785">
        <v>190</v>
      </c>
      <c r="AR3785">
        <v>0</v>
      </c>
      <c r="AS3785">
        <v>0</v>
      </c>
      <c r="AT3785">
        <v>5.87</v>
      </c>
      <c r="AU3785">
        <v>0.73</v>
      </c>
      <c r="AV3785" t="s">
        <v>410</v>
      </c>
      <c r="AW3785">
        <v>10</v>
      </c>
      <c r="AX3785">
        <v>0</v>
      </c>
      <c r="AY3785">
        <v>0</v>
      </c>
      <c r="AZ3785">
        <v>0</v>
      </c>
      <c r="BA3785" t="s">
        <v>6580</v>
      </c>
      <c r="BB3785">
        <v>50</v>
      </c>
      <c r="BC3785">
        <v>0</v>
      </c>
      <c r="BD3785">
        <v>0</v>
      </c>
      <c r="BE3785" t="s">
        <v>410</v>
      </c>
      <c r="BF3785">
        <v>0.1</v>
      </c>
      <c r="BG3785" t="s">
        <v>410</v>
      </c>
      <c r="BH3785" t="s">
        <v>410</v>
      </c>
      <c r="BI3785">
        <v>30</v>
      </c>
      <c r="BJ3785" t="s">
        <v>410</v>
      </c>
      <c r="BK3785">
        <v>0</v>
      </c>
      <c r="BL3785">
        <v>0</v>
      </c>
      <c r="BM3785">
        <v>450</v>
      </c>
      <c r="BN3785">
        <v>0</v>
      </c>
    </row>
    <row r="3786" spans="1:66" x14ac:dyDescent="0.15">
      <c r="A3786" t="s">
        <v>6678</v>
      </c>
      <c r="B3786" t="s">
        <v>214</v>
      </c>
      <c r="C3786">
        <v>2333</v>
      </c>
      <c r="D3786">
        <v>2338</v>
      </c>
      <c r="E3786">
        <v>711.1</v>
      </c>
      <c r="F3786">
        <v>712.6</v>
      </c>
      <c r="G3786" t="s">
        <v>4758</v>
      </c>
      <c r="H3786">
        <v>0</v>
      </c>
      <c r="I3786" t="s">
        <v>6579</v>
      </c>
      <c r="J3786">
        <v>3</v>
      </c>
      <c r="K3786">
        <v>0</v>
      </c>
      <c r="L3786">
        <v>2.82</v>
      </c>
      <c r="M3786">
        <v>310</v>
      </c>
      <c r="N3786">
        <v>0.16500000000000001</v>
      </c>
      <c r="O3786">
        <v>0</v>
      </c>
      <c r="P3786">
        <v>240</v>
      </c>
      <c r="Q3786" t="s">
        <v>411</v>
      </c>
      <c r="R3786" t="s">
        <v>418</v>
      </c>
      <c r="S3786">
        <v>2.02</v>
      </c>
      <c r="T3786" t="s">
        <v>411</v>
      </c>
      <c r="U3786">
        <v>0</v>
      </c>
      <c r="V3786" t="s">
        <v>411</v>
      </c>
      <c r="W3786" t="s">
        <v>411</v>
      </c>
      <c r="X3786">
        <v>0</v>
      </c>
      <c r="Y3786">
        <v>0</v>
      </c>
      <c r="Z3786">
        <v>180</v>
      </c>
      <c r="AA3786">
        <v>2.35</v>
      </c>
      <c r="AB3786" t="s">
        <v>410</v>
      </c>
      <c r="AC3786">
        <v>0</v>
      </c>
      <c r="AD3786">
        <v>0</v>
      </c>
      <c r="AE3786">
        <v>0</v>
      </c>
      <c r="AF3786">
        <v>0.8</v>
      </c>
      <c r="AG3786" t="s">
        <v>410</v>
      </c>
      <c r="AH3786">
        <v>0</v>
      </c>
      <c r="AI3786">
        <v>1.25</v>
      </c>
      <c r="AJ3786">
        <v>690</v>
      </c>
      <c r="AK3786" t="s">
        <v>411</v>
      </c>
      <c r="AL3786">
        <v>0.47</v>
      </c>
      <c r="AM3786">
        <v>0</v>
      </c>
      <c r="AN3786" t="s">
        <v>411</v>
      </c>
      <c r="AO3786">
        <v>100</v>
      </c>
      <c r="AP3786">
        <v>0</v>
      </c>
      <c r="AQ3786">
        <v>890</v>
      </c>
      <c r="AR3786">
        <v>0</v>
      </c>
      <c r="AS3786">
        <v>0</v>
      </c>
      <c r="AT3786">
        <v>4.03</v>
      </c>
      <c r="AU3786">
        <v>0.79</v>
      </c>
      <c r="AV3786">
        <v>110</v>
      </c>
      <c r="AW3786" t="s">
        <v>411</v>
      </c>
      <c r="AX3786">
        <v>0</v>
      </c>
      <c r="AY3786">
        <v>0</v>
      </c>
      <c r="AZ3786">
        <v>0</v>
      </c>
      <c r="BA3786" t="s">
        <v>6580</v>
      </c>
      <c r="BB3786">
        <v>30</v>
      </c>
      <c r="BC3786">
        <v>0</v>
      </c>
      <c r="BD3786">
        <v>0</v>
      </c>
      <c r="BE3786" t="s">
        <v>410</v>
      </c>
      <c r="BF3786">
        <v>0.06</v>
      </c>
      <c r="BG3786" t="s">
        <v>410</v>
      </c>
      <c r="BH3786" t="s">
        <v>410</v>
      </c>
      <c r="BI3786">
        <v>10</v>
      </c>
      <c r="BJ3786" t="s">
        <v>410</v>
      </c>
      <c r="BK3786">
        <v>0</v>
      </c>
      <c r="BL3786">
        <v>0</v>
      </c>
      <c r="BM3786">
        <v>1400</v>
      </c>
      <c r="BN3786">
        <v>0</v>
      </c>
    </row>
    <row r="3787" spans="1:66" x14ac:dyDescent="0.15">
      <c r="A3787" t="s">
        <v>6679</v>
      </c>
      <c r="B3787" t="s">
        <v>214</v>
      </c>
      <c r="C3787">
        <v>2338</v>
      </c>
      <c r="D3787">
        <v>2343</v>
      </c>
      <c r="E3787">
        <v>712.6</v>
      </c>
      <c r="F3787">
        <v>714.2</v>
      </c>
      <c r="G3787" t="s">
        <v>1687</v>
      </c>
      <c r="H3787">
        <v>0</v>
      </c>
      <c r="I3787" t="s">
        <v>6579</v>
      </c>
      <c r="J3787" t="s">
        <v>416</v>
      </c>
      <c r="K3787">
        <v>0</v>
      </c>
      <c r="L3787">
        <v>3.02</v>
      </c>
      <c r="M3787" t="s">
        <v>410</v>
      </c>
      <c r="N3787">
        <v>1.4999999999999999E-2</v>
      </c>
      <c r="O3787">
        <v>0</v>
      </c>
      <c r="P3787">
        <v>120</v>
      </c>
      <c r="Q3787" t="s">
        <v>411</v>
      </c>
      <c r="R3787" t="s">
        <v>418</v>
      </c>
      <c r="S3787">
        <v>1.38</v>
      </c>
      <c r="T3787" t="s">
        <v>411</v>
      </c>
      <c r="U3787">
        <v>0</v>
      </c>
      <c r="V3787" t="s">
        <v>411</v>
      </c>
      <c r="W3787" t="s">
        <v>411</v>
      </c>
      <c r="X3787">
        <v>0</v>
      </c>
      <c r="Y3787">
        <v>0</v>
      </c>
      <c r="Z3787">
        <v>70</v>
      </c>
      <c r="AA3787">
        <v>2.98</v>
      </c>
      <c r="AB3787" t="s">
        <v>410</v>
      </c>
      <c r="AC3787">
        <v>0</v>
      </c>
      <c r="AD3787">
        <v>0</v>
      </c>
      <c r="AE3787">
        <v>0</v>
      </c>
      <c r="AF3787">
        <v>0.6</v>
      </c>
      <c r="AG3787" t="s">
        <v>410</v>
      </c>
      <c r="AH3787">
        <v>0</v>
      </c>
      <c r="AI3787">
        <v>2.75</v>
      </c>
      <c r="AJ3787">
        <v>570</v>
      </c>
      <c r="AK3787" t="s">
        <v>411</v>
      </c>
      <c r="AL3787">
        <v>0.37</v>
      </c>
      <c r="AM3787">
        <v>0</v>
      </c>
      <c r="AN3787" t="s">
        <v>411</v>
      </c>
      <c r="AO3787">
        <v>150</v>
      </c>
      <c r="AP3787">
        <v>0</v>
      </c>
      <c r="AQ3787">
        <v>30</v>
      </c>
      <c r="AR3787">
        <v>0</v>
      </c>
      <c r="AS3787">
        <v>0</v>
      </c>
      <c r="AT3787">
        <v>5.7</v>
      </c>
      <c r="AU3787">
        <v>0.46</v>
      </c>
      <c r="AV3787">
        <v>50</v>
      </c>
      <c r="AW3787" t="s">
        <v>411</v>
      </c>
      <c r="AX3787">
        <v>0</v>
      </c>
      <c r="AY3787">
        <v>0</v>
      </c>
      <c r="AZ3787">
        <v>0</v>
      </c>
      <c r="BA3787" t="s">
        <v>6580</v>
      </c>
      <c r="BB3787">
        <v>30</v>
      </c>
      <c r="BC3787">
        <v>0</v>
      </c>
      <c r="BD3787">
        <v>0</v>
      </c>
      <c r="BE3787" t="s">
        <v>410</v>
      </c>
      <c r="BF3787">
        <v>0.08</v>
      </c>
      <c r="BG3787" t="s">
        <v>410</v>
      </c>
      <c r="BH3787" t="s">
        <v>410</v>
      </c>
      <c r="BI3787">
        <v>20</v>
      </c>
      <c r="BJ3787" t="s">
        <v>410</v>
      </c>
      <c r="BK3787">
        <v>0</v>
      </c>
      <c r="BL3787">
        <v>0</v>
      </c>
      <c r="BM3787">
        <v>260</v>
      </c>
      <c r="BN3787">
        <v>0</v>
      </c>
    </row>
    <row r="3788" spans="1:66" x14ac:dyDescent="0.15">
      <c r="A3788" t="s">
        <v>6680</v>
      </c>
      <c r="B3788" t="s">
        <v>214</v>
      </c>
      <c r="C3788">
        <v>2343</v>
      </c>
      <c r="D3788">
        <v>2347.5</v>
      </c>
      <c r="E3788">
        <v>714.2</v>
      </c>
      <c r="F3788">
        <v>715.5</v>
      </c>
      <c r="G3788" t="s">
        <v>1687</v>
      </c>
      <c r="H3788">
        <v>0</v>
      </c>
      <c r="I3788" t="s">
        <v>6579</v>
      </c>
      <c r="J3788" t="s">
        <v>416</v>
      </c>
      <c r="K3788">
        <v>0</v>
      </c>
      <c r="L3788">
        <v>4.1100000000000003</v>
      </c>
      <c r="M3788" t="s">
        <v>410</v>
      </c>
      <c r="N3788">
        <v>1.4999999999999999E-2</v>
      </c>
      <c r="O3788">
        <v>0</v>
      </c>
      <c r="P3788">
        <v>100</v>
      </c>
      <c r="Q3788" t="s">
        <v>411</v>
      </c>
      <c r="R3788" t="s">
        <v>418</v>
      </c>
      <c r="S3788">
        <v>1.9</v>
      </c>
      <c r="T3788" t="s">
        <v>411</v>
      </c>
      <c r="U3788">
        <v>0</v>
      </c>
      <c r="V3788" t="s">
        <v>411</v>
      </c>
      <c r="W3788" t="s">
        <v>411</v>
      </c>
      <c r="X3788">
        <v>0</v>
      </c>
      <c r="Y3788">
        <v>0</v>
      </c>
      <c r="Z3788">
        <v>70</v>
      </c>
      <c r="AA3788">
        <v>2.97</v>
      </c>
      <c r="AB3788" t="s">
        <v>410</v>
      </c>
      <c r="AC3788">
        <v>0</v>
      </c>
      <c r="AD3788">
        <v>0</v>
      </c>
      <c r="AE3788">
        <v>0</v>
      </c>
      <c r="AF3788">
        <v>0.5</v>
      </c>
      <c r="AG3788" t="s">
        <v>410</v>
      </c>
      <c r="AH3788">
        <v>0</v>
      </c>
      <c r="AI3788">
        <v>3.62</v>
      </c>
      <c r="AJ3788">
        <v>520</v>
      </c>
      <c r="AK3788" t="s">
        <v>411</v>
      </c>
      <c r="AL3788">
        <v>0.33</v>
      </c>
      <c r="AM3788">
        <v>0</v>
      </c>
      <c r="AN3788" t="s">
        <v>411</v>
      </c>
      <c r="AO3788">
        <v>100</v>
      </c>
      <c r="AP3788">
        <v>0</v>
      </c>
      <c r="AQ3788">
        <v>20</v>
      </c>
      <c r="AR3788">
        <v>0</v>
      </c>
      <c r="AS3788">
        <v>0</v>
      </c>
      <c r="AT3788">
        <v>5.92</v>
      </c>
      <c r="AU3788">
        <v>1.05</v>
      </c>
      <c r="AV3788">
        <v>50</v>
      </c>
      <c r="AW3788">
        <v>10</v>
      </c>
      <c r="AX3788">
        <v>0</v>
      </c>
      <c r="AY3788">
        <v>0</v>
      </c>
      <c r="AZ3788">
        <v>0</v>
      </c>
      <c r="BA3788" t="s">
        <v>6580</v>
      </c>
      <c r="BB3788">
        <v>30</v>
      </c>
      <c r="BC3788">
        <v>0</v>
      </c>
      <c r="BD3788">
        <v>0</v>
      </c>
      <c r="BE3788" t="s">
        <v>410</v>
      </c>
      <c r="BF3788">
        <v>0.06</v>
      </c>
      <c r="BG3788" t="s">
        <v>410</v>
      </c>
      <c r="BH3788" t="s">
        <v>410</v>
      </c>
      <c r="BI3788" t="s">
        <v>411</v>
      </c>
      <c r="BJ3788" t="s">
        <v>410</v>
      </c>
      <c r="BK3788">
        <v>0</v>
      </c>
      <c r="BL3788">
        <v>0</v>
      </c>
      <c r="BM3788">
        <v>210</v>
      </c>
      <c r="BN3788">
        <v>0</v>
      </c>
    </row>
    <row r="3789" spans="1:66" x14ac:dyDescent="0.15">
      <c r="A3789" t="s">
        <v>6681</v>
      </c>
      <c r="B3789" t="s">
        <v>216</v>
      </c>
      <c r="C3789" t="s">
        <v>407</v>
      </c>
      <c r="D3789" t="s">
        <v>407</v>
      </c>
      <c r="E3789" t="s">
        <v>407</v>
      </c>
      <c r="F3789" t="s">
        <v>407</v>
      </c>
      <c r="G3789">
        <v>0</v>
      </c>
      <c r="H3789" t="s">
        <v>470</v>
      </c>
      <c r="I3789" t="s">
        <v>6682</v>
      </c>
      <c r="J3789" t="s">
        <v>416</v>
      </c>
      <c r="K3789">
        <v>0</v>
      </c>
      <c r="L3789">
        <v>4.32</v>
      </c>
      <c r="M3789" t="s">
        <v>410</v>
      </c>
      <c r="N3789">
        <v>5.0000000000000001E-3</v>
      </c>
      <c r="O3789">
        <v>0</v>
      </c>
      <c r="P3789">
        <v>800</v>
      </c>
      <c r="Q3789" t="s">
        <v>411</v>
      </c>
      <c r="R3789" t="s">
        <v>418</v>
      </c>
      <c r="S3789">
        <v>1.51</v>
      </c>
      <c r="T3789" t="s">
        <v>411</v>
      </c>
      <c r="U3789">
        <v>0</v>
      </c>
      <c r="V3789" t="s">
        <v>411</v>
      </c>
      <c r="W3789">
        <v>20</v>
      </c>
      <c r="X3789">
        <v>0</v>
      </c>
      <c r="Y3789">
        <v>0</v>
      </c>
      <c r="Z3789">
        <v>20</v>
      </c>
      <c r="AA3789">
        <v>2.37</v>
      </c>
      <c r="AB3789" t="s">
        <v>410</v>
      </c>
      <c r="AC3789">
        <v>0</v>
      </c>
      <c r="AD3789">
        <v>0</v>
      </c>
      <c r="AE3789">
        <v>0</v>
      </c>
      <c r="AF3789">
        <v>1.6</v>
      </c>
      <c r="AG3789" t="s">
        <v>410</v>
      </c>
      <c r="AH3789">
        <v>0</v>
      </c>
      <c r="AI3789">
        <v>0.32</v>
      </c>
      <c r="AJ3789">
        <v>600</v>
      </c>
      <c r="AK3789" t="s">
        <v>411</v>
      </c>
      <c r="AL3789">
        <v>3.18</v>
      </c>
      <c r="AM3789">
        <v>0</v>
      </c>
      <c r="AN3789">
        <v>10</v>
      </c>
      <c r="AO3789">
        <v>340</v>
      </c>
      <c r="AP3789">
        <v>0</v>
      </c>
      <c r="AQ3789" t="s">
        <v>418</v>
      </c>
      <c r="AR3789">
        <v>0</v>
      </c>
      <c r="AS3789">
        <v>0</v>
      </c>
      <c r="AT3789">
        <v>0.11</v>
      </c>
      <c r="AU3789" t="s">
        <v>421</v>
      </c>
      <c r="AV3789" t="s">
        <v>410</v>
      </c>
      <c r="AW3789" t="s">
        <v>411</v>
      </c>
      <c r="AX3789">
        <v>0</v>
      </c>
      <c r="AY3789">
        <v>0</v>
      </c>
      <c r="AZ3789">
        <v>0</v>
      </c>
      <c r="BA3789" t="s">
        <v>6683</v>
      </c>
      <c r="BB3789">
        <v>190</v>
      </c>
      <c r="BC3789">
        <v>0</v>
      </c>
      <c r="BD3789">
        <v>0</v>
      </c>
      <c r="BE3789" t="s">
        <v>410</v>
      </c>
      <c r="BF3789">
        <v>0.17</v>
      </c>
      <c r="BG3789" t="s">
        <v>410</v>
      </c>
      <c r="BH3789" t="s">
        <v>410</v>
      </c>
      <c r="BI3789">
        <v>30</v>
      </c>
      <c r="BJ3789" t="s">
        <v>410</v>
      </c>
      <c r="BK3789">
        <v>0</v>
      </c>
      <c r="BL3789">
        <v>0</v>
      </c>
      <c r="BM3789">
        <v>30</v>
      </c>
      <c r="BN3789">
        <v>0</v>
      </c>
    </row>
    <row r="3790" spans="1:66" x14ac:dyDescent="0.15">
      <c r="A3790" t="s">
        <v>6684</v>
      </c>
      <c r="B3790" t="s">
        <v>216</v>
      </c>
      <c r="C3790" t="s">
        <v>407</v>
      </c>
      <c r="D3790" t="s">
        <v>407</v>
      </c>
      <c r="E3790" t="s">
        <v>407</v>
      </c>
      <c r="F3790" t="s">
        <v>407</v>
      </c>
      <c r="G3790">
        <v>0</v>
      </c>
      <c r="H3790" t="s">
        <v>408</v>
      </c>
      <c r="I3790" t="s">
        <v>6682</v>
      </c>
      <c r="J3790">
        <v>70</v>
      </c>
      <c r="K3790">
        <v>0</v>
      </c>
      <c r="L3790">
        <v>1.2</v>
      </c>
      <c r="M3790">
        <v>170</v>
      </c>
      <c r="N3790">
        <v>0.56299999999999994</v>
      </c>
      <c r="O3790">
        <v>0</v>
      </c>
      <c r="P3790" t="s">
        <v>410</v>
      </c>
      <c r="Q3790" t="s">
        <v>411</v>
      </c>
      <c r="R3790">
        <v>100</v>
      </c>
      <c r="S3790">
        <v>1.04</v>
      </c>
      <c r="T3790">
        <v>110</v>
      </c>
      <c r="U3790">
        <v>0</v>
      </c>
      <c r="V3790">
        <v>310</v>
      </c>
      <c r="W3790">
        <v>30</v>
      </c>
      <c r="X3790">
        <v>0</v>
      </c>
      <c r="Y3790">
        <v>0</v>
      </c>
      <c r="Z3790">
        <v>37900</v>
      </c>
      <c r="AA3790">
        <v>28.8</v>
      </c>
      <c r="AB3790" t="s">
        <v>410</v>
      </c>
      <c r="AC3790">
        <v>0</v>
      </c>
      <c r="AD3790">
        <v>0</v>
      </c>
      <c r="AE3790">
        <v>0</v>
      </c>
      <c r="AF3790">
        <v>0.2</v>
      </c>
      <c r="AG3790" t="s">
        <v>410</v>
      </c>
      <c r="AH3790">
        <v>0</v>
      </c>
      <c r="AI3790">
        <v>1.96</v>
      </c>
      <c r="AJ3790">
        <v>840</v>
      </c>
      <c r="AK3790">
        <v>10</v>
      </c>
      <c r="AL3790">
        <v>0.08</v>
      </c>
      <c r="AM3790">
        <v>0</v>
      </c>
      <c r="AN3790">
        <v>60</v>
      </c>
      <c r="AO3790">
        <v>120</v>
      </c>
      <c r="AP3790">
        <v>0</v>
      </c>
      <c r="AQ3790">
        <v>2480</v>
      </c>
      <c r="AR3790">
        <v>0</v>
      </c>
      <c r="AS3790">
        <v>0</v>
      </c>
      <c r="AT3790">
        <v>0.11</v>
      </c>
      <c r="AU3790" t="s">
        <v>412</v>
      </c>
      <c r="AV3790" t="s">
        <v>410</v>
      </c>
      <c r="AW3790" t="s">
        <v>411</v>
      </c>
      <c r="AX3790">
        <v>0</v>
      </c>
      <c r="AY3790">
        <v>0</v>
      </c>
      <c r="AZ3790">
        <v>0</v>
      </c>
      <c r="BA3790" t="s">
        <v>6683</v>
      </c>
      <c r="BB3790">
        <v>30</v>
      </c>
      <c r="BC3790">
        <v>0</v>
      </c>
      <c r="BD3790">
        <v>0</v>
      </c>
      <c r="BE3790" t="s">
        <v>410</v>
      </c>
      <c r="BF3790">
        <v>0.05</v>
      </c>
      <c r="BG3790" t="s">
        <v>410</v>
      </c>
      <c r="BH3790" t="s">
        <v>410</v>
      </c>
      <c r="BI3790">
        <v>10</v>
      </c>
      <c r="BJ3790" t="s">
        <v>410</v>
      </c>
      <c r="BK3790">
        <v>0</v>
      </c>
      <c r="BL3790">
        <v>0</v>
      </c>
      <c r="BM3790">
        <v>36600</v>
      </c>
      <c r="BN3790">
        <v>0</v>
      </c>
    </row>
    <row r="3791" spans="1:66" x14ac:dyDescent="0.15">
      <c r="A3791" t="s">
        <v>6685</v>
      </c>
      <c r="B3791" t="s">
        <v>216</v>
      </c>
      <c r="C3791" t="s">
        <v>407</v>
      </c>
      <c r="D3791" t="s">
        <v>407</v>
      </c>
      <c r="E3791" t="s">
        <v>407</v>
      </c>
      <c r="F3791" t="s">
        <v>407</v>
      </c>
      <c r="G3791">
        <v>0</v>
      </c>
      <c r="H3791" t="s">
        <v>470</v>
      </c>
      <c r="I3791" t="s">
        <v>6682</v>
      </c>
      <c r="J3791" t="s">
        <v>416</v>
      </c>
      <c r="K3791">
        <v>0</v>
      </c>
      <c r="L3791">
        <v>4.5</v>
      </c>
      <c r="M3791" t="s">
        <v>410</v>
      </c>
      <c r="N3791">
        <v>8.9999999999999993E-3</v>
      </c>
      <c r="O3791">
        <v>0</v>
      </c>
      <c r="P3791">
        <v>840</v>
      </c>
      <c r="Q3791" t="s">
        <v>411</v>
      </c>
      <c r="R3791" t="s">
        <v>418</v>
      </c>
      <c r="S3791">
        <v>1.48</v>
      </c>
      <c r="T3791" t="s">
        <v>411</v>
      </c>
      <c r="U3791">
        <v>0</v>
      </c>
      <c r="V3791" t="s">
        <v>411</v>
      </c>
      <c r="W3791">
        <v>30</v>
      </c>
      <c r="X3791">
        <v>0</v>
      </c>
      <c r="Y3791">
        <v>0</v>
      </c>
      <c r="Z3791">
        <v>30</v>
      </c>
      <c r="AA3791">
        <v>2.2999999999999998</v>
      </c>
      <c r="AB3791" t="s">
        <v>410</v>
      </c>
      <c r="AC3791">
        <v>0</v>
      </c>
      <c r="AD3791">
        <v>0</v>
      </c>
      <c r="AE3791">
        <v>0</v>
      </c>
      <c r="AF3791">
        <v>1.7</v>
      </c>
      <c r="AG3791" t="s">
        <v>410</v>
      </c>
      <c r="AH3791">
        <v>0</v>
      </c>
      <c r="AI3791">
        <v>0.3</v>
      </c>
      <c r="AJ3791">
        <v>580</v>
      </c>
      <c r="AK3791" t="s">
        <v>411</v>
      </c>
      <c r="AL3791">
        <v>3.19</v>
      </c>
      <c r="AM3791">
        <v>0</v>
      </c>
      <c r="AN3791">
        <v>10</v>
      </c>
      <c r="AO3791">
        <v>340</v>
      </c>
      <c r="AP3791">
        <v>0</v>
      </c>
      <c r="AQ3791" t="s">
        <v>418</v>
      </c>
      <c r="AR3791">
        <v>0</v>
      </c>
      <c r="AS3791">
        <v>0</v>
      </c>
      <c r="AT3791">
        <v>0.11</v>
      </c>
      <c r="AU3791" t="s">
        <v>421</v>
      </c>
      <c r="AV3791" t="s">
        <v>410</v>
      </c>
      <c r="AW3791" t="s">
        <v>411</v>
      </c>
      <c r="AX3791">
        <v>0</v>
      </c>
      <c r="AY3791">
        <v>0</v>
      </c>
      <c r="AZ3791">
        <v>0</v>
      </c>
      <c r="BA3791" t="s">
        <v>6683</v>
      </c>
      <c r="BB3791">
        <v>170</v>
      </c>
      <c r="BC3791">
        <v>0</v>
      </c>
      <c r="BD3791">
        <v>0</v>
      </c>
      <c r="BE3791" t="s">
        <v>410</v>
      </c>
      <c r="BF3791">
        <v>0.17</v>
      </c>
      <c r="BG3791" t="s">
        <v>410</v>
      </c>
      <c r="BH3791" t="s">
        <v>410</v>
      </c>
      <c r="BI3791">
        <v>30</v>
      </c>
      <c r="BJ3791" t="s">
        <v>410</v>
      </c>
      <c r="BK3791">
        <v>0</v>
      </c>
      <c r="BL3791">
        <v>0</v>
      </c>
      <c r="BM3791">
        <v>30</v>
      </c>
      <c r="BN3791">
        <v>0</v>
      </c>
    </row>
    <row r="3792" spans="1:66" x14ac:dyDescent="0.15">
      <c r="A3792" t="s">
        <v>6686</v>
      </c>
      <c r="B3792" t="s">
        <v>216</v>
      </c>
      <c r="C3792" t="s">
        <v>407</v>
      </c>
      <c r="D3792" t="s">
        <v>407</v>
      </c>
      <c r="E3792" t="s">
        <v>407</v>
      </c>
      <c r="F3792" t="s">
        <v>407</v>
      </c>
      <c r="G3792">
        <v>0</v>
      </c>
      <c r="H3792" t="s">
        <v>474</v>
      </c>
      <c r="I3792" t="s">
        <v>6682</v>
      </c>
      <c r="J3792" t="s">
        <v>475</v>
      </c>
      <c r="K3792">
        <v>374</v>
      </c>
      <c r="L3792">
        <v>2.6</v>
      </c>
      <c r="M3792">
        <v>1610</v>
      </c>
      <c r="N3792">
        <v>5.22</v>
      </c>
      <c r="O3792">
        <v>0</v>
      </c>
      <c r="P3792">
        <v>1770</v>
      </c>
      <c r="Q3792" t="s">
        <v>411</v>
      </c>
      <c r="R3792" t="s">
        <v>418</v>
      </c>
      <c r="S3792">
        <v>2.46</v>
      </c>
      <c r="T3792">
        <v>190</v>
      </c>
      <c r="U3792">
        <v>0</v>
      </c>
      <c r="V3792">
        <v>70</v>
      </c>
      <c r="W3792">
        <v>100</v>
      </c>
      <c r="X3792">
        <v>0</v>
      </c>
      <c r="Y3792">
        <v>0</v>
      </c>
      <c r="Z3792">
        <v>7710</v>
      </c>
      <c r="AA3792">
        <v>18.399999999999999</v>
      </c>
      <c r="AB3792" t="s">
        <v>410</v>
      </c>
      <c r="AC3792">
        <v>0</v>
      </c>
      <c r="AD3792">
        <v>0</v>
      </c>
      <c r="AE3792">
        <v>0</v>
      </c>
      <c r="AF3792">
        <v>0.9</v>
      </c>
      <c r="AG3792" t="s">
        <v>410</v>
      </c>
      <c r="AH3792">
        <v>0</v>
      </c>
      <c r="AI3792">
        <v>1.23</v>
      </c>
      <c r="AJ3792">
        <v>1280</v>
      </c>
      <c r="AK3792">
        <v>770</v>
      </c>
      <c r="AL3792">
        <v>0.65</v>
      </c>
      <c r="AM3792">
        <v>0</v>
      </c>
      <c r="AN3792">
        <v>60</v>
      </c>
      <c r="AO3792">
        <v>460</v>
      </c>
      <c r="AP3792">
        <v>0</v>
      </c>
      <c r="AQ3792">
        <v>21700</v>
      </c>
      <c r="AR3792">
        <v>0</v>
      </c>
      <c r="AS3792">
        <v>0</v>
      </c>
      <c r="AT3792">
        <v>0.11</v>
      </c>
      <c r="AU3792" t="s">
        <v>412</v>
      </c>
      <c r="AV3792">
        <v>1020</v>
      </c>
      <c r="AW3792">
        <v>10</v>
      </c>
      <c r="AX3792">
        <v>0</v>
      </c>
      <c r="AY3792">
        <v>0</v>
      </c>
      <c r="AZ3792">
        <v>0</v>
      </c>
      <c r="BA3792" t="s">
        <v>6683</v>
      </c>
      <c r="BB3792">
        <v>110</v>
      </c>
      <c r="BC3792">
        <v>0</v>
      </c>
      <c r="BD3792">
        <v>0</v>
      </c>
      <c r="BE3792" t="s">
        <v>410</v>
      </c>
      <c r="BF3792">
        <v>0.18</v>
      </c>
      <c r="BG3792" t="s">
        <v>410</v>
      </c>
      <c r="BH3792" t="s">
        <v>410</v>
      </c>
      <c r="BI3792">
        <v>130</v>
      </c>
      <c r="BJ3792" t="s">
        <v>410</v>
      </c>
      <c r="BK3792">
        <v>0</v>
      </c>
      <c r="BL3792">
        <v>0</v>
      </c>
      <c r="BM3792">
        <v>35800</v>
      </c>
      <c r="BN3792">
        <v>0</v>
      </c>
    </row>
    <row r="3793" spans="1:66" x14ac:dyDescent="0.15">
      <c r="A3793" t="s">
        <v>6687</v>
      </c>
      <c r="B3793" t="s">
        <v>216</v>
      </c>
      <c r="C3793" t="s">
        <v>407</v>
      </c>
      <c r="D3793" t="s">
        <v>407</v>
      </c>
      <c r="E3793" t="s">
        <v>407</v>
      </c>
      <c r="F3793" t="s">
        <v>407</v>
      </c>
      <c r="G3793">
        <v>0</v>
      </c>
      <c r="H3793" t="s">
        <v>470</v>
      </c>
      <c r="I3793" t="s">
        <v>6682</v>
      </c>
      <c r="J3793" t="s">
        <v>416</v>
      </c>
      <c r="K3793">
        <v>0</v>
      </c>
      <c r="L3793">
        <v>3.33</v>
      </c>
      <c r="M3793" t="s">
        <v>410</v>
      </c>
      <c r="N3793" t="s">
        <v>417</v>
      </c>
      <c r="O3793">
        <v>0</v>
      </c>
      <c r="P3793">
        <v>770</v>
      </c>
      <c r="Q3793" t="s">
        <v>411</v>
      </c>
      <c r="R3793" t="s">
        <v>418</v>
      </c>
      <c r="S3793">
        <v>1.42</v>
      </c>
      <c r="T3793" t="s">
        <v>411</v>
      </c>
      <c r="U3793">
        <v>0</v>
      </c>
      <c r="V3793" t="s">
        <v>411</v>
      </c>
      <c r="W3793">
        <v>30</v>
      </c>
      <c r="X3793">
        <v>0</v>
      </c>
      <c r="Y3793">
        <v>0</v>
      </c>
      <c r="Z3793">
        <v>20</v>
      </c>
      <c r="AA3793">
        <v>2.2599999999999998</v>
      </c>
      <c r="AB3793" t="s">
        <v>410</v>
      </c>
      <c r="AC3793">
        <v>0</v>
      </c>
      <c r="AD3793">
        <v>0</v>
      </c>
      <c r="AE3793">
        <v>0</v>
      </c>
      <c r="AF3793">
        <v>1.6</v>
      </c>
      <c r="AG3793" t="s">
        <v>410</v>
      </c>
      <c r="AH3793">
        <v>0</v>
      </c>
      <c r="AI3793">
        <v>0.27</v>
      </c>
      <c r="AJ3793">
        <v>580</v>
      </c>
      <c r="AK3793" t="s">
        <v>411</v>
      </c>
      <c r="AL3793">
        <v>3.12</v>
      </c>
      <c r="AM3793">
        <v>0</v>
      </c>
      <c r="AN3793">
        <v>10</v>
      </c>
      <c r="AO3793">
        <v>330</v>
      </c>
      <c r="AP3793">
        <v>0</v>
      </c>
      <c r="AQ3793" t="s">
        <v>418</v>
      </c>
      <c r="AR3793">
        <v>0</v>
      </c>
      <c r="AS3793">
        <v>0</v>
      </c>
      <c r="AT3793">
        <v>0.11</v>
      </c>
      <c r="AU3793" t="s">
        <v>421</v>
      </c>
      <c r="AV3793" t="s">
        <v>410</v>
      </c>
      <c r="AW3793" t="s">
        <v>411</v>
      </c>
      <c r="AX3793">
        <v>0</v>
      </c>
      <c r="AY3793">
        <v>0</v>
      </c>
      <c r="AZ3793">
        <v>0</v>
      </c>
      <c r="BA3793" t="s">
        <v>6683</v>
      </c>
      <c r="BB3793">
        <v>180</v>
      </c>
      <c r="BC3793">
        <v>0</v>
      </c>
      <c r="BD3793">
        <v>0</v>
      </c>
      <c r="BE3793" t="s">
        <v>410</v>
      </c>
      <c r="BF3793">
        <v>0.16</v>
      </c>
      <c r="BG3793" t="s">
        <v>410</v>
      </c>
      <c r="BH3793" t="s">
        <v>410</v>
      </c>
      <c r="BI3793">
        <v>30</v>
      </c>
      <c r="BJ3793" t="s">
        <v>410</v>
      </c>
      <c r="BK3793">
        <v>0</v>
      </c>
      <c r="BL3793">
        <v>0</v>
      </c>
      <c r="BM3793">
        <v>40</v>
      </c>
      <c r="BN3793">
        <v>0</v>
      </c>
    </row>
    <row r="3794" spans="1:66" x14ac:dyDescent="0.15">
      <c r="A3794" t="s">
        <v>6688</v>
      </c>
      <c r="B3794" t="s">
        <v>216</v>
      </c>
      <c r="C3794" t="s">
        <v>407</v>
      </c>
      <c r="D3794" t="s">
        <v>407</v>
      </c>
      <c r="E3794" t="s">
        <v>407</v>
      </c>
      <c r="F3794" t="s">
        <v>407</v>
      </c>
      <c r="G3794">
        <v>0</v>
      </c>
      <c r="H3794" t="s">
        <v>408</v>
      </c>
      <c r="I3794" t="s">
        <v>6682</v>
      </c>
      <c r="J3794">
        <v>71</v>
      </c>
      <c r="K3794">
        <v>0</v>
      </c>
      <c r="L3794">
        <v>1.21</v>
      </c>
      <c r="M3794">
        <v>180</v>
      </c>
      <c r="N3794">
        <v>0.56799999999999995</v>
      </c>
      <c r="O3794">
        <v>0</v>
      </c>
      <c r="P3794" t="s">
        <v>410</v>
      </c>
      <c r="Q3794" t="s">
        <v>411</v>
      </c>
      <c r="R3794">
        <v>90</v>
      </c>
      <c r="S3794">
        <v>0.95</v>
      </c>
      <c r="T3794">
        <v>110</v>
      </c>
      <c r="U3794">
        <v>0</v>
      </c>
      <c r="V3794">
        <v>320</v>
      </c>
      <c r="W3794">
        <v>20</v>
      </c>
      <c r="X3794">
        <v>0</v>
      </c>
      <c r="Y3794">
        <v>0</v>
      </c>
      <c r="Z3794">
        <v>38100</v>
      </c>
      <c r="AA3794">
        <v>29.2</v>
      </c>
      <c r="AB3794" t="s">
        <v>410</v>
      </c>
      <c r="AC3794">
        <v>0</v>
      </c>
      <c r="AD3794">
        <v>0</v>
      </c>
      <c r="AE3794">
        <v>0</v>
      </c>
      <c r="AF3794">
        <v>0.2</v>
      </c>
      <c r="AG3794" t="s">
        <v>410</v>
      </c>
      <c r="AH3794">
        <v>0</v>
      </c>
      <c r="AI3794">
        <v>2.0499999999999998</v>
      </c>
      <c r="AJ3794">
        <v>800</v>
      </c>
      <c r="AK3794">
        <v>10</v>
      </c>
      <c r="AL3794">
        <v>7.0000000000000007E-2</v>
      </c>
      <c r="AM3794">
        <v>0</v>
      </c>
      <c r="AN3794">
        <v>60</v>
      </c>
      <c r="AO3794">
        <v>130</v>
      </c>
      <c r="AP3794">
        <v>0</v>
      </c>
      <c r="AQ3794">
        <v>2450</v>
      </c>
      <c r="AR3794">
        <v>0</v>
      </c>
      <c r="AS3794">
        <v>0</v>
      </c>
      <c r="AT3794">
        <v>0.11</v>
      </c>
      <c r="AU3794" t="s">
        <v>412</v>
      </c>
      <c r="AV3794" t="s">
        <v>410</v>
      </c>
      <c r="AW3794" t="s">
        <v>411</v>
      </c>
      <c r="AX3794">
        <v>0</v>
      </c>
      <c r="AY3794">
        <v>0</v>
      </c>
      <c r="AZ3794">
        <v>0</v>
      </c>
      <c r="BA3794" t="s">
        <v>6683</v>
      </c>
      <c r="BB3794">
        <v>10</v>
      </c>
      <c r="BC3794">
        <v>0</v>
      </c>
      <c r="BD3794">
        <v>0</v>
      </c>
      <c r="BE3794" t="s">
        <v>410</v>
      </c>
      <c r="BF3794">
        <v>0.05</v>
      </c>
      <c r="BG3794" t="s">
        <v>410</v>
      </c>
      <c r="BH3794" t="s">
        <v>410</v>
      </c>
      <c r="BI3794">
        <v>10</v>
      </c>
      <c r="BJ3794" t="s">
        <v>410</v>
      </c>
      <c r="BK3794">
        <v>0</v>
      </c>
      <c r="BL3794">
        <v>0</v>
      </c>
      <c r="BM3794">
        <v>38100</v>
      </c>
      <c r="BN3794">
        <v>0</v>
      </c>
    </row>
    <row r="3795" spans="1:66" x14ac:dyDescent="0.15">
      <c r="A3795" t="s">
        <v>6689</v>
      </c>
      <c r="B3795" t="s">
        <v>216</v>
      </c>
      <c r="C3795" t="s">
        <v>407</v>
      </c>
      <c r="D3795" t="s">
        <v>407</v>
      </c>
      <c r="E3795" t="s">
        <v>407</v>
      </c>
      <c r="F3795" t="s">
        <v>407</v>
      </c>
      <c r="G3795">
        <v>0</v>
      </c>
      <c r="H3795" t="s">
        <v>470</v>
      </c>
      <c r="I3795" t="s">
        <v>6682</v>
      </c>
      <c r="J3795" t="s">
        <v>416</v>
      </c>
      <c r="K3795">
        <v>0</v>
      </c>
      <c r="L3795">
        <v>3.85</v>
      </c>
      <c r="M3795" t="s">
        <v>410</v>
      </c>
      <c r="N3795">
        <v>1.0999999999999999E-2</v>
      </c>
      <c r="O3795">
        <v>0</v>
      </c>
      <c r="P3795">
        <v>790</v>
      </c>
      <c r="Q3795" t="s">
        <v>411</v>
      </c>
      <c r="R3795" t="s">
        <v>418</v>
      </c>
      <c r="S3795">
        <v>1.42</v>
      </c>
      <c r="T3795" t="s">
        <v>411</v>
      </c>
      <c r="U3795">
        <v>0</v>
      </c>
      <c r="V3795" t="s">
        <v>411</v>
      </c>
      <c r="W3795">
        <v>30</v>
      </c>
      <c r="X3795">
        <v>0</v>
      </c>
      <c r="Y3795">
        <v>0</v>
      </c>
      <c r="Z3795">
        <v>30</v>
      </c>
      <c r="AA3795">
        <v>2.2200000000000002</v>
      </c>
      <c r="AB3795" t="s">
        <v>410</v>
      </c>
      <c r="AC3795">
        <v>0</v>
      </c>
      <c r="AD3795">
        <v>0</v>
      </c>
      <c r="AE3795">
        <v>0</v>
      </c>
      <c r="AF3795">
        <v>0.9</v>
      </c>
      <c r="AG3795" t="s">
        <v>410</v>
      </c>
      <c r="AH3795">
        <v>0</v>
      </c>
      <c r="AI3795">
        <v>0.3</v>
      </c>
      <c r="AJ3795">
        <v>580</v>
      </c>
      <c r="AK3795" t="s">
        <v>411</v>
      </c>
      <c r="AL3795">
        <v>3.19</v>
      </c>
      <c r="AM3795">
        <v>0</v>
      </c>
      <c r="AN3795">
        <v>10</v>
      </c>
      <c r="AO3795">
        <v>340</v>
      </c>
      <c r="AP3795">
        <v>0</v>
      </c>
      <c r="AQ3795" t="s">
        <v>418</v>
      </c>
      <c r="AR3795">
        <v>0</v>
      </c>
      <c r="AS3795">
        <v>0</v>
      </c>
      <c r="AT3795">
        <v>0.11</v>
      </c>
      <c r="AU3795" t="s">
        <v>421</v>
      </c>
      <c r="AV3795" t="s">
        <v>410</v>
      </c>
      <c r="AW3795" t="s">
        <v>411</v>
      </c>
      <c r="AX3795">
        <v>0</v>
      </c>
      <c r="AY3795">
        <v>0</v>
      </c>
      <c r="AZ3795">
        <v>0</v>
      </c>
      <c r="BA3795" t="s">
        <v>6683</v>
      </c>
      <c r="BB3795">
        <v>160</v>
      </c>
      <c r="BC3795">
        <v>0</v>
      </c>
      <c r="BD3795">
        <v>0</v>
      </c>
      <c r="BE3795" t="s">
        <v>410</v>
      </c>
      <c r="BF3795">
        <v>0.17</v>
      </c>
      <c r="BG3795" t="s">
        <v>410</v>
      </c>
      <c r="BH3795" t="s">
        <v>410</v>
      </c>
      <c r="BI3795">
        <v>30</v>
      </c>
      <c r="BJ3795" t="s">
        <v>410</v>
      </c>
      <c r="BK3795">
        <v>0</v>
      </c>
      <c r="BL3795">
        <v>0</v>
      </c>
      <c r="BM3795">
        <v>30</v>
      </c>
      <c r="BN3795">
        <v>0</v>
      </c>
    </row>
    <row r="3796" spans="1:66" x14ac:dyDescent="0.15">
      <c r="A3796" t="s">
        <v>6690</v>
      </c>
      <c r="B3796" t="s">
        <v>216</v>
      </c>
      <c r="C3796" t="s">
        <v>407</v>
      </c>
      <c r="D3796" t="s">
        <v>407</v>
      </c>
      <c r="E3796" t="s">
        <v>407</v>
      </c>
      <c r="F3796" t="s">
        <v>407</v>
      </c>
      <c r="G3796">
        <v>0</v>
      </c>
      <c r="H3796" t="s">
        <v>474</v>
      </c>
      <c r="I3796" t="s">
        <v>6682</v>
      </c>
      <c r="J3796" t="s">
        <v>475</v>
      </c>
      <c r="K3796">
        <v>357</v>
      </c>
      <c r="L3796">
        <v>3.19</v>
      </c>
      <c r="M3796">
        <v>1620</v>
      </c>
      <c r="N3796">
        <v>5.63</v>
      </c>
      <c r="O3796">
        <v>0</v>
      </c>
      <c r="P3796">
        <v>1710</v>
      </c>
      <c r="Q3796" t="s">
        <v>411</v>
      </c>
      <c r="R3796">
        <v>20</v>
      </c>
      <c r="S3796">
        <v>2.4</v>
      </c>
      <c r="T3796">
        <v>190</v>
      </c>
      <c r="U3796">
        <v>0</v>
      </c>
      <c r="V3796">
        <v>70</v>
      </c>
      <c r="W3796">
        <v>90</v>
      </c>
      <c r="X3796">
        <v>0</v>
      </c>
      <c r="Y3796">
        <v>0</v>
      </c>
      <c r="Z3796">
        <v>7610</v>
      </c>
      <c r="AA3796">
        <v>17.75</v>
      </c>
      <c r="AB3796" t="s">
        <v>410</v>
      </c>
      <c r="AC3796">
        <v>0</v>
      </c>
      <c r="AD3796">
        <v>0</v>
      </c>
      <c r="AE3796">
        <v>0</v>
      </c>
      <c r="AF3796">
        <v>1</v>
      </c>
      <c r="AG3796" t="s">
        <v>410</v>
      </c>
      <c r="AH3796">
        <v>0</v>
      </c>
      <c r="AI3796">
        <v>1.36</v>
      </c>
      <c r="AJ3796">
        <v>1220</v>
      </c>
      <c r="AK3796">
        <v>760</v>
      </c>
      <c r="AL3796">
        <v>0.67</v>
      </c>
      <c r="AM3796">
        <v>0</v>
      </c>
      <c r="AN3796">
        <v>60</v>
      </c>
      <c r="AO3796">
        <v>460</v>
      </c>
      <c r="AP3796">
        <v>0</v>
      </c>
      <c r="AQ3796">
        <v>21400</v>
      </c>
      <c r="AR3796">
        <v>0</v>
      </c>
      <c r="AS3796">
        <v>0</v>
      </c>
      <c r="AT3796">
        <v>0.11</v>
      </c>
      <c r="AU3796" t="s">
        <v>412</v>
      </c>
      <c r="AV3796">
        <v>1040</v>
      </c>
      <c r="AW3796">
        <v>10</v>
      </c>
      <c r="AX3796">
        <v>0</v>
      </c>
      <c r="AY3796">
        <v>0</v>
      </c>
      <c r="AZ3796">
        <v>0</v>
      </c>
      <c r="BA3796" t="s">
        <v>6683</v>
      </c>
      <c r="BB3796">
        <v>100</v>
      </c>
      <c r="BC3796">
        <v>0</v>
      </c>
      <c r="BD3796">
        <v>0</v>
      </c>
      <c r="BE3796" t="s">
        <v>410</v>
      </c>
      <c r="BF3796">
        <v>0.18</v>
      </c>
      <c r="BG3796" t="s">
        <v>410</v>
      </c>
      <c r="BH3796" t="s">
        <v>410</v>
      </c>
      <c r="BI3796">
        <v>140</v>
      </c>
      <c r="BJ3796" t="s">
        <v>410</v>
      </c>
      <c r="BK3796">
        <v>0</v>
      </c>
      <c r="BL3796">
        <v>0</v>
      </c>
      <c r="BM3796">
        <v>36800</v>
      </c>
      <c r="BN3796">
        <v>0</v>
      </c>
    </row>
    <row r="3797" spans="1:66" x14ac:dyDescent="0.15">
      <c r="A3797" t="s">
        <v>6691</v>
      </c>
      <c r="B3797" t="s">
        <v>216</v>
      </c>
      <c r="C3797">
        <v>1900</v>
      </c>
      <c r="D3797">
        <v>1905</v>
      </c>
      <c r="E3797">
        <v>579.1</v>
      </c>
      <c r="F3797">
        <v>580.6</v>
      </c>
      <c r="G3797" t="s">
        <v>1687</v>
      </c>
      <c r="H3797">
        <v>0</v>
      </c>
      <c r="I3797" t="s">
        <v>6682</v>
      </c>
      <c r="J3797" t="s">
        <v>416</v>
      </c>
      <c r="K3797">
        <v>0</v>
      </c>
      <c r="L3797">
        <v>4.8600000000000003</v>
      </c>
      <c r="M3797">
        <v>120</v>
      </c>
      <c r="N3797">
        <v>1.0999999999999999E-2</v>
      </c>
      <c r="O3797">
        <v>0</v>
      </c>
      <c r="P3797">
        <v>280</v>
      </c>
      <c r="Q3797" t="s">
        <v>411</v>
      </c>
      <c r="R3797" t="s">
        <v>418</v>
      </c>
      <c r="S3797">
        <v>2.93</v>
      </c>
      <c r="T3797" t="s">
        <v>411</v>
      </c>
      <c r="U3797">
        <v>0</v>
      </c>
      <c r="V3797">
        <v>10</v>
      </c>
      <c r="W3797">
        <v>40</v>
      </c>
      <c r="X3797">
        <v>0</v>
      </c>
      <c r="Y3797">
        <v>0</v>
      </c>
      <c r="Z3797">
        <v>90</v>
      </c>
      <c r="AA3797">
        <v>3.72</v>
      </c>
      <c r="AB3797" t="s">
        <v>410</v>
      </c>
      <c r="AC3797">
        <v>0</v>
      </c>
      <c r="AD3797">
        <v>0</v>
      </c>
      <c r="AE3797">
        <v>0</v>
      </c>
      <c r="AF3797">
        <v>1.6</v>
      </c>
      <c r="AG3797" t="s">
        <v>410</v>
      </c>
      <c r="AH3797">
        <v>0</v>
      </c>
      <c r="AI3797">
        <v>2.74</v>
      </c>
      <c r="AJ3797">
        <v>640</v>
      </c>
      <c r="AK3797" t="s">
        <v>411</v>
      </c>
      <c r="AL3797">
        <v>0.56000000000000005</v>
      </c>
      <c r="AM3797">
        <v>0</v>
      </c>
      <c r="AN3797">
        <v>10</v>
      </c>
      <c r="AO3797">
        <v>230</v>
      </c>
      <c r="AP3797">
        <v>0</v>
      </c>
      <c r="AQ3797">
        <v>20</v>
      </c>
      <c r="AR3797">
        <v>0</v>
      </c>
      <c r="AS3797">
        <v>0</v>
      </c>
      <c r="AT3797">
        <v>5.93</v>
      </c>
      <c r="AU3797" t="s">
        <v>421</v>
      </c>
      <c r="AV3797" t="s">
        <v>410</v>
      </c>
      <c r="AW3797">
        <v>10</v>
      </c>
      <c r="AX3797">
        <v>0</v>
      </c>
      <c r="AY3797">
        <v>0</v>
      </c>
      <c r="AZ3797">
        <v>0</v>
      </c>
      <c r="BA3797" t="s">
        <v>6683</v>
      </c>
      <c r="BB3797">
        <v>70</v>
      </c>
      <c r="BC3797">
        <v>0</v>
      </c>
      <c r="BD3797">
        <v>0</v>
      </c>
      <c r="BE3797" t="s">
        <v>410</v>
      </c>
      <c r="BF3797">
        <v>0.1</v>
      </c>
      <c r="BG3797" t="s">
        <v>410</v>
      </c>
      <c r="BH3797" t="s">
        <v>410</v>
      </c>
      <c r="BI3797">
        <v>70</v>
      </c>
      <c r="BJ3797" t="s">
        <v>410</v>
      </c>
      <c r="BK3797">
        <v>0</v>
      </c>
      <c r="BL3797">
        <v>0</v>
      </c>
      <c r="BM3797">
        <v>110</v>
      </c>
      <c r="BN3797">
        <v>0</v>
      </c>
    </row>
    <row r="3798" spans="1:66" x14ac:dyDescent="0.15">
      <c r="A3798" t="s">
        <v>6692</v>
      </c>
      <c r="B3798" t="s">
        <v>216</v>
      </c>
      <c r="C3798">
        <v>1905</v>
      </c>
      <c r="D3798">
        <v>1910</v>
      </c>
      <c r="E3798">
        <v>580.6</v>
      </c>
      <c r="F3798">
        <v>582.20000000000005</v>
      </c>
      <c r="G3798" t="s">
        <v>1687</v>
      </c>
      <c r="H3798">
        <v>0</v>
      </c>
      <c r="I3798" t="s">
        <v>6682</v>
      </c>
      <c r="J3798">
        <v>1</v>
      </c>
      <c r="K3798">
        <v>0</v>
      </c>
      <c r="L3798">
        <v>4.18</v>
      </c>
      <c r="M3798">
        <v>70</v>
      </c>
      <c r="N3798">
        <v>1.4999999999999999E-2</v>
      </c>
      <c r="O3798">
        <v>0</v>
      </c>
      <c r="P3798">
        <v>270</v>
      </c>
      <c r="Q3798" t="s">
        <v>411</v>
      </c>
      <c r="R3798" t="s">
        <v>418</v>
      </c>
      <c r="S3798">
        <v>2.31</v>
      </c>
      <c r="T3798" t="s">
        <v>411</v>
      </c>
      <c r="U3798">
        <v>0</v>
      </c>
      <c r="V3798" t="s">
        <v>411</v>
      </c>
      <c r="W3798">
        <v>20</v>
      </c>
      <c r="X3798">
        <v>0</v>
      </c>
      <c r="Y3798">
        <v>0</v>
      </c>
      <c r="Z3798">
        <v>40</v>
      </c>
      <c r="AA3798">
        <v>3.07</v>
      </c>
      <c r="AB3798" t="s">
        <v>410</v>
      </c>
      <c r="AC3798">
        <v>0</v>
      </c>
      <c r="AD3798">
        <v>0</v>
      </c>
      <c r="AE3798">
        <v>0</v>
      </c>
      <c r="AF3798">
        <v>1.5</v>
      </c>
      <c r="AG3798" t="s">
        <v>410</v>
      </c>
      <c r="AH3798">
        <v>0</v>
      </c>
      <c r="AI3798">
        <v>2.08</v>
      </c>
      <c r="AJ3798">
        <v>450</v>
      </c>
      <c r="AK3798" t="s">
        <v>411</v>
      </c>
      <c r="AL3798">
        <v>0.6</v>
      </c>
      <c r="AM3798">
        <v>0</v>
      </c>
      <c r="AN3798">
        <v>10</v>
      </c>
      <c r="AO3798">
        <v>250</v>
      </c>
      <c r="AP3798">
        <v>0</v>
      </c>
      <c r="AQ3798">
        <v>410</v>
      </c>
      <c r="AR3798">
        <v>0</v>
      </c>
      <c r="AS3798">
        <v>0</v>
      </c>
      <c r="AT3798">
        <v>5.4</v>
      </c>
      <c r="AU3798">
        <v>7.0000000000000007E-2</v>
      </c>
      <c r="AV3798" t="s">
        <v>410</v>
      </c>
      <c r="AW3798">
        <v>10</v>
      </c>
      <c r="AX3798">
        <v>0</v>
      </c>
      <c r="AY3798">
        <v>0</v>
      </c>
      <c r="AZ3798">
        <v>0</v>
      </c>
      <c r="BA3798" t="s">
        <v>6683</v>
      </c>
      <c r="BB3798">
        <v>60</v>
      </c>
      <c r="BC3798">
        <v>0</v>
      </c>
      <c r="BD3798">
        <v>0</v>
      </c>
      <c r="BE3798" t="s">
        <v>410</v>
      </c>
      <c r="BF3798">
        <v>0.11</v>
      </c>
      <c r="BG3798" t="s">
        <v>410</v>
      </c>
      <c r="BH3798" t="s">
        <v>410</v>
      </c>
      <c r="BI3798">
        <v>50</v>
      </c>
      <c r="BJ3798" t="s">
        <v>410</v>
      </c>
      <c r="BK3798">
        <v>0</v>
      </c>
      <c r="BL3798">
        <v>0</v>
      </c>
      <c r="BM3798">
        <v>340</v>
      </c>
      <c r="BN3798">
        <v>0</v>
      </c>
    </row>
    <row r="3799" spans="1:66" x14ac:dyDescent="0.15">
      <c r="A3799" t="s">
        <v>6693</v>
      </c>
      <c r="B3799" t="s">
        <v>216</v>
      </c>
      <c r="C3799">
        <v>1910</v>
      </c>
      <c r="D3799">
        <v>1912.5</v>
      </c>
      <c r="E3799">
        <v>582.20000000000005</v>
      </c>
      <c r="F3799">
        <v>582.9</v>
      </c>
      <c r="G3799" t="s">
        <v>6694</v>
      </c>
      <c r="H3799">
        <v>0</v>
      </c>
      <c r="I3799" t="s">
        <v>6682</v>
      </c>
      <c r="J3799">
        <v>70</v>
      </c>
      <c r="K3799">
        <v>0</v>
      </c>
      <c r="L3799">
        <v>2.64</v>
      </c>
      <c r="M3799">
        <v>790</v>
      </c>
      <c r="N3799">
        <v>0.83599999999999997</v>
      </c>
      <c r="O3799">
        <v>0</v>
      </c>
      <c r="P3799">
        <v>130</v>
      </c>
      <c r="Q3799" t="s">
        <v>411</v>
      </c>
      <c r="R3799" t="s">
        <v>418</v>
      </c>
      <c r="S3799">
        <v>1.93</v>
      </c>
      <c r="T3799">
        <v>10</v>
      </c>
      <c r="U3799">
        <v>0</v>
      </c>
      <c r="V3799">
        <v>10</v>
      </c>
      <c r="W3799">
        <v>40</v>
      </c>
      <c r="X3799">
        <v>0</v>
      </c>
      <c r="Y3799">
        <v>0</v>
      </c>
      <c r="Z3799">
        <v>3380</v>
      </c>
      <c r="AA3799">
        <v>6.66</v>
      </c>
      <c r="AB3799" t="s">
        <v>410</v>
      </c>
      <c r="AC3799">
        <v>0</v>
      </c>
      <c r="AD3799">
        <v>0</v>
      </c>
      <c r="AE3799">
        <v>0</v>
      </c>
      <c r="AF3799">
        <v>0.5</v>
      </c>
      <c r="AG3799" t="s">
        <v>410</v>
      </c>
      <c r="AH3799">
        <v>0</v>
      </c>
      <c r="AI3799">
        <v>2.89</v>
      </c>
      <c r="AJ3799">
        <v>990</v>
      </c>
      <c r="AK3799" t="s">
        <v>411</v>
      </c>
      <c r="AL3799">
        <v>0.38</v>
      </c>
      <c r="AM3799">
        <v>0</v>
      </c>
      <c r="AN3799">
        <v>10</v>
      </c>
      <c r="AO3799">
        <v>120</v>
      </c>
      <c r="AP3799">
        <v>0</v>
      </c>
      <c r="AQ3799">
        <v>320</v>
      </c>
      <c r="AR3799">
        <v>0</v>
      </c>
      <c r="AS3799">
        <v>0</v>
      </c>
      <c r="AT3799">
        <v>3.38</v>
      </c>
      <c r="AU3799">
        <v>1.42</v>
      </c>
      <c r="AV3799">
        <v>1390</v>
      </c>
      <c r="AW3799">
        <v>10</v>
      </c>
      <c r="AX3799">
        <v>0</v>
      </c>
      <c r="AY3799">
        <v>0</v>
      </c>
      <c r="AZ3799">
        <v>0</v>
      </c>
      <c r="BA3799" t="s">
        <v>6683</v>
      </c>
      <c r="BB3799">
        <v>30</v>
      </c>
      <c r="BC3799">
        <v>0</v>
      </c>
      <c r="BD3799">
        <v>0</v>
      </c>
      <c r="BE3799" t="s">
        <v>410</v>
      </c>
      <c r="BF3799">
        <v>0.06</v>
      </c>
      <c r="BG3799" t="s">
        <v>410</v>
      </c>
      <c r="BH3799" t="s">
        <v>410</v>
      </c>
      <c r="BI3799">
        <v>40</v>
      </c>
      <c r="BJ3799" t="s">
        <v>410</v>
      </c>
      <c r="BK3799">
        <v>0</v>
      </c>
      <c r="BL3799">
        <v>0</v>
      </c>
      <c r="BM3799">
        <v>3560</v>
      </c>
      <c r="BN3799">
        <v>0</v>
      </c>
    </row>
    <row r="3800" spans="1:66" x14ac:dyDescent="0.15">
      <c r="A3800" t="s">
        <v>6695</v>
      </c>
      <c r="B3800" t="s">
        <v>216</v>
      </c>
      <c r="C3800">
        <v>1912.5</v>
      </c>
      <c r="D3800">
        <v>1916</v>
      </c>
      <c r="E3800">
        <v>582.9</v>
      </c>
      <c r="F3800">
        <v>584</v>
      </c>
      <c r="G3800" t="s">
        <v>6696</v>
      </c>
      <c r="H3800">
        <v>0</v>
      </c>
      <c r="I3800" t="s">
        <v>6682</v>
      </c>
      <c r="J3800">
        <v>22</v>
      </c>
      <c r="K3800">
        <v>0</v>
      </c>
      <c r="L3800">
        <v>6.09</v>
      </c>
      <c r="M3800">
        <v>2150</v>
      </c>
      <c r="N3800">
        <v>0.626</v>
      </c>
      <c r="O3800">
        <v>0</v>
      </c>
      <c r="P3800">
        <v>160</v>
      </c>
      <c r="Q3800" t="s">
        <v>411</v>
      </c>
      <c r="R3800" t="s">
        <v>418</v>
      </c>
      <c r="S3800">
        <v>0.76</v>
      </c>
      <c r="T3800">
        <v>70</v>
      </c>
      <c r="U3800">
        <v>0</v>
      </c>
      <c r="V3800">
        <v>10</v>
      </c>
      <c r="W3800">
        <v>20</v>
      </c>
      <c r="X3800">
        <v>0</v>
      </c>
      <c r="Y3800">
        <v>0</v>
      </c>
      <c r="Z3800">
        <v>2760</v>
      </c>
      <c r="AA3800">
        <v>19.8</v>
      </c>
      <c r="AB3800" t="s">
        <v>410</v>
      </c>
      <c r="AC3800">
        <v>0</v>
      </c>
      <c r="AD3800">
        <v>0</v>
      </c>
      <c r="AE3800">
        <v>0</v>
      </c>
      <c r="AF3800">
        <v>0.8</v>
      </c>
      <c r="AG3800" t="s">
        <v>410</v>
      </c>
      <c r="AH3800">
        <v>0</v>
      </c>
      <c r="AI3800">
        <v>4.96</v>
      </c>
      <c r="AJ3800">
        <v>1290</v>
      </c>
      <c r="AK3800" t="s">
        <v>411</v>
      </c>
      <c r="AL3800">
        <v>0.64</v>
      </c>
      <c r="AM3800">
        <v>0</v>
      </c>
      <c r="AN3800">
        <v>10</v>
      </c>
      <c r="AO3800">
        <v>200</v>
      </c>
      <c r="AP3800">
        <v>0</v>
      </c>
      <c r="AQ3800">
        <v>1120</v>
      </c>
      <c r="AR3800">
        <v>0</v>
      </c>
      <c r="AS3800">
        <v>0</v>
      </c>
      <c r="AT3800">
        <v>4.68</v>
      </c>
      <c r="AU3800" t="s">
        <v>412</v>
      </c>
      <c r="AV3800">
        <v>400</v>
      </c>
      <c r="AW3800">
        <v>10</v>
      </c>
      <c r="AX3800">
        <v>0</v>
      </c>
      <c r="AY3800">
        <v>0</v>
      </c>
      <c r="AZ3800">
        <v>0</v>
      </c>
      <c r="BA3800" t="s">
        <v>6683</v>
      </c>
      <c r="BB3800">
        <v>40</v>
      </c>
      <c r="BC3800">
        <v>0</v>
      </c>
      <c r="BD3800">
        <v>0</v>
      </c>
      <c r="BE3800" t="s">
        <v>410</v>
      </c>
      <c r="BF3800">
        <v>0.12</v>
      </c>
      <c r="BG3800" t="s">
        <v>410</v>
      </c>
      <c r="BH3800" t="s">
        <v>410</v>
      </c>
      <c r="BI3800">
        <v>50</v>
      </c>
      <c r="BJ3800" t="s">
        <v>410</v>
      </c>
      <c r="BK3800">
        <v>0</v>
      </c>
      <c r="BL3800">
        <v>0</v>
      </c>
      <c r="BM3800">
        <v>26400</v>
      </c>
      <c r="BN3800">
        <v>0</v>
      </c>
    </row>
    <row r="3801" spans="1:66" x14ac:dyDescent="0.15">
      <c r="A3801" t="s">
        <v>6697</v>
      </c>
      <c r="B3801" t="s">
        <v>216</v>
      </c>
      <c r="C3801">
        <v>1916</v>
      </c>
      <c r="D3801">
        <v>1921</v>
      </c>
      <c r="E3801">
        <v>584</v>
      </c>
      <c r="F3801">
        <v>585.5</v>
      </c>
      <c r="G3801" t="s">
        <v>6698</v>
      </c>
      <c r="H3801">
        <v>0</v>
      </c>
      <c r="I3801" t="s">
        <v>6682</v>
      </c>
      <c r="J3801">
        <v>18</v>
      </c>
      <c r="K3801">
        <v>0</v>
      </c>
      <c r="L3801">
        <v>5.35</v>
      </c>
      <c r="M3801">
        <v>5370</v>
      </c>
      <c r="N3801">
        <v>0.84</v>
      </c>
      <c r="O3801">
        <v>0</v>
      </c>
      <c r="P3801">
        <v>150</v>
      </c>
      <c r="Q3801" t="s">
        <v>411</v>
      </c>
      <c r="R3801" t="s">
        <v>418</v>
      </c>
      <c r="S3801">
        <v>2.16</v>
      </c>
      <c r="T3801">
        <v>80</v>
      </c>
      <c r="U3801">
        <v>0</v>
      </c>
      <c r="V3801">
        <v>10</v>
      </c>
      <c r="W3801" t="s">
        <v>411</v>
      </c>
      <c r="X3801">
        <v>0</v>
      </c>
      <c r="Y3801">
        <v>0</v>
      </c>
      <c r="Z3801">
        <v>2630</v>
      </c>
      <c r="AA3801">
        <v>19.5</v>
      </c>
      <c r="AB3801" t="s">
        <v>410</v>
      </c>
      <c r="AC3801">
        <v>0</v>
      </c>
      <c r="AD3801">
        <v>0</v>
      </c>
      <c r="AE3801">
        <v>0</v>
      </c>
      <c r="AF3801">
        <v>0.8</v>
      </c>
      <c r="AG3801" t="s">
        <v>410</v>
      </c>
      <c r="AH3801">
        <v>0</v>
      </c>
      <c r="AI3801">
        <v>4.4400000000000004</v>
      </c>
      <c r="AJ3801">
        <v>1130</v>
      </c>
      <c r="AK3801" t="s">
        <v>411</v>
      </c>
      <c r="AL3801">
        <v>0.61</v>
      </c>
      <c r="AM3801">
        <v>0</v>
      </c>
      <c r="AN3801" t="s">
        <v>411</v>
      </c>
      <c r="AO3801">
        <v>90</v>
      </c>
      <c r="AP3801">
        <v>0</v>
      </c>
      <c r="AQ3801">
        <v>4320</v>
      </c>
      <c r="AR3801">
        <v>0</v>
      </c>
      <c r="AS3801">
        <v>0</v>
      </c>
      <c r="AT3801">
        <v>7.62</v>
      </c>
      <c r="AU3801" t="s">
        <v>412</v>
      </c>
      <c r="AV3801">
        <v>320</v>
      </c>
      <c r="AW3801">
        <v>10</v>
      </c>
      <c r="AX3801">
        <v>0</v>
      </c>
      <c r="AY3801">
        <v>0</v>
      </c>
      <c r="AZ3801">
        <v>0</v>
      </c>
      <c r="BA3801" t="s">
        <v>6683</v>
      </c>
      <c r="BB3801">
        <v>50</v>
      </c>
      <c r="BC3801">
        <v>0</v>
      </c>
      <c r="BD3801">
        <v>0</v>
      </c>
      <c r="BE3801" t="s">
        <v>410</v>
      </c>
      <c r="BF3801">
        <v>0.08</v>
      </c>
      <c r="BG3801" t="s">
        <v>410</v>
      </c>
      <c r="BH3801" t="s">
        <v>410</v>
      </c>
      <c r="BI3801">
        <v>10</v>
      </c>
      <c r="BJ3801" t="s">
        <v>410</v>
      </c>
      <c r="BK3801">
        <v>0</v>
      </c>
      <c r="BL3801">
        <v>0</v>
      </c>
      <c r="BM3801">
        <v>29600</v>
      </c>
      <c r="BN3801">
        <v>0</v>
      </c>
    </row>
    <row r="3802" spans="1:66" x14ac:dyDescent="0.15">
      <c r="A3802" t="s">
        <v>6699</v>
      </c>
      <c r="B3802" t="s">
        <v>216</v>
      </c>
      <c r="C3802">
        <v>1921</v>
      </c>
      <c r="D3802">
        <v>1926</v>
      </c>
      <c r="E3802">
        <v>585.5</v>
      </c>
      <c r="F3802">
        <v>587</v>
      </c>
      <c r="G3802" t="s">
        <v>6700</v>
      </c>
      <c r="H3802">
        <v>0</v>
      </c>
      <c r="I3802" t="s">
        <v>6682</v>
      </c>
      <c r="J3802">
        <v>9</v>
      </c>
      <c r="K3802">
        <v>0</v>
      </c>
      <c r="L3802">
        <v>2.74</v>
      </c>
      <c r="M3802">
        <v>3080</v>
      </c>
      <c r="N3802">
        <v>0.441</v>
      </c>
      <c r="O3802">
        <v>0</v>
      </c>
      <c r="P3802">
        <v>100</v>
      </c>
      <c r="Q3802" t="s">
        <v>411</v>
      </c>
      <c r="R3802" t="s">
        <v>418</v>
      </c>
      <c r="S3802">
        <v>1.84</v>
      </c>
      <c r="T3802">
        <v>60</v>
      </c>
      <c r="U3802">
        <v>0</v>
      </c>
      <c r="V3802" t="s">
        <v>411</v>
      </c>
      <c r="W3802">
        <v>10</v>
      </c>
      <c r="X3802">
        <v>0</v>
      </c>
      <c r="Y3802">
        <v>0</v>
      </c>
      <c r="Z3802">
        <v>430</v>
      </c>
      <c r="AA3802">
        <v>19.55</v>
      </c>
      <c r="AB3802" t="s">
        <v>410</v>
      </c>
      <c r="AC3802">
        <v>0</v>
      </c>
      <c r="AD3802">
        <v>0</v>
      </c>
      <c r="AE3802">
        <v>0</v>
      </c>
      <c r="AF3802">
        <v>0.7</v>
      </c>
      <c r="AG3802" t="s">
        <v>410</v>
      </c>
      <c r="AH3802">
        <v>0</v>
      </c>
      <c r="AI3802">
        <v>1.92</v>
      </c>
      <c r="AJ3802">
        <v>870</v>
      </c>
      <c r="AK3802">
        <v>10</v>
      </c>
      <c r="AL3802">
        <v>0.39</v>
      </c>
      <c r="AM3802">
        <v>0</v>
      </c>
      <c r="AN3802" t="s">
        <v>411</v>
      </c>
      <c r="AO3802">
        <v>130</v>
      </c>
      <c r="AP3802">
        <v>0</v>
      </c>
      <c r="AQ3802">
        <v>13250</v>
      </c>
      <c r="AR3802">
        <v>0</v>
      </c>
      <c r="AS3802">
        <v>0</v>
      </c>
      <c r="AT3802">
        <v>7.24</v>
      </c>
      <c r="AU3802" t="s">
        <v>412</v>
      </c>
      <c r="AV3802">
        <v>80</v>
      </c>
      <c r="AW3802">
        <v>10</v>
      </c>
      <c r="AX3802">
        <v>0</v>
      </c>
      <c r="AY3802">
        <v>0</v>
      </c>
      <c r="AZ3802">
        <v>0</v>
      </c>
      <c r="BA3802" t="s">
        <v>6683</v>
      </c>
      <c r="BB3802">
        <v>30</v>
      </c>
      <c r="BC3802">
        <v>0</v>
      </c>
      <c r="BD3802">
        <v>0</v>
      </c>
      <c r="BE3802" t="s">
        <v>410</v>
      </c>
      <c r="BF3802" t="s">
        <v>421</v>
      </c>
      <c r="BG3802" t="s">
        <v>410</v>
      </c>
      <c r="BH3802" t="s">
        <v>410</v>
      </c>
      <c r="BI3802" t="s">
        <v>411</v>
      </c>
      <c r="BJ3802" t="s">
        <v>410</v>
      </c>
      <c r="BK3802">
        <v>0</v>
      </c>
      <c r="BL3802">
        <v>0</v>
      </c>
      <c r="BM3802">
        <v>30700</v>
      </c>
      <c r="BN3802">
        <v>0</v>
      </c>
    </row>
    <row r="3803" spans="1:66" x14ac:dyDescent="0.15">
      <c r="A3803" t="s">
        <v>6701</v>
      </c>
      <c r="B3803" t="s">
        <v>216</v>
      </c>
      <c r="C3803">
        <v>1926</v>
      </c>
      <c r="D3803">
        <v>1931</v>
      </c>
      <c r="E3803">
        <v>587</v>
      </c>
      <c r="F3803">
        <v>588.6</v>
      </c>
      <c r="G3803" t="s">
        <v>6702</v>
      </c>
      <c r="H3803">
        <v>0</v>
      </c>
      <c r="I3803" t="s">
        <v>6682</v>
      </c>
      <c r="J3803">
        <v>19</v>
      </c>
      <c r="K3803">
        <v>0</v>
      </c>
      <c r="L3803">
        <v>3.53</v>
      </c>
      <c r="M3803">
        <v>7270</v>
      </c>
      <c r="N3803">
        <v>0.61099999999999999</v>
      </c>
      <c r="O3803">
        <v>0</v>
      </c>
      <c r="P3803">
        <v>110</v>
      </c>
      <c r="Q3803" t="s">
        <v>411</v>
      </c>
      <c r="R3803" t="s">
        <v>418</v>
      </c>
      <c r="S3803">
        <v>2.17</v>
      </c>
      <c r="T3803">
        <v>50</v>
      </c>
      <c r="U3803">
        <v>0</v>
      </c>
      <c r="V3803">
        <v>10</v>
      </c>
      <c r="W3803" t="s">
        <v>411</v>
      </c>
      <c r="X3803">
        <v>0</v>
      </c>
      <c r="Y3803">
        <v>0</v>
      </c>
      <c r="Z3803">
        <v>1430</v>
      </c>
      <c r="AA3803">
        <v>18.149999999999999</v>
      </c>
      <c r="AB3803" t="s">
        <v>410</v>
      </c>
      <c r="AC3803">
        <v>0</v>
      </c>
      <c r="AD3803">
        <v>0</v>
      </c>
      <c r="AE3803">
        <v>0</v>
      </c>
      <c r="AF3803">
        <v>0.7</v>
      </c>
      <c r="AG3803" t="s">
        <v>410</v>
      </c>
      <c r="AH3803">
        <v>0</v>
      </c>
      <c r="AI3803">
        <v>3.03</v>
      </c>
      <c r="AJ3803">
        <v>820</v>
      </c>
      <c r="AK3803">
        <v>10</v>
      </c>
      <c r="AL3803">
        <v>0.41</v>
      </c>
      <c r="AM3803">
        <v>0</v>
      </c>
      <c r="AN3803" t="s">
        <v>411</v>
      </c>
      <c r="AO3803">
        <v>100</v>
      </c>
      <c r="AP3803">
        <v>0</v>
      </c>
      <c r="AQ3803">
        <v>3120</v>
      </c>
      <c r="AR3803">
        <v>0</v>
      </c>
      <c r="AS3803">
        <v>0</v>
      </c>
      <c r="AT3803">
        <v>6.7</v>
      </c>
      <c r="AU3803" t="s">
        <v>412</v>
      </c>
      <c r="AV3803">
        <v>350</v>
      </c>
      <c r="AW3803">
        <v>10</v>
      </c>
      <c r="AX3803">
        <v>0</v>
      </c>
      <c r="AY3803">
        <v>0</v>
      </c>
      <c r="AZ3803">
        <v>0</v>
      </c>
      <c r="BA3803" t="s">
        <v>6683</v>
      </c>
      <c r="BB3803">
        <v>30</v>
      </c>
      <c r="BC3803">
        <v>0</v>
      </c>
      <c r="BD3803">
        <v>0</v>
      </c>
      <c r="BE3803" t="s">
        <v>410</v>
      </c>
      <c r="BF3803" t="s">
        <v>421</v>
      </c>
      <c r="BG3803" t="s">
        <v>410</v>
      </c>
      <c r="BH3803" t="s">
        <v>410</v>
      </c>
      <c r="BI3803">
        <v>10</v>
      </c>
      <c r="BJ3803" t="s">
        <v>410</v>
      </c>
      <c r="BK3803">
        <v>0</v>
      </c>
      <c r="BL3803">
        <v>0</v>
      </c>
      <c r="BM3803">
        <v>19450</v>
      </c>
      <c r="BN3803">
        <v>0</v>
      </c>
    </row>
    <row r="3804" spans="1:66" x14ac:dyDescent="0.15">
      <c r="A3804" t="s">
        <v>6703</v>
      </c>
      <c r="B3804" t="s">
        <v>216</v>
      </c>
      <c r="C3804">
        <v>1931</v>
      </c>
      <c r="D3804">
        <v>1936</v>
      </c>
      <c r="E3804">
        <v>588.6</v>
      </c>
      <c r="F3804">
        <v>590.1</v>
      </c>
      <c r="G3804" t="s">
        <v>6704</v>
      </c>
      <c r="H3804">
        <v>0</v>
      </c>
      <c r="I3804" t="s">
        <v>6682</v>
      </c>
      <c r="J3804">
        <v>27</v>
      </c>
      <c r="K3804">
        <v>0</v>
      </c>
      <c r="L3804">
        <v>5.8</v>
      </c>
      <c r="M3804">
        <v>30000</v>
      </c>
      <c r="N3804">
        <v>1.1850000000000001</v>
      </c>
      <c r="O3804">
        <v>0</v>
      </c>
      <c r="P3804">
        <v>210</v>
      </c>
      <c r="Q3804" t="s">
        <v>411</v>
      </c>
      <c r="R3804" t="s">
        <v>418</v>
      </c>
      <c r="S3804">
        <v>1.24</v>
      </c>
      <c r="T3804">
        <v>20</v>
      </c>
      <c r="U3804">
        <v>0</v>
      </c>
      <c r="V3804">
        <v>10</v>
      </c>
      <c r="W3804">
        <v>10</v>
      </c>
      <c r="X3804">
        <v>0</v>
      </c>
      <c r="Y3804">
        <v>0</v>
      </c>
      <c r="Z3804">
        <v>5200</v>
      </c>
      <c r="AA3804">
        <v>20.9</v>
      </c>
      <c r="AB3804" t="s">
        <v>410</v>
      </c>
      <c r="AC3804">
        <v>0</v>
      </c>
      <c r="AD3804">
        <v>0</v>
      </c>
      <c r="AE3804">
        <v>0</v>
      </c>
      <c r="AF3804">
        <v>1.2</v>
      </c>
      <c r="AG3804" t="s">
        <v>410</v>
      </c>
      <c r="AH3804">
        <v>0</v>
      </c>
      <c r="AI3804">
        <v>3.16</v>
      </c>
      <c r="AJ3804">
        <v>700</v>
      </c>
      <c r="AK3804" t="s">
        <v>411</v>
      </c>
      <c r="AL3804">
        <v>0.8</v>
      </c>
      <c r="AM3804">
        <v>0</v>
      </c>
      <c r="AN3804">
        <v>10</v>
      </c>
      <c r="AO3804">
        <v>130</v>
      </c>
      <c r="AP3804">
        <v>0</v>
      </c>
      <c r="AQ3804">
        <v>2790</v>
      </c>
      <c r="AR3804">
        <v>0</v>
      </c>
      <c r="AS3804">
        <v>0</v>
      </c>
      <c r="AT3804">
        <v>6.93</v>
      </c>
      <c r="AU3804" t="s">
        <v>412</v>
      </c>
      <c r="AV3804">
        <v>550</v>
      </c>
      <c r="AW3804">
        <v>10</v>
      </c>
      <c r="AX3804">
        <v>0</v>
      </c>
      <c r="AY3804">
        <v>0</v>
      </c>
      <c r="AZ3804">
        <v>0</v>
      </c>
      <c r="BA3804" t="s">
        <v>6683</v>
      </c>
      <c r="BB3804">
        <v>50</v>
      </c>
      <c r="BC3804">
        <v>0</v>
      </c>
      <c r="BD3804">
        <v>0</v>
      </c>
      <c r="BE3804" t="s">
        <v>410</v>
      </c>
      <c r="BF3804">
        <v>0.06</v>
      </c>
      <c r="BG3804" t="s">
        <v>410</v>
      </c>
      <c r="BH3804" t="s">
        <v>410</v>
      </c>
      <c r="BI3804">
        <v>10</v>
      </c>
      <c r="BJ3804" t="s">
        <v>410</v>
      </c>
      <c r="BK3804">
        <v>0</v>
      </c>
      <c r="BL3804">
        <v>0</v>
      </c>
      <c r="BM3804">
        <v>11500</v>
      </c>
      <c r="BN3804">
        <v>0</v>
      </c>
    </row>
    <row r="3805" spans="1:66" x14ac:dyDescent="0.15">
      <c r="A3805" t="s">
        <v>6705</v>
      </c>
      <c r="B3805" t="s">
        <v>216</v>
      </c>
      <c r="C3805">
        <v>1936</v>
      </c>
      <c r="D3805">
        <v>1941</v>
      </c>
      <c r="E3805">
        <v>590.1</v>
      </c>
      <c r="F3805">
        <v>591.6</v>
      </c>
      <c r="G3805" t="s">
        <v>6706</v>
      </c>
      <c r="H3805">
        <v>0</v>
      </c>
      <c r="I3805" t="s">
        <v>6682</v>
      </c>
      <c r="J3805">
        <v>8</v>
      </c>
      <c r="K3805">
        <v>0</v>
      </c>
      <c r="L3805">
        <v>5.28</v>
      </c>
      <c r="M3805">
        <v>9750</v>
      </c>
      <c r="N3805">
        <v>0.47</v>
      </c>
      <c r="O3805">
        <v>0</v>
      </c>
      <c r="P3805">
        <v>130</v>
      </c>
      <c r="Q3805" t="s">
        <v>411</v>
      </c>
      <c r="R3805" t="s">
        <v>418</v>
      </c>
      <c r="S3805">
        <v>2.64</v>
      </c>
      <c r="T3805">
        <v>30</v>
      </c>
      <c r="U3805">
        <v>0</v>
      </c>
      <c r="V3805" t="s">
        <v>411</v>
      </c>
      <c r="W3805" t="s">
        <v>411</v>
      </c>
      <c r="X3805">
        <v>0</v>
      </c>
      <c r="Y3805">
        <v>0</v>
      </c>
      <c r="Z3805">
        <v>610</v>
      </c>
      <c r="AA3805">
        <v>19.8</v>
      </c>
      <c r="AB3805" t="s">
        <v>410</v>
      </c>
      <c r="AC3805">
        <v>0</v>
      </c>
      <c r="AD3805">
        <v>0</v>
      </c>
      <c r="AE3805">
        <v>0</v>
      </c>
      <c r="AF3805">
        <v>0.7</v>
      </c>
      <c r="AG3805" t="s">
        <v>410</v>
      </c>
      <c r="AH3805">
        <v>0</v>
      </c>
      <c r="AI3805">
        <v>6.17</v>
      </c>
      <c r="AJ3805">
        <v>790</v>
      </c>
      <c r="AK3805" t="s">
        <v>411</v>
      </c>
      <c r="AL3805">
        <v>0.28000000000000003</v>
      </c>
      <c r="AM3805">
        <v>0</v>
      </c>
      <c r="AN3805" t="s">
        <v>411</v>
      </c>
      <c r="AO3805">
        <v>70</v>
      </c>
      <c r="AP3805">
        <v>0</v>
      </c>
      <c r="AQ3805">
        <v>2120</v>
      </c>
      <c r="AR3805">
        <v>0</v>
      </c>
      <c r="AS3805">
        <v>0</v>
      </c>
      <c r="AT3805">
        <v>7.21</v>
      </c>
      <c r="AU3805" t="s">
        <v>412</v>
      </c>
      <c r="AV3805">
        <v>180</v>
      </c>
      <c r="AW3805">
        <v>10</v>
      </c>
      <c r="AX3805">
        <v>0</v>
      </c>
      <c r="AY3805">
        <v>0</v>
      </c>
      <c r="AZ3805">
        <v>0</v>
      </c>
      <c r="BA3805" t="s">
        <v>6683</v>
      </c>
      <c r="BB3805">
        <v>40</v>
      </c>
      <c r="BC3805">
        <v>0</v>
      </c>
      <c r="BD3805">
        <v>0</v>
      </c>
      <c r="BE3805" t="s">
        <v>410</v>
      </c>
      <c r="BF3805" t="s">
        <v>421</v>
      </c>
      <c r="BG3805" t="s">
        <v>410</v>
      </c>
      <c r="BH3805" t="s">
        <v>410</v>
      </c>
      <c r="BI3805">
        <v>10</v>
      </c>
      <c r="BJ3805" t="s">
        <v>410</v>
      </c>
      <c r="BK3805">
        <v>0</v>
      </c>
      <c r="BL3805">
        <v>0</v>
      </c>
      <c r="BM3805">
        <v>12650</v>
      </c>
      <c r="BN3805">
        <v>0</v>
      </c>
    </row>
    <row r="3806" spans="1:66" x14ac:dyDescent="0.15">
      <c r="A3806" t="s">
        <v>6707</v>
      </c>
      <c r="B3806" t="s">
        <v>216</v>
      </c>
      <c r="C3806">
        <v>1941</v>
      </c>
      <c r="D3806">
        <v>1946</v>
      </c>
      <c r="E3806">
        <v>591.6</v>
      </c>
      <c r="F3806">
        <v>593.1</v>
      </c>
      <c r="G3806" t="s">
        <v>6708</v>
      </c>
      <c r="H3806">
        <v>0</v>
      </c>
      <c r="I3806" t="s">
        <v>6682</v>
      </c>
      <c r="J3806">
        <v>22</v>
      </c>
      <c r="K3806">
        <v>0</v>
      </c>
      <c r="L3806">
        <v>5.73</v>
      </c>
      <c r="M3806">
        <v>7640</v>
      </c>
      <c r="N3806">
        <v>0.84499999999999997</v>
      </c>
      <c r="O3806">
        <v>0</v>
      </c>
      <c r="P3806">
        <v>210</v>
      </c>
      <c r="Q3806" t="s">
        <v>411</v>
      </c>
      <c r="R3806" t="s">
        <v>418</v>
      </c>
      <c r="S3806">
        <v>1.28</v>
      </c>
      <c r="T3806">
        <v>50</v>
      </c>
      <c r="U3806">
        <v>0</v>
      </c>
      <c r="V3806" t="s">
        <v>411</v>
      </c>
      <c r="W3806">
        <v>10</v>
      </c>
      <c r="X3806">
        <v>0</v>
      </c>
      <c r="Y3806">
        <v>0</v>
      </c>
      <c r="Z3806">
        <v>1520</v>
      </c>
      <c r="AA3806">
        <v>21.8</v>
      </c>
      <c r="AB3806" t="s">
        <v>410</v>
      </c>
      <c r="AC3806">
        <v>0</v>
      </c>
      <c r="AD3806">
        <v>0</v>
      </c>
      <c r="AE3806">
        <v>0</v>
      </c>
      <c r="AF3806">
        <v>1.4</v>
      </c>
      <c r="AG3806" t="s">
        <v>410</v>
      </c>
      <c r="AH3806">
        <v>0</v>
      </c>
      <c r="AI3806">
        <v>3.11</v>
      </c>
      <c r="AJ3806">
        <v>730</v>
      </c>
      <c r="AK3806" t="s">
        <v>411</v>
      </c>
      <c r="AL3806">
        <v>0.87</v>
      </c>
      <c r="AM3806">
        <v>0</v>
      </c>
      <c r="AN3806" t="s">
        <v>411</v>
      </c>
      <c r="AO3806">
        <v>110</v>
      </c>
      <c r="AP3806">
        <v>0</v>
      </c>
      <c r="AQ3806">
        <v>7800</v>
      </c>
      <c r="AR3806">
        <v>0</v>
      </c>
      <c r="AS3806">
        <v>0</v>
      </c>
      <c r="AT3806">
        <v>6.67</v>
      </c>
      <c r="AU3806" t="s">
        <v>412</v>
      </c>
      <c r="AV3806">
        <v>300</v>
      </c>
      <c r="AW3806">
        <v>10</v>
      </c>
      <c r="AX3806">
        <v>0</v>
      </c>
      <c r="AY3806">
        <v>0</v>
      </c>
      <c r="AZ3806">
        <v>0</v>
      </c>
      <c r="BA3806" t="s">
        <v>6683</v>
      </c>
      <c r="BB3806">
        <v>50</v>
      </c>
      <c r="BC3806">
        <v>0</v>
      </c>
      <c r="BD3806">
        <v>0</v>
      </c>
      <c r="BE3806" t="s">
        <v>410</v>
      </c>
      <c r="BF3806">
        <v>0.06</v>
      </c>
      <c r="BG3806" t="s">
        <v>410</v>
      </c>
      <c r="BH3806" t="s">
        <v>410</v>
      </c>
      <c r="BI3806">
        <v>10</v>
      </c>
      <c r="BJ3806" t="s">
        <v>410</v>
      </c>
      <c r="BK3806">
        <v>0</v>
      </c>
      <c r="BL3806">
        <v>0</v>
      </c>
      <c r="BM3806">
        <v>24600</v>
      </c>
      <c r="BN3806">
        <v>0</v>
      </c>
    </row>
    <row r="3807" spans="1:66" x14ac:dyDescent="0.15">
      <c r="A3807" t="s">
        <v>6709</v>
      </c>
      <c r="B3807" t="s">
        <v>216</v>
      </c>
      <c r="C3807">
        <v>1946</v>
      </c>
      <c r="D3807">
        <v>1951</v>
      </c>
      <c r="E3807">
        <v>593.1</v>
      </c>
      <c r="F3807">
        <v>594.70000000000005</v>
      </c>
      <c r="G3807" t="s">
        <v>6710</v>
      </c>
      <c r="H3807">
        <v>0</v>
      </c>
      <c r="I3807" t="s">
        <v>6682</v>
      </c>
      <c r="J3807">
        <v>10</v>
      </c>
      <c r="K3807">
        <v>0</v>
      </c>
      <c r="L3807">
        <v>4.25</v>
      </c>
      <c r="M3807">
        <v>19200</v>
      </c>
      <c r="N3807">
        <v>2.34</v>
      </c>
      <c r="O3807">
        <v>0</v>
      </c>
      <c r="P3807">
        <v>120</v>
      </c>
      <c r="Q3807" t="s">
        <v>411</v>
      </c>
      <c r="R3807" t="s">
        <v>418</v>
      </c>
      <c r="S3807">
        <v>0.17</v>
      </c>
      <c r="T3807">
        <v>90</v>
      </c>
      <c r="U3807">
        <v>0</v>
      </c>
      <c r="V3807" t="s">
        <v>411</v>
      </c>
      <c r="W3807" t="s">
        <v>411</v>
      </c>
      <c r="X3807">
        <v>0</v>
      </c>
      <c r="Y3807">
        <v>0</v>
      </c>
      <c r="Z3807">
        <v>1570</v>
      </c>
      <c r="AA3807">
        <v>26.3</v>
      </c>
      <c r="AB3807" t="s">
        <v>410</v>
      </c>
      <c r="AC3807">
        <v>0</v>
      </c>
      <c r="AD3807">
        <v>0</v>
      </c>
      <c r="AE3807">
        <v>0</v>
      </c>
      <c r="AF3807">
        <v>1</v>
      </c>
      <c r="AG3807" t="s">
        <v>410</v>
      </c>
      <c r="AH3807">
        <v>0</v>
      </c>
      <c r="AI3807">
        <v>2.12</v>
      </c>
      <c r="AJ3807">
        <v>690</v>
      </c>
      <c r="AK3807" t="s">
        <v>411</v>
      </c>
      <c r="AL3807">
        <v>0.64</v>
      </c>
      <c r="AM3807">
        <v>0</v>
      </c>
      <c r="AN3807" t="s">
        <v>411</v>
      </c>
      <c r="AO3807" t="s">
        <v>410</v>
      </c>
      <c r="AP3807">
        <v>0</v>
      </c>
      <c r="AQ3807">
        <v>3710</v>
      </c>
      <c r="AR3807">
        <v>0</v>
      </c>
      <c r="AS3807">
        <v>0</v>
      </c>
      <c r="AT3807">
        <v>7.84</v>
      </c>
      <c r="AU3807" t="s">
        <v>412</v>
      </c>
      <c r="AV3807">
        <v>190</v>
      </c>
      <c r="AW3807" t="s">
        <v>411</v>
      </c>
      <c r="AX3807">
        <v>0</v>
      </c>
      <c r="AY3807">
        <v>0</v>
      </c>
      <c r="AZ3807">
        <v>0</v>
      </c>
      <c r="BA3807" t="s">
        <v>6683</v>
      </c>
      <c r="BB3807">
        <v>30</v>
      </c>
      <c r="BC3807">
        <v>0</v>
      </c>
      <c r="BD3807">
        <v>0</v>
      </c>
      <c r="BE3807" t="s">
        <v>410</v>
      </c>
      <c r="BF3807" t="s">
        <v>421</v>
      </c>
      <c r="BG3807" t="s">
        <v>410</v>
      </c>
      <c r="BH3807" t="s">
        <v>410</v>
      </c>
      <c r="BI3807">
        <v>10</v>
      </c>
      <c r="BJ3807" t="s">
        <v>410</v>
      </c>
      <c r="BK3807">
        <v>0</v>
      </c>
      <c r="BL3807">
        <v>0</v>
      </c>
      <c r="BM3807">
        <v>36800</v>
      </c>
      <c r="BN3807">
        <v>0</v>
      </c>
    </row>
    <row r="3808" spans="1:66" x14ac:dyDescent="0.15">
      <c r="A3808" t="s">
        <v>6711</v>
      </c>
      <c r="B3808" t="s">
        <v>216</v>
      </c>
      <c r="C3808">
        <v>1951</v>
      </c>
      <c r="D3808">
        <v>1956</v>
      </c>
      <c r="E3808">
        <v>594.70000000000005</v>
      </c>
      <c r="F3808">
        <v>596.20000000000005</v>
      </c>
      <c r="G3808" t="s">
        <v>6712</v>
      </c>
      <c r="H3808">
        <v>0</v>
      </c>
      <c r="I3808" t="s">
        <v>6682</v>
      </c>
      <c r="J3808">
        <v>23</v>
      </c>
      <c r="K3808">
        <v>0</v>
      </c>
      <c r="L3808">
        <v>1.91</v>
      </c>
      <c r="M3808">
        <v>26700</v>
      </c>
      <c r="N3808">
        <v>2.4300000000000002</v>
      </c>
      <c r="O3808">
        <v>0</v>
      </c>
      <c r="P3808">
        <v>60</v>
      </c>
      <c r="Q3808" t="s">
        <v>411</v>
      </c>
      <c r="R3808" t="s">
        <v>418</v>
      </c>
      <c r="S3808">
        <v>0.65</v>
      </c>
      <c r="T3808">
        <v>60</v>
      </c>
      <c r="U3808">
        <v>0</v>
      </c>
      <c r="V3808">
        <v>10</v>
      </c>
      <c r="W3808">
        <v>10</v>
      </c>
      <c r="X3808">
        <v>0</v>
      </c>
      <c r="Y3808">
        <v>0</v>
      </c>
      <c r="Z3808">
        <v>4090</v>
      </c>
      <c r="AA3808">
        <v>33.799999999999997</v>
      </c>
      <c r="AB3808" t="s">
        <v>410</v>
      </c>
      <c r="AC3808">
        <v>0</v>
      </c>
      <c r="AD3808">
        <v>0</v>
      </c>
      <c r="AE3808">
        <v>0</v>
      </c>
      <c r="AF3808">
        <v>0.4</v>
      </c>
      <c r="AG3808" t="s">
        <v>410</v>
      </c>
      <c r="AH3808">
        <v>0</v>
      </c>
      <c r="AI3808">
        <v>2.02</v>
      </c>
      <c r="AJ3808">
        <v>980</v>
      </c>
      <c r="AK3808" t="s">
        <v>411</v>
      </c>
      <c r="AL3808">
        <v>0.31</v>
      </c>
      <c r="AM3808">
        <v>0</v>
      </c>
      <c r="AN3808" t="s">
        <v>411</v>
      </c>
      <c r="AO3808" t="s">
        <v>410</v>
      </c>
      <c r="AP3808">
        <v>0</v>
      </c>
      <c r="AQ3808">
        <v>3820</v>
      </c>
      <c r="AR3808">
        <v>0</v>
      </c>
      <c r="AS3808">
        <v>0</v>
      </c>
      <c r="AT3808">
        <v>7.96</v>
      </c>
      <c r="AU3808" t="s">
        <v>412</v>
      </c>
      <c r="AV3808">
        <v>480</v>
      </c>
      <c r="AW3808" t="s">
        <v>411</v>
      </c>
      <c r="AX3808">
        <v>0</v>
      </c>
      <c r="AY3808">
        <v>0</v>
      </c>
      <c r="AZ3808">
        <v>0</v>
      </c>
      <c r="BA3808" t="s">
        <v>6683</v>
      </c>
      <c r="BB3808">
        <v>20</v>
      </c>
      <c r="BC3808">
        <v>0</v>
      </c>
      <c r="BD3808">
        <v>0</v>
      </c>
      <c r="BE3808" t="s">
        <v>410</v>
      </c>
      <c r="BF3808" t="s">
        <v>421</v>
      </c>
      <c r="BG3808" t="s">
        <v>410</v>
      </c>
      <c r="BH3808" t="s">
        <v>410</v>
      </c>
      <c r="BI3808" t="s">
        <v>411</v>
      </c>
      <c r="BJ3808" t="s">
        <v>410</v>
      </c>
      <c r="BK3808">
        <v>0</v>
      </c>
      <c r="BL3808">
        <v>0</v>
      </c>
      <c r="BM3808">
        <v>25500</v>
      </c>
      <c r="BN3808">
        <v>0</v>
      </c>
    </row>
    <row r="3809" spans="1:66" x14ac:dyDescent="0.15">
      <c r="A3809" t="s">
        <v>6713</v>
      </c>
      <c r="B3809" t="s">
        <v>216</v>
      </c>
      <c r="C3809">
        <v>1956</v>
      </c>
      <c r="D3809">
        <v>1961</v>
      </c>
      <c r="E3809">
        <v>596.20000000000005</v>
      </c>
      <c r="F3809">
        <v>597.70000000000005</v>
      </c>
      <c r="G3809" t="s">
        <v>6714</v>
      </c>
      <c r="H3809">
        <v>0</v>
      </c>
      <c r="I3809" t="s">
        <v>6682</v>
      </c>
      <c r="J3809">
        <v>115</v>
      </c>
      <c r="K3809">
        <v>0</v>
      </c>
      <c r="L3809">
        <v>0.17</v>
      </c>
      <c r="M3809">
        <v>51800</v>
      </c>
      <c r="N3809">
        <v>3.29</v>
      </c>
      <c r="O3809">
        <v>0</v>
      </c>
      <c r="P3809" t="s">
        <v>410</v>
      </c>
      <c r="Q3809" t="s">
        <v>411</v>
      </c>
      <c r="R3809" t="s">
        <v>418</v>
      </c>
      <c r="S3809">
        <v>2.0099999999999998</v>
      </c>
      <c r="T3809">
        <v>60</v>
      </c>
      <c r="U3809">
        <v>0</v>
      </c>
      <c r="V3809">
        <v>210</v>
      </c>
      <c r="W3809" t="s">
        <v>411</v>
      </c>
      <c r="X3809">
        <v>0</v>
      </c>
      <c r="Y3809">
        <v>0</v>
      </c>
      <c r="Z3809">
        <v>46700</v>
      </c>
      <c r="AA3809">
        <v>34.9</v>
      </c>
      <c r="AB3809" t="s">
        <v>410</v>
      </c>
      <c r="AC3809">
        <v>0</v>
      </c>
      <c r="AD3809">
        <v>0</v>
      </c>
      <c r="AE3809">
        <v>0</v>
      </c>
      <c r="AF3809" t="s">
        <v>959</v>
      </c>
      <c r="AG3809" t="s">
        <v>410</v>
      </c>
      <c r="AH3809">
        <v>0</v>
      </c>
      <c r="AI3809">
        <v>1.02</v>
      </c>
      <c r="AJ3809">
        <v>1430</v>
      </c>
      <c r="AK3809" t="s">
        <v>411</v>
      </c>
      <c r="AL3809">
        <v>0.05</v>
      </c>
      <c r="AM3809">
        <v>0</v>
      </c>
      <c r="AN3809" t="s">
        <v>411</v>
      </c>
      <c r="AO3809" t="s">
        <v>410</v>
      </c>
      <c r="AP3809">
        <v>0</v>
      </c>
      <c r="AQ3809">
        <v>7480</v>
      </c>
      <c r="AR3809">
        <v>0</v>
      </c>
      <c r="AS3809">
        <v>0</v>
      </c>
      <c r="AT3809">
        <v>7.84</v>
      </c>
      <c r="AU3809" t="s">
        <v>412</v>
      </c>
      <c r="AV3809">
        <v>1960</v>
      </c>
      <c r="AW3809" t="s">
        <v>411</v>
      </c>
      <c r="AX3809">
        <v>0</v>
      </c>
      <c r="AY3809">
        <v>0</v>
      </c>
      <c r="AZ3809">
        <v>0</v>
      </c>
      <c r="BA3809" t="s">
        <v>6683</v>
      </c>
      <c r="BB3809" t="s">
        <v>411</v>
      </c>
      <c r="BC3809">
        <v>0</v>
      </c>
      <c r="BD3809">
        <v>0</v>
      </c>
      <c r="BE3809" t="s">
        <v>410</v>
      </c>
      <c r="BF3809" t="s">
        <v>421</v>
      </c>
      <c r="BG3809" t="s">
        <v>410</v>
      </c>
      <c r="BH3809" t="s">
        <v>410</v>
      </c>
      <c r="BI3809" t="s">
        <v>411</v>
      </c>
      <c r="BJ3809" t="s">
        <v>410</v>
      </c>
      <c r="BK3809">
        <v>0</v>
      </c>
      <c r="BL3809">
        <v>0</v>
      </c>
      <c r="BM3809">
        <v>25600</v>
      </c>
      <c r="BN3809">
        <v>0</v>
      </c>
    </row>
    <row r="3810" spans="1:66" x14ac:dyDescent="0.15">
      <c r="A3810" t="s">
        <v>6715</v>
      </c>
      <c r="B3810" t="s">
        <v>216</v>
      </c>
      <c r="C3810">
        <v>1961</v>
      </c>
      <c r="D3810">
        <v>1966</v>
      </c>
      <c r="E3810">
        <v>597.70000000000005</v>
      </c>
      <c r="F3810">
        <v>599.20000000000005</v>
      </c>
      <c r="G3810" t="s">
        <v>6716</v>
      </c>
      <c r="H3810">
        <v>0</v>
      </c>
      <c r="I3810" t="s">
        <v>6682</v>
      </c>
      <c r="J3810">
        <v>59</v>
      </c>
      <c r="K3810">
        <v>0</v>
      </c>
      <c r="L3810" t="s">
        <v>421</v>
      </c>
      <c r="M3810">
        <v>28800</v>
      </c>
      <c r="N3810">
        <v>2.2400000000000002</v>
      </c>
      <c r="O3810">
        <v>0</v>
      </c>
      <c r="P3810" t="s">
        <v>410</v>
      </c>
      <c r="Q3810" t="s">
        <v>411</v>
      </c>
      <c r="R3810" t="s">
        <v>418</v>
      </c>
      <c r="S3810">
        <v>3.05</v>
      </c>
      <c r="T3810">
        <v>140</v>
      </c>
      <c r="U3810">
        <v>0</v>
      </c>
      <c r="V3810">
        <v>10</v>
      </c>
      <c r="W3810">
        <v>10</v>
      </c>
      <c r="X3810">
        <v>0</v>
      </c>
      <c r="Y3810">
        <v>0</v>
      </c>
      <c r="Z3810">
        <v>11300</v>
      </c>
      <c r="AA3810">
        <v>33</v>
      </c>
      <c r="AB3810" t="s">
        <v>410</v>
      </c>
      <c r="AC3810">
        <v>0</v>
      </c>
      <c r="AD3810">
        <v>0</v>
      </c>
      <c r="AE3810">
        <v>0</v>
      </c>
      <c r="AF3810" t="s">
        <v>959</v>
      </c>
      <c r="AG3810" t="s">
        <v>410</v>
      </c>
      <c r="AH3810">
        <v>0</v>
      </c>
      <c r="AI3810">
        <v>1.33</v>
      </c>
      <c r="AJ3810">
        <v>1800</v>
      </c>
      <c r="AK3810" t="s">
        <v>411</v>
      </c>
      <c r="AL3810" t="s">
        <v>421</v>
      </c>
      <c r="AM3810">
        <v>0</v>
      </c>
      <c r="AN3810" t="s">
        <v>411</v>
      </c>
      <c r="AO3810" t="s">
        <v>410</v>
      </c>
      <c r="AP3810">
        <v>0</v>
      </c>
      <c r="AQ3810">
        <v>10450</v>
      </c>
      <c r="AR3810">
        <v>0</v>
      </c>
      <c r="AS3810">
        <v>0</v>
      </c>
      <c r="AT3810">
        <v>8.01</v>
      </c>
      <c r="AU3810" t="s">
        <v>412</v>
      </c>
      <c r="AV3810">
        <v>1100</v>
      </c>
      <c r="AW3810" t="s">
        <v>411</v>
      </c>
      <c r="AX3810">
        <v>0</v>
      </c>
      <c r="AY3810">
        <v>0</v>
      </c>
      <c r="AZ3810">
        <v>0</v>
      </c>
      <c r="BA3810" t="s">
        <v>6683</v>
      </c>
      <c r="BB3810">
        <v>10</v>
      </c>
      <c r="BC3810">
        <v>0</v>
      </c>
      <c r="BD3810">
        <v>0</v>
      </c>
      <c r="BE3810" t="s">
        <v>410</v>
      </c>
      <c r="BF3810" t="s">
        <v>421</v>
      </c>
      <c r="BG3810" t="s">
        <v>410</v>
      </c>
      <c r="BH3810" t="s">
        <v>410</v>
      </c>
      <c r="BI3810" t="s">
        <v>411</v>
      </c>
      <c r="BJ3810" t="s">
        <v>410</v>
      </c>
      <c r="BK3810">
        <v>0</v>
      </c>
      <c r="BL3810">
        <v>0</v>
      </c>
      <c r="BM3810">
        <v>54800</v>
      </c>
      <c r="BN3810">
        <v>0</v>
      </c>
    </row>
    <row r="3811" spans="1:66" x14ac:dyDescent="0.15">
      <c r="A3811" t="s">
        <v>6717</v>
      </c>
      <c r="B3811" t="s">
        <v>216</v>
      </c>
      <c r="C3811">
        <v>1966</v>
      </c>
      <c r="D3811">
        <v>1971</v>
      </c>
      <c r="E3811">
        <v>599.20000000000005</v>
      </c>
      <c r="F3811">
        <v>600.79999999999995</v>
      </c>
      <c r="G3811" t="s">
        <v>6716</v>
      </c>
      <c r="H3811">
        <v>0</v>
      </c>
      <c r="I3811" t="s">
        <v>6682</v>
      </c>
      <c r="J3811">
        <v>51</v>
      </c>
      <c r="K3811">
        <v>0</v>
      </c>
      <c r="L3811">
        <v>0.05</v>
      </c>
      <c r="M3811">
        <v>9600</v>
      </c>
      <c r="N3811">
        <v>1.84</v>
      </c>
      <c r="O3811">
        <v>0</v>
      </c>
      <c r="P3811" t="s">
        <v>410</v>
      </c>
      <c r="Q3811" t="s">
        <v>411</v>
      </c>
      <c r="R3811" t="s">
        <v>418</v>
      </c>
      <c r="S3811">
        <v>3.02</v>
      </c>
      <c r="T3811">
        <v>130</v>
      </c>
      <c r="U3811">
        <v>0</v>
      </c>
      <c r="V3811" t="s">
        <v>411</v>
      </c>
      <c r="W3811" t="s">
        <v>411</v>
      </c>
      <c r="X3811">
        <v>0</v>
      </c>
      <c r="Y3811">
        <v>0</v>
      </c>
      <c r="Z3811">
        <v>4520</v>
      </c>
      <c r="AA3811">
        <v>34.4</v>
      </c>
      <c r="AB3811" t="s">
        <v>410</v>
      </c>
      <c r="AC3811">
        <v>0</v>
      </c>
      <c r="AD3811">
        <v>0</v>
      </c>
      <c r="AE3811">
        <v>0</v>
      </c>
      <c r="AF3811" t="s">
        <v>959</v>
      </c>
      <c r="AG3811" t="s">
        <v>410</v>
      </c>
      <c r="AH3811">
        <v>0</v>
      </c>
      <c r="AI3811">
        <v>1.48</v>
      </c>
      <c r="AJ3811">
        <v>1900</v>
      </c>
      <c r="AK3811" t="s">
        <v>411</v>
      </c>
      <c r="AL3811" t="s">
        <v>421</v>
      </c>
      <c r="AM3811">
        <v>0</v>
      </c>
      <c r="AN3811" t="s">
        <v>411</v>
      </c>
      <c r="AO3811">
        <v>120</v>
      </c>
      <c r="AP3811">
        <v>0</v>
      </c>
      <c r="AQ3811">
        <v>11450</v>
      </c>
      <c r="AR3811">
        <v>0</v>
      </c>
      <c r="AS3811">
        <v>0</v>
      </c>
      <c r="AT3811">
        <v>9.01</v>
      </c>
      <c r="AU3811" t="s">
        <v>412</v>
      </c>
      <c r="AV3811">
        <v>820</v>
      </c>
      <c r="AW3811" t="s">
        <v>411</v>
      </c>
      <c r="AX3811">
        <v>0</v>
      </c>
      <c r="AY3811">
        <v>0</v>
      </c>
      <c r="AZ3811">
        <v>0</v>
      </c>
      <c r="BA3811" t="s">
        <v>6683</v>
      </c>
      <c r="BB3811">
        <v>10</v>
      </c>
      <c r="BC3811">
        <v>0</v>
      </c>
      <c r="BD3811">
        <v>0</v>
      </c>
      <c r="BE3811" t="s">
        <v>410</v>
      </c>
      <c r="BF3811" t="s">
        <v>421</v>
      </c>
      <c r="BG3811" t="s">
        <v>410</v>
      </c>
      <c r="BH3811" t="s">
        <v>410</v>
      </c>
      <c r="BI3811" t="s">
        <v>411</v>
      </c>
      <c r="BJ3811" t="s">
        <v>410</v>
      </c>
      <c r="BK3811">
        <v>0</v>
      </c>
      <c r="BL3811">
        <v>0</v>
      </c>
      <c r="BM3811">
        <v>57100</v>
      </c>
      <c r="BN3811">
        <v>0</v>
      </c>
    </row>
    <row r="3812" spans="1:66" x14ac:dyDescent="0.15">
      <c r="A3812" t="s">
        <v>6718</v>
      </c>
      <c r="B3812" t="s">
        <v>216</v>
      </c>
      <c r="C3812">
        <v>1971</v>
      </c>
      <c r="D3812">
        <v>1974</v>
      </c>
      <c r="E3812">
        <v>600.79999999999995</v>
      </c>
      <c r="F3812">
        <v>601.70000000000005</v>
      </c>
      <c r="G3812" t="s">
        <v>6719</v>
      </c>
      <c r="H3812">
        <v>0</v>
      </c>
      <c r="I3812" t="s">
        <v>6682</v>
      </c>
      <c r="J3812">
        <v>48</v>
      </c>
      <c r="K3812">
        <v>0</v>
      </c>
      <c r="L3812">
        <v>0.05</v>
      </c>
      <c r="M3812">
        <v>7860</v>
      </c>
      <c r="N3812">
        <v>1.9</v>
      </c>
      <c r="O3812">
        <v>0</v>
      </c>
      <c r="P3812" t="s">
        <v>410</v>
      </c>
      <c r="Q3812" t="s">
        <v>411</v>
      </c>
      <c r="R3812" t="s">
        <v>418</v>
      </c>
      <c r="S3812">
        <v>4.4000000000000004</v>
      </c>
      <c r="T3812">
        <v>160</v>
      </c>
      <c r="U3812">
        <v>0</v>
      </c>
      <c r="V3812" t="s">
        <v>411</v>
      </c>
      <c r="W3812">
        <v>10</v>
      </c>
      <c r="X3812">
        <v>0</v>
      </c>
      <c r="Y3812">
        <v>0</v>
      </c>
      <c r="Z3812">
        <v>1110</v>
      </c>
      <c r="AA3812">
        <v>32.6</v>
      </c>
      <c r="AB3812" t="s">
        <v>410</v>
      </c>
      <c r="AC3812">
        <v>0</v>
      </c>
      <c r="AD3812">
        <v>0</v>
      </c>
      <c r="AE3812">
        <v>0</v>
      </c>
      <c r="AF3812" t="s">
        <v>959</v>
      </c>
      <c r="AG3812" t="s">
        <v>410</v>
      </c>
      <c r="AH3812">
        <v>0</v>
      </c>
      <c r="AI3812">
        <v>1.71</v>
      </c>
      <c r="AJ3812">
        <v>2150</v>
      </c>
      <c r="AK3812" t="s">
        <v>411</v>
      </c>
      <c r="AL3812" t="s">
        <v>421</v>
      </c>
      <c r="AM3812">
        <v>0</v>
      </c>
      <c r="AN3812" t="s">
        <v>411</v>
      </c>
      <c r="AO3812">
        <v>190</v>
      </c>
      <c r="AP3812">
        <v>0</v>
      </c>
      <c r="AQ3812">
        <v>23000</v>
      </c>
      <c r="AR3812">
        <v>0</v>
      </c>
      <c r="AS3812">
        <v>0</v>
      </c>
      <c r="AT3812">
        <v>5.16</v>
      </c>
      <c r="AU3812" t="s">
        <v>412</v>
      </c>
      <c r="AV3812">
        <v>650</v>
      </c>
      <c r="AW3812" t="s">
        <v>411</v>
      </c>
      <c r="AX3812">
        <v>0</v>
      </c>
      <c r="AY3812">
        <v>0</v>
      </c>
      <c r="AZ3812">
        <v>0</v>
      </c>
      <c r="BA3812" t="s">
        <v>6683</v>
      </c>
      <c r="BB3812">
        <v>10</v>
      </c>
      <c r="BC3812">
        <v>0</v>
      </c>
      <c r="BD3812">
        <v>0</v>
      </c>
      <c r="BE3812" t="s">
        <v>410</v>
      </c>
      <c r="BF3812" t="s">
        <v>421</v>
      </c>
      <c r="BG3812" t="s">
        <v>410</v>
      </c>
      <c r="BH3812" t="s">
        <v>410</v>
      </c>
      <c r="BI3812" t="s">
        <v>411</v>
      </c>
      <c r="BJ3812" t="s">
        <v>410</v>
      </c>
      <c r="BK3812">
        <v>0</v>
      </c>
      <c r="BL3812">
        <v>0</v>
      </c>
      <c r="BM3812">
        <v>70600</v>
      </c>
      <c r="BN3812">
        <v>0</v>
      </c>
    </row>
    <row r="3813" spans="1:66" x14ac:dyDescent="0.15">
      <c r="A3813" t="s">
        <v>6720</v>
      </c>
      <c r="B3813" t="s">
        <v>216</v>
      </c>
      <c r="C3813">
        <v>1974</v>
      </c>
      <c r="D3813">
        <v>1976.5</v>
      </c>
      <c r="E3813">
        <v>601.70000000000005</v>
      </c>
      <c r="F3813">
        <v>602.4</v>
      </c>
      <c r="G3813" t="s">
        <v>6719</v>
      </c>
      <c r="H3813">
        <v>0</v>
      </c>
      <c r="I3813" t="s">
        <v>6682</v>
      </c>
      <c r="J3813">
        <v>66</v>
      </c>
      <c r="K3813">
        <v>0</v>
      </c>
      <c r="L3813">
        <v>0.23</v>
      </c>
      <c r="M3813">
        <v>4070</v>
      </c>
      <c r="N3813">
        <v>1.36</v>
      </c>
      <c r="O3813">
        <v>0</v>
      </c>
      <c r="P3813" t="s">
        <v>410</v>
      </c>
      <c r="Q3813" t="s">
        <v>411</v>
      </c>
      <c r="R3813" t="s">
        <v>418</v>
      </c>
      <c r="S3813">
        <v>8.36</v>
      </c>
      <c r="T3813">
        <v>110</v>
      </c>
      <c r="U3813">
        <v>0</v>
      </c>
      <c r="V3813" t="s">
        <v>411</v>
      </c>
      <c r="W3813" t="s">
        <v>411</v>
      </c>
      <c r="X3813">
        <v>0</v>
      </c>
      <c r="Y3813">
        <v>0</v>
      </c>
      <c r="Z3813">
        <v>2840</v>
      </c>
      <c r="AA3813">
        <v>26.9</v>
      </c>
      <c r="AB3813" t="s">
        <v>410</v>
      </c>
      <c r="AC3813">
        <v>0</v>
      </c>
      <c r="AD3813">
        <v>0</v>
      </c>
      <c r="AE3813">
        <v>0</v>
      </c>
      <c r="AF3813" t="s">
        <v>959</v>
      </c>
      <c r="AG3813" t="s">
        <v>410</v>
      </c>
      <c r="AH3813">
        <v>0</v>
      </c>
      <c r="AI3813">
        <v>3.04</v>
      </c>
      <c r="AJ3813">
        <v>2590</v>
      </c>
      <c r="AK3813" t="s">
        <v>411</v>
      </c>
      <c r="AL3813">
        <v>0.05</v>
      </c>
      <c r="AM3813">
        <v>0</v>
      </c>
      <c r="AN3813">
        <v>10</v>
      </c>
      <c r="AO3813">
        <v>450</v>
      </c>
      <c r="AP3813">
        <v>0</v>
      </c>
      <c r="AQ3813">
        <v>9280</v>
      </c>
      <c r="AR3813">
        <v>0</v>
      </c>
      <c r="AS3813">
        <v>0</v>
      </c>
      <c r="AT3813">
        <v>3.85</v>
      </c>
      <c r="AU3813" t="s">
        <v>412</v>
      </c>
      <c r="AV3813">
        <v>810</v>
      </c>
      <c r="AW3813" t="s">
        <v>411</v>
      </c>
      <c r="AX3813">
        <v>0</v>
      </c>
      <c r="AY3813">
        <v>0</v>
      </c>
      <c r="AZ3813">
        <v>0</v>
      </c>
      <c r="BA3813" t="s">
        <v>6683</v>
      </c>
      <c r="BB3813">
        <v>30</v>
      </c>
      <c r="BC3813">
        <v>0</v>
      </c>
      <c r="BD3813">
        <v>0</v>
      </c>
      <c r="BE3813" t="s">
        <v>410</v>
      </c>
      <c r="BF3813" t="s">
        <v>421</v>
      </c>
      <c r="BG3813" t="s">
        <v>410</v>
      </c>
      <c r="BH3813" t="s">
        <v>410</v>
      </c>
      <c r="BI3813">
        <v>10</v>
      </c>
      <c r="BJ3813" t="s">
        <v>410</v>
      </c>
      <c r="BK3813">
        <v>0</v>
      </c>
      <c r="BL3813">
        <v>0</v>
      </c>
      <c r="BM3813">
        <v>49300</v>
      </c>
      <c r="BN3813">
        <v>0</v>
      </c>
    </row>
    <row r="3814" spans="1:66" x14ac:dyDescent="0.15">
      <c r="A3814" t="s">
        <v>6721</v>
      </c>
      <c r="B3814" t="s">
        <v>216</v>
      </c>
      <c r="C3814">
        <v>1976.5</v>
      </c>
      <c r="D3814">
        <v>1980</v>
      </c>
      <c r="E3814">
        <v>602.4</v>
      </c>
      <c r="F3814">
        <v>603.5</v>
      </c>
      <c r="G3814" t="s">
        <v>2035</v>
      </c>
      <c r="H3814">
        <v>0</v>
      </c>
      <c r="I3814" t="s">
        <v>6682</v>
      </c>
      <c r="J3814">
        <v>1</v>
      </c>
      <c r="K3814">
        <v>0</v>
      </c>
      <c r="L3814">
        <v>5.29</v>
      </c>
      <c r="M3814">
        <v>110</v>
      </c>
      <c r="N3814">
        <v>2.4E-2</v>
      </c>
      <c r="O3814">
        <v>0</v>
      </c>
      <c r="P3814">
        <v>270</v>
      </c>
      <c r="Q3814" t="s">
        <v>411</v>
      </c>
      <c r="R3814" t="s">
        <v>418</v>
      </c>
      <c r="S3814">
        <v>1.38</v>
      </c>
      <c r="T3814" t="s">
        <v>411</v>
      </c>
      <c r="U3814">
        <v>0</v>
      </c>
      <c r="V3814">
        <v>10</v>
      </c>
      <c r="W3814">
        <v>10</v>
      </c>
      <c r="X3814">
        <v>0</v>
      </c>
      <c r="Y3814">
        <v>0</v>
      </c>
      <c r="Z3814">
        <v>150</v>
      </c>
      <c r="AA3814">
        <v>7.6</v>
      </c>
      <c r="AB3814" t="s">
        <v>410</v>
      </c>
      <c r="AC3814">
        <v>0</v>
      </c>
      <c r="AD3814">
        <v>0</v>
      </c>
      <c r="AE3814">
        <v>0</v>
      </c>
      <c r="AF3814">
        <v>0.6</v>
      </c>
      <c r="AG3814" t="s">
        <v>410</v>
      </c>
      <c r="AH3814">
        <v>0</v>
      </c>
      <c r="AI3814">
        <v>1.79</v>
      </c>
      <c r="AJ3814">
        <v>620</v>
      </c>
      <c r="AK3814" t="s">
        <v>411</v>
      </c>
      <c r="AL3814">
        <v>1.31</v>
      </c>
      <c r="AM3814">
        <v>0</v>
      </c>
      <c r="AN3814" t="s">
        <v>411</v>
      </c>
      <c r="AO3814">
        <v>1080</v>
      </c>
      <c r="AP3814">
        <v>0</v>
      </c>
      <c r="AQ3814">
        <v>220</v>
      </c>
      <c r="AR3814">
        <v>0</v>
      </c>
      <c r="AS3814">
        <v>0</v>
      </c>
      <c r="AT3814">
        <v>4.04</v>
      </c>
      <c r="AU3814">
        <v>0.38</v>
      </c>
      <c r="AV3814" t="s">
        <v>410</v>
      </c>
      <c r="AW3814">
        <v>20</v>
      </c>
      <c r="AX3814">
        <v>0</v>
      </c>
      <c r="AY3814">
        <v>0</v>
      </c>
      <c r="AZ3814">
        <v>0</v>
      </c>
      <c r="BA3814" t="s">
        <v>6683</v>
      </c>
      <c r="BB3814">
        <v>60</v>
      </c>
      <c r="BC3814">
        <v>0</v>
      </c>
      <c r="BD3814">
        <v>0</v>
      </c>
      <c r="BE3814" t="s">
        <v>410</v>
      </c>
      <c r="BF3814">
        <v>0.13</v>
      </c>
      <c r="BG3814" t="s">
        <v>410</v>
      </c>
      <c r="BH3814" t="s">
        <v>410</v>
      </c>
      <c r="BI3814">
        <v>60</v>
      </c>
      <c r="BJ3814" t="s">
        <v>410</v>
      </c>
      <c r="BK3814">
        <v>0</v>
      </c>
      <c r="BL3814">
        <v>0</v>
      </c>
      <c r="BM3814">
        <v>1230</v>
      </c>
      <c r="BN3814">
        <v>0</v>
      </c>
    </row>
    <row r="3815" spans="1:66" x14ac:dyDescent="0.15">
      <c r="A3815" t="s">
        <v>6722</v>
      </c>
      <c r="B3815" t="s">
        <v>216</v>
      </c>
      <c r="C3815">
        <v>1980</v>
      </c>
      <c r="D3815">
        <v>1985</v>
      </c>
      <c r="E3815">
        <v>603.5</v>
      </c>
      <c r="F3815">
        <v>605</v>
      </c>
      <c r="G3815" t="s">
        <v>2035</v>
      </c>
      <c r="H3815">
        <v>0</v>
      </c>
      <c r="I3815" t="s">
        <v>6682</v>
      </c>
      <c r="J3815" t="s">
        <v>416</v>
      </c>
      <c r="K3815">
        <v>0</v>
      </c>
      <c r="L3815">
        <v>5.09</v>
      </c>
      <c r="M3815" t="s">
        <v>410</v>
      </c>
      <c r="N3815">
        <v>8.9999999999999993E-3</v>
      </c>
      <c r="O3815">
        <v>0</v>
      </c>
      <c r="P3815">
        <v>580</v>
      </c>
      <c r="Q3815" t="s">
        <v>411</v>
      </c>
      <c r="R3815" t="s">
        <v>418</v>
      </c>
      <c r="S3815">
        <v>2.58</v>
      </c>
      <c r="T3815" t="s">
        <v>411</v>
      </c>
      <c r="U3815">
        <v>0</v>
      </c>
      <c r="V3815">
        <v>10</v>
      </c>
      <c r="W3815" t="s">
        <v>411</v>
      </c>
      <c r="X3815">
        <v>0</v>
      </c>
      <c r="Y3815">
        <v>0</v>
      </c>
      <c r="Z3815">
        <v>110</v>
      </c>
      <c r="AA3815">
        <v>6.57</v>
      </c>
      <c r="AB3815" t="s">
        <v>410</v>
      </c>
      <c r="AC3815">
        <v>0</v>
      </c>
      <c r="AD3815">
        <v>0</v>
      </c>
      <c r="AE3815">
        <v>0</v>
      </c>
      <c r="AF3815">
        <v>0.9</v>
      </c>
      <c r="AG3815" t="s">
        <v>410</v>
      </c>
      <c r="AH3815">
        <v>0</v>
      </c>
      <c r="AI3815">
        <v>1.95</v>
      </c>
      <c r="AJ3815">
        <v>1100</v>
      </c>
      <c r="AK3815" t="s">
        <v>411</v>
      </c>
      <c r="AL3815">
        <v>0.75</v>
      </c>
      <c r="AM3815">
        <v>0</v>
      </c>
      <c r="AN3815" t="s">
        <v>411</v>
      </c>
      <c r="AO3815">
        <v>940</v>
      </c>
      <c r="AP3815">
        <v>0</v>
      </c>
      <c r="AQ3815">
        <v>60</v>
      </c>
      <c r="AR3815">
        <v>0</v>
      </c>
      <c r="AS3815">
        <v>0</v>
      </c>
      <c r="AT3815">
        <v>6.64</v>
      </c>
      <c r="AU3815">
        <v>0.28999999999999998</v>
      </c>
      <c r="AV3815" t="s">
        <v>410</v>
      </c>
      <c r="AW3815">
        <v>20</v>
      </c>
      <c r="AX3815">
        <v>0</v>
      </c>
      <c r="AY3815">
        <v>0</v>
      </c>
      <c r="AZ3815">
        <v>0</v>
      </c>
      <c r="BA3815" t="s">
        <v>6683</v>
      </c>
      <c r="BB3815">
        <v>50</v>
      </c>
      <c r="BC3815">
        <v>0</v>
      </c>
      <c r="BD3815">
        <v>0</v>
      </c>
      <c r="BE3815" t="s">
        <v>410</v>
      </c>
      <c r="BF3815">
        <v>0.14000000000000001</v>
      </c>
      <c r="BG3815" t="s">
        <v>410</v>
      </c>
      <c r="BH3815" t="s">
        <v>410</v>
      </c>
      <c r="BI3815">
        <v>70</v>
      </c>
      <c r="BJ3815" t="s">
        <v>410</v>
      </c>
      <c r="BK3815">
        <v>0</v>
      </c>
      <c r="BL3815">
        <v>0</v>
      </c>
      <c r="BM3815">
        <v>290</v>
      </c>
      <c r="BN3815">
        <v>0</v>
      </c>
    </row>
    <row r="3816" spans="1:66" x14ac:dyDescent="0.15">
      <c r="A3816" t="s">
        <v>6723</v>
      </c>
      <c r="B3816" t="s">
        <v>216</v>
      </c>
      <c r="C3816">
        <v>1985</v>
      </c>
      <c r="D3816">
        <v>1990</v>
      </c>
      <c r="E3816">
        <v>605</v>
      </c>
      <c r="F3816">
        <v>606.6</v>
      </c>
      <c r="G3816" t="s">
        <v>2035</v>
      </c>
      <c r="H3816">
        <v>0</v>
      </c>
      <c r="I3816" t="s">
        <v>6682</v>
      </c>
      <c r="J3816" t="s">
        <v>416</v>
      </c>
      <c r="K3816">
        <v>0</v>
      </c>
      <c r="L3816">
        <v>4.66</v>
      </c>
      <c r="M3816" t="s">
        <v>410</v>
      </c>
      <c r="N3816">
        <v>5.0000000000000001E-3</v>
      </c>
      <c r="O3816">
        <v>0</v>
      </c>
      <c r="P3816">
        <v>490</v>
      </c>
      <c r="Q3816" t="s">
        <v>411</v>
      </c>
      <c r="R3816" t="s">
        <v>418</v>
      </c>
      <c r="S3816">
        <v>1.32</v>
      </c>
      <c r="T3816" t="s">
        <v>411</v>
      </c>
      <c r="U3816">
        <v>0</v>
      </c>
      <c r="V3816">
        <v>20</v>
      </c>
      <c r="W3816">
        <v>10</v>
      </c>
      <c r="X3816">
        <v>0</v>
      </c>
      <c r="Y3816">
        <v>0</v>
      </c>
      <c r="Z3816">
        <v>60</v>
      </c>
      <c r="AA3816">
        <v>7.14</v>
      </c>
      <c r="AB3816" t="s">
        <v>410</v>
      </c>
      <c r="AC3816">
        <v>0</v>
      </c>
      <c r="AD3816">
        <v>0</v>
      </c>
      <c r="AE3816">
        <v>0</v>
      </c>
      <c r="AF3816">
        <v>1.4</v>
      </c>
      <c r="AG3816" t="s">
        <v>410</v>
      </c>
      <c r="AH3816">
        <v>0</v>
      </c>
      <c r="AI3816">
        <v>2.15</v>
      </c>
      <c r="AJ3816">
        <v>680</v>
      </c>
      <c r="AK3816" t="s">
        <v>411</v>
      </c>
      <c r="AL3816">
        <v>0.65</v>
      </c>
      <c r="AM3816">
        <v>0</v>
      </c>
      <c r="AN3816" t="s">
        <v>411</v>
      </c>
      <c r="AO3816">
        <v>920</v>
      </c>
      <c r="AP3816">
        <v>0</v>
      </c>
      <c r="AQ3816" t="s">
        <v>418</v>
      </c>
      <c r="AR3816">
        <v>0</v>
      </c>
      <c r="AS3816">
        <v>0</v>
      </c>
      <c r="AT3816">
        <v>5.69</v>
      </c>
      <c r="AU3816" t="s">
        <v>421</v>
      </c>
      <c r="AV3816" t="s">
        <v>410</v>
      </c>
      <c r="AW3816">
        <v>20</v>
      </c>
      <c r="AX3816">
        <v>0</v>
      </c>
      <c r="AY3816">
        <v>0</v>
      </c>
      <c r="AZ3816">
        <v>0</v>
      </c>
      <c r="BA3816" t="s">
        <v>6683</v>
      </c>
      <c r="BB3816">
        <v>40</v>
      </c>
      <c r="BC3816">
        <v>0</v>
      </c>
      <c r="BD3816">
        <v>0</v>
      </c>
      <c r="BE3816" t="s">
        <v>410</v>
      </c>
      <c r="BF3816">
        <v>0.11</v>
      </c>
      <c r="BG3816" t="s">
        <v>410</v>
      </c>
      <c r="BH3816" t="s">
        <v>410</v>
      </c>
      <c r="BI3816">
        <v>80</v>
      </c>
      <c r="BJ3816" t="s">
        <v>410</v>
      </c>
      <c r="BK3816">
        <v>0</v>
      </c>
      <c r="BL3816">
        <v>0</v>
      </c>
      <c r="BM3816">
        <v>130</v>
      </c>
      <c r="BN3816">
        <v>0</v>
      </c>
    </row>
    <row r="3817" spans="1:66" x14ac:dyDescent="0.15">
      <c r="A3817" t="s">
        <v>6724</v>
      </c>
      <c r="B3817" t="s">
        <v>216</v>
      </c>
      <c r="C3817">
        <v>1990</v>
      </c>
      <c r="D3817">
        <v>1995</v>
      </c>
      <c r="E3817">
        <v>606.6</v>
      </c>
      <c r="F3817">
        <v>608.1</v>
      </c>
      <c r="G3817" t="s">
        <v>2035</v>
      </c>
      <c r="H3817">
        <v>0</v>
      </c>
      <c r="I3817" t="s">
        <v>6682</v>
      </c>
      <c r="J3817" t="s">
        <v>416</v>
      </c>
      <c r="K3817">
        <v>0</v>
      </c>
      <c r="L3817">
        <v>5.03</v>
      </c>
      <c r="M3817" t="s">
        <v>410</v>
      </c>
      <c r="N3817" t="s">
        <v>417</v>
      </c>
      <c r="O3817">
        <v>0</v>
      </c>
      <c r="P3817">
        <v>580</v>
      </c>
      <c r="Q3817" t="s">
        <v>411</v>
      </c>
      <c r="R3817" t="s">
        <v>418</v>
      </c>
      <c r="S3817">
        <v>2.39</v>
      </c>
      <c r="T3817" t="s">
        <v>411</v>
      </c>
      <c r="U3817">
        <v>0</v>
      </c>
      <c r="V3817">
        <v>10</v>
      </c>
      <c r="W3817" t="s">
        <v>411</v>
      </c>
      <c r="X3817">
        <v>0</v>
      </c>
      <c r="Y3817">
        <v>0</v>
      </c>
      <c r="Z3817">
        <v>70</v>
      </c>
      <c r="AA3817">
        <v>6.65</v>
      </c>
      <c r="AB3817" t="s">
        <v>410</v>
      </c>
      <c r="AC3817">
        <v>0</v>
      </c>
      <c r="AD3817">
        <v>0</v>
      </c>
      <c r="AE3817">
        <v>0</v>
      </c>
      <c r="AF3817">
        <v>0.7</v>
      </c>
      <c r="AG3817" t="s">
        <v>410</v>
      </c>
      <c r="AH3817">
        <v>0</v>
      </c>
      <c r="AI3817">
        <v>2.3199999999999998</v>
      </c>
      <c r="AJ3817">
        <v>1020</v>
      </c>
      <c r="AK3817" t="s">
        <v>411</v>
      </c>
      <c r="AL3817">
        <v>0.69</v>
      </c>
      <c r="AM3817">
        <v>0</v>
      </c>
      <c r="AN3817" t="s">
        <v>411</v>
      </c>
      <c r="AO3817">
        <v>900</v>
      </c>
      <c r="AP3817">
        <v>0</v>
      </c>
      <c r="AQ3817" t="s">
        <v>418</v>
      </c>
      <c r="AR3817">
        <v>0</v>
      </c>
      <c r="AS3817">
        <v>0</v>
      </c>
      <c r="AT3817">
        <v>5.33</v>
      </c>
      <c r="AU3817">
        <v>0.1</v>
      </c>
      <c r="AV3817" t="s">
        <v>410</v>
      </c>
      <c r="AW3817">
        <v>20</v>
      </c>
      <c r="AX3817">
        <v>0</v>
      </c>
      <c r="AY3817">
        <v>0</v>
      </c>
      <c r="AZ3817">
        <v>0</v>
      </c>
      <c r="BA3817" t="s">
        <v>6683</v>
      </c>
      <c r="BB3817">
        <v>50</v>
      </c>
      <c r="BC3817">
        <v>0</v>
      </c>
      <c r="BD3817">
        <v>0</v>
      </c>
      <c r="BE3817" t="s">
        <v>410</v>
      </c>
      <c r="BF3817">
        <v>0.11</v>
      </c>
      <c r="BG3817" t="s">
        <v>410</v>
      </c>
      <c r="BH3817" t="s">
        <v>410</v>
      </c>
      <c r="BI3817">
        <v>60</v>
      </c>
      <c r="BJ3817" t="s">
        <v>410</v>
      </c>
      <c r="BK3817">
        <v>0</v>
      </c>
      <c r="BL3817">
        <v>0</v>
      </c>
      <c r="BM3817">
        <v>120</v>
      </c>
      <c r="BN3817">
        <v>0</v>
      </c>
    </row>
    <row r="3818" spans="1:66" x14ac:dyDescent="0.15">
      <c r="A3818" t="s">
        <v>6725</v>
      </c>
      <c r="B3818" t="s">
        <v>216</v>
      </c>
      <c r="C3818">
        <v>1995</v>
      </c>
      <c r="D3818">
        <v>1997.8</v>
      </c>
      <c r="E3818">
        <v>608.1</v>
      </c>
      <c r="F3818">
        <v>608.9</v>
      </c>
      <c r="G3818" t="s">
        <v>2035</v>
      </c>
      <c r="H3818">
        <v>0</v>
      </c>
      <c r="I3818" t="s">
        <v>6682</v>
      </c>
      <c r="J3818" t="s">
        <v>416</v>
      </c>
      <c r="K3818">
        <v>0</v>
      </c>
      <c r="L3818">
        <v>4.76</v>
      </c>
      <c r="M3818" t="s">
        <v>410</v>
      </c>
      <c r="N3818">
        <v>1.7999999999999999E-2</v>
      </c>
      <c r="O3818">
        <v>0</v>
      </c>
      <c r="P3818">
        <v>230</v>
      </c>
      <c r="Q3818" t="s">
        <v>411</v>
      </c>
      <c r="R3818" t="s">
        <v>418</v>
      </c>
      <c r="S3818">
        <v>0.94</v>
      </c>
      <c r="T3818" t="s">
        <v>411</v>
      </c>
      <c r="U3818">
        <v>0</v>
      </c>
      <c r="V3818">
        <v>10</v>
      </c>
      <c r="W3818">
        <v>10</v>
      </c>
      <c r="X3818">
        <v>0</v>
      </c>
      <c r="Y3818">
        <v>0</v>
      </c>
      <c r="Z3818">
        <v>70</v>
      </c>
      <c r="AA3818">
        <v>6.98</v>
      </c>
      <c r="AB3818" t="s">
        <v>410</v>
      </c>
      <c r="AC3818">
        <v>0</v>
      </c>
      <c r="AD3818">
        <v>0</v>
      </c>
      <c r="AE3818">
        <v>0</v>
      </c>
      <c r="AF3818">
        <v>0.6</v>
      </c>
      <c r="AG3818" t="s">
        <v>410</v>
      </c>
      <c r="AH3818">
        <v>0</v>
      </c>
      <c r="AI3818">
        <v>2.0099999999999998</v>
      </c>
      <c r="AJ3818">
        <v>680</v>
      </c>
      <c r="AK3818" t="s">
        <v>411</v>
      </c>
      <c r="AL3818">
        <v>1.19</v>
      </c>
      <c r="AM3818">
        <v>0</v>
      </c>
      <c r="AN3818" t="s">
        <v>411</v>
      </c>
      <c r="AO3818">
        <v>1000</v>
      </c>
      <c r="AP3818">
        <v>0</v>
      </c>
      <c r="AQ3818">
        <v>20</v>
      </c>
      <c r="AR3818">
        <v>0</v>
      </c>
      <c r="AS3818">
        <v>0</v>
      </c>
      <c r="AT3818">
        <v>3.92</v>
      </c>
      <c r="AU3818">
        <v>0.1</v>
      </c>
      <c r="AV3818" t="s">
        <v>410</v>
      </c>
      <c r="AW3818">
        <v>20</v>
      </c>
      <c r="AX3818">
        <v>0</v>
      </c>
      <c r="AY3818">
        <v>0</v>
      </c>
      <c r="AZ3818">
        <v>0</v>
      </c>
      <c r="BA3818" t="s">
        <v>6683</v>
      </c>
      <c r="BB3818">
        <v>50</v>
      </c>
      <c r="BC3818">
        <v>0</v>
      </c>
      <c r="BD3818">
        <v>0</v>
      </c>
      <c r="BE3818" t="s">
        <v>410</v>
      </c>
      <c r="BF3818">
        <v>0.11</v>
      </c>
      <c r="BG3818" t="s">
        <v>410</v>
      </c>
      <c r="BH3818" t="s">
        <v>410</v>
      </c>
      <c r="BI3818">
        <v>60</v>
      </c>
      <c r="BJ3818" t="s">
        <v>410</v>
      </c>
      <c r="BK3818">
        <v>0</v>
      </c>
      <c r="BL3818">
        <v>0</v>
      </c>
      <c r="BM3818">
        <v>180</v>
      </c>
      <c r="BN3818">
        <v>0</v>
      </c>
    </row>
    <row r="3819" spans="1:66" x14ac:dyDescent="0.15">
      <c r="A3819" t="s">
        <v>6726</v>
      </c>
      <c r="B3819" t="s">
        <v>216</v>
      </c>
      <c r="C3819">
        <v>1997.8</v>
      </c>
      <c r="D3819">
        <v>2002.5</v>
      </c>
      <c r="E3819">
        <v>608.9</v>
      </c>
      <c r="F3819">
        <v>610.4</v>
      </c>
      <c r="G3819" t="s">
        <v>6727</v>
      </c>
      <c r="H3819">
        <v>0</v>
      </c>
      <c r="I3819" t="s">
        <v>6682</v>
      </c>
      <c r="J3819">
        <v>133</v>
      </c>
      <c r="K3819">
        <v>0</v>
      </c>
      <c r="L3819">
        <v>0.34</v>
      </c>
      <c r="M3819">
        <v>8820</v>
      </c>
      <c r="N3819">
        <v>2.06</v>
      </c>
      <c r="O3819">
        <v>0</v>
      </c>
      <c r="P3819" t="s">
        <v>410</v>
      </c>
      <c r="Q3819" t="s">
        <v>411</v>
      </c>
      <c r="R3819" t="s">
        <v>418</v>
      </c>
      <c r="S3819">
        <v>6.84</v>
      </c>
      <c r="T3819">
        <v>90</v>
      </c>
      <c r="U3819">
        <v>0</v>
      </c>
      <c r="V3819" t="s">
        <v>411</v>
      </c>
      <c r="W3819" t="s">
        <v>411</v>
      </c>
      <c r="X3819">
        <v>0</v>
      </c>
      <c r="Y3819">
        <v>0</v>
      </c>
      <c r="Z3819">
        <v>2320</v>
      </c>
      <c r="AA3819">
        <v>28.6</v>
      </c>
      <c r="AB3819" t="s">
        <v>410</v>
      </c>
      <c r="AC3819">
        <v>0</v>
      </c>
      <c r="AD3819">
        <v>0</v>
      </c>
      <c r="AE3819">
        <v>0</v>
      </c>
      <c r="AF3819" t="s">
        <v>959</v>
      </c>
      <c r="AG3819" t="s">
        <v>410</v>
      </c>
      <c r="AH3819">
        <v>0</v>
      </c>
      <c r="AI3819">
        <v>2.1800000000000002</v>
      </c>
      <c r="AJ3819">
        <v>3160</v>
      </c>
      <c r="AK3819" t="s">
        <v>411</v>
      </c>
      <c r="AL3819">
        <v>7.0000000000000007E-2</v>
      </c>
      <c r="AM3819">
        <v>0</v>
      </c>
      <c r="AN3819" t="s">
        <v>411</v>
      </c>
      <c r="AO3819" t="s">
        <v>410</v>
      </c>
      <c r="AP3819">
        <v>0</v>
      </c>
      <c r="AQ3819">
        <v>13600</v>
      </c>
      <c r="AR3819">
        <v>0</v>
      </c>
      <c r="AS3819">
        <v>0</v>
      </c>
      <c r="AT3819">
        <v>8.5500000000000007</v>
      </c>
      <c r="AU3819" t="s">
        <v>412</v>
      </c>
      <c r="AV3819">
        <v>1560</v>
      </c>
      <c r="AW3819" t="s">
        <v>411</v>
      </c>
      <c r="AX3819">
        <v>0</v>
      </c>
      <c r="AY3819">
        <v>0</v>
      </c>
      <c r="AZ3819">
        <v>0</v>
      </c>
      <c r="BA3819" t="s">
        <v>6683</v>
      </c>
      <c r="BB3819">
        <v>10</v>
      </c>
      <c r="BC3819">
        <v>0</v>
      </c>
      <c r="BD3819">
        <v>0</v>
      </c>
      <c r="BE3819" t="s">
        <v>410</v>
      </c>
      <c r="BF3819" t="s">
        <v>421</v>
      </c>
      <c r="BG3819" t="s">
        <v>410</v>
      </c>
      <c r="BH3819" t="s">
        <v>410</v>
      </c>
      <c r="BI3819">
        <v>10</v>
      </c>
      <c r="BJ3819" t="s">
        <v>410</v>
      </c>
      <c r="BK3819">
        <v>0</v>
      </c>
      <c r="BL3819">
        <v>0</v>
      </c>
      <c r="BM3819">
        <v>45600</v>
      </c>
      <c r="BN3819">
        <v>0</v>
      </c>
    </row>
    <row r="3820" spans="1:66" x14ac:dyDescent="0.15">
      <c r="A3820" t="s">
        <v>6728</v>
      </c>
      <c r="B3820" t="s">
        <v>216</v>
      </c>
      <c r="C3820">
        <v>2002.5</v>
      </c>
      <c r="D3820">
        <v>2007.5</v>
      </c>
      <c r="E3820">
        <v>610.4</v>
      </c>
      <c r="F3820">
        <v>611.9</v>
      </c>
      <c r="G3820" t="s">
        <v>6729</v>
      </c>
      <c r="H3820">
        <v>0</v>
      </c>
      <c r="I3820" t="s">
        <v>6682</v>
      </c>
      <c r="J3820">
        <v>102</v>
      </c>
      <c r="K3820">
        <v>0</v>
      </c>
      <c r="L3820">
        <v>0.17</v>
      </c>
      <c r="M3820">
        <v>7400</v>
      </c>
      <c r="N3820">
        <v>1.1399999999999999</v>
      </c>
      <c r="O3820">
        <v>0</v>
      </c>
      <c r="P3820" t="s">
        <v>410</v>
      </c>
      <c r="Q3820" t="s">
        <v>411</v>
      </c>
      <c r="R3820" t="s">
        <v>418</v>
      </c>
      <c r="S3820">
        <v>8.65</v>
      </c>
      <c r="T3820">
        <v>100</v>
      </c>
      <c r="U3820">
        <v>0</v>
      </c>
      <c r="V3820">
        <v>10</v>
      </c>
      <c r="W3820">
        <v>10</v>
      </c>
      <c r="X3820">
        <v>0</v>
      </c>
      <c r="Y3820">
        <v>0</v>
      </c>
      <c r="Z3820">
        <v>3360</v>
      </c>
      <c r="AA3820">
        <v>26.6</v>
      </c>
      <c r="AB3820" t="s">
        <v>410</v>
      </c>
      <c r="AC3820">
        <v>0</v>
      </c>
      <c r="AD3820">
        <v>0</v>
      </c>
      <c r="AE3820">
        <v>0</v>
      </c>
      <c r="AF3820" t="s">
        <v>959</v>
      </c>
      <c r="AG3820" t="s">
        <v>410</v>
      </c>
      <c r="AH3820">
        <v>0</v>
      </c>
      <c r="AI3820">
        <v>2.74</v>
      </c>
      <c r="AJ3820">
        <v>3480</v>
      </c>
      <c r="AK3820">
        <v>10</v>
      </c>
      <c r="AL3820" t="s">
        <v>421</v>
      </c>
      <c r="AM3820">
        <v>0</v>
      </c>
      <c r="AN3820">
        <v>10</v>
      </c>
      <c r="AO3820" t="s">
        <v>410</v>
      </c>
      <c r="AP3820">
        <v>0</v>
      </c>
      <c r="AQ3820">
        <v>7380</v>
      </c>
      <c r="AR3820">
        <v>0</v>
      </c>
      <c r="AS3820">
        <v>0</v>
      </c>
      <c r="AT3820">
        <v>7.66</v>
      </c>
      <c r="AU3820" t="s">
        <v>412</v>
      </c>
      <c r="AV3820">
        <v>1900</v>
      </c>
      <c r="AW3820" t="s">
        <v>411</v>
      </c>
      <c r="AX3820">
        <v>0</v>
      </c>
      <c r="AY3820">
        <v>0</v>
      </c>
      <c r="AZ3820">
        <v>0</v>
      </c>
      <c r="BA3820" t="s">
        <v>6683</v>
      </c>
      <c r="BB3820">
        <v>10</v>
      </c>
      <c r="BC3820">
        <v>0</v>
      </c>
      <c r="BD3820">
        <v>0</v>
      </c>
      <c r="BE3820" t="s">
        <v>410</v>
      </c>
      <c r="BF3820" t="s">
        <v>421</v>
      </c>
      <c r="BG3820" t="s">
        <v>410</v>
      </c>
      <c r="BH3820" t="s">
        <v>410</v>
      </c>
      <c r="BI3820">
        <v>10</v>
      </c>
      <c r="BJ3820" t="s">
        <v>410</v>
      </c>
      <c r="BK3820">
        <v>0</v>
      </c>
      <c r="BL3820">
        <v>0</v>
      </c>
      <c r="BM3820">
        <v>42000</v>
      </c>
      <c r="BN3820">
        <v>0</v>
      </c>
    </row>
    <row r="3821" spans="1:66" x14ac:dyDescent="0.15">
      <c r="A3821" t="s">
        <v>6730</v>
      </c>
      <c r="B3821" t="s">
        <v>216</v>
      </c>
      <c r="C3821">
        <v>2007.5</v>
      </c>
      <c r="D3821">
        <v>2012.5</v>
      </c>
      <c r="E3821">
        <v>611.9</v>
      </c>
      <c r="F3821">
        <v>613.4</v>
      </c>
      <c r="G3821" t="s">
        <v>6729</v>
      </c>
      <c r="H3821">
        <v>0</v>
      </c>
      <c r="I3821" t="s">
        <v>6682</v>
      </c>
      <c r="J3821">
        <v>97</v>
      </c>
      <c r="K3821">
        <v>0</v>
      </c>
      <c r="L3821">
        <v>0.13</v>
      </c>
      <c r="M3821">
        <v>7610</v>
      </c>
      <c r="N3821">
        <v>3.5</v>
      </c>
      <c r="O3821">
        <v>0</v>
      </c>
      <c r="P3821" t="s">
        <v>410</v>
      </c>
      <c r="Q3821" t="s">
        <v>411</v>
      </c>
      <c r="R3821" t="s">
        <v>418</v>
      </c>
      <c r="S3821">
        <v>5.96</v>
      </c>
      <c r="T3821">
        <v>130</v>
      </c>
      <c r="U3821">
        <v>0</v>
      </c>
      <c r="V3821">
        <v>10</v>
      </c>
      <c r="W3821" t="s">
        <v>411</v>
      </c>
      <c r="X3821">
        <v>0</v>
      </c>
      <c r="Y3821">
        <v>0</v>
      </c>
      <c r="Z3821">
        <v>1920</v>
      </c>
      <c r="AA3821">
        <v>28.5</v>
      </c>
      <c r="AB3821" t="s">
        <v>410</v>
      </c>
      <c r="AC3821">
        <v>0</v>
      </c>
      <c r="AD3821">
        <v>0</v>
      </c>
      <c r="AE3821">
        <v>0</v>
      </c>
      <c r="AF3821" t="s">
        <v>959</v>
      </c>
      <c r="AG3821" t="s">
        <v>410</v>
      </c>
      <c r="AH3821">
        <v>0</v>
      </c>
      <c r="AI3821">
        <v>1.91</v>
      </c>
      <c r="AJ3821">
        <v>3310</v>
      </c>
      <c r="AK3821">
        <v>10</v>
      </c>
      <c r="AL3821" t="s">
        <v>421</v>
      </c>
      <c r="AM3821">
        <v>0</v>
      </c>
      <c r="AN3821" t="s">
        <v>411</v>
      </c>
      <c r="AO3821" t="s">
        <v>410</v>
      </c>
      <c r="AP3821">
        <v>0</v>
      </c>
      <c r="AQ3821">
        <v>20400</v>
      </c>
      <c r="AR3821">
        <v>0</v>
      </c>
      <c r="AS3821">
        <v>0</v>
      </c>
      <c r="AT3821">
        <v>8.86</v>
      </c>
      <c r="AU3821" t="s">
        <v>412</v>
      </c>
      <c r="AV3821">
        <v>1200</v>
      </c>
      <c r="AW3821" t="s">
        <v>411</v>
      </c>
      <c r="AX3821">
        <v>0</v>
      </c>
      <c r="AY3821">
        <v>0</v>
      </c>
      <c r="AZ3821">
        <v>0</v>
      </c>
      <c r="BA3821" t="s">
        <v>6683</v>
      </c>
      <c r="BB3821">
        <v>10</v>
      </c>
      <c r="BC3821">
        <v>0</v>
      </c>
      <c r="BD3821">
        <v>0</v>
      </c>
      <c r="BE3821" t="s">
        <v>410</v>
      </c>
      <c r="BF3821" t="s">
        <v>421</v>
      </c>
      <c r="BG3821" t="s">
        <v>410</v>
      </c>
      <c r="BH3821" t="s">
        <v>410</v>
      </c>
      <c r="BI3821" t="s">
        <v>411</v>
      </c>
      <c r="BJ3821" t="s">
        <v>410</v>
      </c>
      <c r="BK3821">
        <v>0</v>
      </c>
      <c r="BL3821">
        <v>0</v>
      </c>
      <c r="BM3821">
        <v>64600</v>
      </c>
      <c r="BN3821">
        <v>0</v>
      </c>
    </row>
    <row r="3822" spans="1:66" x14ac:dyDescent="0.15">
      <c r="A3822" t="s">
        <v>6731</v>
      </c>
      <c r="B3822" t="s">
        <v>216</v>
      </c>
      <c r="C3822">
        <v>2012.5</v>
      </c>
      <c r="D3822">
        <v>2016</v>
      </c>
      <c r="E3822">
        <v>613.4</v>
      </c>
      <c r="F3822">
        <v>614.5</v>
      </c>
      <c r="G3822" t="s">
        <v>6729</v>
      </c>
      <c r="H3822">
        <v>0</v>
      </c>
      <c r="I3822" t="s">
        <v>6682</v>
      </c>
      <c r="J3822">
        <v>107</v>
      </c>
      <c r="K3822">
        <v>0</v>
      </c>
      <c r="L3822">
        <v>0.2</v>
      </c>
      <c r="M3822">
        <v>5040</v>
      </c>
      <c r="N3822">
        <v>1.57</v>
      </c>
      <c r="O3822">
        <v>0</v>
      </c>
      <c r="P3822" t="s">
        <v>410</v>
      </c>
      <c r="Q3822" t="s">
        <v>411</v>
      </c>
      <c r="R3822" t="s">
        <v>418</v>
      </c>
      <c r="S3822">
        <v>4.76</v>
      </c>
      <c r="T3822">
        <v>110</v>
      </c>
      <c r="U3822">
        <v>0</v>
      </c>
      <c r="V3822" t="s">
        <v>411</v>
      </c>
      <c r="W3822">
        <v>10</v>
      </c>
      <c r="X3822">
        <v>0</v>
      </c>
      <c r="Y3822">
        <v>0</v>
      </c>
      <c r="Z3822">
        <v>2140</v>
      </c>
      <c r="AA3822">
        <v>32.299999999999997</v>
      </c>
      <c r="AB3822" t="s">
        <v>410</v>
      </c>
      <c r="AC3822">
        <v>0</v>
      </c>
      <c r="AD3822">
        <v>0</v>
      </c>
      <c r="AE3822">
        <v>0</v>
      </c>
      <c r="AF3822" t="s">
        <v>959</v>
      </c>
      <c r="AG3822" t="s">
        <v>410</v>
      </c>
      <c r="AH3822">
        <v>0</v>
      </c>
      <c r="AI3822">
        <v>2.0299999999999998</v>
      </c>
      <c r="AJ3822">
        <v>2780</v>
      </c>
      <c r="AK3822">
        <v>10</v>
      </c>
      <c r="AL3822" t="s">
        <v>421</v>
      </c>
      <c r="AM3822">
        <v>0</v>
      </c>
      <c r="AN3822" t="s">
        <v>411</v>
      </c>
      <c r="AO3822" t="s">
        <v>410</v>
      </c>
      <c r="AP3822">
        <v>0</v>
      </c>
      <c r="AQ3822">
        <v>16600</v>
      </c>
      <c r="AR3822">
        <v>0</v>
      </c>
      <c r="AS3822">
        <v>0</v>
      </c>
      <c r="AT3822">
        <v>5.65</v>
      </c>
      <c r="AU3822" t="s">
        <v>412</v>
      </c>
      <c r="AV3822">
        <v>1330</v>
      </c>
      <c r="AW3822" t="s">
        <v>411</v>
      </c>
      <c r="AX3822">
        <v>0</v>
      </c>
      <c r="AY3822">
        <v>0</v>
      </c>
      <c r="AZ3822">
        <v>0</v>
      </c>
      <c r="BA3822" t="s">
        <v>6683</v>
      </c>
      <c r="BB3822">
        <v>10</v>
      </c>
      <c r="BC3822">
        <v>0</v>
      </c>
      <c r="BD3822">
        <v>0</v>
      </c>
      <c r="BE3822" t="s">
        <v>410</v>
      </c>
      <c r="BF3822" t="s">
        <v>421</v>
      </c>
      <c r="BG3822" t="s">
        <v>410</v>
      </c>
      <c r="BH3822" t="s">
        <v>410</v>
      </c>
      <c r="BI3822" t="s">
        <v>411</v>
      </c>
      <c r="BJ3822" t="s">
        <v>410</v>
      </c>
      <c r="BK3822">
        <v>0</v>
      </c>
      <c r="BL3822">
        <v>0</v>
      </c>
      <c r="BM3822">
        <v>49800</v>
      </c>
      <c r="BN3822">
        <v>0</v>
      </c>
    </row>
    <row r="3823" spans="1:66" x14ac:dyDescent="0.15">
      <c r="A3823" t="s">
        <v>6732</v>
      </c>
      <c r="B3823" t="s">
        <v>216</v>
      </c>
      <c r="C3823">
        <v>2016</v>
      </c>
      <c r="D3823">
        <v>2019</v>
      </c>
      <c r="E3823">
        <v>614.5</v>
      </c>
      <c r="F3823">
        <v>615.4</v>
      </c>
      <c r="G3823" t="s">
        <v>6733</v>
      </c>
      <c r="H3823">
        <v>0</v>
      </c>
      <c r="I3823" t="s">
        <v>6682</v>
      </c>
      <c r="J3823">
        <v>41</v>
      </c>
      <c r="K3823">
        <v>0</v>
      </c>
      <c r="L3823">
        <v>0.13</v>
      </c>
      <c r="M3823">
        <v>1230</v>
      </c>
      <c r="N3823">
        <v>0.876</v>
      </c>
      <c r="O3823">
        <v>0</v>
      </c>
      <c r="P3823" t="s">
        <v>410</v>
      </c>
      <c r="Q3823" t="s">
        <v>411</v>
      </c>
      <c r="R3823" t="s">
        <v>418</v>
      </c>
      <c r="S3823">
        <v>8.81</v>
      </c>
      <c r="T3823">
        <v>20</v>
      </c>
      <c r="U3823">
        <v>0</v>
      </c>
      <c r="V3823" t="s">
        <v>411</v>
      </c>
      <c r="W3823" t="s">
        <v>411</v>
      </c>
      <c r="X3823">
        <v>0</v>
      </c>
      <c r="Y3823">
        <v>0</v>
      </c>
      <c r="Z3823">
        <v>500</v>
      </c>
      <c r="AA3823">
        <v>31.7</v>
      </c>
      <c r="AB3823" t="s">
        <v>410</v>
      </c>
      <c r="AC3823">
        <v>0</v>
      </c>
      <c r="AD3823">
        <v>0</v>
      </c>
      <c r="AE3823">
        <v>0</v>
      </c>
      <c r="AF3823" t="s">
        <v>959</v>
      </c>
      <c r="AG3823" t="s">
        <v>410</v>
      </c>
      <c r="AH3823">
        <v>0</v>
      </c>
      <c r="AI3823">
        <v>2.61</v>
      </c>
      <c r="AJ3823">
        <v>3520</v>
      </c>
      <c r="AK3823">
        <v>30</v>
      </c>
      <c r="AL3823" t="s">
        <v>421</v>
      </c>
      <c r="AM3823">
        <v>0</v>
      </c>
      <c r="AN3823" t="s">
        <v>411</v>
      </c>
      <c r="AO3823" t="s">
        <v>410</v>
      </c>
      <c r="AP3823">
        <v>0</v>
      </c>
      <c r="AQ3823">
        <v>6750</v>
      </c>
      <c r="AR3823">
        <v>0</v>
      </c>
      <c r="AS3823">
        <v>0</v>
      </c>
      <c r="AT3823">
        <v>3.05</v>
      </c>
      <c r="AU3823" t="s">
        <v>412</v>
      </c>
      <c r="AV3823">
        <v>450</v>
      </c>
      <c r="AW3823" t="s">
        <v>411</v>
      </c>
      <c r="AX3823">
        <v>0</v>
      </c>
      <c r="AY3823">
        <v>0</v>
      </c>
      <c r="AZ3823">
        <v>0</v>
      </c>
      <c r="BA3823" t="s">
        <v>6683</v>
      </c>
      <c r="BB3823">
        <v>20</v>
      </c>
      <c r="BC3823">
        <v>0</v>
      </c>
      <c r="BD3823">
        <v>0</v>
      </c>
      <c r="BE3823" t="s">
        <v>410</v>
      </c>
      <c r="BF3823" t="s">
        <v>421</v>
      </c>
      <c r="BG3823" t="s">
        <v>410</v>
      </c>
      <c r="BH3823" t="s">
        <v>410</v>
      </c>
      <c r="BI3823" t="s">
        <v>411</v>
      </c>
      <c r="BJ3823" t="s">
        <v>410</v>
      </c>
      <c r="BK3823">
        <v>0</v>
      </c>
      <c r="BL3823">
        <v>0</v>
      </c>
      <c r="BM3823">
        <v>15200</v>
      </c>
      <c r="BN3823">
        <v>0</v>
      </c>
    </row>
    <row r="3824" spans="1:66" x14ac:dyDescent="0.15">
      <c r="A3824" t="s">
        <v>6734</v>
      </c>
      <c r="B3824" t="s">
        <v>216</v>
      </c>
      <c r="C3824">
        <v>2019</v>
      </c>
      <c r="D3824">
        <v>2022.5</v>
      </c>
      <c r="E3824">
        <v>615.4</v>
      </c>
      <c r="F3824">
        <v>616.5</v>
      </c>
      <c r="G3824" t="s">
        <v>6735</v>
      </c>
      <c r="H3824">
        <v>0</v>
      </c>
      <c r="I3824" t="s">
        <v>6682</v>
      </c>
      <c r="J3824">
        <v>57</v>
      </c>
      <c r="K3824">
        <v>0</v>
      </c>
      <c r="L3824">
        <v>0.19</v>
      </c>
      <c r="M3824">
        <v>630</v>
      </c>
      <c r="N3824">
        <v>1.0649999999999999</v>
      </c>
      <c r="O3824">
        <v>0</v>
      </c>
      <c r="P3824" t="s">
        <v>410</v>
      </c>
      <c r="Q3824" t="s">
        <v>411</v>
      </c>
      <c r="R3824" t="s">
        <v>418</v>
      </c>
      <c r="S3824">
        <v>10.85</v>
      </c>
      <c r="T3824">
        <v>10</v>
      </c>
      <c r="U3824">
        <v>0</v>
      </c>
      <c r="V3824" t="s">
        <v>411</v>
      </c>
      <c r="W3824">
        <v>10</v>
      </c>
      <c r="X3824">
        <v>0</v>
      </c>
      <c r="Y3824">
        <v>0</v>
      </c>
      <c r="Z3824">
        <v>310</v>
      </c>
      <c r="AA3824">
        <v>28.2</v>
      </c>
      <c r="AB3824" t="s">
        <v>410</v>
      </c>
      <c r="AC3824">
        <v>0</v>
      </c>
      <c r="AD3824">
        <v>0</v>
      </c>
      <c r="AE3824">
        <v>0</v>
      </c>
      <c r="AF3824" t="s">
        <v>959</v>
      </c>
      <c r="AG3824" t="s">
        <v>410</v>
      </c>
      <c r="AH3824">
        <v>0</v>
      </c>
      <c r="AI3824">
        <v>3.44</v>
      </c>
      <c r="AJ3824">
        <v>3160</v>
      </c>
      <c r="AK3824">
        <v>10</v>
      </c>
      <c r="AL3824" t="s">
        <v>421</v>
      </c>
      <c r="AM3824">
        <v>0</v>
      </c>
      <c r="AN3824" t="s">
        <v>411</v>
      </c>
      <c r="AO3824">
        <v>120</v>
      </c>
      <c r="AP3824">
        <v>0</v>
      </c>
      <c r="AQ3824">
        <v>3630</v>
      </c>
      <c r="AR3824">
        <v>0</v>
      </c>
      <c r="AS3824">
        <v>0</v>
      </c>
      <c r="AT3824">
        <v>6.81</v>
      </c>
      <c r="AU3824" t="s">
        <v>412</v>
      </c>
      <c r="AV3824">
        <v>380</v>
      </c>
      <c r="AW3824" t="s">
        <v>411</v>
      </c>
      <c r="AX3824">
        <v>0</v>
      </c>
      <c r="AY3824">
        <v>0</v>
      </c>
      <c r="AZ3824">
        <v>0</v>
      </c>
      <c r="BA3824" t="s">
        <v>6683</v>
      </c>
      <c r="BB3824">
        <v>20</v>
      </c>
      <c r="BC3824">
        <v>0</v>
      </c>
      <c r="BD3824">
        <v>0</v>
      </c>
      <c r="BE3824" t="s">
        <v>410</v>
      </c>
      <c r="BF3824" t="s">
        <v>421</v>
      </c>
      <c r="BG3824" t="s">
        <v>410</v>
      </c>
      <c r="BH3824" t="s">
        <v>410</v>
      </c>
      <c r="BI3824" t="s">
        <v>411</v>
      </c>
      <c r="BJ3824" t="s">
        <v>410</v>
      </c>
      <c r="BK3824">
        <v>0</v>
      </c>
      <c r="BL3824">
        <v>0</v>
      </c>
      <c r="BM3824">
        <v>9730</v>
      </c>
      <c r="BN3824">
        <v>0</v>
      </c>
    </row>
    <row r="3825" spans="1:66" x14ac:dyDescent="0.15">
      <c r="A3825" t="s">
        <v>6736</v>
      </c>
      <c r="B3825" t="s">
        <v>216</v>
      </c>
      <c r="C3825">
        <v>2022.5</v>
      </c>
      <c r="D3825">
        <v>2026.8</v>
      </c>
      <c r="E3825">
        <v>616.5</v>
      </c>
      <c r="F3825">
        <v>617.79999999999995</v>
      </c>
      <c r="G3825" t="s">
        <v>6737</v>
      </c>
      <c r="H3825">
        <v>0</v>
      </c>
      <c r="I3825" t="s">
        <v>6682</v>
      </c>
      <c r="J3825">
        <v>76</v>
      </c>
      <c r="K3825">
        <v>0</v>
      </c>
      <c r="L3825">
        <v>0.6</v>
      </c>
      <c r="M3825">
        <v>3700</v>
      </c>
      <c r="N3825">
        <v>1.665</v>
      </c>
      <c r="O3825">
        <v>0</v>
      </c>
      <c r="P3825" t="s">
        <v>410</v>
      </c>
      <c r="Q3825" t="s">
        <v>411</v>
      </c>
      <c r="R3825" t="s">
        <v>418</v>
      </c>
      <c r="S3825">
        <v>6.02</v>
      </c>
      <c r="T3825">
        <v>140</v>
      </c>
      <c r="U3825">
        <v>0</v>
      </c>
      <c r="V3825" t="s">
        <v>411</v>
      </c>
      <c r="W3825" t="s">
        <v>411</v>
      </c>
      <c r="X3825">
        <v>0</v>
      </c>
      <c r="Y3825">
        <v>0</v>
      </c>
      <c r="Z3825">
        <v>2150</v>
      </c>
      <c r="AA3825">
        <v>29.7</v>
      </c>
      <c r="AB3825" t="s">
        <v>410</v>
      </c>
      <c r="AC3825">
        <v>0</v>
      </c>
      <c r="AD3825">
        <v>0</v>
      </c>
      <c r="AE3825">
        <v>0</v>
      </c>
      <c r="AF3825" t="s">
        <v>959</v>
      </c>
      <c r="AG3825" t="s">
        <v>410</v>
      </c>
      <c r="AH3825">
        <v>0</v>
      </c>
      <c r="AI3825">
        <v>2.39</v>
      </c>
      <c r="AJ3825">
        <v>2710</v>
      </c>
      <c r="AK3825">
        <v>10</v>
      </c>
      <c r="AL3825" t="s">
        <v>421</v>
      </c>
      <c r="AM3825">
        <v>0</v>
      </c>
      <c r="AN3825" t="s">
        <v>411</v>
      </c>
      <c r="AO3825">
        <v>60</v>
      </c>
      <c r="AP3825">
        <v>0</v>
      </c>
      <c r="AQ3825">
        <v>9200</v>
      </c>
      <c r="AR3825">
        <v>0</v>
      </c>
      <c r="AS3825">
        <v>0</v>
      </c>
      <c r="AT3825">
        <v>7.56</v>
      </c>
      <c r="AU3825" t="s">
        <v>412</v>
      </c>
      <c r="AV3825">
        <v>900</v>
      </c>
      <c r="AW3825" t="s">
        <v>411</v>
      </c>
      <c r="AX3825">
        <v>0</v>
      </c>
      <c r="AY3825">
        <v>0</v>
      </c>
      <c r="AZ3825">
        <v>0</v>
      </c>
      <c r="BA3825" t="s">
        <v>6683</v>
      </c>
      <c r="BB3825">
        <v>10</v>
      </c>
      <c r="BC3825">
        <v>0</v>
      </c>
      <c r="BD3825">
        <v>0</v>
      </c>
      <c r="BE3825" t="s">
        <v>410</v>
      </c>
      <c r="BF3825" t="s">
        <v>421</v>
      </c>
      <c r="BG3825" t="s">
        <v>410</v>
      </c>
      <c r="BH3825" t="s">
        <v>410</v>
      </c>
      <c r="BI3825">
        <v>10</v>
      </c>
      <c r="BJ3825" t="s">
        <v>410</v>
      </c>
      <c r="BK3825">
        <v>0</v>
      </c>
      <c r="BL3825">
        <v>0</v>
      </c>
      <c r="BM3825">
        <v>54600</v>
      </c>
      <c r="BN3825">
        <v>0</v>
      </c>
    </row>
    <row r="3826" spans="1:66" x14ac:dyDescent="0.15">
      <c r="A3826" t="s">
        <v>6738</v>
      </c>
      <c r="B3826" t="s">
        <v>216</v>
      </c>
      <c r="C3826">
        <v>2026.8</v>
      </c>
      <c r="D3826">
        <v>2030</v>
      </c>
      <c r="E3826">
        <v>617.79999999999995</v>
      </c>
      <c r="F3826">
        <v>618.70000000000005</v>
      </c>
      <c r="G3826" t="s">
        <v>6739</v>
      </c>
      <c r="H3826">
        <v>0</v>
      </c>
      <c r="I3826" t="s">
        <v>6682</v>
      </c>
      <c r="J3826">
        <v>3</v>
      </c>
      <c r="K3826">
        <v>0</v>
      </c>
      <c r="L3826">
        <v>7.47</v>
      </c>
      <c r="M3826">
        <v>340</v>
      </c>
      <c r="N3826">
        <v>5.3999999999999999E-2</v>
      </c>
      <c r="O3826">
        <v>0</v>
      </c>
      <c r="P3826">
        <v>70</v>
      </c>
      <c r="Q3826" t="s">
        <v>411</v>
      </c>
      <c r="R3826" t="s">
        <v>418</v>
      </c>
      <c r="S3826">
        <v>2.82</v>
      </c>
      <c r="T3826" t="s">
        <v>411</v>
      </c>
      <c r="U3826">
        <v>0</v>
      </c>
      <c r="V3826">
        <v>40</v>
      </c>
      <c r="W3826">
        <v>20</v>
      </c>
      <c r="X3826">
        <v>0</v>
      </c>
      <c r="Y3826">
        <v>0</v>
      </c>
      <c r="Z3826">
        <v>140</v>
      </c>
      <c r="AA3826">
        <v>11.45</v>
      </c>
      <c r="AB3826" t="s">
        <v>410</v>
      </c>
      <c r="AC3826">
        <v>0</v>
      </c>
      <c r="AD3826">
        <v>0</v>
      </c>
      <c r="AE3826">
        <v>0</v>
      </c>
      <c r="AF3826">
        <v>0.5</v>
      </c>
      <c r="AG3826" t="s">
        <v>410</v>
      </c>
      <c r="AH3826">
        <v>0</v>
      </c>
      <c r="AI3826">
        <v>4.53</v>
      </c>
      <c r="AJ3826">
        <v>770</v>
      </c>
      <c r="AK3826" t="s">
        <v>411</v>
      </c>
      <c r="AL3826">
        <v>0.38</v>
      </c>
      <c r="AM3826">
        <v>0</v>
      </c>
      <c r="AN3826">
        <v>10</v>
      </c>
      <c r="AO3826">
        <v>510</v>
      </c>
      <c r="AP3826">
        <v>0</v>
      </c>
      <c r="AQ3826">
        <v>150</v>
      </c>
      <c r="AR3826">
        <v>0</v>
      </c>
      <c r="AS3826">
        <v>0</v>
      </c>
      <c r="AT3826">
        <v>3.87</v>
      </c>
      <c r="AU3826">
        <v>0.4</v>
      </c>
      <c r="AV3826" t="s">
        <v>410</v>
      </c>
      <c r="AW3826">
        <v>30</v>
      </c>
      <c r="AX3826">
        <v>0</v>
      </c>
      <c r="AY3826">
        <v>0</v>
      </c>
      <c r="AZ3826">
        <v>0</v>
      </c>
      <c r="BA3826" t="s">
        <v>6683</v>
      </c>
      <c r="BB3826">
        <v>50</v>
      </c>
      <c r="BC3826">
        <v>0</v>
      </c>
      <c r="BD3826">
        <v>0</v>
      </c>
      <c r="BE3826" t="s">
        <v>410</v>
      </c>
      <c r="BF3826">
        <v>0.15</v>
      </c>
      <c r="BG3826" t="s">
        <v>410</v>
      </c>
      <c r="BH3826" t="s">
        <v>410</v>
      </c>
      <c r="BI3826">
        <v>280</v>
      </c>
      <c r="BJ3826" t="s">
        <v>410</v>
      </c>
      <c r="BK3826">
        <v>0</v>
      </c>
      <c r="BL3826">
        <v>0</v>
      </c>
      <c r="BM3826">
        <v>610</v>
      </c>
      <c r="BN3826">
        <v>0</v>
      </c>
    </row>
    <row r="3827" spans="1:66" x14ac:dyDescent="0.15">
      <c r="A3827" t="s">
        <v>6740</v>
      </c>
      <c r="B3827" t="s">
        <v>216</v>
      </c>
      <c r="C3827">
        <v>2030</v>
      </c>
      <c r="D3827">
        <v>2033.5</v>
      </c>
      <c r="E3827">
        <v>618.70000000000005</v>
      </c>
      <c r="F3827">
        <v>619.79999999999995</v>
      </c>
      <c r="G3827" t="s">
        <v>6739</v>
      </c>
      <c r="H3827">
        <v>0</v>
      </c>
      <c r="I3827" t="s">
        <v>6682</v>
      </c>
      <c r="J3827">
        <v>24</v>
      </c>
      <c r="K3827">
        <v>0</v>
      </c>
      <c r="L3827">
        <v>5.68</v>
      </c>
      <c r="M3827">
        <v>2000</v>
      </c>
      <c r="N3827">
        <v>0.58099999999999996</v>
      </c>
      <c r="O3827">
        <v>0</v>
      </c>
      <c r="P3827">
        <v>50</v>
      </c>
      <c r="Q3827" t="s">
        <v>411</v>
      </c>
      <c r="R3827" t="s">
        <v>418</v>
      </c>
      <c r="S3827">
        <v>3.71</v>
      </c>
      <c r="T3827">
        <v>10</v>
      </c>
      <c r="U3827">
        <v>0</v>
      </c>
      <c r="V3827">
        <v>30</v>
      </c>
      <c r="W3827">
        <v>10</v>
      </c>
      <c r="X3827">
        <v>0</v>
      </c>
      <c r="Y3827">
        <v>0</v>
      </c>
      <c r="Z3827">
        <v>1820</v>
      </c>
      <c r="AA3827">
        <v>11</v>
      </c>
      <c r="AB3827" t="s">
        <v>410</v>
      </c>
      <c r="AC3827">
        <v>0</v>
      </c>
      <c r="AD3827">
        <v>0</v>
      </c>
      <c r="AE3827">
        <v>0</v>
      </c>
      <c r="AF3827">
        <v>0.4</v>
      </c>
      <c r="AG3827" t="s">
        <v>410</v>
      </c>
      <c r="AH3827">
        <v>0</v>
      </c>
      <c r="AI3827">
        <v>4.12</v>
      </c>
      <c r="AJ3827">
        <v>720</v>
      </c>
      <c r="AK3827" t="s">
        <v>411</v>
      </c>
      <c r="AL3827">
        <v>0.67</v>
      </c>
      <c r="AM3827">
        <v>0</v>
      </c>
      <c r="AN3827">
        <v>10</v>
      </c>
      <c r="AO3827">
        <v>330</v>
      </c>
      <c r="AP3827">
        <v>0</v>
      </c>
      <c r="AQ3827">
        <v>820</v>
      </c>
      <c r="AR3827">
        <v>0</v>
      </c>
      <c r="AS3827">
        <v>0</v>
      </c>
      <c r="AT3827">
        <v>3.29</v>
      </c>
      <c r="AU3827">
        <v>6</v>
      </c>
      <c r="AV3827">
        <v>1040</v>
      </c>
      <c r="AW3827">
        <v>20</v>
      </c>
      <c r="AX3827">
        <v>0</v>
      </c>
      <c r="AY3827">
        <v>0</v>
      </c>
      <c r="AZ3827">
        <v>0</v>
      </c>
      <c r="BA3827" t="s">
        <v>6683</v>
      </c>
      <c r="BB3827">
        <v>40</v>
      </c>
      <c r="BC3827">
        <v>0</v>
      </c>
      <c r="BD3827">
        <v>0</v>
      </c>
      <c r="BE3827" t="s">
        <v>410</v>
      </c>
      <c r="BF3827">
        <v>0.18</v>
      </c>
      <c r="BG3827" t="s">
        <v>410</v>
      </c>
      <c r="BH3827" t="s">
        <v>410</v>
      </c>
      <c r="BI3827">
        <v>120</v>
      </c>
      <c r="BJ3827" t="s">
        <v>410</v>
      </c>
      <c r="BK3827">
        <v>0</v>
      </c>
      <c r="BL3827">
        <v>0</v>
      </c>
      <c r="BM3827">
        <v>5030</v>
      </c>
      <c r="BN3827">
        <v>0</v>
      </c>
    </row>
    <row r="3828" spans="1:66" x14ac:dyDescent="0.15">
      <c r="A3828" t="s">
        <v>6741</v>
      </c>
      <c r="B3828" t="s">
        <v>216</v>
      </c>
      <c r="C3828">
        <v>2033.5</v>
      </c>
      <c r="D3828">
        <v>2037</v>
      </c>
      <c r="E3828">
        <v>619.79999999999995</v>
      </c>
      <c r="F3828">
        <v>620.9</v>
      </c>
      <c r="G3828" t="s">
        <v>6742</v>
      </c>
      <c r="H3828">
        <v>0</v>
      </c>
      <c r="I3828" t="s">
        <v>6682</v>
      </c>
      <c r="J3828">
        <v>2</v>
      </c>
      <c r="K3828">
        <v>0</v>
      </c>
      <c r="L3828">
        <v>5.69</v>
      </c>
      <c r="M3828">
        <v>510</v>
      </c>
      <c r="N3828">
        <v>5.8999999999999997E-2</v>
      </c>
      <c r="O3828">
        <v>0</v>
      </c>
      <c r="P3828">
        <v>110</v>
      </c>
      <c r="Q3828" t="s">
        <v>411</v>
      </c>
      <c r="R3828" t="s">
        <v>418</v>
      </c>
      <c r="S3828">
        <v>2.4500000000000002</v>
      </c>
      <c r="T3828" t="s">
        <v>411</v>
      </c>
      <c r="U3828">
        <v>0</v>
      </c>
      <c r="V3828">
        <v>40</v>
      </c>
      <c r="W3828">
        <v>20</v>
      </c>
      <c r="X3828">
        <v>0</v>
      </c>
      <c r="Y3828">
        <v>0</v>
      </c>
      <c r="Z3828">
        <v>140</v>
      </c>
      <c r="AA3828">
        <v>5.82</v>
      </c>
      <c r="AB3828" t="s">
        <v>410</v>
      </c>
      <c r="AC3828">
        <v>0</v>
      </c>
      <c r="AD3828">
        <v>0</v>
      </c>
      <c r="AE3828">
        <v>0</v>
      </c>
      <c r="AF3828">
        <v>0.6</v>
      </c>
      <c r="AG3828" t="s">
        <v>410</v>
      </c>
      <c r="AH3828">
        <v>0</v>
      </c>
      <c r="AI3828">
        <v>4.3099999999999996</v>
      </c>
      <c r="AJ3828">
        <v>410</v>
      </c>
      <c r="AK3828" t="s">
        <v>411</v>
      </c>
      <c r="AL3828">
        <v>0.85</v>
      </c>
      <c r="AM3828">
        <v>0</v>
      </c>
      <c r="AN3828">
        <v>20</v>
      </c>
      <c r="AO3828">
        <v>640</v>
      </c>
      <c r="AP3828">
        <v>0</v>
      </c>
      <c r="AQ3828">
        <v>40</v>
      </c>
      <c r="AR3828">
        <v>0</v>
      </c>
      <c r="AS3828">
        <v>0</v>
      </c>
      <c r="AT3828">
        <v>4.6900000000000004</v>
      </c>
      <c r="AU3828">
        <v>1.97</v>
      </c>
      <c r="AV3828">
        <v>70</v>
      </c>
      <c r="AW3828">
        <v>20</v>
      </c>
      <c r="AX3828">
        <v>0</v>
      </c>
      <c r="AY3828">
        <v>0</v>
      </c>
      <c r="AZ3828">
        <v>0</v>
      </c>
      <c r="BA3828" t="s">
        <v>6683</v>
      </c>
      <c r="BB3828">
        <v>50</v>
      </c>
      <c r="BC3828">
        <v>0</v>
      </c>
      <c r="BD3828">
        <v>0</v>
      </c>
      <c r="BE3828" t="s">
        <v>410</v>
      </c>
      <c r="BF3828">
        <v>0.25</v>
      </c>
      <c r="BG3828" t="s">
        <v>410</v>
      </c>
      <c r="BH3828" t="s">
        <v>410</v>
      </c>
      <c r="BI3828">
        <v>330</v>
      </c>
      <c r="BJ3828" t="s">
        <v>410</v>
      </c>
      <c r="BK3828">
        <v>0</v>
      </c>
      <c r="BL3828">
        <v>0</v>
      </c>
      <c r="BM3828">
        <v>280</v>
      </c>
      <c r="BN3828">
        <v>0</v>
      </c>
    </row>
    <row r="3829" spans="1:66" x14ac:dyDescent="0.15">
      <c r="A3829" t="s">
        <v>6743</v>
      </c>
      <c r="B3829" t="s">
        <v>216</v>
      </c>
      <c r="C3829">
        <v>2037</v>
      </c>
      <c r="D3829">
        <v>2040.5</v>
      </c>
      <c r="E3829">
        <v>620.9</v>
      </c>
      <c r="F3829">
        <v>621.9</v>
      </c>
      <c r="G3829" t="s">
        <v>6744</v>
      </c>
      <c r="H3829">
        <v>0</v>
      </c>
      <c r="I3829" t="s">
        <v>6682</v>
      </c>
      <c r="J3829">
        <v>54</v>
      </c>
      <c r="K3829">
        <v>0</v>
      </c>
      <c r="L3829">
        <v>4.8</v>
      </c>
      <c r="M3829">
        <v>4880</v>
      </c>
      <c r="N3829">
        <v>1.06</v>
      </c>
      <c r="O3829">
        <v>0</v>
      </c>
      <c r="P3829">
        <v>60</v>
      </c>
      <c r="Q3829" t="s">
        <v>411</v>
      </c>
      <c r="R3829" t="s">
        <v>418</v>
      </c>
      <c r="S3829">
        <v>5.53</v>
      </c>
      <c r="T3829">
        <v>30</v>
      </c>
      <c r="U3829">
        <v>0</v>
      </c>
      <c r="V3829">
        <v>30</v>
      </c>
      <c r="W3829" t="s">
        <v>411</v>
      </c>
      <c r="X3829">
        <v>0</v>
      </c>
      <c r="Y3829">
        <v>0</v>
      </c>
      <c r="Z3829">
        <v>4030</v>
      </c>
      <c r="AA3829">
        <v>11.1</v>
      </c>
      <c r="AB3829" t="s">
        <v>410</v>
      </c>
      <c r="AC3829">
        <v>0</v>
      </c>
      <c r="AD3829">
        <v>0</v>
      </c>
      <c r="AE3829">
        <v>0</v>
      </c>
      <c r="AF3829">
        <v>0.5</v>
      </c>
      <c r="AG3829" t="s">
        <v>410</v>
      </c>
      <c r="AH3829">
        <v>0</v>
      </c>
      <c r="AI3829">
        <v>4.16</v>
      </c>
      <c r="AJ3829">
        <v>760</v>
      </c>
      <c r="AK3829" t="s">
        <v>411</v>
      </c>
      <c r="AL3829">
        <v>0.54</v>
      </c>
      <c r="AM3829">
        <v>0</v>
      </c>
      <c r="AN3829" t="s">
        <v>411</v>
      </c>
      <c r="AO3829">
        <v>150</v>
      </c>
      <c r="AP3829">
        <v>0</v>
      </c>
      <c r="AQ3829">
        <v>1390</v>
      </c>
      <c r="AR3829">
        <v>0</v>
      </c>
      <c r="AS3829">
        <v>0</v>
      </c>
      <c r="AT3829">
        <v>4.5999999999999996</v>
      </c>
      <c r="AU3829">
        <v>10</v>
      </c>
      <c r="AV3829">
        <v>1870</v>
      </c>
      <c r="AW3829">
        <v>10</v>
      </c>
      <c r="AX3829">
        <v>0</v>
      </c>
      <c r="AY3829">
        <v>0</v>
      </c>
      <c r="AZ3829">
        <v>0</v>
      </c>
      <c r="BA3829" t="s">
        <v>6683</v>
      </c>
      <c r="BB3829">
        <v>60</v>
      </c>
      <c r="BC3829">
        <v>0</v>
      </c>
      <c r="BD3829">
        <v>0</v>
      </c>
      <c r="BE3829" t="s">
        <v>410</v>
      </c>
      <c r="BF3829">
        <v>0.09</v>
      </c>
      <c r="BG3829" t="s">
        <v>410</v>
      </c>
      <c r="BH3829" t="s">
        <v>410</v>
      </c>
      <c r="BI3829">
        <v>20</v>
      </c>
      <c r="BJ3829" t="s">
        <v>410</v>
      </c>
      <c r="BK3829">
        <v>0</v>
      </c>
      <c r="BL3829">
        <v>0</v>
      </c>
      <c r="BM3829">
        <v>11400</v>
      </c>
      <c r="BN3829">
        <v>0</v>
      </c>
    </row>
    <row r="3830" spans="1:66" x14ac:dyDescent="0.15">
      <c r="A3830" t="s">
        <v>6745</v>
      </c>
      <c r="B3830" t="s">
        <v>216</v>
      </c>
      <c r="C3830">
        <v>2040.5</v>
      </c>
      <c r="D3830">
        <v>2044</v>
      </c>
      <c r="E3830">
        <v>621.9</v>
      </c>
      <c r="F3830">
        <v>623</v>
      </c>
      <c r="G3830" t="s">
        <v>6746</v>
      </c>
      <c r="H3830">
        <v>0</v>
      </c>
      <c r="I3830" t="s">
        <v>6682</v>
      </c>
      <c r="J3830">
        <v>33</v>
      </c>
      <c r="K3830">
        <v>0</v>
      </c>
      <c r="L3830">
        <v>5.35</v>
      </c>
      <c r="M3830">
        <v>10350</v>
      </c>
      <c r="N3830">
        <v>1.53</v>
      </c>
      <c r="O3830">
        <v>0</v>
      </c>
      <c r="P3830" t="s">
        <v>410</v>
      </c>
      <c r="Q3830" t="s">
        <v>411</v>
      </c>
      <c r="R3830" t="s">
        <v>418</v>
      </c>
      <c r="S3830">
        <v>1.8</v>
      </c>
      <c r="T3830">
        <v>50</v>
      </c>
      <c r="U3830">
        <v>0</v>
      </c>
      <c r="V3830">
        <v>40</v>
      </c>
      <c r="W3830">
        <v>10</v>
      </c>
      <c r="X3830">
        <v>0</v>
      </c>
      <c r="Y3830">
        <v>0</v>
      </c>
      <c r="Z3830">
        <v>6000</v>
      </c>
      <c r="AA3830">
        <v>18.600000000000001</v>
      </c>
      <c r="AB3830" t="s">
        <v>410</v>
      </c>
      <c r="AC3830">
        <v>0</v>
      </c>
      <c r="AD3830">
        <v>0</v>
      </c>
      <c r="AE3830">
        <v>0</v>
      </c>
      <c r="AF3830">
        <v>0.3</v>
      </c>
      <c r="AG3830" t="s">
        <v>410</v>
      </c>
      <c r="AH3830">
        <v>0</v>
      </c>
      <c r="AI3830">
        <v>4.2699999999999996</v>
      </c>
      <c r="AJ3830">
        <v>390</v>
      </c>
      <c r="AK3830" t="s">
        <v>411</v>
      </c>
      <c r="AL3830">
        <v>0.4</v>
      </c>
      <c r="AM3830">
        <v>0</v>
      </c>
      <c r="AN3830" t="s">
        <v>411</v>
      </c>
      <c r="AO3830">
        <v>140</v>
      </c>
      <c r="AP3830">
        <v>0</v>
      </c>
      <c r="AQ3830">
        <v>3370</v>
      </c>
      <c r="AR3830">
        <v>0</v>
      </c>
      <c r="AS3830">
        <v>0</v>
      </c>
      <c r="AT3830">
        <v>4.87</v>
      </c>
      <c r="AU3830" t="s">
        <v>412</v>
      </c>
      <c r="AV3830">
        <v>890</v>
      </c>
      <c r="AW3830">
        <v>10</v>
      </c>
      <c r="AX3830">
        <v>0</v>
      </c>
      <c r="AY3830">
        <v>0</v>
      </c>
      <c r="AZ3830">
        <v>0</v>
      </c>
      <c r="BA3830" t="s">
        <v>6683</v>
      </c>
      <c r="BB3830">
        <v>40</v>
      </c>
      <c r="BC3830">
        <v>0</v>
      </c>
      <c r="BD3830">
        <v>0</v>
      </c>
      <c r="BE3830" t="s">
        <v>410</v>
      </c>
      <c r="BF3830">
        <v>0.08</v>
      </c>
      <c r="BG3830" t="s">
        <v>410</v>
      </c>
      <c r="BH3830" t="s">
        <v>410</v>
      </c>
      <c r="BI3830">
        <v>10</v>
      </c>
      <c r="BJ3830" t="s">
        <v>410</v>
      </c>
      <c r="BK3830">
        <v>0</v>
      </c>
      <c r="BL3830">
        <v>0</v>
      </c>
      <c r="BM3830">
        <v>22600</v>
      </c>
      <c r="BN3830">
        <v>0</v>
      </c>
    </row>
    <row r="3831" spans="1:66" x14ac:dyDescent="0.15">
      <c r="A3831" t="s">
        <v>6747</v>
      </c>
      <c r="B3831" t="s">
        <v>216</v>
      </c>
      <c r="C3831">
        <v>2044</v>
      </c>
      <c r="D3831">
        <v>2048.5</v>
      </c>
      <c r="E3831">
        <v>623</v>
      </c>
      <c r="F3831">
        <v>624.4</v>
      </c>
      <c r="G3831" t="s">
        <v>6748</v>
      </c>
      <c r="H3831">
        <v>0</v>
      </c>
      <c r="I3831" t="s">
        <v>6682</v>
      </c>
      <c r="J3831">
        <v>22</v>
      </c>
      <c r="K3831">
        <v>0</v>
      </c>
      <c r="L3831">
        <v>3.7</v>
      </c>
      <c r="M3831">
        <v>1590</v>
      </c>
      <c r="N3831">
        <v>0.85799999999999998</v>
      </c>
      <c r="O3831">
        <v>0</v>
      </c>
      <c r="P3831">
        <v>90</v>
      </c>
      <c r="Q3831" t="s">
        <v>411</v>
      </c>
      <c r="R3831" t="s">
        <v>418</v>
      </c>
      <c r="S3831">
        <v>0.21</v>
      </c>
      <c r="T3831">
        <v>10</v>
      </c>
      <c r="U3831">
        <v>0</v>
      </c>
      <c r="V3831">
        <v>10</v>
      </c>
      <c r="W3831" t="s">
        <v>411</v>
      </c>
      <c r="X3831">
        <v>0</v>
      </c>
      <c r="Y3831">
        <v>0</v>
      </c>
      <c r="Z3831">
        <v>970</v>
      </c>
      <c r="AA3831">
        <v>5.88</v>
      </c>
      <c r="AB3831" t="s">
        <v>410</v>
      </c>
      <c r="AC3831">
        <v>0</v>
      </c>
      <c r="AD3831">
        <v>0</v>
      </c>
      <c r="AE3831">
        <v>0</v>
      </c>
      <c r="AF3831">
        <v>0.8</v>
      </c>
      <c r="AG3831" t="s">
        <v>410</v>
      </c>
      <c r="AH3831">
        <v>0</v>
      </c>
      <c r="AI3831">
        <v>2.2000000000000002</v>
      </c>
      <c r="AJ3831">
        <v>110</v>
      </c>
      <c r="AK3831" t="s">
        <v>411</v>
      </c>
      <c r="AL3831">
        <v>1.24</v>
      </c>
      <c r="AM3831">
        <v>0</v>
      </c>
      <c r="AN3831">
        <v>10</v>
      </c>
      <c r="AO3831">
        <v>260</v>
      </c>
      <c r="AP3831">
        <v>0</v>
      </c>
      <c r="AQ3831">
        <v>820</v>
      </c>
      <c r="AR3831">
        <v>0</v>
      </c>
      <c r="AS3831">
        <v>0</v>
      </c>
      <c r="AT3831">
        <v>5.26</v>
      </c>
      <c r="AU3831">
        <v>6.5</v>
      </c>
      <c r="AV3831">
        <v>400</v>
      </c>
      <c r="AW3831">
        <v>10</v>
      </c>
      <c r="AX3831">
        <v>0</v>
      </c>
      <c r="AY3831">
        <v>0</v>
      </c>
      <c r="AZ3831">
        <v>0</v>
      </c>
      <c r="BA3831" t="s">
        <v>6683</v>
      </c>
      <c r="BB3831">
        <v>40</v>
      </c>
      <c r="BC3831">
        <v>0</v>
      </c>
      <c r="BD3831">
        <v>0</v>
      </c>
      <c r="BE3831" t="s">
        <v>410</v>
      </c>
      <c r="BF3831">
        <v>0.13</v>
      </c>
      <c r="BG3831" t="s">
        <v>410</v>
      </c>
      <c r="BH3831" t="s">
        <v>410</v>
      </c>
      <c r="BI3831">
        <v>20</v>
      </c>
      <c r="BJ3831" t="s">
        <v>410</v>
      </c>
      <c r="BK3831">
        <v>0</v>
      </c>
      <c r="BL3831">
        <v>0</v>
      </c>
      <c r="BM3831">
        <v>5540</v>
      </c>
      <c r="BN3831">
        <v>0</v>
      </c>
    </row>
    <row r="3832" spans="1:66" x14ac:dyDescent="0.15">
      <c r="A3832" t="s">
        <v>6749</v>
      </c>
      <c r="B3832" t="s">
        <v>216</v>
      </c>
      <c r="C3832">
        <v>2048.5</v>
      </c>
      <c r="D3832">
        <v>2052</v>
      </c>
      <c r="E3832">
        <v>624.4</v>
      </c>
      <c r="F3832">
        <v>625.4</v>
      </c>
      <c r="G3832" t="s">
        <v>6748</v>
      </c>
      <c r="H3832">
        <v>0</v>
      </c>
      <c r="I3832" t="s">
        <v>6682</v>
      </c>
      <c r="J3832">
        <v>9</v>
      </c>
      <c r="K3832">
        <v>0</v>
      </c>
      <c r="L3832">
        <v>4.37</v>
      </c>
      <c r="M3832">
        <v>420</v>
      </c>
      <c r="N3832">
        <v>0.45300000000000001</v>
      </c>
      <c r="O3832">
        <v>0</v>
      </c>
      <c r="P3832">
        <v>100</v>
      </c>
      <c r="Q3832" t="s">
        <v>411</v>
      </c>
      <c r="R3832" t="s">
        <v>418</v>
      </c>
      <c r="S3832">
        <v>0.08</v>
      </c>
      <c r="T3832" t="s">
        <v>411</v>
      </c>
      <c r="U3832">
        <v>0</v>
      </c>
      <c r="V3832">
        <v>10</v>
      </c>
      <c r="W3832">
        <v>10</v>
      </c>
      <c r="X3832">
        <v>0</v>
      </c>
      <c r="Y3832">
        <v>0</v>
      </c>
      <c r="Z3832">
        <v>220</v>
      </c>
      <c r="AA3832">
        <v>5.47</v>
      </c>
      <c r="AB3832" t="s">
        <v>410</v>
      </c>
      <c r="AC3832">
        <v>0</v>
      </c>
      <c r="AD3832">
        <v>0</v>
      </c>
      <c r="AE3832">
        <v>0</v>
      </c>
      <c r="AF3832">
        <v>0.7</v>
      </c>
      <c r="AG3832" t="s">
        <v>410</v>
      </c>
      <c r="AH3832">
        <v>0</v>
      </c>
      <c r="AI3832">
        <v>2.34</v>
      </c>
      <c r="AJ3832">
        <v>70</v>
      </c>
      <c r="AK3832" t="s">
        <v>411</v>
      </c>
      <c r="AL3832">
        <v>0.94</v>
      </c>
      <c r="AM3832">
        <v>0</v>
      </c>
      <c r="AN3832">
        <v>10</v>
      </c>
      <c r="AO3832">
        <v>400</v>
      </c>
      <c r="AP3832">
        <v>0</v>
      </c>
      <c r="AQ3832">
        <v>500</v>
      </c>
      <c r="AR3832">
        <v>0</v>
      </c>
      <c r="AS3832">
        <v>0</v>
      </c>
      <c r="AT3832">
        <v>3.6</v>
      </c>
      <c r="AU3832">
        <v>4.92</v>
      </c>
      <c r="AV3832">
        <v>110</v>
      </c>
      <c r="AW3832">
        <v>10</v>
      </c>
      <c r="AX3832">
        <v>0</v>
      </c>
      <c r="AY3832">
        <v>0</v>
      </c>
      <c r="AZ3832">
        <v>0</v>
      </c>
      <c r="BA3832" t="s">
        <v>6683</v>
      </c>
      <c r="BB3832">
        <v>20</v>
      </c>
      <c r="BC3832">
        <v>0</v>
      </c>
      <c r="BD3832">
        <v>0</v>
      </c>
      <c r="BE3832" t="s">
        <v>410</v>
      </c>
      <c r="BF3832">
        <v>0.17</v>
      </c>
      <c r="BG3832" t="s">
        <v>410</v>
      </c>
      <c r="BH3832" t="s">
        <v>410</v>
      </c>
      <c r="BI3832">
        <v>60</v>
      </c>
      <c r="BJ3832" t="s">
        <v>410</v>
      </c>
      <c r="BK3832">
        <v>0</v>
      </c>
      <c r="BL3832">
        <v>0</v>
      </c>
      <c r="BM3832">
        <v>1390</v>
      </c>
      <c r="BN3832">
        <v>0</v>
      </c>
    </row>
    <row r="3833" spans="1:66" x14ac:dyDescent="0.15">
      <c r="A3833" t="s">
        <v>6750</v>
      </c>
      <c r="B3833" t="s">
        <v>216</v>
      </c>
      <c r="C3833">
        <v>2052</v>
      </c>
      <c r="D3833">
        <v>2055.5</v>
      </c>
      <c r="E3833">
        <v>625.4</v>
      </c>
      <c r="F3833">
        <v>626.5</v>
      </c>
      <c r="G3833" t="s">
        <v>6748</v>
      </c>
      <c r="H3833">
        <v>0</v>
      </c>
      <c r="I3833" t="s">
        <v>6682</v>
      </c>
      <c r="J3833">
        <v>6</v>
      </c>
      <c r="K3833">
        <v>0</v>
      </c>
      <c r="L3833">
        <v>5.63</v>
      </c>
      <c r="M3833">
        <v>460</v>
      </c>
      <c r="N3833">
        <v>0.17299999999999999</v>
      </c>
      <c r="O3833">
        <v>0</v>
      </c>
      <c r="P3833" t="s">
        <v>410</v>
      </c>
      <c r="Q3833" t="s">
        <v>411</v>
      </c>
      <c r="R3833" t="s">
        <v>418</v>
      </c>
      <c r="S3833">
        <v>0.21</v>
      </c>
      <c r="T3833" t="s">
        <v>411</v>
      </c>
      <c r="U3833">
        <v>0</v>
      </c>
      <c r="V3833">
        <v>10</v>
      </c>
      <c r="W3833" t="s">
        <v>411</v>
      </c>
      <c r="X3833">
        <v>0</v>
      </c>
      <c r="Y3833">
        <v>0</v>
      </c>
      <c r="Z3833">
        <v>150</v>
      </c>
      <c r="AA3833">
        <v>7.61</v>
      </c>
      <c r="AB3833" t="s">
        <v>410</v>
      </c>
      <c r="AC3833">
        <v>0</v>
      </c>
      <c r="AD3833">
        <v>0</v>
      </c>
      <c r="AE3833">
        <v>0</v>
      </c>
      <c r="AF3833">
        <v>0.3</v>
      </c>
      <c r="AG3833" t="s">
        <v>410</v>
      </c>
      <c r="AH3833">
        <v>0</v>
      </c>
      <c r="AI3833">
        <v>3.92</v>
      </c>
      <c r="AJ3833">
        <v>210</v>
      </c>
      <c r="AK3833" t="s">
        <v>411</v>
      </c>
      <c r="AL3833">
        <v>0.44</v>
      </c>
      <c r="AM3833">
        <v>0</v>
      </c>
      <c r="AN3833" t="s">
        <v>411</v>
      </c>
      <c r="AO3833">
        <v>440</v>
      </c>
      <c r="AP3833">
        <v>0</v>
      </c>
      <c r="AQ3833">
        <v>390</v>
      </c>
      <c r="AR3833">
        <v>0</v>
      </c>
      <c r="AS3833">
        <v>0</v>
      </c>
      <c r="AT3833">
        <v>3.89</v>
      </c>
      <c r="AU3833">
        <v>4.75</v>
      </c>
      <c r="AV3833">
        <v>60</v>
      </c>
      <c r="AW3833">
        <v>20</v>
      </c>
      <c r="AX3833">
        <v>0</v>
      </c>
      <c r="AY3833">
        <v>0</v>
      </c>
      <c r="AZ3833">
        <v>0</v>
      </c>
      <c r="BA3833" t="s">
        <v>6683</v>
      </c>
      <c r="BB3833">
        <v>10</v>
      </c>
      <c r="BC3833">
        <v>0</v>
      </c>
      <c r="BD3833">
        <v>0</v>
      </c>
      <c r="BE3833" t="s">
        <v>410</v>
      </c>
      <c r="BF3833">
        <v>0.16</v>
      </c>
      <c r="BG3833" t="s">
        <v>410</v>
      </c>
      <c r="BH3833" t="s">
        <v>410</v>
      </c>
      <c r="BI3833">
        <v>40</v>
      </c>
      <c r="BJ3833" t="s">
        <v>410</v>
      </c>
      <c r="BK3833">
        <v>0</v>
      </c>
      <c r="BL3833">
        <v>0</v>
      </c>
      <c r="BM3833">
        <v>470</v>
      </c>
      <c r="BN3833">
        <v>0</v>
      </c>
    </row>
    <row r="3834" spans="1:66" x14ac:dyDescent="0.15">
      <c r="A3834" t="s">
        <v>6751</v>
      </c>
      <c r="B3834" t="s">
        <v>216</v>
      </c>
      <c r="C3834">
        <v>2055.5</v>
      </c>
      <c r="D3834">
        <v>2059.5</v>
      </c>
      <c r="E3834">
        <v>626.5</v>
      </c>
      <c r="F3834">
        <v>627.70000000000005</v>
      </c>
      <c r="G3834" t="s">
        <v>6752</v>
      </c>
      <c r="H3834">
        <v>0</v>
      </c>
      <c r="I3834" t="s">
        <v>6682</v>
      </c>
      <c r="J3834">
        <v>3</v>
      </c>
      <c r="K3834">
        <v>0</v>
      </c>
      <c r="L3834">
        <v>4.6100000000000003</v>
      </c>
      <c r="M3834">
        <v>180</v>
      </c>
      <c r="N3834">
        <v>0.17599999999999999</v>
      </c>
      <c r="O3834">
        <v>0</v>
      </c>
      <c r="P3834">
        <v>70</v>
      </c>
      <c r="Q3834" t="s">
        <v>411</v>
      </c>
      <c r="R3834" t="s">
        <v>418</v>
      </c>
      <c r="S3834">
        <v>0.08</v>
      </c>
      <c r="T3834" t="s">
        <v>411</v>
      </c>
      <c r="U3834">
        <v>0</v>
      </c>
      <c r="V3834" t="s">
        <v>411</v>
      </c>
      <c r="W3834">
        <v>10</v>
      </c>
      <c r="X3834">
        <v>0</v>
      </c>
      <c r="Y3834">
        <v>0</v>
      </c>
      <c r="Z3834">
        <v>70</v>
      </c>
      <c r="AA3834">
        <v>5</v>
      </c>
      <c r="AB3834" t="s">
        <v>410</v>
      </c>
      <c r="AC3834">
        <v>0</v>
      </c>
      <c r="AD3834">
        <v>0</v>
      </c>
      <c r="AE3834">
        <v>0</v>
      </c>
      <c r="AF3834">
        <v>0.5</v>
      </c>
      <c r="AG3834" t="s">
        <v>410</v>
      </c>
      <c r="AH3834">
        <v>0</v>
      </c>
      <c r="AI3834">
        <v>1.97</v>
      </c>
      <c r="AJ3834">
        <v>100</v>
      </c>
      <c r="AK3834" t="s">
        <v>411</v>
      </c>
      <c r="AL3834">
        <v>0.63</v>
      </c>
      <c r="AM3834">
        <v>0</v>
      </c>
      <c r="AN3834" t="s">
        <v>411</v>
      </c>
      <c r="AO3834">
        <v>280</v>
      </c>
      <c r="AP3834">
        <v>0</v>
      </c>
      <c r="AQ3834">
        <v>210</v>
      </c>
      <c r="AR3834">
        <v>0</v>
      </c>
      <c r="AS3834">
        <v>0</v>
      </c>
      <c r="AT3834">
        <v>4.51</v>
      </c>
      <c r="AU3834">
        <v>3.53</v>
      </c>
      <c r="AV3834" t="s">
        <v>410</v>
      </c>
      <c r="AW3834">
        <v>10</v>
      </c>
      <c r="AX3834">
        <v>0</v>
      </c>
      <c r="AY3834">
        <v>0</v>
      </c>
      <c r="AZ3834">
        <v>0</v>
      </c>
      <c r="BA3834" t="s">
        <v>6683</v>
      </c>
      <c r="BB3834">
        <v>10</v>
      </c>
      <c r="BC3834">
        <v>0</v>
      </c>
      <c r="BD3834">
        <v>0</v>
      </c>
      <c r="BE3834" t="s">
        <v>410</v>
      </c>
      <c r="BF3834">
        <v>0.1</v>
      </c>
      <c r="BG3834" t="s">
        <v>410</v>
      </c>
      <c r="BH3834" t="s">
        <v>410</v>
      </c>
      <c r="BI3834">
        <v>20</v>
      </c>
      <c r="BJ3834" t="s">
        <v>410</v>
      </c>
      <c r="BK3834">
        <v>0</v>
      </c>
      <c r="BL3834">
        <v>0</v>
      </c>
      <c r="BM3834">
        <v>260</v>
      </c>
      <c r="BN3834">
        <v>0</v>
      </c>
    </row>
    <row r="3835" spans="1:66" x14ac:dyDescent="0.15">
      <c r="A3835" t="s">
        <v>6753</v>
      </c>
      <c r="B3835" t="s">
        <v>216</v>
      </c>
      <c r="C3835">
        <v>2059.5</v>
      </c>
      <c r="D3835">
        <v>2062</v>
      </c>
      <c r="E3835">
        <v>627.70000000000005</v>
      </c>
      <c r="F3835">
        <v>628.5</v>
      </c>
      <c r="G3835" t="s">
        <v>6754</v>
      </c>
      <c r="H3835">
        <v>0</v>
      </c>
      <c r="I3835" t="s">
        <v>6682</v>
      </c>
      <c r="J3835">
        <v>169</v>
      </c>
      <c r="K3835">
        <v>0</v>
      </c>
      <c r="L3835">
        <v>0.15</v>
      </c>
      <c r="M3835">
        <v>14850</v>
      </c>
      <c r="N3835">
        <v>4.2699999999999996</v>
      </c>
      <c r="O3835">
        <v>0</v>
      </c>
      <c r="P3835" t="s">
        <v>410</v>
      </c>
      <c r="Q3835" t="s">
        <v>411</v>
      </c>
      <c r="R3835" t="s">
        <v>418</v>
      </c>
      <c r="S3835">
        <v>2.2799999999999998</v>
      </c>
      <c r="T3835">
        <v>710</v>
      </c>
      <c r="U3835">
        <v>0</v>
      </c>
      <c r="V3835" t="s">
        <v>411</v>
      </c>
      <c r="W3835" t="s">
        <v>411</v>
      </c>
      <c r="X3835">
        <v>0</v>
      </c>
      <c r="Y3835">
        <v>0</v>
      </c>
      <c r="Z3835">
        <v>6760</v>
      </c>
      <c r="AA3835">
        <v>19.649999999999999</v>
      </c>
      <c r="AB3835" t="s">
        <v>410</v>
      </c>
      <c r="AC3835">
        <v>0</v>
      </c>
      <c r="AD3835">
        <v>0</v>
      </c>
      <c r="AE3835">
        <v>0</v>
      </c>
      <c r="AF3835" t="s">
        <v>959</v>
      </c>
      <c r="AG3835" t="s">
        <v>410</v>
      </c>
      <c r="AH3835">
        <v>0</v>
      </c>
      <c r="AI3835">
        <v>1.1200000000000001</v>
      </c>
      <c r="AJ3835">
        <v>780</v>
      </c>
      <c r="AK3835" t="s">
        <v>411</v>
      </c>
      <c r="AL3835" t="s">
        <v>421</v>
      </c>
      <c r="AM3835">
        <v>0</v>
      </c>
      <c r="AN3835" t="s">
        <v>411</v>
      </c>
      <c r="AO3835" t="s">
        <v>410</v>
      </c>
      <c r="AP3835">
        <v>0</v>
      </c>
      <c r="AQ3835">
        <v>33400</v>
      </c>
      <c r="AR3835">
        <v>0</v>
      </c>
      <c r="AS3835">
        <v>0</v>
      </c>
      <c r="AT3835">
        <v>3.66</v>
      </c>
      <c r="AU3835" t="s">
        <v>412</v>
      </c>
      <c r="AV3835">
        <v>1940</v>
      </c>
      <c r="AW3835" t="s">
        <v>411</v>
      </c>
      <c r="AX3835">
        <v>0</v>
      </c>
      <c r="AY3835">
        <v>0</v>
      </c>
      <c r="AZ3835">
        <v>0</v>
      </c>
      <c r="BA3835" t="s">
        <v>6683</v>
      </c>
      <c r="BB3835" t="s">
        <v>411</v>
      </c>
      <c r="BC3835">
        <v>0</v>
      </c>
      <c r="BD3835">
        <v>0</v>
      </c>
      <c r="BE3835" t="s">
        <v>410</v>
      </c>
      <c r="BF3835" t="s">
        <v>421</v>
      </c>
      <c r="BG3835" t="s">
        <v>410</v>
      </c>
      <c r="BH3835" t="s">
        <v>410</v>
      </c>
      <c r="BI3835" t="s">
        <v>411</v>
      </c>
      <c r="BJ3835" t="s">
        <v>410</v>
      </c>
      <c r="BK3835">
        <v>0</v>
      </c>
      <c r="BL3835">
        <v>25.4</v>
      </c>
      <c r="BM3835" t="s">
        <v>765</v>
      </c>
      <c r="BN3835">
        <v>0</v>
      </c>
    </row>
    <row r="3836" spans="1:66" x14ac:dyDescent="0.15">
      <c r="A3836" t="s">
        <v>6755</v>
      </c>
      <c r="B3836" t="s">
        <v>216</v>
      </c>
      <c r="C3836">
        <v>2062</v>
      </c>
      <c r="D3836">
        <v>2065</v>
      </c>
      <c r="E3836">
        <v>628.5</v>
      </c>
      <c r="F3836">
        <v>629.4</v>
      </c>
      <c r="G3836" t="s">
        <v>6754</v>
      </c>
      <c r="H3836">
        <v>0</v>
      </c>
      <c r="I3836" t="s">
        <v>6682</v>
      </c>
      <c r="J3836" t="s">
        <v>475</v>
      </c>
      <c r="K3836">
        <v>204</v>
      </c>
      <c r="L3836">
        <v>0.69</v>
      </c>
      <c r="M3836">
        <v>54200</v>
      </c>
      <c r="N3836" t="s">
        <v>412</v>
      </c>
      <c r="O3836">
        <v>11.5</v>
      </c>
      <c r="P3836" t="s">
        <v>410</v>
      </c>
      <c r="Q3836" t="s">
        <v>411</v>
      </c>
      <c r="R3836" t="s">
        <v>418</v>
      </c>
      <c r="S3836">
        <v>0.84</v>
      </c>
      <c r="T3836">
        <v>460</v>
      </c>
      <c r="U3836">
        <v>0</v>
      </c>
      <c r="V3836" t="s">
        <v>411</v>
      </c>
      <c r="W3836">
        <v>10</v>
      </c>
      <c r="X3836">
        <v>0</v>
      </c>
      <c r="Y3836">
        <v>0</v>
      </c>
      <c r="Z3836">
        <v>4470</v>
      </c>
      <c r="AA3836">
        <v>27.9</v>
      </c>
      <c r="AB3836" t="s">
        <v>410</v>
      </c>
      <c r="AC3836">
        <v>0</v>
      </c>
      <c r="AD3836">
        <v>0</v>
      </c>
      <c r="AE3836">
        <v>0</v>
      </c>
      <c r="AF3836" t="s">
        <v>959</v>
      </c>
      <c r="AG3836" t="s">
        <v>410</v>
      </c>
      <c r="AH3836">
        <v>0</v>
      </c>
      <c r="AI3836">
        <v>1.2</v>
      </c>
      <c r="AJ3836">
        <v>760</v>
      </c>
      <c r="AK3836" t="s">
        <v>411</v>
      </c>
      <c r="AL3836" t="s">
        <v>421</v>
      </c>
      <c r="AM3836">
        <v>0</v>
      </c>
      <c r="AN3836" t="s">
        <v>411</v>
      </c>
      <c r="AO3836" t="s">
        <v>410</v>
      </c>
      <c r="AP3836">
        <v>0</v>
      </c>
      <c r="AQ3836">
        <v>20700</v>
      </c>
      <c r="AR3836">
        <v>0</v>
      </c>
      <c r="AS3836">
        <v>0</v>
      </c>
      <c r="AT3836">
        <v>5.59</v>
      </c>
      <c r="AU3836" t="s">
        <v>412</v>
      </c>
      <c r="AV3836">
        <v>1260</v>
      </c>
      <c r="AW3836" t="s">
        <v>411</v>
      </c>
      <c r="AX3836">
        <v>0</v>
      </c>
      <c r="AY3836">
        <v>0</v>
      </c>
      <c r="AZ3836">
        <v>0</v>
      </c>
      <c r="BA3836" t="s">
        <v>6683</v>
      </c>
      <c r="BB3836" t="s">
        <v>411</v>
      </c>
      <c r="BC3836">
        <v>0</v>
      </c>
      <c r="BD3836">
        <v>0</v>
      </c>
      <c r="BE3836" t="s">
        <v>410</v>
      </c>
      <c r="BF3836" t="s">
        <v>421</v>
      </c>
      <c r="BG3836" t="s">
        <v>410</v>
      </c>
      <c r="BH3836" t="s">
        <v>410</v>
      </c>
      <c r="BI3836" t="s">
        <v>411</v>
      </c>
      <c r="BJ3836" t="s">
        <v>410</v>
      </c>
      <c r="BK3836">
        <v>0</v>
      </c>
      <c r="BL3836">
        <v>16.149999999999999</v>
      </c>
      <c r="BM3836" t="s">
        <v>765</v>
      </c>
      <c r="BN3836">
        <v>0</v>
      </c>
    </row>
    <row r="3837" spans="1:66" x14ac:dyDescent="0.15">
      <c r="A3837" t="s">
        <v>6756</v>
      </c>
      <c r="B3837" t="s">
        <v>216</v>
      </c>
      <c r="C3837">
        <v>2065</v>
      </c>
      <c r="D3837">
        <v>2070</v>
      </c>
      <c r="E3837">
        <v>629.4</v>
      </c>
      <c r="F3837">
        <v>630.9</v>
      </c>
      <c r="G3837" t="s">
        <v>6757</v>
      </c>
      <c r="H3837">
        <v>0</v>
      </c>
      <c r="I3837" t="s">
        <v>6682</v>
      </c>
      <c r="J3837">
        <v>171</v>
      </c>
      <c r="K3837">
        <v>0</v>
      </c>
      <c r="L3837">
        <v>2.94</v>
      </c>
      <c r="M3837">
        <v>29300</v>
      </c>
      <c r="N3837">
        <v>5.88</v>
      </c>
      <c r="O3837">
        <v>0</v>
      </c>
      <c r="P3837" t="s">
        <v>410</v>
      </c>
      <c r="Q3837" t="s">
        <v>411</v>
      </c>
      <c r="R3837" t="s">
        <v>418</v>
      </c>
      <c r="S3837">
        <v>1.6</v>
      </c>
      <c r="T3837">
        <v>200</v>
      </c>
      <c r="U3837">
        <v>0</v>
      </c>
      <c r="V3837" t="s">
        <v>411</v>
      </c>
      <c r="W3837" t="s">
        <v>411</v>
      </c>
      <c r="X3837">
        <v>0</v>
      </c>
      <c r="Y3837">
        <v>0</v>
      </c>
      <c r="Z3837">
        <v>2620</v>
      </c>
      <c r="AA3837">
        <v>27.7</v>
      </c>
      <c r="AB3837" t="s">
        <v>410</v>
      </c>
      <c r="AC3837">
        <v>0</v>
      </c>
      <c r="AD3837">
        <v>0</v>
      </c>
      <c r="AE3837">
        <v>0</v>
      </c>
      <c r="AF3837">
        <v>0.2</v>
      </c>
      <c r="AG3837" t="s">
        <v>410</v>
      </c>
      <c r="AH3837">
        <v>0</v>
      </c>
      <c r="AI3837">
        <v>1.92</v>
      </c>
      <c r="AJ3837">
        <v>590</v>
      </c>
      <c r="AK3837" t="s">
        <v>411</v>
      </c>
      <c r="AL3837">
        <v>0.32</v>
      </c>
      <c r="AM3837">
        <v>0</v>
      </c>
      <c r="AN3837" t="s">
        <v>411</v>
      </c>
      <c r="AO3837" t="s">
        <v>410</v>
      </c>
      <c r="AP3837">
        <v>0</v>
      </c>
      <c r="AQ3837">
        <v>29100</v>
      </c>
      <c r="AR3837">
        <v>0</v>
      </c>
      <c r="AS3837">
        <v>0</v>
      </c>
      <c r="AT3837">
        <v>7.9</v>
      </c>
      <c r="AU3837" t="s">
        <v>412</v>
      </c>
      <c r="AV3837">
        <v>1690</v>
      </c>
      <c r="AW3837">
        <v>10</v>
      </c>
      <c r="AX3837">
        <v>0</v>
      </c>
      <c r="AY3837">
        <v>0</v>
      </c>
      <c r="AZ3837">
        <v>0</v>
      </c>
      <c r="BA3837" t="s">
        <v>6683</v>
      </c>
      <c r="BB3837">
        <v>20</v>
      </c>
      <c r="BC3837">
        <v>0</v>
      </c>
      <c r="BD3837">
        <v>0</v>
      </c>
      <c r="BE3837" t="s">
        <v>410</v>
      </c>
      <c r="BF3837" t="s">
        <v>421</v>
      </c>
      <c r="BG3837" t="s">
        <v>410</v>
      </c>
      <c r="BH3837" t="s">
        <v>410</v>
      </c>
      <c r="BI3837" t="s">
        <v>411</v>
      </c>
      <c r="BJ3837" t="s">
        <v>410</v>
      </c>
      <c r="BK3837">
        <v>0</v>
      </c>
      <c r="BL3837">
        <v>0</v>
      </c>
      <c r="BM3837">
        <v>91400</v>
      </c>
      <c r="BN3837">
        <v>0</v>
      </c>
    </row>
    <row r="3838" spans="1:66" x14ac:dyDescent="0.15">
      <c r="A3838" t="s">
        <v>6758</v>
      </c>
      <c r="B3838" t="s">
        <v>216</v>
      </c>
      <c r="C3838">
        <v>2070</v>
      </c>
      <c r="D3838">
        <v>2072.5</v>
      </c>
      <c r="E3838">
        <v>630.9</v>
      </c>
      <c r="F3838">
        <v>631.70000000000005</v>
      </c>
      <c r="G3838" t="s">
        <v>6759</v>
      </c>
      <c r="H3838">
        <v>0</v>
      </c>
      <c r="I3838" t="s">
        <v>6682</v>
      </c>
      <c r="J3838">
        <v>14</v>
      </c>
      <c r="K3838">
        <v>0</v>
      </c>
      <c r="L3838">
        <v>2.34</v>
      </c>
      <c r="M3838">
        <v>8260</v>
      </c>
      <c r="N3838">
        <v>0.46200000000000002</v>
      </c>
      <c r="O3838">
        <v>0</v>
      </c>
      <c r="P3838">
        <v>110</v>
      </c>
      <c r="Q3838" t="s">
        <v>411</v>
      </c>
      <c r="R3838" t="s">
        <v>418</v>
      </c>
      <c r="S3838">
        <v>9.9700000000000006</v>
      </c>
      <c r="T3838">
        <v>40</v>
      </c>
      <c r="U3838">
        <v>0</v>
      </c>
      <c r="V3838">
        <v>20</v>
      </c>
      <c r="W3838">
        <v>20</v>
      </c>
      <c r="X3838">
        <v>0</v>
      </c>
      <c r="Y3838">
        <v>0</v>
      </c>
      <c r="Z3838">
        <v>270</v>
      </c>
      <c r="AA3838">
        <v>5.21</v>
      </c>
      <c r="AB3838" t="s">
        <v>410</v>
      </c>
      <c r="AC3838">
        <v>0</v>
      </c>
      <c r="AD3838">
        <v>0</v>
      </c>
      <c r="AE3838">
        <v>0</v>
      </c>
      <c r="AF3838">
        <v>0.4</v>
      </c>
      <c r="AG3838" t="s">
        <v>410</v>
      </c>
      <c r="AH3838">
        <v>0</v>
      </c>
      <c r="AI3838">
        <v>4.75</v>
      </c>
      <c r="AJ3838">
        <v>990</v>
      </c>
      <c r="AK3838">
        <v>10</v>
      </c>
      <c r="AL3838">
        <v>0.25</v>
      </c>
      <c r="AM3838">
        <v>0</v>
      </c>
      <c r="AN3838">
        <v>10</v>
      </c>
      <c r="AO3838" t="s">
        <v>410</v>
      </c>
      <c r="AP3838">
        <v>0</v>
      </c>
      <c r="AQ3838">
        <v>4030</v>
      </c>
      <c r="AR3838">
        <v>0</v>
      </c>
      <c r="AS3838">
        <v>0</v>
      </c>
      <c r="AT3838">
        <v>2.63</v>
      </c>
      <c r="AU3838">
        <v>2.91</v>
      </c>
      <c r="AV3838">
        <v>170</v>
      </c>
      <c r="AW3838">
        <v>10</v>
      </c>
      <c r="AX3838">
        <v>0</v>
      </c>
      <c r="AY3838">
        <v>0</v>
      </c>
      <c r="AZ3838">
        <v>0</v>
      </c>
      <c r="BA3838" t="s">
        <v>6683</v>
      </c>
      <c r="BB3838">
        <v>30</v>
      </c>
      <c r="BC3838">
        <v>0</v>
      </c>
      <c r="BD3838">
        <v>0</v>
      </c>
      <c r="BE3838" t="s">
        <v>410</v>
      </c>
      <c r="BF3838" t="s">
        <v>421</v>
      </c>
      <c r="BG3838" t="s">
        <v>410</v>
      </c>
      <c r="BH3838" t="s">
        <v>410</v>
      </c>
      <c r="BI3838">
        <v>10</v>
      </c>
      <c r="BJ3838" t="s">
        <v>410</v>
      </c>
      <c r="BK3838">
        <v>0</v>
      </c>
      <c r="BL3838">
        <v>0</v>
      </c>
      <c r="BM3838">
        <v>16600</v>
      </c>
      <c r="BN3838">
        <v>0</v>
      </c>
    </row>
    <row r="3839" spans="1:66" x14ac:dyDescent="0.15">
      <c r="A3839" t="s">
        <v>6760</v>
      </c>
      <c r="B3839" t="s">
        <v>216</v>
      </c>
      <c r="C3839">
        <v>2072.5</v>
      </c>
      <c r="D3839">
        <v>2075</v>
      </c>
      <c r="E3839">
        <v>631.70000000000005</v>
      </c>
      <c r="F3839">
        <v>632.5</v>
      </c>
      <c r="G3839" t="s">
        <v>6761</v>
      </c>
      <c r="H3839">
        <v>0</v>
      </c>
      <c r="I3839" t="s">
        <v>6682</v>
      </c>
      <c r="J3839">
        <v>28</v>
      </c>
      <c r="K3839">
        <v>0</v>
      </c>
      <c r="L3839">
        <v>4.2300000000000004</v>
      </c>
      <c r="M3839">
        <v>5940</v>
      </c>
      <c r="N3839">
        <v>1.0249999999999999</v>
      </c>
      <c r="O3839">
        <v>0</v>
      </c>
      <c r="P3839">
        <v>170</v>
      </c>
      <c r="Q3839" t="s">
        <v>411</v>
      </c>
      <c r="R3839" t="s">
        <v>418</v>
      </c>
      <c r="S3839">
        <v>1.22</v>
      </c>
      <c r="T3839">
        <v>40</v>
      </c>
      <c r="U3839">
        <v>0</v>
      </c>
      <c r="V3839">
        <v>20</v>
      </c>
      <c r="W3839" t="s">
        <v>411</v>
      </c>
      <c r="X3839">
        <v>0</v>
      </c>
      <c r="Y3839">
        <v>0</v>
      </c>
      <c r="Z3839">
        <v>3700</v>
      </c>
      <c r="AA3839">
        <v>11.2</v>
      </c>
      <c r="AB3839" t="s">
        <v>410</v>
      </c>
      <c r="AC3839">
        <v>0</v>
      </c>
      <c r="AD3839">
        <v>0</v>
      </c>
      <c r="AE3839">
        <v>0</v>
      </c>
      <c r="AF3839">
        <v>0.8</v>
      </c>
      <c r="AG3839" t="s">
        <v>410</v>
      </c>
      <c r="AH3839">
        <v>0</v>
      </c>
      <c r="AI3839">
        <v>1.89</v>
      </c>
      <c r="AJ3839">
        <v>240</v>
      </c>
      <c r="AK3839" t="s">
        <v>411</v>
      </c>
      <c r="AL3839">
        <v>0.85</v>
      </c>
      <c r="AM3839">
        <v>0</v>
      </c>
      <c r="AN3839" t="s">
        <v>411</v>
      </c>
      <c r="AO3839">
        <v>250</v>
      </c>
      <c r="AP3839">
        <v>0</v>
      </c>
      <c r="AQ3839">
        <v>3700</v>
      </c>
      <c r="AR3839">
        <v>0</v>
      </c>
      <c r="AS3839">
        <v>0</v>
      </c>
      <c r="AT3839">
        <v>2.71</v>
      </c>
      <c r="AU3839" t="s">
        <v>412</v>
      </c>
      <c r="AV3839">
        <v>620</v>
      </c>
      <c r="AW3839">
        <v>10</v>
      </c>
      <c r="AX3839">
        <v>0</v>
      </c>
      <c r="AY3839">
        <v>0</v>
      </c>
      <c r="AZ3839">
        <v>0</v>
      </c>
      <c r="BA3839" t="s">
        <v>6683</v>
      </c>
      <c r="BB3839">
        <v>30</v>
      </c>
      <c r="BC3839">
        <v>0</v>
      </c>
      <c r="BD3839">
        <v>0</v>
      </c>
      <c r="BE3839" t="s">
        <v>410</v>
      </c>
      <c r="BF3839">
        <v>0.09</v>
      </c>
      <c r="BG3839" t="s">
        <v>410</v>
      </c>
      <c r="BH3839" t="s">
        <v>410</v>
      </c>
      <c r="BI3839">
        <v>20</v>
      </c>
      <c r="BJ3839" t="s">
        <v>410</v>
      </c>
      <c r="BK3839">
        <v>0</v>
      </c>
      <c r="BL3839">
        <v>0</v>
      </c>
      <c r="BM3839">
        <v>15650</v>
      </c>
      <c r="BN3839">
        <v>0</v>
      </c>
    </row>
    <row r="3840" spans="1:66" x14ac:dyDescent="0.15">
      <c r="A3840" t="s">
        <v>6762</v>
      </c>
      <c r="B3840" t="s">
        <v>216</v>
      </c>
      <c r="C3840">
        <v>2075</v>
      </c>
      <c r="D3840">
        <v>2080</v>
      </c>
      <c r="E3840">
        <v>632.5</v>
      </c>
      <c r="F3840">
        <v>634</v>
      </c>
      <c r="G3840" t="s">
        <v>6763</v>
      </c>
      <c r="H3840">
        <v>0</v>
      </c>
      <c r="I3840" t="s">
        <v>6682</v>
      </c>
      <c r="J3840">
        <v>12</v>
      </c>
      <c r="K3840">
        <v>0</v>
      </c>
      <c r="L3840">
        <v>3.08</v>
      </c>
      <c r="M3840">
        <v>1990</v>
      </c>
      <c r="N3840">
        <v>0.39200000000000002</v>
      </c>
      <c r="O3840">
        <v>0</v>
      </c>
      <c r="P3840">
        <v>130</v>
      </c>
      <c r="Q3840" t="s">
        <v>411</v>
      </c>
      <c r="R3840" t="s">
        <v>418</v>
      </c>
      <c r="S3840">
        <v>0.64</v>
      </c>
      <c r="T3840">
        <v>10</v>
      </c>
      <c r="U3840">
        <v>0</v>
      </c>
      <c r="V3840">
        <v>10</v>
      </c>
      <c r="W3840">
        <v>10</v>
      </c>
      <c r="X3840">
        <v>0</v>
      </c>
      <c r="Y3840">
        <v>0</v>
      </c>
      <c r="Z3840">
        <v>1400</v>
      </c>
      <c r="AA3840">
        <v>5.66</v>
      </c>
      <c r="AB3840" t="s">
        <v>410</v>
      </c>
      <c r="AC3840">
        <v>0</v>
      </c>
      <c r="AD3840">
        <v>0</v>
      </c>
      <c r="AE3840">
        <v>0</v>
      </c>
      <c r="AF3840">
        <v>0.6</v>
      </c>
      <c r="AG3840" t="s">
        <v>410</v>
      </c>
      <c r="AH3840">
        <v>0</v>
      </c>
      <c r="AI3840">
        <v>1.6</v>
      </c>
      <c r="AJ3840">
        <v>150</v>
      </c>
      <c r="AK3840">
        <v>10</v>
      </c>
      <c r="AL3840">
        <v>0.75</v>
      </c>
      <c r="AM3840">
        <v>0</v>
      </c>
      <c r="AN3840">
        <v>10</v>
      </c>
      <c r="AO3840">
        <v>180</v>
      </c>
      <c r="AP3840">
        <v>0</v>
      </c>
      <c r="AQ3840">
        <v>950</v>
      </c>
      <c r="AR3840">
        <v>0</v>
      </c>
      <c r="AS3840">
        <v>0</v>
      </c>
      <c r="AT3840">
        <v>6.02</v>
      </c>
      <c r="AU3840">
        <v>5.18</v>
      </c>
      <c r="AV3840">
        <v>180</v>
      </c>
      <c r="AW3840">
        <v>10</v>
      </c>
      <c r="AX3840">
        <v>0</v>
      </c>
      <c r="AY3840">
        <v>0</v>
      </c>
      <c r="AZ3840">
        <v>0</v>
      </c>
      <c r="BA3840" t="s">
        <v>6683</v>
      </c>
      <c r="BB3840">
        <v>10</v>
      </c>
      <c r="BC3840">
        <v>0</v>
      </c>
      <c r="BD3840">
        <v>0</v>
      </c>
      <c r="BE3840" t="s">
        <v>410</v>
      </c>
      <c r="BF3840">
        <v>0.09</v>
      </c>
      <c r="BG3840" t="s">
        <v>410</v>
      </c>
      <c r="BH3840" t="s">
        <v>410</v>
      </c>
      <c r="BI3840">
        <v>20</v>
      </c>
      <c r="BJ3840" t="s">
        <v>410</v>
      </c>
      <c r="BK3840">
        <v>0</v>
      </c>
      <c r="BL3840">
        <v>0</v>
      </c>
      <c r="BM3840">
        <v>5470</v>
      </c>
      <c r="BN3840">
        <v>0</v>
      </c>
    </row>
    <row r="3841" spans="1:66" x14ac:dyDescent="0.15">
      <c r="A3841" t="s">
        <v>6764</v>
      </c>
      <c r="B3841" t="s">
        <v>216</v>
      </c>
      <c r="C3841">
        <v>2080</v>
      </c>
      <c r="D3841">
        <v>2085</v>
      </c>
      <c r="E3841">
        <v>634</v>
      </c>
      <c r="F3841">
        <v>635.5</v>
      </c>
      <c r="G3841" t="s">
        <v>6763</v>
      </c>
      <c r="H3841">
        <v>0</v>
      </c>
      <c r="I3841" t="s">
        <v>6682</v>
      </c>
      <c r="J3841">
        <v>14</v>
      </c>
      <c r="K3841">
        <v>0</v>
      </c>
      <c r="L3841">
        <v>4.7699999999999996</v>
      </c>
      <c r="M3841">
        <v>2120</v>
      </c>
      <c r="N3841">
        <v>0.47199999999999998</v>
      </c>
      <c r="O3841">
        <v>0</v>
      </c>
      <c r="P3841">
        <v>130</v>
      </c>
      <c r="Q3841" t="s">
        <v>411</v>
      </c>
      <c r="R3841" t="s">
        <v>418</v>
      </c>
      <c r="S3841">
        <v>3.13</v>
      </c>
      <c r="T3841">
        <v>10</v>
      </c>
      <c r="U3841">
        <v>0</v>
      </c>
      <c r="V3841">
        <v>10</v>
      </c>
      <c r="W3841" t="s">
        <v>411</v>
      </c>
      <c r="X3841">
        <v>0</v>
      </c>
      <c r="Y3841">
        <v>0</v>
      </c>
      <c r="Z3841">
        <v>1560</v>
      </c>
      <c r="AA3841">
        <v>5.77</v>
      </c>
      <c r="AB3841" t="s">
        <v>410</v>
      </c>
      <c r="AC3841">
        <v>0</v>
      </c>
      <c r="AD3841">
        <v>0</v>
      </c>
      <c r="AE3841">
        <v>0</v>
      </c>
      <c r="AF3841">
        <v>0.7</v>
      </c>
      <c r="AG3841" t="s">
        <v>410</v>
      </c>
      <c r="AH3841">
        <v>0</v>
      </c>
      <c r="AI3841">
        <v>2.52</v>
      </c>
      <c r="AJ3841">
        <v>470</v>
      </c>
      <c r="AK3841" t="s">
        <v>411</v>
      </c>
      <c r="AL3841">
        <v>0.56000000000000005</v>
      </c>
      <c r="AM3841">
        <v>0</v>
      </c>
      <c r="AN3841">
        <v>10</v>
      </c>
      <c r="AO3841">
        <v>170</v>
      </c>
      <c r="AP3841">
        <v>0</v>
      </c>
      <c r="AQ3841">
        <v>1040</v>
      </c>
      <c r="AR3841">
        <v>0</v>
      </c>
      <c r="AS3841">
        <v>0</v>
      </c>
      <c r="AT3841">
        <v>5.68</v>
      </c>
      <c r="AU3841">
        <v>4.41</v>
      </c>
      <c r="AV3841">
        <v>220</v>
      </c>
      <c r="AW3841">
        <v>10</v>
      </c>
      <c r="AX3841">
        <v>0</v>
      </c>
      <c r="AY3841">
        <v>0</v>
      </c>
      <c r="AZ3841">
        <v>0</v>
      </c>
      <c r="BA3841" t="s">
        <v>6683</v>
      </c>
      <c r="BB3841">
        <v>20</v>
      </c>
      <c r="BC3841">
        <v>0</v>
      </c>
      <c r="BD3841">
        <v>0</v>
      </c>
      <c r="BE3841" t="s">
        <v>410</v>
      </c>
      <c r="BF3841">
        <v>0.09</v>
      </c>
      <c r="BG3841" t="s">
        <v>410</v>
      </c>
      <c r="BH3841" t="s">
        <v>410</v>
      </c>
      <c r="BI3841">
        <v>20</v>
      </c>
      <c r="BJ3841" t="s">
        <v>410</v>
      </c>
      <c r="BK3841">
        <v>0</v>
      </c>
      <c r="BL3841">
        <v>0</v>
      </c>
      <c r="BM3841">
        <v>5430</v>
      </c>
      <c r="BN3841">
        <v>0</v>
      </c>
    </row>
    <row r="3842" spans="1:66" x14ac:dyDescent="0.15">
      <c r="A3842" t="s">
        <v>6765</v>
      </c>
      <c r="B3842" t="s">
        <v>216</v>
      </c>
      <c r="C3842">
        <v>2085</v>
      </c>
      <c r="D3842">
        <v>2090</v>
      </c>
      <c r="E3842">
        <v>635.5</v>
      </c>
      <c r="F3842">
        <v>637</v>
      </c>
      <c r="G3842" t="s">
        <v>6763</v>
      </c>
      <c r="H3842">
        <v>0</v>
      </c>
      <c r="I3842" t="s">
        <v>6682</v>
      </c>
      <c r="J3842">
        <v>25</v>
      </c>
      <c r="K3842">
        <v>0</v>
      </c>
      <c r="L3842">
        <v>5.97</v>
      </c>
      <c r="M3842">
        <v>3520</v>
      </c>
      <c r="N3842">
        <v>0.628</v>
      </c>
      <c r="O3842">
        <v>0</v>
      </c>
      <c r="P3842">
        <v>170</v>
      </c>
      <c r="Q3842" t="s">
        <v>411</v>
      </c>
      <c r="R3842" t="s">
        <v>418</v>
      </c>
      <c r="S3842">
        <v>2.75</v>
      </c>
      <c r="T3842">
        <v>10</v>
      </c>
      <c r="U3842">
        <v>0</v>
      </c>
      <c r="V3842">
        <v>20</v>
      </c>
      <c r="W3842">
        <v>10</v>
      </c>
      <c r="X3842">
        <v>0</v>
      </c>
      <c r="Y3842">
        <v>0</v>
      </c>
      <c r="Z3842">
        <v>2490</v>
      </c>
      <c r="AA3842">
        <v>7.19</v>
      </c>
      <c r="AB3842" t="s">
        <v>410</v>
      </c>
      <c r="AC3842">
        <v>0</v>
      </c>
      <c r="AD3842">
        <v>0</v>
      </c>
      <c r="AE3842">
        <v>0</v>
      </c>
      <c r="AF3842">
        <v>0.8</v>
      </c>
      <c r="AG3842" t="s">
        <v>410</v>
      </c>
      <c r="AH3842">
        <v>0</v>
      </c>
      <c r="AI3842">
        <v>2.38</v>
      </c>
      <c r="AJ3842">
        <v>560</v>
      </c>
      <c r="AK3842" t="s">
        <v>411</v>
      </c>
      <c r="AL3842">
        <v>0.75</v>
      </c>
      <c r="AM3842">
        <v>0</v>
      </c>
      <c r="AN3842">
        <v>10</v>
      </c>
      <c r="AO3842">
        <v>240</v>
      </c>
      <c r="AP3842">
        <v>0</v>
      </c>
      <c r="AQ3842">
        <v>1020</v>
      </c>
      <c r="AR3842">
        <v>0</v>
      </c>
      <c r="AS3842">
        <v>0</v>
      </c>
      <c r="AT3842">
        <v>4.91</v>
      </c>
      <c r="AU3842">
        <v>5.95</v>
      </c>
      <c r="AV3842">
        <v>720</v>
      </c>
      <c r="AW3842">
        <v>10</v>
      </c>
      <c r="AX3842">
        <v>0</v>
      </c>
      <c r="AY3842">
        <v>0</v>
      </c>
      <c r="AZ3842">
        <v>0</v>
      </c>
      <c r="BA3842" t="s">
        <v>6683</v>
      </c>
      <c r="BB3842">
        <v>30</v>
      </c>
      <c r="BC3842">
        <v>0</v>
      </c>
      <c r="BD3842">
        <v>0</v>
      </c>
      <c r="BE3842" t="s">
        <v>410</v>
      </c>
      <c r="BF3842">
        <v>0.1</v>
      </c>
      <c r="BG3842" t="s">
        <v>410</v>
      </c>
      <c r="BH3842" t="s">
        <v>410</v>
      </c>
      <c r="BI3842">
        <v>20</v>
      </c>
      <c r="BJ3842" t="s">
        <v>410</v>
      </c>
      <c r="BK3842">
        <v>0</v>
      </c>
      <c r="BL3842">
        <v>0</v>
      </c>
      <c r="BM3842">
        <v>6260</v>
      </c>
      <c r="BN3842">
        <v>0</v>
      </c>
    </row>
    <row r="3843" spans="1:66" x14ac:dyDescent="0.15">
      <c r="A3843" t="s">
        <v>6766</v>
      </c>
      <c r="B3843" t="s">
        <v>216</v>
      </c>
      <c r="C3843">
        <v>2090</v>
      </c>
      <c r="D3843">
        <v>2095</v>
      </c>
      <c r="E3843">
        <v>637</v>
      </c>
      <c r="F3843">
        <v>638.6</v>
      </c>
      <c r="G3843" t="s">
        <v>6767</v>
      </c>
      <c r="H3843">
        <v>0</v>
      </c>
      <c r="I3843" t="s">
        <v>6682</v>
      </c>
      <c r="J3843">
        <v>3</v>
      </c>
      <c r="K3843">
        <v>0</v>
      </c>
      <c r="L3843">
        <v>6.86</v>
      </c>
      <c r="M3843">
        <v>710</v>
      </c>
      <c r="N3843">
        <v>7.5999999999999998E-2</v>
      </c>
      <c r="O3843">
        <v>0</v>
      </c>
      <c r="P3843">
        <v>250</v>
      </c>
      <c r="Q3843" t="s">
        <v>411</v>
      </c>
      <c r="R3843" t="s">
        <v>418</v>
      </c>
      <c r="S3843">
        <v>5.46</v>
      </c>
      <c r="T3843" t="s">
        <v>411</v>
      </c>
      <c r="U3843">
        <v>0</v>
      </c>
      <c r="V3843" t="s">
        <v>411</v>
      </c>
      <c r="W3843" t="s">
        <v>411</v>
      </c>
      <c r="X3843">
        <v>0</v>
      </c>
      <c r="Y3843">
        <v>0</v>
      </c>
      <c r="Z3843">
        <v>80</v>
      </c>
      <c r="AA3843">
        <v>4.96</v>
      </c>
      <c r="AB3843" t="s">
        <v>410</v>
      </c>
      <c r="AC3843">
        <v>0</v>
      </c>
      <c r="AD3843">
        <v>0</v>
      </c>
      <c r="AE3843">
        <v>0</v>
      </c>
      <c r="AF3843">
        <v>0.9</v>
      </c>
      <c r="AG3843" t="s">
        <v>410</v>
      </c>
      <c r="AH3843">
        <v>0</v>
      </c>
      <c r="AI3843">
        <v>3.08</v>
      </c>
      <c r="AJ3843">
        <v>2060</v>
      </c>
      <c r="AK3843" t="s">
        <v>411</v>
      </c>
      <c r="AL3843">
        <v>0.79</v>
      </c>
      <c r="AM3843">
        <v>0</v>
      </c>
      <c r="AN3843" t="s">
        <v>411</v>
      </c>
      <c r="AO3843">
        <v>220</v>
      </c>
      <c r="AP3843">
        <v>0</v>
      </c>
      <c r="AQ3843">
        <v>310</v>
      </c>
      <c r="AR3843">
        <v>0</v>
      </c>
      <c r="AS3843">
        <v>0</v>
      </c>
      <c r="AT3843">
        <v>3.64</v>
      </c>
      <c r="AU3843">
        <v>2.67</v>
      </c>
      <c r="AV3843">
        <v>60</v>
      </c>
      <c r="AW3843">
        <v>20</v>
      </c>
      <c r="AX3843">
        <v>0</v>
      </c>
      <c r="AY3843">
        <v>0</v>
      </c>
      <c r="AZ3843">
        <v>0</v>
      </c>
      <c r="BA3843" t="s">
        <v>6683</v>
      </c>
      <c r="BB3843">
        <v>40</v>
      </c>
      <c r="BC3843">
        <v>0</v>
      </c>
      <c r="BD3843">
        <v>0</v>
      </c>
      <c r="BE3843" t="s">
        <v>410</v>
      </c>
      <c r="BF3843">
        <v>0.11</v>
      </c>
      <c r="BG3843" t="s">
        <v>410</v>
      </c>
      <c r="BH3843" t="s">
        <v>410</v>
      </c>
      <c r="BI3843">
        <v>10</v>
      </c>
      <c r="BJ3843" t="s">
        <v>410</v>
      </c>
      <c r="BK3843">
        <v>0</v>
      </c>
      <c r="BL3843">
        <v>0</v>
      </c>
      <c r="BM3843">
        <v>1830</v>
      </c>
      <c r="BN3843">
        <v>0</v>
      </c>
    </row>
    <row r="3844" spans="1:66" x14ac:dyDescent="0.15">
      <c r="A3844" t="s">
        <v>6768</v>
      </c>
      <c r="B3844" t="s">
        <v>216</v>
      </c>
      <c r="C3844">
        <v>2095</v>
      </c>
      <c r="D3844">
        <v>2099</v>
      </c>
      <c r="E3844">
        <v>638.6</v>
      </c>
      <c r="F3844">
        <v>639.79999999999995</v>
      </c>
      <c r="G3844" t="s">
        <v>6769</v>
      </c>
      <c r="H3844">
        <v>0</v>
      </c>
      <c r="I3844" t="s">
        <v>6682</v>
      </c>
      <c r="J3844">
        <v>2</v>
      </c>
      <c r="K3844">
        <v>0</v>
      </c>
      <c r="L3844">
        <v>6</v>
      </c>
      <c r="M3844">
        <v>600</v>
      </c>
      <c r="N3844">
        <v>3.3000000000000002E-2</v>
      </c>
      <c r="O3844">
        <v>0</v>
      </c>
      <c r="P3844">
        <v>240</v>
      </c>
      <c r="Q3844" t="s">
        <v>411</v>
      </c>
      <c r="R3844" t="s">
        <v>418</v>
      </c>
      <c r="S3844">
        <v>6.57</v>
      </c>
      <c r="T3844" t="s">
        <v>411</v>
      </c>
      <c r="U3844">
        <v>0</v>
      </c>
      <c r="V3844" t="s">
        <v>411</v>
      </c>
      <c r="W3844" t="s">
        <v>411</v>
      </c>
      <c r="X3844">
        <v>0</v>
      </c>
      <c r="Y3844">
        <v>0</v>
      </c>
      <c r="Z3844">
        <v>50</v>
      </c>
      <c r="AA3844">
        <v>5.1100000000000003</v>
      </c>
      <c r="AB3844" t="s">
        <v>410</v>
      </c>
      <c r="AC3844">
        <v>0</v>
      </c>
      <c r="AD3844">
        <v>0</v>
      </c>
      <c r="AE3844">
        <v>0</v>
      </c>
      <c r="AF3844">
        <v>0.7</v>
      </c>
      <c r="AG3844" t="s">
        <v>410</v>
      </c>
      <c r="AH3844">
        <v>0</v>
      </c>
      <c r="AI3844">
        <v>3.27</v>
      </c>
      <c r="AJ3844">
        <v>2540</v>
      </c>
      <c r="AK3844" t="s">
        <v>411</v>
      </c>
      <c r="AL3844">
        <v>0.71</v>
      </c>
      <c r="AM3844">
        <v>0</v>
      </c>
      <c r="AN3844" t="s">
        <v>411</v>
      </c>
      <c r="AO3844">
        <v>220</v>
      </c>
      <c r="AP3844">
        <v>0</v>
      </c>
      <c r="AQ3844">
        <v>210</v>
      </c>
      <c r="AR3844">
        <v>0</v>
      </c>
      <c r="AS3844">
        <v>0</v>
      </c>
      <c r="AT3844">
        <v>4.41</v>
      </c>
      <c r="AU3844">
        <v>2.58</v>
      </c>
      <c r="AV3844" t="s">
        <v>410</v>
      </c>
      <c r="AW3844">
        <v>10</v>
      </c>
      <c r="AX3844">
        <v>0</v>
      </c>
      <c r="AY3844">
        <v>0</v>
      </c>
      <c r="AZ3844">
        <v>0</v>
      </c>
      <c r="BA3844" t="s">
        <v>6683</v>
      </c>
      <c r="BB3844">
        <v>40</v>
      </c>
      <c r="BC3844">
        <v>0</v>
      </c>
      <c r="BD3844">
        <v>0</v>
      </c>
      <c r="BE3844" t="s">
        <v>410</v>
      </c>
      <c r="BF3844">
        <v>0.1</v>
      </c>
      <c r="BG3844" t="s">
        <v>410</v>
      </c>
      <c r="BH3844" t="s">
        <v>410</v>
      </c>
      <c r="BI3844">
        <v>10</v>
      </c>
      <c r="BJ3844" t="s">
        <v>410</v>
      </c>
      <c r="BK3844">
        <v>0</v>
      </c>
      <c r="BL3844">
        <v>0</v>
      </c>
      <c r="BM3844">
        <v>680</v>
      </c>
      <c r="BN3844">
        <v>0</v>
      </c>
    </row>
    <row r="3845" spans="1:66" x14ac:dyDescent="0.15">
      <c r="A3845" t="s">
        <v>6770</v>
      </c>
      <c r="B3845" t="s">
        <v>216</v>
      </c>
      <c r="C3845">
        <v>2099</v>
      </c>
      <c r="D3845">
        <v>2103</v>
      </c>
      <c r="E3845">
        <v>639.79999999999995</v>
      </c>
      <c r="F3845">
        <v>641</v>
      </c>
      <c r="G3845" t="s">
        <v>6771</v>
      </c>
      <c r="H3845">
        <v>0</v>
      </c>
      <c r="I3845" t="s">
        <v>6682</v>
      </c>
      <c r="J3845">
        <v>2</v>
      </c>
      <c r="K3845">
        <v>0</v>
      </c>
      <c r="L3845">
        <v>2.35</v>
      </c>
      <c r="M3845">
        <v>970</v>
      </c>
      <c r="N3845">
        <v>1.7999999999999999E-2</v>
      </c>
      <c r="O3845">
        <v>0</v>
      </c>
      <c r="P3845">
        <v>260</v>
      </c>
      <c r="Q3845" t="s">
        <v>411</v>
      </c>
      <c r="R3845" t="s">
        <v>418</v>
      </c>
      <c r="S3845">
        <v>0.45</v>
      </c>
      <c r="T3845" t="s">
        <v>411</v>
      </c>
      <c r="U3845">
        <v>0</v>
      </c>
      <c r="V3845" t="s">
        <v>411</v>
      </c>
      <c r="W3845" t="s">
        <v>411</v>
      </c>
      <c r="X3845">
        <v>0</v>
      </c>
      <c r="Y3845">
        <v>0</v>
      </c>
      <c r="Z3845">
        <v>40</v>
      </c>
      <c r="AA3845">
        <v>3.72</v>
      </c>
      <c r="AB3845" t="s">
        <v>410</v>
      </c>
      <c r="AC3845">
        <v>0</v>
      </c>
      <c r="AD3845">
        <v>0</v>
      </c>
      <c r="AE3845">
        <v>0</v>
      </c>
      <c r="AF3845">
        <v>1</v>
      </c>
      <c r="AG3845" t="s">
        <v>410</v>
      </c>
      <c r="AH3845">
        <v>0</v>
      </c>
      <c r="AI3845">
        <v>1.04</v>
      </c>
      <c r="AJ3845">
        <v>230</v>
      </c>
      <c r="AK3845" t="s">
        <v>411</v>
      </c>
      <c r="AL3845">
        <v>0.93</v>
      </c>
      <c r="AM3845">
        <v>0</v>
      </c>
      <c r="AN3845" t="s">
        <v>411</v>
      </c>
      <c r="AO3845">
        <v>260</v>
      </c>
      <c r="AP3845">
        <v>0</v>
      </c>
      <c r="AQ3845">
        <v>150</v>
      </c>
      <c r="AR3845">
        <v>0</v>
      </c>
      <c r="AS3845">
        <v>0</v>
      </c>
      <c r="AT3845">
        <v>4.84</v>
      </c>
      <c r="AU3845">
        <v>3.37</v>
      </c>
      <c r="AV3845" t="s">
        <v>410</v>
      </c>
      <c r="AW3845">
        <v>10</v>
      </c>
      <c r="AX3845">
        <v>0</v>
      </c>
      <c r="AY3845">
        <v>0</v>
      </c>
      <c r="AZ3845">
        <v>0</v>
      </c>
      <c r="BA3845" t="s">
        <v>6683</v>
      </c>
      <c r="BB3845">
        <v>10</v>
      </c>
      <c r="BC3845">
        <v>0</v>
      </c>
      <c r="BD3845">
        <v>0</v>
      </c>
      <c r="BE3845" t="s">
        <v>410</v>
      </c>
      <c r="BF3845">
        <v>0.11</v>
      </c>
      <c r="BG3845" t="s">
        <v>410</v>
      </c>
      <c r="BH3845" t="s">
        <v>410</v>
      </c>
      <c r="BI3845">
        <v>10</v>
      </c>
      <c r="BJ3845" t="s">
        <v>410</v>
      </c>
      <c r="BK3845">
        <v>0</v>
      </c>
      <c r="BL3845">
        <v>0</v>
      </c>
      <c r="BM3845">
        <v>460</v>
      </c>
      <c r="BN3845">
        <v>0</v>
      </c>
    </row>
    <row r="3846" spans="1:66" x14ac:dyDescent="0.15">
      <c r="A3846" t="s">
        <v>6772</v>
      </c>
      <c r="B3846" t="s">
        <v>216</v>
      </c>
      <c r="C3846">
        <v>2103</v>
      </c>
      <c r="D3846">
        <v>2106.5</v>
      </c>
      <c r="E3846">
        <v>641</v>
      </c>
      <c r="F3846">
        <v>642.1</v>
      </c>
      <c r="G3846" t="s">
        <v>6773</v>
      </c>
      <c r="H3846">
        <v>0</v>
      </c>
      <c r="I3846" t="s">
        <v>6682</v>
      </c>
      <c r="J3846">
        <v>2</v>
      </c>
      <c r="K3846">
        <v>0</v>
      </c>
      <c r="L3846">
        <v>2.48</v>
      </c>
      <c r="M3846">
        <v>570</v>
      </c>
      <c r="N3846">
        <v>4.9000000000000002E-2</v>
      </c>
      <c r="O3846">
        <v>0</v>
      </c>
      <c r="P3846">
        <v>220</v>
      </c>
      <c r="Q3846" t="s">
        <v>411</v>
      </c>
      <c r="R3846" t="s">
        <v>418</v>
      </c>
      <c r="S3846">
        <v>0.25</v>
      </c>
      <c r="T3846" t="s">
        <v>411</v>
      </c>
      <c r="U3846">
        <v>0</v>
      </c>
      <c r="V3846" t="s">
        <v>411</v>
      </c>
      <c r="W3846">
        <v>10</v>
      </c>
      <c r="X3846">
        <v>0</v>
      </c>
      <c r="Y3846">
        <v>0</v>
      </c>
      <c r="Z3846">
        <v>30</v>
      </c>
      <c r="AA3846">
        <v>3.61</v>
      </c>
      <c r="AB3846" t="s">
        <v>410</v>
      </c>
      <c r="AC3846">
        <v>0</v>
      </c>
      <c r="AD3846">
        <v>0</v>
      </c>
      <c r="AE3846">
        <v>0</v>
      </c>
      <c r="AF3846">
        <v>0.7</v>
      </c>
      <c r="AG3846" t="s">
        <v>410</v>
      </c>
      <c r="AH3846">
        <v>0</v>
      </c>
      <c r="AI3846">
        <v>0.67</v>
      </c>
      <c r="AJ3846">
        <v>140</v>
      </c>
      <c r="AK3846" t="s">
        <v>411</v>
      </c>
      <c r="AL3846">
        <v>0.74</v>
      </c>
      <c r="AM3846">
        <v>0</v>
      </c>
      <c r="AN3846" t="s">
        <v>411</v>
      </c>
      <c r="AO3846">
        <v>220</v>
      </c>
      <c r="AP3846">
        <v>0</v>
      </c>
      <c r="AQ3846">
        <v>180</v>
      </c>
      <c r="AR3846">
        <v>0</v>
      </c>
      <c r="AS3846">
        <v>0</v>
      </c>
      <c r="AT3846">
        <v>4.32</v>
      </c>
      <c r="AU3846">
        <v>3.57</v>
      </c>
      <c r="AV3846" t="s">
        <v>410</v>
      </c>
      <c r="AW3846">
        <v>10</v>
      </c>
      <c r="AX3846">
        <v>0</v>
      </c>
      <c r="AY3846">
        <v>0</v>
      </c>
      <c r="AZ3846">
        <v>0</v>
      </c>
      <c r="BA3846" t="s">
        <v>6683</v>
      </c>
      <c r="BB3846">
        <v>10</v>
      </c>
      <c r="BC3846">
        <v>0</v>
      </c>
      <c r="BD3846">
        <v>0</v>
      </c>
      <c r="BE3846" t="s">
        <v>410</v>
      </c>
      <c r="BF3846">
        <v>0.08</v>
      </c>
      <c r="BG3846" t="s">
        <v>410</v>
      </c>
      <c r="BH3846" t="s">
        <v>410</v>
      </c>
      <c r="BI3846">
        <v>10</v>
      </c>
      <c r="BJ3846" t="s">
        <v>410</v>
      </c>
      <c r="BK3846">
        <v>0</v>
      </c>
      <c r="BL3846">
        <v>0</v>
      </c>
      <c r="BM3846">
        <v>780</v>
      </c>
      <c r="BN3846">
        <v>0</v>
      </c>
    </row>
    <row r="3847" spans="1:66" x14ac:dyDescent="0.15">
      <c r="A3847" t="s">
        <v>6774</v>
      </c>
      <c r="B3847" t="s">
        <v>216</v>
      </c>
      <c r="C3847">
        <v>2106.5</v>
      </c>
      <c r="D3847">
        <v>2109.5</v>
      </c>
      <c r="E3847">
        <v>642.1</v>
      </c>
      <c r="F3847">
        <v>643</v>
      </c>
      <c r="G3847" t="s">
        <v>6775</v>
      </c>
      <c r="H3847">
        <v>0</v>
      </c>
      <c r="I3847" t="s">
        <v>6682</v>
      </c>
      <c r="J3847">
        <v>78</v>
      </c>
      <c r="K3847">
        <v>0</v>
      </c>
      <c r="L3847">
        <v>2.08</v>
      </c>
      <c r="M3847">
        <v>11150</v>
      </c>
      <c r="N3847">
        <v>0.82599999999999996</v>
      </c>
      <c r="O3847">
        <v>0</v>
      </c>
      <c r="P3847">
        <v>100</v>
      </c>
      <c r="Q3847" t="s">
        <v>411</v>
      </c>
      <c r="R3847" t="s">
        <v>418</v>
      </c>
      <c r="S3847">
        <v>0.34</v>
      </c>
      <c r="T3847">
        <v>50</v>
      </c>
      <c r="U3847">
        <v>0</v>
      </c>
      <c r="V3847">
        <v>10</v>
      </c>
      <c r="W3847" t="s">
        <v>411</v>
      </c>
      <c r="X3847">
        <v>0</v>
      </c>
      <c r="Y3847">
        <v>0</v>
      </c>
      <c r="Z3847">
        <v>760</v>
      </c>
      <c r="AA3847">
        <v>22.5</v>
      </c>
      <c r="AB3847" t="s">
        <v>410</v>
      </c>
      <c r="AC3847">
        <v>0</v>
      </c>
      <c r="AD3847">
        <v>0</v>
      </c>
      <c r="AE3847">
        <v>0</v>
      </c>
      <c r="AF3847">
        <v>0.7</v>
      </c>
      <c r="AG3847" t="s">
        <v>410</v>
      </c>
      <c r="AH3847">
        <v>0</v>
      </c>
      <c r="AI3847">
        <v>0.43</v>
      </c>
      <c r="AJ3847">
        <v>180</v>
      </c>
      <c r="AK3847" t="s">
        <v>411</v>
      </c>
      <c r="AL3847">
        <v>0.62</v>
      </c>
      <c r="AM3847">
        <v>0</v>
      </c>
      <c r="AN3847" t="s">
        <v>411</v>
      </c>
      <c r="AO3847" t="s">
        <v>410</v>
      </c>
      <c r="AP3847">
        <v>0</v>
      </c>
      <c r="AQ3847">
        <v>6920</v>
      </c>
      <c r="AR3847">
        <v>0</v>
      </c>
      <c r="AS3847">
        <v>0</v>
      </c>
      <c r="AT3847">
        <v>4.0199999999999996</v>
      </c>
      <c r="AU3847" t="s">
        <v>412</v>
      </c>
      <c r="AV3847">
        <v>640</v>
      </c>
      <c r="AW3847">
        <v>10</v>
      </c>
      <c r="AX3847">
        <v>0</v>
      </c>
      <c r="AY3847">
        <v>0</v>
      </c>
      <c r="AZ3847">
        <v>0</v>
      </c>
      <c r="BA3847" t="s">
        <v>6683</v>
      </c>
      <c r="BB3847">
        <v>40</v>
      </c>
      <c r="BC3847">
        <v>0</v>
      </c>
      <c r="BD3847">
        <v>0</v>
      </c>
      <c r="BE3847" t="s">
        <v>410</v>
      </c>
      <c r="BF3847">
        <v>7.0000000000000007E-2</v>
      </c>
      <c r="BG3847" t="s">
        <v>410</v>
      </c>
      <c r="BH3847" t="s">
        <v>410</v>
      </c>
      <c r="BI3847">
        <v>10</v>
      </c>
      <c r="BJ3847" t="s">
        <v>410</v>
      </c>
      <c r="BK3847">
        <v>0</v>
      </c>
      <c r="BL3847">
        <v>0</v>
      </c>
      <c r="BM3847">
        <v>23600</v>
      </c>
      <c r="BN3847">
        <v>0</v>
      </c>
    </row>
    <row r="3848" spans="1:66" x14ac:dyDescent="0.15">
      <c r="A3848" t="s">
        <v>6776</v>
      </c>
      <c r="B3848" t="s">
        <v>216</v>
      </c>
      <c r="C3848">
        <v>2109.5</v>
      </c>
      <c r="D3848">
        <v>2111.5</v>
      </c>
      <c r="E3848">
        <v>643</v>
      </c>
      <c r="F3848">
        <v>643.6</v>
      </c>
      <c r="G3848" t="s">
        <v>6777</v>
      </c>
      <c r="H3848">
        <v>0</v>
      </c>
      <c r="I3848" t="s">
        <v>6682</v>
      </c>
      <c r="J3848">
        <v>52</v>
      </c>
      <c r="K3848">
        <v>0</v>
      </c>
      <c r="L3848">
        <v>2.67</v>
      </c>
      <c r="M3848">
        <v>1310</v>
      </c>
      <c r="N3848">
        <v>4.3999999999999997E-2</v>
      </c>
      <c r="O3848">
        <v>0</v>
      </c>
      <c r="P3848">
        <v>200</v>
      </c>
      <c r="Q3848" t="s">
        <v>411</v>
      </c>
      <c r="R3848" t="s">
        <v>418</v>
      </c>
      <c r="S3848">
        <v>0.37</v>
      </c>
      <c r="T3848">
        <v>10</v>
      </c>
      <c r="U3848">
        <v>0</v>
      </c>
      <c r="V3848" t="s">
        <v>411</v>
      </c>
      <c r="W3848">
        <v>10</v>
      </c>
      <c r="X3848">
        <v>0</v>
      </c>
      <c r="Y3848">
        <v>0</v>
      </c>
      <c r="Z3848">
        <v>150</v>
      </c>
      <c r="AA3848">
        <v>6.36</v>
      </c>
      <c r="AB3848" t="s">
        <v>410</v>
      </c>
      <c r="AC3848">
        <v>0</v>
      </c>
      <c r="AD3848">
        <v>0</v>
      </c>
      <c r="AE3848">
        <v>0</v>
      </c>
      <c r="AF3848">
        <v>1</v>
      </c>
      <c r="AG3848" t="s">
        <v>410</v>
      </c>
      <c r="AH3848">
        <v>0</v>
      </c>
      <c r="AI3848">
        <v>0.92</v>
      </c>
      <c r="AJ3848">
        <v>180</v>
      </c>
      <c r="AK3848" t="s">
        <v>411</v>
      </c>
      <c r="AL3848">
        <v>0.72</v>
      </c>
      <c r="AM3848">
        <v>0</v>
      </c>
      <c r="AN3848" t="s">
        <v>411</v>
      </c>
      <c r="AO3848">
        <v>50</v>
      </c>
      <c r="AP3848">
        <v>0</v>
      </c>
      <c r="AQ3848">
        <v>5460</v>
      </c>
      <c r="AR3848">
        <v>0</v>
      </c>
      <c r="AS3848">
        <v>0</v>
      </c>
      <c r="AT3848">
        <v>3.09</v>
      </c>
      <c r="AU3848">
        <v>6.48</v>
      </c>
      <c r="AV3848">
        <v>180</v>
      </c>
      <c r="AW3848">
        <v>10</v>
      </c>
      <c r="AX3848">
        <v>0</v>
      </c>
      <c r="AY3848">
        <v>0</v>
      </c>
      <c r="AZ3848">
        <v>0</v>
      </c>
      <c r="BA3848" t="s">
        <v>6683</v>
      </c>
      <c r="BB3848">
        <v>20</v>
      </c>
      <c r="BC3848">
        <v>0</v>
      </c>
      <c r="BD3848">
        <v>0</v>
      </c>
      <c r="BE3848" t="s">
        <v>410</v>
      </c>
      <c r="BF3848">
        <v>0.09</v>
      </c>
      <c r="BG3848" t="s">
        <v>410</v>
      </c>
      <c r="BH3848" t="s">
        <v>410</v>
      </c>
      <c r="BI3848">
        <v>10</v>
      </c>
      <c r="BJ3848" t="s">
        <v>410</v>
      </c>
      <c r="BK3848">
        <v>0</v>
      </c>
      <c r="BL3848">
        <v>0</v>
      </c>
      <c r="BM3848">
        <v>10850</v>
      </c>
      <c r="BN3848">
        <v>0</v>
      </c>
    </row>
    <row r="3849" spans="1:66" x14ac:dyDescent="0.15">
      <c r="A3849" t="s">
        <v>6778</v>
      </c>
      <c r="B3849" t="s">
        <v>216</v>
      </c>
      <c r="C3849">
        <v>2111.5</v>
      </c>
      <c r="D3849">
        <v>2114.5</v>
      </c>
      <c r="E3849">
        <v>643.6</v>
      </c>
      <c r="F3849">
        <v>644.5</v>
      </c>
      <c r="G3849" t="s">
        <v>6777</v>
      </c>
      <c r="H3849">
        <v>0</v>
      </c>
      <c r="I3849" t="s">
        <v>6682</v>
      </c>
      <c r="J3849">
        <v>15</v>
      </c>
      <c r="K3849">
        <v>0</v>
      </c>
      <c r="L3849">
        <v>4.32</v>
      </c>
      <c r="M3849">
        <v>750</v>
      </c>
      <c r="N3849">
        <v>0.01</v>
      </c>
      <c r="O3849">
        <v>0</v>
      </c>
      <c r="P3849">
        <v>50</v>
      </c>
      <c r="Q3849" t="s">
        <v>411</v>
      </c>
      <c r="R3849" t="s">
        <v>418</v>
      </c>
      <c r="S3849">
        <v>0.79</v>
      </c>
      <c r="T3849" t="s">
        <v>411</v>
      </c>
      <c r="U3849">
        <v>0</v>
      </c>
      <c r="V3849" t="s">
        <v>411</v>
      </c>
      <c r="W3849" t="s">
        <v>411</v>
      </c>
      <c r="X3849">
        <v>0</v>
      </c>
      <c r="Y3849">
        <v>0</v>
      </c>
      <c r="Z3849">
        <v>40</v>
      </c>
      <c r="AA3849">
        <v>19.350000000000001</v>
      </c>
      <c r="AB3849" t="s">
        <v>410</v>
      </c>
      <c r="AC3849">
        <v>0</v>
      </c>
      <c r="AD3849">
        <v>0</v>
      </c>
      <c r="AE3849">
        <v>0</v>
      </c>
      <c r="AF3849">
        <v>0.3</v>
      </c>
      <c r="AG3849" t="s">
        <v>410</v>
      </c>
      <c r="AH3849">
        <v>0</v>
      </c>
      <c r="AI3849">
        <v>2.0699999999999998</v>
      </c>
      <c r="AJ3849">
        <v>350</v>
      </c>
      <c r="AK3849" t="s">
        <v>411</v>
      </c>
      <c r="AL3849">
        <v>0.19</v>
      </c>
      <c r="AM3849">
        <v>0</v>
      </c>
      <c r="AN3849" t="s">
        <v>411</v>
      </c>
      <c r="AO3849">
        <v>310</v>
      </c>
      <c r="AP3849">
        <v>0</v>
      </c>
      <c r="AQ3849">
        <v>1000</v>
      </c>
      <c r="AR3849">
        <v>0</v>
      </c>
      <c r="AS3849">
        <v>0</v>
      </c>
      <c r="AT3849">
        <v>2.4700000000000002</v>
      </c>
      <c r="AU3849" t="s">
        <v>412</v>
      </c>
      <c r="AV3849">
        <v>80</v>
      </c>
      <c r="AW3849">
        <v>10</v>
      </c>
      <c r="AX3849">
        <v>0</v>
      </c>
      <c r="AY3849">
        <v>0</v>
      </c>
      <c r="AZ3849">
        <v>0</v>
      </c>
      <c r="BA3849" t="s">
        <v>6683</v>
      </c>
      <c r="BB3849">
        <v>10</v>
      </c>
      <c r="BC3849">
        <v>0</v>
      </c>
      <c r="BD3849">
        <v>0</v>
      </c>
      <c r="BE3849" t="s">
        <v>410</v>
      </c>
      <c r="BF3849">
        <v>0.06</v>
      </c>
      <c r="BG3849" t="s">
        <v>410</v>
      </c>
      <c r="BH3849" t="s">
        <v>410</v>
      </c>
      <c r="BI3849">
        <v>10</v>
      </c>
      <c r="BJ3849" t="s">
        <v>410</v>
      </c>
      <c r="BK3849">
        <v>0</v>
      </c>
      <c r="BL3849">
        <v>0</v>
      </c>
      <c r="BM3849">
        <v>3260</v>
      </c>
      <c r="BN3849">
        <v>0</v>
      </c>
    </row>
    <row r="3850" spans="1:66" x14ac:dyDescent="0.15">
      <c r="A3850" t="s">
        <v>6779</v>
      </c>
      <c r="B3850" t="s">
        <v>216</v>
      </c>
      <c r="C3850">
        <v>2114.5</v>
      </c>
      <c r="D3850">
        <v>2119.5</v>
      </c>
      <c r="E3850">
        <v>644.5</v>
      </c>
      <c r="F3850">
        <v>646</v>
      </c>
      <c r="G3850" t="s">
        <v>6780</v>
      </c>
      <c r="H3850">
        <v>0</v>
      </c>
      <c r="I3850" t="s">
        <v>6682</v>
      </c>
      <c r="J3850">
        <v>7</v>
      </c>
      <c r="K3850">
        <v>0</v>
      </c>
      <c r="L3850">
        <v>5.77</v>
      </c>
      <c r="M3850">
        <v>70</v>
      </c>
      <c r="N3850" t="s">
        <v>417</v>
      </c>
      <c r="O3850">
        <v>0</v>
      </c>
      <c r="P3850">
        <v>190</v>
      </c>
      <c r="Q3850" t="s">
        <v>411</v>
      </c>
      <c r="R3850" t="s">
        <v>418</v>
      </c>
      <c r="S3850">
        <v>4.47</v>
      </c>
      <c r="T3850" t="s">
        <v>411</v>
      </c>
      <c r="U3850">
        <v>0</v>
      </c>
      <c r="V3850" t="s">
        <v>411</v>
      </c>
      <c r="W3850">
        <v>10</v>
      </c>
      <c r="X3850">
        <v>0</v>
      </c>
      <c r="Y3850">
        <v>0</v>
      </c>
      <c r="Z3850">
        <v>90</v>
      </c>
      <c r="AA3850">
        <v>4.3499999999999996</v>
      </c>
      <c r="AB3850" t="s">
        <v>410</v>
      </c>
      <c r="AC3850">
        <v>0</v>
      </c>
      <c r="AD3850">
        <v>0</v>
      </c>
      <c r="AE3850">
        <v>0</v>
      </c>
      <c r="AF3850">
        <v>0.8</v>
      </c>
      <c r="AG3850" t="s">
        <v>410</v>
      </c>
      <c r="AH3850">
        <v>0</v>
      </c>
      <c r="AI3850">
        <v>2.44</v>
      </c>
      <c r="AJ3850">
        <v>1040</v>
      </c>
      <c r="AK3850" t="s">
        <v>411</v>
      </c>
      <c r="AL3850">
        <v>0.72</v>
      </c>
      <c r="AM3850">
        <v>0</v>
      </c>
      <c r="AN3850" t="s">
        <v>411</v>
      </c>
      <c r="AO3850">
        <v>230</v>
      </c>
      <c r="AP3850">
        <v>0</v>
      </c>
      <c r="AQ3850">
        <v>110</v>
      </c>
      <c r="AR3850">
        <v>0</v>
      </c>
      <c r="AS3850">
        <v>0</v>
      </c>
      <c r="AT3850">
        <v>6.1</v>
      </c>
      <c r="AU3850">
        <v>1.48</v>
      </c>
      <c r="AV3850">
        <v>70</v>
      </c>
      <c r="AW3850">
        <v>10</v>
      </c>
      <c r="AX3850">
        <v>0</v>
      </c>
      <c r="AY3850">
        <v>0</v>
      </c>
      <c r="AZ3850">
        <v>0</v>
      </c>
      <c r="BA3850" t="s">
        <v>6683</v>
      </c>
      <c r="BB3850">
        <v>40</v>
      </c>
      <c r="BC3850">
        <v>0</v>
      </c>
      <c r="BD3850">
        <v>0</v>
      </c>
      <c r="BE3850" t="s">
        <v>410</v>
      </c>
      <c r="BF3850">
        <v>0.11</v>
      </c>
      <c r="BG3850" t="s">
        <v>410</v>
      </c>
      <c r="BH3850" t="s">
        <v>410</v>
      </c>
      <c r="BI3850">
        <v>10</v>
      </c>
      <c r="BJ3850" t="s">
        <v>410</v>
      </c>
      <c r="BK3850">
        <v>0</v>
      </c>
      <c r="BL3850">
        <v>0</v>
      </c>
      <c r="BM3850">
        <v>230</v>
      </c>
      <c r="BN3850">
        <v>0</v>
      </c>
    </row>
    <row r="3851" spans="1:66" x14ac:dyDescent="0.15">
      <c r="A3851" t="s">
        <v>6781</v>
      </c>
      <c r="B3851" t="s">
        <v>216</v>
      </c>
      <c r="C3851">
        <v>2119.5</v>
      </c>
      <c r="D3851">
        <v>2124</v>
      </c>
      <c r="E3851">
        <v>646</v>
      </c>
      <c r="F3851">
        <v>647.4</v>
      </c>
      <c r="G3851" t="s">
        <v>6780</v>
      </c>
      <c r="H3851">
        <v>0</v>
      </c>
      <c r="I3851" t="s">
        <v>6682</v>
      </c>
      <c r="J3851">
        <v>1</v>
      </c>
      <c r="K3851">
        <v>0</v>
      </c>
      <c r="L3851">
        <v>2.5</v>
      </c>
      <c r="M3851" t="s">
        <v>410</v>
      </c>
      <c r="N3851" t="s">
        <v>417</v>
      </c>
      <c r="O3851">
        <v>0</v>
      </c>
      <c r="P3851">
        <v>210</v>
      </c>
      <c r="Q3851" t="s">
        <v>411</v>
      </c>
      <c r="R3851" t="s">
        <v>418</v>
      </c>
      <c r="S3851">
        <v>0.65</v>
      </c>
      <c r="T3851" t="s">
        <v>411</v>
      </c>
      <c r="U3851">
        <v>0</v>
      </c>
      <c r="V3851" t="s">
        <v>411</v>
      </c>
      <c r="W3851" t="s">
        <v>411</v>
      </c>
      <c r="X3851">
        <v>0</v>
      </c>
      <c r="Y3851">
        <v>0</v>
      </c>
      <c r="Z3851">
        <v>20</v>
      </c>
      <c r="AA3851">
        <v>2.96</v>
      </c>
      <c r="AB3851" t="s">
        <v>410</v>
      </c>
      <c r="AC3851">
        <v>0</v>
      </c>
      <c r="AD3851">
        <v>0</v>
      </c>
      <c r="AE3851">
        <v>0</v>
      </c>
      <c r="AF3851">
        <v>1.2</v>
      </c>
      <c r="AG3851" t="s">
        <v>410</v>
      </c>
      <c r="AH3851">
        <v>0</v>
      </c>
      <c r="AI3851">
        <v>1.76</v>
      </c>
      <c r="AJ3851">
        <v>120</v>
      </c>
      <c r="AK3851" t="s">
        <v>411</v>
      </c>
      <c r="AL3851">
        <v>0.61</v>
      </c>
      <c r="AM3851">
        <v>0</v>
      </c>
      <c r="AN3851" t="s">
        <v>411</v>
      </c>
      <c r="AO3851">
        <v>260</v>
      </c>
      <c r="AP3851">
        <v>0</v>
      </c>
      <c r="AQ3851">
        <v>20</v>
      </c>
      <c r="AR3851">
        <v>0</v>
      </c>
      <c r="AS3851">
        <v>0</v>
      </c>
      <c r="AT3851">
        <v>6.04</v>
      </c>
      <c r="AU3851">
        <v>0.62</v>
      </c>
      <c r="AV3851" t="s">
        <v>410</v>
      </c>
      <c r="AW3851">
        <v>10</v>
      </c>
      <c r="AX3851">
        <v>0</v>
      </c>
      <c r="AY3851">
        <v>0</v>
      </c>
      <c r="AZ3851">
        <v>0</v>
      </c>
      <c r="BA3851" t="s">
        <v>6683</v>
      </c>
      <c r="BB3851">
        <v>20</v>
      </c>
      <c r="BC3851">
        <v>0</v>
      </c>
      <c r="BD3851">
        <v>0</v>
      </c>
      <c r="BE3851" t="s">
        <v>410</v>
      </c>
      <c r="BF3851">
        <v>0.14000000000000001</v>
      </c>
      <c r="BG3851" t="s">
        <v>410</v>
      </c>
      <c r="BH3851" t="s">
        <v>410</v>
      </c>
      <c r="BI3851" t="s">
        <v>411</v>
      </c>
      <c r="BJ3851" t="s">
        <v>410</v>
      </c>
      <c r="BK3851">
        <v>0</v>
      </c>
      <c r="BL3851">
        <v>0</v>
      </c>
      <c r="BM3851">
        <v>130</v>
      </c>
      <c r="BN3851">
        <v>0</v>
      </c>
    </row>
    <row r="3852" spans="1:66" x14ac:dyDescent="0.15">
      <c r="A3852" t="s">
        <v>6782</v>
      </c>
      <c r="B3852" t="s">
        <v>216</v>
      </c>
      <c r="C3852">
        <v>2124</v>
      </c>
      <c r="D3852">
        <v>2127</v>
      </c>
      <c r="E3852">
        <v>647.4</v>
      </c>
      <c r="F3852">
        <v>648.29999999999995</v>
      </c>
      <c r="G3852" t="s">
        <v>6783</v>
      </c>
      <c r="H3852">
        <v>0</v>
      </c>
      <c r="I3852" t="s">
        <v>6682</v>
      </c>
      <c r="J3852">
        <v>1</v>
      </c>
      <c r="K3852">
        <v>0</v>
      </c>
      <c r="L3852">
        <v>4.18</v>
      </c>
      <c r="M3852" t="s">
        <v>410</v>
      </c>
      <c r="N3852">
        <v>7.0000000000000001E-3</v>
      </c>
      <c r="O3852">
        <v>0</v>
      </c>
      <c r="P3852">
        <v>290</v>
      </c>
      <c r="Q3852" t="s">
        <v>411</v>
      </c>
      <c r="R3852" t="s">
        <v>418</v>
      </c>
      <c r="S3852">
        <v>3.86</v>
      </c>
      <c r="T3852" t="s">
        <v>411</v>
      </c>
      <c r="U3852">
        <v>0</v>
      </c>
      <c r="V3852" t="s">
        <v>411</v>
      </c>
      <c r="W3852">
        <v>10</v>
      </c>
      <c r="X3852">
        <v>0</v>
      </c>
      <c r="Y3852">
        <v>0</v>
      </c>
      <c r="Z3852">
        <v>50</v>
      </c>
      <c r="AA3852">
        <v>2.99</v>
      </c>
      <c r="AB3852" t="s">
        <v>410</v>
      </c>
      <c r="AC3852">
        <v>0</v>
      </c>
      <c r="AD3852">
        <v>0</v>
      </c>
      <c r="AE3852">
        <v>0</v>
      </c>
      <c r="AF3852">
        <v>0.9</v>
      </c>
      <c r="AG3852" t="s">
        <v>410</v>
      </c>
      <c r="AH3852">
        <v>0</v>
      </c>
      <c r="AI3852">
        <v>1.42</v>
      </c>
      <c r="AJ3852">
        <v>710</v>
      </c>
      <c r="AK3852" t="s">
        <v>411</v>
      </c>
      <c r="AL3852">
        <v>0.88</v>
      </c>
      <c r="AM3852">
        <v>0</v>
      </c>
      <c r="AN3852" t="s">
        <v>411</v>
      </c>
      <c r="AO3852">
        <v>260</v>
      </c>
      <c r="AP3852">
        <v>0</v>
      </c>
      <c r="AQ3852" t="s">
        <v>418</v>
      </c>
      <c r="AR3852">
        <v>0</v>
      </c>
      <c r="AS3852">
        <v>0</v>
      </c>
      <c r="AT3852">
        <v>2.67</v>
      </c>
      <c r="AU3852">
        <v>1.1200000000000001</v>
      </c>
      <c r="AV3852" t="s">
        <v>410</v>
      </c>
      <c r="AW3852">
        <v>10</v>
      </c>
      <c r="AX3852">
        <v>0</v>
      </c>
      <c r="AY3852">
        <v>0</v>
      </c>
      <c r="AZ3852">
        <v>0</v>
      </c>
      <c r="BA3852" t="s">
        <v>6683</v>
      </c>
      <c r="BB3852">
        <v>40</v>
      </c>
      <c r="BC3852">
        <v>0</v>
      </c>
      <c r="BD3852">
        <v>0</v>
      </c>
      <c r="BE3852" t="s">
        <v>410</v>
      </c>
      <c r="BF3852">
        <v>0.13</v>
      </c>
      <c r="BG3852" t="s">
        <v>410</v>
      </c>
      <c r="BH3852" t="s">
        <v>410</v>
      </c>
      <c r="BI3852">
        <v>10</v>
      </c>
      <c r="BJ3852" t="s">
        <v>410</v>
      </c>
      <c r="BK3852">
        <v>0</v>
      </c>
      <c r="BL3852">
        <v>0</v>
      </c>
      <c r="BM3852">
        <v>50</v>
      </c>
      <c r="BN3852">
        <v>0</v>
      </c>
    </row>
    <row r="3853" spans="1:66" x14ac:dyDescent="0.15">
      <c r="A3853" t="s">
        <v>6784</v>
      </c>
      <c r="B3853" t="s">
        <v>216</v>
      </c>
      <c r="C3853">
        <v>2127</v>
      </c>
      <c r="D3853">
        <v>2130</v>
      </c>
      <c r="E3853">
        <v>648.29999999999995</v>
      </c>
      <c r="F3853">
        <v>649.20000000000005</v>
      </c>
      <c r="G3853" t="s">
        <v>6785</v>
      </c>
      <c r="H3853">
        <v>0</v>
      </c>
      <c r="I3853" t="s">
        <v>6682</v>
      </c>
      <c r="J3853">
        <v>1</v>
      </c>
      <c r="K3853">
        <v>0</v>
      </c>
      <c r="L3853">
        <v>1.23</v>
      </c>
      <c r="M3853" t="s">
        <v>410</v>
      </c>
      <c r="N3853" t="s">
        <v>417</v>
      </c>
      <c r="O3853">
        <v>0</v>
      </c>
      <c r="P3853">
        <v>50</v>
      </c>
      <c r="Q3853" t="s">
        <v>411</v>
      </c>
      <c r="R3853" t="s">
        <v>418</v>
      </c>
      <c r="S3853">
        <v>17.350000000000001</v>
      </c>
      <c r="T3853" t="s">
        <v>411</v>
      </c>
      <c r="U3853">
        <v>0</v>
      </c>
      <c r="V3853" t="s">
        <v>411</v>
      </c>
      <c r="W3853" t="s">
        <v>411</v>
      </c>
      <c r="X3853">
        <v>0</v>
      </c>
      <c r="Y3853">
        <v>0</v>
      </c>
      <c r="Z3853">
        <v>10</v>
      </c>
      <c r="AA3853">
        <v>3.58</v>
      </c>
      <c r="AB3853" t="s">
        <v>410</v>
      </c>
      <c r="AC3853">
        <v>0</v>
      </c>
      <c r="AD3853">
        <v>0</v>
      </c>
      <c r="AE3853">
        <v>0</v>
      </c>
      <c r="AF3853">
        <v>0.3</v>
      </c>
      <c r="AG3853" t="s">
        <v>410</v>
      </c>
      <c r="AH3853">
        <v>0</v>
      </c>
      <c r="AI3853">
        <v>8.0299999999999994</v>
      </c>
      <c r="AJ3853">
        <v>4210</v>
      </c>
      <c r="AK3853" t="s">
        <v>411</v>
      </c>
      <c r="AL3853">
        <v>0.16</v>
      </c>
      <c r="AM3853">
        <v>0</v>
      </c>
      <c r="AN3853" t="s">
        <v>411</v>
      </c>
      <c r="AO3853">
        <v>110</v>
      </c>
      <c r="AP3853">
        <v>0</v>
      </c>
      <c r="AQ3853" t="s">
        <v>418</v>
      </c>
      <c r="AR3853">
        <v>0</v>
      </c>
      <c r="AS3853">
        <v>0</v>
      </c>
      <c r="AT3853">
        <v>2.65</v>
      </c>
      <c r="AU3853">
        <v>0.05</v>
      </c>
      <c r="AV3853" t="s">
        <v>410</v>
      </c>
      <c r="AW3853" t="s">
        <v>411</v>
      </c>
      <c r="AX3853">
        <v>0</v>
      </c>
      <c r="AY3853">
        <v>0</v>
      </c>
      <c r="AZ3853">
        <v>0</v>
      </c>
      <c r="BA3853" t="s">
        <v>6683</v>
      </c>
      <c r="BB3853">
        <v>50</v>
      </c>
      <c r="BC3853">
        <v>0</v>
      </c>
      <c r="BD3853">
        <v>0</v>
      </c>
      <c r="BE3853" t="s">
        <v>410</v>
      </c>
      <c r="BF3853" t="s">
        <v>421</v>
      </c>
      <c r="BG3853" t="s">
        <v>410</v>
      </c>
      <c r="BH3853" t="s">
        <v>410</v>
      </c>
      <c r="BI3853" t="s">
        <v>411</v>
      </c>
      <c r="BJ3853" t="s">
        <v>410</v>
      </c>
      <c r="BK3853">
        <v>0</v>
      </c>
      <c r="BL3853">
        <v>0</v>
      </c>
      <c r="BM3853">
        <v>90</v>
      </c>
      <c r="BN3853">
        <v>0</v>
      </c>
    </row>
    <row r="3854" spans="1:66" x14ac:dyDescent="0.15">
      <c r="A3854" t="s">
        <v>6786</v>
      </c>
      <c r="B3854" t="s">
        <v>216</v>
      </c>
      <c r="C3854">
        <v>2130</v>
      </c>
      <c r="D3854">
        <v>2135</v>
      </c>
      <c r="E3854">
        <v>649.20000000000005</v>
      </c>
      <c r="F3854">
        <v>650.79999999999995</v>
      </c>
      <c r="G3854" t="s">
        <v>4505</v>
      </c>
      <c r="H3854">
        <v>0</v>
      </c>
      <c r="I3854" t="s">
        <v>6682</v>
      </c>
      <c r="J3854">
        <v>1</v>
      </c>
      <c r="K3854">
        <v>0</v>
      </c>
      <c r="L3854">
        <v>1.03</v>
      </c>
      <c r="M3854" t="s">
        <v>410</v>
      </c>
      <c r="N3854">
        <v>1.6E-2</v>
      </c>
      <c r="O3854">
        <v>0</v>
      </c>
      <c r="P3854" t="s">
        <v>410</v>
      </c>
      <c r="Q3854" t="s">
        <v>411</v>
      </c>
      <c r="R3854" t="s">
        <v>418</v>
      </c>
      <c r="S3854">
        <v>19.25</v>
      </c>
      <c r="T3854" t="s">
        <v>411</v>
      </c>
      <c r="U3854">
        <v>0</v>
      </c>
      <c r="V3854" t="s">
        <v>411</v>
      </c>
      <c r="W3854" t="s">
        <v>411</v>
      </c>
      <c r="X3854">
        <v>0</v>
      </c>
      <c r="Y3854">
        <v>0</v>
      </c>
      <c r="Z3854">
        <v>30</v>
      </c>
      <c r="AA3854">
        <v>3.78</v>
      </c>
      <c r="AB3854" t="s">
        <v>410</v>
      </c>
      <c r="AC3854">
        <v>0</v>
      </c>
      <c r="AD3854">
        <v>0</v>
      </c>
      <c r="AE3854">
        <v>0</v>
      </c>
      <c r="AF3854">
        <v>0.2</v>
      </c>
      <c r="AG3854" t="s">
        <v>410</v>
      </c>
      <c r="AH3854">
        <v>0</v>
      </c>
      <c r="AI3854">
        <v>8.7799999999999994</v>
      </c>
      <c r="AJ3854">
        <v>4770</v>
      </c>
      <c r="AK3854" t="s">
        <v>411</v>
      </c>
      <c r="AL3854">
        <v>0.16</v>
      </c>
      <c r="AM3854">
        <v>0</v>
      </c>
      <c r="AN3854" t="s">
        <v>411</v>
      </c>
      <c r="AO3854">
        <v>130</v>
      </c>
      <c r="AP3854">
        <v>0</v>
      </c>
      <c r="AQ3854">
        <v>30</v>
      </c>
      <c r="AR3854">
        <v>0</v>
      </c>
      <c r="AS3854">
        <v>0</v>
      </c>
      <c r="AT3854">
        <v>5.62</v>
      </c>
      <c r="AU3854" t="s">
        <v>421</v>
      </c>
      <c r="AV3854" t="s">
        <v>410</v>
      </c>
      <c r="AW3854" t="s">
        <v>411</v>
      </c>
      <c r="AX3854">
        <v>0</v>
      </c>
      <c r="AY3854">
        <v>0</v>
      </c>
      <c r="AZ3854">
        <v>0</v>
      </c>
      <c r="BA3854" t="s">
        <v>6683</v>
      </c>
      <c r="BB3854">
        <v>60</v>
      </c>
      <c r="BC3854">
        <v>0</v>
      </c>
      <c r="BD3854">
        <v>0</v>
      </c>
      <c r="BE3854" t="s">
        <v>410</v>
      </c>
      <c r="BF3854" t="s">
        <v>421</v>
      </c>
      <c r="BG3854" t="s">
        <v>410</v>
      </c>
      <c r="BH3854" t="s">
        <v>410</v>
      </c>
      <c r="BI3854" t="s">
        <v>411</v>
      </c>
      <c r="BJ3854" t="s">
        <v>410</v>
      </c>
      <c r="BK3854">
        <v>0</v>
      </c>
      <c r="BL3854">
        <v>0</v>
      </c>
      <c r="BM3854">
        <v>100</v>
      </c>
      <c r="BN3854">
        <v>0</v>
      </c>
    </row>
    <row r="3855" spans="1:66" x14ac:dyDescent="0.15">
      <c r="A3855" t="s">
        <v>6787</v>
      </c>
      <c r="B3855" t="s">
        <v>216</v>
      </c>
      <c r="C3855">
        <v>2135</v>
      </c>
      <c r="D3855">
        <v>2140</v>
      </c>
      <c r="E3855">
        <v>650.79999999999995</v>
      </c>
      <c r="F3855">
        <v>652.29999999999995</v>
      </c>
      <c r="G3855" t="s">
        <v>4505</v>
      </c>
      <c r="H3855">
        <v>0</v>
      </c>
      <c r="I3855" t="s">
        <v>6682</v>
      </c>
      <c r="J3855">
        <v>2</v>
      </c>
      <c r="K3855">
        <v>0</v>
      </c>
      <c r="L3855">
        <v>1.99</v>
      </c>
      <c r="M3855" t="s">
        <v>410</v>
      </c>
      <c r="N3855">
        <v>8.0000000000000002E-3</v>
      </c>
      <c r="O3855">
        <v>0</v>
      </c>
      <c r="P3855">
        <v>70</v>
      </c>
      <c r="Q3855" t="s">
        <v>411</v>
      </c>
      <c r="R3855" t="s">
        <v>418</v>
      </c>
      <c r="S3855">
        <v>17.5</v>
      </c>
      <c r="T3855" t="s">
        <v>411</v>
      </c>
      <c r="U3855">
        <v>0</v>
      </c>
      <c r="V3855" t="s">
        <v>411</v>
      </c>
      <c r="W3855" t="s">
        <v>411</v>
      </c>
      <c r="X3855">
        <v>0</v>
      </c>
      <c r="Y3855">
        <v>0</v>
      </c>
      <c r="Z3855">
        <v>20</v>
      </c>
      <c r="AA3855">
        <v>4.26</v>
      </c>
      <c r="AB3855" t="s">
        <v>410</v>
      </c>
      <c r="AC3855">
        <v>0</v>
      </c>
      <c r="AD3855">
        <v>0</v>
      </c>
      <c r="AE3855">
        <v>0</v>
      </c>
      <c r="AF3855">
        <v>0.4</v>
      </c>
      <c r="AG3855" t="s">
        <v>410</v>
      </c>
      <c r="AH3855">
        <v>0</v>
      </c>
      <c r="AI3855">
        <v>7.57</v>
      </c>
      <c r="AJ3855">
        <v>5750</v>
      </c>
      <c r="AK3855" t="s">
        <v>411</v>
      </c>
      <c r="AL3855">
        <v>0.28999999999999998</v>
      </c>
      <c r="AM3855">
        <v>0</v>
      </c>
      <c r="AN3855" t="s">
        <v>411</v>
      </c>
      <c r="AO3855">
        <v>110</v>
      </c>
      <c r="AP3855">
        <v>0</v>
      </c>
      <c r="AQ3855">
        <v>30</v>
      </c>
      <c r="AR3855">
        <v>0</v>
      </c>
      <c r="AS3855">
        <v>0</v>
      </c>
      <c r="AT3855">
        <v>5.52</v>
      </c>
      <c r="AU3855">
        <v>0.15</v>
      </c>
      <c r="AV3855" t="s">
        <v>410</v>
      </c>
      <c r="AW3855">
        <v>10</v>
      </c>
      <c r="AX3855">
        <v>0</v>
      </c>
      <c r="AY3855">
        <v>0</v>
      </c>
      <c r="AZ3855">
        <v>0</v>
      </c>
      <c r="BA3855" t="s">
        <v>6683</v>
      </c>
      <c r="BB3855">
        <v>50</v>
      </c>
      <c r="BC3855">
        <v>0</v>
      </c>
      <c r="BD3855">
        <v>0</v>
      </c>
      <c r="BE3855" t="s">
        <v>410</v>
      </c>
      <c r="BF3855" t="s">
        <v>421</v>
      </c>
      <c r="BG3855" t="s">
        <v>410</v>
      </c>
      <c r="BH3855" t="s">
        <v>410</v>
      </c>
      <c r="BI3855" t="s">
        <v>411</v>
      </c>
      <c r="BJ3855" t="s">
        <v>410</v>
      </c>
      <c r="BK3855">
        <v>0</v>
      </c>
      <c r="BL3855">
        <v>0</v>
      </c>
      <c r="BM3855">
        <v>90</v>
      </c>
      <c r="BN3855">
        <v>0</v>
      </c>
    </row>
    <row r="3856" spans="1:66" x14ac:dyDescent="0.15">
      <c r="A3856" t="s">
        <v>6788</v>
      </c>
      <c r="B3856" t="s">
        <v>216</v>
      </c>
      <c r="C3856">
        <v>2140</v>
      </c>
      <c r="D3856">
        <v>2145</v>
      </c>
      <c r="E3856">
        <v>652.29999999999995</v>
      </c>
      <c r="F3856">
        <v>653.79999999999995</v>
      </c>
      <c r="G3856" t="s">
        <v>6789</v>
      </c>
      <c r="H3856">
        <v>0</v>
      </c>
      <c r="I3856" t="s">
        <v>6682</v>
      </c>
      <c r="J3856">
        <v>7</v>
      </c>
      <c r="K3856">
        <v>0</v>
      </c>
      <c r="L3856">
        <v>1.39</v>
      </c>
      <c r="M3856">
        <v>190</v>
      </c>
      <c r="N3856">
        <v>2.1000000000000001E-2</v>
      </c>
      <c r="O3856">
        <v>0</v>
      </c>
      <c r="P3856" t="s">
        <v>410</v>
      </c>
      <c r="Q3856" t="s">
        <v>411</v>
      </c>
      <c r="R3856" t="s">
        <v>418</v>
      </c>
      <c r="S3856">
        <v>16.3</v>
      </c>
      <c r="T3856" t="s">
        <v>411</v>
      </c>
      <c r="U3856">
        <v>0</v>
      </c>
      <c r="V3856" t="s">
        <v>411</v>
      </c>
      <c r="W3856" t="s">
        <v>411</v>
      </c>
      <c r="X3856">
        <v>0</v>
      </c>
      <c r="Y3856">
        <v>0</v>
      </c>
      <c r="Z3856">
        <v>30</v>
      </c>
      <c r="AA3856">
        <v>9.5</v>
      </c>
      <c r="AB3856" t="s">
        <v>410</v>
      </c>
      <c r="AC3856">
        <v>0</v>
      </c>
      <c r="AD3856">
        <v>0</v>
      </c>
      <c r="AE3856">
        <v>0</v>
      </c>
      <c r="AF3856">
        <v>0.3</v>
      </c>
      <c r="AG3856" t="s">
        <v>410</v>
      </c>
      <c r="AH3856">
        <v>0</v>
      </c>
      <c r="AI3856">
        <v>6.75</v>
      </c>
      <c r="AJ3856">
        <v>9630</v>
      </c>
      <c r="AK3856" t="s">
        <v>411</v>
      </c>
      <c r="AL3856">
        <v>0.23</v>
      </c>
      <c r="AM3856">
        <v>0</v>
      </c>
      <c r="AN3856" t="s">
        <v>411</v>
      </c>
      <c r="AO3856">
        <v>110</v>
      </c>
      <c r="AP3856">
        <v>0</v>
      </c>
      <c r="AQ3856">
        <v>170</v>
      </c>
      <c r="AR3856">
        <v>0</v>
      </c>
      <c r="AS3856">
        <v>0</v>
      </c>
      <c r="AT3856">
        <v>7.29</v>
      </c>
      <c r="AU3856">
        <v>6.73</v>
      </c>
      <c r="AV3856" t="s">
        <v>410</v>
      </c>
      <c r="AW3856" t="s">
        <v>411</v>
      </c>
      <c r="AX3856">
        <v>0</v>
      </c>
      <c r="AY3856">
        <v>0</v>
      </c>
      <c r="AZ3856">
        <v>0</v>
      </c>
      <c r="BA3856" t="s">
        <v>6683</v>
      </c>
      <c r="BB3856">
        <v>60</v>
      </c>
      <c r="BC3856">
        <v>0</v>
      </c>
      <c r="BD3856">
        <v>0</v>
      </c>
      <c r="BE3856" t="s">
        <v>410</v>
      </c>
      <c r="BF3856" t="s">
        <v>421</v>
      </c>
      <c r="BG3856" t="s">
        <v>410</v>
      </c>
      <c r="BH3856" t="s">
        <v>410</v>
      </c>
      <c r="BI3856" t="s">
        <v>411</v>
      </c>
      <c r="BJ3856" t="s">
        <v>410</v>
      </c>
      <c r="BK3856">
        <v>0</v>
      </c>
      <c r="BL3856">
        <v>0</v>
      </c>
      <c r="BM3856">
        <v>250</v>
      </c>
      <c r="BN3856">
        <v>0</v>
      </c>
    </row>
    <row r="3857" spans="1:66" x14ac:dyDescent="0.15">
      <c r="A3857" t="s">
        <v>6790</v>
      </c>
      <c r="B3857" t="s">
        <v>216</v>
      </c>
      <c r="C3857">
        <v>2145</v>
      </c>
      <c r="D3857">
        <v>2149</v>
      </c>
      <c r="E3857">
        <v>653.79999999999995</v>
      </c>
      <c r="F3857">
        <v>655</v>
      </c>
      <c r="G3857" t="s">
        <v>6791</v>
      </c>
      <c r="H3857">
        <v>0</v>
      </c>
      <c r="I3857" t="s">
        <v>6682</v>
      </c>
      <c r="J3857">
        <v>36</v>
      </c>
      <c r="K3857">
        <v>0</v>
      </c>
      <c r="L3857">
        <v>1.88</v>
      </c>
      <c r="M3857">
        <v>320</v>
      </c>
      <c r="N3857">
        <v>7.1999999999999995E-2</v>
      </c>
      <c r="O3857">
        <v>0</v>
      </c>
      <c r="P3857" t="s">
        <v>410</v>
      </c>
      <c r="Q3857" t="s">
        <v>411</v>
      </c>
      <c r="R3857" t="s">
        <v>418</v>
      </c>
      <c r="S3857">
        <v>5.68</v>
      </c>
      <c r="T3857">
        <v>10</v>
      </c>
      <c r="U3857">
        <v>0</v>
      </c>
      <c r="V3857" t="s">
        <v>411</v>
      </c>
      <c r="W3857" t="s">
        <v>411</v>
      </c>
      <c r="X3857">
        <v>0</v>
      </c>
      <c r="Y3857">
        <v>0</v>
      </c>
      <c r="Z3857">
        <v>100</v>
      </c>
      <c r="AA3857">
        <v>24.7</v>
      </c>
      <c r="AB3857" t="s">
        <v>410</v>
      </c>
      <c r="AC3857">
        <v>0</v>
      </c>
      <c r="AD3857">
        <v>0</v>
      </c>
      <c r="AE3857">
        <v>0</v>
      </c>
      <c r="AF3857">
        <v>0.3</v>
      </c>
      <c r="AG3857" t="s">
        <v>410</v>
      </c>
      <c r="AH3857">
        <v>0</v>
      </c>
      <c r="AI3857">
        <v>2.06</v>
      </c>
      <c r="AJ3857">
        <v>3190</v>
      </c>
      <c r="AK3857" t="s">
        <v>411</v>
      </c>
      <c r="AL3857">
        <v>0.36</v>
      </c>
      <c r="AM3857">
        <v>0</v>
      </c>
      <c r="AN3857" t="s">
        <v>411</v>
      </c>
      <c r="AO3857" t="s">
        <v>410</v>
      </c>
      <c r="AP3857">
        <v>0</v>
      </c>
      <c r="AQ3857">
        <v>3050</v>
      </c>
      <c r="AR3857">
        <v>0</v>
      </c>
      <c r="AS3857">
        <v>0</v>
      </c>
      <c r="AT3857">
        <v>7.25</v>
      </c>
      <c r="AU3857" t="s">
        <v>412</v>
      </c>
      <c r="AV3857">
        <v>120</v>
      </c>
      <c r="AW3857">
        <v>10</v>
      </c>
      <c r="AX3857">
        <v>0</v>
      </c>
      <c r="AY3857">
        <v>0</v>
      </c>
      <c r="AZ3857">
        <v>0</v>
      </c>
      <c r="BA3857" t="s">
        <v>6683</v>
      </c>
      <c r="BB3857">
        <v>30</v>
      </c>
      <c r="BC3857">
        <v>0</v>
      </c>
      <c r="BD3857">
        <v>0</v>
      </c>
      <c r="BE3857" t="s">
        <v>410</v>
      </c>
      <c r="BF3857" t="s">
        <v>421</v>
      </c>
      <c r="BG3857" t="s">
        <v>410</v>
      </c>
      <c r="BH3857" t="s">
        <v>410</v>
      </c>
      <c r="BI3857" t="s">
        <v>411</v>
      </c>
      <c r="BJ3857" t="s">
        <v>410</v>
      </c>
      <c r="BK3857">
        <v>0</v>
      </c>
      <c r="BL3857">
        <v>0</v>
      </c>
      <c r="BM3857">
        <v>7610</v>
      </c>
      <c r="BN3857">
        <v>0</v>
      </c>
    </row>
    <row r="3858" spans="1:66" x14ac:dyDescent="0.15">
      <c r="A3858" t="s">
        <v>6792</v>
      </c>
      <c r="B3858" t="s">
        <v>216</v>
      </c>
      <c r="C3858">
        <v>2149</v>
      </c>
      <c r="D3858">
        <v>2153</v>
      </c>
      <c r="E3858">
        <v>655</v>
      </c>
      <c r="F3858">
        <v>656.2</v>
      </c>
      <c r="G3858" t="s">
        <v>6793</v>
      </c>
      <c r="H3858">
        <v>0</v>
      </c>
      <c r="I3858" t="s">
        <v>6682</v>
      </c>
      <c r="J3858">
        <v>194</v>
      </c>
      <c r="K3858">
        <v>0</v>
      </c>
      <c r="L3858">
        <v>5.01</v>
      </c>
      <c r="M3858">
        <v>3590</v>
      </c>
      <c r="N3858">
        <v>0.502</v>
      </c>
      <c r="O3858">
        <v>0</v>
      </c>
      <c r="P3858">
        <v>150</v>
      </c>
      <c r="Q3858" t="s">
        <v>411</v>
      </c>
      <c r="R3858" t="s">
        <v>418</v>
      </c>
      <c r="S3858">
        <v>3.05</v>
      </c>
      <c r="T3858">
        <v>20</v>
      </c>
      <c r="U3858">
        <v>0</v>
      </c>
      <c r="V3858">
        <v>20</v>
      </c>
      <c r="W3858">
        <v>10</v>
      </c>
      <c r="X3858">
        <v>0</v>
      </c>
      <c r="Y3858">
        <v>0</v>
      </c>
      <c r="Z3858">
        <v>1650</v>
      </c>
      <c r="AA3858">
        <v>6.69</v>
      </c>
      <c r="AB3858" t="s">
        <v>410</v>
      </c>
      <c r="AC3858">
        <v>0</v>
      </c>
      <c r="AD3858">
        <v>0</v>
      </c>
      <c r="AE3858">
        <v>0</v>
      </c>
      <c r="AF3858">
        <v>0.8</v>
      </c>
      <c r="AG3858" t="s">
        <v>410</v>
      </c>
      <c r="AH3858">
        <v>0</v>
      </c>
      <c r="AI3858">
        <v>1.42</v>
      </c>
      <c r="AJ3858">
        <v>940</v>
      </c>
      <c r="AK3858">
        <v>10</v>
      </c>
      <c r="AL3858">
        <v>0.59</v>
      </c>
      <c r="AM3858">
        <v>0</v>
      </c>
      <c r="AN3858" t="s">
        <v>411</v>
      </c>
      <c r="AO3858">
        <v>490</v>
      </c>
      <c r="AP3858">
        <v>0</v>
      </c>
      <c r="AQ3858">
        <v>4230</v>
      </c>
      <c r="AR3858">
        <v>0</v>
      </c>
      <c r="AS3858">
        <v>0</v>
      </c>
      <c r="AT3858">
        <v>4.46</v>
      </c>
      <c r="AU3858">
        <v>3.81</v>
      </c>
      <c r="AV3858">
        <v>1150</v>
      </c>
      <c r="AW3858">
        <v>20</v>
      </c>
      <c r="AX3858">
        <v>0</v>
      </c>
      <c r="AY3858">
        <v>0</v>
      </c>
      <c r="AZ3858">
        <v>0</v>
      </c>
      <c r="BA3858" t="s">
        <v>6683</v>
      </c>
      <c r="BB3858">
        <v>30</v>
      </c>
      <c r="BC3858">
        <v>0</v>
      </c>
      <c r="BD3858">
        <v>0</v>
      </c>
      <c r="BE3858" t="s">
        <v>410</v>
      </c>
      <c r="BF3858">
        <v>0.09</v>
      </c>
      <c r="BG3858" t="s">
        <v>410</v>
      </c>
      <c r="BH3858" t="s">
        <v>410</v>
      </c>
      <c r="BI3858">
        <v>10</v>
      </c>
      <c r="BJ3858" t="s">
        <v>410</v>
      </c>
      <c r="BK3858">
        <v>0</v>
      </c>
      <c r="BL3858">
        <v>0</v>
      </c>
      <c r="BM3858">
        <v>13600</v>
      </c>
      <c r="BN3858">
        <v>0</v>
      </c>
    </row>
    <row r="3859" spans="1:66" x14ac:dyDescent="0.15">
      <c r="A3859" t="s">
        <v>6794</v>
      </c>
      <c r="B3859" t="s">
        <v>216</v>
      </c>
      <c r="C3859">
        <v>2153</v>
      </c>
      <c r="D3859">
        <v>2157</v>
      </c>
      <c r="E3859">
        <v>656.2</v>
      </c>
      <c r="F3859">
        <v>657.4</v>
      </c>
      <c r="G3859" t="s">
        <v>6795</v>
      </c>
      <c r="H3859">
        <v>0</v>
      </c>
      <c r="I3859" t="s">
        <v>6682</v>
      </c>
      <c r="J3859">
        <v>101</v>
      </c>
      <c r="K3859">
        <v>0</v>
      </c>
      <c r="L3859">
        <v>1.27</v>
      </c>
      <c r="M3859">
        <v>35900</v>
      </c>
      <c r="N3859">
        <v>6.45</v>
      </c>
      <c r="O3859">
        <v>0</v>
      </c>
      <c r="P3859" t="s">
        <v>410</v>
      </c>
      <c r="Q3859" t="s">
        <v>411</v>
      </c>
      <c r="R3859" t="s">
        <v>418</v>
      </c>
      <c r="S3859">
        <v>3.73</v>
      </c>
      <c r="T3859">
        <v>140</v>
      </c>
      <c r="U3859">
        <v>0</v>
      </c>
      <c r="V3859">
        <v>50</v>
      </c>
      <c r="W3859">
        <v>10</v>
      </c>
      <c r="X3859">
        <v>0</v>
      </c>
      <c r="Y3859">
        <v>0</v>
      </c>
      <c r="Z3859">
        <v>11650</v>
      </c>
      <c r="AA3859">
        <v>17.75</v>
      </c>
      <c r="AB3859" t="s">
        <v>410</v>
      </c>
      <c r="AC3859">
        <v>0</v>
      </c>
      <c r="AD3859">
        <v>0</v>
      </c>
      <c r="AE3859">
        <v>0</v>
      </c>
      <c r="AF3859">
        <v>0.2</v>
      </c>
      <c r="AG3859" t="s">
        <v>410</v>
      </c>
      <c r="AH3859">
        <v>0</v>
      </c>
      <c r="AI3859">
        <v>1.42</v>
      </c>
      <c r="AJ3859">
        <v>1210</v>
      </c>
      <c r="AK3859">
        <v>10</v>
      </c>
      <c r="AL3859">
        <v>0.13</v>
      </c>
      <c r="AM3859">
        <v>0</v>
      </c>
      <c r="AN3859" t="s">
        <v>411</v>
      </c>
      <c r="AO3859" t="s">
        <v>410</v>
      </c>
      <c r="AP3859">
        <v>0</v>
      </c>
      <c r="AQ3859">
        <v>1120</v>
      </c>
      <c r="AR3859">
        <v>0</v>
      </c>
      <c r="AS3859">
        <v>0</v>
      </c>
      <c r="AT3859">
        <v>5.37</v>
      </c>
      <c r="AU3859" t="s">
        <v>412</v>
      </c>
      <c r="AV3859">
        <v>1500</v>
      </c>
      <c r="AW3859" t="s">
        <v>411</v>
      </c>
      <c r="AX3859">
        <v>0</v>
      </c>
      <c r="AY3859">
        <v>0</v>
      </c>
      <c r="AZ3859">
        <v>0</v>
      </c>
      <c r="BA3859" t="s">
        <v>6683</v>
      </c>
      <c r="BB3859">
        <v>20</v>
      </c>
      <c r="BC3859">
        <v>0</v>
      </c>
      <c r="BD3859">
        <v>0</v>
      </c>
      <c r="BE3859" t="s">
        <v>410</v>
      </c>
      <c r="BF3859" t="s">
        <v>421</v>
      </c>
      <c r="BG3859" t="s">
        <v>410</v>
      </c>
      <c r="BH3859" t="s">
        <v>410</v>
      </c>
      <c r="BI3859" t="s">
        <v>411</v>
      </c>
      <c r="BJ3859" t="s">
        <v>410</v>
      </c>
      <c r="BK3859">
        <v>0</v>
      </c>
      <c r="BL3859">
        <v>0</v>
      </c>
      <c r="BM3859">
        <v>40400</v>
      </c>
      <c r="BN3859">
        <v>0</v>
      </c>
    </row>
    <row r="3860" spans="1:66" x14ac:dyDescent="0.15">
      <c r="A3860" t="s">
        <v>6796</v>
      </c>
      <c r="B3860" t="s">
        <v>216</v>
      </c>
      <c r="C3860">
        <v>2157</v>
      </c>
      <c r="D3860">
        <v>2159.5</v>
      </c>
      <c r="E3860">
        <v>657.4</v>
      </c>
      <c r="F3860">
        <v>658.2</v>
      </c>
      <c r="G3860" t="s">
        <v>6797</v>
      </c>
      <c r="H3860">
        <v>0</v>
      </c>
      <c r="I3860" t="s">
        <v>6682</v>
      </c>
      <c r="J3860">
        <v>72</v>
      </c>
      <c r="K3860">
        <v>0</v>
      </c>
      <c r="L3860">
        <v>1.72</v>
      </c>
      <c r="M3860">
        <v>3790</v>
      </c>
      <c r="N3860">
        <v>0.81599999999999995</v>
      </c>
      <c r="O3860">
        <v>0</v>
      </c>
      <c r="P3860">
        <v>80</v>
      </c>
      <c r="Q3860" t="s">
        <v>411</v>
      </c>
      <c r="R3860" t="s">
        <v>418</v>
      </c>
      <c r="S3860">
        <v>1.69</v>
      </c>
      <c r="T3860">
        <v>30</v>
      </c>
      <c r="U3860">
        <v>0</v>
      </c>
      <c r="V3860" t="s">
        <v>411</v>
      </c>
      <c r="W3860">
        <v>20</v>
      </c>
      <c r="X3860">
        <v>0</v>
      </c>
      <c r="Y3860">
        <v>0</v>
      </c>
      <c r="Z3860">
        <v>320</v>
      </c>
      <c r="AA3860">
        <v>5.07</v>
      </c>
      <c r="AB3860" t="s">
        <v>410</v>
      </c>
      <c r="AC3860">
        <v>0</v>
      </c>
      <c r="AD3860">
        <v>0</v>
      </c>
      <c r="AE3860">
        <v>0</v>
      </c>
      <c r="AF3860">
        <v>0.4</v>
      </c>
      <c r="AG3860" t="s">
        <v>410</v>
      </c>
      <c r="AH3860">
        <v>0</v>
      </c>
      <c r="AI3860">
        <v>0.67</v>
      </c>
      <c r="AJ3860">
        <v>500</v>
      </c>
      <c r="AK3860">
        <v>20</v>
      </c>
      <c r="AL3860">
        <v>0.16</v>
      </c>
      <c r="AM3860">
        <v>0</v>
      </c>
      <c r="AN3860" t="s">
        <v>411</v>
      </c>
      <c r="AO3860" t="s">
        <v>410</v>
      </c>
      <c r="AP3860">
        <v>0</v>
      </c>
      <c r="AQ3860">
        <v>10750</v>
      </c>
      <c r="AR3860">
        <v>0</v>
      </c>
      <c r="AS3860">
        <v>0</v>
      </c>
      <c r="AT3860">
        <v>3.88</v>
      </c>
      <c r="AU3860">
        <v>4.33</v>
      </c>
      <c r="AV3860">
        <v>360</v>
      </c>
      <c r="AW3860" t="s">
        <v>411</v>
      </c>
      <c r="AX3860">
        <v>0</v>
      </c>
      <c r="AY3860">
        <v>0</v>
      </c>
      <c r="AZ3860">
        <v>0</v>
      </c>
      <c r="BA3860" t="s">
        <v>6683</v>
      </c>
      <c r="BB3860">
        <v>10</v>
      </c>
      <c r="BC3860">
        <v>0</v>
      </c>
      <c r="BD3860">
        <v>0</v>
      </c>
      <c r="BE3860" t="s">
        <v>410</v>
      </c>
      <c r="BF3860" t="s">
        <v>421</v>
      </c>
      <c r="BG3860" t="s">
        <v>410</v>
      </c>
      <c r="BH3860" t="s">
        <v>410</v>
      </c>
      <c r="BI3860" t="s">
        <v>411</v>
      </c>
      <c r="BJ3860" t="s">
        <v>410</v>
      </c>
      <c r="BK3860">
        <v>0</v>
      </c>
      <c r="BL3860">
        <v>0</v>
      </c>
      <c r="BM3860">
        <v>17900</v>
      </c>
      <c r="BN3860">
        <v>0</v>
      </c>
    </row>
    <row r="3861" spans="1:66" x14ac:dyDescent="0.15">
      <c r="A3861" t="s">
        <v>6798</v>
      </c>
      <c r="B3861" t="s">
        <v>216</v>
      </c>
      <c r="C3861">
        <v>2159.5</v>
      </c>
      <c r="D3861">
        <v>2164</v>
      </c>
      <c r="E3861">
        <v>658.2</v>
      </c>
      <c r="F3861">
        <v>659.6</v>
      </c>
      <c r="G3861" t="s">
        <v>6797</v>
      </c>
      <c r="H3861">
        <v>0</v>
      </c>
      <c r="I3861" t="s">
        <v>6682</v>
      </c>
      <c r="J3861">
        <v>27</v>
      </c>
      <c r="K3861">
        <v>0</v>
      </c>
      <c r="L3861">
        <v>4.17</v>
      </c>
      <c r="M3861">
        <v>9930</v>
      </c>
      <c r="N3861">
        <v>1.165</v>
      </c>
      <c r="O3861">
        <v>0</v>
      </c>
      <c r="P3861">
        <v>60</v>
      </c>
      <c r="Q3861" t="s">
        <v>411</v>
      </c>
      <c r="R3861" t="s">
        <v>418</v>
      </c>
      <c r="S3861">
        <v>3.23</v>
      </c>
      <c r="T3861">
        <v>100</v>
      </c>
      <c r="U3861">
        <v>0</v>
      </c>
      <c r="V3861" t="s">
        <v>411</v>
      </c>
      <c r="W3861" t="s">
        <v>411</v>
      </c>
      <c r="X3861">
        <v>0</v>
      </c>
      <c r="Y3861">
        <v>0</v>
      </c>
      <c r="Z3861">
        <v>460</v>
      </c>
      <c r="AA3861">
        <v>18.149999999999999</v>
      </c>
      <c r="AB3861" t="s">
        <v>410</v>
      </c>
      <c r="AC3861">
        <v>0</v>
      </c>
      <c r="AD3861">
        <v>0</v>
      </c>
      <c r="AE3861">
        <v>0</v>
      </c>
      <c r="AF3861">
        <v>0.5</v>
      </c>
      <c r="AG3861" t="s">
        <v>410</v>
      </c>
      <c r="AH3861">
        <v>0</v>
      </c>
      <c r="AI3861">
        <v>2.5</v>
      </c>
      <c r="AJ3861">
        <v>730</v>
      </c>
      <c r="AK3861" t="s">
        <v>411</v>
      </c>
      <c r="AL3861">
        <v>0.2</v>
      </c>
      <c r="AM3861">
        <v>0</v>
      </c>
      <c r="AN3861" t="s">
        <v>411</v>
      </c>
      <c r="AO3861">
        <v>100</v>
      </c>
      <c r="AP3861">
        <v>0</v>
      </c>
      <c r="AQ3861">
        <v>7720</v>
      </c>
      <c r="AR3861">
        <v>0</v>
      </c>
      <c r="AS3861">
        <v>0</v>
      </c>
      <c r="AT3861">
        <v>5.63</v>
      </c>
      <c r="AU3861" t="s">
        <v>412</v>
      </c>
      <c r="AV3861">
        <v>300</v>
      </c>
      <c r="AW3861">
        <v>10</v>
      </c>
      <c r="AX3861">
        <v>0</v>
      </c>
      <c r="AY3861">
        <v>0</v>
      </c>
      <c r="AZ3861">
        <v>0</v>
      </c>
      <c r="BA3861" t="s">
        <v>6683</v>
      </c>
      <c r="BB3861">
        <v>20</v>
      </c>
      <c r="BC3861">
        <v>0</v>
      </c>
      <c r="BD3861">
        <v>0</v>
      </c>
      <c r="BE3861" t="s">
        <v>410</v>
      </c>
      <c r="BF3861">
        <v>0.05</v>
      </c>
      <c r="BG3861" t="s">
        <v>410</v>
      </c>
      <c r="BH3861" t="s">
        <v>410</v>
      </c>
      <c r="BI3861" t="s">
        <v>411</v>
      </c>
      <c r="BJ3861" t="s">
        <v>410</v>
      </c>
      <c r="BK3861">
        <v>0</v>
      </c>
      <c r="BL3861">
        <v>0</v>
      </c>
      <c r="BM3861">
        <v>47300</v>
      </c>
      <c r="BN3861">
        <v>0</v>
      </c>
    </row>
    <row r="3862" spans="1:66" x14ac:dyDescent="0.15">
      <c r="A3862" t="s">
        <v>6799</v>
      </c>
      <c r="B3862" t="s">
        <v>216</v>
      </c>
      <c r="C3862">
        <v>2164</v>
      </c>
      <c r="D3862">
        <v>2167</v>
      </c>
      <c r="E3862">
        <v>659.6</v>
      </c>
      <c r="F3862">
        <v>660.5</v>
      </c>
      <c r="G3862" t="s">
        <v>6800</v>
      </c>
      <c r="H3862">
        <v>0</v>
      </c>
      <c r="I3862" t="s">
        <v>6682</v>
      </c>
      <c r="J3862">
        <v>121</v>
      </c>
      <c r="K3862">
        <v>0</v>
      </c>
      <c r="L3862">
        <v>3.82</v>
      </c>
      <c r="M3862">
        <v>4050</v>
      </c>
      <c r="N3862">
        <v>0.59199999999999997</v>
      </c>
      <c r="O3862">
        <v>0</v>
      </c>
      <c r="P3862">
        <v>150</v>
      </c>
      <c r="Q3862" t="s">
        <v>411</v>
      </c>
      <c r="R3862" t="s">
        <v>418</v>
      </c>
      <c r="S3862">
        <v>8.23</v>
      </c>
      <c r="T3862">
        <v>40</v>
      </c>
      <c r="U3862">
        <v>0</v>
      </c>
      <c r="V3862" t="s">
        <v>411</v>
      </c>
      <c r="W3862">
        <v>10</v>
      </c>
      <c r="X3862">
        <v>0</v>
      </c>
      <c r="Y3862">
        <v>0</v>
      </c>
      <c r="Z3862">
        <v>480</v>
      </c>
      <c r="AA3862">
        <v>12.75</v>
      </c>
      <c r="AB3862" t="s">
        <v>410</v>
      </c>
      <c r="AC3862">
        <v>0</v>
      </c>
      <c r="AD3862">
        <v>0</v>
      </c>
      <c r="AE3862">
        <v>0</v>
      </c>
      <c r="AF3862">
        <v>0.6</v>
      </c>
      <c r="AG3862" t="s">
        <v>410</v>
      </c>
      <c r="AH3862">
        <v>0</v>
      </c>
      <c r="AI3862">
        <v>3.39</v>
      </c>
      <c r="AJ3862">
        <v>1390</v>
      </c>
      <c r="AK3862" t="s">
        <v>411</v>
      </c>
      <c r="AL3862">
        <v>0.47</v>
      </c>
      <c r="AM3862">
        <v>0</v>
      </c>
      <c r="AN3862" t="s">
        <v>411</v>
      </c>
      <c r="AO3862">
        <v>60</v>
      </c>
      <c r="AP3862">
        <v>0</v>
      </c>
      <c r="AQ3862">
        <v>23300</v>
      </c>
      <c r="AR3862">
        <v>0</v>
      </c>
      <c r="AS3862">
        <v>0</v>
      </c>
      <c r="AT3862">
        <v>2.94</v>
      </c>
      <c r="AU3862" t="s">
        <v>412</v>
      </c>
      <c r="AV3862">
        <v>410</v>
      </c>
      <c r="AW3862">
        <v>10</v>
      </c>
      <c r="AX3862">
        <v>0</v>
      </c>
      <c r="AY3862">
        <v>0</v>
      </c>
      <c r="AZ3862">
        <v>0</v>
      </c>
      <c r="BA3862" t="s">
        <v>6683</v>
      </c>
      <c r="BB3862">
        <v>50</v>
      </c>
      <c r="BC3862">
        <v>0</v>
      </c>
      <c r="BD3862">
        <v>0</v>
      </c>
      <c r="BE3862" t="s">
        <v>410</v>
      </c>
      <c r="BF3862">
        <v>0.05</v>
      </c>
      <c r="BG3862" t="s">
        <v>410</v>
      </c>
      <c r="BH3862" t="s">
        <v>410</v>
      </c>
      <c r="BI3862" t="s">
        <v>411</v>
      </c>
      <c r="BJ3862" t="s">
        <v>410</v>
      </c>
      <c r="BK3862">
        <v>0</v>
      </c>
      <c r="BL3862">
        <v>0</v>
      </c>
      <c r="BM3862">
        <v>20900</v>
      </c>
      <c r="BN3862">
        <v>0</v>
      </c>
    </row>
    <row r="3863" spans="1:66" x14ac:dyDescent="0.15">
      <c r="A3863" t="s">
        <v>6801</v>
      </c>
      <c r="B3863" t="s">
        <v>216</v>
      </c>
      <c r="C3863">
        <v>2167</v>
      </c>
      <c r="D3863">
        <v>2170.5</v>
      </c>
      <c r="E3863">
        <v>660.5</v>
      </c>
      <c r="F3863">
        <v>661.6</v>
      </c>
      <c r="G3863" t="s">
        <v>6802</v>
      </c>
      <c r="H3863">
        <v>0</v>
      </c>
      <c r="I3863" t="s">
        <v>6682</v>
      </c>
      <c r="J3863">
        <v>2</v>
      </c>
      <c r="K3863">
        <v>0</v>
      </c>
      <c r="L3863">
        <v>6.6</v>
      </c>
      <c r="M3863">
        <v>100</v>
      </c>
      <c r="N3863">
        <v>2.8000000000000001E-2</v>
      </c>
      <c r="O3863">
        <v>0</v>
      </c>
      <c r="P3863">
        <v>300</v>
      </c>
      <c r="Q3863" t="s">
        <v>411</v>
      </c>
      <c r="R3863" t="s">
        <v>418</v>
      </c>
      <c r="S3863">
        <v>5.19</v>
      </c>
      <c r="T3863" t="s">
        <v>411</v>
      </c>
      <c r="U3863">
        <v>0</v>
      </c>
      <c r="V3863">
        <v>20</v>
      </c>
      <c r="W3863" t="s">
        <v>411</v>
      </c>
      <c r="X3863">
        <v>0</v>
      </c>
      <c r="Y3863">
        <v>0</v>
      </c>
      <c r="Z3863">
        <v>100</v>
      </c>
      <c r="AA3863">
        <v>8.2899999999999991</v>
      </c>
      <c r="AB3863" t="s">
        <v>410</v>
      </c>
      <c r="AC3863">
        <v>0</v>
      </c>
      <c r="AD3863">
        <v>0</v>
      </c>
      <c r="AE3863">
        <v>0</v>
      </c>
      <c r="AF3863">
        <v>1.2</v>
      </c>
      <c r="AG3863" t="s">
        <v>410</v>
      </c>
      <c r="AH3863">
        <v>0</v>
      </c>
      <c r="AI3863">
        <v>2.2000000000000002</v>
      </c>
      <c r="AJ3863">
        <v>1250</v>
      </c>
      <c r="AK3863" t="s">
        <v>411</v>
      </c>
      <c r="AL3863">
        <v>0.56000000000000005</v>
      </c>
      <c r="AM3863">
        <v>0</v>
      </c>
      <c r="AN3863" t="s">
        <v>411</v>
      </c>
      <c r="AO3863">
        <v>750</v>
      </c>
      <c r="AP3863">
        <v>0</v>
      </c>
      <c r="AQ3863">
        <v>360</v>
      </c>
      <c r="AR3863">
        <v>0</v>
      </c>
      <c r="AS3863">
        <v>0</v>
      </c>
      <c r="AT3863">
        <v>3.33</v>
      </c>
      <c r="AU3863">
        <v>0.71</v>
      </c>
      <c r="AV3863" t="s">
        <v>410</v>
      </c>
      <c r="AW3863">
        <v>30</v>
      </c>
      <c r="AX3863">
        <v>0</v>
      </c>
      <c r="AY3863">
        <v>0</v>
      </c>
      <c r="AZ3863">
        <v>0</v>
      </c>
      <c r="BA3863" t="s">
        <v>6683</v>
      </c>
      <c r="BB3863">
        <v>60</v>
      </c>
      <c r="BC3863">
        <v>0</v>
      </c>
      <c r="BD3863">
        <v>0</v>
      </c>
      <c r="BE3863" t="s">
        <v>410</v>
      </c>
      <c r="BF3863">
        <v>0.17</v>
      </c>
      <c r="BG3863" t="s">
        <v>410</v>
      </c>
      <c r="BH3863" t="s">
        <v>410</v>
      </c>
      <c r="BI3863">
        <v>50</v>
      </c>
      <c r="BJ3863" t="s">
        <v>410</v>
      </c>
      <c r="BK3863">
        <v>0</v>
      </c>
      <c r="BL3863">
        <v>0</v>
      </c>
      <c r="BM3863">
        <v>1000</v>
      </c>
      <c r="BN3863">
        <v>0</v>
      </c>
    </row>
    <row r="3864" spans="1:66" x14ac:dyDescent="0.15">
      <c r="A3864" t="s">
        <v>6803</v>
      </c>
      <c r="B3864" t="s">
        <v>216</v>
      </c>
      <c r="C3864">
        <v>2170.5</v>
      </c>
      <c r="D3864">
        <v>2175</v>
      </c>
      <c r="E3864">
        <v>661.6</v>
      </c>
      <c r="F3864">
        <v>662.9</v>
      </c>
      <c r="G3864" t="s">
        <v>6802</v>
      </c>
      <c r="H3864">
        <v>0</v>
      </c>
      <c r="I3864" t="s">
        <v>6682</v>
      </c>
      <c r="J3864">
        <v>1</v>
      </c>
      <c r="K3864">
        <v>0</v>
      </c>
      <c r="L3864">
        <v>5.35</v>
      </c>
      <c r="M3864" t="s">
        <v>410</v>
      </c>
      <c r="N3864">
        <v>1.9E-2</v>
      </c>
      <c r="O3864">
        <v>0</v>
      </c>
      <c r="P3864">
        <v>440</v>
      </c>
      <c r="Q3864" t="s">
        <v>411</v>
      </c>
      <c r="R3864" t="s">
        <v>418</v>
      </c>
      <c r="S3864">
        <v>3.61</v>
      </c>
      <c r="T3864" t="s">
        <v>411</v>
      </c>
      <c r="U3864">
        <v>0</v>
      </c>
      <c r="V3864">
        <v>20</v>
      </c>
      <c r="W3864">
        <v>10</v>
      </c>
      <c r="X3864">
        <v>0</v>
      </c>
      <c r="Y3864">
        <v>0</v>
      </c>
      <c r="Z3864">
        <v>140</v>
      </c>
      <c r="AA3864">
        <v>7.57</v>
      </c>
      <c r="AB3864" t="s">
        <v>410</v>
      </c>
      <c r="AC3864">
        <v>0</v>
      </c>
      <c r="AD3864">
        <v>0</v>
      </c>
      <c r="AE3864">
        <v>0</v>
      </c>
      <c r="AF3864">
        <v>1.1000000000000001</v>
      </c>
      <c r="AG3864" t="s">
        <v>410</v>
      </c>
      <c r="AH3864">
        <v>0</v>
      </c>
      <c r="AI3864">
        <v>1.84</v>
      </c>
      <c r="AJ3864">
        <v>1290</v>
      </c>
      <c r="AK3864" t="s">
        <v>411</v>
      </c>
      <c r="AL3864">
        <v>0.55000000000000004</v>
      </c>
      <c r="AM3864">
        <v>0</v>
      </c>
      <c r="AN3864" t="s">
        <v>411</v>
      </c>
      <c r="AO3864">
        <v>750</v>
      </c>
      <c r="AP3864">
        <v>0</v>
      </c>
      <c r="AQ3864">
        <v>120</v>
      </c>
      <c r="AR3864">
        <v>0</v>
      </c>
      <c r="AS3864">
        <v>0</v>
      </c>
      <c r="AT3864">
        <v>3.44</v>
      </c>
      <c r="AU3864">
        <v>0.39</v>
      </c>
      <c r="AV3864" t="s">
        <v>410</v>
      </c>
      <c r="AW3864">
        <v>30</v>
      </c>
      <c r="AX3864">
        <v>0</v>
      </c>
      <c r="AY3864">
        <v>0</v>
      </c>
      <c r="AZ3864">
        <v>0</v>
      </c>
      <c r="BA3864" t="s">
        <v>6683</v>
      </c>
      <c r="BB3864">
        <v>40</v>
      </c>
      <c r="BC3864">
        <v>0</v>
      </c>
      <c r="BD3864">
        <v>0</v>
      </c>
      <c r="BE3864" t="s">
        <v>410</v>
      </c>
      <c r="BF3864">
        <v>0.18</v>
      </c>
      <c r="BG3864" t="s">
        <v>410</v>
      </c>
      <c r="BH3864" t="s">
        <v>410</v>
      </c>
      <c r="BI3864">
        <v>130</v>
      </c>
      <c r="BJ3864" t="s">
        <v>410</v>
      </c>
      <c r="BK3864">
        <v>0</v>
      </c>
      <c r="BL3864">
        <v>0</v>
      </c>
      <c r="BM3864">
        <v>550</v>
      </c>
      <c r="BN3864">
        <v>0</v>
      </c>
    </row>
    <row r="3865" spans="1:66" x14ac:dyDescent="0.15">
      <c r="A3865" t="s">
        <v>6804</v>
      </c>
      <c r="B3865" t="s">
        <v>216</v>
      </c>
      <c r="C3865">
        <v>2175</v>
      </c>
      <c r="D3865">
        <v>2179</v>
      </c>
      <c r="E3865">
        <v>662.9</v>
      </c>
      <c r="F3865">
        <v>664.2</v>
      </c>
      <c r="G3865" t="s">
        <v>6805</v>
      </c>
      <c r="H3865">
        <v>0</v>
      </c>
      <c r="I3865" t="s">
        <v>6682</v>
      </c>
      <c r="J3865">
        <v>26</v>
      </c>
      <c r="K3865">
        <v>0</v>
      </c>
      <c r="L3865">
        <v>5.07</v>
      </c>
      <c r="M3865">
        <v>210</v>
      </c>
      <c r="N3865">
        <v>0.28100000000000003</v>
      </c>
      <c r="O3865">
        <v>0</v>
      </c>
      <c r="P3865">
        <v>270</v>
      </c>
      <c r="Q3865" t="s">
        <v>411</v>
      </c>
      <c r="R3865" t="s">
        <v>418</v>
      </c>
      <c r="S3865">
        <v>2.6</v>
      </c>
      <c r="T3865">
        <v>20</v>
      </c>
      <c r="U3865">
        <v>0</v>
      </c>
      <c r="V3865">
        <v>20</v>
      </c>
      <c r="W3865" t="s">
        <v>411</v>
      </c>
      <c r="X3865">
        <v>0</v>
      </c>
      <c r="Y3865">
        <v>0</v>
      </c>
      <c r="Z3865">
        <v>400</v>
      </c>
      <c r="AA3865">
        <v>11.3</v>
      </c>
      <c r="AB3865" t="s">
        <v>410</v>
      </c>
      <c r="AC3865">
        <v>0</v>
      </c>
      <c r="AD3865">
        <v>0</v>
      </c>
      <c r="AE3865">
        <v>0</v>
      </c>
      <c r="AF3865">
        <v>0.9</v>
      </c>
      <c r="AG3865" t="s">
        <v>410</v>
      </c>
      <c r="AH3865">
        <v>0</v>
      </c>
      <c r="AI3865">
        <v>2.0099999999999998</v>
      </c>
      <c r="AJ3865">
        <v>590</v>
      </c>
      <c r="AK3865" t="s">
        <v>411</v>
      </c>
      <c r="AL3865">
        <v>0.41</v>
      </c>
      <c r="AM3865">
        <v>0</v>
      </c>
      <c r="AN3865" t="s">
        <v>411</v>
      </c>
      <c r="AO3865">
        <v>430</v>
      </c>
      <c r="AP3865">
        <v>0</v>
      </c>
      <c r="AQ3865">
        <v>2700</v>
      </c>
      <c r="AR3865">
        <v>0</v>
      </c>
      <c r="AS3865">
        <v>0</v>
      </c>
      <c r="AT3865">
        <v>4.33</v>
      </c>
      <c r="AU3865">
        <v>7.36</v>
      </c>
      <c r="AV3865">
        <v>220</v>
      </c>
      <c r="AW3865">
        <v>20</v>
      </c>
      <c r="AX3865">
        <v>0</v>
      </c>
      <c r="AY3865">
        <v>0</v>
      </c>
      <c r="AZ3865">
        <v>0</v>
      </c>
      <c r="BA3865" t="s">
        <v>6683</v>
      </c>
      <c r="BB3865">
        <v>30</v>
      </c>
      <c r="BC3865">
        <v>0</v>
      </c>
      <c r="BD3865">
        <v>0</v>
      </c>
      <c r="BE3865" t="s">
        <v>410</v>
      </c>
      <c r="BF3865">
        <v>0.1</v>
      </c>
      <c r="BG3865" t="s">
        <v>410</v>
      </c>
      <c r="BH3865" t="s">
        <v>410</v>
      </c>
      <c r="BI3865">
        <v>50</v>
      </c>
      <c r="BJ3865" t="s">
        <v>410</v>
      </c>
      <c r="BK3865">
        <v>0</v>
      </c>
      <c r="BL3865">
        <v>0</v>
      </c>
      <c r="BM3865">
        <v>9190</v>
      </c>
      <c r="BN3865">
        <v>0</v>
      </c>
    </row>
    <row r="3866" spans="1:66" x14ac:dyDescent="0.15">
      <c r="A3866" t="s">
        <v>6806</v>
      </c>
      <c r="B3866" t="s">
        <v>216</v>
      </c>
      <c r="C3866">
        <v>2179</v>
      </c>
      <c r="D3866">
        <v>2184.5</v>
      </c>
      <c r="E3866">
        <v>664.2</v>
      </c>
      <c r="F3866">
        <v>665.8</v>
      </c>
      <c r="G3866" t="s">
        <v>6807</v>
      </c>
      <c r="H3866">
        <v>0</v>
      </c>
      <c r="I3866" t="s">
        <v>6682</v>
      </c>
      <c r="J3866">
        <v>3</v>
      </c>
      <c r="K3866">
        <v>0</v>
      </c>
      <c r="L3866">
        <v>5.61</v>
      </c>
      <c r="M3866">
        <v>220</v>
      </c>
      <c r="N3866">
        <v>1.9E-2</v>
      </c>
      <c r="O3866">
        <v>0</v>
      </c>
      <c r="P3866">
        <v>490</v>
      </c>
      <c r="Q3866" t="s">
        <v>411</v>
      </c>
      <c r="R3866" t="s">
        <v>418</v>
      </c>
      <c r="S3866">
        <v>4.75</v>
      </c>
      <c r="T3866" t="s">
        <v>411</v>
      </c>
      <c r="U3866">
        <v>0</v>
      </c>
      <c r="V3866" t="s">
        <v>411</v>
      </c>
      <c r="W3866">
        <v>10</v>
      </c>
      <c r="X3866">
        <v>0</v>
      </c>
      <c r="Y3866">
        <v>0</v>
      </c>
      <c r="Z3866">
        <v>50</v>
      </c>
      <c r="AA3866">
        <v>3.69</v>
      </c>
      <c r="AB3866" t="s">
        <v>410</v>
      </c>
      <c r="AC3866">
        <v>0</v>
      </c>
      <c r="AD3866">
        <v>0</v>
      </c>
      <c r="AE3866">
        <v>0</v>
      </c>
      <c r="AF3866">
        <v>1.3</v>
      </c>
      <c r="AG3866" t="s">
        <v>410</v>
      </c>
      <c r="AH3866">
        <v>0</v>
      </c>
      <c r="AI3866">
        <v>2.38</v>
      </c>
      <c r="AJ3866">
        <v>840</v>
      </c>
      <c r="AK3866" t="s">
        <v>411</v>
      </c>
      <c r="AL3866">
        <v>0.5</v>
      </c>
      <c r="AM3866">
        <v>0</v>
      </c>
      <c r="AN3866" t="s">
        <v>411</v>
      </c>
      <c r="AO3866">
        <v>230</v>
      </c>
      <c r="AP3866">
        <v>0</v>
      </c>
      <c r="AQ3866">
        <v>140</v>
      </c>
      <c r="AR3866">
        <v>0</v>
      </c>
      <c r="AS3866">
        <v>0</v>
      </c>
      <c r="AT3866">
        <v>1.69</v>
      </c>
      <c r="AU3866">
        <v>1.1499999999999999</v>
      </c>
      <c r="AV3866" t="s">
        <v>410</v>
      </c>
      <c r="AW3866">
        <v>10</v>
      </c>
      <c r="AX3866">
        <v>0</v>
      </c>
      <c r="AY3866">
        <v>0</v>
      </c>
      <c r="AZ3866">
        <v>0</v>
      </c>
      <c r="BA3866" t="s">
        <v>6683</v>
      </c>
      <c r="BB3866">
        <v>40</v>
      </c>
      <c r="BC3866">
        <v>0</v>
      </c>
      <c r="BD3866">
        <v>0</v>
      </c>
      <c r="BE3866" t="s">
        <v>410</v>
      </c>
      <c r="BF3866">
        <v>0.1</v>
      </c>
      <c r="BG3866" t="s">
        <v>410</v>
      </c>
      <c r="BH3866" t="s">
        <v>410</v>
      </c>
      <c r="BI3866">
        <v>10</v>
      </c>
      <c r="BJ3866" t="s">
        <v>410</v>
      </c>
      <c r="BK3866">
        <v>0</v>
      </c>
      <c r="BL3866">
        <v>0</v>
      </c>
      <c r="BM3866">
        <v>140</v>
      </c>
      <c r="BN3866">
        <v>0</v>
      </c>
    </row>
    <row r="3867" spans="1:66" x14ac:dyDescent="0.15">
      <c r="A3867" t="s">
        <v>6808</v>
      </c>
      <c r="B3867" t="s">
        <v>216</v>
      </c>
      <c r="C3867">
        <v>2184.5</v>
      </c>
      <c r="D3867">
        <v>2189.5</v>
      </c>
      <c r="E3867">
        <v>665.8</v>
      </c>
      <c r="F3867">
        <v>667.4</v>
      </c>
      <c r="G3867" t="s">
        <v>6809</v>
      </c>
      <c r="H3867">
        <v>0</v>
      </c>
      <c r="I3867" t="s">
        <v>6682</v>
      </c>
      <c r="J3867" t="s">
        <v>416</v>
      </c>
      <c r="K3867">
        <v>0</v>
      </c>
      <c r="L3867">
        <v>5.2</v>
      </c>
      <c r="M3867" t="s">
        <v>410</v>
      </c>
      <c r="N3867" t="s">
        <v>417</v>
      </c>
      <c r="O3867">
        <v>0</v>
      </c>
      <c r="P3867">
        <v>50</v>
      </c>
      <c r="Q3867" t="s">
        <v>411</v>
      </c>
      <c r="R3867" t="s">
        <v>418</v>
      </c>
      <c r="S3867">
        <v>3.35</v>
      </c>
      <c r="T3867" t="s">
        <v>411</v>
      </c>
      <c r="U3867">
        <v>0</v>
      </c>
      <c r="V3867" t="s">
        <v>411</v>
      </c>
      <c r="W3867" t="s">
        <v>411</v>
      </c>
      <c r="X3867">
        <v>0</v>
      </c>
      <c r="Y3867">
        <v>0</v>
      </c>
      <c r="Z3867" t="s">
        <v>411</v>
      </c>
      <c r="AA3867">
        <v>3.16</v>
      </c>
      <c r="AB3867" t="s">
        <v>410</v>
      </c>
      <c r="AC3867">
        <v>0</v>
      </c>
      <c r="AD3867">
        <v>0</v>
      </c>
      <c r="AE3867">
        <v>0</v>
      </c>
      <c r="AF3867">
        <v>0.3</v>
      </c>
      <c r="AG3867" t="s">
        <v>410</v>
      </c>
      <c r="AH3867">
        <v>0</v>
      </c>
      <c r="AI3867">
        <v>5.87</v>
      </c>
      <c r="AJ3867">
        <v>680</v>
      </c>
      <c r="AK3867" t="s">
        <v>411</v>
      </c>
      <c r="AL3867">
        <v>0.24</v>
      </c>
      <c r="AM3867">
        <v>0</v>
      </c>
      <c r="AN3867" t="s">
        <v>411</v>
      </c>
      <c r="AO3867">
        <v>90</v>
      </c>
      <c r="AP3867">
        <v>0</v>
      </c>
      <c r="AQ3867" t="s">
        <v>418</v>
      </c>
      <c r="AR3867">
        <v>0</v>
      </c>
      <c r="AS3867">
        <v>0</v>
      </c>
      <c r="AT3867">
        <v>5.08</v>
      </c>
      <c r="AU3867">
        <v>0.22</v>
      </c>
      <c r="AV3867" t="s">
        <v>410</v>
      </c>
      <c r="AW3867">
        <v>10</v>
      </c>
      <c r="AX3867">
        <v>0</v>
      </c>
      <c r="AY3867">
        <v>0</v>
      </c>
      <c r="AZ3867">
        <v>0</v>
      </c>
      <c r="BA3867" t="s">
        <v>6683</v>
      </c>
      <c r="BB3867">
        <v>60</v>
      </c>
      <c r="BC3867">
        <v>0</v>
      </c>
      <c r="BD3867">
        <v>0</v>
      </c>
      <c r="BE3867" t="s">
        <v>410</v>
      </c>
      <c r="BF3867">
        <v>0.05</v>
      </c>
      <c r="BG3867" t="s">
        <v>410</v>
      </c>
      <c r="BH3867" t="s">
        <v>410</v>
      </c>
      <c r="BI3867" t="s">
        <v>411</v>
      </c>
      <c r="BJ3867" t="s">
        <v>410</v>
      </c>
      <c r="BK3867">
        <v>0</v>
      </c>
      <c r="BL3867">
        <v>0</v>
      </c>
      <c r="BM3867">
        <v>140</v>
      </c>
      <c r="BN3867">
        <v>0</v>
      </c>
    </row>
    <row r="3868" spans="1:66" x14ac:dyDescent="0.15">
      <c r="A3868" t="s">
        <v>6810</v>
      </c>
      <c r="B3868" t="s">
        <v>216</v>
      </c>
      <c r="C3868">
        <v>2189.5</v>
      </c>
      <c r="D3868">
        <v>2193.5</v>
      </c>
      <c r="E3868">
        <v>667.4</v>
      </c>
      <c r="F3868">
        <v>668.6</v>
      </c>
      <c r="G3868" t="s">
        <v>6809</v>
      </c>
      <c r="H3868">
        <v>0</v>
      </c>
      <c r="I3868" t="s">
        <v>6682</v>
      </c>
      <c r="J3868" t="s">
        <v>416</v>
      </c>
      <c r="K3868">
        <v>0</v>
      </c>
      <c r="L3868">
        <v>5.04</v>
      </c>
      <c r="M3868" t="s">
        <v>410</v>
      </c>
      <c r="N3868">
        <v>6.0000000000000001E-3</v>
      </c>
      <c r="O3868">
        <v>0</v>
      </c>
      <c r="P3868">
        <v>140</v>
      </c>
      <c r="Q3868" t="s">
        <v>411</v>
      </c>
      <c r="R3868" t="s">
        <v>418</v>
      </c>
      <c r="S3868">
        <v>1.99</v>
      </c>
      <c r="T3868" t="s">
        <v>411</v>
      </c>
      <c r="U3868">
        <v>0</v>
      </c>
      <c r="V3868">
        <v>10</v>
      </c>
      <c r="W3868" t="s">
        <v>411</v>
      </c>
      <c r="X3868">
        <v>0</v>
      </c>
      <c r="Y3868">
        <v>0</v>
      </c>
      <c r="Z3868">
        <v>20</v>
      </c>
      <c r="AA3868">
        <v>3.58</v>
      </c>
      <c r="AB3868" t="s">
        <v>410</v>
      </c>
      <c r="AC3868">
        <v>0</v>
      </c>
      <c r="AD3868">
        <v>0</v>
      </c>
      <c r="AE3868">
        <v>0</v>
      </c>
      <c r="AF3868">
        <v>0.5</v>
      </c>
      <c r="AG3868" t="s">
        <v>410</v>
      </c>
      <c r="AH3868">
        <v>0</v>
      </c>
      <c r="AI3868">
        <v>4.9400000000000004</v>
      </c>
      <c r="AJ3868">
        <v>580</v>
      </c>
      <c r="AK3868" t="s">
        <v>411</v>
      </c>
      <c r="AL3868">
        <v>0.16</v>
      </c>
      <c r="AM3868">
        <v>0</v>
      </c>
      <c r="AN3868" t="s">
        <v>411</v>
      </c>
      <c r="AO3868">
        <v>180</v>
      </c>
      <c r="AP3868">
        <v>0</v>
      </c>
      <c r="AQ3868" t="s">
        <v>418</v>
      </c>
      <c r="AR3868">
        <v>0</v>
      </c>
      <c r="AS3868">
        <v>0</v>
      </c>
      <c r="AT3868">
        <v>2.35</v>
      </c>
      <c r="AU3868">
        <v>0.21</v>
      </c>
      <c r="AV3868" t="s">
        <v>410</v>
      </c>
      <c r="AW3868">
        <v>10</v>
      </c>
      <c r="AX3868">
        <v>0</v>
      </c>
      <c r="AY3868">
        <v>0</v>
      </c>
      <c r="AZ3868">
        <v>0</v>
      </c>
      <c r="BA3868" t="s">
        <v>6683</v>
      </c>
      <c r="BB3868">
        <v>30</v>
      </c>
      <c r="BC3868">
        <v>0</v>
      </c>
      <c r="BD3868">
        <v>0</v>
      </c>
      <c r="BE3868" t="s">
        <v>410</v>
      </c>
      <c r="BF3868">
        <v>0.08</v>
      </c>
      <c r="BG3868" t="s">
        <v>410</v>
      </c>
      <c r="BH3868" t="s">
        <v>410</v>
      </c>
      <c r="BI3868">
        <v>20</v>
      </c>
      <c r="BJ3868" t="s">
        <v>410</v>
      </c>
      <c r="BK3868">
        <v>0</v>
      </c>
      <c r="BL3868">
        <v>0</v>
      </c>
      <c r="BM3868">
        <v>130</v>
      </c>
      <c r="BN3868">
        <v>0</v>
      </c>
    </row>
    <row r="3869" spans="1:66" x14ac:dyDescent="0.15">
      <c r="A3869" t="s">
        <v>6811</v>
      </c>
      <c r="B3869" t="s">
        <v>218</v>
      </c>
      <c r="C3869" t="s">
        <v>407</v>
      </c>
      <c r="D3869" t="s">
        <v>407</v>
      </c>
      <c r="E3869" t="s">
        <v>407</v>
      </c>
      <c r="F3869" t="s">
        <v>407</v>
      </c>
      <c r="G3869">
        <v>0</v>
      </c>
      <c r="H3869" t="s">
        <v>408</v>
      </c>
      <c r="I3869" t="s">
        <v>6812</v>
      </c>
      <c r="J3869">
        <v>72</v>
      </c>
      <c r="K3869">
        <v>0</v>
      </c>
      <c r="L3869">
        <v>1.23</v>
      </c>
      <c r="M3869">
        <v>160</v>
      </c>
      <c r="N3869">
        <v>0.51200000000000001</v>
      </c>
      <c r="O3869">
        <v>0</v>
      </c>
      <c r="P3869" t="s">
        <v>410</v>
      </c>
      <c r="Q3869" t="s">
        <v>411</v>
      </c>
      <c r="R3869">
        <v>110</v>
      </c>
      <c r="S3869">
        <v>0.95</v>
      </c>
      <c r="T3869">
        <v>110</v>
      </c>
      <c r="U3869">
        <v>0</v>
      </c>
      <c r="V3869">
        <v>320</v>
      </c>
      <c r="W3869">
        <v>20</v>
      </c>
      <c r="X3869">
        <v>0</v>
      </c>
      <c r="Y3869">
        <v>0</v>
      </c>
      <c r="Z3869">
        <v>38900</v>
      </c>
      <c r="AA3869">
        <v>29.3</v>
      </c>
      <c r="AB3869" t="s">
        <v>410</v>
      </c>
      <c r="AC3869">
        <v>0</v>
      </c>
      <c r="AD3869">
        <v>0</v>
      </c>
      <c r="AE3869">
        <v>0</v>
      </c>
      <c r="AF3869">
        <v>0.2</v>
      </c>
      <c r="AG3869" t="s">
        <v>410</v>
      </c>
      <c r="AH3869">
        <v>0</v>
      </c>
      <c r="AI3869">
        <v>1.98</v>
      </c>
      <c r="AJ3869">
        <v>800</v>
      </c>
      <c r="AK3869">
        <v>10</v>
      </c>
      <c r="AL3869">
        <v>0.08</v>
      </c>
      <c r="AM3869">
        <v>0</v>
      </c>
      <c r="AN3869">
        <v>60</v>
      </c>
      <c r="AO3869">
        <v>120</v>
      </c>
      <c r="AP3869">
        <v>0</v>
      </c>
      <c r="AQ3869">
        <v>2580</v>
      </c>
      <c r="AR3869">
        <v>0</v>
      </c>
      <c r="AS3869">
        <v>0</v>
      </c>
      <c r="AT3869">
        <v>0.11</v>
      </c>
      <c r="AU3869" t="s">
        <v>412</v>
      </c>
      <c r="AV3869" t="s">
        <v>410</v>
      </c>
      <c r="AW3869" t="s">
        <v>411</v>
      </c>
      <c r="AX3869">
        <v>0</v>
      </c>
      <c r="AY3869">
        <v>0</v>
      </c>
      <c r="AZ3869">
        <v>0</v>
      </c>
      <c r="BA3869" t="s">
        <v>6813</v>
      </c>
      <c r="BB3869">
        <v>20</v>
      </c>
      <c r="BC3869">
        <v>0</v>
      </c>
      <c r="BD3869">
        <v>0</v>
      </c>
      <c r="BE3869" t="s">
        <v>410</v>
      </c>
      <c r="BF3869">
        <v>0.05</v>
      </c>
      <c r="BG3869" t="s">
        <v>410</v>
      </c>
      <c r="BH3869" t="s">
        <v>410</v>
      </c>
      <c r="BI3869">
        <v>10</v>
      </c>
      <c r="BJ3869" t="s">
        <v>410</v>
      </c>
      <c r="BK3869">
        <v>0</v>
      </c>
      <c r="BL3869">
        <v>0</v>
      </c>
      <c r="BM3869">
        <v>37800</v>
      </c>
      <c r="BN3869">
        <v>0</v>
      </c>
    </row>
    <row r="3870" spans="1:66" x14ac:dyDescent="0.15">
      <c r="A3870" t="s">
        <v>6814</v>
      </c>
      <c r="B3870" t="s">
        <v>218</v>
      </c>
      <c r="C3870" t="s">
        <v>407</v>
      </c>
      <c r="D3870" t="s">
        <v>407</v>
      </c>
      <c r="E3870" t="s">
        <v>407</v>
      </c>
      <c r="F3870" t="s">
        <v>407</v>
      </c>
      <c r="G3870">
        <v>0</v>
      </c>
      <c r="H3870" t="s">
        <v>470</v>
      </c>
      <c r="I3870" t="s">
        <v>6812</v>
      </c>
      <c r="J3870" t="s">
        <v>416</v>
      </c>
      <c r="K3870">
        <v>0</v>
      </c>
      <c r="L3870">
        <v>4.25</v>
      </c>
      <c r="M3870" t="s">
        <v>410</v>
      </c>
      <c r="N3870" t="s">
        <v>417</v>
      </c>
      <c r="O3870">
        <v>0</v>
      </c>
      <c r="P3870">
        <v>820</v>
      </c>
      <c r="Q3870" t="s">
        <v>411</v>
      </c>
      <c r="R3870" t="s">
        <v>418</v>
      </c>
      <c r="S3870">
        <v>1.44</v>
      </c>
      <c r="T3870" t="s">
        <v>411</v>
      </c>
      <c r="U3870">
        <v>0</v>
      </c>
      <c r="V3870" t="s">
        <v>411</v>
      </c>
      <c r="W3870">
        <v>30</v>
      </c>
      <c r="X3870">
        <v>0</v>
      </c>
      <c r="Y3870">
        <v>0</v>
      </c>
      <c r="Z3870">
        <v>50</v>
      </c>
      <c r="AA3870">
        <v>2.3199999999999998</v>
      </c>
      <c r="AB3870" t="s">
        <v>410</v>
      </c>
      <c r="AC3870">
        <v>0</v>
      </c>
      <c r="AD3870">
        <v>0</v>
      </c>
      <c r="AE3870">
        <v>0</v>
      </c>
      <c r="AF3870">
        <v>1.6</v>
      </c>
      <c r="AG3870" t="s">
        <v>410</v>
      </c>
      <c r="AH3870">
        <v>0</v>
      </c>
      <c r="AI3870">
        <v>0.28999999999999998</v>
      </c>
      <c r="AJ3870">
        <v>580</v>
      </c>
      <c r="AK3870" t="s">
        <v>411</v>
      </c>
      <c r="AL3870">
        <v>3.21</v>
      </c>
      <c r="AM3870">
        <v>0</v>
      </c>
      <c r="AN3870">
        <v>20</v>
      </c>
      <c r="AO3870">
        <v>350</v>
      </c>
      <c r="AP3870">
        <v>0</v>
      </c>
      <c r="AQ3870" t="s">
        <v>418</v>
      </c>
      <c r="AR3870">
        <v>0</v>
      </c>
      <c r="AS3870">
        <v>0</v>
      </c>
      <c r="AT3870">
        <v>0.11</v>
      </c>
      <c r="AU3870">
        <v>0.05</v>
      </c>
      <c r="AV3870" t="s">
        <v>410</v>
      </c>
      <c r="AW3870" t="s">
        <v>411</v>
      </c>
      <c r="AX3870">
        <v>0</v>
      </c>
      <c r="AY3870">
        <v>0</v>
      </c>
      <c r="AZ3870">
        <v>0</v>
      </c>
      <c r="BA3870" t="s">
        <v>6813</v>
      </c>
      <c r="BB3870">
        <v>180</v>
      </c>
      <c r="BC3870">
        <v>0</v>
      </c>
      <c r="BD3870">
        <v>0</v>
      </c>
      <c r="BE3870" t="s">
        <v>410</v>
      </c>
      <c r="BF3870">
        <v>0.17</v>
      </c>
      <c r="BG3870" t="s">
        <v>410</v>
      </c>
      <c r="BH3870" t="s">
        <v>410</v>
      </c>
      <c r="BI3870">
        <v>30</v>
      </c>
      <c r="BJ3870" t="s">
        <v>410</v>
      </c>
      <c r="BK3870">
        <v>0</v>
      </c>
      <c r="BL3870">
        <v>0</v>
      </c>
      <c r="BM3870">
        <v>40</v>
      </c>
      <c r="BN3870">
        <v>0</v>
      </c>
    </row>
    <row r="3871" spans="1:66" x14ac:dyDescent="0.15">
      <c r="A3871" t="s">
        <v>6815</v>
      </c>
      <c r="B3871" t="s">
        <v>218</v>
      </c>
      <c r="C3871" t="s">
        <v>407</v>
      </c>
      <c r="D3871" t="s">
        <v>407</v>
      </c>
      <c r="E3871" t="s">
        <v>407</v>
      </c>
      <c r="F3871" t="s">
        <v>407</v>
      </c>
      <c r="G3871">
        <v>0</v>
      </c>
      <c r="H3871" t="s">
        <v>474</v>
      </c>
      <c r="I3871" t="s">
        <v>6812</v>
      </c>
      <c r="J3871" t="s">
        <v>475</v>
      </c>
      <c r="K3871">
        <v>350</v>
      </c>
      <c r="L3871">
        <v>3.42</v>
      </c>
      <c r="M3871">
        <v>1620</v>
      </c>
      <c r="N3871">
        <v>5.76</v>
      </c>
      <c r="O3871">
        <v>0</v>
      </c>
      <c r="P3871">
        <v>2510</v>
      </c>
      <c r="Q3871" t="s">
        <v>411</v>
      </c>
      <c r="R3871">
        <v>30</v>
      </c>
      <c r="S3871">
        <v>2.38</v>
      </c>
      <c r="T3871">
        <v>190</v>
      </c>
      <c r="U3871">
        <v>0</v>
      </c>
      <c r="V3871">
        <v>70</v>
      </c>
      <c r="W3871">
        <v>90</v>
      </c>
      <c r="X3871">
        <v>0</v>
      </c>
      <c r="Y3871">
        <v>0</v>
      </c>
      <c r="Z3871">
        <v>7870</v>
      </c>
      <c r="AA3871">
        <v>17.7</v>
      </c>
      <c r="AB3871" t="s">
        <v>410</v>
      </c>
      <c r="AC3871">
        <v>0</v>
      </c>
      <c r="AD3871">
        <v>0</v>
      </c>
      <c r="AE3871">
        <v>0</v>
      </c>
      <c r="AF3871">
        <v>1</v>
      </c>
      <c r="AG3871" t="s">
        <v>410</v>
      </c>
      <c r="AH3871">
        <v>0</v>
      </c>
      <c r="AI3871">
        <v>1.36</v>
      </c>
      <c r="AJ3871">
        <v>1240</v>
      </c>
      <c r="AK3871">
        <v>770</v>
      </c>
      <c r="AL3871">
        <v>0.68</v>
      </c>
      <c r="AM3871">
        <v>0</v>
      </c>
      <c r="AN3871">
        <v>60</v>
      </c>
      <c r="AO3871">
        <v>480</v>
      </c>
      <c r="AP3871">
        <v>0</v>
      </c>
      <c r="AQ3871">
        <v>22400</v>
      </c>
      <c r="AR3871">
        <v>0</v>
      </c>
      <c r="AS3871">
        <v>0</v>
      </c>
      <c r="AT3871">
        <v>0.11</v>
      </c>
      <c r="AU3871" t="s">
        <v>412</v>
      </c>
      <c r="AV3871">
        <v>1040</v>
      </c>
      <c r="AW3871">
        <v>10</v>
      </c>
      <c r="AX3871">
        <v>0</v>
      </c>
      <c r="AY3871">
        <v>0</v>
      </c>
      <c r="AZ3871">
        <v>0</v>
      </c>
      <c r="BA3871" t="s">
        <v>6813</v>
      </c>
      <c r="BB3871">
        <v>130</v>
      </c>
      <c r="BC3871">
        <v>0</v>
      </c>
      <c r="BD3871">
        <v>0</v>
      </c>
      <c r="BE3871" t="s">
        <v>410</v>
      </c>
      <c r="BF3871">
        <v>0.18</v>
      </c>
      <c r="BG3871" t="s">
        <v>410</v>
      </c>
      <c r="BH3871" t="s">
        <v>410</v>
      </c>
      <c r="BI3871">
        <v>130</v>
      </c>
      <c r="BJ3871" t="s">
        <v>410</v>
      </c>
      <c r="BK3871">
        <v>0</v>
      </c>
      <c r="BL3871">
        <v>0</v>
      </c>
      <c r="BM3871">
        <v>37100</v>
      </c>
      <c r="BN3871">
        <v>0</v>
      </c>
    </row>
    <row r="3872" spans="1:66" x14ac:dyDescent="0.15">
      <c r="A3872" t="s">
        <v>6816</v>
      </c>
      <c r="B3872" t="s">
        <v>218</v>
      </c>
      <c r="C3872" t="s">
        <v>407</v>
      </c>
      <c r="D3872" t="s">
        <v>407</v>
      </c>
      <c r="E3872" t="s">
        <v>407</v>
      </c>
      <c r="F3872" t="s">
        <v>407</v>
      </c>
      <c r="G3872">
        <v>0</v>
      </c>
      <c r="H3872" t="s">
        <v>470</v>
      </c>
      <c r="I3872" t="s">
        <v>6812</v>
      </c>
      <c r="J3872" t="s">
        <v>416</v>
      </c>
      <c r="K3872">
        <v>0</v>
      </c>
      <c r="L3872">
        <v>4.05</v>
      </c>
      <c r="M3872" t="s">
        <v>410</v>
      </c>
      <c r="N3872" t="s">
        <v>417</v>
      </c>
      <c r="O3872">
        <v>0</v>
      </c>
      <c r="P3872">
        <v>790</v>
      </c>
      <c r="Q3872" t="s">
        <v>411</v>
      </c>
      <c r="R3872" t="s">
        <v>418</v>
      </c>
      <c r="S3872">
        <v>1.32</v>
      </c>
      <c r="T3872" t="s">
        <v>411</v>
      </c>
      <c r="U3872">
        <v>0</v>
      </c>
      <c r="V3872" t="s">
        <v>411</v>
      </c>
      <c r="W3872">
        <v>30</v>
      </c>
      <c r="X3872">
        <v>0</v>
      </c>
      <c r="Y3872">
        <v>0</v>
      </c>
      <c r="Z3872">
        <v>30</v>
      </c>
      <c r="AA3872">
        <v>2.17</v>
      </c>
      <c r="AB3872" t="s">
        <v>410</v>
      </c>
      <c r="AC3872">
        <v>0</v>
      </c>
      <c r="AD3872">
        <v>0</v>
      </c>
      <c r="AE3872">
        <v>0</v>
      </c>
      <c r="AF3872">
        <v>1.6</v>
      </c>
      <c r="AG3872" t="s">
        <v>410</v>
      </c>
      <c r="AH3872">
        <v>0</v>
      </c>
      <c r="AI3872">
        <v>0.3</v>
      </c>
      <c r="AJ3872">
        <v>550</v>
      </c>
      <c r="AK3872" t="s">
        <v>411</v>
      </c>
      <c r="AL3872">
        <v>3.1</v>
      </c>
      <c r="AM3872">
        <v>0</v>
      </c>
      <c r="AN3872">
        <v>10</v>
      </c>
      <c r="AO3872">
        <v>340</v>
      </c>
      <c r="AP3872">
        <v>0</v>
      </c>
      <c r="AQ3872" t="s">
        <v>418</v>
      </c>
      <c r="AR3872">
        <v>0</v>
      </c>
      <c r="AS3872">
        <v>0</v>
      </c>
      <c r="AT3872">
        <v>0.11</v>
      </c>
      <c r="AU3872" t="s">
        <v>421</v>
      </c>
      <c r="AV3872" t="s">
        <v>410</v>
      </c>
      <c r="AW3872" t="s">
        <v>411</v>
      </c>
      <c r="AX3872">
        <v>0</v>
      </c>
      <c r="AY3872">
        <v>0</v>
      </c>
      <c r="AZ3872">
        <v>0</v>
      </c>
      <c r="BA3872" t="s">
        <v>6813</v>
      </c>
      <c r="BB3872">
        <v>170</v>
      </c>
      <c r="BC3872">
        <v>0</v>
      </c>
      <c r="BD3872">
        <v>0</v>
      </c>
      <c r="BE3872" t="s">
        <v>410</v>
      </c>
      <c r="BF3872">
        <v>0.16</v>
      </c>
      <c r="BG3872" t="s">
        <v>410</v>
      </c>
      <c r="BH3872" t="s">
        <v>410</v>
      </c>
      <c r="BI3872">
        <v>30</v>
      </c>
      <c r="BJ3872" t="s">
        <v>410</v>
      </c>
      <c r="BK3872">
        <v>0</v>
      </c>
      <c r="BL3872">
        <v>0</v>
      </c>
      <c r="BM3872">
        <v>40</v>
      </c>
      <c r="BN3872">
        <v>0</v>
      </c>
    </row>
    <row r="3873" spans="1:66" x14ac:dyDescent="0.15">
      <c r="A3873" t="s">
        <v>6817</v>
      </c>
      <c r="B3873" t="s">
        <v>218</v>
      </c>
      <c r="C3873" t="s">
        <v>407</v>
      </c>
      <c r="D3873" t="s">
        <v>407</v>
      </c>
      <c r="E3873" t="s">
        <v>407</v>
      </c>
      <c r="F3873" t="s">
        <v>407</v>
      </c>
      <c r="G3873">
        <v>0</v>
      </c>
      <c r="H3873" t="s">
        <v>408</v>
      </c>
      <c r="I3873" t="s">
        <v>6812</v>
      </c>
      <c r="J3873">
        <v>69</v>
      </c>
      <c r="K3873">
        <v>0</v>
      </c>
      <c r="L3873">
        <v>1.18</v>
      </c>
      <c r="M3873">
        <v>170</v>
      </c>
      <c r="N3873">
        <v>0.53600000000000003</v>
      </c>
      <c r="O3873">
        <v>0</v>
      </c>
      <c r="P3873" t="s">
        <v>410</v>
      </c>
      <c r="Q3873" t="s">
        <v>411</v>
      </c>
      <c r="R3873">
        <v>100</v>
      </c>
      <c r="S3873">
        <v>0.93</v>
      </c>
      <c r="T3873">
        <v>100</v>
      </c>
      <c r="U3873">
        <v>0</v>
      </c>
      <c r="V3873">
        <v>310</v>
      </c>
      <c r="W3873">
        <v>20</v>
      </c>
      <c r="X3873">
        <v>0</v>
      </c>
      <c r="Y3873">
        <v>0</v>
      </c>
      <c r="Z3873">
        <v>37900</v>
      </c>
      <c r="AA3873">
        <v>28.1</v>
      </c>
      <c r="AB3873" t="s">
        <v>410</v>
      </c>
      <c r="AC3873">
        <v>0</v>
      </c>
      <c r="AD3873">
        <v>0</v>
      </c>
      <c r="AE3873">
        <v>0</v>
      </c>
      <c r="AF3873">
        <v>0.1</v>
      </c>
      <c r="AG3873" t="s">
        <v>410</v>
      </c>
      <c r="AH3873">
        <v>0</v>
      </c>
      <c r="AI3873">
        <v>1.91</v>
      </c>
      <c r="AJ3873">
        <v>790</v>
      </c>
      <c r="AK3873">
        <v>10</v>
      </c>
      <c r="AL3873">
        <v>7.0000000000000007E-2</v>
      </c>
      <c r="AM3873">
        <v>0</v>
      </c>
      <c r="AN3873">
        <v>60</v>
      </c>
      <c r="AO3873">
        <v>120</v>
      </c>
      <c r="AP3873">
        <v>0</v>
      </c>
      <c r="AQ3873">
        <v>2520</v>
      </c>
      <c r="AR3873">
        <v>0</v>
      </c>
      <c r="AS3873">
        <v>0</v>
      </c>
      <c r="AT3873">
        <v>0.11</v>
      </c>
      <c r="AU3873" t="s">
        <v>412</v>
      </c>
      <c r="AV3873" t="s">
        <v>410</v>
      </c>
      <c r="AW3873" t="s">
        <v>411</v>
      </c>
      <c r="AX3873">
        <v>0</v>
      </c>
      <c r="AY3873">
        <v>0</v>
      </c>
      <c r="AZ3873">
        <v>0</v>
      </c>
      <c r="BA3873" t="s">
        <v>6813</v>
      </c>
      <c r="BB3873">
        <v>20</v>
      </c>
      <c r="BC3873">
        <v>0</v>
      </c>
      <c r="BD3873">
        <v>0</v>
      </c>
      <c r="BE3873" t="s">
        <v>410</v>
      </c>
      <c r="BF3873">
        <v>0.05</v>
      </c>
      <c r="BG3873" t="s">
        <v>410</v>
      </c>
      <c r="BH3873" t="s">
        <v>410</v>
      </c>
      <c r="BI3873">
        <v>10</v>
      </c>
      <c r="BJ3873" t="s">
        <v>410</v>
      </c>
      <c r="BK3873">
        <v>0</v>
      </c>
      <c r="BL3873">
        <v>0</v>
      </c>
      <c r="BM3873">
        <v>37100</v>
      </c>
      <c r="BN3873">
        <v>0</v>
      </c>
    </row>
    <row r="3874" spans="1:66" x14ac:dyDescent="0.15">
      <c r="A3874" t="s">
        <v>6818</v>
      </c>
      <c r="B3874" t="s">
        <v>218</v>
      </c>
      <c r="C3874">
        <v>1931</v>
      </c>
      <c r="D3874">
        <v>1936</v>
      </c>
      <c r="E3874">
        <v>588.6</v>
      </c>
      <c r="F3874">
        <v>590.1</v>
      </c>
      <c r="G3874" t="s">
        <v>3279</v>
      </c>
      <c r="H3874">
        <v>0</v>
      </c>
      <c r="I3874" t="s">
        <v>6812</v>
      </c>
      <c r="J3874" t="s">
        <v>416</v>
      </c>
      <c r="K3874">
        <v>0</v>
      </c>
      <c r="L3874">
        <v>5.01</v>
      </c>
      <c r="M3874" t="s">
        <v>410</v>
      </c>
      <c r="N3874" t="s">
        <v>417</v>
      </c>
      <c r="O3874">
        <v>0</v>
      </c>
      <c r="P3874">
        <v>280</v>
      </c>
      <c r="Q3874" t="s">
        <v>411</v>
      </c>
      <c r="R3874" t="s">
        <v>418</v>
      </c>
      <c r="S3874">
        <v>3.65</v>
      </c>
      <c r="T3874" t="s">
        <v>411</v>
      </c>
      <c r="U3874">
        <v>0</v>
      </c>
      <c r="V3874" t="s">
        <v>411</v>
      </c>
      <c r="W3874" t="s">
        <v>411</v>
      </c>
      <c r="X3874">
        <v>0</v>
      </c>
      <c r="Y3874">
        <v>0</v>
      </c>
      <c r="Z3874">
        <v>20</v>
      </c>
      <c r="AA3874">
        <v>2.64</v>
      </c>
      <c r="AB3874" t="s">
        <v>410</v>
      </c>
      <c r="AC3874">
        <v>0</v>
      </c>
      <c r="AD3874">
        <v>0</v>
      </c>
      <c r="AE3874">
        <v>0</v>
      </c>
      <c r="AF3874">
        <v>1.1000000000000001</v>
      </c>
      <c r="AG3874" t="s">
        <v>410</v>
      </c>
      <c r="AH3874">
        <v>0</v>
      </c>
      <c r="AI3874">
        <v>1.49</v>
      </c>
      <c r="AJ3874">
        <v>320</v>
      </c>
      <c r="AK3874" t="s">
        <v>411</v>
      </c>
      <c r="AL3874">
        <v>0.73</v>
      </c>
      <c r="AM3874">
        <v>0</v>
      </c>
      <c r="AN3874" t="s">
        <v>411</v>
      </c>
      <c r="AO3874">
        <v>210</v>
      </c>
      <c r="AP3874">
        <v>0</v>
      </c>
      <c r="AQ3874">
        <v>20</v>
      </c>
      <c r="AR3874">
        <v>0</v>
      </c>
      <c r="AS3874">
        <v>0</v>
      </c>
      <c r="AT3874">
        <v>5.08</v>
      </c>
      <c r="AU3874">
        <v>0.3</v>
      </c>
      <c r="AV3874" t="s">
        <v>410</v>
      </c>
      <c r="AW3874">
        <v>10</v>
      </c>
      <c r="AX3874">
        <v>0</v>
      </c>
      <c r="AY3874">
        <v>0</v>
      </c>
      <c r="AZ3874">
        <v>0</v>
      </c>
      <c r="BA3874" t="s">
        <v>6813</v>
      </c>
      <c r="BB3874">
        <v>60</v>
      </c>
      <c r="BC3874">
        <v>0</v>
      </c>
      <c r="BD3874">
        <v>0</v>
      </c>
      <c r="BE3874" t="s">
        <v>410</v>
      </c>
      <c r="BF3874">
        <v>0.12</v>
      </c>
      <c r="BG3874" t="s">
        <v>410</v>
      </c>
      <c r="BH3874" t="s">
        <v>410</v>
      </c>
      <c r="BI3874">
        <v>10</v>
      </c>
      <c r="BJ3874" t="s">
        <v>410</v>
      </c>
      <c r="BK3874">
        <v>0</v>
      </c>
      <c r="BL3874">
        <v>0</v>
      </c>
      <c r="BM3874">
        <v>100</v>
      </c>
      <c r="BN3874">
        <v>0</v>
      </c>
    </row>
    <row r="3875" spans="1:66" x14ac:dyDescent="0.15">
      <c r="A3875" t="s">
        <v>6819</v>
      </c>
      <c r="B3875" t="s">
        <v>218</v>
      </c>
      <c r="C3875">
        <v>1936</v>
      </c>
      <c r="D3875">
        <v>1938.5</v>
      </c>
      <c r="E3875">
        <v>590.1</v>
      </c>
      <c r="F3875">
        <v>590.79999999999995</v>
      </c>
      <c r="G3875" t="s">
        <v>3279</v>
      </c>
      <c r="H3875">
        <v>0</v>
      </c>
      <c r="I3875" t="s">
        <v>6812</v>
      </c>
      <c r="J3875">
        <v>1</v>
      </c>
      <c r="K3875">
        <v>0</v>
      </c>
      <c r="L3875">
        <v>3.89</v>
      </c>
      <c r="M3875" t="s">
        <v>410</v>
      </c>
      <c r="N3875">
        <v>2.1000000000000001E-2</v>
      </c>
      <c r="O3875">
        <v>0</v>
      </c>
      <c r="P3875">
        <v>180</v>
      </c>
      <c r="Q3875" t="s">
        <v>411</v>
      </c>
      <c r="R3875" t="s">
        <v>418</v>
      </c>
      <c r="S3875">
        <v>3.05</v>
      </c>
      <c r="T3875" t="s">
        <v>411</v>
      </c>
      <c r="U3875">
        <v>0</v>
      </c>
      <c r="V3875" t="s">
        <v>411</v>
      </c>
      <c r="W3875">
        <v>10</v>
      </c>
      <c r="X3875">
        <v>0</v>
      </c>
      <c r="Y3875">
        <v>0</v>
      </c>
      <c r="Z3875">
        <v>290</v>
      </c>
      <c r="AA3875">
        <v>2.31</v>
      </c>
      <c r="AB3875" t="s">
        <v>410</v>
      </c>
      <c r="AC3875">
        <v>0</v>
      </c>
      <c r="AD3875">
        <v>0</v>
      </c>
      <c r="AE3875">
        <v>0</v>
      </c>
      <c r="AF3875">
        <v>0.9</v>
      </c>
      <c r="AG3875" t="s">
        <v>410</v>
      </c>
      <c r="AH3875">
        <v>0</v>
      </c>
      <c r="AI3875">
        <v>1.43</v>
      </c>
      <c r="AJ3875">
        <v>230</v>
      </c>
      <c r="AK3875" t="s">
        <v>411</v>
      </c>
      <c r="AL3875">
        <v>1.1499999999999999</v>
      </c>
      <c r="AM3875">
        <v>0</v>
      </c>
      <c r="AN3875" t="s">
        <v>411</v>
      </c>
      <c r="AO3875">
        <v>230</v>
      </c>
      <c r="AP3875">
        <v>0</v>
      </c>
      <c r="AQ3875">
        <v>20</v>
      </c>
      <c r="AR3875">
        <v>0</v>
      </c>
      <c r="AS3875">
        <v>0</v>
      </c>
      <c r="AT3875">
        <v>2.2999999999999998</v>
      </c>
      <c r="AU3875">
        <v>0.57999999999999996</v>
      </c>
      <c r="AV3875" t="s">
        <v>410</v>
      </c>
      <c r="AW3875">
        <v>10</v>
      </c>
      <c r="AX3875">
        <v>0</v>
      </c>
      <c r="AY3875">
        <v>0</v>
      </c>
      <c r="AZ3875">
        <v>0</v>
      </c>
      <c r="BA3875" t="s">
        <v>6813</v>
      </c>
      <c r="BB3875">
        <v>70</v>
      </c>
      <c r="BC3875">
        <v>0</v>
      </c>
      <c r="BD3875">
        <v>0</v>
      </c>
      <c r="BE3875" t="s">
        <v>410</v>
      </c>
      <c r="BF3875">
        <v>0.12</v>
      </c>
      <c r="BG3875" t="s">
        <v>410</v>
      </c>
      <c r="BH3875" t="s">
        <v>410</v>
      </c>
      <c r="BI3875">
        <v>20</v>
      </c>
      <c r="BJ3875" t="s">
        <v>410</v>
      </c>
      <c r="BK3875">
        <v>0</v>
      </c>
      <c r="BL3875">
        <v>0</v>
      </c>
      <c r="BM3875">
        <v>130</v>
      </c>
      <c r="BN3875">
        <v>0</v>
      </c>
    </row>
    <row r="3876" spans="1:66" x14ac:dyDescent="0.15">
      <c r="A3876" t="s">
        <v>6820</v>
      </c>
      <c r="B3876" t="s">
        <v>218</v>
      </c>
      <c r="C3876">
        <v>1938.5</v>
      </c>
      <c r="D3876">
        <v>1941</v>
      </c>
      <c r="E3876">
        <v>590.79999999999995</v>
      </c>
      <c r="F3876">
        <v>591.6</v>
      </c>
      <c r="G3876" t="s">
        <v>6821</v>
      </c>
      <c r="H3876">
        <v>0</v>
      </c>
      <c r="I3876" t="s">
        <v>6812</v>
      </c>
      <c r="J3876">
        <v>11</v>
      </c>
      <c r="K3876">
        <v>0</v>
      </c>
      <c r="L3876">
        <v>6.1</v>
      </c>
      <c r="M3876">
        <v>390</v>
      </c>
      <c r="N3876">
        <v>0.59599999999999997</v>
      </c>
      <c r="O3876">
        <v>0</v>
      </c>
      <c r="P3876">
        <v>130</v>
      </c>
      <c r="Q3876" t="s">
        <v>411</v>
      </c>
      <c r="R3876" t="s">
        <v>418</v>
      </c>
      <c r="S3876">
        <v>3.62</v>
      </c>
      <c r="T3876">
        <v>20</v>
      </c>
      <c r="U3876">
        <v>0</v>
      </c>
      <c r="V3876">
        <v>40</v>
      </c>
      <c r="W3876">
        <v>10</v>
      </c>
      <c r="X3876">
        <v>0</v>
      </c>
      <c r="Y3876">
        <v>0</v>
      </c>
      <c r="Z3876">
        <v>9390</v>
      </c>
      <c r="AA3876">
        <v>6.51</v>
      </c>
      <c r="AB3876" t="s">
        <v>410</v>
      </c>
      <c r="AC3876">
        <v>0</v>
      </c>
      <c r="AD3876">
        <v>0</v>
      </c>
      <c r="AE3876">
        <v>0</v>
      </c>
      <c r="AF3876">
        <v>0.8</v>
      </c>
      <c r="AG3876" t="s">
        <v>410</v>
      </c>
      <c r="AH3876">
        <v>0</v>
      </c>
      <c r="AI3876">
        <v>2.75</v>
      </c>
      <c r="AJ3876">
        <v>380</v>
      </c>
      <c r="AK3876" t="s">
        <v>411</v>
      </c>
      <c r="AL3876">
        <v>0.8</v>
      </c>
      <c r="AM3876">
        <v>0</v>
      </c>
      <c r="AN3876" t="s">
        <v>411</v>
      </c>
      <c r="AO3876">
        <v>190</v>
      </c>
      <c r="AP3876">
        <v>0</v>
      </c>
      <c r="AQ3876">
        <v>1160</v>
      </c>
      <c r="AR3876">
        <v>0</v>
      </c>
      <c r="AS3876">
        <v>0</v>
      </c>
      <c r="AT3876">
        <v>4.04</v>
      </c>
      <c r="AU3876">
        <v>4.2699999999999996</v>
      </c>
      <c r="AV3876">
        <v>100</v>
      </c>
      <c r="AW3876">
        <v>10</v>
      </c>
      <c r="AX3876">
        <v>0</v>
      </c>
      <c r="AY3876">
        <v>0</v>
      </c>
      <c r="AZ3876">
        <v>0</v>
      </c>
      <c r="BA3876" t="s">
        <v>6813</v>
      </c>
      <c r="BB3876">
        <v>60</v>
      </c>
      <c r="BC3876">
        <v>0</v>
      </c>
      <c r="BD3876">
        <v>0</v>
      </c>
      <c r="BE3876" t="s">
        <v>410</v>
      </c>
      <c r="BF3876">
        <v>0.09</v>
      </c>
      <c r="BG3876" t="s">
        <v>410</v>
      </c>
      <c r="BH3876" t="s">
        <v>410</v>
      </c>
      <c r="BI3876">
        <v>20</v>
      </c>
      <c r="BJ3876" t="s">
        <v>410</v>
      </c>
      <c r="BK3876">
        <v>0</v>
      </c>
      <c r="BL3876">
        <v>0</v>
      </c>
      <c r="BM3876">
        <v>8080</v>
      </c>
      <c r="BN3876">
        <v>0</v>
      </c>
    </row>
    <row r="3877" spans="1:66" x14ac:dyDescent="0.15">
      <c r="A3877" t="s">
        <v>6822</v>
      </c>
      <c r="B3877" t="s">
        <v>218</v>
      </c>
      <c r="C3877">
        <v>1941</v>
      </c>
      <c r="D3877">
        <v>1942.5</v>
      </c>
      <c r="E3877">
        <v>591.6</v>
      </c>
      <c r="F3877">
        <v>592.1</v>
      </c>
      <c r="G3877" t="s">
        <v>6823</v>
      </c>
      <c r="H3877">
        <v>0</v>
      </c>
      <c r="I3877" t="s">
        <v>6812</v>
      </c>
      <c r="J3877">
        <v>10</v>
      </c>
      <c r="K3877">
        <v>0</v>
      </c>
      <c r="L3877">
        <v>3</v>
      </c>
      <c r="M3877">
        <v>610</v>
      </c>
      <c r="N3877">
        <v>0.17699999999999999</v>
      </c>
      <c r="O3877">
        <v>0</v>
      </c>
      <c r="P3877">
        <v>60</v>
      </c>
      <c r="Q3877" t="s">
        <v>411</v>
      </c>
      <c r="R3877" t="s">
        <v>418</v>
      </c>
      <c r="S3877">
        <v>14</v>
      </c>
      <c r="T3877" t="s">
        <v>411</v>
      </c>
      <c r="U3877">
        <v>0</v>
      </c>
      <c r="V3877">
        <v>10</v>
      </c>
      <c r="W3877" t="s">
        <v>411</v>
      </c>
      <c r="X3877">
        <v>0</v>
      </c>
      <c r="Y3877">
        <v>0</v>
      </c>
      <c r="Z3877">
        <v>6450</v>
      </c>
      <c r="AA3877">
        <v>4.82</v>
      </c>
      <c r="AB3877" t="s">
        <v>410</v>
      </c>
      <c r="AC3877">
        <v>0</v>
      </c>
      <c r="AD3877">
        <v>0</v>
      </c>
      <c r="AE3877">
        <v>0</v>
      </c>
      <c r="AF3877">
        <v>0.4</v>
      </c>
      <c r="AG3877" t="s">
        <v>410</v>
      </c>
      <c r="AH3877">
        <v>0</v>
      </c>
      <c r="AI3877">
        <v>7.23</v>
      </c>
      <c r="AJ3877">
        <v>1850</v>
      </c>
      <c r="AK3877" t="s">
        <v>411</v>
      </c>
      <c r="AL3877">
        <v>0.38</v>
      </c>
      <c r="AM3877">
        <v>0</v>
      </c>
      <c r="AN3877">
        <v>10</v>
      </c>
      <c r="AO3877">
        <v>50</v>
      </c>
      <c r="AP3877">
        <v>0</v>
      </c>
      <c r="AQ3877">
        <v>1490</v>
      </c>
      <c r="AR3877">
        <v>0</v>
      </c>
      <c r="AS3877">
        <v>0</v>
      </c>
      <c r="AT3877">
        <v>2.5299999999999998</v>
      </c>
      <c r="AU3877">
        <v>1.59</v>
      </c>
      <c r="AV3877">
        <v>710</v>
      </c>
      <c r="AW3877" t="s">
        <v>411</v>
      </c>
      <c r="AX3877">
        <v>0</v>
      </c>
      <c r="AY3877">
        <v>0</v>
      </c>
      <c r="AZ3877">
        <v>0</v>
      </c>
      <c r="BA3877" t="s">
        <v>6813</v>
      </c>
      <c r="BB3877">
        <v>60</v>
      </c>
      <c r="BC3877">
        <v>0</v>
      </c>
      <c r="BD3877">
        <v>0</v>
      </c>
      <c r="BE3877" t="s">
        <v>410</v>
      </c>
      <c r="BF3877" t="s">
        <v>421</v>
      </c>
      <c r="BG3877" t="s">
        <v>410</v>
      </c>
      <c r="BH3877" t="s">
        <v>410</v>
      </c>
      <c r="BI3877">
        <v>10</v>
      </c>
      <c r="BJ3877" t="s">
        <v>410</v>
      </c>
      <c r="BK3877">
        <v>0</v>
      </c>
      <c r="BL3877">
        <v>0</v>
      </c>
      <c r="BM3877">
        <v>1110</v>
      </c>
      <c r="BN3877">
        <v>0</v>
      </c>
    </row>
    <row r="3878" spans="1:66" x14ac:dyDescent="0.15">
      <c r="A3878" t="s">
        <v>6824</v>
      </c>
      <c r="B3878" t="s">
        <v>218</v>
      </c>
      <c r="C3878">
        <v>1942.5</v>
      </c>
      <c r="D3878">
        <v>1944</v>
      </c>
      <c r="E3878">
        <v>592.1</v>
      </c>
      <c r="F3878">
        <v>592.5</v>
      </c>
      <c r="G3878" t="s">
        <v>6825</v>
      </c>
      <c r="H3878">
        <v>0</v>
      </c>
      <c r="I3878" t="s">
        <v>6812</v>
      </c>
      <c r="J3878">
        <v>20</v>
      </c>
      <c r="K3878">
        <v>0</v>
      </c>
      <c r="L3878">
        <v>4.67</v>
      </c>
      <c r="M3878">
        <v>5350</v>
      </c>
      <c r="N3878">
        <v>0.91300000000000003</v>
      </c>
      <c r="O3878">
        <v>0</v>
      </c>
      <c r="P3878">
        <v>50</v>
      </c>
      <c r="Q3878" t="s">
        <v>411</v>
      </c>
      <c r="R3878" t="s">
        <v>418</v>
      </c>
      <c r="S3878">
        <v>3.6</v>
      </c>
      <c r="T3878">
        <v>50</v>
      </c>
      <c r="U3878">
        <v>0</v>
      </c>
      <c r="V3878">
        <v>90</v>
      </c>
      <c r="W3878">
        <v>10</v>
      </c>
      <c r="X3878">
        <v>0</v>
      </c>
      <c r="Y3878">
        <v>0</v>
      </c>
      <c r="Z3878">
        <v>18450</v>
      </c>
      <c r="AA3878">
        <v>12.95</v>
      </c>
      <c r="AB3878" t="s">
        <v>410</v>
      </c>
      <c r="AC3878">
        <v>0</v>
      </c>
      <c r="AD3878">
        <v>0</v>
      </c>
      <c r="AE3878">
        <v>0</v>
      </c>
      <c r="AF3878">
        <v>0.4</v>
      </c>
      <c r="AG3878" t="s">
        <v>410</v>
      </c>
      <c r="AH3878">
        <v>0</v>
      </c>
      <c r="AI3878">
        <v>3.95</v>
      </c>
      <c r="AJ3878">
        <v>470</v>
      </c>
      <c r="AK3878" t="s">
        <v>411</v>
      </c>
      <c r="AL3878">
        <v>0.48</v>
      </c>
      <c r="AM3878">
        <v>0</v>
      </c>
      <c r="AN3878">
        <v>10</v>
      </c>
      <c r="AO3878">
        <v>130</v>
      </c>
      <c r="AP3878">
        <v>0</v>
      </c>
      <c r="AQ3878">
        <v>1820</v>
      </c>
      <c r="AR3878">
        <v>0</v>
      </c>
      <c r="AS3878">
        <v>0</v>
      </c>
      <c r="AT3878">
        <v>1.7</v>
      </c>
      <c r="AU3878" t="s">
        <v>412</v>
      </c>
      <c r="AV3878">
        <v>710</v>
      </c>
      <c r="AW3878">
        <v>10</v>
      </c>
      <c r="AX3878">
        <v>0</v>
      </c>
      <c r="AY3878">
        <v>0</v>
      </c>
      <c r="AZ3878">
        <v>0</v>
      </c>
      <c r="BA3878" t="s">
        <v>6813</v>
      </c>
      <c r="BB3878">
        <v>40</v>
      </c>
      <c r="BC3878">
        <v>0</v>
      </c>
      <c r="BD3878">
        <v>0</v>
      </c>
      <c r="BE3878" t="s">
        <v>410</v>
      </c>
      <c r="BF3878">
        <v>7.0000000000000007E-2</v>
      </c>
      <c r="BG3878" t="s">
        <v>410</v>
      </c>
      <c r="BH3878" t="s">
        <v>410</v>
      </c>
      <c r="BI3878">
        <v>20</v>
      </c>
      <c r="BJ3878" t="s">
        <v>410</v>
      </c>
      <c r="BK3878">
        <v>0</v>
      </c>
      <c r="BL3878">
        <v>0</v>
      </c>
      <c r="BM3878">
        <v>16700</v>
      </c>
      <c r="BN3878">
        <v>0</v>
      </c>
    </row>
    <row r="3879" spans="1:66" x14ac:dyDescent="0.15">
      <c r="A3879" t="s">
        <v>6826</v>
      </c>
      <c r="B3879" t="s">
        <v>218</v>
      </c>
      <c r="C3879">
        <v>1944</v>
      </c>
      <c r="D3879">
        <v>1949</v>
      </c>
      <c r="E3879">
        <v>592.5</v>
      </c>
      <c r="F3879">
        <v>594.1</v>
      </c>
      <c r="G3879" t="s">
        <v>6827</v>
      </c>
      <c r="H3879">
        <v>0</v>
      </c>
      <c r="I3879" t="s">
        <v>6812</v>
      </c>
      <c r="J3879">
        <v>5</v>
      </c>
      <c r="K3879">
        <v>0</v>
      </c>
      <c r="L3879">
        <v>4.83</v>
      </c>
      <c r="M3879">
        <v>840</v>
      </c>
      <c r="N3879">
        <v>0.08</v>
      </c>
      <c r="O3879">
        <v>0</v>
      </c>
      <c r="P3879" t="s">
        <v>410</v>
      </c>
      <c r="Q3879" t="s">
        <v>411</v>
      </c>
      <c r="R3879" t="s">
        <v>418</v>
      </c>
      <c r="S3879">
        <v>10.55</v>
      </c>
      <c r="T3879">
        <v>10</v>
      </c>
      <c r="U3879">
        <v>0</v>
      </c>
      <c r="V3879">
        <v>10</v>
      </c>
      <c r="W3879" t="s">
        <v>411</v>
      </c>
      <c r="X3879">
        <v>0</v>
      </c>
      <c r="Y3879">
        <v>0</v>
      </c>
      <c r="Z3879">
        <v>3660</v>
      </c>
      <c r="AA3879">
        <v>8.0500000000000007</v>
      </c>
      <c r="AB3879" t="s">
        <v>410</v>
      </c>
      <c r="AC3879">
        <v>0</v>
      </c>
      <c r="AD3879">
        <v>0</v>
      </c>
      <c r="AE3879">
        <v>0</v>
      </c>
      <c r="AF3879">
        <v>0.2</v>
      </c>
      <c r="AG3879" t="s">
        <v>410</v>
      </c>
      <c r="AH3879">
        <v>0</v>
      </c>
      <c r="AI3879">
        <v>8.9700000000000006</v>
      </c>
      <c r="AJ3879">
        <v>1250</v>
      </c>
      <c r="AK3879" t="s">
        <v>411</v>
      </c>
      <c r="AL3879">
        <v>0.27</v>
      </c>
      <c r="AM3879">
        <v>0</v>
      </c>
      <c r="AN3879" t="s">
        <v>411</v>
      </c>
      <c r="AO3879">
        <v>60</v>
      </c>
      <c r="AP3879">
        <v>0</v>
      </c>
      <c r="AQ3879">
        <v>430</v>
      </c>
      <c r="AR3879">
        <v>0</v>
      </c>
      <c r="AS3879">
        <v>0</v>
      </c>
      <c r="AT3879">
        <v>6.08</v>
      </c>
      <c r="AU3879">
        <v>4.62</v>
      </c>
      <c r="AV3879">
        <v>390</v>
      </c>
      <c r="AW3879">
        <v>10</v>
      </c>
      <c r="AX3879">
        <v>0</v>
      </c>
      <c r="AY3879">
        <v>0</v>
      </c>
      <c r="AZ3879">
        <v>0</v>
      </c>
      <c r="BA3879" t="s">
        <v>6813</v>
      </c>
      <c r="BB3879">
        <v>50</v>
      </c>
      <c r="BC3879">
        <v>0</v>
      </c>
      <c r="BD3879">
        <v>0</v>
      </c>
      <c r="BE3879" t="s">
        <v>410</v>
      </c>
      <c r="BF3879" t="s">
        <v>421</v>
      </c>
      <c r="BG3879" t="s">
        <v>410</v>
      </c>
      <c r="BH3879" t="s">
        <v>410</v>
      </c>
      <c r="BI3879" t="s">
        <v>411</v>
      </c>
      <c r="BJ3879" t="s">
        <v>410</v>
      </c>
      <c r="BK3879">
        <v>0</v>
      </c>
      <c r="BL3879">
        <v>0</v>
      </c>
      <c r="BM3879">
        <v>3380</v>
      </c>
      <c r="BN3879">
        <v>0</v>
      </c>
    </row>
    <row r="3880" spans="1:66" x14ac:dyDescent="0.15">
      <c r="A3880" t="s">
        <v>6828</v>
      </c>
      <c r="B3880" t="s">
        <v>218</v>
      </c>
      <c r="C3880">
        <v>1949</v>
      </c>
      <c r="D3880">
        <v>1951.3</v>
      </c>
      <c r="E3880">
        <v>594.1</v>
      </c>
      <c r="F3880">
        <v>594.79999999999995</v>
      </c>
      <c r="G3880" t="s">
        <v>6829</v>
      </c>
      <c r="H3880">
        <v>0</v>
      </c>
      <c r="I3880" t="s">
        <v>6812</v>
      </c>
      <c r="J3880">
        <v>18</v>
      </c>
      <c r="K3880">
        <v>0</v>
      </c>
      <c r="L3880">
        <v>4.5599999999999996</v>
      </c>
      <c r="M3880">
        <v>1610</v>
      </c>
      <c r="N3880">
        <v>0.22600000000000001</v>
      </c>
      <c r="O3880">
        <v>0</v>
      </c>
      <c r="P3880" t="s">
        <v>410</v>
      </c>
      <c r="Q3880" t="s">
        <v>411</v>
      </c>
      <c r="R3880" t="s">
        <v>418</v>
      </c>
      <c r="S3880">
        <v>8.5500000000000007</v>
      </c>
      <c r="T3880">
        <v>30</v>
      </c>
      <c r="U3880">
        <v>0</v>
      </c>
      <c r="V3880">
        <v>30</v>
      </c>
      <c r="W3880" t="s">
        <v>411</v>
      </c>
      <c r="X3880">
        <v>0</v>
      </c>
      <c r="Y3880">
        <v>0</v>
      </c>
      <c r="Z3880">
        <v>5780</v>
      </c>
      <c r="AA3880">
        <v>13.25</v>
      </c>
      <c r="AB3880" t="s">
        <v>410</v>
      </c>
      <c r="AC3880">
        <v>0</v>
      </c>
      <c r="AD3880">
        <v>0</v>
      </c>
      <c r="AE3880">
        <v>0</v>
      </c>
      <c r="AF3880">
        <v>0.2</v>
      </c>
      <c r="AG3880" t="s">
        <v>410</v>
      </c>
      <c r="AH3880">
        <v>0</v>
      </c>
      <c r="AI3880">
        <v>7.25</v>
      </c>
      <c r="AJ3880">
        <v>860</v>
      </c>
      <c r="AK3880" t="s">
        <v>411</v>
      </c>
      <c r="AL3880">
        <v>0.28000000000000003</v>
      </c>
      <c r="AM3880">
        <v>0</v>
      </c>
      <c r="AN3880">
        <v>10</v>
      </c>
      <c r="AO3880">
        <v>60</v>
      </c>
      <c r="AP3880">
        <v>0</v>
      </c>
      <c r="AQ3880">
        <v>1410</v>
      </c>
      <c r="AR3880">
        <v>0</v>
      </c>
      <c r="AS3880">
        <v>0</v>
      </c>
      <c r="AT3880">
        <v>3.03</v>
      </c>
      <c r="AU3880" t="s">
        <v>412</v>
      </c>
      <c r="AV3880">
        <v>480</v>
      </c>
      <c r="AW3880">
        <v>10</v>
      </c>
      <c r="AX3880">
        <v>0</v>
      </c>
      <c r="AY3880">
        <v>0</v>
      </c>
      <c r="AZ3880">
        <v>0</v>
      </c>
      <c r="BA3880" t="s">
        <v>6813</v>
      </c>
      <c r="BB3880">
        <v>50</v>
      </c>
      <c r="BC3880">
        <v>0</v>
      </c>
      <c r="BD3880">
        <v>0</v>
      </c>
      <c r="BE3880" t="s">
        <v>410</v>
      </c>
      <c r="BF3880" t="s">
        <v>421</v>
      </c>
      <c r="BG3880" t="s">
        <v>410</v>
      </c>
      <c r="BH3880" t="s">
        <v>410</v>
      </c>
      <c r="BI3880" t="s">
        <v>411</v>
      </c>
      <c r="BJ3880" t="s">
        <v>410</v>
      </c>
      <c r="BK3880">
        <v>0</v>
      </c>
      <c r="BL3880">
        <v>0</v>
      </c>
      <c r="BM3880">
        <v>14950</v>
      </c>
      <c r="BN3880">
        <v>0</v>
      </c>
    </row>
    <row r="3881" spans="1:66" x14ac:dyDescent="0.15">
      <c r="A3881" t="s">
        <v>6830</v>
      </c>
      <c r="B3881" t="s">
        <v>218</v>
      </c>
      <c r="C3881">
        <v>1951.3</v>
      </c>
      <c r="D3881">
        <v>1953</v>
      </c>
      <c r="E3881">
        <v>594.79999999999995</v>
      </c>
      <c r="F3881">
        <v>595.29999999999995</v>
      </c>
      <c r="G3881" t="s">
        <v>6831</v>
      </c>
      <c r="H3881">
        <v>0</v>
      </c>
      <c r="I3881" t="s">
        <v>6812</v>
      </c>
      <c r="J3881">
        <v>6</v>
      </c>
      <c r="K3881">
        <v>0</v>
      </c>
      <c r="L3881">
        <v>5.45</v>
      </c>
      <c r="M3881">
        <v>370</v>
      </c>
      <c r="N3881">
        <v>0.115</v>
      </c>
      <c r="O3881">
        <v>0</v>
      </c>
      <c r="P3881">
        <v>120</v>
      </c>
      <c r="Q3881" t="s">
        <v>411</v>
      </c>
      <c r="R3881" t="s">
        <v>418</v>
      </c>
      <c r="S3881">
        <v>5.94</v>
      </c>
      <c r="T3881">
        <v>10</v>
      </c>
      <c r="U3881">
        <v>0</v>
      </c>
      <c r="V3881">
        <v>10</v>
      </c>
      <c r="W3881" t="s">
        <v>411</v>
      </c>
      <c r="X3881">
        <v>0</v>
      </c>
      <c r="Y3881">
        <v>0</v>
      </c>
      <c r="Z3881">
        <v>1960</v>
      </c>
      <c r="AA3881">
        <v>4.7300000000000004</v>
      </c>
      <c r="AB3881" t="s">
        <v>410</v>
      </c>
      <c r="AC3881">
        <v>0</v>
      </c>
      <c r="AD3881">
        <v>0</v>
      </c>
      <c r="AE3881">
        <v>0</v>
      </c>
      <c r="AF3881">
        <v>0.9</v>
      </c>
      <c r="AG3881" t="s">
        <v>410</v>
      </c>
      <c r="AH3881">
        <v>0</v>
      </c>
      <c r="AI3881">
        <v>3.24</v>
      </c>
      <c r="AJ3881">
        <v>860</v>
      </c>
      <c r="AK3881" t="s">
        <v>411</v>
      </c>
      <c r="AL3881">
        <v>0.69</v>
      </c>
      <c r="AM3881">
        <v>0</v>
      </c>
      <c r="AN3881" t="s">
        <v>411</v>
      </c>
      <c r="AO3881">
        <v>360</v>
      </c>
      <c r="AP3881">
        <v>0</v>
      </c>
      <c r="AQ3881">
        <v>750</v>
      </c>
      <c r="AR3881">
        <v>0</v>
      </c>
      <c r="AS3881">
        <v>0</v>
      </c>
      <c r="AT3881">
        <v>2.14</v>
      </c>
      <c r="AU3881">
        <v>2.48</v>
      </c>
      <c r="AV3881">
        <v>50</v>
      </c>
      <c r="AW3881">
        <v>10</v>
      </c>
      <c r="AX3881">
        <v>0</v>
      </c>
      <c r="AY3881">
        <v>0</v>
      </c>
      <c r="AZ3881">
        <v>0</v>
      </c>
      <c r="BA3881" t="s">
        <v>6813</v>
      </c>
      <c r="BB3881">
        <v>60</v>
      </c>
      <c r="BC3881">
        <v>0</v>
      </c>
      <c r="BD3881">
        <v>0</v>
      </c>
      <c r="BE3881" t="s">
        <v>410</v>
      </c>
      <c r="BF3881">
        <v>0.14000000000000001</v>
      </c>
      <c r="BG3881" t="s">
        <v>410</v>
      </c>
      <c r="BH3881" t="s">
        <v>410</v>
      </c>
      <c r="BI3881">
        <v>20</v>
      </c>
      <c r="BJ3881" t="s">
        <v>410</v>
      </c>
      <c r="BK3881">
        <v>0</v>
      </c>
      <c r="BL3881">
        <v>0</v>
      </c>
      <c r="BM3881">
        <v>2580</v>
      </c>
      <c r="BN3881">
        <v>0</v>
      </c>
    </row>
    <row r="3882" spans="1:66" x14ac:dyDescent="0.15">
      <c r="A3882" t="s">
        <v>6832</v>
      </c>
      <c r="B3882" t="s">
        <v>218</v>
      </c>
      <c r="C3882">
        <v>1953</v>
      </c>
      <c r="D3882">
        <v>1956.3</v>
      </c>
      <c r="E3882">
        <v>595.29999999999995</v>
      </c>
      <c r="F3882">
        <v>596.29999999999995</v>
      </c>
      <c r="G3882" t="s">
        <v>6833</v>
      </c>
      <c r="H3882">
        <v>0</v>
      </c>
      <c r="I3882" t="s">
        <v>6812</v>
      </c>
      <c r="J3882">
        <v>18</v>
      </c>
      <c r="K3882">
        <v>0</v>
      </c>
      <c r="L3882">
        <v>4.97</v>
      </c>
      <c r="M3882">
        <v>1860</v>
      </c>
      <c r="N3882">
        <v>0.36</v>
      </c>
      <c r="O3882">
        <v>0</v>
      </c>
      <c r="P3882">
        <v>170</v>
      </c>
      <c r="Q3882" t="s">
        <v>411</v>
      </c>
      <c r="R3882" t="s">
        <v>418</v>
      </c>
      <c r="S3882">
        <v>1.31</v>
      </c>
      <c r="T3882">
        <v>10</v>
      </c>
      <c r="U3882">
        <v>0</v>
      </c>
      <c r="V3882">
        <v>20</v>
      </c>
      <c r="W3882" t="s">
        <v>411</v>
      </c>
      <c r="X3882">
        <v>0</v>
      </c>
      <c r="Y3882">
        <v>0</v>
      </c>
      <c r="Z3882">
        <v>2050</v>
      </c>
      <c r="AA3882">
        <v>5.55</v>
      </c>
      <c r="AB3882" t="s">
        <v>410</v>
      </c>
      <c r="AC3882">
        <v>0</v>
      </c>
      <c r="AD3882">
        <v>0</v>
      </c>
      <c r="AE3882">
        <v>0</v>
      </c>
      <c r="AF3882">
        <v>1.2</v>
      </c>
      <c r="AG3882" t="s">
        <v>410</v>
      </c>
      <c r="AH3882">
        <v>0</v>
      </c>
      <c r="AI3882">
        <v>1.22</v>
      </c>
      <c r="AJ3882">
        <v>250</v>
      </c>
      <c r="AK3882" t="s">
        <v>411</v>
      </c>
      <c r="AL3882">
        <v>1.05</v>
      </c>
      <c r="AM3882">
        <v>0</v>
      </c>
      <c r="AN3882" t="s">
        <v>411</v>
      </c>
      <c r="AO3882">
        <v>370</v>
      </c>
      <c r="AP3882">
        <v>0</v>
      </c>
      <c r="AQ3882">
        <v>1060</v>
      </c>
      <c r="AR3882">
        <v>0</v>
      </c>
      <c r="AS3882">
        <v>0</v>
      </c>
      <c r="AT3882">
        <v>3.58</v>
      </c>
      <c r="AU3882">
        <v>5.61</v>
      </c>
      <c r="AV3882">
        <v>300</v>
      </c>
      <c r="AW3882">
        <v>10</v>
      </c>
      <c r="AX3882">
        <v>0</v>
      </c>
      <c r="AY3882">
        <v>0</v>
      </c>
      <c r="AZ3882">
        <v>0</v>
      </c>
      <c r="BA3882" t="s">
        <v>6813</v>
      </c>
      <c r="BB3882">
        <v>50</v>
      </c>
      <c r="BC3882">
        <v>0</v>
      </c>
      <c r="BD3882">
        <v>0</v>
      </c>
      <c r="BE3882" t="s">
        <v>410</v>
      </c>
      <c r="BF3882">
        <v>0.14000000000000001</v>
      </c>
      <c r="BG3882" t="s">
        <v>410</v>
      </c>
      <c r="BH3882" t="s">
        <v>410</v>
      </c>
      <c r="BI3882">
        <v>30</v>
      </c>
      <c r="BJ3882" t="s">
        <v>410</v>
      </c>
      <c r="BK3882">
        <v>0</v>
      </c>
      <c r="BL3882">
        <v>0</v>
      </c>
      <c r="BM3882">
        <v>5010</v>
      </c>
      <c r="BN3882">
        <v>0</v>
      </c>
    </row>
    <row r="3883" spans="1:66" x14ac:dyDescent="0.15">
      <c r="A3883" t="s">
        <v>6834</v>
      </c>
      <c r="B3883" t="s">
        <v>218</v>
      </c>
      <c r="C3883">
        <v>1956.3</v>
      </c>
      <c r="D3883">
        <v>1958</v>
      </c>
      <c r="E3883">
        <v>596.29999999999995</v>
      </c>
      <c r="F3883">
        <v>596.79999999999995</v>
      </c>
      <c r="G3883" t="s">
        <v>6835</v>
      </c>
      <c r="H3883">
        <v>0</v>
      </c>
      <c r="I3883" t="s">
        <v>6812</v>
      </c>
      <c r="J3883">
        <v>98</v>
      </c>
      <c r="K3883">
        <v>0</v>
      </c>
      <c r="L3883">
        <v>4.01</v>
      </c>
      <c r="M3883">
        <v>9600</v>
      </c>
      <c r="N3883">
        <v>1.43</v>
      </c>
      <c r="O3883">
        <v>0</v>
      </c>
      <c r="P3883">
        <v>70</v>
      </c>
      <c r="Q3883" t="s">
        <v>411</v>
      </c>
      <c r="R3883">
        <v>20</v>
      </c>
      <c r="S3883">
        <v>2.25</v>
      </c>
      <c r="T3883">
        <v>40</v>
      </c>
      <c r="U3883">
        <v>0</v>
      </c>
      <c r="V3883">
        <v>70</v>
      </c>
      <c r="W3883" t="s">
        <v>411</v>
      </c>
      <c r="X3883">
        <v>0</v>
      </c>
      <c r="Y3883">
        <v>0</v>
      </c>
      <c r="Z3883">
        <v>22100</v>
      </c>
      <c r="AA3883">
        <v>17.45</v>
      </c>
      <c r="AB3883" t="s">
        <v>410</v>
      </c>
      <c r="AC3883">
        <v>0</v>
      </c>
      <c r="AD3883">
        <v>0</v>
      </c>
      <c r="AE3883">
        <v>0</v>
      </c>
      <c r="AF3883">
        <v>0.5</v>
      </c>
      <c r="AG3883" t="s">
        <v>410</v>
      </c>
      <c r="AH3883">
        <v>0</v>
      </c>
      <c r="AI3883">
        <v>2.33</v>
      </c>
      <c r="AJ3883">
        <v>460</v>
      </c>
      <c r="AK3883">
        <v>10</v>
      </c>
      <c r="AL3883">
        <v>0.36</v>
      </c>
      <c r="AM3883">
        <v>0</v>
      </c>
      <c r="AN3883">
        <v>10</v>
      </c>
      <c r="AO3883">
        <v>230</v>
      </c>
      <c r="AP3883">
        <v>0</v>
      </c>
      <c r="AQ3883">
        <v>10300</v>
      </c>
      <c r="AR3883">
        <v>0</v>
      </c>
      <c r="AS3883">
        <v>0</v>
      </c>
      <c r="AT3883">
        <v>2.84</v>
      </c>
      <c r="AU3883" t="s">
        <v>412</v>
      </c>
      <c r="AV3883">
        <v>1610</v>
      </c>
      <c r="AW3883">
        <v>10</v>
      </c>
      <c r="AX3883">
        <v>0</v>
      </c>
      <c r="AY3883">
        <v>0</v>
      </c>
      <c r="AZ3883">
        <v>0</v>
      </c>
      <c r="BA3883" t="s">
        <v>6813</v>
      </c>
      <c r="BB3883">
        <v>30</v>
      </c>
      <c r="BC3883">
        <v>0</v>
      </c>
      <c r="BD3883">
        <v>0</v>
      </c>
      <c r="BE3883" t="s">
        <v>410</v>
      </c>
      <c r="BF3883">
        <v>0.1</v>
      </c>
      <c r="BG3883" t="s">
        <v>410</v>
      </c>
      <c r="BH3883" t="s">
        <v>410</v>
      </c>
      <c r="BI3883">
        <v>30</v>
      </c>
      <c r="BJ3883" t="s">
        <v>410</v>
      </c>
      <c r="BK3883">
        <v>0</v>
      </c>
      <c r="BL3883">
        <v>0</v>
      </c>
      <c r="BM3883">
        <v>20900</v>
      </c>
      <c r="BN3883">
        <v>0</v>
      </c>
    </row>
    <row r="3884" spans="1:66" x14ac:dyDescent="0.15">
      <c r="A3884" t="s">
        <v>6836</v>
      </c>
      <c r="B3884" t="s">
        <v>218</v>
      </c>
      <c r="C3884">
        <v>1958</v>
      </c>
      <c r="D3884">
        <v>1960.5</v>
      </c>
      <c r="E3884">
        <v>596.79999999999995</v>
      </c>
      <c r="F3884">
        <v>597.6</v>
      </c>
      <c r="G3884" t="s">
        <v>6837</v>
      </c>
      <c r="H3884">
        <v>0</v>
      </c>
      <c r="I3884" t="s">
        <v>6812</v>
      </c>
      <c r="J3884">
        <v>41</v>
      </c>
      <c r="K3884">
        <v>0</v>
      </c>
      <c r="L3884">
        <v>3.83</v>
      </c>
      <c r="M3884">
        <v>3320</v>
      </c>
      <c r="N3884">
        <v>1.105</v>
      </c>
      <c r="O3884">
        <v>0</v>
      </c>
      <c r="P3884">
        <v>90</v>
      </c>
      <c r="Q3884" t="s">
        <v>411</v>
      </c>
      <c r="R3884" t="s">
        <v>418</v>
      </c>
      <c r="S3884">
        <v>2.67</v>
      </c>
      <c r="T3884">
        <v>70</v>
      </c>
      <c r="U3884">
        <v>0</v>
      </c>
      <c r="V3884">
        <v>30</v>
      </c>
      <c r="W3884">
        <v>10</v>
      </c>
      <c r="X3884">
        <v>0</v>
      </c>
      <c r="Y3884">
        <v>0</v>
      </c>
      <c r="Z3884">
        <v>9230</v>
      </c>
      <c r="AA3884">
        <v>14</v>
      </c>
      <c r="AB3884" t="s">
        <v>410</v>
      </c>
      <c r="AC3884">
        <v>0</v>
      </c>
      <c r="AD3884">
        <v>0</v>
      </c>
      <c r="AE3884">
        <v>0</v>
      </c>
      <c r="AF3884">
        <v>0.6</v>
      </c>
      <c r="AG3884" t="s">
        <v>410</v>
      </c>
      <c r="AH3884">
        <v>0</v>
      </c>
      <c r="AI3884">
        <v>2.02</v>
      </c>
      <c r="AJ3884">
        <v>630</v>
      </c>
      <c r="AK3884">
        <v>10</v>
      </c>
      <c r="AL3884">
        <v>0.37</v>
      </c>
      <c r="AM3884">
        <v>0</v>
      </c>
      <c r="AN3884">
        <v>10</v>
      </c>
      <c r="AO3884">
        <v>250</v>
      </c>
      <c r="AP3884">
        <v>0</v>
      </c>
      <c r="AQ3884">
        <v>8810</v>
      </c>
      <c r="AR3884">
        <v>0</v>
      </c>
      <c r="AS3884">
        <v>0</v>
      </c>
      <c r="AT3884">
        <v>2.72</v>
      </c>
      <c r="AU3884" t="s">
        <v>412</v>
      </c>
      <c r="AV3884">
        <v>620</v>
      </c>
      <c r="AW3884">
        <v>10</v>
      </c>
      <c r="AX3884">
        <v>0</v>
      </c>
      <c r="AY3884">
        <v>0</v>
      </c>
      <c r="AZ3884">
        <v>0</v>
      </c>
      <c r="BA3884" t="s">
        <v>6813</v>
      </c>
      <c r="BB3884">
        <v>40</v>
      </c>
      <c r="BC3884">
        <v>0</v>
      </c>
      <c r="BD3884">
        <v>0</v>
      </c>
      <c r="BE3884" t="s">
        <v>410</v>
      </c>
      <c r="BF3884">
        <v>0.1</v>
      </c>
      <c r="BG3884" t="s">
        <v>410</v>
      </c>
      <c r="BH3884" t="s">
        <v>410</v>
      </c>
      <c r="BI3884">
        <v>30</v>
      </c>
      <c r="BJ3884" t="s">
        <v>410</v>
      </c>
      <c r="BK3884">
        <v>0</v>
      </c>
      <c r="BL3884">
        <v>0</v>
      </c>
      <c r="BM3884">
        <v>34400</v>
      </c>
      <c r="BN3884">
        <v>0</v>
      </c>
    </row>
    <row r="3885" spans="1:66" x14ac:dyDescent="0.15">
      <c r="A3885" t="s">
        <v>6838</v>
      </c>
      <c r="B3885" t="s">
        <v>218</v>
      </c>
      <c r="C3885">
        <v>1960.5</v>
      </c>
      <c r="D3885">
        <v>1964</v>
      </c>
      <c r="E3885">
        <v>597.6</v>
      </c>
      <c r="F3885">
        <v>598.6</v>
      </c>
      <c r="G3885" t="s">
        <v>6839</v>
      </c>
      <c r="H3885">
        <v>0</v>
      </c>
      <c r="I3885" t="s">
        <v>6812</v>
      </c>
      <c r="J3885">
        <v>24</v>
      </c>
      <c r="K3885">
        <v>0</v>
      </c>
      <c r="L3885">
        <v>3.17</v>
      </c>
      <c r="M3885">
        <v>2080</v>
      </c>
      <c r="N3885">
        <v>0.42799999999999999</v>
      </c>
      <c r="O3885">
        <v>0</v>
      </c>
      <c r="P3885" t="s">
        <v>410</v>
      </c>
      <c r="Q3885" t="s">
        <v>411</v>
      </c>
      <c r="R3885">
        <v>60</v>
      </c>
      <c r="S3885">
        <v>8.19</v>
      </c>
      <c r="T3885">
        <v>30</v>
      </c>
      <c r="U3885">
        <v>0</v>
      </c>
      <c r="V3885">
        <v>40</v>
      </c>
      <c r="W3885" t="s">
        <v>411</v>
      </c>
      <c r="X3885">
        <v>0</v>
      </c>
      <c r="Y3885">
        <v>0</v>
      </c>
      <c r="Z3885">
        <v>37500</v>
      </c>
      <c r="AA3885">
        <v>15.15</v>
      </c>
      <c r="AB3885" t="s">
        <v>410</v>
      </c>
      <c r="AC3885">
        <v>0</v>
      </c>
      <c r="AD3885">
        <v>0</v>
      </c>
      <c r="AE3885">
        <v>0</v>
      </c>
      <c r="AF3885">
        <v>0.3</v>
      </c>
      <c r="AG3885" t="s">
        <v>410</v>
      </c>
      <c r="AH3885">
        <v>0</v>
      </c>
      <c r="AI3885">
        <v>5.24</v>
      </c>
      <c r="AJ3885">
        <v>1180</v>
      </c>
      <c r="AK3885" t="s">
        <v>411</v>
      </c>
      <c r="AL3885">
        <v>0.28000000000000003</v>
      </c>
      <c r="AM3885">
        <v>0</v>
      </c>
      <c r="AN3885">
        <v>10</v>
      </c>
      <c r="AO3885">
        <v>80</v>
      </c>
      <c r="AP3885">
        <v>0</v>
      </c>
      <c r="AQ3885">
        <v>4680</v>
      </c>
      <c r="AR3885">
        <v>0</v>
      </c>
      <c r="AS3885">
        <v>0</v>
      </c>
      <c r="AT3885">
        <v>5.01</v>
      </c>
      <c r="AU3885" t="s">
        <v>412</v>
      </c>
      <c r="AV3885">
        <v>370</v>
      </c>
      <c r="AW3885">
        <v>10</v>
      </c>
      <c r="AX3885">
        <v>0</v>
      </c>
      <c r="AY3885">
        <v>0</v>
      </c>
      <c r="AZ3885">
        <v>0</v>
      </c>
      <c r="BA3885" t="s">
        <v>6813</v>
      </c>
      <c r="BB3885">
        <v>40</v>
      </c>
      <c r="BC3885">
        <v>0</v>
      </c>
      <c r="BD3885">
        <v>0</v>
      </c>
      <c r="BE3885" t="s">
        <v>410</v>
      </c>
      <c r="BF3885" t="s">
        <v>421</v>
      </c>
      <c r="BG3885" t="s">
        <v>410</v>
      </c>
      <c r="BH3885" t="s">
        <v>410</v>
      </c>
      <c r="BI3885">
        <v>10</v>
      </c>
      <c r="BJ3885" t="s">
        <v>410</v>
      </c>
      <c r="BK3885">
        <v>0</v>
      </c>
      <c r="BL3885">
        <v>0</v>
      </c>
      <c r="BM3885">
        <v>11300</v>
      </c>
      <c r="BN3885">
        <v>0</v>
      </c>
    </row>
    <row r="3886" spans="1:66" x14ac:dyDescent="0.15">
      <c r="A3886" t="s">
        <v>6840</v>
      </c>
      <c r="B3886" t="s">
        <v>218</v>
      </c>
      <c r="C3886">
        <v>1964</v>
      </c>
      <c r="D3886">
        <v>1966.5</v>
      </c>
      <c r="E3886">
        <v>598.6</v>
      </c>
      <c r="F3886">
        <v>599.4</v>
      </c>
      <c r="G3886" t="s">
        <v>6841</v>
      </c>
      <c r="H3886">
        <v>0</v>
      </c>
      <c r="I3886" t="s">
        <v>6812</v>
      </c>
      <c r="J3886">
        <v>17</v>
      </c>
      <c r="K3886">
        <v>0</v>
      </c>
      <c r="L3886">
        <v>3.7</v>
      </c>
      <c r="M3886">
        <v>3680</v>
      </c>
      <c r="N3886">
        <v>0.38200000000000001</v>
      </c>
      <c r="O3886">
        <v>0</v>
      </c>
      <c r="P3886">
        <v>50</v>
      </c>
      <c r="Q3886" t="s">
        <v>411</v>
      </c>
      <c r="R3886">
        <v>170</v>
      </c>
      <c r="S3886">
        <v>6.35</v>
      </c>
      <c r="T3886">
        <v>10</v>
      </c>
      <c r="U3886">
        <v>0</v>
      </c>
      <c r="V3886">
        <v>90</v>
      </c>
      <c r="W3886" t="s">
        <v>411</v>
      </c>
      <c r="X3886">
        <v>0</v>
      </c>
      <c r="Y3886">
        <v>0</v>
      </c>
      <c r="Z3886">
        <v>47700</v>
      </c>
      <c r="AA3886">
        <v>18.850000000000001</v>
      </c>
      <c r="AB3886" t="s">
        <v>410</v>
      </c>
      <c r="AC3886">
        <v>0</v>
      </c>
      <c r="AD3886">
        <v>0</v>
      </c>
      <c r="AE3886">
        <v>0</v>
      </c>
      <c r="AF3886">
        <v>0.4</v>
      </c>
      <c r="AG3886" t="s">
        <v>410</v>
      </c>
      <c r="AH3886">
        <v>0</v>
      </c>
      <c r="AI3886">
        <v>3.94</v>
      </c>
      <c r="AJ3886">
        <v>1140</v>
      </c>
      <c r="AK3886" t="s">
        <v>411</v>
      </c>
      <c r="AL3886">
        <v>0.44</v>
      </c>
      <c r="AM3886">
        <v>0</v>
      </c>
      <c r="AN3886">
        <v>10</v>
      </c>
      <c r="AO3886">
        <v>50</v>
      </c>
      <c r="AP3886">
        <v>0</v>
      </c>
      <c r="AQ3886">
        <v>840</v>
      </c>
      <c r="AR3886">
        <v>0</v>
      </c>
      <c r="AS3886">
        <v>0</v>
      </c>
      <c r="AT3886">
        <v>2.96</v>
      </c>
      <c r="AU3886" t="s">
        <v>412</v>
      </c>
      <c r="AV3886">
        <v>160</v>
      </c>
      <c r="AW3886">
        <v>10</v>
      </c>
      <c r="AX3886">
        <v>0</v>
      </c>
      <c r="AY3886">
        <v>0</v>
      </c>
      <c r="AZ3886">
        <v>0</v>
      </c>
      <c r="BA3886" t="s">
        <v>6813</v>
      </c>
      <c r="BB3886">
        <v>40</v>
      </c>
      <c r="BC3886">
        <v>0</v>
      </c>
      <c r="BD3886">
        <v>0</v>
      </c>
      <c r="BE3886" t="s">
        <v>410</v>
      </c>
      <c r="BF3886" t="s">
        <v>421</v>
      </c>
      <c r="BG3886" t="s">
        <v>410</v>
      </c>
      <c r="BH3886" t="s">
        <v>410</v>
      </c>
      <c r="BI3886" t="s">
        <v>411</v>
      </c>
      <c r="BJ3886" t="s">
        <v>410</v>
      </c>
      <c r="BK3886">
        <v>0</v>
      </c>
      <c r="BL3886">
        <v>0</v>
      </c>
      <c r="BM3886">
        <v>4750</v>
      </c>
      <c r="BN3886">
        <v>0</v>
      </c>
    </row>
    <row r="3887" spans="1:66" x14ac:dyDescent="0.15">
      <c r="A3887" t="s">
        <v>6842</v>
      </c>
      <c r="B3887" t="s">
        <v>218</v>
      </c>
      <c r="C3887">
        <v>1966.5</v>
      </c>
      <c r="D3887">
        <v>1971</v>
      </c>
      <c r="E3887">
        <v>599.4</v>
      </c>
      <c r="F3887">
        <v>600.79999999999995</v>
      </c>
      <c r="G3887" t="s">
        <v>3279</v>
      </c>
      <c r="H3887">
        <v>0</v>
      </c>
      <c r="I3887" t="s">
        <v>6812</v>
      </c>
      <c r="J3887">
        <v>1</v>
      </c>
      <c r="K3887">
        <v>0</v>
      </c>
      <c r="L3887">
        <v>5.69</v>
      </c>
      <c r="M3887" t="s">
        <v>410</v>
      </c>
      <c r="N3887">
        <v>1.7999999999999999E-2</v>
      </c>
      <c r="O3887">
        <v>0</v>
      </c>
      <c r="P3887">
        <v>120</v>
      </c>
      <c r="Q3887" t="s">
        <v>411</v>
      </c>
      <c r="R3887" t="s">
        <v>418</v>
      </c>
      <c r="S3887">
        <v>3.41</v>
      </c>
      <c r="T3887" t="s">
        <v>411</v>
      </c>
      <c r="U3887">
        <v>0</v>
      </c>
      <c r="V3887">
        <v>10</v>
      </c>
      <c r="W3887" t="s">
        <v>411</v>
      </c>
      <c r="X3887">
        <v>0</v>
      </c>
      <c r="Y3887">
        <v>0</v>
      </c>
      <c r="Z3887">
        <v>1090</v>
      </c>
      <c r="AA3887">
        <v>5.39</v>
      </c>
      <c r="AB3887" t="s">
        <v>410</v>
      </c>
      <c r="AC3887">
        <v>0</v>
      </c>
      <c r="AD3887">
        <v>0</v>
      </c>
      <c r="AE3887">
        <v>0</v>
      </c>
      <c r="AF3887">
        <v>0.6</v>
      </c>
      <c r="AG3887" t="s">
        <v>410</v>
      </c>
      <c r="AH3887">
        <v>0</v>
      </c>
      <c r="AI3887">
        <v>2.42</v>
      </c>
      <c r="AJ3887">
        <v>640</v>
      </c>
      <c r="AK3887" t="s">
        <v>411</v>
      </c>
      <c r="AL3887">
        <v>0.95</v>
      </c>
      <c r="AM3887">
        <v>0</v>
      </c>
      <c r="AN3887" t="s">
        <v>411</v>
      </c>
      <c r="AO3887">
        <v>740</v>
      </c>
      <c r="AP3887">
        <v>0</v>
      </c>
      <c r="AQ3887">
        <v>70</v>
      </c>
      <c r="AR3887">
        <v>0</v>
      </c>
      <c r="AS3887">
        <v>0</v>
      </c>
      <c r="AT3887">
        <v>3.53</v>
      </c>
      <c r="AU3887">
        <v>0.81</v>
      </c>
      <c r="AV3887" t="s">
        <v>410</v>
      </c>
      <c r="AW3887">
        <v>20</v>
      </c>
      <c r="AX3887">
        <v>0</v>
      </c>
      <c r="AY3887">
        <v>0</v>
      </c>
      <c r="AZ3887">
        <v>0</v>
      </c>
      <c r="BA3887" t="s">
        <v>6813</v>
      </c>
      <c r="BB3887">
        <v>50</v>
      </c>
      <c r="BC3887">
        <v>0</v>
      </c>
      <c r="BD3887">
        <v>0</v>
      </c>
      <c r="BE3887" t="s">
        <v>410</v>
      </c>
      <c r="BF3887">
        <v>0.2</v>
      </c>
      <c r="BG3887" t="s">
        <v>410</v>
      </c>
      <c r="BH3887" t="s">
        <v>410</v>
      </c>
      <c r="BI3887">
        <v>60</v>
      </c>
      <c r="BJ3887" t="s">
        <v>410</v>
      </c>
      <c r="BK3887">
        <v>0</v>
      </c>
      <c r="BL3887">
        <v>0</v>
      </c>
      <c r="BM3887">
        <v>1070</v>
      </c>
      <c r="BN3887">
        <v>0</v>
      </c>
    </row>
    <row r="3888" spans="1:66" x14ac:dyDescent="0.15">
      <c r="A3888" t="s">
        <v>6843</v>
      </c>
      <c r="B3888" t="s">
        <v>218</v>
      </c>
      <c r="C3888">
        <v>1971</v>
      </c>
      <c r="D3888">
        <v>1975</v>
      </c>
      <c r="E3888">
        <v>600.79999999999995</v>
      </c>
      <c r="F3888">
        <v>602</v>
      </c>
      <c r="G3888" t="s">
        <v>3279</v>
      </c>
      <c r="H3888">
        <v>0</v>
      </c>
      <c r="I3888" t="s">
        <v>6812</v>
      </c>
      <c r="J3888">
        <v>1</v>
      </c>
      <c r="K3888">
        <v>0</v>
      </c>
      <c r="L3888">
        <v>4.6500000000000004</v>
      </c>
      <c r="M3888" t="s">
        <v>410</v>
      </c>
      <c r="N3888">
        <v>7.0000000000000001E-3</v>
      </c>
      <c r="O3888">
        <v>0</v>
      </c>
      <c r="P3888">
        <v>170</v>
      </c>
      <c r="Q3888" t="s">
        <v>411</v>
      </c>
      <c r="R3888" t="s">
        <v>418</v>
      </c>
      <c r="S3888">
        <v>1.81</v>
      </c>
      <c r="T3888" t="s">
        <v>411</v>
      </c>
      <c r="U3888">
        <v>0</v>
      </c>
      <c r="V3888">
        <v>10</v>
      </c>
      <c r="W3888" t="s">
        <v>411</v>
      </c>
      <c r="X3888">
        <v>0</v>
      </c>
      <c r="Y3888">
        <v>0</v>
      </c>
      <c r="Z3888">
        <v>230</v>
      </c>
      <c r="AA3888">
        <v>3.58</v>
      </c>
      <c r="AB3888" t="s">
        <v>410</v>
      </c>
      <c r="AC3888">
        <v>0</v>
      </c>
      <c r="AD3888">
        <v>0</v>
      </c>
      <c r="AE3888">
        <v>0</v>
      </c>
      <c r="AF3888">
        <v>0.9</v>
      </c>
      <c r="AG3888" t="s">
        <v>410</v>
      </c>
      <c r="AH3888">
        <v>0</v>
      </c>
      <c r="AI3888">
        <v>1.73</v>
      </c>
      <c r="AJ3888">
        <v>370</v>
      </c>
      <c r="AK3888" t="s">
        <v>411</v>
      </c>
      <c r="AL3888">
        <v>0.98</v>
      </c>
      <c r="AM3888">
        <v>0</v>
      </c>
      <c r="AN3888" t="s">
        <v>411</v>
      </c>
      <c r="AO3888">
        <v>240</v>
      </c>
      <c r="AP3888">
        <v>0</v>
      </c>
      <c r="AQ3888">
        <v>30</v>
      </c>
      <c r="AR3888">
        <v>0</v>
      </c>
      <c r="AS3888">
        <v>0</v>
      </c>
      <c r="AT3888">
        <v>3.23</v>
      </c>
      <c r="AU3888">
        <v>0.65</v>
      </c>
      <c r="AV3888" t="s">
        <v>410</v>
      </c>
      <c r="AW3888">
        <v>10</v>
      </c>
      <c r="AX3888">
        <v>0</v>
      </c>
      <c r="AY3888">
        <v>0</v>
      </c>
      <c r="AZ3888">
        <v>0</v>
      </c>
      <c r="BA3888" t="s">
        <v>6813</v>
      </c>
      <c r="BB3888">
        <v>50</v>
      </c>
      <c r="BC3888">
        <v>0</v>
      </c>
      <c r="BD3888">
        <v>0</v>
      </c>
      <c r="BE3888" t="s">
        <v>410</v>
      </c>
      <c r="BF3888">
        <v>0.15</v>
      </c>
      <c r="BG3888" t="s">
        <v>410</v>
      </c>
      <c r="BH3888" t="s">
        <v>410</v>
      </c>
      <c r="BI3888">
        <v>20</v>
      </c>
      <c r="BJ3888" t="s">
        <v>410</v>
      </c>
      <c r="BK3888">
        <v>0</v>
      </c>
      <c r="BL3888">
        <v>0</v>
      </c>
      <c r="BM3888">
        <v>370</v>
      </c>
      <c r="BN3888">
        <v>0</v>
      </c>
    </row>
    <row r="3889" spans="1:66" x14ac:dyDescent="0.15">
      <c r="A3889" t="s">
        <v>6844</v>
      </c>
      <c r="B3889" t="s">
        <v>218</v>
      </c>
      <c r="C3889">
        <v>1975</v>
      </c>
      <c r="D3889">
        <v>1980</v>
      </c>
      <c r="E3889">
        <v>602</v>
      </c>
      <c r="F3889">
        <v>603.5</v>
      </c>
      <c r="G3889" t="s">
        <v>3279</v>
      </c>
      <c r="H3889">
        <v>0</v>
      </c>
      <c r="I3889" t="s">
        <v>6812</v>
      </c>
      <c r="J3889">
        <v>1</v>
      </c>
      <c r="K3889">
        <v>0</v>
      </c>
      <c r="L3889">
        <v>6.39</v>
      </c>
      <c r="M3889">
        <v>50</v>
      </c>
      <c r="N3889">
        <v>8.0000000000000002E-3</v>
      </c>
      <c r="O3889">
        <v>0</v>
      </c>
      <c r="P3889">
        <v>180</v>
      </c>
      <c r="Q3889" t="s">
        <v>411</v>
      </c>
      <c r="R3889" t="s">
        <v>418</v>
      </c>
      <c r="S3889">
        <v>4.6100000000000003</v>
      </c>
      <c r="T3889" t="s">
        <v>411</v>
      </c>
      <c r="U3889">
        <v>0</v>
      </c>
      <c r="V3889">
        <v>30</v>
      </c>
      <c r="W3889">
        <v>60</v>
      </c>
      <c r="X3889">
        <v>0</v>
      </c>
      <c r="Y3889">
        <v>0</v>
      </c>
      <c r="Z3889">
        <v>510</v>
      </c>
      <c r="AA3889">
        <v>5.81</v>
      </c>
      <c r="AB3889" t="s">
        <v>410</v>
      </c>
      <c r="AC3889">
        <v>0</v>
      </c>
      <c r="AD3889">
        <v>0</v>
      </c>
      <c r="AE3889">
        <v>0</v>
      </c>
      <c r="AF3889">
        <v>0.9</v>
      </c>
      <c r="AG3889" t="s">
        <v>410</v>
      </c>
      <c r="AH3889">
        <v>0</v>
      </c>
      <c r="AI3889">
        <v>2.35</v>
      </c>
      <c r="AJ3889">
        <v>1390</v>
      </c>
      <c r="AK3889" t="s">
        <v>411</v>
      </c>
      <c r="AL3889">
        <v>0.95</v>
      </c>
      <c r="AM3889">
        <v>0</v>
      </c>
      <c r="AN3889">
        <v>20</v>
      </c>
      <c r="AO3889">
        <v>400</v>
      </c>
      <c r="AP3889">
        <v>0</v>
      </c>
      <c r="AQ3889">
        <v>20</v>
      </c>
      <c r="AR3889">
        <v>0</v>
      </c>
      <c r="AS3889">
        <v>0</v>
      </c>
      <c r="AT3889">
        <v>4.7699999999999996</v>
      </c>
      <c r="AU3889">
        <v>0.32</v>
      </c>
      <c r="AV3889" t="s">
        <v>410</v>
      </c>
      <c r="AW3889">
        <v>30</v>
      </c>
      <c r="AX3889">
        <v>0</v>
      </c>
      <c r="AY3889">
        <v>0</v>
      </c>
      <c r="AZ3889">
        <v>0</v>
      </c>
      <c r="BA3889" t="s">
        <v>6813</v>
      </c>
      <c r="BB3889">
        <v>60</v>
      </c>
      <c r="BC3889">
        <v>0</v>
      </c>
      <c r="BD3889">
        <v>0</v>
      </c>
      <c r="BE3889" t="s">
        <v>410</v>
      </c>
      <c r="BF3889">
        <v>0.14000000000000001</v>
      </c>
      <c r="BG3889" t="s">
        <v>410</v>
      </c>
      <c r="BH3889" t="s">
        <v>410</v>
      </c>
      <c r="BI3889">
        <v>140</v>
      </c>
      <c r="BJ3889" t="s">
        <v>410</v>
      </c>
      <c r="BK3889">
        <v>0</v>
      </c>
      <c r="BL3889">
        <v>0</v>
      </c>
      <c r="BM3889">
        <v>310</v>
      </c>
      <c r="BN3889">
        <v>0</v>
      </c>
    </row>
    <row r="3890" spans="1:66" x14ac:dyDescent="0.15">
      <c r="A3890" t="s">
        <v>6845</v>
      </c>
      <c r="B3890" t="s">
        <v>218</v>
      </c>
      <c r="C3890">
        <v>1980</v>
      </c>
      <c r="D3890">
        <v>1985</v>
      </c>
      <c r="E3890">
        <v>603.5</v>
      </c>
      <c r="F3890">
        <v>605</v>
      </c>
      <c r="G3890" t="s">
        <v>6846</v>
      </c>
      <c r="H3890">
        <v>0</v>
      </c>
      <c r="I3890" t="s">
        <v>6812</v>
      </c>
      <c r="J3890">
        <v>1</v>
      </c>
      <c r="K3890">
        <v>0</v>
      </c>
      <c r="L3890">
        <v>4.91</v>
      </c>
      <c r="M3890" t="s">
        <v>410</v>
      </c>
      <c r="N3890">
        <v>0.01</v>
      </c>
      <c r="O3890">
        <v>0</v>
      </c>
      <c r="P3890">
        <v>220</v>
      </c>
      <c r="Q3890" t="s">
        <v>411</v>
      </c>
      <c r="R3890" t="s">
        <v>418</v>
      </c>
      <c r="S3890">
        <v>3.94</v>
      </c>
      <c r="T3890" t="s">
        <v>411</v>
      </c>
      <c r="U3890">
        <v>0</v>
      </c>
      <c r="V3890" t="s">
        <v>411</v>
      </c>
      <c r="W3890" t="s">
        <v>411</v>
      </c>
      <c r="X3890">
        <v>0</v>
      </c>
      <c r="Y3890">
        <v>0</v>
      </c>
      <c r="Z3890">
        <v>320</v>
      </c>
      <c r="AA3890">
        <v>3.3</v>
      </c>
      <c r="AB3890" t="s">
        <v>410</v>
      </c>
      <c r="AC3890">
        <v>0</v>
      </c>
      <c r="AD3890">
        <v>0</v>
      </c>
      <c r="AE3890">
        <v>0</v>
      </c>
      <c r="AF3890">
        <v>1</v>
      </c>
      <c r="AG3890" t="s">
        <v>410</v>
      </c>
      <c r="AH3890">
        <v>0</v>
      </c>
      <c r="AI3890">
        <v>2.25</v>
      </c>
      <c r="AJ3890">
        <v>570</v>
      </c>
      <c r="AK3890" t="s">
        <v>411</v>
      </c>
      <c r="AL3890">
        <v>0.84</v>
      </c>
      <c r="AM3890">
        <v>0</v>
      </c>
      <c r="AN3890" t="s">
        <v>411</v>
      </c>
      <c r="AO3890">
        <v>220</v>
      </c>
      <c r="AP3890">
        <v>0</v>
      </c>
      <c r="AQ3890">
        <v>20</v>
      </c>
      <c r="AR3890">
        <v>0</v>
      </c>
      <c r="AS3890">
        <v>0</v>
      </c>
      <c r="AT3890">
        <v>5.17</v>
      </c>
      <c r="AU3890">
        <v>0.22</v>
      </c>
      <c r="AV3890" t="s">
        <v>410</v>
      </c>
      <c r="AW3890">
        <v>10</v>
      </c>
      <c r="AX3890">
        <v>0</v>
      </c>
      <c r="AY3890">
        <v>0</v>
      </c>
      <c r="AZ3890">
        <v>0</v>
      </c>
      <c r="BA3890" t="s">
        <v>6813</v>
      </c>
      <c r="BB3890">
        <v>50</v>
      </c>
      <c r="BC3890">
        <v>0</v>
      </c>
      <c r="BD3890">
        <v>0</v>
      </c>
      <c r="BE3890" t="s">
        <v>410</v>
      </c>
      <c r="BF3890">
        <v>0.13</v>
      </c>
      <c r="BG3890" t="s">
        <v>410</v>
      </c>
      <c r="BH3890" t="s">
        <v>410</v>
      </c>
      <c r="BI3890">
        <v>20</v>
      </c>
      <c r="BJ3890" t="s">
        <v>410</v>
      </c>
      <c r="BK3890">
        <v>0</v>
      </c>
      <c r="BL3890">
        <v>0</v>
      </c>
      <c r="BM3890">
        <v>550</v>
      </c>
      <c r="BN3890">
        <v>0</v>
      </c>
    </row>
    <row r="3891" spans="1:66" x14ac:dyDescent="0.15">
      <c r="A3891" t="s">
        <v>6847</v>
      </c>
      <c r="B3891" t="s">
        <v>218</v>
      </c>
      <c r="C3891">
        <v>1985</v>
      </c>
      <c r="D3891">
        <v>1989</v>
      </c>
      <c r="E3891">
        <v>605</v>
      </c>
      <c r="F3891">
        <v>606.20000000000005</v>
      </c>
      <c r="G3891" t="s">
        <v>6846</v>
      </c>
      <c r="H3891">
        <v>0</v>
      </c>
      <c r="I3891" t="s">
        <v>6812</v>
      </c>
      <c r="J3891">
        <v>1</v>
      </c>
      <c r="K3891">
        <v>0</v>
      </c>
      <c r="L3891">
        <v>5.55</v>
      </c>
      <c r="M3891" t="s">
        <v>410</v>
      </c>
      <c r="N3891">
        <v>3.3000000000000002E-2</v>
      </c>
      <c r="O3891">
        <v>0</v>
      </c>
      <c r="P3891">
        <v>160</v>
      </c>
      <c r="Q3891" t="s">
        <v>411</v>
      </c>
      <c r="R3891" t="s">
        <v>418</v>
      </c>
      <c r="S3891">
        <v>5.56</v>
      </c>
      <c r="T3891" t="s">
        <v>411</v>
      </c>
      <c r="U3891">
        <v>0</v>
      </c>
      <c r="V3891" t="s">
        <v>411</v>
      </c>
      <c r="W3891" t="s">
        <v>411</v>
      </c>
      <c r="X3891">
        <v>0</v>
      </c>
      <c r="Y3891">
        <v>0</v>
      </c>
      <c r="Z3891">
        <v>260</v>
      </c>
      <c r="AA3891">
        <v>3.56</v>
      </c>
      <c r="AB3891" t="s">
        <v>410</v>
      </c>
      <c r="AC3891">
        <v>0</v>
      </c>
      <c r="AD3891">
        <v>0</v>
      </c>
      <c r="AE3891">
        <v>0</v>
      </c>
      <c r="AF3891">
        <v>0.8</v>
      </c>
      <c r="AG3891" t="s">
        <v>410</v>
      </c>
      <c r="AH3891">
        <v>0</v>
      </c>
      <c r="AI3891">
        <v>3.54</v>
      </c>
      <c r="AJ3891">
        <v>750</v>
      </c>
      <c r="AK3891" t="s">
        <v>411</v>
      </c>
      <c r="AL3891">
        <v>0.67</v>
      </c>
      <c r="AM3891">
        <v>0</v>
      </c>
      <c r="AN3891" t="s">
        <v>411</v>
      </c>
      <c r="AO3891">
        <v>190</v>
      </c>
      <c r="AP3891">
        <v>0</v>
      </c>
      <c r="AQ3891">
        <v>30</v>
      </c>
      <c r="AR3891">
        <v>0</v>
      </c>
      <c r="AS3891">
        <v>0</v>
      </c>
      <c r="AT3891">
        <v>4.6399999999999997</v>
      </c>
      <c r="AU3891">
        <v>0.59</v>
      </c>
      <c r="AV3891" t="s">
        <v>410</v>
      </c>
      <c r="AW3891">
        <v>10</v>
      </c>
      <c r="AX3891">
        <v>0</v>
      </c>
      <c r="AY3891">
        <v>0</v>
      </c>
      <c r="AZ3891">
        <v>0</v>
      </c>
      <c r="BA3891" t="s">
        <v>6813</v>
      </c>
      <c r="BB3891">
        <v>50</v>
      </c>
      <c r="BC3891">
        <v>0</v>
      </c>
      <c r="BD3891">
        <v>0</v>
      </c>
      <c r="BE3891" t="s">
        <v>410</v>
      </c>
      <c r="BF3891">
        <v>0.11</v>
      </c>
      <c r="BG3891" t="s">
        <v>410</v>
      </c>
      <c r="BH3891" t="s">
        <v>410</v>
      </c>
      <c r="BI3891">
        <v>20</v>
      </c>
      <c r="BJ3891" t="s">
        <v>410</v>
      </c>
      <c r="BK3891">
        <v>0</v>
      </c>
      <c r="BL3891">
        <v>0</v>
      </c>
      <c r="BM3891">
        <v>480</v>
      </c>
      <c r="BN3891">
        <v>0</v>
      </c>
    </row>
    <row r="3892" spans="1:66" x14ac:dyDescent="0.15">
      <c r="A3892" t="s">
        <v>6848</v>
      </c>
      <c r="B3892" t="s">
        <v>218</v>
      </c>
      <c r="C3892">
        <v>1989</v>
      </c>
      <c r="D3892">
        <v>1992.3</v>
      </c>
      <c r="E3892">
        <v>606.20000000000005</v>
      </c>
      <c r="F3892">
        <v>607.20000000000005</v>
      </c>
      <c r="G3892" t="s">
        <v>6849</v>
      </c>
      <c r="H3892">
        <v>0</v>
      </c>
      <c r="I3892" t="s">
        <v>6812</v>
      </c>
      <c r="J3892">
        <v>13</v>
      </c>
      <c r="K3892">
        <v>0</v>
      </c>
      <c r="L3892">
        <v>4.51</v>
      </c>
      <c r="M3892">
        <v>1660</v>
      </c>
      <c r="N3892">
        <v>0.33500000000000002</v>
      </c>
      <c r="O3892">
        <v>0</v>
      </c>
      <c r="P3892">
        <v>90</v>
      </c>
      <c r="Q3892" t="s">
        <v>411</v>
      </c>
      <c r="R3892" t="s">
        <v>418</v>
      </c>
      <c r="S3892">
        <v>7.54</v>
      </c>
      <c r="T3892">
        <v>20</v>
      </c>
      <c r="U3892">
        <v>0</v>
      </c>
      <c r="V3892">
        <v>30</v>
      </c>
      <c r="W3892" t="s">
        <v>411</v>
      </c>
      <c r="X3892">
        <v>0</v>
      </c>
      <c r="Y3892">
        <v>0</v>
      </c>
      <c r="Z3892">
        <v>14300</v>
      </c>
      <c r="AA3892">
        <v>5.76</v>
      </c>
      <c r="AB3892" t="s">
        <v>410</v>
      </c>
      <c r="AC3892">
        <v>0</v>
      </c>
      <c r="AD3892">
        <v>0</v>
      </c>
      <c r="AE3892">
        <v>0</v>
      </c>
      <c r="AF3892">
        <v>0.5</v>
      </c>
      <c r="AG3892" t="s">
        <v>410</v>
      </c>
      <c r="AH3892">
        <v>0</v>
      </c>
      <c r="AI3892">
        <v>3.82</v>
      </c>
      <c r="AJ3892">
        <v>790</v>
      </c>
      <c r="AK3892" t="s">
        <v>411</v>
      </c>
      <c r="AL3892">
        <v>0.72</v>
      </c>
      <c r="AM3892">
        <v>0</v>
      </c>
      <c r="AN3892">
        <v>10</v>
      </c>
      <c r="AO3892">
        <v>110</v>
      </c>
      <c r="AP3892">
        <v>0</v>
      </c>
      <c r="AQ3892">
        <v>820</v>
      </c>
      <c r="AR3892">
        <v>0</v>
      </c>
      <c r="AS3892">
        <v>0</v>
      </c>
      <c r="AT3892">
        <v>3.52</v>
      </c>
      <c r="AU3892">
        <v>3.29</v>
      </c>
      <c r="AV3892">
        <v>1500</v>
      </c>
      <c r="AW3892">
        <v>10</v>
      </c>
      <c r="AX3892">
        <v>0</v>
      </c>
      <c r="AY3892">
        <v>0</v>
      </c>
      <c r="AZ3892">
        <v>0</v>
      </c>
      <c r="BA3892" t="s">
        <v>6813</v>
      </c>
      <c r="BB3892">
        <v>60</v>
      </c>
      <c r="BC3892">
        <v>0</v>
      </c>
      <c r="BD3892">
        <v>0</v>
      </c>
      <c r="BE3892" t="s">
        <v>410</v>
      </c>
      <c r="BF3892">
        <v>0.08</v>
      </c>
      <c r="BG3892" t="s">
        <v>410</v>
      </c>
      <c r="BH3892" t="s">
        <v>410</v>
      </c>
      <c r="BI3892">
        <v>20</v>
      </c>
      <c r="BJ3892" t="s">
        <v>410</v>
      </c>
      <c r="BK3892">
        <v>0</v>
      </c>
      <c r="BL3892">
        <v>0</v>
      </c>
      <c r="BM3892">
        <v>5930</v>
      </c>
      <c r="BN3892">
        <v>0</v>
      </c>
    </row>
    <row r="3893" spans="1:66" x14ac:dyDescent="0.15">
      <c r="A3893" t="s">
        <v>6850</v>
      </c>
      <c r="B3893" t="s">
        <v>218</v>
      </c>
      <c r="C3893">
        <v>1992.3</v>
      </c>
      <c r="D3893">
        <v>1995</v>
      </c>
      <c r="E3893">
        <v>607.20000000000005</v>
      </c>
      <c r="F3893">
        <v>608.1</v>
      </c>
      <c r="G3893" t="s">
        <v>6851</v>
      </c>
      <c r="H3893">
        <v>0</v>
      </c>
      <c r="I3893" t="s">
        <v>6812</v>
      </c>
      <c r="J3893">
        <v>18</v>
      </c>
      <c r="K3893">
        <v>0</v>
      </c>
      <c r="L3893">
        <v>3.29</v>
      </c>
      <c r="M3893">
        <v>1250</v>
      </c>
      <c r="N3893">
        <v>0.35199999999999998</v>
      </c>
      <c r="O3893">
        <v>0</v>
      </c>
      <c r="P3893">
        <v>80</v>
      </c>
      <c r="Q3893" t="s">
        <v>411</v>
      </c>
      <c r="R3893" t="s">
        <v>418</v>
      </c>
      <c r="S3893">
        <v>9.08</v>
      </c>
      <c r="T3893">
        <v>20</v>
      </c>
      <c r="U3893">
        <v>0</v>
      </c>
      <c r="V3893">
        <v>20</v>
      </c>
      <c r="W3893">
        <v>10</v>
      </c>
      <c r="X3893">
        <v>0</v>
      </c>
      <c r="Y3893">
        <v>0</v>
      </c>
      <c r="Z3893">
        <v>7920</v>
      </c>
      <c r="AA3893">
        <v>7.56</v>
      </c>
      <c r="AB3893" t="s">
        <v>410</v>
      </c>
      <c r="AC3893">
        <v>0</v>
      </c>
      <c r="AD3893">
        <v>0</v>
      </c>
      <c r="AE3893">
        <v>0</v>
      </c>
      <c r="AF3893">
        <v>0.5</v>
      </c>
      <c r="AG3893" t="s">
        <v>410</v>
      </c>
      <c r="AH3893">
        <v>0</v>
      </c>
      <c r="AI3893">
        <v>4.25</v>
      </c>
      <c r="AJ3893">
        <v>1200</v>
      </c>
      <c r="AK3893" t="s">
        <v>411</v>
      </c>
      <c r="AL3893">
        <v>0.54</v>
      </c>
      <c r="AM3893">
        <v>0</v>
      </c>
      <c r="AN3893" t="s">
        <v>411</v>
      </c>
      <c r="AO3893">
        <v>110</v>
      </c>
      <c r="AP3893">
        <v>0</v>
      </c>
      <c r="AQ3893">
        <v>1730</v>
      </c>
      <c r="AR3893">
        <v>0</v>
      </c>
      <c r="AS3893">
        <v>0</v>
      </c>
      <c r="AT3893">
        <v>3.29</v>
      </c>
      <c r="AU3893">
        <v>5.72</v>
      </c>
      <c r="AV3893">
        <v>350</v>
      </c>
      <c r="AW3893">
        <v>10</v>
      </c>
      <c r="AX3893">
        <v>0</v>
      </c>
      <c r="AY3893">
        <v>0</v>
      </c>
      <c r="AZ3893">
        <v>0</v>
      </c>
      <c r="BA3893" t="s">
        <v>6813</v>
      </c>
      <c r="BB3893">
        <v>50</v>
      </c>
      <c r="BC3893">
        <v>0</v>
      </c>
      <c r="BD3893">
        <v>0</v>
      </c>
      <c r="BE3893" t="s">
        <v>410</v>
      </c>
      <c r="BF3893">
        <v>0.05</v>
      </c>
      <c r="BG3893" t="s">
        <v>410</v>
      </c>
      <c r="BH3893" t="s">
        <v>410</v>
      </c>
      <c r="BI3893">
        <v>20</v>
      </c>
      <c r="BJ3893" t="s">
        <v>410</v>
      </c>
      <c r="BK3893">
        <v>0</v>
      </c>
      <c r="BL3893">
        <v>0</v>
      </c>
      <c r="BM3893">
        <v>9020</v>
      </c>
      <c r="BN3893">
        <v>0</v>
      </c>
    </row>
    <row r="3894" spans="1:66" x14ac:dyDescent="0.15">
      <c r="A3894" t="s">
        <v>6852</v>
      </c>
      <c r="B3894" t="s">
        <v>218</v>
      </c>
      <c r="C3894">
        <v>1995</v>
      </c>
      <c r="D3894">
        <v>1999.5</v>
      </c>
      <c r="E3894">
        <v>608.1</v>
      </c>
      <c r="F3894">
        <v>609.4</v>
      </c>
      <c r="G3894" t="s">
        <v>6206</v>
      </c>
      <c r="H3894">
        <v>0</v>
      </c>
      <c r="I3894" t="s">
        <v>6812</v>
      </c>
      <c r="J3894">
        <v>2</v>
      </c>
      <c r="K3894">
        <v>0</v>
      </c>
      <c r="L3894">
        <v>2.69</v>
      </c>
      <c r="M3894">
        <v>80</v>
      </c>
      <c r="N3894">
        <v>3.5000000000000003E-2</v>
      </c>
      <c r="O3894">
        <v>0</v>
      </c>
      <c r="P3894">
        <v>120</v>
      </c>
      <c r="Q3894" t="s">
        <v>411</v>
      </c>
      <c r="R3894" t="s">
        <v>418</v>
      </c>
      <c r="S3894">
        <v>0.99</v>
      </c>
      <c r="T3894" t="s">
        <v>411</v>
      </c>
      <c r="U3894">
        <v>0</v>
      </c>
      <c r="V3894" t="s">
        <v>411</v>
      </c>
      <c r="W3894">
        <v>10</v>
      </c>
      <c r="X3894">
        <v>0</v>
      </c>
      <c r="Y3894">
        <v>0</v>
      </c>
      <c r="Z3894">
        <v>410</v>
      </c>
      <c r="AA3894">
        <v>2.4300000000000002</v>
      </c>
      <c r="AB3894" t="s">
        <v>410</v>
      </c>
      <c r="AC3894">
        <v>0</v>
      </c>
      <c r="AD3894">
        <v>0</v>
      </c>
      <c r="AE3894">
        <v>0</v>
      </c>
      <c r="AF3894">
        <v>0.7</v>
      </c>
      <c r="AG3894" t="s">
        <v>410</v>
      </c>
      <c r="AH3894">
        <v>0</v>
      </c>
      <c r="AI3894">
        <v>1.8</v>
      </c>
      <c r="AJ3894">
        <v>160</v>
      </c>
      <c r="AK3894" t="s">
        <v>411</v>
      </c>
      <c r="AL3894">
        <v>0.83</v>
      </c>
      <c r="AM3894">
        <v>0</v>
      </c>
      <c r="AN3894" t="s">
        <v>411</v>
      </c>
      <c r="AO3894">
        <v>140</v>
      </c>
      <c r="AP3894">
        <v>0</v>
      </c>
      <c r="AQ3894">
        <v>70</v>
      </c>
      <c r="AR3894">
        <v>0</v>
      </c>
      <c r="AS3894">
        <v>0</v>
      </c>
      <c r="AT3894">
        <v>3.88</v>
      </c>
      <c r="AU3894">
        <v>0.18</v>
      </c>
      <c r="AV3894">
        <v>120</v>
      </c>
      <c r="AW3894" t="s">
        <v>411</v>
      </c>
      <c r="AX3894">
        <v>0</v>
      </c>
      <c r="AY3894">
        <v>0</v>
      </c>
      <c r="AZ3894">
        <v>0</v>
      </c>
      <c r="BA3894" t="s">
        <v>6813</v>
      </c>
      <c r="BB3894">
        <v>30</v>
      </c>
      <c r="BC3894">
        <v>0</v>
      </c>
      <c r="BD3894">
        <v>0</v>
      </c>
      <c r="BE3894" t="s">
        <v>410</v>
      </c>
      <c r="BF3894">
        <v>0.12</v>
      </c>
      <c r="BG3894" t="s">
        <v>410</v>
      </c>
      <c r="BH3894" t="s">
        <v>410</v>
      </c>
      <c r="BI3894">
        <v>30</v>
      </c>
      <c r="BJ3894" t="s">
        <v>410</v>
      </c>
      <c r="BK3894">
        <v>0</v>
      </c>
      <c r="BL3894">
        <v>0</v>
      </c>
      <c r="BM3894">
        <v>220</v>
      </c>
      <c r="BN3894">
        <v>0</v>
      </c>
    </row>
    <row r="3895" spans="1:66" x14ac:dyDescent="0.15">
      <c r="A3895" t="s">
        <v>6853</v>
      </c>
      <c r="B3895" t="s">
        <v>218</v>
      </c>
      <c r="C3895">
        <v>1999.5</v>
      </c>
      <c r="D3895">
        <v>2004.5</v>
      </c>
      <c r="E3895">
        <v>609.4</v>
      </c>
      <c r="F3895">
        <v>611</v>
      </c>
      <c r="G3895" t="s">
        <v>6206</v>
      </c>
      <c r="H3895">
        <v>0</v>
      </c>
      <c r="I3895" t="s">
        <v>6812</v>
      </c>
      <c r="J3895" t="s">
        <v>416</v>
      </c>
      <c r="K3895">
        <v>0</v>
      </c>
      <c r="L3895">
        <v>3.48</v>
      </c>
      <c r="M3895" t="s">
        <v>410</v>
      </c>
      <c r="N3895">
        <v>0.01</v>
      </c>
      <c r="O3895">
        <v>0</v>
      </c>
      <c r="P3895">
        <v>190</v>
      </c>
      <c r="Q3895" t="s">
        <v>411</v>
      </c>
      <c r="R3895" t="s">
        <v>418</v>
      </c>
      <c r="S3895">
        <v>0.62</v>
      </c>
      <c r="T3895" t="s">
        <v>411</v>
      </c>
      <c r="U3895">
        <v>0</v>
      </c>
      <c r="V3895" t="s">
        <v>411</v>
      </c>
      <c r="W3895" t="s">
        <v>411</v>
      </c>
      <c r="X3895">
        <v>0</v>
      </c>
      <c r="Y3895">
        <v>0</v>
      </c>
      <c r="Z3895">
        <v>180</v>
      </c>
      <c r="AA3895">
        <v>3.17</v>
      </c>
      <c r="AB3895" t="s">
        <v>410</v>
      </c>
      <c r="AC3895">
        <v>0</v>
      </c>
      <c r="AD3895">
        <v>0</v>
      </c>
      <c r="AE3895">
        <v>0</v>
      </c>
      <c r="AF3895">
        <v>0.9</v>
      </c>
      <c r="AG3895" t="s">
        <v>410</v>
      </c>
      <c r="AH3895">
        <v>0</v>
      </c>
      <c r="AI3895">
        <v>1.79</v>
      </c>
      <c r="AJ3895">
        <v>180</v>
      </c>
      <c r="AK3895" t="s">
        <v>411</v>
      </c>
      <c r="AL3895">
        <v>0.84</v>
      </c>
      <c r="AM3895">
        <v>0</v>
      </c>
      <c r="AN3895" t="s">
        <v>411</v>
      </c>
      <c r="AO3895">
        <v>230</v>
      </c>
      <c r="AP3895">
        <v>0</v>
      </c>
      <c r="AQ3895">
        <v>20</v>
      </c>
      <c r="AR3895">
        <v>0</v>
      </c>
      <c r="AS3895">
        <v>0</v>
      </c>
      <c r="AT3895">
        <v>4.49</v>
      </c>
      <c r="AU3895">
        <v>0.27</v>
      </c>
      <c r="AV3895" t="s">
        <v>410</v>
      </c>
      <c r="AW3895">
        <v>10</v>
      </c>
      <c r="AX3895">
        <v>0</v>
      </c>
      <c r="AY3895">
        <v>0</v>
      </c>
      <c r="AZ3895">
        <v>0</v>
      </c>
      <c r="BA3895" t="s">
        <v>6813</v>
      </c>
      <c r="BB3895">
        <v>30</v>
      </c>
      <c r="BC3895">
        <v>0</v>
      </c>
      <c r="BD3895">
        <v>0</v>
      </c>
      <c r="BE3895" t="s">
        <v>410</v>
      </c>
      <c r="BF3895">
        <v>0.14000000000000001</v>
      </c>
      <c r="BG3895" t="s">
        <v>410</v>
      </c>
      <c r="BH3895" t="s">
        <v>410</v>
      </c>
      <c r="BI3895">
        <v>20</v>
      </c>
      <c r="BJ3895" t="s">
        <v>410</v>
      </c>
      <c r="BK3895">
        <v>0</v>
      </c>
      <c r="BL3895">
        <v>0</v>
      </c>
      <c r="BM3895">
        <v>320</v>
      </c>
      <c r="BN3895">
        <v>0</v>
      </c>
    </row>
    <row r="3896" spans="1:66" x14ac:dyDescent="0.15">
      <c r="A3896" t="s">
        <v>6854</v>
      </c>
      <c r="B3896" t="s">
        <v>218</v>
      </c>
      <c r="C3896">
        <v>2004.5</v>
      </c>
      <c r="D3896">
        <v>2006</v>
      </c>
      <c r="E3896">
        <v>611</v>
      </c>
      <c r="F3896">
        <v>611.4</v>
      </c>
      <c r="G3896" t="s">
        <v>6206</v>
      </c>
      <c r="H3896">
        <v>0</v>
      </c>
      <c r="I3896" t="s">
        <v>6812</v>
      </c>
      <c r="J3896">
        <v>3</v>
      </c>
      <c r="K3896">
        <v>0</v>
      </c>
      <c r="L3896">
        <v>3.71</v>
      </c>
      <c r="M3896" t="s">
        <v>410</v>
      </c>
      <c r="N3896">
        <v>0.08</v>
      </c>
      <c r="O3896">
        <v>0</v>
      </c>
      <c r="P3896">
        <v>160</v>
      </c>
      <c r="Q3896" t="s">
        <v>411</v>
      </c>
      <c r="R3896" t="s">
        <v>418</v>
      </c>
      <c r="S3896">
        <v>1.1599999999999999</v>
      </c>
      <c r="T3896" t="s">
        <v>411</v>
      </c>
      <c r="U3896">
        <v>0</v>
      </c>
      <c r="V3896" t="s">
        <v>411</v>
      </c>
      <c r="W3896">
        <v>10</v>
      </c>
      <c r="X3896">
        <v>0</v>
      </c>
      <c r="Y3896">
        <v>0</v>
      </c>
      <c r="Z3896">
        <v>450</v>
      </c>
      <c r="AA3896">
        <v>3.83</v>
      </c>
      <c r="AB3896" t="s">
        <v>410</v>
      </c>
      <c r="AC3896">
        <v>0</v>
      </c>
      <c r="AD3896">
        <v>0</v>
      </c>
      <c r="AE3896">
        <v>0</v>
      </c>
      <c r="AF3896">
        <v>0.8</v>
      </c>
      <c r="AG3896" t="s">
        <v>410</v>
      </c>
      <c r="AH3896">
        <v>0</v>
      </c>
      <c r="AI3896">
        <v>2</v>
      </c>
      <c r="AJ3896">
        <v>320</v>
      </c>
      <c r="AK3896" t="s">
        <v>411</v>
      </c>
      <c r="AL3896">
        <v>0.61</v>
      </c>
      <c r="AM3896">
        <v>0</v>
      </c>
      <c r="AN3896" t="s">
        <v>411</v>
      </c>
      <c r="AO3896">
        <v>250</v>
      </c>
      <c r="AP3896">
        <v>0</v>
      </c>
      <c r="AQ3896">
        <v>290</v>
      </c>
      <c r="AR3896">
        <v>0</v>
      </c>
      <c r="AS3896">
        <v>0</v>
      </c>
      <c r="AT3896">
        <v>1.59</v>
      </c>
      <c r="AU3896">
        <v>0.32</v>
      </c>
      <c r="AV3896">
        <v>60</v>
      </c>
      <c r="AW3896">
        <v>10</v>
      </c>
      <c r="AX3896">
        <v>0</v>
      </c>
      <c r="AY3896">
        <v>0</v>
      </c>
      <c r="AZ3896">
        <v>0</v>
      </c>
      <c r="BA3896" t="s">
        <v>6813</v>
      </c>
      <c r="BB3896">
        <v>40</v>
      </c>
      <c r="BC3896">
        <v>0</v>
      </c>
      <c r="BD3896">
        <v>0</v>
      </c>
      <c r="BE3896" t="s">
        <v>410</v>
      </c>
      <c r="BF3896">
        <v>0.1</v>
      </c>
      <c r="BG3896" t="s">
        <v>410</v>
      </c>
      <c r="BH3896" t="s">
        <v>410</v>
      </c>
      <c r="BI3896">
        <v>20</v>
      </c>
      <c r="BJ3896" t="s">
        <v>410</v>
      </c>
      <c r="BK3896">
        <v>0</v>
      </c>
      <c r="BL3896">
        <v>0</v>
      </c>
      <c r="BM3896">
        <v>470</v>
      </c>
      <c r="BN3896">
        <v>0</v>
      </c>
    </row>
    <row r="3897" spans="1:66" x14ac:dyDescent="0.15">
      <c r="A3897" t="s">
        <v>6855</v>
      </c>
      <c r="B3897" t="s">
        <v>218</v>
      </c>
      <c r="C3897">
        <v>2006</v>
      </c>
      <c r="D3897">
        <v>2007</v>
      </c>
      <c r="E3897">
        <v>611.4</v>
      </c>
      <c r="F3897">
        <v>611.70000000000005</v>
      </c>
      <c r="G3897" t="s">
        <v>6856</v>
      </c>
      <c r="H3897">
        <v>0</v>
      </c>
      <c r="I3897" t="s">
        <v>6812</v>
      </c>
      <c r="J3897">
        <v>115</v>
      </c>
      <c r="K3897">
        <v>0</v>
      </c>
      <c r="L3897">
        <v>4.46</v>
      </c>
      <c r="M3897">
        <v>3980</v>
      </c>
      <c r="N3897">
        <v>1.7749999999999999</v>
      </c>
      <c r="O3897">
        <v>0</v>
      </c>
      <c r="P3897">
        <v>130</v>
      </c>
      <c r="Q3897" t="s">
        <v>411</v>
      </c>
      <c r="R3897" t="s">
        <v>418</v>
      </c>
      <c r="S3897">
        <v>1.43</v>
      </c>
      <c r="T3897">
        <v>10</v>
      </c>
      <c r="U3897">
        <v>0</v>
      </c>
      <c r="V3897">
        <v>40</v>
      </c>
      <c r="W3897" t="s">
        <v>411</v>
      </c>
      <c r="X3897">
        <v>0</v>
      </c>
      <c r="Y3897">
        <v>0</v>
      </c>
      <c r="Z3897">
        <v>12750</v>
      </c>
      <c r="AA3897">
        <v>8.6199999999999992</v>
      </c>
      <c r="AB3897" t="s">
        <v>410</v>
      </c>
      <c r="AC3897">
        <v>0</v>
      </c>
      <c r="AD3897">
        <v>0</v>
      </c>
      <c r="AE3897">
        <v>0</v>
      </c>
      <c r="AF3897">
        <v>0.7</v>
      </c>
      <c r="AG3897" t="s">
        <v>410</v>
      </c>
      <c r="AH3897">
        <v>0</v>
      </c>
      <c r="AI3897">
        <v>1.8</v>
      </c>
      <c r="AJ3897">
        <v>470</v>
      </c>
      <c r="AK3897" t="s">
        <v>411</v>
      </c>
      <c r="AL3897">
        <v>0.47</v>
      </c>
      <c r="AM3897">
        <v>0</v>
      </c>
      <c r="AN3897">
        <v>20</v>
      </c>
      <c r="AO3897">
        <v>160</v>
      </c>
      <c r="AP3897">
        <v>0</v>
      </c>
      <c r="AQ3897">
        <v>690</v>
      </c>
      <c r="AR3897">
        <v>0</v>
      </c>
      <c r="AS3897">
        <v>0</v>
      </c>
      <c r="AT3897">
        <v>1.22</v>
      </c>
      <c r="AU3897">
        <v>6.8</v>
      </c>
      <c r="AV3897">
        <v>3860</v>
      </c>
      <c r="AW3897">
        <v>10</v>
      </c>
      <c r="AX3897">
        <v>0</v>
      </c>
      <c r="AY3897">
        <v>0</v>
      </c>
      <c r="AZ3897">
        <v>0</v>
      </c>
      <c r="BA3897" t="s">
        <v>6813</v>
      </c>
      <c r="BB3897">
        <v>30</v>
      </c>
      <c r="BC3897">
        <v>0</v>
      </c>
      <c r="BD3897">
        <v>0</v>
      </c>
      <c r="BE3897" t="s">
        <v>410</v>
      </c>
      <c r="BF3897">
        <v>0.05</v>
      </c>
      <c r="BG3897" t="s">
        <v>410</v>
      </c>
      <c r="BH3897" t="s">
        <v>410</v>
      </c>
      <c r="BI3897">
        <v>20</v>
      </c>
      <c r="BJ3897" t="s">
        <v>410</v>
      </c>
      <c r="BK3897">
        <v>0</v>
      </c>
      <c r="BL3897">
        <v>0</v>
      </c>
      <c r="BM3897">
        <v>3070</v>
      </c>
      <c r="BN3897">
        <v>0</v>
      </c>
    </row>
    <row r="3898" spans="1:66" x14ac:dyDescent="0.15">
      <c r="A3898" t="s">
        <v>6857</v>
      </c>
      <c r="B3898" t="s">
        <v>218</v>
      </c>
      <c r="C3898">
        <v>2007</v>
      </c>
      <c r="D3898">
        <v>2011.7</v>
      </c>
      <c r="E3898">
        <v>611.70000000000005</v>
      </c>
      <c r="F3898">
        <v>613.20000000000005</v>
      </c>
      <c r="G3898" t="s">
        <v>2035</v>
      </c>
      <c r="H3898">
        <v>0</v>
      </c>
      <c r="I3898" t="s">
        <v>6812</v>
      </c>
      <c r="J3898">
        <v>2</v>
      </c>
      <c r="K3898">
        <v>0</v>
      </c>
      <c r="L3898">
        <v>4.13</v>
      </c>
      <c r="M3898" t="s">
        <v>410</v>
      </c>
      <c r="N3898">
        <v>4.1000000000000002E-2</v>
      </c>
      <c r="O3898">
        <v>0</v>
      </c>
      <c r="P3898">
        <v>220</v>
      </c>
      <c r="Q3898" t="s">
        <v>411</v>
      </c>
      <c r="R3898" t="s">
        <v>418</v>
      </c>
      <c r="S3898">
        <v>2.9</v>
      </c>
      <c r="T3898" t="s">
        <v>411</v>
      </c>
      <c r="U3898">
        <v>0</v>
      </c>
      <c r="V3898" t="s">
        <v>411</v>
      </c>
      <c r="W3898" t="s">
        <v>411</v>
      </c>
      <c r="X3898">
        <v>0</v>
      </c>
      <c r="Y3898">
        <v>0</v>
      </c>
      <c r="Z3898">
        <v>170</v>
      </c>
      <c r="AA3898">
        <v>2.99</v>
      </c>
      <c r="AB3898" t="s">
        <v>410</v>
      </c>
      <c r="AC3898">
        <v>0</v>
      </c>
      <c r="AD3898">
        <v>0</v>
      </c>
      <c r="AE3898">
        <v>0</v>
      </c>
      <c r="AF3898">
        <v>1.1000000000000001</v>
      </c>
      <c r="AG3898" t="s">
        <v>410</v>
      </c>
      <c r="AH3898">
        <v>0</v>
      </c>
      <c r="AI3898">
        <v>1.87</v>
      </c>
      <c r="AJ3898">
        <v>600</v>
      </c>
      <c r="AK3898" t="s">
        <v>411</v>
      </c>
      <c r="AL3898">
        <v>0.86</v>
      </c>
      <c r="AM3898">
        <v>0</v>
      </c>
      <c r="AN3898" t="s">
        <v>411</v>
      </c>
      <c r="AO3898">
        <v>380</v>
      </c>
      <c r="AP3898">
        <v>0</v>
      </c>
      <c r="AQ3898">
        <v>180</v>
      </c>
      <c r="AR3898">
        <v>0</v>
      </c>
      <c r="AS3898">
        <v>0</v>
      </c>
      <c r="AT3898">
        <v>4.9000000000000004</v>
      </c>
      <c r="AU3898">
        <v>0.08</v>
      </c>
      <c r="AV3898" t="s">
        <v>410</v>
      </c>
      <c r="AW3898">
        <v>10</v>
      </c>
      <c r="AX3898">
        <v>0</v>
      </c>
      <c r="AY3898">
        <v>0</v>
      </c>
      <c r="AZ3898">
        <v>0</v>
      </c>
      <c r="BA3898" t="s">
        <v>6813</v>
      </c>
      <c r="BB3898">
        <v>40</v>
      </c>
      <c r="BC3898">
        <v>0</v>
      </c>
      <c r="BD3898">
        <v>0</v>
      </c>
      <c r="BE3898" t="s">
        <v>410</v>
      </c>
      <c r="BF3898">
        <v>0.14000000000000001</v>
      </c>
      <c r="BG3898" t="s">
        <v>410</v>
      </c>
      <c r="BH3898" t="s">
        <v>410</v>
      </c>
      <c r="BI3898">
        <v>40</v>
      </c>
      <c r="BJ3898" t="s">
        <v>410</v>
      </c>
      <c r="BK3898">
        <v>0</v>
      </c>
      <c r="BL3898">
        <v>0</v>
      </c>
      <c r="BM3898">
        <v>310</v>
      </c>
      <c r="BN3898">
        <v>0</v>
      </c>
    </row>
    <row r="3899" spans="1:66" x14ac:dyDescent="0.15">
      <c r="A3899" t="s">
        <v>6858</v>
      </c>
      <c r="B3899" t="s">
        <v>218</v>
      </c>
      <c r="C3899">
        <v>2011.7</v>
      </c>
      <c r="D3899">
        <v>2015.6</v>
      </c>
      <c r="E3899">
        <v>613.20000000000005</v>
      </c>
      <c r="F3899">
        <v>614.4</v>
      </c>
      <c r="G3899" t="s">
        <v>3277</v>
      </c>
      <c r="H3899">
        <v>0</v>
      </c>
      <c r="I3899" t="s">
        <v>6812</v>
      </c>
      <c r="J3899">
        <v>18</v>
      </c>
      <c r="K3899">
        <v>0</v>
      </c>
      <c r="L3899">
        <v>4.7699999999999996</v>
      </c>
      <c r="M3899">
        <v>320</v>
      </c>
      <c r="N3899">
        <v>0.56599999999999995</v>
      </c>
      <c r="O3899">
        <v>0</v>
      </c>
      <c r="P3899">
        <v>200</v>
      </c>
      <c r="Q3899" t="s">
        <v>411</v>
      </c>
      <c r="R3899" t="s">
        <v>418</v>
      </c>
      <c r="S3899">
        <v>1.6</v>
      </c>
      <c r="T3899">
        <v>10</v>
      </c>
      <c r="U3899">
        <v>0</v>
      </c>
      <c r="V3899" t="s">
        <v>411</v>
      </c>
      <c r="W3899" t="s">
        <v>411</v>
      </c>
      <c r="X3899">
        <v>0</v>
      </c>
      <c r="Y3899">
        <v>0</v>
      </c>
      <c r="Z3899">
        <v>2060</v>
      </c>
      <c r="AA3899">
        <v>3.69</v>
      </c>
      <c r="AB3899" t="s">
        <v>410</v>
      </c>
      <c r="AC3899">
        <v>0</v>
      </c>
      <c r="AD3899">
        <v>0</v>
      </c>
      <c r="AE3899">
        <v>0</v>
      </c>
      <c r="AF3899">
        <v>1.1000000000000001</v>
      </c>
      <c r="AG3899" t="s">
        <v>410</v>
      </c>
      <c r="AH3899">
        <v>0</v>
      </c>
      <c r="AI3899">
        <v>1.87</v>
      </c>
      <c r="AJ3899">
        <v>450</v>
      </c>
      <c r="AK3899" t="s">
        <v>411</v>
      </c>
      <c r="AL3899">
        <v>0.69</v>
      </c>
      <c r="AM3899">
        <v>0</v>
      </c>
      <c r="AN3899" t="s">
        <v>411</v>
      </c>
      <c r="AO3899">
        <v>310</v>
      </c>
      <c r="AP3899">
        <v>0</v>
      </c>
      <c r="AQ3899">
        <v>1040</v>
      </c>
      <c r="AR3899">
        <v>0</v>
      </c>
      <c r="AS3899">
        <v>0</v>
      </c>
      <c r="AT3899">
        <v>3.6</v>
      </c>
      <c r="AU3899">
        <v>0.87</v>
      </c>
      <c r="AV3899">
        <v>590</v>
      </c>
      <c r="AW3899">
        <v>10</v>
      </c>
      <c r="AX3899">
        <v>0</v>
      </c>
      <c r="AY3899">
        <v>0</v>
      </c>
      <c r="AZ3899">
        <v>0</v>
      </c>
      <c r="BA3899" t="s">
        <v>6813</v>
      </c>
      <c r="BB3899">
        <v>40</v>
      </c>
      <c r="BC3899">
        <v>0</v>
      </c>
      <c r="BD3899">
        <v>0</v>
      </c>
      <c r="BE3899" t="s">
        <v>410</v>
      </c>
      <c r="BF3899">
        <v>0.1</v>
      </c>
      <c r="BG3899" t="s">
        <v>410</v>
      </c>
      <c r="BH3899" t="s">
        <v>410</v>
      </c>
      <c r="BI3899">
        <v>30</v>
      </c>
      <c r="BJ3899" t="s">
        <v>410</v>
      </c>
      <c r="BK3899">
        <v>0</v>
      </c>
      <c r="BL3899">
        <v>0</v>
      </c>
      <c r="BM3899">
        <v>1590</v>
      </c>
      <c r="BN3899">
        <v>0</v>
      </c>
    </row>
    <row r="3900" spans="1:66" x14ac:dyDescent="0.15">
      <c r="A3900" t="s">
        <v>6859</v>
      </c>
      <c r="B3900" t="s">
        <v>218</v>
      </c>
      <c r="C3900">
        <v>2015.6</v>
      </c>
      <c r="D3900">
        <v>2018.5</v>
      </c>
      <c r="E3900">
        <v>614.4</v>
      </c>
      <c r="F3900">
        <v>615.20000000000005</v>
      </c>
      <c r="G3900" t="s">
        <v>6860</v>
      </c>
      <c r="H3900">
        <v>0</v>
      </c>
      <c r="I3900" t="s">
        <v>6812</v>
      </c>
      <c r="J3900">
        <v>50</v>
      </c>
      <c r="K3900">
        <v>0</v>
      </c>
      <c r="L3900">
        <v>3.92</v>
      </c>
      <c r="M3900">
        <v>650</v>
      </c>
      <c r="N3900">
        <v>1.31</v>
      </c>
      <c r="O3900">
        <v>0</v>
      </c>
      <c r="P3900">
        <v>190</v>
      </c>
      <c r="Q3900" t="s">
        <v>411</v>
      </c>
      <c r="R3900" t="s">
        <v>418</v>
      </c>
      <c r="S3900">
        <v>0.85</v>
      </c>
      <c r="T3900">
        <v>10</v>
      </c>
      <c r="U3900">
        <v>0</v>
      </c>
      <c r="V3900">
        <v>10</v>
      </c>
      <c r="W3900" t="s">
        <v>411</v>
      </c>
      <c r="X3900">
        <v>0</v>
      </c>
      <c r="Y3900">
        <v>0</v>
      </c>
      <c r="Z3900">
        <v>5180</v>
      </c>
      <c r="AA3900">
        <v>4.6500000000000004</v>
      </c>
      <c r="AB3900" t="s">
        <v>410</v>
      </c>
      <c r="AC3900">
        <v>0</v>
      </c>
      <c r="AD3900">
        <v>0</v>
      </c>
      <c r="AE3900">
        <v>0</v>
      </c>
      <c r="AF3900">
        <v>1</v>
      </c>
      <c r="AG3900" t="s">
        <v>410</v>
      </c>
      <c r="AH3900">
        <v>0</v>
      </c>
      <c r="AI3900">
        <v>1.63</v>
      </c>
      <c r="AJ3900">
        <v>230</v>
      </c>
      <c r="AK3900" t="s">
        <v>411</v>
      </c>
      <c r="AL3900">
        <v>0.67</v>
      </c>
      <c r="AM3900">
        <v>0</v>
      </c>
      <c r="AN3900">
        <v>10</v>
      </c>
      <c r="AO3900">
        <v>270</v>
      </c>
      <c r="AP3900">
        <v>0</v>
      </c>
      <c r="AQ3900">
        <v>2170</v>
      </c>
      <c r="AR3900">
        <v>0</v>
      </c>
      <c r="AS3900">
        <v>0</v>
      </c>
      <c r="AT3900">
        <v>3.29</v>
      </c>
      <c r="AU3900">
        <v>2.62</v>
      </c>
      <c r="AV3900">
        <v>1830</v>
      </c>
      <c r="AW3900">
        <v>10</v>
      </c>
      <c r="AX3900">
        <v>0</v>
      </c>
      <c r="AY3900">
        <v>0</v>
      </c>
      <c r="AZ3900">
        <v>0</v>
      </c>
      <c r="BA3900" t="s">
        <v>6813</v>
      </c>
      <c r="BB3900">
        <v>30</v>
      </c>
      <c r="BC3900">
        <v>0</v>
      </c>
      <c r="BD3900">
        <v>0</v>
      </c>
      <c r="BE3900" t="s">
        <v>410</v>
      </c>
      <c r="BF3900">
        <v>0.09</v>
      </c>
      <c r="BG3900" t="s">
        <v>410</v>
      </c>
      <c r="BH3900" t="s">
        <v>410</v>
      </c>
      <c r="BI3900">
        <v>30</v>
      </c>
      <c r="BJ3900" t="s">
        <v>410</v>
      </c>
      <c r="BK3900">
        <v>0</v>
      </c>
      <c r="BL3900">
        <v>0</v>
      </c>
      <c r="BM3900">
        <v>2130</v>
      </c>
      <c r="BN3900">
        <v>0</v>
      </c>
    </row>
    <row r="3901" spans="1:66" x14ac:dyDescent="0.15">
      <c r="A3901" t="s">
        <v>6861</v>
      </c>
      <c r="B3901" t="s">
        <v>218</v>
      </c>
      <c r="C3901">
        <v>2018.5</v>
      </c>
      <c r="D3901">
        <v>2021.2</v>
      </c>
      <c r="E3901">
        <v>615.20000000000005</v>
      </c>
      <c r="F3901">
        <v>616.1</v>
      </c>
      <c r="G3901" t="s">
        <v>6862</v>
      </c>
      <c r="H3901">
        <v>0</v>
      </c>
      <c r="I3901" t="s">
        <v>6812</v>
      </c>
      <c r="J3901">
        <v>3</v>
      </c>
      <c r="K3901">
        <v>0</v>
      </c>
      <c r="L3901">
        <v>4.22</v>
      </c>
      <c r="M3901">
        <v>200</v>
      </c>
      <c r="N3901">
        <v>0.56499999999999995</v>
      </c>
      <c r="O3901">
        <v>0</v>
      </c>
      <c r="P3901">
        <v>220</v>
      </c>
      <c r="Q3901" t="s">
        <v>411</v>
      </c>
      <c r="R3901" t="s">
        <v>418</v>
      </c>
      <c r="S3901">
        <v>1.24</v>
      </c>
      <c r="T3901">
        <v>20</v>
      </c>
      <c r="U3901">
        <v>0</v>
      </c>
      <c r="V3901">
        <v>10</v>
      </c>
      <c r="W3901">
        <v>10</v>
      </c>
      <c r="X3901">
        <v>0</v>
      </c>
      <c r="Y3901">
        <v>0</v>
      </c>
      <c r="Z3901">
        <v>380</v>
      </c>
      <c r="AA3901">
        <v>2.72</v>
      </c>
      <c r="AB3901" t="s">
        <v>410</v>
      </c>
      <c r="AC3901">
        <v>0</v>
      </c>
      <c r="AD3901">
        <v>0</v>
      </c>
      <c r="AE3901">
        <v>0</v>
      </c>
      <c r="AF3901">
        <v>1.3</v>
      </c>
      <c r="AG3901" t="s">
        <v>410</v>
      </c>
      <c r="AH3901">
        <v>0</v>
      </c>
      <c r="AI3901">
        <v>1.07</v>
      </c>
      <c r="AJ3901">
        <v>380</v>
      </c>
      <c r="AK3901" t="s">
        <v>411</v>
      </c>
      <c r="AL3901">
        <v>0.81</v>
      </c>
      <c r="AM3901">
        <v>0</v>
      </c>
      <c r="AN3901">
        <v>10</v>
      </c>
      <c r="AO3901">
        <v>320</v>
      </c>
      <c r="AP3901">
        <v>0</v>
      </c>
      <c r="AQ3901">
        <v>290</v>
      </c>
      <c r="AR3901">
        <v>0</v>
      </c>
      <c r="AS3901">
        <v>0</v>
      </c>
      <c r="AT3901">
        <v>2.96</v>
      </c>
      <c r="AU3901">
        <v>1.97</v>
      </c>
      <c r="AV3901">
        <v>150</v>
      </c>
      <c r="AW3901">
        <v>10</v>
      </c>
      <c r="AX3901">
        <v>0</v>
      </c>
      <c r="AY3901">
        <v>0</v>
      </c>
      <c r="AZ3901">
        <v>0</v>
      </c>
      <c r="BA3901" t="s">
        <v>6813</v>
      </c>
      <c r="BB3901">
        <v>40</v>
      </c>
      <c r="BC3901">
        <v>0</v>
      </c>
      <c r="BD3901">
        <v>0</v>
      </c>
      <c r="BE3901" t="s">
        <v>410</v>
      </c>
      <c r="BF3901">
        <v>0.13</v>
      </c>
      <c r="BG3901" t="s">
        <v>410</v>
      </c>
      <c r="BH3901" t="s">
        <v>410</v>
      </c>
      <c r="BI3901">
        <v>30</v>
      </c>
      <c r="BJ3901" t="s">
        <v>410</v>
      </c>
      <c r="BK3901">
        <v>0</v>
      </c>
      <c r="BL3901">
        <v>0</v>
      </c>
      <c r="BM3901">
        <v>5730</v>
      </c>
      <c r="BN3901">
        <v>0</v>
      </c>
    </row>
    <row r="3902" spans="1:66" x14ac:dyDescent="0.15">
      <c r="A3902" t="s">
        <v>6863</v>
      </c>
      <c r="B3902" t="s">
        <v>218</v>
      </c>
      <c r="C3902">
        <v>2021.2</v>
      </c>
      <c r="D3902">
        <v>2024.8</v>
      </c>
      <c r="E3902">
        <v>616.1</v>
      </c>
      <c r="F3902">
        <v>617.20000000000005</v>
      </c>
      <c r="G3902" t="s">
        <v>6860</v>
      </c>
      <c r="H3902">
        <v>0</v>
      </c>
      <c r="I3902" t="s">
        <v>6812</v>
      </c>
      <c r="J3902">
        <v>4</v>
      </c>
      <c r="K3902">
        <v>0</v>
      </c>
      <c r="L3902">
        <v>5.84</v>
      </c>
      <c r="M3902">
        <v>280</v>
      </c>
      <c r="N3902">
        <v>8.6999999999999994E-2</v>
      </c>
      <c r="O3902">
        <v>0</v>
      </c>
      <c r="P3902">
        <v>210</v>
      </c>
      <c r="Q3902" t="s">
        <v>411</v>
      </c>
      <c r="R3902" t="s">
        <v>418</v>
      </c>
      <c r="S3902">
        <v>6.43</v>
      </c>
      <c r="T3902" t="s">
        <v>411</v>
      </c>
      <c r="U3902">
        <v>0</v>
      </c>
      <c r="V3902" t="s">
        <v>411</v>
      </c>
      <c r="W3902">
        <v>10</v>
      </c>
      <c r="X3902">
        <v>0</v>
      </c>
      <c r="Y3902">
        <v>0</v>
      </c>
      <c r="Z3902">
        <v>150</v>
      </c>
      <c r="AA3902">
        <v>4.26</v>
      </c>
      <c r="AB3902" t="s">
        <v>410</v>
      </c>
      <c r="AC3902">
        <v>0</v>
      </c>
      <c r="AD3902">
        <v>0</v>
      </c>
      <c r="AE3902">
        <v>0</v>
      </c>
      <c r="AF3902">
        <v>1.2</v>
      </c>
      <c r="AG3902" t="s">
        <v>410</v>
      </c>
      <c r="AH3902">
        <v>0</v>
      </c>
      <c r="AI3902">
        <v>2.79</v>
      </c>
      <c r="AJ3902">
        <v>2060</v>
      </c>
      <c r="AK3902" t="s">
        <v>411</v>
      </c>
      <c r="AL3902">
        <v>0.8</v>
      </c>
      <c r="AM3902">
        <v>0</v>
      </c>
      <c r="AN3902">
        <v>10</v>
      </c>
      <c r="AO3902">
        <v>180</v>
      </c>
      <c r="AP3902">
        <v>0</v>
      </c>
      <c r="AQ3902">
        <v>160</v>
      </c>
      <c r="AR3902">
        <v>0</v>
      </c>
      <c r="AS3902">
        <v>0</v>
      </c>
      <c r="AT3902">
        <v>3.7</v>
      </c>
      <c r="AU3902">
        <v>2.34</v>
      </c>
      <c r="AV3902">
        <v>100</v>
      </c>
      <c r="AW3902">
        <v>10</v>
      </c>
      <c r="AX3902">
        <v>0</v>
      </c>
      <c r="AY3902">
        <v>0</v>
      </c>
      <c r="AZ3902">
        <v>0</v>
      </c>
      <c r="BA3902" t="s">
        <v>6813</v>
      </c>
      <c r="BB3902">
        <v>60</v>
      </c>
      <c r="BC3902">
        <v>0</v>
      </c>
      <c r="BD3902">
        <v>0</v>
      </c>
      <c r="BE3902" t="s">
        <v>410</v>
      </c>
      <c r="BF3902">
        <v>0.1</v>
      </c>
      <c r="BG3902" t="s">
        <v>410</v>
      </c>
      <c r="BH3902" t="s">
        <v>410</v>
      </c>
      <c r="BI3902">
        <v>10</v>
      </c>
      <c r="BJ3902" t="s">
        <v>410</v>
      </c>
      <c r="BK3902">
        <v>0</v>
      </c>
      <c r="BL3902">
        <v>0</v>
      </c>
      <c r="BM3902">
        <v>1630</v>
      </c>
      <c r="BN3902">
        <v>0</v>
      </c>
    </row>
    <row r="3903" spans="1:66" x14ac:dyDescent="0.15">
      <c r="A3903" t="s">
        <v>6864</v>
      </c>
      <c r="B3903" t="s">
        <v>218</v>
      </c>
      <c r="C3903">
        <v>2024.8</v>
      </c>
      <c r="D3903">
        <v>2029.5</v>
      </c>
      <c r="E3903">
        <v>617.20000000000005</v>
      </c>
      <c r="F3903">
        <v>618.6</v>
      </c>
      <c r="G3903" t="s">
        <v>6865</v>
      </c>
      <c r="H3903">
        <v>0</v>
      </c>
      <c r="I3903" t="s">
        <v>6812</v>
      </c>
      <c r="J3903">
        <v>5</v>
      </c>
      <c r="K3903">
        <v>0</v>
      </c>
      <c r="L3903">
        <v>5.28</v>
      </c>
      <c r="M3903">
        <v>1160</v>
      </c>
      <c r="N3903">
        <v>0.128</v>
      </c>
      <c r="O3903">
        <v>0</v>
      </c>
      <c r="P3903">
        <v>220</v>
      </c>
      <c r="Q3903" t="s">
        <v>411</v>
      </c>
      <c r="R3903" t="s">
        <v>418</v>
      </c>
      <c r="S3903">
        <v>2.42</v>
      </c>
      <c r="T3903">
        <v>10</v>
      </c>
      <c r="U3903">
        <v>0</v>
      </c>
      <c r="V3903">
        <v>10</v>
      </c>
      <c r="W3903" t="s">
        <v>411</v>
      </c>
      <c r="X3903">
        <v>0</v>
      </c>
      <c r="Y3903">
        <v>0</v>
      </c>
      <c r="Z3903">
        <v>310</v>
      </c>
      <c r="AA3903">
        <v>6.6</v>
      </c>
      <c r="AB3903" t="s">
        <v>410</v>
      </c>
      <c r="AC3903">
        <v>0</v>
      </c>
      <c r="AD3903">
        <v>0</v>
      </c>
      <c r="AE3903">
        <v>0</v>
      </c>
      <c r="AF3903">
        <v>1.3</v>
      </c>
      <c r="AG3903" t="s">
        <v>410</v>
      </c>
      <c r="AH3903">
        <v>0</v>
      </c>
      <c r="AI3903">
        <v>1.03</v>
      </c>
      <c r="AJ3903">
        <v>850</v>
      </c>
      <c r="AK3903">
        <v>10</v>
      </c>
      <c r="AL3903">
        <v>1.02</v>
      </c>
      <c r="AM3903">
        <v>0</v>
      </c>
      <c r="AN3903">
        <v>10</v>
      </c>
      <c r="AO3903">
        <v>230</v>
      </c>
      <c r="AP3903">
        <v>0</v>
      </c>
      <c r="AQ3903">
        <v>300</v>
      </c>
      <c r="AR3903">
        <v>0</v>
      </c>
      <c r="AS3903">
        <v>0</v>
      </c>
      <c r="AT3903">
        <v>4.8</v>
      </c>
      <c r="AU3903">
        <v>6.2</v>
      </c>
      <c r="AV3903">
        <v>190</v>
      </c>
      <c r="AW3903">
        <v>10</v>
      </c>
      <c r="AX3903">
        <v>0</v>
      </c>
      <c r="AY3903">
        <v>0</v>
      </c>
      <c r="AZ3903">
        <v>0</v>
      </c>
      <c r="BA3903" t="s">
        <v>6813</v>
      </c>
      <c r="BB3903">
        <v>50</v>
      </c>
      <c r="BC3903">
        <v>0</v>
      </c>
      <c r="BD3903">
        <v>0</v>
      </c>
      <c r="BE3903" t="s">
        <v>410</v>
      </c>
      <c r="BF3903">
        <v>0.1</v>
      </c>
      <c r="BG3903" t="s">
        <v>410</v>
      </c>
      <c r="BH3903" t="s">
        <v>410</v>
      </c>
      <c r="BI3903">
        <v>20</v>
      </c>
      <c r="BJ3903" t="s">
        <v>410</v>
      </c>
      <c r="BK3903">
        <v>0</v>
      </c>
      <c r="BL3903">
        <v>0</v>
      </c>
      <c r="BM3903">
        <v>3670</v>
      </c>
      <c r="BN3903">
        <v>0</v>
      </c>
    </row>
    <row r="3904" spans="1:66" x14ac:dyDescent="0.15">
      <c r="A3904" t="s">
        <v>6866</v>
      </c>
      <c r="B3904" t="s">
        <v>218</v>
      </c>
      <c r="C3904">
        <v>2029.5</v>
      </c>
      <c r="D3904">
        <v>2036</v>
      </c>
      <c r="E3904">
        <v>618.6</v>
      </c>
      <c r="F3904">
        <v>620.6</v>
      </c>
      <c r="G3904" t="s">
        <v>2035</v>
      </c>
      <c r="H3904">
        <v>0</v>
      </c>
      <c r="I3904" t="s">
        <v>6812</v>
      </c>
      <c r="J3904">
        <v>1</v>
      </c>
      <c r="K3904">
        <v>0</v>
      </c>
      <c r="L3904">
        <v>5.35</v>
      </c>
      <c r="M3904">
        <v>130</v>
      </c>
      <c r="N3904">
        <v>2.5999999999999999E-2</v>
      </c>
      <c r="O3904">
        <v>0</v>
      </c>
      <c r="P3904">
        <v>160</v>
      </c>
      <c r="Q3904" t="s">
        <v>411</v>
      </c>
      <c r="R3904" t="s">
        <v>418</v>
      </c>
      <c r="S3904">
        <v>1.9</v>
      </c>
      <c r="T3904" t="s">
        <v>411</v>
      </c>
      <c r="U3904">
        <v>0</v>
      </c>
      <c r="V3904">
        <v>10</v>
      </c>
      <c r="W3904" t="s">
        <v>411</v>
      </c>
      <c r="X3904">
        <v>0</v>
      </c>
      <c r="Y3904">
        <v>0</v>
      </c>
      <c r="Z3904">
        <v>100</v>
      </c>
      <c r="AA3904">
        <v>6.4</v>
      </c>
      <c r="AB3904" t="s">
        <v>410</v>
      </c>
      <c r="AC3904">
        <v>0</v>
      </c>
      <c r="AD3904">
        <v>0</v>
      </c>
      <c r="AE3904">
        <v>0</v>
      </c>
      <c r="AF3904">
        <v>0.8</v>
      </c>
      <c r="AG3904" t="s">
        <v>410</v>
      </c>
      <c r="AH3904">
        <v>0</v>
      </c>
      <c r="AI3904">
        <v>1.87</v>
      </c>
      <c r="AJ3904">
        <v>950</v>
      </c>
      <c r="AK3904" t="s">
        <v>411</v>
      </c>
      <c r="AL3904">
        <v>0.51</v>
      </c>
      <c r="AM3904">
        <v>0</v>
      </c>
      <c r="AN3904" t="s">
        <v>411</v>
      </c>
      <c r="AO3904">
        <v>800</v>
      </c>
      <c r="AP3904">
        <v>0</v>
      </c>
      <c r="AQ3904">
        <v>100</v>
      </c>
      <c r="AR3904">
        <v>0</v>
      </c>
      <c r="AS3904">
        <v>0</v>
      </c>
      <c r="AT3904">
        <v>3.11</v>
      </c>
      <c r="AU3904">
        <v>0.93</v>
      </c>
      <c r="AV3904" t="s">
        <v>410</v>
      </c>
      <c r="AW3904">
        <v>20</v>
      </c>
      <c r="AX3904">
        <v>0</v>
      </c>
      <c r="AY3904">
        <v>0</v>
      </c>
      <c r="AZ3904">
        <v>0</v>
      </c>
      <c r="BA3904" t="s">
        <v>6813</v>
      </c>
      <c r="BB3904">
        <v>40</v>
      </c>
      <c r="BC3904">
        <v>0</v>
      </c>
      <c r="BD3904">
        <v>0</v>
      </c>
      <c r="BE3904" t="s">
        <v>410</v>
      </c>
      <c r="BF3904">
        <v>0.08</v>
      </c>
      <c r="BG3904" t="s">
        <v>410</v>
      </c>
      <c r="BH3904" t="s">
        <v>410</v>
      </c>
      <c r="BI3904">
        <v>20</v>
      </c>
      <c r="BJ3904" t="s">
        <v>410</v>
      </c>
      <c r="BK3904">
        <v>0</v>
      </c>
      <c r="BL3904">
        <v>0</v>
      </c>
      <c r="BM3904">
        <v>1360</v>
      </c>
      <c r="BN3904">
        <v>0</v>
      </c>
    </row>
    <row r="3905" spans="1:66" x14ac:dyDescent="0.15">
      <c r="A3905" t="s">
        <v>6867</v>
      </c>
      <c r="B3905" t="s">
        <v>218</v>
      </c>
      <c r="C3905">
        <v>2036</v>
      </c>
      <c r="D3905">
        <v>2037.8</v>
      </c>
      <c r="E3905">
        <v>620.6</v>
      </c>
      <c r="F3905">
        <v>621.1</v>
      </c>
      <c r="G3905" t="s">
        <v>6868</v>
      </c>
      <c r="H3905">
        <v>0</v>
      </c>
      <c r="I3905" t="s">
        <v>6812</v>
      </c>
      <c r="J3905">
        <v>31</v>
      </c>
      <c r="K3905">
        <v>0</v>
      </c>
      <c r="L3905">
        <v>2.4700000000000002</v>
      </c>
      <c r="M3905">
        <v>12250</v>
      </c>
      <c r="N3905">
        <v>1.76</v>
      </c>
      <c r="O3905">
        <v>0</v>
      </c>
      <c r="P3905" t="s">
        <v>410</v>
      </c>
      <c r="Q3905" t="s">
        <v>411</v>
      </c>
      <c r="R3905" t="s">
        <v>418</v>
      </c>
      <c r="S3905">
        <v>1.75</v>
      </c>
      <c r="T3905">
        <v>130</v>
      </c>
      <c r="U3905">
        <v>0</v>
      </c>
      <c r="V3905" t="s">
        <v>411</v>
      </c>
      <c r="W3905">
        <v>10</v>
      </c>
      <c r="X3905">
        <v>0</v>
      </c>
      <c r="Y3905">
        <v>0</v>
      </c>
      <c r="Z3905">
        <v>800</v>
      </c>
      <c r="AA3905">
        <v>19.55</v>
      </c>
      <c r="AB3905" t="s">
        <v>410</v>
      </c>
      <c r="AC3905">
        <v>0</v>
      </c>
      <c r="AD3905">
        <v>0</v>
      </c>
      <c r="AE3905">
        <v>0</v>
      </c>
      <c r="AF3905">
        <v>0.2</v>
      </c>
      <c r="AG3905" t="s">
        <v>410</v>
      </c>
      <c r="AH3905">
        <v>0</v>
      </c>
      <c r="AI3905">
        <v>1.38</v>
      </c>
      <c r="AJ3905">
        <v>990</v>
      </c>
      <c r="AK3905">
        <v>10</v>
      </c>
      <c r="AL3905">
        <v>0.13</v>
      </c>
      <c r="AM3905">
        <v>0</v>
      </c>
      <c r="AN3905" t="s">
        <v>411</v>
      </c>
      <c r="AO3905" t="s">
        <v>410</v>
      </c>
      <c r="AP3905">
        <v>0</v>
      </c>
      <c r="AQ3905">
        <v>6210</v>
      </c>
      <c r="AR3905">
        <v>0</v>
      </c>
      <c r="AS3905">
        <v>0</v>
      </c>
      <c r="AT3905">
        <v>2.36</v>
      </c>
      <c r="AU3905" t="s">
        <v>412</v>
      </c>
      <c r="AV3905">
        <v>530</v>
      </c>
      <c r="AW3905">
        <v>10</v>
      </c>
      <c r="AX3905">
        <v>0</v>
      </c>
      <c r="AY3905">
        <v>0</v>
      </c>
      <c r="AZ3905">
        <v>0</v>
      </c>
      <c r="BA3905" t="s">
        <v>6813</v>
      </c>
      <c r="BB3905">
        <v>30</v>
      </c>
      <c r="BC3905">
        <v>0</v>
      </c>
      <c r="BD3905">
        <v>0</v>
      </c>
      <c r="BE3905" t="s">
        <v>410</v>
      </c>
      <c r="BF3905" t="s">
        <v>421</v>
      </c>
      <c r="BG3905" t="s">
        <v>410</v>
      </c>
      <c r="BH3905" t="s">
        <v>410</v>
      </c>
      <c r="BI3905">
        <v>10</v>
      </c>
      <c r="BJ3905" t="s">
        <v>410</v>
      </c>
      <c r="BK3905">
        <v>0</v>
      </c>
      <c r="BL3905">
        <v>0</v>
      </c>
      <c r="BM3905">
        <v>51900</v>
      </c>
      <c r="BN3905">
        <v>0</v>
      </c>
    </row>
    <row r="3906" spans="1:66" x14ac:dyDescent="0.15">
      <c r="A3906" t="s">
        <v>6869</v>
      </c>
      <c r="B3906" t="s">
        <v>218</v>
      </c>
      <c r="C3906">
        <v>2037.8</v>
      </c>
      <c r="D3906">
        <v>2040</v>
      </c>
      <c r="E3906">
        <v>621.1</v>
      </c>
      <c r="F3906">
        <v>621.79999999999995</v>
      </c>
      <c r="G3906" t="s">
        <v>6870</v>
      </c>
      <c r="H3906">
        <v>0</v>
      </c>
      <c r="I3906" t="s">
        <v>6812</v>
      </c>
      <c r="J3906">
        <v>3</v>
      </c>
      <c r="K3906">
        <v>0</v>
      </c>
      <c r="L3906">
        <v>5.84</v>
      </c>
      <c r="M3906">
        <v>70</v>
      </c>
      <c r="N3906">
        <v>3.4000000000000002E-2</v>
      </c>
      <c r="O3906">
        <v>0</v>
      </c>
      <c r="P3906">
        <v>180</v>
      </c>
      <c r="Q3906" t="s">
        <v>411</v>
      </c>
      <c r="R3906" t="s">
        <v>418</v>
      </c>
      <c r="S3906">
        <v>3.2</v>
      </c>
      <c r="T3906" t="s">
        <v>411</v>
      </c>
      <c r="U3906">
        <v>0</v>
      </c>
      <c r="V3906">
        <v>10</v>
      </c>
      <c r="W3906">
        <v>10</v>
      </c>
      <c r="X3906">
        <v>0</v>
      </c>
      <c r="Y3906">
        <v>0</v>
      </c>
      <c r="Z3906">
        <v>180</v>
      </c>
      <c r="AA3906">
        <v>7.62</v>
      </c>
      <c r="AB3906" t="s">
        <v>410</v>
      </c>
      <c r="AC3906">
        <v>0</v>
      </c>
      <c r="AD3906">
        <v>0</v>
      </c>
      <c r="AE3906">
        <v>0</v>
      </c>
      <c r="AF3906">
        <v>0.8</v>
      </c>
      <c r="AG3906" t="s">
        <v>410</v>
      </c>
      <c r="AH3906">
        <v>0</v>
      </c>
      <c r="AI3906">
        <v>1.89</v>
      </c>
      <c r="AJ3906">
        <v>870</v>
      </c>
      <c r="AK3906" t="s">
        <v>411</v>
      </c>
      <c r="AL3906">
        <v>0.5</v>
      </c>
      <c r="AM3906">
        <v>0</v>
      </c>
      <c r="AN3906" t="s">
        <v>411</v>
      </c>
      <c r="AO3906">
        <v>700</v>
      </c>
      <c r="AP3906">
        <v>0</v>
      </c>
      <c r="AQ3906">
        <v>100</v>
      </c>
      <c r="AR3906">
        <v>0</v>
      </c>
      <c r="AS3906">
        <v>0</v>
      </c>
      <c r="AT3906">
        <v>2.6</v>
      </c>
      <c r="AU3906">
        <v>0.75</v>
      </c>
      <c r="AV3906">
        <v>60</v>
      </c>
      <c r="AW3906">
        <v>30</v>
      </c>
      <c r="AX3906">
        <v>0</v>
      </c>
      <c r="AY3906">
        <v>0</v>
      </c>
      <c r="AZ3906">
        <v>0</v>
      </c>
      <c r="BA3906" t="s">
        <v>6813</v>
      </c>
      <c r="BB3906">
        <v>40</v>
      </c>
      <c r="BC3906">
        <v>0</v>
      </c>
      <c r="BD3906">
        <v>0</v>
      </c>
      <c r="BE3906" t="s">
        <v>410</v>
      </c>
      <c r="BF3906">
        <v>0.11</v>
      </c>
      <c r="BG3906" t="s">
        <v>410</v>
      </c>
      <c r="BH3906" t="s">
        <v>410</v>
      </c>
      <c r="BI3906">
        <v>80</v>
      </c>
      <c r="BJ3906" t="s">
        <v>410</v>
      </c>
      <c r="BK3906">
        <v>0</v>
      </c>
      <c r="BL3906">
        <v>0</v>
      </c>
      <c r="BM3906">
        <v>470</v>
      </c>
      <c r="BN3906">
        <v>0</v>
      </c>
    </row>
    <row r="3907" spans="1:66" x14ac:dyDescent="0.15">
      <c r="A3907" t="s">
        <v>6871</v>
      </c>
      <c r="B3907" t="s">
        <v>218</v>
      </c>
      <c r="C3907">
        <v>2040</v>
      </c>
      <c r="D3907">
        <v>2045</v>
      </c>
      <c r="E3907">
        <v>621.79999999999995</v>
      </c>
      <c r="F3907">
        <v>623.29999999999995</v>
      </c>
      <c r="G3907" t="s">
        <v>6206</v>
      </c>
      <c r="H3907">
        <v>0</v>
      </c>
      <c r="I3907" t="s">
        <v>6812</v>
      </c>
      <c r="J3907">
        <v>1</v>
      </c>
      <c r="K3907">
        <v>0</v>
      </c>
      <c r="L3907">
        <v>5.86</v>
      </c>
      <c r="M3907">
        <v>140</v>
      </c>
      <c r="N3907">
        <v>1.4999999999999999E-2</v>
      </c>
      <c r="O3907">
        <v>0</v>
      </c>
      <c r="P3907">
        <v>210</v>
      </c>
      <c r="Q3907" t="s">
        <v>411</v>
      </c>
      <c r="R3907" t="s">
        <v>418</v>
      </c>
      <c r="S3907">
        <v>5.34</v>
      </c>
      <c r="T3907" t="s">
        <v>411</v>
      </c>
      <c r="U3907">
        <v>0</v>
      </c>
      <c r="V3907">
        <v>20</v>
      </c>
      <c r="W3907">
        <v>10</v>
      </c>
      <c r="X3907">
        <v>0</v>
      </c>
      <c r="Y3907">
        <v>0</v>
      </c>
      <c r="Z3907">
        <v>90</v>
      </c>
      <c r="AA3907">
        <v>6.74</v>
      </c>
      <c r="AB3907" t="s">
        <v>410</v>
      </c>
      <c r="AC3907">
        <v>0</v>
      </c>
      <c r="AD3907">
        <v>0</v>
      </c>
      <c r="AE3907">
        <v>0</v>
      </c>
      <c r="AF3907">
        <v>1</v>
      </c>
      <c r="AG3907" t="s">
        <v>410</v>
      </c>
      <c r="AH3907">
        <v>0</v>
      </c>
      <c r="AI3907">
        <v>2</v>
      </c>
      <c r="AJ3907">
        <v>1480</v>
      </c>
      <c r="AK3907" t="s">
        <v>411</v>
      </c>
      <c r="AL3907">
        <v>0.62</v>
      </c>
      <c r="AM3907">
        <v>0</v>
      </c>
      <c r="AN3907" t="s">
        <v>411</v>
      </c>
      <c r="AO3907">
        <v>680</v>
      </c>
      <c r="AP3907">
        <v>0</v>
      </c>
      <c r="AQ3907">
        <v>60</v>
      </c>
      <c r="AR3907">
        <v>0</v>
      </c>
      <c r="AS3907">
        <v>0</v>
      </c>
      <c r="AT3907">
        <v>5.0199999999999996</v>
      </c>
      <c r="AU3907">
        <v>0.44</v>
      </c>
      <c r="AV3907" t="s">
        <v>410</v>
      </c>
      <c r="AW3907">
        <v>30</v>
      </c>
      <c r="AX3907">
        <v>0</v>
      </c>
      <c r="AY3907">
        <v>0</v>
      </c>
      <c r="AZ3907">
        <v>0</v>
      </c>
      <c r="BA3907" t="s">
        <v>6813</v>
      </c>
      <c r="BB3907">
        <v>50</v>
      </c>
      <c r="BC3907">
        <v>0</v>
      </c>
      <c r="BD3907">
        <v>0</v>
      </c>
      <c r="BE3907" t="s">
        <v>410</v>
      </c>
      <c r="BF3907">
        <v>0.18</v>
      </c>
      <c r="BG3907" t="s">
        <v>410</v>
      </c>
      <c r="BH3907" t="s">
        <v>410</v>
      </c>
      <c r="BI3907">
        <v>90</v>
      </c>
      <c r="BJ3907" t="s">
        <v>410</v>
      </c>
      <c r="BK3907">
        <v>0</v>
      </c>
      <c r="BL3907">
        <v>0</v>
      </c>
      <c r="BM3907">
        <v>440</v>
      </c>
      <c r="BN3907">
        <v>0</v>
      </c>
    </row>
    <row r="3908" spans="1:66" x14ac:dyDescent="0.15">
      <c r="A3908" t="s">
        <v>6872</v>
      </c>
      <c r="B3908" t="s">
        <v>218</v>
      </c>
      <c r="C3908">
        <v>2045</v>
      </c>
      <c r="D3908">
        <v>2046.5</v>
      </c>
      <c r="E3908">
        <v>623.29999999999995</v>
      </c>
      <c r="F3908">
        <v>623.79999999999995</v>
      </c>
      <c r="G3908" t="s">
        <v>6206</v>
      </c>
      <c r="H3908">
        <v>0</v>
      </c>
      <c r="I3908" t="s">
        <v>6812</v>
      </c>
      <c r="J3908">
        <v>32</v>
      </c>
      <c r="K3908">
        <v>0</v>
      </c>
      <c r="L3908">
        <v>6.45</v>
      </c>
      <c r="M3908">
        <v>1080</v>
      </c>
      <c r="N3908">
        <v>0.18</v>
      </c>
      <c r="O3908">
        <v>0</v>
      </c>
      <c r="P3908">
        <v>210</v>
      </c>
      <c r="Q3908" t="s">
        <v>411</v>
      </c>
      <c r="R3908" t="s">
        <v>418</v>
      </c>
      <c r="S3908">
        <v>4.49</v>
      </c>
      <c r="T3908" t="s">
        <v>411</v>
      </c>
      <c r="U3908">
        <v>0</v>
      </c>
      <c r="V3908">
        <v>20</v>
      </c>
      <c r="W3908">
        <v>10</v>
      </c>
      <c r="X3908">
        <v>0</v>
      </c>
      <c r="Y3908">
        <v>0</v>
      </c>
      <c r="Z3908">
        <v>890</v>
      </c>
      <c r="AA3908">
        <v>7.25</v>
      </c>
      <c r="AB3908" t="s">
        <v>410</v>
      </c>
      <c r="AC3908">
        <v>0</v>
      </c>
      <c r="AD3908">
        <v>0</v>
      </c>
      <c r="AE3908">
        <v>0</v>
      </c>
      <c r="AF3908">
        <v>1.1000000000000001</v>
      </c>
      <c r="AG3908" t="s">
        <v>410</v>
      </c>
      <c r="AH3908">
        <v>0</v>
      </c>
      <c r="AI3908">
        <v>1.93</v>
      </c>
      <c r="AJ3908">
        <v>1160</v>
      </c>
      <c r="AK3908" t="s">
        <v>411</v>
      </c>
      <c r="AL3908">
        <v>0.66</v>
      </c>
      <c r="AM3908">
        <v>0</v>
      </c>
      <c r="AN3908" t="s">
        <v>411</v>
      </c>
      <c r="AO3908">
        <v>640</v>
      </c>
      <c r="AP3908">
        <v>0</v>
      </c>
      <c r="AQ3908">
        <v>280</v>
      </c>
      <c r="AR3908">
        <v>0</v>
      </c>
      <c r="AS3908">
        <v>0</v>
      </c>
      <c r="AT3908">
        <v>2.2000000000000002</v>
      </c>
      <c r="AU3908">
        <v>1.56</v>
      </c>
      <c r="AV3908">
        <v>580</v>
      </c>
      <c r="AW3908">
        <v>40</v>
      </c>
      <c r="AX3908">
        <v>0</v>
      </c>
      <c r="AY3908">
        <v>0</v>
      </c>
      <c r="AZ3908">
        <v>0</v>
      </c>
      <c r="BA3908" t="s">
        <v>6813</v>
      </c>
      <c r="BB3908">
        <v>50</v>
      </c>
      <c r="BC3908">
        <v>0</v>
      </c>
      <c r="BD3908">
        <v>0</v>
      </c>
      <c r="BE3908" t="s">
        <v>410</v>
      </c>
      <c r="BF3908">
        <v>0.13</v>
      </c>
      <c r="BG3908" t="s">
        <v>410</v>
      </c>
      <c r="BH3908" t="s">
        <v>410</v>
      </c>
      <c r="BI3908">
        <v>80</v>
      </c>
      <c r="BJ3908" t="s">
        <v>410</v>
      </c>
      <c r="BK3908">
        <v>0</v>
      </c>
      <c r="BL3908">
        <v>0</v>
      </c>
      <c r="BM3908">
        <v>400</v>
      </c>
      <c r="BN3908">
        <v>0</v>
      </c>
    </row>
    <row r="3909" spans="1:66" x14ac:dyDescent="0.15">
      <c r="A3909" t="s">
        <v>6873</v>
      </c>
      <c r="B3909" t="s">
        <v>218</v>
      </c>
      <c r="C3909">
        <v>2046.5</v>
      </c>
      <c r="D3909">
        <v>2050</v>
      </c>
      <c r="E3909">
        <v>623.79999999999995</v>
      </c>
      <c r="F3909">
        <v>624.79999999999995</v>
      </c>
      <c r="G3909" t="s">
        <v>6874</v>
      </c>
      <c r="H3909">
        <v>0</v>
      </c>
      <c r="I3909" t="s">
        <v>6812</v>
      </c>
      <c r="J3909">
        <v>49</v>
      </c>
      <c r="K3909">
        <v>0</v>
      </c>
      <c r="L3909">
        <v>1.87</v>
      </c>
      <c r="M3909">
        <v>15450</v>
      </c>
      <c r="N3909">
        <v>2.67</v>
      </c>
      <c r="O3909">
        <v>0</v>
      </c>
      <c r="P3909" t="s">
        <v>410</v>
      </c>
      <c r="Q3909" t="s">
        <v>411</v>
      </c>
      <c r="R3909" t="s">
        <v>418</v>
      </c>
      <c r="S3909">
        <v>0.61</v>
      </c>
      <c r="T3909">
        <v>130</v>
      </c>
      <c r="U3909">
        <v>0</v>
      </c>
      <c r="V3909" t="s">
        <v>411</v>
      </c>
      <c r="W3909" t="s">
        <v>411</v>
      </c>
      <c r="X3909">
        <v>0</v>
      </c>
      <c r="Y3909">
        <v>0</v>
      </c>
      <c r="Z3909">
        <v>1190</v>
      </c>
      <c r="AA3909">
        <v>23.2</v>
      </c>
      <c r="AB3909" t="s">
        <v>410</v>
      </c>
      <c r="AC3909">
        <v>0</v>
      </c>
      <c r="AD3909">
        <v>0</v>
      </c>
      <c r="AE3909">
        <v>0</v>
      </c>
      <c r="AF3909">
        <v>0.2</v>
      </c>
      <c r="AG3909" t="s">
        <v>410</v>
      </c>
      <c r="AH3909">
        <v>0</v>
      </c>
      <c r="AI3909">
        <v>0.86</v>
      </c>
      <c r="AJ3909">
        <v>860</v>
      </c>
      <c r="AK3909" t="s">
        <v>411</v>
      </c>
      <c r="AL3909">
        <v>0.18</v>
      </c>
      <c r="AM3909">
        <v>0</v>
      </c>
      <c r="AN3909" t="s">
        <v>411</v>
      </c>
      <c r="AO3909" t="s">
        <v>410</v>
      </c>
      <c r="AP3909">
        <v>0</v>
      </c>
      <c r="AQ3909">
        <v>15550</v>
      </c>
      <c r="AR3909">
        <v>0</v>
      </c>
      <c r="AS3909">
        <v>0</v>
      </c>
      <c r="AT3909">
        <v>5.36</v>
      </c>
      <c r="AU3909" t="s">
        <v>412</v>
      </c>
      <c r="AV3909">
        <v>410</v>
      </c>
      <c r="AW3909" t="s">
        <v>411</v>
      </c>
      <c r="AX3909">
        <v>0</v>
      </c>
      <c r="AY3909">
        <v>0</v>
      </c>
      <c r="AZ3909">
        <v>0</v>
      </c>
      <c r="BA3909" t="s">
        <v>6813</v>
      </c>
      <c r="BB3909">
        <v>20</v>
      </c>
      <c r="BC3909">
        <v>0</v>
      </c>
      <c r="BD3909">
        <v>0</v>
      </c>
      <c r="BE3909" t="s">
        <v>410</v>
      </c>
      <c r="BF3909" t="s">
        <v>421</v>
      </c>
      <c r="BG3909" t="s">
        <v>410</v>
      </c>
      <c r="BH3909" t="s">
        <v>410</v>
      </c>
      <c r="BI3909" t="s">
        <v>411</v>
      </c>
      <c r="BJ3909" t="s">
        <v>410</v>
      </c>
      <c r="BK3909">
        <v>0</v>
      </c>
      <c r="BL3909">
        <v>0</v>
      </c>
      <c r="BM3909">
        <v>57800</v>
      </c>
      <c r="BN3909">
        <v>0</v>
      </c>
    </row>
    <row r="3910" spans="1:66" x14ac:dyDescent="0.15">
      <c r="A3910" t="s">
        <v>6875</v>
      </c>
      <c r="B3910" t="s">
        <v>218</v>
      </c>
      <c r="C3910">
        <v>2050</v>
      </c>
      <c r="D3910">
        <v>2053</v>
      </c>
      <c r="E3910">
        <v>624.79999999999995</v>
      </c>
      <c r="F3910">
        <v>625.79999999999995</v>
      </c>
      <c r="G3910" t="s">
        <v>6876</v>
      </c>
      <c r="H3910">
        <v>0</v>
      </c>
      <c r="I3910" t="s">
        <v>6812</v>
      </c>
      <c r="J3910">
        <v>73</v>
      </c>
      <c r="K3910">
        <v>0</v>
      </c>
      <c r="L3910">
        <v>0.61</v>
      </c>
      <c r="M3910">
        <v>33800</v>
      </c>
      <c r="N3910">
        <v>7.37</v>
      </c>
      <c r="O3910">
        <v>0</v>
      </c>
      <c r="P3910" t="s">
        <v>410</v>
      </c>
      <c r="Q3910" t="s">
        <v>411</v>
      </c>
      <c r="R3910" t="s">
        <v>418</v>
      </c>
      <c r="S3910">
        <v>1.97</v>
      </c>
      <c r="T3910">
        <v>290</v>
      </c>
      <c r="U3910">
        <v>0</v>
      </c>
      <c r="V3910">
        <v>50</v>
      </c>
      <c r="W3910" t="s">
        <v>411</v>
      </c>
      <c r="X3910">
        <v>0</v>
      </c>
      <c r="Y3910">
        <v>0</v>
      </c>
      <c r="Z3910">
        <v>6830</v>
      </c>
      <c r="AA3910">
        <v>29.5</v>
      </c>
      <c r="AB3910" t="s">
        <v>410</v>
      </c>
      <c r="AC3910">
        <v>0</v>
      </c>
      <c r="AD3910">
        <v>0</v>
      </c>
      <c r="AE3910">
        <v>0</v>
      </c>
      <c r="AF3910">
        <v>0.1</v>
      </c>
      <c r="AG3910" t="s">
        <v>410</v>
      </c>
      <c r="AH3910">
        <v>0</v>
      </c>
      <c r="AI3910">
        <v>1.29</v>
      </c>
      <c r="AJ3910">
        <v>1730</v>
      </c>
      <c r="AK3910" t="s">
        <v>411</v>
      </c>
      <c r="AL3910">
        <v>0.1</v>
      </c>
      <c r="AM3910">
        <v>0</v>
      </c>
      <c r="AN3910" t="s">
        <v>411</v>
      </c>
      <c r="AO3910" t="s">
        <v>410</v>
      </c>
      <c r="AP3910">
        <v>0</v>
      </c>
      <c r="AQ3910">
        <v>3200</v>
      </c>
      <c r="AR3910">
        <v>0</v>
      </c>
      <c r="AS3910">
        <v>0</v>
      </c>
      <c r="AT3910">
        <v>4.88</v>
      </c>
      <c r="AU3910" t="s">
        <v>412</v>
      </c>
      <c r="AV3910">
        <v>860</v>
      </c>
      <c r="AW3910" t="s">
        <v>411</v>
      </c>
      <c r="AX3910">
        <v>0</v>
      </c>
      <c r="AY3910">
        <v>0</v>
      </c>
      <c r="AZ3910">
        <v>0</v>
      </c>
      <c r="BA3910" t="s">
        <v>6813</v>
      </c>
      <c r="BB3910">
        <v>20</v>
      </c>
      <c r="BC3910">
        <v>0</v>
      </c>
      <c r="BD3910">
        <v>0</v>
      </c>
      <c r="BE3910" t="s">
        <v>410</v>
      </c>
      <c r="BF3910" t="s">
        <v>421</v>
      </c>
      <c r="BG3910" t="s">
        <v>410</v>
      </c>
      <c r="BH3910" t="s">
        <v>410</v>
      </c>
      <c r="BI3910" t="s">
        <v>411</v>
      </c>
      <c r="BJ3910" t="s">
        <v>410</v>
      </c>
      <c r="BK3910">
        <v>0</v>
      </c>
      <c r="BL3910">
        <v>0</v>
      </c>
      <c r="BM3910">
        <v>85300</v>
      </c>
      <c r="BN3910">
        <v>0</v>
      </c>
    </row>
    <row r="3911" spans="1:66" x14ac:dyDescent="0.15">
      <c r="A3911" t="s">
        <v>6877</v>
      </c>
      <c r="B3911" t="s">
        <v>218</v>
      </c>
      <c r="C3911">
        <v>2053</v>
      </c>
      <c r="D3911">
        <v>2057.3000000000002</v>
      </c>
      <c r="E3911">
        <v>625.79999999999995</v>
      </c>
      <c r="F3911">
        <v>627.1</v>
      </c>
      <c r="G3911" t="s">
        <v>6878</v>
      </c>
      <c r="H3911">
        <v>0</v>
      </c>
      <c r="I3911" t="s">
        <v>6812</v>
      </c>
      <c r="J3911">
        <v>58</v>
      </c>
      <c r="K3911">
        <v>0</v>
      </c>
      <c r="L3911">
        <v>1.31</v>
      </c>
      <c r="M3911">
        <v>16300</v>
      </c>
      <c r="N3911">
        <v>3.07</v>
      </c>
      <c r="O3911">
        <v>0</v>
      </c>
      <c r="P3911" t="s">
        <v>410</v>
      </c>
      <c r="Q3911" t="s">
        <v>411</v>
      </c>
      <c r="R3911" t="s">
        <v>418</v>
      </c>
      <c r="S3911">
        <v>3.2</v>
      </c>
      <c r="T3911">
        <v>160</v>
      </c>
      <c r="U3911">
        <v>0</v>
      </c>
      <c r="V3911" t="s">
        <v>411</v>
      </c>
      <c r="W3911" t="s">
        <v>411</v>
      </c>
      <c r="X3911">
        <v>0</v>
      </c>
      <c r="Y3911">
        <v>0</v>
      </c>
      <c r="Z3911">
        <v>930</v>
      </c>
      <c r="AA3911">
        <v>22.8</v>
      </c>
      <c r="AB3911" t="s">
        <v>410</v>
      </c>
      <c r="AC3911">
        <v>0</v>
      </c>
      <c r="AD3911">
        <v>0</v>
      </c>
      <c r="AE3911">
        <v>0</v>
      </c>
      <c r="AF3911">
        <v>0.2</v>
      </c>
      <c r="AG3911" t="s">
        <v>410</v>
      </c>
      <c r="AH3911">
        <v>0</v>
      </c>
      <c r="AI3911">
        <v>1.58</v>
      </c>
      <c r="AJ3911">
        <v>1570</v>
      </c>
      <c r="AK3911" t="s">
        <v>411</v>
      </c>
      <c r="AL3911">
        <v>0.11</v>
      </c>
      <c r="AM3911">
        <v>0</v>
      </c>
      <c r="AN3911" t="s">
        <v>411</v>
      </c>
      <c r="AO3911" t="s">
        <v>410</v>
      </c>
      <c r="AP3911">
        <v>0</v>
      </c>
      <c r="AQ3911">
        <v>11050</v>
      </c>
      <c r="AR3911">
        <v>0</v>
      </c>
      <c r="AS3911">
        <v>0</v>
      </c>
      <c r="AT3911">
        <v>6.01</v>
      </c>
      <c r="AU3911" t="s">
        <v>412</v>
      </c>
      <c r="AV3911">
        <v>670</v>
      </c>
      <c r="AW3911" t="s">
        <v>411</v>
      </c>
      <c r="AX3911">
        <v>0</v>
      </c>
      <c r="AY3911">
        <v>0</v>
      </c>
      <c r="AZ3911">
        <v>0</v>
      </c>
      <c r="BA3911" t="s">
        <v>6813</v>
      </c>
      <c r="BB3911">
        <v>20</v>
      </c>
      <c r="BC3911">
        <v>0</v>
      </c>
      <c r="BD3911">
        <v>0</v>
      </c>
      <c r="BE3911" t="s">
        <v>410</v>
      </c>
      <c r="BF3911" t="s">
        <v>421</v>
      </c>
      <c r="BG3911" t="s">
        <v>410</v>
      </c>
      <c r="BH3911" t="s">
        <v>410</v>
      </c>
      <c r="BI3911" t="s">
        <v>411</v>
      </c>
      <c r="BJ3911" t="s">
        <v>410</v>
      </c>
      <c r="BK3911">
        <v>0</v>
      </c>
      <c r="BL3911">
        <v>0</v>
      </c>
      <c r="BM3911">
        <v>63600</v>
      </c>
      <c r="BN3911">
        <v>0</v>
      </c>
    </row>
    <row r="3912" spans="1:66" x14ac:dyDescent="0.15">
      <c r="A3912" t="s">
        <v>6879</v>
      </c>
      <c r="B3912" t="s">
        <v>218</v>
      </c>
      <c r="C3912">
        <v>2057.3000000000002</v>
      </c>
      <c r="D3912">
        <v>2059.1999999999998</v>
      </c>
      <c r="E3912">
        <v>627.1</v>
      </c>
      <c r="F3912">
        <v>627.6</v>
      </c>
      <c r="G3912" t="s">
        <v>6880</v>
      </c>
      <c r="H3912">
        <v>0</v>
      </c>
      <c r="I3912" t="s">
        <v>6812</v>
      </c>
      <c r="J3912">
        <v>24</v>
      </c>
      <c r="K3912">
        <v>0</v>
      </c>
      <c r="L3912">
        <v>0.96</v>
      </c>
      <c r="M3912">
        <v>20900</v>
      </c>
      <c r="N3912">
        <v>2.2000000000000002</v>
      </c>
      <c r="O3912">
        <v>0</v>
      </c>
      <c r="P3912" t="s">
        <v>410</v>
      </c>
      <c r="Q3912" t="s">
        <v>411</v>
      </c>
      <c r="R3912" t="s">
        <v>418</v>
      </c>
      <c r="S3912">
        <v>5.58</v>
      </c>
      <c r="T3912">
        <v>120</v>
      </c>
      <c r="U3912">
        <v>0</v>
      </c>
      <c r="V3912">
        <v>10</v>
      </c>
      <c r="W3912">
        <v>10</v>
      </c>
      <c r="X3912">
        <v>0</v>
      </c>
      <c r="Y3912">
        <v>0</v>
      </c>
      <c r="Z3912">
        <v>1350</v>
      </c>
      <c r="AA3912">
        <v>26.2</v>
      </c>
      <c r="AB3912" t="s">
        <v>410</v>
      </c>
      <c r="AC3912">
        <v>0</v>
      </c>
      <c r="AD3912">
        <v>0</v>
      </c>
      <c r="AE3912">
        <v>0</v>
      </c>
      <c r="AF3912">
        <v>0.2</v>
      </c>
      <c r="AG3912" t="s">
        <v>410</v>
      </c>
      <c r="AH3912">
        <v>0</v>
      </c>
      <c r="AI3912">
        <v>2.5499999999999998</v>
      </c>
      <c r="AJ3912">
        <v>4200</v>
      </c>
      <c r="AK3912" t="s">
        <v>411</v>
      </c>
      <c r="AL3912">
        <v>0.12</v>
      </c>
      <c r="AM3912">
        <v>0</v>
      </c>
      <c r="AN3912" t="s">
        <v>411</v>
      </c>
      <c r="AO3912" t="s">
        <v>410</v>
      </c>
      <c r="AP3912">
        <v>0</v>
      </c>
      <c r="AQ3912">
        <v>1670</v>
      </c>
      <c r="AR3912">
        <v>0</v>
      </c>
      <c r="AS3912">
        <v>0</v>
      </c>
      <c r="AT3912">
        <v>3.64</v>
      </c>
      <c r="AU3912" t="s">
        <v>412</v>
      </c>
      <c r="AV3912">
        <v>380</v>
      </c>
      <c r="AW3912" t="s">
        <v>411</v>
      </c>
      <c r="AX3912">
        <v>0</v>
      </c>
      <c r="AY3912">
        <v>0</v>
      </c>
      <c r="AZ3912">
        <v>0</v>
      </c>
      <c r="BA3912" t="s">
        <v>6813</v>
      </c>
      <c r="BB3912">
        <v>30</v>
      </c>
      <c r="BC3912">
        <v>0</v>
      </c>
      <c r="BD3912">
        <v>0</v>
      </c>
      <c r="BE3912" t="s">
        <v>410</v>
      </c>
      <c r="BF3912" t="s">
        <v>421</v>
      </c>
      <c r="BG3912" t="s">
        <v>410</v>
      </c>
      <c r="BH3912" t="s">
        <v>410</v>
      </c>
      <c r="BI3912" t="s">
        <v>411</v>
      </c>
      <c r="BJ3912" t="s">
        <v>410</v>
      </c>
      <c r="BK3912">
        <v>0</v>
      </c>
      <c r="BL3912">
        <v>0</v>
      </c>
      <c r="BM3912">
        <v>43000</v>
      </c>
      <c r="BN3912">
        <v>0</v>
      </c>
    </row>
    <row r="3913" spans="1:66" x14ac:dyDescent="0.15">
      <c r="A3913" t="s">
        <v>6881</v>
      </c>
      <c r="B3913" t="s">
        <v>218</v>
      </c>
      <c r="C3913">
        <v>2059.1999999999998</v>
      </c>
      <c r="D3913">
        <v>2063.6</v>
      </c>
      <c r="E3913">
        <v>627.6</v>
      </c>
      <c r="F3913">
        <v>629</v>
      </c>
      <c r="G3913" t="s">
        <v>6882</v>
      </c>
      <c r="H3913">
        <v>0</v>
      </c>
      <c r="I3913" t="s">
        <v>6812</v>
      </c>
      <c r="J3913">
        <v>64</v>
      </c>
      <c r="K3913">
        <v>0</v>
      </c>
      <c r="L3913">
        <v>1.34</v>
      </c>
      <c r="M3913">
        <v>18600</v>
      </c>
      <c r="N3913">
        <v>2.93</v>
      </c>
      <c r="O3913">
        <v>0</v>
      </c>
      <c r="P3913">
        <v>50</v>
      </c>
      <c r="Q3913" t="s">
        <v>411</v>
      </c>
      <c r="R3913" t="s">
        <v>418</v>
      </c>
      <c r="S3913">
        <v>2.79</v>
      </c>
      <c r="T3913">
        <v>200</v>
      </c>
      <c r="U3913">
        <v>0</v>
      </c>
      <c r="V3913">
        <v>10</v>
      </c>
      <c r="W3913" t="s">
        <v>411</v>
      </c>
      <c r="X3913">
        <v>0</v>
      </c>
      <c r="Y3913">
        <v>0</v>
      </c>
      <c r="Z3913">
        <v>1180</v>
      </c>
      <c r="AA3913">
        <v>26.8</v>
      </c>
      <c r="AB3913" t="s">
        <v>410</v>
      </c>
      <c r="AC3913">
        <v>0</v>
      </c>
      <c r="AD3913">
        <v>0</v>
      </c>
      <c r="AE3913">
        <v>0</v>
      </c>
      <c r="AF3913">
        <v>0.3</v>
      </c>
      <c r="AG3913" t="s">
        <v>410</v>
      </c>
      <c r="AH3913">
        <v>0</v>
      </c>
      <c r="AI3913">
        <v>1.36</v>
      </c>
      <c r="AJ3913">
        <v>1630</v>
      </c>
      <c r="AK3913">
        <v>10</v>
      </c>
      <c r="AL3913">
        <v>0.15</v>
      </c>
      <c r="AM3913">
        <v>0</v>
      </c>
      <c r="AN3913">
        <v>10</v>
      </c>
      <c r="AO3913" t="s">
        <v>410</v>
      </c>
      <c r="AP3913">
        <v>0</v>
      </c>
      <c r="AQ3913">
        <v>5290</v>
      </c>
      <c r="AR3913">
        <v>0</v>
      </c>
      <c r="AS3913">
        <v>0</v>
      </c>
      <c r="AT3913">
        <v>7.37</v>
      </c>
      <c r="AU3913" t="s">
        <v>412</v>
      </c>
      <c r="AV3913">
        <v>730</v>
      </c>
      <c r="AW3913" t="s">
        <v>411</v>
      </c>
      <c r="AX3913">
        <v>0</v>
      </c>
      <c r="AY3913">
        <v>0</v>
      </c>
      <c r="AZ3913">
        <v>0</v>
      </c>
      <c r="BA3913" t="s">
        <v>6813</v>
      </c>
      <c r="BB3913">
        <v>30</v>
      </c>
      <c r="BC3913">
        <v>0</v>
      </c>
      <c r="BD3913">
        <v>0</v>
      </c>
      <c r="BE3913" t="s">
        <v>410</v>
      </c>
      <c r="BF3913" t="s">
        <v>421</v>
      </c>
      <c r="BG3913" t="s">
        <v>410</v>
      </c>
      <c r="BH3913" t="s">
        <v>410</v>
      </c>
      <c r="BI3913" t="s">
        <v>411</v>
      </c>
      <c r="BJ3913" t="s">
        <v>410</v>
      </c>
      <c r="BK3913">
        <v>0</v>
      </c>
      <c r="BL3913">
        <v>0</v>
      </c>
      <c r="BM3913">
        <v>68500</v>
      </c>
      <c r="BN3913">
        <v>0</v>
      </c>
    </row>
    <row r="3914" spans="1:66" x14ac:dyDescent="0.15">
      <c r="A3914" t="s">
        <v>6883</v>
      </c>
      <c r="B3914" t="s">
        <v>218</v>
      </c>
      <c r="C3914">
        <v>2063.6</v>
      </c>
      <c r="D3914">
        <v>2065</v>
      </c>
      <c r="E3914">
        <v>629</v>
      </c>
      <c r="F3914">
        <v>629.4</v>
      </c>
      <c r="G3914" t="s">
        <v>6884</v>
      </c>
      <c r="H3914">
        <v>0</v>
      </c>
      <c r="I3914" t="s">
        <v>6812</v>
      </c>
      <c r="J3914">
        <v>12</v>
      </c>
      <c r="K3914">
        <v>0</v>
      </c>
      <c r="L3914">
        <v>1.48</v>
      </c>
      <c r="M3914">
        <v>1380</v>
      </c>
      <c r="N3914">
        <v>0.11899999999999999</v>
      </c>
      <c r="O3914">
        <v>0</v>
      </c>
      <c r="P3914">
        <v>110</v>
      </c>
      <c r="Q3914" t="s">
        <v>411</v>
      </c>
      <c r="R3914" t="s">
        <v>418</v>
      </c>
      <c r="S3914">
        <v>9.98</v>
      </c>
      <c r="T3914" t="s">
        <v>411</v>
      </c>
      <c r="U3914">
        <v>0</v>
      </c>
      <c r="V3914" t="s">
        <v>411</v>
      </c>
      <c r="W3914" t="s">
        <v>411</v>
      </c>
      <c r="X3914">
        <v>0</v>
      </c>
      <c r="Y3914">
        <v>0</v>
      </c>
      <c r="Z3914">
        <v>130</v>
      </c>
      <c r="AA3914">
        <v>20.7</v>
      </c>
      <c r="AB3914" t="s">
        <v>410</v>
      </c>
      <c r="AC3914">
        <v>0</v>
      </c>
      <c r="AD3914">
        <v>0</v>
      </c>
      <c r="AE3914">
        <v>0</v>
      </c>
      <c r="AF3914">
        <v>0.5</v>
      </c>
      <c r="AG3914" t="s">
        <v>410</v>
      </c>
      <c r="AH3914">
        <v>0</v>
      </c>
      <c r="AI3914">
        <v>3.96</v>
      </c>
      <c r="AJ3914">
        <v>2860</v>
      </c>
      <c r="AK3914">
        <v>10</v>
      </c>
      <c r="AL3914">
        <v>0.14000000000000001</v>
      </c>
      <c r="AM3914">
        <v>0</v>
      </c>
      <c r="AN3914" t="s">
        <v>411</v>
      </c>
      <c r="AO3914">
        <v>70</v>
      </c>
      <c r="AP3914">
        <v>0</v>
      </c>
      <c r="AQ3914">
        <v>580</v>
      </c>
      <c r="AR3914">
        <v>0</v>
      </c>
      <c r="AS3914">
        <v>0</v>
      </c>
      <c r="AT3914">
        <v>1.69</v>
      </c>
      <c r="AU3914" t="s">
        <v>412</v>
      </c>
      <c r="AV3914">
        <v>150</v>
      </c>
      <c r="AW3914" t="s">
        <v>411</v>
      </c>
      <c r="AX3914">
        <v>0</v>
      </c>
      <c r="AY3914">
        <v>0</v>
      </c>
      <c r="AZ3914">
        <v>0</v>
      </c>
      <c r="BA3914" t="s">
        <v>6813</v>
      </c>
      <c r="BB3914">
        <v>50</v>
      </c>
      <c r="BC3914">
        <v>0</v>
      </c>
      <c r="BD3914">
        <v>0</v>
      </c>
      <c r="BE3914" t="s">
        <v>410</v>
      </c>
      <c r="BF3914" t="s">
        <v>421</v>
      </c>
      <c r="BG3914" t="s">
        <v>410</v>
      </c>
      <c r="BH3914" t="s">
        <v>410</v>
      </c>
      <c r="BI3914">
        <v>10</v>
      </c>
      <c r="BJ3914" t="s">
        <v>410</v>
      </c>
      <c r="BK3914">
        <v>0</v>
      </c>
      <c r="BL3914">
        <v>0</v>
      </c>
      <c r="BM3914">
        <v>1250</v>
      </c>
      <c r="BN3914">
        <v>0</v>
      </c>
    </row>
    <row r="3915" spans="1:66" x14ac:dyDescent="0.15">
      <c r="A3915" t="s">
        <v>6885</v>
      </c>
      <c r="B3915" t="s">
        <v>218</v>
      </c>
      <c r="C3915">
        <v>2065</v>
      </c>
      <c r="D3915">
        <v>2067</v>
      </c>
      <c r="E3915">
        <v>629.4</v>
      </c>
      <c r="F3915">
        <v>630</v>
      </c>
      <c r="G3915" t="s">
        <v>6886</v>
      </c>
      <c r="H3915">
        <v>0</v>
      </c>
      <c r="I3915" t="s">
        <v>6812</v>
      </c>
      <c r="J3915">
        <v>7</v>
      </c>
      <c r="K3915">
        <v>0</v>
      </c>
      <c r="L3915">
        <v>6.13</v>
      </c>
      <c r="M3915">
        <v>1390</v>
      </c>
      <c r="N3915">
        <v>0.19900000000000001</v>
      </c>
      <c r="O3915">
        <v>0</v>
      </c>
      <c r="P3915">
        <v>400</v>
      </c>
      <c r="Q3915" t="s">
        <v>411</v>
      </c>
      <c r="R3915" t="s">
        <v>418</v>
      </c>
      <c r="S3915">
        <v>3.01</v>
      </c>
      <c r="T3915">
        <v>20</v>
      </c>
      <c r="U3915">
        <v>0</v>
      </c>
      <c r="V3915">
        <v>20</v>
      </c>
      <c r="W3915">
        <v>10</v>
      </c>
      <c r="X3915">
        <v>0</v>
      </c>
      <c r="Y3915">
        <v>0</v>
      </c>
      <c r="Z3915">
        <v>160</v>
      </c>
      <c r="AA3915">
        <v>6.23</v>
      </c>
      <c r="AB3915" t="s">
        <v>410</v>
      </c>
      <c r="AC3915">
        <v>0</v>
      </c>
      <c r="AD3915">
        <v>0</v>
      </c>
      <c r="AE3915">
        <v>0</v>
      </c>
      <c r="AF3915">
        <v>2</v>
      </c>
      <c r="AG3915" t="s">
        <v>410</v>
      </c>
      <c r="AH3915">
        <v>0</v>
      </c>
      <c r="AI3915">
        <v>1.59</v>
      </c>
      <c r="AJ3915">
        <v>700</v>
      </c>
      <c r="AK3915">
        <v>10</v>
      </c>
      <c r="AL3915">
        <v>0.57999999999999996</v>
      </c>
      <c r="AM3915">
        <v>0</v>
      </c>
      <c r="AN3915">
        <v>10</v>
      </c>
      <c r="AO3915">
        <v>470</v>
      </c>
      <c r="AP3915">
        <v>0</v>
      </c>
      <c r="AQ3915">
        <v>120</v>
      </c>
      <c r="AR3915">
        <v>0</v>
      </c>
      <c r="AS3915">
        <v>0</v>
      </c>
      <c r="AT3915">
        <v>2.38</v>
      </c>
      <c r="AU3915">
        <v>3.84</v>
      </c>
      <c r="AV3915">
        <v>160</v>
      </c>
      <c r="AW3915">
        <v>20</v>
      </c>
      <c r="AX3915">
        <v>0</v>
      </c>
      <c r="AY3915">
        <v>0</v>
      </c>
      <c r="AZ3915">
        <v>0</v>
      </c>
      <c r="BA3915" t="s">
        <v>6813</v>
      </c>
      <c r="BB3915">
        <v>70</v>
      </c>
      <c r="BC3915">
        <v>0</v>
      </c>
      <c r="BD3915">
        <v>0</v>
      </c>
      <c r="BE3915" t="s">
        <v>410</v>
      </c>
      <c r="BF3915">
        <v>0.16</v>
      </c>
      <c r="BG3915" t="s">
        <v>410</v>
      </c>
      <c r="BH3915" t="s">
        <v>410</v>
      </c>
      <c r="BI3915">
        <v>210</v>
      </c>
      <c r="BJ3915" t="s">
        <v>410</v>
      </c>
      <c r="BK3915">
        <v>0</v>
      </c>
      <c r="BL3915">
        <v>0</v>
      </c>
      <c r="BM3915">
        <v>6010</v>
      </c>
      <c r="BN3915">
        <v>0</v>
      </c>
    </row>
    <row r="3916" spans="1:66" x14ac:dyDescent="0.15">
      <c r="A3916" t="s">
        <v>6887</v>
      </c>
      <c r="B3916" t="s">
        <v>218</v>
      </c>
      <c r="C3916">
        <v>2067</v>
      </c>
      <c r="D3916">
        <v>2071</v>
      </c>
      <c r="E3916">
        <v>630</v>
      </c>
      <c r="F3916">
        <v>631.20000000000005</v>
      </c>
      <c r="G3916" t="s">
        <v>6206</v>
      </c>
      <c r="H3916">
        <v>0</v>
      </c>
      <c r="I3916" t="s">
        <v>6812</v>
      </c>
      <c r="J3916">
        <v>2</v>
      </c>
      <c r="K3916">
        <v>0</v>
      </c>
      <c r="L3916">
        <v>4.95</v>
      </c>
      <c r="M3916">
        <v>200</v>
      </c>
      <c r="N3916">
        <v>6.4000000000000001E-2</v>
      </c>
      <c r="O3916">
        <v>0</v>
      </c>
      <c r="P3916">
        <v>190</v>
      </c>
      <c r="Q3916" t="s">
        <v>411</v>
      </c>
      <c r="R3916" t="s">
        <v>418</v>
      </c>
      <c r="S3916">
        <v>3.46</v>
      </c>
      <c r="T3916" t="s">
        <v>411</v>
      </c>
      <c r="U3916">
        <v>0</v>
      </c>
      <c r="V3916" t="s">
        <v>411</v>
      </c>
      <c r="W3916" t="s">
        <v>411</v>
      </c>
      <c r="X3916">
        <v>0</v>
      </c>
      <c r="Y3916">
        <v>0</v>
      </c>
      <c r="Z3916">
        <v>70</v>
      </c>
      <c r="AA3916">
        <v>2.95</v>
      </c>
      <c r="AB3916" t="s">
        <v>410</v>
      </c>
      <c r="AC3916">
        <v>0</v>
      </c>
      <c r="AD3916">
        <v>0</v>
      </c>
      <c r="AE3916">
        <v>0</v>
      </c>
      <c r="AF3916">
        <v>0.9</v>
      </c>
      <c r="AG3916" t="s">
        <v>410</v>
      </c>
      <c r="AH3916">
        <v>0</v>
      </c>
      <c r="AI3916">
        <v>3.81</v>
      </c>
      <c r="AJ3916">
        <v>700</v>
      </c>
      <c r="AK3916" t="s">
        <v>411</v>
      </c>
      <c r="AL3916">
        <v>0.32</v>
      </c>
      <c r="AM3916">
        <v>0</v>
      </c>
      <c r="AN3916" t="s">
        <v>411</v>
      </c>
      <c r="AO3916">
        <v>160</v>
      </c>
      <c r="AP3916">
        <v>0</v>
      </c>
      <c r="AQ3916">
        <v>30</v>
      </c>
      <c r="AR3916">
        <v>0</v>
      </c>
      <c r="AS3916">
        <v>0</v>
      </c>
      <c r="AT3916">
        <v>3.77</v>
      </c>
      <c r="AU3916">
        <v>0.6</v>
      </c>
      <c r="AV3916">
        <v>60</v>
      </c>
      <c r="AW3916">
        <v>10</v>
      </c>
      <c r="AX3916">
        <v>0</v>
      </c>
      <c r="AY3916">
        <v>0</v>
      </c>
      <c r="AZ3916">
        <v>0</v>
      </c>
      <c r="BA3916" t="s">
        <v>6813</v>
      </c>
      <c r="BB3916">
        <v>50</v>
      </c>
      <c r="BC3916">
        <v>0</v>
      </c>
      <c r="BD3916">
        <v>0</v>
      </c>
      <c r="BE3916" t="s">
        <v>410</v>
      </c>
      <c r="BF3916">
        <v>7.0000000000000007E-2</v>
      </c>
      <c r="BG3916" t="s">
        <v>410</v>
      </c>
      <c r="BH3916" t="s">
        <v>410</v>
      </c>
      <c r="BI3916" t="s">
        <v>411</v>
      </c>
      <c r="BJ3916" t="s">
        <v>410</v>
      </c>
      <c r="BK3916">
        <v>0</v>
      </c>
      <c r="BL3916">
        <v>0</v>
      </c>
      <c r="BM3916">
        <v>230</v>
      </c>
      <c r="BN3916">
        <v>0</v>
      </c>
    </row>
    <row r="3917" spans="1:66" x14ac:dyDescent="0.15">
      <c r="A3917" t="s">
        <v>6888</v>
      </c>
      <c r="B3917" t="s">
        <v>218</v>
      </c>
      <c r="C3917">
        <v>2071</v>
      </c>
      <c r="D3917">
        <v>2074.5</v>
      </c>
      <c r="E3917">
        <v>631.20000000000005</v>
      </c>
      <c r="F3917">
        <v>632.29999999999995</v>
      </c>
      <c r="G3917" t="s">
        <v>2035</v>
      </c>
      <c r="H3917">
        <v>0</v>
      </c>
      <c r="I3917" t="s">
        <v>6812</v>
      </c>
      <c r="J3917" t="s">
        <v>416</v>
      </c>
      <c r="K3917">
        <v>0</v>
      </c>
      <c r="L3917">
        <v>6.47</v>
      </c>
      <c r="M3917" t="s">
        <v>410</v>
      </c>
      <c r="N3917">
        <v>5.0000000000000001E-3</v>
      </c>
      <c r="O3917">
        <v>0</v>
      </c>
      <c r="P3917">
        <v>130</v>
      </c>
      <c r="Q3917" t="s">
        <v>411</v>
      </c>
      <c r="R3917" t="s">
        <v>418</v>
      </c>
      <c r="S3917">
        <v>0.99</v>
      </c>
      <c r="T3917" t="s">
        <v>411</v>
      </c>
      <c r="U3917">
        <v>0</v>
      </c>
      <c r="V3917" t="s">
        <v>411</v>
      </c>
      <c r="W3917" t="s">
        <v>411</v>
      </c>
      <c r="X3917">
        <v>0</v>
      </c>
      <c r="Y3917">
        <v>0</v>
      </c>
      <c r="Z3917">
        <v>10</v>
      </c>
      <c r="AA3917">
        <v>3.04</v>
      </c>
      <c r="AB3917" t="s">
        <v>410</v>
      </c>
      <c r="AC3917">
        <v>0</v>
      </c>
      <c r="AD3917">
        <v>0</v>
      </c>
      <c r="AE3917">
        <v>0</v>
      </c>
      <c r="AF3917">
        <v>0.6</v>
      </c>
      <c r="AG3917" t="s">
        <v>410</v>
      </c>
      <c r="AH3917">
        <v>0</v>
      </c>
      <c r="AI3917">
        <v>5.17</v>
      </c>
      <c r="AJ3917">
        <v>320</v>
      </c>
      <c r="AK3917" t="s">
        <v>411</v>
      </c>
      <c r="AL3917">
        <v>0.23</v>
      </c>
      <c r="AM3917">
        <v>0</v>
      </c>
      <c r="AN3917" t="s">
        <v>411</v>
      </c>
      <c r="AO3917">
        <v>100</v>
      </c>
      <c r="AP3917">
        <v>0</v>
      </c>
      <c r="AQ3917" t="s">
        <v>418</v>
      </c>
      <c r="AR3917">
        <v>0</v>
      </c>
      <c r="AS3917">
        <v>0</v>
      </c>
      <c r="AT3917">
        <v>3.46</v>
      </c>
      <c r="AU3917" t="s">
        <v>421</v>
      </c>
      <c r="AV3917" t="s">
        <v>410</v>
      </c>
      <c r="AW3917">
        <v>10</v>
      </c>
      <c r="AX3917">
        <v>0</v>
      </c>
      <c r="AY3917">
        <v>0</v>
      </c>
      <c r="AZ3917">
        <v>0</v>
      </c>
      <c r="BA3917" t="s">
        <v>6813</v>
      </c>
      <c r="BB3917">
        <v>40</v>
      </c>
      <c r="BC3917">
        <v>0</v>
      </c>
      <c r="BD3917">
        <v>0</v>
      </c>
      <c r="BE3917" t="s">
        <v>410</v>
      </c>
      <c r="BF3917">
        <v>0.06</v>
      </c>
      <c r="BG3917" t="s">
        <v>410</v>
      </c>
      <c r="BH3917" t="s">
        <v>410</v>
      </c>
      <c r="BI3917">
        <v>10</v>
      </c>
      <c r="BJ3917" t="s">
        <v>410</v>
      </c>
      <c r="BK3917">
        <v>0</v>
      </c>
      <c r="BL3917">
        <v>0</v>
      </c>
      <c r="BM3917">
        <v>240</v>
      </c>
      <c r="BN3917">
        <v>0</v>
      </c>
    </row>
    <row r="3918" spans="1:66" x14ac:dyDescent="0.15">
      <c r="A3918" t="s">
        <v>6889</v>
      </c>
      <c r="B3918" t="s">
        <v>220</v>
      </c>
      <c r="C3918" t="s">
        <v>407</v>
      </c>
      <c r="D3918" t="s">
        <v>407</v>
      </c>
      <c r="E3918" t="s">
        <v>407</v>
      </c>
      <c r="F3918" t="s">
        <v>407</v>
      </c>
      <c r="G3918">
        <v>0</v>
      </c>
      <c r="H3918" t="s">
        <v>474</v>
      </c>
      <c r="I3918" t="s">
        <v>6890</v>
      </c>
      <c r="J3918" t="s">
        <v>475</v>
      </c>
      <c r="K3918">
        <v>350</v>
      </c>
      <c r="L3918">
        <v>3.34</v>
      </c>
      <c r="M3918">
        <v>1650</v>
      </c>
      <c r="N3918">
        <v>4.97</v>
      </c>
      <c r="O3918">
        <v>0</v>
      </c>
      <c r="P3918">
        <v>1490</v>
      </c>
      <c r="Q3918" t="s">
        <v>411</v>
      </c>
      <c r="R3918">
        <v>30</v>
      </c>
      <c r="S3918">
        <v>2.46</v>
      </c>
      <c r="T3918">
        <v>190</v>
      </c>
      <c r="U3918">
        <v>0</v>
      </c>
      <c r="V3918">
        <v>70</v>
      </c>
      <c r="W3918">
        <v>90</v>
      </c>
      <c r="X3918">
        <v>0</v>
      </c>
      <c r="Y3918">
        <v>0</v>
      </c>
      <c r="Z3918">
        <v>7920</v>
      </c>
      <c r="AA3918">
        <v>18.149999999999999</v>
      </c>
      <c r="AB3918" t="s">
        <v>410</v>
      </c>
      <c r="AC3918">
        <v>0</v>
      </c>
      <c r="AD3918">
        <v>0</v>
      </c>
      <c r="AE3918">
        <v>0</v>
      </c>
      <c r="AF3918">
        <v>1</v>
      </c>
      <c r="AG3918" t="s">
        <v>410</v>
      </c>
      <c r="AH3918">
        <v>0</v>
      </c>
      <c r="AI3918">
        <v>1.37</v>
      </c>
      <c r="AJ3918">
        <v>1260</v>
      </c>
      <c r="AK3918">
        <v>790</v>
      </c>
      <c r="AL3918">
        <v>0.69</v>
      </c>
      <c r="AM3918">
        <v>0</v>
      </c>
      <c r="AN3918">
        <v>60</v>
      </c>
      <c r="AO3918">
        <v>480</v>
      </c>
      <c r="AP3918">
        <v>0</v>
      </c>
      <c r="AQ3918">
        <v>22500</v>
      </c>
      <c r="AR3918">
        <v>0</v>
      </c>
      <c r="AS3918">
        <v>0</v>
      </c>
      <c r="AT3918">
        <v>0.11</v>
      </c>
      <c r="AU3918" t="s">
        <v>412</v>
      </c>
      <c r="AV3918">
        <v>1070</v>
      </c>
      <c r="AW3918">
        <v>10</v>
      </c>
      <c r="AX3918">
        <v>0</v>
      </c>
      <c r="AY3918">
        <v>0</v>
      </c>
      <c r="AZ3918">
        <v>0</v>
      </c>
      <c r="BA3918" t="s">
        <v>6813</v>
      </c>
      <c r="BB3918">
        <v>110</v>
      </c>
      <c r="BC3918">
        <v>0</v>
      </c>
      <c r="BD3918">
        <v>0</v>
      </c>
      <c r="BE3918" t="s">
        <v>410</v>
      </c>
      <c r="BF3918">
        <v>0.18</v>
      </c>
      <c r="BG3918" t="s">
        <v>410</v>
      </c>
      <c r="BH3918" t="s">
        <v>410</v>
      </c>
      <c r="BI3918">
        <v>130</v>
      </c>
      <c r="BJ3918" t="s">
        <v>410</v>
      </c>
      <c r="BK3918">
        <v>0</v>
      </c>
      <c r="BL3918">
        <v>0</v>
      </c>
      <c r="BM3918">
        <v>37200</v>
      </c>
      <c r="BN3918">
        <v>0</v>
      </c>
    </row>
    <row r="3919" spans="1:66" x14ac:dyDescent="0.15">
      <c r="A3919" t="s">
        <v>6891</v>
      </c>
      <c r="B3919" t="s">
        <v>220</v>
      </c>
      <c r="C3919" t="s">
        <v>407</v>
      </c>
      <c r="D3919" t="s">
        <v>407</v>
      </c>
      <c r="E3919" t="s">
        <v>407</v>
      </c>
      <c r="F3919" t="s">
        <v>407</v>
      </c>
      <c r="G3919">
        <v>0</v>
      </c>
      <c r="H3919" t="s">
        <v>470</v>
      </c>
      <c r="I3919" t="s">
        <v>6890</v>
      </c>
      <c r="J3919" t="s">
        <v>416</v>
      </c>
      <c r="K3919">
        <v>0</v>
      </c>
      <c r="L3919">
        <v>2.4300000000000002</v>
      </c>
      <c r="M3919" t="s">
        <v>410</v>
      </c>
      <c r="N3919" t="s">
        <v>417</v>
      </c>
      <c r="O3919">
        <v>0</v>
      </c>
      <c r="P3919">
        <v>760</v>
      </c>
      <c r="Q3919" t="s">
        <v>411</v>
      </c>
      <c r="R3919" t="s">
        <v>418</v>
      </c>
      <c r="S3919">
        <v>1.25</v>
      </c>
      <c r="T3919" t="s">
        <v>411</v>
      </c>
      <c r="U3919">
        <v>0</v>
      </c>
      <c r="V3919" t="s">
        <v>411</v>
      </c>
      <c r="W3919">
        <v>20</v>
      </c>
      <c r="X3919">
        <v>0</v>
      </c>
      <c r="Y3919">
        <v>0</v>
      </c>
      <c r="Z3919">
        <v>30</v>
      </c>
      <c r="AA3919">
        <v>2.17</v>
      </c>
      <c r="AB3919" t="s">
        <v>410</v>
      </c>
      <c r="AC3919">
        <v>0</v>
      </c>
      <c r="AD3919">
        <v>0</v>
      </c>
      <c r="AE3919">
        <v>0</v>
      </c>
      <c r="AF3919">
        <v>1.4</v>
      </c>
      <c r="AG3919" t="s">
        <v>410</v>
      </c>
      <c r="AH3919">
        <v>0</v>
      </c>
      <c r="AI3919">
        <v>0.27</v>
      </c>
      <c r="AJ3919">
        <v>560</v>
      </c>
      <c r="AK3919" t="s">
        <v>411</v>
      </c>
      <c r="AL3919">
        <v>3.2</v>
      </c>
      <c r="AM3919">
        <v>0</v>
      </c>
      <c r="AN3919">
        <v>10</v>
      </c>
      <c r="AO3919">
        <v>330</v>
      </c>
      <c r="AP3919">
        <v>0</v>
      </c>
      <c r="AQ3919" t="s">
        <v>418</v>
      </c>
      <c r="AR3919">
        <v>0</v>
      </c>
      <c r="AS3919">
        <v>0</v>
      </c>
      <c r="AT3919">
        <v>0.11</v>
      </c>
      <c r="AU3919" t="s">
        <v>421</v>
      </c>
      <c r="AV3919" t="s">
        <v>410</v>
      </c>
      <c r="AW3919" t="s">
        <v>411</v>
      </c>
      <c r="AX3919">
        <v>0</v>
      </c>
      <c r="AY3919">
        <v>0</v>
      </c>
      <c r="AZ3919">
        <v>0</v>
      </c>
      <c r="BA3919" t="s">
        <v>6813</v>
      </c>
      <c r="BB3919">
        <v>150</v>
      </c>
      <c r="BC3919">
        <v>0</v>
      </c>
      <c r="BD3919">
        <v>0</v>
      </c>
      <c r="BE3919" t="s">
        <v>410</v>
      </c>
      <c r="BF3919">
        <v>0.17</v>
      </c>
      <c r="BG3919" t="s">
        <v>410</v>
      </c>
      <c r="BH3919" t="s">
        <v>410</v>
      </c>
      <c r="BI3919">
        <v>30</v>
      </c>
      <c r="BJ3919" t="s">
        <v>410</v>
      </c>
      <c r="BK3919">
        <v>0</v>
      </c>
      <c r="BL3919">
        <v>0</v>
      </c>
      <c r="BM3919">
        <v>30</v>
      </c>
      <c r="BN3919">
        <v>0</v>
      </c>
    </row>
    <row r="3920" spans="1:66" x14ac:dyDescent="0.15">
      <c r="A3920" t="s">
        <v>6892</v>
      </c>
      <c r="B3920" t="s">
        <v>220</v>
      </c>
      <c r="C3920" t="s">
        <v>407</v>
      </c>
      <c r="D3920" t="s">
        <v>407</v>
      </c>
      <c r="E3920" t="s">
        <v>407</v>
      </c>
      <c r="F3920" t="s">
        <v>407</v>
      </c>
      <c r="G3920">
        <v>0</v>
      </c>
      <c r="H3920" t="s">
        <v>6893</v>
      </c>
      <c r="I3920" t="s">
        <v>6890</v>
      </c>
      <c r="J3920">
        <v>63</v>
      </c>
      <c r="K3920">
        <v>0</v>
      </c>
      <c r="L3920">
        <v>2.2799999999999998</v>
      </c>
      <c r="M3920">
        <v>1480</v>
      </c>
      <c r="N3920">
        <v>0.86799999999999999</v>
      </c>
      <c r="O3920">
        <v>0</v>
      </c>
      <c r="P3920">
        <v>290</v>
      </c>
      <c r="Q3920" t="s">
        <v>411</v>
      </c>
      <c r="R3920">
        <v>30</v>
      </c>
      <c r="S3920">
        <v>1.84</v>
      </c>
      <c r="T3920">
        <v>130</v>
      </c>
      <c r="U3920">
        <v>0</v>
      </c>
      <c r="V3920">
        <v>40</v>
      </c>
      <c r="W3920">
        <v>60</v>
      </c>
      <c r="X3920">
        <v>0</v>
      </c>
      <c r="Y3920">
        <v>0</v>
      </c>
      <c r="Z3920">
        <v>4900</v>
      </c>
      <c r="AA3920">
        <v>19.899999999999999</v>
      </c>
      <c r="AB3920" t="s">
        <v>410</v>
      </c>
      <c r="AC3920">
        <v>0</v>
      </c>
      <c r="AD3920">
        <v>0</v>
      </c>
      <c r="AE3920">
        <v>0</v>
      </c>
      <c r="AF3920">
        <v>0.5</v>
      </c>
      <c r="AG3920" t="s">
        <v>410</v>
      </c>
      <c r="AH3920">
        <v>0</v>
      </c>
      <c r="AI3920">
        <v>1.36</v>
      </c>
      <c r="AJ3920">
        <v>690</v>
      </c>
      <c r="AK3920">
        <v>10</v>
      </c>
      <c r="AL3920">
        <v>7.0000000000000007E-2</v>
      </c>
      <c r="AM3920">
        <v>0</v>
      </c>
      <c r="AN3920">
        <v>20</v>
      </c>
      <c r="AO3920">
        <v>260</v>
      </c>
      <c r="AP3920">
        <v>0</v>
      </c>
      <c r="AQ3920">
        <v>3940</v>
      </c>
      <c r="AR3920">
        <v>0</v>
      </c>
      <c r="AS3920">
        <v>0</v>
      </c>
      <c r="AT3920">
        <v>0.11</v>
      </c>
      <c r="AU3920" t="s">
        <v>412</v>
      </c>
      <c r="AV3920">
        <v>180</v>
      </c>
      <c r="AW3920" t="s">
        <v>411</v>
      </c>
      <c r="AX3920">
        <v>0</v>
      </c>
      <c r="AY3920">
        <v>0</v>
      </c>
      <c r="AZ3920">
        <v>0</v>
      </c>
      <c r="BA3920" t="s">
        <v>6813</v>
      </c>
      <c r="BB3920">
        <v>60</v>
      </c>
      <c r="BC3920">
        <v>0</v>
      </c>
      <c r="BD3920">
        <v>0</v>
      </c>
      <c r="BE3920" t="s">
        <v>410</v>
      </c>
      <c r="BF3920">
        <v>7.0000000000000007E-2</v>
      </c>
      <c r="BG3920" t="s">
        <v>410</v>
      </c>
      <c r="BH3920" t="s">
        <v>410</v>
      </c>
      <c r="BI3920">
        <v>40</v>
      </c>
      <c r="BJ3920" t="s">
        <v>410</v>
      </c>
      <c r="BK3920">
        <v>0</v>
      </c>
      <c r="BL3920">
        <v>0</v>
      </c>
      <c r="BM3920">
        <v>21000</v>
      </c>
      <c r="BN3920">
        <v>0</v>
      </c>
    </row>
    <row r="3921" spans="1:66" x14ac:dyDescent="0.15">
      <c r="A3921" t="s">
        <v>6894</v>
      </c>
      <c r="B3921" t="s">
        <v>220</v>
      </c>
      <c r="C3921" t="s">
        <v>407</v>
      </c>
      <c r="D3921" t="s">
        <v>407</v>
      </c>
      <c r="E3921" t="s">
        <v>407</v>
      </c>
      <c r="F3921" t="s">
        <v>407</v>
      </c>
      <c r="G3921">
        <v>0</v>
      </c>
      <c r="H3921" t="s">
        <v>1819</v>
      </c>
      <c r="I3921" t="s">
        <v>6890</v>
      </c>
      <c r="J3921" t="s">
        <v>416</v>
      </c>
      <c r="K3921">
        <v>0</v>
      </c>
      <c r="L3921">
        <v>5.01</v>
      </c>
      <c r="M3921" t="s">
        <v>410</v>
      </c>
      <c r="N3921" t="s">
        <v>417</v>
      </c>
      <c r="O3921">
        <v>0</v>
      </c>
      <c r="P3921">
        <v>820</v>
      </c>
      <c r="Q3921" t="s">
        <v>411</v>
      </c>
      <c r="R3921" t="s">
        <v>418</v>
      </c>
      <c r="S3921">
        <v>1.5</v>
      </c>
      <c r="T3921" t="s">
        <v>411</v>
      </c>
      <c r="U3921">
        <v>0</v>
      </c>
      <c r="V3921" t="s">
        <v>411</v>
      </c>
      <c r="W3921">
        <v>30</v>
      </c>
      <c r="X3921">
        <v>0</v>
      </c>
      <c r="Y3921">
        <v>0</v>
      </c>
      <c r="Z3921">
        <v>30</v>
      </c>
      <c r="AA3921">
        <v>2.36</v>
      </c>
      <c r="AB3921" t="s">
        <v>410</v>
      </c>
      <c r="AC3921">
        <v>0</v>
      </c>
      <c r="AD3921">
        <v>0</v>
      </c>
      <c r="AE3921">
        <v>0</v>
      </c>
      <c r="AF3921">
        <v>1.3</v>
      </c>
      <c r="AG3921" t="s">
        <v>410</v>
      </c>
      <c r="AH3921">
        <v>0</v>
      </c>
      <c r="AI3921">
        <v>0.33</v>
      </c>
      <c r="AJ3921">
        <v>590</v>
      </c>
      <c r="AK3921" t="s">
        <v>411</v>
      </c>
      <c r="AL3921">
        <v>3.26</v>
      </c>
      <c r="AM3921">
        <v>0</v>
      </c>
      <c r="AN3921">
        <v>20</v>
      </c>
      <c r="AO3921">
        <v>350</v>
      </c>
      <c r="AP3921">
        <v>0</v>
      </c>
      <c r="AQ3921" t="s">
        <v>418</v>
      </c>
      <c r="AR3921">
        <v>0</v>
      </c>
      <c r="AS3921">
        <v>0</v>
      </c>
      <c r="AT3921">
        <v>0.11</v>
      </c>
      <c r="AU3921" t="s">
        <v>421</v>
      </c>
      <c r="AV3921" t="s">
        <v>410</v>
      </c>
      <c r="AW3921" t="s">
        <v>411</v>
      </c>
      <c r="AX3921">
        <v>0</v>
      </c>
      <c r="AY3921">
        <v>0</v>
      </c>
      <c r="AZ3921">
        <v>0</v>
      </c>
      <c r="BA3921" t="s">
        <v>6813</v>
      </c>
      <c r="BB3921">
        <v>190</v>
      </c>
      <c r="BC3921">
        <v>0</v>
      </c>
      <c r="BD3921">
        <v>0</v>
      </c>
      <c r="BE3921" t="s">
        <v>410</v>
      </c>
      <c r="BF3921">
        <v>0.17</v>
      </c>
      <c r="BG3921" t="s">
        <v>410</v>
      </c>
      <c r="BH3921" t="s">
        <v>410</v>
      </c>
      <c r="BI3921">
        <v>30</v>
      </c>
      <c r="BJ3921" t="s">
        <v>410</v>
      </c>
      <c r="BK3921">
        <v>0</v>
      </c>
      <c r="BL3921">
        <v>0</v>
      </c>
      <c r="BM3921">
        <v>30</v>
      </c>
      <c r="BN3921">
        <v>0</v>
      </c>
    </row>
    <row r="3922" spans="1:66" x14ac:dyDescent="0.15">
      <c r="A3922" t="s">
        <v>6895</v>
      </c>
      <c r="B3922" t="s">
        <v>220</v>
      </c>
      <c r="C3922" t="s">
        <v>407</v>
      </c>
      <c r="D3922" t="s">
        <v>407</v>
      </c>
      <c r="E3922" t="s">
        <v>407</v>
      </c>
      <c r="F3922" t="s">
        <v>407</v>
      </c>
      <c r="G3922">
        <v>0</v>
      </c>
      <c r="H3922" t="s">
        <v>474</v>
      </c>
      <c r="I3922" t="s">
        <v>6890</v>
      </c>
      <c r="J3922" t="s">
        <v>475</v>
      </c>
      <c r="K3922">
        <v>355</v>
      </c>
      <c r="L3922">
        <v>3.45</v>
      </c>
      <c r="M3922">
        <v>1640</v>
      </c>
      <c r="N3922">
        <v>5.38</v>
      </c>
      <c r="O3922">
        <v>0</v>
      </c>
      <c r="P3922">
        <v>3630</v>
      </c>
      <c r="Q3922" t="s">
        <v>411</v>
      </c>
      <c r="R3922">
        <v>30</v>
      </c>
      <c r="S3922">
        <v>2.44</v>
      </c>
      <c r="T3922">
        <v>190</v>
      </c>
      <c r="U3922">
        <v>0</v>
      </c>
      <c r="V3922">
        <v>80</v>
      </c>
      <c r="W3922">
        <v>90</v>
      </c>
      <c r="X3922">
        <v>0</v>
      </c>
      <c r="Y3922">
        <v>0</v>
      </c>
      <c r="Z3922">
        <v>7880</v>
      </c>
      <c r="AA3922">
        <v>18.05</v>
      </c>
      <c r="AB3922" t="s">
        <v>410</v>
      </c>
      <c r="AC3922">
        <v>0</v>
      </c>
      <c r="AD3922">
        <v>0</v>
      </c>
      <c r="AE3922">
        <v>0</v>
      </c>
      <c r="AF3922">
        <v>1</v>
      </c>
      <c r="AG3922" t="s">
        <v>410</v>
      </c>
      <c r="AH3922">
        <v>0</v>
      </c>
      <c r="AI3922">
        <v>1.38</v>
      </c>
      <c r="AJ3922">
        <v>1250</v>
      </c>
      <c r="AK3922">
        <v>790</v>
      </c>
      <c r="AL3922">
        <v>0.69</v>
      </c>
      <c r="AM3922">
        <v>0</v>
      </c>
      <c r="AN3922">
        <v>60</v>
      </c>
      <c r="AO3922">
        <v>470</v>
      </c>
      <c r="AP3922">
        <v>0</v>
      </c>
      <c r="AQ3922">
        <v>22300</v>
      </c>
      <c r="AR3922">
        <v>0</v>
      </c>
      <c r="AS3922">
        <v>0</v>
      </c>
      <c r="AT3922">
        <v>0.11</v>
      </c>
      <c r="AU3922" t="s">
        <v>412</v>
      </c>
      <c r="AV3922">
        <v>1060</v>
      </c>
      <c r="AW3922">
        <v>10</v>
      </c>
      <c r="AX3922">
        <v>0</v>
      </c>
      <c r="AY3922">
        <v>0</v>
      </c>
      <c r="AZ3922">
        <v>0</v>
      </c>
      <c r="BA3922" t="s">
        <v>6813</v>
      </c>
      <c r="BB3922">
        <v>130</v>
      </c>
      <c r="BC3922">
        <v>0</v>
      </c>
      <c r="BD3922">
        <v>0</v>
      </c>
      <c r="BE3922" t="s">
        <v>410</v>
      </c>
      <c r="BF3922">
        <v>0.19</v>
      </c>
      <c r="BG3922" t="s">
        <v>410</v>
      </c>
      <c r="BH3922" t="s">
        <v>410</v>
      </c>
      <c r="BI3922">
        <v>140</v>
      </c>
      <c r="BJ3922" t="s">
        <v>410</v>
      </c>
      <c r="BK3922">
        <v>0</v>
      </c>
      <c r="BL3922">
        <v>0</v>
      </c>
      <c r="BM3922">
        <v>36900</v>
      </c>
      <c r="BN3922">
        <v>0</v>
      </c>
    </row>
    <row r="3923" spans="1:66" x14ac:dyDescent="0.15">
      <c r="A3923" t="s">
        <v>6896</v>
      </c>
      <c r="B3923" t="s">
        <v>220</v>
      </c>
      <c r="C3923" t="s">
        <v>407</v>
      </c>
      <c r="D3923" t="s">
        <v>407</v>
      </c>
      <c r="E3923" t="s">
        <v>407</v>
      </c>
      <c r="F3923" t="s">
        <v>407</v>
      </c>
      <c r="G3923">
        <v>0</v>
      </c>
      <c r="H3923" t="s">
        <v>470</v>
      </c>
      <c r="I3923" t="s">
        <v>6890</v>
      </c>
      <c r="J3923" t="s">
        <v>416</v>
      </c>
      <c r="K3923">
        <v>0</v>
      </c>
      <c r="L3923">
        <v>5.56</v>
      </c>
      <c r="M3923" t="s">
        <v>410</v>
      </c>
      <c r="N3923" t="s">
        <v>417</v>
      </c>
      <c r="O3923">
        <v>0</v>
      </c>
      <c r="P3923">
        <v>820</v>
      </c>
      <c r="Q3923" t="s">
        <v>411</v>
      </c>
      <c r="R3923" t="s">
        <v>418</v>
      </c>
      <c r="S3923">
        <v>1.55</v>
      </c>
      <c r="T3923" t="s">
        <v>411</v>
      </c>
      <c r="U3923">
        <v>0</v>
      </c>
      <c r="V3923" t="s">
        <v>411</v>
      </c>
      <c r="W3923">
        <v>30</v>
      </c>
      <c r="X3923">
        <v>0</v>
      </c>
      <c r="Y3923">
        <v>0</v>
      </c>
      <c r="Z3923">
        <v>30</v>
      </c>
      <c r="AA3923">
        <v>2.38</v>
      </c>
      <c r="AB3923" t="s">
        <v>410</v>
      </c>
      <c r="AC3923">
        <v>0</v>
      </c>
      <c r="AD3923">
        <v>0</v>
      </c>
      <c r="AE3923">
        <v>0</v>
      </c>
      <c r="AF3923">
        <v>1.4</v>
      </c>
      <c r="AG3923" t="s">
        <v>410</v>
      </c>
      <c r="AH3923">
        <v>0</v>
      </c>
      <c r="AI3923">
        <v>0.34</v>
      </c>
      <c r="AJ3923">
        <v>580</v>
      </c>
      <c r="AK3923" t="s">
        <v>411</v>
      </c>
      <c r="AL3923">
        <v>3.23</v>
      </c>
      <c r="AM3923">
        <v>0</v>
      </c>
      <c r="AN3923">
        <v>20</v>
      </c>
      <c r="AO3923">
        <v>350</v>
      </c>
      <c r="AP3923">
        <v>0</v>
      </c>
      <c r="AQ3923" t="s">
        <v>418</v>
      </c>
      <c r="AR3923">
        <v>0</v>
      </c>
      <c r="AS3923">
        <v>0</v>
      </c>
      <c r="AT3923">
        <v>0.11</v>
      </c>
      <c r="AU3923" t="s">
        <v>421</v>
      </c>
      <c r="AV3923" t="s">
        <v>410</v>
      </c>
      <c r="AW3923" t="s">
        <v>411</v>
      </c>
      <c r="AX3923">
        <v>0</v>
      </c>
      <c r="AY3923">
        <v>0</v>
      </c>
      <c r="AZ3923">
        <v>0</v>
      </c>
      <c r="BA3923" t="s">
        <v>6813</v>
      </c>
      <c r="BB3923">
        <v>190</v>
      </c>
      <c r="BC3923">
        <v>0</v>
      </c>
      <c r="BD3923">
        <v>0</v>
      </c>
      <c r="BE3923" t="s">
        <v>410</v>
      </c>
      <c r="BF3923">
        <v>0.17</v>
      </c>
      <c r="BG3923" t="s">
        <v>410</v>
      </c>
      <c r="BH3923" t="s">
        <v>410</v>
      </c>
      <c r="BI3923">
        <v>30</v>
      </c>
      <c r="BJ3923" t="s">
        <v>410</v>
      </c>
      <c r="BK3923">
        <v>0</v>
      </c>
      <c r="BL3923">
        <v>0</v>
      </c>
      <c r="BM3923">
        <v>30</v>
      </c>
      <c r="BN3923">
        <v>0</v>
      </c>
    </row>
    <row r="3924" spans="1:66" x14ac:dyDescent="0.15">
      <c r="A3924" t="s">
        <v>6897</v>
      </c>
      <c r="B3924" t="s">
        <v>220</v>
      </c>
      <c r="C3924" t="s">
        <v>407</v>
      </c>
      <c r="D3924" t="s">
        <v>407</v>
      </c>
      <c r="E3924" t="s">
        <v>407</v>
      </c>
      <c r="F3924" t="s">
        <v>407</v>
      </c>
      <c r="G3924">
        <v>0</v>
      </c>
      <c r="H3924" t="s">
        <v>6893</v>
      </c>
      <c r="I3924" t="s">
        <v>6890</v>
      </c>
      <c r="J3924">
        <v>61</v>
      </c>
      <c r="K3924">
        <v>0</v>
      </c>
      <c r="L3924">
        <v>2.25</v>
      </c>
      <c r="M3924">
        <v>1450</v>
      </c>
      <c r="N3924">
        <v>0.83799999999999997</v>
      </c>
      <c r="O3924">
        <v>0</v>
      </c>
      <c r="P3924">
        <v>300</v>
      </c>
      <c r="Q3924" t="s">
        <v>411</v>
      </c>
      <c r="R3924">
        <v>30</v>
      </c>
      <c r="S3924">
        <v>1.81</v>
      </c>
      <c r="T3924">
        <v>130</v>
      </c>
      <c r="U3924">
        <v>0</v>
      </c>
      <c r="V3924">
        <v>40</v>
      </c>
      <c r="W3924">
        <v>60</v>
      </c>
      <c r="X3924">
        <v>0</v>
      </c>
      <c r="Y3924">
        <v>0</v>
      </c>
      <c r="Z3924">
        <v>4800</v>
      </c>
      <c r="AA3924">
        <v>19.399999999999999</v>
      </c>
      <c r="AB3924" t="s">
        <v>410</v>
      </c>
      <c r="AC3924">
        <v>0</v>
      </c>
      <c r="AD3924">
        <v>0</v>
      </c>
      <c r="AE3924">
        <v>0</v>
      </c>
      <c r="AF3924">
        <v>0.5</v>
      </c>
      <c r="AG3924" t="s">
        <v>410</v>
      </c>
      <c r="AH3924">
        <v>0</v>
      </c>
      <c r="AI3924">
        <v>1.34</v>
      </c>
      <c r="AJ3924">
        <v>680</v>
      </c>
      <c r="AK3924">
        <v>10</v>
      </c>
      <c r="AL3924">
        <v>0.08</v>
      </c>
      <c r="AM3924">
        <v>0</v>
      </c>
      <c r="AN3924">
        <v>30</v>
      </c>
      <c r="AO3924">
        <v>260</v>
      </c>
      <c r="AP3924">
        <v>0</v>
      </c>
      <c r="AQ3924">
        <v>3840</v>
      </c>
      <c r="AR3924">
        <v>0</v>
      </c>
      <c r="AS3924">
        <v>0</v>
      </c>
      <c r="AT3924">
        <v>0.11</v>
      </c>
      <c r="AU3924" t="s">
        <v>412</v>
      </c>
      <c r="AV3924">
        <v>170</v>
      </c>
      <c r="AW3924" t="s">
        <v>411</v>
      </c>
      <c r="AX3924">
        <v>0</v>
      </c>
      <c r="AY3924">
        <v>0</v>
      </c>
      <c r="AZ3924">
        <v>0</v>
      </c>
      <c r="BA3924" t="s">
        <v>6813</v>
      </c>
      <c r="BB3924">
        <v>60</v>
      </c>
      <c r="BC3924">
        <v>0</v>
      </c>
      <c r="BD3924">
        <v>0</v>
      </c>
      <c r="BE3924" t="s">
        <v>410</v>
      </c>
      <c r="BF3924">
        <v>7.0000000000000007E-2</v>
      </c>
      <c r="BG3924" t="s">
        <v>410</v>
      </c>
      <c r="BH3924" t="s">
        <v>410</v>
      </c>
      <c r="BI3924">
        <v>40</v>
      </c>
      <c r="BJ3924" t="s">
        <v>410</v>
      </c>
      <c r="BK3924">
        <v>0</v>
      </c>
      <c r="BL3924">
        <v>0</v>
      </c>
      <c r="BM3924">
        <v>20700</v>
      </c>
      <c r="BN3924">
        <v>0</v>
      </c>
    </row>
    <row r="3925" spans="1:66" x14ac:dyDescent="0.15">
      <c r="A3925" t="s">
        <v>6898</v>
      </c>
      <c r="B3925" t="s">
        <v>220</v>
      </c>
      <c r="C3925" t="s">
        <v>407</v>
      </c>
      <c r="D3925" t="s">
        <v>407</v>
      </c>
      <c r="E3925" t="s">
        <v>407</v>
      </c>
      <c r="F3925" t="s">
        <v>407</v>
      </c>
      <c r="G3925">
        <v>0</v>
      </c>
      <c r="H3925" t="s">
        <v>470</v>
      </c>
      <c r="I3925" t="s">
        <v>6890</v>
      </c>
      <c r="J3925" t="s">
        <v>416</v>
      </c>
      <c r="K3925">
        <v>0</v>
      </c>
      <c r="L3925">
        <v>4.7699999999999996</v>
      </c>
      <c r="M3925" t="s">
        <v>410</v>
      </c>
      <c r="N3925" t="s">
        <v>417</v>
      </c>
      <c r="O3925">
        <v>0</v>
      </c>
      <c r="P3925">
        <v>810</v>
      </c>
      <c r="Q3925" t="s">
        <v>411</v>
      </c>
      <c r="R3925" t="s">
        <v>418</v>
      </c>
      <c r="S3925">
        <v>1.48</v>
      </c>
      <c r="T3925" t="s">
        <v>411</v>
      </c>
      <c r="U3925">
        <v>0</v>
      </c>
      <c r="V3925" t="s">
        <v>411</v>
      </c>
      <c r="W3925">
        <v>30</v>
      </c>
      <c r="X3925">
        <v>0</v>
      </c>
      <c r="Y3925">
        <v>0</v>
      </c>
      <c r="Z3925">
        <v>30</v>
      </c>
      <c r="AA3925">
        <v>2.2999999999999998</v>
      </c>
      <c r="AB3925" t="s">
        <v>410</v>
      </c>
      <c r="AC3925">
        <v>0</v>
      </c>
      <c r="AD3925">
        <v>0</v>
      </c>
      <c r="AE3925">
        <v>0</v>
      </c>
      <c r="AF3925">
        <v>1.7</v>
      </c>
      <c r="AG3925" t="s">
        <v>410</v>
      </c>
      <c r="AH3925">
        <v>0</v>
      </c>
      <c r="AI3925">
        <v>0.31</v>
      </c>
      <c r="AJ3925">
        <v>590</v>
      </c>
      <c r="AK3925" t="s">
        <v>411</v>
      </c>
      <c r="AL3925">
        <v>3.19</v>
      </c>
      <c r="AM3925">
        <v>0</v>
      </c>
      <c r="AN3925">
        <v>20</v>
      </c>
      <c r="AO3925">
        <v>350</v>
      </c>
      <c r="AP3925">
        <v>0</v>
      </c>
      <c r="AQ3925" t="s">
        <v>418</v>
      </c>
      <c r="AR3925">
        <v>0</v>
      </c>
      <c r="AS3925">
        <v>0</v>
      </c>
      <c r="AT3925">
        <v>0.11</v>
      </c>
      <c r="AU3925" t="s">
        <v>421</v>
      </c>
      <c r="AV3925" t="s">
        <v>410</v>
      </c>
      <c r="AW3925" t="s">
        <v>411</v>
      </c>
      <c r="AX3925">
        <v>0</v>
      </c>
      <c r="AY3925">
        <v>0</v>
      </c>
      <c r="AZ3925">
        <v>0</v>
      </c>
      <c r="BA3925" t="s">
        <v>6813</v>
      </c>
      <c r="BB3925">
        <v>180</v>
      </c>
      <c r="BC3925">
        <v>0</v>
      </c>
      <c r="BD3925">
        <v>0</v>
      </c>
      <c r="BE3925" t="s">
        <v>410</v>
      </c>
      <c r="BF3925">
        <v>0.17</v>
      </c>
      <c r="BG3925" t="s">
        <v>410</v>
      </c>
      <c r="BH3925" t="s">
        <v>410</v>
      </c>
      <c r="BI3925">
        <v>30</v>
      </c>
      <c r="BJ3925" t="s">
        <v>410</v>
      </c>
      <c r="BK3925">
        <v>0</v>
      </c>
      <c r="BL3925">
        <v>0</v>
      </c>
      <c r="BM3925">
        <v>30</v>
      </c>
      <c r="BN3925">
        <v>0</v>
      </c>
    </row>
    <row r="3926" spans="1:66" x14ac:dyDescent="0.15">
      <c r="A3926" t="s">
        <v>6899</v>
      </c>
      <c r="B3926" t="s">
        <v>220</v>
      </c>
      <c r="C3926">
        <v>1688</v>
      </c>
      <c r="D3926">
        <v>1693</v>
      </c>
      <c r="E3926">
        <v>514.5</v>
      </c>
      <c r="F3926">
        <v>516</v>
      </c>
      <c r="G3926" t="s">
        <v>6900</v>
      </c>
      <c r="H3926">
        <v>0</v>
      </c>
      <c r="I3926" t="s">
        <v>6890</v>
      </c>
      <c r="J3926">
        <v>1</v>
      </c>
      <c r="K3926">
        <v>0</v>
      </c>
      <c r="L3926">
        <v>6.67</v>
      </c>
      <c r="M3926">
        <v>110</v>
      </c>
      <c r="N3926">
        <v>8.9999999999999993E-3</v>
      </c>
      <c r="O3926">
        <v>0</v>
      </c>
      <c r="P3926">
        <v>410</v>
      </c>
      <c r="Q3926" t="s">
        <v>411</v>
      </c>
      <c r="R3926" t="s">
        <v>418</v>
      </c>
      <c r="S3926">
        <v>4.1500000000000004</v>
      </c>
      <c r="T3926" t="s">
        <v>411</v>
      </c>
      <c r="U3926">
        <v>0</v>
      </c>
      <c r="V3926">
        <v>30</v>
      </c>
      <c r="W3926">
        <v>70</v>
      </c>
      <c r="X3926">
        <v>0</v>
      </c>
      <c r="Y3926">
        <v>0</v>
      </c>
      <c r="Z3926">
        <v>130</v>
      </c>
      <c r="AA3926">
        <v>6.69</v>
      </c>
      <c r="AB3926" t="s">
        <v>410</v>
      </c>
      <c r="AC3926">
        <v>0</v>
      </c>
      <c r="AD3926">
        <v>0</v>
      </c>
      <c r="AE3926">
        <v>0</v>
      </c>
      <c r="AF3926">
        <v>1.2</v>
      </c>
      <c r="AG3926" t="s">
        <v>410</v>
      </c>
      <c r="AH3926">
        <v>0</v>
      </c>
      <c r="AI3926">
        <v>2.41</v>
      </c>
      <c r="AJ3926">
        <v>1380</v>
      </c>
      <c r="AK3926" t="s">
        <v>411</v>
      </c>
      <c r="AL3926">
        <v>1.26</v>
      </c>
      <c r="AM3926">
        <v>0</v>
      </c>
      <c r="AN3926">
        <v>40</v>
      </c>
      <c r="AO3926">
        <v>540</v>
      </c>
      <c r="AP3926">
        <v>0</v>
      </c>
      <c r="AQ3926" t="s">
        <v>418</v>
      </c>
      <c r="AR3926">
        <v>0</v>
      </c>
      <c r="AS3926">
        <v>0</v>
      </c>
      <c r="AT3926">
        <v>6.16</v>
      </c>
      <c r="AU3926">
        <v>1.77</v>
      </c>
      <c r="AV3926">
        <v>50</v>
      </c>
      <c r="AW3926">
        <v>30</v>
      </c>
      <c r="AX3926">
        <v>0</v>
      </c>
      <c r="AY3926">
        <v>0</v>
      </c>
      <c r="AZ3926">
        <v>0</v>
      </c>
      <c r="BA3926" t="s">
        <v>6813</v>
      </c>
      <c r="BB3926">
        <v>150</v>
      </c>
      <c r="BC3926">
        <v>0</v>
      </c>
      <c r="BD3926">
        <v>0</v>
      </c>
      <c r="BE3926" t="s">
        <v>410</v>
      </c>
      <c r="BF3926">
        <v>0.32</v>
      </c>
      <c r="BG3926" t="s">
        <v>410</v>
      </c>
      <c r="BH3926" t="s">
        <v>410</v>
      </c>
      <c r="BI3926">
        <v>210</v>
      </c>
      <c r="BJ3926" t="s">
        <v>410</v>
      </c>
      <c r="BK3926">
        <v>0</v>
      </c>
      <c r="BL3926">
        <v>0</v>
      </c>
      <c r="BM3926">
        <v>120</v>
      </c>
      <c r="BN3926">
        <v>0</v>
      </c>
    </row>
    <row r="3927" spans="1:66" x14ac:dyDescent="0.15">
      <c r="A3927" t="s">
        <v>6901</v>
      </c>
      <c r="B3927" t="s">
        <v>220</v>
      </c>
      <c r="C3927">
        <v>1693</v>
      </c>
      <c r="D3927">
        <v>1698</v>
      </c>
      <c r="E3927">
        <v>516</v>
      </c>
      <c r="F3927">
        <v>517.6</v>
      </c>
      <c r="G3927" t="s">
        <v>6902</v>
      </c>
      <c r="H3927">
        <v>0</v>
      </c>
      <c r="I3927" t="s">
        <v>6890</v>
      </c>
      <c r="J3927" t="s">
        <v>416</v>
      </c>
      <c r="K3927">
        <v>0</v>
      </c>
      <c r="L3927">
        <v>5.79</v>
      </c>
      <c r="M3927">
        <v>270</v>
      </c>
      <c r="N3927" t="s">
        <v>417</v>
      </c>
      <c r="O3927">
        <v>0</v>
      </c>
      <c r="P3927">
        <v>300</v>
      </c>
      <c r="Q3927" t="s">
        <v>411</v>
      </c>
      <c r="R3927" t="s">
        <v>418</v>
      </c>
      <c r="S3927">
        <v>4.24</v>
      </c>
      <c r="T3927" t="s">
        <v>411</v>
      </c>
      <c r="U3927">
        <v>0</v>
      </c>
      <c r="V3927">
        <v>30</v>
      </c>
      <c r="W3927">
        <v>300</v>
      </c>
      <c r="X3927">
        <v>0</v>
      </c>
      <c r="Y3927">
        <v>0</v>
      </c>
      <c r="Z3927">
        <v>80</v>
      </c>
      <c r="AA3927">
        <v>6.01</v>
      </c>
      <c r="AB3927" t="s">
        <v>410</v>
      </c>
      <c r="AC3927">
        <v>0</v>
      </c>
      <c r="AD3927">
        <v>0</v>
      </c>
      <c r="AE3927">
        <v>0</v>
      </c>
      <c r="AF3927">
        <v>0.9</v>
      </c>
      <c r="AG3927" t="s">
        <v>410</v>
      </c>
      <c r="AH3927">
        <v>0</v>
      </c>
      <c r="AI3927">
        <v>3.35</v>
      </c>
      <c r="AJ3927">
        <v>1110</v>
      </c>
      <c r="AK3927" t="s">
        <v>411</v>
      </c>
      <c r="AL3927">
        <v>0.65</v>
      </c>
      <c r="AM3927">
        <v>0</v>
      </c>
      <c r="AN3927">
        <v>190</v>
      </c>
      <c r="AO3927">
        <v>450</v>
      </c>
      <c r="AP3927">
        <v>0</v>
      </c>
      <c r="AQ3927" t="s">
        <v>418</v>
      </c>
      <c r="AR3927">
        <v>0</v>
      </c>
      <c r="AS3927">
        <v>0</v>
      </c>
      <c r="AT3927">
        <v>5.76</v>
      </c>
      <c r="AU3927">
        <v>0.8</v>
      </c>
      <c r="AV3927">
        <v>50</v>
      </c>
      <c r="AW3927">
        <v>20</v>
      </c>
      <c r="AX3927">
        <v>0</v>
      </c>
      <c r="AY3927">
        <v>0</v>
      </c>
      <c r="AZ3927">
        <v>0</v>
      </c>
      <c r="BA3927" t="s">
        <v>6813</v>
      </c>
      <c r="BB3927">
        <v>150</v>
      </c>
      <c r="BC3927">
        <v>0</v>
      </c>
      <c r="BD3927">
        <v>0</v>
      </c>
      <c r="BE3927" t="s">
        <v>410</v>
      </c>
      <c r="BF3927">
        <v>0.23</v>
      </c>
      <c r="BG3927" t="s">
        <v>410</v>
      </c>
      <c r="BH3927" t="s">
        <v>410</v>
      </c>
      <c r="BI3927">
        <v>130</v>
      </c>
      <c r="BJ3927" t="s">
        <v>410</v>
      </c>
      <c r="BK3927">
        <v>0</v>
      </c>
      <c r="BL3927">
        <v>0</v>
      </c>
      <c r="BM3927">
        <v>100</v>
      </c>
      <c r="BN3927">
        <v>0</v>
      </c>
    </row>
    <row r="3928" spans="1:66" x14ac:dyDescent="0.15">
      <c r="A3928" t="s">
        <v>6903</v>
      </c>
      <c r="B3928" t="s">
        <v>220</v>
      </c>
      <c r="C3928">
        <v>1698</v>
      </c>
      <c r="D3928">
        <v>1703</v>
      </c>
      <c r="E3928">
        <v>517.6</v>
      </c>
      <c r="F3928">
        <v>519.1</v>
      </c>
      <c r="G3928" t="s">
        <v>6904</v>
      </c>
      <c r="H3928">
        <v>0</v>
      </c>
      <c r="I3928" t="s">
        <v>6890</v>
      </c>
      <c r="J3928" t="s">
        <v>416</v>
      </c>
      <c r="K3928">
        <v>0</v>
      </c>
      <c r="L3928">
        <v>4.58</v>
      </c>
      <c r="M3928">
        <v>370</v>
      </c>
      <c r="N3928" t="s">
        <v>417</v>
      </c>
      <c r="O3928">
        <v>0</v>
      </c>
      <c r="P3928">
        <v>190</v>
      </c>
      <c r="Q3928" t="s">
        <v>411</v>
      </c>
      <c r="R3928" t="s">
        <v>418</v>
      </c>
      <c r="S3928">
        <v>5.71</v>
      </c>
      <c r="T3928" t="s">
        <v>411</v>
      </c>
      <c r="U3928">
        <v>0</v>
      </c>
      <c r="V3928">
        <v>40</v>
      </c>
      <c r="W3928">
        <v>440</v>
      </c>
      <c r="X3928">
        <v>0</v>
      </c>
      <c r="Y3928">
        <v>0</v>
      </c>
      <c r="Z3928">
        <v>120</v>
      </c>
      <c r="AA3928">
        <v>7.58</v>
      </c>
      <c r="AB3928" t="s">
        <v>410</v>
      </c>
      <c r="AC3928">
        <v>0</v>
      </c>
      <c r="AD3928">
        <v>0</v>
      </c>
      <c r="AE3928">
        <v>0</v>
      </c>
      <c r="AF3928">
        <v>0.6</v>
      </c>
      <c r="AG3928" t="s">
        <v>410</v>
      </c>
      <c r="AH3928">
        <v>0</v>
      </c>
      <c r="AI3928">
        <v>4.46</v>
      </c>
      <c r="AJ3928">
        <v>1470</v>
      </c>
      <c r="AK3928" t="s">
        <v>411</v>
      </c>
      <c r="AL3928">
        <v>0.41</v>
      </c>
      <c r="AM3928">
        <v>0</v>
      </c>
      <c r="AN3928">
        <v>290</v>
      </c>
      <c r="AO3928">
        <v>550</v>
      </c>
      <c r="AP3928">
        <v>0</v>
      </c>
      <c r="AQ3928">
        <v>20</v>
      </c>
      <c r="AR3928">
        <v>0</v>
      </c>
      <c r="AS3928">
        <v>0</v>
      </c>
      <c r="AT3928">
        <v>5.79</v>
      </c>
      <c r="AU3928">
        <v>0.87</v>
      </c>
      <c r="AV3928">
        <v>80</v>
      </c>
      <c r="AW3928">
        <v>20</v>
      </c>
      <c r="AX3928">
        <v>0</v>
      </c>
      <c r="AY3928">
        <v>0</v>
      </c>
      <c r="AZ3928">
        <v>0</v>
      </c>
      <c r="BA3928" t="s">
        <v>6813</v>
      </c>
      <c r="BB3928">
        <v>150</v>
      </c>
      <c r="BC3928">
        <v>0</v>
      </c>
      <c r="BD3928">
        <v>0</v>
      </c>
      <c r="BE3928" t="s">
        <v>410</v>
      </c>
      <c r="BF3928">
        <v>0.25</v>
      </c>
      <c r="BG3928" t="s">
        <v>410</v>
      </c>
      <c r="BH3928" t="s">
        <v>410</v>
      </c>
      <c r="BI3928">
        <v>150</v>
      </c>
      <c r="BJ3928" t="s">
        <v>410</v>
      </c>
      <c r="BK3928">
        <v>0</v>
      </c>
      <c r="BL3928">
        <v>0</v>
      </c>
      <c r="BM3928">
        <v>140</v>
      </c>
      <c r="BN3928">
        <v>0</v>
      </c>
    </row>
    <row r="3929" spans="1:66" x14ac:dyDescent="0.15">
      <c r="A3929" t="s">
        <v>6905</v>
      </c>
      <c r="B3929" t="s">
        <v>220</v>
      </c>
      <c r="C3929">
        <v>1703</v>
      </c>
      <c r="D3929">
        <v>1708</v>
      </c>
      <c r="E3929">
        <v>519.1</v>
      </c>
      <c r="F3929">
        <v>520.6</v>
      </c>
      <c r="G3929" t="s">
        <v>6906</v>
      </c>
      <c r="H3929">
        <v>0</v>
      </c>
      <c r="I3929" t="s">
        <v>6890</v>
      </c>
      <c r="J3929" t="s">
        <v>416</v>
      </c>
      <c r="K3929">
        <v>0</v>
      </c>
      <c r="L3929">
        <v>4.3600000000000003</v>
      </c>
      <c r="M3929">
        <v>680</v>
      </c>
      <c r="N3929" t="s">
        <v>417</v>
      </c>
      <c r="O3929">
        <v>0</v>
      </c>
      <c r="P3929">
        <v>140</v>
      </c>
      <c r="Q3929" t="s">
        <v>411</v>
      </c>
      <c r="R3929" t="s">
        <v>418</v>
      </c>
      <c r="S3929">
        <v>6.77</v>
      </c>
      <c r="T3929" t="s">
        <v>411</v>
      </c>
      <c r="U3929">
        <v>0</v>
      </c>
      <c r="V3929">
        <v>60</v>
      </c>
      <c r="W3929">
        <v>640</v>
      </c>
      <c r="X3929">
        <v>0</v>
      </c>
      <c r="Y3929">
        <v>0</v>
      </c>
      <c r="Z3929">
        <v>70</v>
      </c>
      <c r="AA3929">
        <v>8.39</v>
      </c>
      <c r="AB3929" t="s">
        <v>410</v>
      </c>
      <c r="AC3929">
        <v>0</v>
      </c>
      <c r="AD3929">
        <v>0</v>
      </c>
      <c r="AE3929">
        <v>0</v>
      </c>
      <c r="AF3929">
        <v>0.5</v>
      </c>
      <c r="AG3929" t="s">
        <v>410</v>
      </c>
      <c r="AH3929">
        <v>0</v>
      </c>
      <c r="AI3929">
        <v>6.14</v>
      </c>
      <c r="AJ3929">
        <v>1660</v>
      </c>
      <c r="AK3929" t="s">
        <v>411</v>
      </c>
      <c r="AL3929">
        <v>0.27</v>
      </c>
      <c r="AM3929">
        <v>0</v>
      </c>
      <c r="AN3929">
        <v>490</v>
      </c>
      <c r="AO3929">
        <v>590</v>
      </c>
      <c r="AP3929">
        <v>0</v>
      </c>
      <c r="AQ3929">
        <v>40</v>
      </c>
      <c r="AR3929">
        <v>0</v>
      </c>
      <c r="AS3929">
        <v>0</v>
      </c>
      <c r="AT3929">
        <v>5.36</v>
      </c>
      <c r="AU3929">
        <v>0.24</v>
      </c>
      <c r="AV3929">
        <v>50</v>
      </c>
      <c r="AW3929">
        <v>20</v>
      </c>
      <c r="AX3929">
        <v>0</v>
      </c>
      <c r="AY3929">
        <v>0</v>
      </c>
      <c r="AZ3929">
        <v>0</v>
      </c>
      <c r="BA3929" t="s">
        <v>6813</v>
      </c>
      <c r="BB3929">
        <v>170</v>
      </c>
      <c r="BC3929">
        <v>0</v>
      </c>
      <c r="BD3929">
        <v>0</v>
      </c>
      <c r="BE3929" t="s">
        <v>410</v>
      </c>
      <c r="BF3929">
        <v>0.26</v>
      </c>
      <c r="BG3929" t="s">
        <v>410</v>
      </c>
      <c r="BH3929" t="s">
        <v>410</v>
      </c>
      <c r="BI3929">
        <v>210</v>
      </c>
      <c r="BJ3929" t="s">
        <v>410</v>
      </c>
      <c r="BK3929">
        <v>0</v>
      </c>
      <c r="BL3929">
        <v>0</v>
      </c>
      <c r="BM3929">
        <v>190</v>
      </c>
      <c r="BN3929">
        <v>0</v>
      </c>
    </row>
    <row r="3930" spans="1:66" x14ac:dyDescent="0.15">
      <c r="A3930" t="s">
        <v>6907</v>
      </c>
      <c r="B3930" t="s">
        <v>220</v>
      </c>
      <c r="C3930">
        <v>1708</v>
      </c>
      <c r="D3930">
        <v>1712</v>
      </c>
      <c r="E3930">
        <v>520.6</v>
      </c>
      <c r="F3930">
        <v>521.79999999999995</v>
      </c>
      <c r="G3930" t="s">
        <v>6906</v>
      </c>
      <c r="H3930">
        <v>0</v>
      </c>
      <c r="I3930" t="s">
        <v>6890</v>
      </c>
      <c r="J3930">
        <v>1</v>
      </c>
      <c r="K3930">
        <v>0</v>
      </c>
      <c r="L3930">
        <v>4.7300000000000004</v>
      </c>
      <c r="M3930">
        <v>660</v>
      </c>
      <c r="N3930" t="s">
        <v>417</v>
      </c>
      <c r="O3930">
        <v>0</v>
      </c>
      <c r="P3930">
        <v>160</v>
      </c>
      <c r="Q3930" t="s">
        <v>411</v>
      </c>
      <c r="R3930" t="s">
        <v>418</v>
      </c>
      <c r="S3930">
        <v>6.5</v>
      </c>
      <c r="T3930" t="s">
        <v>411</v>
      </c>
      <c r="U3930">
        <v>0</v>
      </c>
      <c r="V3930">
        <v>60</v>
      </c>
      <c r="W3930">
        <v>640</v>
      </c>
      <c r="X3930">
        <v>0</v>
      </c>
      <c r="Y3930">
        <v>0</v>
      </c>
      <c r="Z3930">
        <v>100</v>
      </c>
      <c r="AA3930">
        <v>7.8</v>
      </c>
      <c r="AB3930" t="s">
        <v>410</v>
      </c>
      <c r="AC3930">
        <v>0</v>
      </c>
      <c r="AD3930">
        <v>0</v>
      </c>
      <c r="AE3930">
        <v>0</v>
      </c>
      <c r="AF3930">
        <v>0.6</v>
      </c>
      <c r="AG3930" t="s">
        <v>410</v>
      </c>
      <c r="AH3930">
        <v>0</v>
      </c>
      <c r="AI3930">
        <v>5.78</v>
      </c>
      <c r="AJ3930">
        <v>1390</v>
      </c>
      <c r="AK3930" t="s">
        <v>411</v>
      </c>
      <c r="AL3930">
        <v>0.44</v>
      </c>
      <c r="AM3930">
        <v>0</v>
      </c>
      <c r="AN3930">
        <v>470</v>
      </c>
      <c r="AO3930">
        <v>560</v>
      </c>
      <c r="AP3930">
        <v>0</v>
      </c>
      <c r="AQ3930">
        <v>40</v>
      </c>
      <c r="AR3930">
        <v>0</v>
      </c>
      <c r="AS3930">
        <v>0</v>
      </c>
      <c r="AT3930">
        <v>4.75</v>
      </c>
      <c r="AU3930">
        <v>0.56000000000000005</v>
      </c>
      <c r="AV3930">
        <v>80</v>
      </c>
      <c r="AW3930">
        <v>20</v>
      </c>
      <c r="AX3930">
        <v>0</v>
      </c>
      <c r="AY3930">
        <v>0</v>
      </c>
      <c r="AZ3930">
        <v>0</v>
      </c>
      <c r="BA3930" t="s">
        <v>6813</v>
      </c>
      <c r="BB3930">
        <v>170</v>
      </c>
      <c r="BC3930">
        <v>0</v>
      </c>
      <c r="BD3930">
        <v>0</v>
      </c>
      <c r="BE3930" t="s">
        <v>410</v>
      </c>
      <c r="BF3930">
        <v>0.4</v>
      </c>
      <c r="BG3930" t="s">
        <v>410</v>
      </c>
      <c r="BH3930" t="s">
        <v>410</v>
      </c>
      <c r="BI3930">
        <v>210</v>
      </c>
      <c r="BJ3930" t="s">
        <v>410</v>
      </c>
      <c r="BK3930">
        <v>0</v>
      </c>
      <c r="BL3930">
        <v>0</v>
      </c>
      <c r="BM3930">
        <v>160</v>
      </c>
      <c r="BN3930">
        <v>0</v>
      </c>
    </row>
    <row r="3931" spans="1:66" x14ac:dyDescent="0.15">
      <c r="A3931" t="s">
        <v>6908</v>
      </c>
      <c r="B3931" t="s">
        <v>220</v>
      </c>
      <c r="C3931">
        <v>1712</v>
      </c>
      <c r="D3931">
        <v>1715</v>
      </c>
      <c r="E3931">
        <v>521.79999999999995</v>
      </c>
      <c r="F3931">
        <v>522.70000000000005</v>
      </c>
      <c r="G3931" t="s">
        <v>6909</v>
      </c>
      <c r="H3931">
        <v>0</v>
      </c>
      <c r="I3931" t="s">
        <v>6890</v>
      </c>
      <c r="J3931">
        <v>1</v>
      </c>
      <c r="K3931">
        <v>0</v>
      </c>
      <c r="L3931">
        <v>5.69</v>
      </c>
      <c r="M3931">
        <v>110</v>
      </c>
      <c r="N3931">
        <v>1.2999999999999999E-2</v>
      </c>
      <c r="O3931">
        <v>0</v>
      </c>
      <c r="P3931">
        <v>300</v>
      </c>
      <c r="Q3931" t="s">
        <v>411</v>
      </c>
      <c r="R3931" t="s">
        <v>418</v>
      </c>
      <c r="S3931">
        <v>3</v>
      </c>
      <c r="T3931" t="s">
        <v>411</v>
      </c>
      <c r="U3931">
        <v>0</v>
      </c>
      <c r="V3931">
        <v>30</v>
      </c>
      <c r="W3931">
        <v>50</v>
      </c>
      <c r="X3931">
        <v>0</v>
      </c>
      <c r="Y3931">
        <v>0</v>
      </c>
      <c r="Z3931">
        <v>190</v>
      </c>
      <c r="AA3931">
        <v>7.27</v>
      </c>
      <c r="AB3931" t="s">
        <v>410</v>
      </c>
      <c r="AC3931">
        <v>0</v>
      </c>
      <c r="AD3931">
        <v>0</v>
      </c>
      <c r="AE3931">
        <v>0</v>
      </c>
      <c r="AF3931">
        <v>1.1000000000000001</v>
      </c>
      <c r="AG3931" t="s">
        <v>410</v>
      </c>
      <c r="AH3931">
        <v>0</v>
      </c>
      <c r="AI3931">
        <v>1.88</v>
      </c>
      <c r="AJ3931">
        <v>940</v>
      </c>
      <c r="AK3931" t="s">
        <v>411</v>
      </c>
      <c r="AL3931">
        <v>1.35</v>
      </c>
      <c r="AM3931">
        <v>0</v>
      </c>
      <c r="AN3931">
        <v>40</v>
      </c>
      <c r="AO3931">
        <v>710</v>
      </c>
      <c r="AP3931">
        <v>0</v>
      </c>
      <c r="AQ3931" t="s">
        <v>418</v>
      </c>
      <c r="AR3931">
        <v>0</v>
      </c>
      <c r="AS3931">
        <v>0</v>
      </c>
      <c r="AT3931">
        <v>3.86</v>
      </c>
      <c r="AU3931">
        <v>4.78</v>
      </c>
      <c r="AV3931">
        <v>80</v>
      </c>
      <c r="AW3931">
        <v>30</v>
      </c>
      <c r="AX3931">
        <v>0</v>
      </c>
      <c r="AY3931">
        <v>0</v>
      </c>
      <c r="AZ3931">
        <v>0</v>
      </c>
      <c r="BA3931" t="s">
        <v>6813</v>
      </c>
      <c r="BB3931">
        <v>160</v>
      </c>
      <c r="BC3931">
        <v>0</v>
      </c>
      <c r="BD3931">
        <v>0</v>
      </c>
      <c r="BE3931" t="s">
        <v>410</v>
      </c>
      <c r="BF3931">
        <v>0.33</v>
      </c>
      <c r="BG3931" t="s">
        <v>410</v>
      </c>
      <c r="BH3931" t="s">
        <v>410</v>
      </c>
      <c r="BI3931">
        <v>170</v>
      </c>
      <c r="BJ3931" t="s">
        <v>410</v>
      </c>
      <c r="BK3931">
        <v>0</v>
      </c>
      <c r="BL3931">
        <v>0</v>
      </c>
      <c r="BM3931">
        <v>110</v>
      </c>
      <c r="BN3931">
        <v>0</v>
      </c>
    </row>
    <row r="3932" spans="1:66" x14ac:dyDescent="0.15">
      <c r="A3932" t="s">
        <v>6910</v>
      </c>
      <c r="B3932" t="s">
        <v>220</v>
      </c>
      <c r="C3932">
        <v>1715</v>
      </c>
      <c r="D3932">
        <v>1720</v>
      </c>
      <c r="E3932">
        <v>522.70000000000005</v>
      </c>
      <c r="F3932">
        <v>524.29999999999995</v>
      </c>
      <c r="G3932" t="s">
        <v>6911</v>
      </c>
      <c r="H3932">
        <v>0</v>
      </c>
      <c r="I3932" t="s">
        <v>6890</v>
      </c>
      <c r="J3932" t="s">
        <v>416</v>
      </c>
      <c r="K3932">
        <v>0</v>
      </c>
      <c r="L3932">
        <v>6.66</v>
      </c>
      <c r="M3932">
        <v>160</v>
      </c>
      <c r="N3932">
        <v>1.0999999999999999E-2</v>
      </c>
      <c r="O3932">
        <v>0</v>
      </c>
      <c r="P3932">
        <v>300</v>
      </c>
      <c r="Q3932" t="s">
        <v>411</v>
      </c>
      <c r="R3932" t="s">
        <v>418</v>
      </c>
      <c r="S3932">
        <v>4.88</v>
      </c>
      <c r="T3932" t="s">
        <v>411</v>
      </c>
      <c r="U3932">
        <v>0</v>
      </c>
      <c r="V3932">
        <v>40</v>
      </c>
      <c r="W3932">
        <v>110</v>
      </c>
      <c r="X3932">
        <v>0</v>
      </c>
      <c r="Y3932">
        <v>0</v>
      </c>
      <c r="Z3932">
        <v>140</v>
      </c>
      <c r="AA3932">
        <v>7.53</v>
      </c>
      <c r="AB3932" t="s">
        <v>410</v>
      </c>
      <c r="AC3932">
        <v>0</v>
      </c>
      <c r="AD3932">
        <v>0</v>
      </c>
      <c r="AE3932">
        <v>0</v>
      </c>
      <c r="AF3932">
        <v>1</v>
      </c>
      <c r="AG3932" t="s">
        <v>410</v>
      </c>
      <c r="AH3932">
        <v>0</v>
      </c>
      <c r="AI3932">
        <v>3.12</v>
      </c>
      <c r="AJ3932">
        <v>1500</v>
      </c>
      <c r="AK3932" t="s">
        <v>411</v>
      </c>
      <c r="AL3932">
        <v>1.45</v>
      </c>
      <c r="AM3932">
        <v>0</v>
      </c>
      <c r="AN3932">
        <v>80</v>
      </c>
      <c r="AO3932">
        <v>640</v>
      </c>
      <c r="AP3932">
        <v>0</v>
      </c>
      <c r="AQ3932" t="s">
        <v>418</v>
      </c>
      <c r="AR3932">
        <v>0</v>
      </c>
      <c r="AS3932">
        <v>0</v>
      </c>
      <c r="AT3932">
        <v>6.06</v>
      </c>
      <c r="AU3932">
        <v>2.2400000000000002</v>
      </c>
      <c r="AV3932">
        <v>50</v>
      </c>
      <c r="AW3932">
        <v>30</v>
      </c>
      <c r="AX3932">
        <v>0</v>
      </c>
      <c r="AY3932">
        <v>0</v>
      </c>
      <c r="AZ3932">
        <v>0</v>
      </c>
      <c r="BA3932" t="s">
        <v>6813</v>
      </c>
      <c r="BB3932">
        <v>170</v>
      </c>
      <c r="BC3932">
        <v>0</v>
      </c>
      <c r="BD3932">
        <v>0</v>
      </c>
      <c r="BE3932" t="s">
        <v>410</v>
      </c>
      <c r="BF3932">
        <v>0.51</v>
      </c>
      <c r="BG3932" t="s">
        <v>410</v>
      </c>
      <c r="BH3932" t="s">
        <v>410</v>
      </c>
      <c r="BI3932">
        <v>230</v>
      </c>
      <c r="BJ3932" t="s">
        <v>410</v>
      </c>
      <c r="BK3932">
        <v>0</v>
      </c>
      <c r="BL3932">
        <v>0</v>
      </c>
      <c r="BM3932">
        <v>130</v>
      </c>
      <c r="BN3932">
        <v>0</v>
      </c>
    </row>
    <row r="3933" spans="1:66" x14ac:dyDescent="0.15">
      <c r="A3933" t="s">
        <v>6912</v>
      </c>
      <c r="B3933" t="s">
        <v>220</v>
      </c>
      <c r="C3933">
        <v>1720</v>
      </c>
      <c r="D3933">
        <v>1725</v>
      </c>
      <c r="E3933">
        <v>524.29999999999995</v>
      </c>
      <c r="F3933">
        <v>525.79999999999995</v>
      </c>
      <c r="G3933" t="s">
        <v>6913</v>
      </c>
      <c r="H3933">
        <v>0</v>
      </c>
      <c r="I3933" t="s">
        <v>6890</v>
      </c>
      <c r="J3933">
        <v>1</v>
      </c>
      <c r="K3933">
        <v>0</v>
      </c>
      <c r="L3933">
        <v>5.42</v>
      </c>
      <c r="M3933">
        <v>470</v>
      </c>
      <c r="N3933">
        <v>8.0000000000000002E-3</v>
      </c>
      <c r="O3933">
        <v>0</v>
      </c>
      <c r="P3933">
        <v>220</v>
      </c>
      <c r="Q3933" t="s">
        <v>411</v>
      </c>
      <c r="R3933" t="s">
        <v>418</v>
      </c>
      <c r="S3933">
        <v>5.69</v>
      </c>
      <c r="T3933" t="s">
        <v>411</v>
      </c>
      <c r="U3933">
        <v>0</v>
      </c>
      <c r="V3933">
        <v>40</v>
      </c>
      <c r="W3933">
        <v>410</v>
      </c>
      <c r="X3933">
        <v>0</v>
      </c>
      <c r="Y3933">
        <v>0</v>
      </c>
      <c r="Z3933">
        <v>90</v>
      </c>
      <c r="AA3933">
        <v>7.19</v>
      </c>
      <c r="AB3933" t="s">
        <v>410</v>
      </c>
      <c r="AC3933">
        <v>0</v>
      </c>
      <c r="AD3933">
        <v>0</v>
      </c>
      <c r="AE3933">
        <v>0</v>
      </c>
      <c r="AF3933">
        <v>0.8</v>
      </c>
      <c r="AG3933" t="s">
        <v>410</v>
      </c>
      <c r="AH3933">
        <v>0</v>
      </c>
      <c r="AI3933">
        <v>4.38</v>
      </c>
      <c r="AJ3933">
        <v>1510</v>
      </c>
      <c r="AK3933" t="s">
        <v>411</v>
      </c>
      <c r="AL3933">
        <v>0.76</v>
      </c>
      <c r="AM3933">
        <v>0</v>
      </c>
      <c r="AN3933">
        <v>310</v>
      </c>
      <c r="AO3933">
        <v>530</v>
      </c>
      <c r="AP3933">
        <v>0</v>
      </c>
      <c r="AQ3933" t="s">
        <v>418</v>
      </c>
      <c r="AR3933">
        <v>0</v>
      </c>
      <c r="AS3933">
        <v>0</v>
      </c>
      <c r="AT3933">
        <v>5.39</v>
      </c>
      <c r="AU3933">
        <v>1.41</v>
      </c>
      <c r="AV3933">
        <v>60</v>
      </c>
      <c r="AW3933">
        <v>20</v>
      </c>
      <c r="AX3933">
        <v>0</v>
      </c>
      <c r="AY3933">
        <v>0</v>
      </c>
      <c r="AZ3933">
        <v>0</v>
      </c>
      <c r="BA3933" t="s">
        <v>6813</v>
      </c>
      <c r="BB3933">
        <v>180</v>
      </c>
      <c r="BC3933">
        <v>0</v>
      </c>
      <c r="BD3933">
        <v>0</v>
      </c>
      <c r="BE3933" t="s">
        <v>410</v>
      </c>
      <c r="BF3933">
        <v>0.31</v>
      </c>
      <c r="BG3933" t="s">
        <v>410</v>
      </c>
      <c r="BH3933" t="s">
        <v>410</v>
      </c>
      <c r="BI3933">
        <v>170</v>
      </c>
      <c r="BJ3933" t="s">
        <v>410</v>
      </c>
      <c r="BK3933">
        <v>0</v>
      </c>
      <c r="BL3933">
        <v>0</v>
      </c>
      <c r="BM3933">
        <v>140</v>
      </c>
      <c r="BN3933">
        <v>0</v>
      </c>
    </row>
    <row r="3934" spans="1:66" x14ac:dyDescent="0.15">
      <c r="A3934" t="s">
        <v>6914</v>
      </c>
      <c r="B3934" t="s">
        <v>220</v>
      </c>
      <c r="C3934">
        <v>1725</v>
      </c>
      <c r="D3934">
        <v>1729</v>
      </c>
      <c r="E3934">
        <v>525.79999999999995</v>
      </c>
      <c r="F3934">
        <v>527</v>
      </c>
      <c r="G3934" t="s">
        <v>6915</v>
      </c>
      <c r="H3934">
        <v>0</v>
      </c>
      <c r="I3934" t="s">
        <v>6890</v>
      </c>
      <c r="J3934">
        <v>1</v>
      </c>
      <c r="K3934">
        <v>0</v>
      </c>
      <c r="L3934">
        <v>4.1100000000000003</v>
      </c>
      <c r="M3934">
        <v>420</v>
      </c>
      <c r="N3934">
        <v>5.0000000000000001E-3</v>
      </c>
      <c r="O3934">
        <v>0</v>
      </c>
      <c r="P3934">
        <v>150</v>
      </c>
      <c r="Q3934" t="s">
        <v>411</v>
      </c>
      <c r="R3934" t="s">
        <v>418</v>
      </c>
      <c r="S3934">
        <v>5.82</v>
      </c>
      <c r="T3934" t="s">
        <v>411</v>
      </c>
      <c r="U3934">
        <v>0</v>
      </c>
      <c r="V3934">
        <v>40</v>
      </c>
      <c r="W3934">
        <v>450</v>
      </c>
      <c r="X3934">
        <v>0</v>
      </c>
      <c r="Y3934">
        <v>0</v>
      </c>
      <c r="Z3934">
        <v>120</v>
      </c>
      <c r="AA3934">
        <v>7.73</v>
      </c>
      <c r="AB3934" t="s">
        <v>410</v>
      </c>
      <c r="AC3934">
        <v>0</v>
      </c>
      <c r="AD3934">
        <v>0</v>
      </c>
      <c r="AE3934">
        <v>0</v>
      </c>
      <c r="AF3934">
        <v>0.6</v>
      </c>
      <c r="AG3934" t="s">
        <v>410</v>
      </c>
      <c r="AH3934">
        <v>0</v>
      </c>
      <c r="AI3934">
        <v>4.8600000000000003</v>
      </c>
      <c r="AJ3934">
        <v>1510</v>
      </c>
      <c r="AK3934" t="s">
        <v>411</v>
      </c>
      <c r="AL3934">
        <v>0.56000000000000005</v>
      </c>
      <c r="AM3934">
        <v>0</v>
      </c>
      <c r="AN3934">
        <v>320</v>
      </c>
      <c r="AO3934">
        <v>680</v>
      </c>
      <c r="AP3934">
        <v>0</v>
      </c>
      <c r="AQ3934">
        <v>20</v>
      </c>
      <c r="AR3934">
        <v>0</v>
      </c>
      <c r="AS3934">
        <v>0</v>
      </c>
      <c r="AT3934">
        <v>4.6100000000000003</v>
      </c>
      <c r="AU3934">
        <v>1.22</v>
      </c>
      <c r="AV3934">
        <v>80</v>
      </c>
      <c r="AW3934">
        <v>20</v>
      </c>
      <c r="AX3934">
        <v>0</v>
      </c>
      <c r="AY3934">
        <v>0</v>
      </c>
      <c r="AZ3934">
        <v>0</v>
      </c>
      <c r="BA3934" t="s">
        <v>6813</v>
      </c>
      <c r="BB3934">
        <v>160</v>
      </c>
      <c r="BC3934">
        <v>0</v>
      </c>
      <c r="BD3934">
        <v>0</v>
      </c>
      <c r="BE3934" t="s">
        <v>410</v>
      </c>
      <c r="BF3934">
        <v>0.32</v>
      </c>
      <c r="BG3934" t="s">
        <v>410</v>
      </c>
      <c r="BH3934" t="s">
        <v>410</v>
      </c>
      <c r="BI3934">
        <v>170</v>
      </c>
      <c r="BJ3934" t="s">
        <v>410</v>
      </c>
      <c r="BK3934">
        <v>0</v>
      </c>
      <c r="BL3934">
        <v>0</v>
      </c>
      <c r="BM3934">
        <v>140</v>
      </c>
      <c r="BN3934">
        <v>0</v>
      </c>
    </row>
    <row r="3935" spans="1:66" x14ac:dyDescent="0.15">
      <c r="A3935" t="s">
        <v>6916</v>
      </c>
      <c r="B3935" t="s">
        <v>220</v>
      </c>
      <c r="C3935">
        <v>1729</v>
      </c>
      <c r="D3935">
        <v>1732.5</v>
      </c>
      <c r="E3935">
        <v>527</v>
      </c>
      <c r="F3935">
        <v>528.1</v>
      </c>
      <c r="G3935" t="s">
        <v>6915</v>
      </c>
      <c r="H3935">
        <v>0</v>
      </c>
      <c r="I3935" t="s">
        <v>6890</v>
      </c>
      <c r="J3935" t="s">
        <v>416</v>
      </c>
      <c r="K3935">
        <v>0</v>
      </c>
      <c r="L3935">
        <v>3.71</v>
      </c>
      <c r="M3935">
        <v>620</v>
      </c>
      <c r="N3935" t="s">
        <v>417</v>
      </c>
      <c r="O3935">
        <v>0</v>
      </c>
      <c r="P3935">
        <v>120</v>
      </c>
      <c r="Q3935" t="s">
        <v>411</v>
      </c>
      <c r="R3935" t="s">
        <v>418</v>
      </c>
      <c r="S3935">
        <v>7.08</v>
      </c>
      <c r="T3935" t="s">
        <v>411</v>
      </c>
      <c r="U3935">
        <v>0</v>
      </c>
      <c r="V3935">
        <v>50</v>
      </c>
      <c r="W3935">
        <v>550</v>
      </c>
      <c r="X3935">
        <v>0</v>
      </c>
      <c r="Y3935">
        <v>0</v>
      </c>
      <c r="Z3935">
        <v>30</v>
      </c>
      <c r="AA3935">
        <v>7.84</v>
      </c>
      <c r="AB3935" t="s">
        <v>410</v>
      </c>
      <c r="AC3935">
        <v>0</v>
      </c>
      <c r="AD3935">
        <v>0</v>
      </c>
      <c r="AE3935">
        <v>0</v>
      </c>
      <c r="AF3935">
        <v>0.5</v>
      </c>
      <c r="AG3935" t="s">
        <v>410</v>
      </c>
      <c r="AH3935">
        <v>0</v>
      </c>
      <c r="AI3935">
        <v>6.12</v>
      </c>
      <c r="AJ3935">
        <v>1590</v>
      </c>
      <c r="AK3935" t="s">
        <v>411</v>
      </c>
      <c r="AL3935">
        <v>0.51</v>
      </c>
      <c r="AM3935">
        <v>0</v>
      </c>
      <c r="AN3935">
        <v>460</v>
      </c>
      <c r="AO3935">
        <v>590</v>
      </c>
      <c r="AP3935">
        <v>0</v>
      </c>
      <c r="AQ3935" t="s">
        <v>418</v>
      </c>
      <c r="AR3935">
        <v>0</v>
      </c>
      <c r="AS3935">
        <v>0</v>
      </c>
      <c r="AT3935">
        <v>4</v>
      </c>
      <c r="AU3935">
        <v>0.2</v>
      </c>
      <c r="AV3935" t="s">
        <v>410</v>
      </c>
      <c r="AW3935">
        <v>20</v>
      </c>
      <c r="AX3935">
        <v>0</v>
      </c>
      <c r="AY3935">
        <v>0</v>
      </c>
      <c r="AZ3935">
        <v>0</v>
      </c>
      <c r="BA3935" t="s">
        <v>6813</v>
      </c>
      <c r="BB3935">
        <v>180</v>
      </c>
      <c r="BC3935">
        <v>0</v>
      </c>
      <c r="BD3935">
        <v>0</v>
      </c>
      <c r="BE3935" t="s">
        <v>410</v>
      </c>
      <c r="BF3935">
        <v>0.37</v>
      </c>
      <c r="BG3935" t="s">
        <v>410</v>
      </c>
      <c r="BH3935" t="s">
        <v>410</v>
      </c>
      <c r="BI3935">
        <v>170</v>
      </c>
      <c r="BJ3935" t="s">
        <v>410</v>
      </c>
      <c r="BK3935">
        <v>0</v>
      </c>
      <c r="BL3935">
        <v>0</v>
      </c>
      <c r="BM3935">
        <v>130</v>
      </c>
      <c r="BN3935">
        <v>0</v>
      </c>
    </row>
    <row r="3936" spans="1:66" x14ac:dyDescent="0.15">
      <c r="A3936" t="s">
        <v>6917</v>
      </c>
      <c r="B3936" t="s">
        <v>220</v>
      </c>
      <c r="C3936">
        <v>1732.5</v>
      </c>
      <c r="D3936">
        <v>1735</v>
      </c>
      <c r="E3936">
        <v>528.1</v>
      </c>
      <c r="F3936">
        <v>528.79999999999995</v>
      </c>
      <c r="G3936" t="s">
        <v>6918</v>
      </c>
      <c r="H3936">
        <v>0</v>
      </c>
      <c r="I3936" t="s">
        <v>6890</v>
      </c>
      <c r="J3936" t="s">
        <v>416</v>
      </c>
      <c r="K3936">
        <v>0</v>
      </c>
      <c r="L3936">
        <v>5.6</v>
      </c>
      <c r="M3936">
        <v>230</v>
      </c>
      <c r="N3936">
        <v>8.9999999999999993E-3</v>
      </c>
      <c r="O3936">
        <v>0</v>
      </c>
      <c r="P3936">
        <v>260</v>
      </c>
      <c r="Q3936" t="s">
        <v>411</v>
      </c>
      <c r="R3936" t="s">
        <v>418</v>
      </c>
      <c r="S3936">
        <v>2.95</v>
      </c>
      <c r="T3936" t="s">
        <v>411</v>
      </c>
      <c r="U3936">
        <v>0</v>
      </c>
      <c r="V3936">
        <v>40</v>
      </c>
      <c r="W3936">
        <v>60</v>
      </c>
      <c r="X3936">
        <v>0</v>
      </c>
      <c r="Y3936">
        <v>0</v>
      </c>
      <c r="Z3936">
        <v>150</v>
      </c>
      <c r="AA3936">
        <v>7.49</v>
      </c>
      <c r="AB3936" t="s">
        <v>410</v>
      </c>
      <c r="AC3936">
        <v>0</v>
      </c>
      <c r="AD3936">
        <v>0</v>
      </c>
      <c r="AE3936">
        <v>0</v>
      </c>
      <c r="AF3936">
        <v>0.9</v>
      </c>
      <c r="AG3936" t="s">
        <v>410</v>
      </c>
      <c r="AH3936">
        <v>0</v>
      </c>
      <c r="AI3936">
        <v>1.93</v>
      </c>
      <c r="AJ3936">
        <v>720</v>
      </c>
      <c r="AK3936" t="s">
        <v>411</v>
      </c>
      <c r="AL3936">
        <v>1.78</v>
      </c>
      <c r="AM3936">
        <v>0</v>
      </c>
      <c r="AN3936">
        <v>70</v>
      </c>
      <c r="AO3936">
        <v>610</v>
      </c>
      <c r="AP3936">
        <v>0</v>
      </c>
      <c r="AQ3936">
        <v>20</v>
      </c>
      <c r="AR3936">
        <v>0</v>
      </c>
      <c r="AS3936">
        <v>0</v>
      </c>
      <c r="AT3936">
        <v>2.5499999999999998</v>
      </c>
      <c r="AU3936">
        <v>5.87</v>
      </c>
      <c r="AV3936">
        <v>70</v>
      </c>
      <c r="AW3936">
        <v>30</v>
      </c>
      <c r="AX3936">
        <v>0</v>
      </c>
      <c r="AY3936">
        <v>0</v>
      </c>
      <c r="AZ3936">
        <v>0</v>
      </c>
      <c r="BA3936" t="s">
        <v>6813</v>
      </c>
      <c r="BB3936">
        <v>180</v>
      </c>
      <c r="BC3936">
        <v>0</v>
      </c>
      <c r="BD3936">
        <v>0</v>
      </c>
      <c r="BE3936" t="s">
        <v>410</v>
      </c>
      <c r="BF3936">
        <v>0.31</v>
      </c>
      <c r="BG3936" t="s">
        <v>410</v>
      </c>
      <c r="BH3936" t="s">
        <v>410</v>
      </c>
      <c r="BI3936">
        <v>210</v>
      </c>
      <c r="BJ3936" t="s">
        <v>410</v>
      </c>
      <c r="BK3936">
        <v>0</v>
      </c>
      <c r="BL3936">
        <v>0</v>
      </c>
      <c r="BM3936">
        <v>60</v>
      </c>
      <c r="BN3936">
        <v>0</v>
      </c>
    </row>
    <row r="3937" spans="1:66" x14ac:dyDescent="0.15">
      <c r="A3937" t="s">
        <v>6919</v>
      </c>
      <c r="B3937" t="s">
        <v>220</v>
      </c>
      <c r="C3937">
        <v>1735</v>
      </c>
      <c r="D3937">
        <v>1740</v>
      </c>
      <c r="E3937">
        <v>528.79999999999995</v>
      </c>
      <c r="F3937">
        <v>530.4</v>
      </c>
      <c r="G3937" t="s">
        <v>6915</v>
      </c>
      <c r="H3937">
        <v>0</v>
      </c>
      <c r="I3937" t="s">
        <v>6890</v>
      </c>
      <c r="J3937">
        <v>1</v>
      </c>
      <c r="K3937">
        <v>0</v>
      </c>
      <c r="L3937">
        <v>4.79</v>
      </c>
      <c r="M3937">
        <v>490</v>
      </c>
      <c r="N3937">
        <v>5.0000000000000001E-3</v>
      </c>
      <c r="O3937">
        <v>0</v>
      </c>
      <c r="P3937">
        <v>150</v>
      </c>
      <c r="Q3937" t="s">
        <v>411</v>
      </c>
      <c r="R3937" t="s">
        <v>418</v>
      </c>
      <c r="S3937">
        <v>6.31</v>
      </c>
      <c r="T3937" t="s">
        <v>411</v>
      </c>
      <c r="U3937">
        <v>0</v>
      </c>
      <c r="V3937">
        <v>50</v>
      </c>
      <c r="W3937">
        <v>500</v>
      </c>
      <c r="X3937">
        <v>0</v>
      </c>
      <c r="Y3937">
        <v>0</v>
      </c>
      <c r="Z3937">
        <v>120</v>
      </c>
      <c r="AA3937">
        <v>7.54</v>
      </c>
      <c r="AB3937" t="s">
        <v>410</v>
      </c>
      <c r="AC3937">
        <v>0</v>
      </c>
      <c r="AD3937">
        <v>0</v>
      </c>
      <c r="AE3937">
        <v>0</v>
      </c>
      <c r="AF3937">
        <v>0.6</v>
      </c>
      <c r="AG3937" t="s">
        <v>410</v>
      </c>
      <c r="AH3937">
        <v>0</v>
      </c>
      <c r="AI3937">
        <v>5.54</v>
      </c>
      <c r="AJ3937">
        <v>1440</v>
      </c>
      <c r="AK3937" t="s">
        <v>411</v>
      </c>
      <c r="AL3937">
        <v>0.7</v>
      </c>
      <c r="AM3937">
        <v>0</v>
      </c>
      <c r="AN3937">
        <v>350</v>
      </c>
      <c r="AO3937">
        <v>540</v>
      </c>
      <c r="AP3937">
        <v>0</v>
      </c>
      <c r="AQ3937" t="s">
        <v>418</v>
      </c>
      <c r="AR3937">
        <v>0</v>
      </c>
      <c r="AS3937">
        <v>0</v>
      </c>
      <c r="AT3937">
        <v>6.15</v>
      </c>
      <c r="AU3937">
        <v>1.01</v>
      </c>
      <c r="AV3937">
        <v>80</v>
      </c>
      <c r="AW3937">
        <v>20</v>
      </c>
      <c r="AX3937">
        <v>0</v>
      </c>
      <c r="AY3937">
        <v>0</v>
      </c>
      <c r="AZ3937">
        <v>0</v>
      </c>
      <c r="BA3937" t="s">
        <v>6813</v>
      </c>
      <c r="BB3937">
        <v>170</v>
      </c>
      <c r="BC3937">
        <v>0</v>
      </c>
      <c r="BD3937">
        <v>0</v>
      </c>
      <c r="BE3937" t="s">
        <v>410</v>
      </c>
      <c r="BF3937">
        <v>0.31</v>
      </c>
      <c r="BG3937" t="s">
        <v>410</v>
      </c>
      <c r="BH3937" t="s">
        <v>410</v>
      </c>
      <c r="BI3937">
        <v>190</v>
      </c>
      <c r="BJ3937" t="s">
        <v>410</v>
      </c>
      <c r="BK3937">
        <v>0</v>
      </c>
      <c r="BL3937">
        <v>0</v>
      </c>
      <c r="BM3937">
        <v>130</v>
      </c>
      <c r="BN3937">
        <v>0</v>
      </c>
    </row>
    <row r="3938" spans="1:66" x14ac:dyDescent="0.15">
      <c r="A3938" t="s">
        <v>6920</v>
      </c>
      <c r="B3938" t="s">
        <v>220</v>
      </c>
      <c r="C3938">
        <v>1740</v>
      </c>
      <c r="D3938">
        <v>1745</v>
      </c>
      <c r="E3938">
        <v>530.4</v>
      </c>
      <c r="F3938">
        <v>531.9</v>
      </c>
      <c r="G3938" t="s">
        <v>6921</v>
      </c>
      <c r="H3938">
        <v>0</v>
      </c>
      <c r="I3938" t="s">
        <v>6890</v>
      </c>
      <c r="J3938" t="s">
        <v>416</v>
      </c>
      <c r="K3938">
        <v>0</v>
      </c>
      <c r="L3938">
        <v>4.74</v>
      </c>
      <c r="M3938">
        <v>540</v>
      </c>
      <c r="N3938" t="s">
        <v>417</v>
      </c>
      <c r="O3938">
        <v>0</v>
      </c>
      <c r="P3938">
        <v>170</v>
      </c>
      <c r="Q3938" t="s">
        <v>411</v>
      </c>
      <c r="R3938" t="s">
        <v>418</v>
      </c>
      <c r="S3938">
        <v>6.39</v>
      </c>
      <c r="T3938" t="s">
        <v>411</v>
      </c>
      <c r="U3938">
        <v>0</v>
      </c>
      <c r="V3938">
        <v>50</v>
      </c>
      <c r="W3938">
        <v>510</v>
      </c>
      <c r="X3938">
        <v>0</v>
      </c>
      <c r="Y3938">
        <v>0</v>
      </c>
      <c r="Z3938">
        <v>80</v>
      </c>
      <c r="AA3938">
        <v>7.67</v>
      </c>
      <c r="AB3938" t="s">
        <v>410</v>
      </c>
      <c r="AC3938">
        <v>0</v>
      </c>
      <c r="AD3938">
        <v>0</v>
      </c>
      <c r="AE3938">
        <v>0</v>
      </c>
      <c r="AF3938">
        <v>0.6</v>
      </c>
      <c r="AG3938" t="s">
        <v>410</v>
      </c>
      <c r="AH3938">
        <v>0</v>
      </c>
      <c r="AI3938">
        <v>5.15</v>
      </c>
      <c r="AJ3938">
        <v>1550</v>
      </c>
      <c r="AK3938" t="s">
        <v>411</v>
      </c>
      <c r="AL3938">
        <v>0.82</v>
      </c>
      <c r="AM3938">
        <v>0</v>
      </c>
      <c r="AN3938">
        <v>370</v>
      </c>
      <c r="AO3938">
        <v>570</v>
      </c>
      <c r="AP3938">
        <v>0</v>
      </c>
      <c r="AQ3938" t="s">
        <v>418</v>
      </c>
      <c r="AR3938">
        <v>0</v>
      </c>
      <c r="AS3938">
        <v>0</v>
      </c>
      <c r="AT3938">
        <v>5.72</v>
      </c>
      <c r="AU3938">
        <v>0.82</v>
      </c>
      <c r="AV3938">
        <v>50</v>
      </c>
      <c r="AW3938">
        <v>20</v>
      </c>
      <c r="AX3938">
        <v>0</v>
      </c>
      <c r="AY3938">
        <v>0</v>
      </c>
      <c r="AZ3938">
        <v>0</v>
      </c>
      <c r="BA3938" t="s">
        <v>6813</v>
      </c>
      <c r="BB3938">
        <v>180</v>
      </c>
      <c r="BC3938">
        <v>0</v>
      </c>
      <c r="BD3938">
        <v>0</v>
      </c>
      <c r="BE3938" t="s">
        <v>410</v>
      </c>
      <c r="BF3938">
        <v>0.33</v>
      </c>
      <c r="BG3938" t="s">
        <v>410</v>
      </c>
      <c r="BH3938" t="s">
        <v>410</v>
      </c>
      <c r="BI3938">
        <v>190</v>
      </c>
      <c r="BJ3938" t="s">
        <v>410</v>
      </c>
      <c r="BK3938">
        <v>0</v>
      </c>
      <c r="BL3938">
        <v>0</v>
      </c>
      <c r="BM3938">
        <v>120</v>
      </c>
      <c r="BN3938">
        <v>0</v>
      </c>
    </row>
    <row r="3939" spans="1:66" x14ac:dyDescent="0.15">
      <c r="A3939" t="s">
        <v>6922</v>
      </c>
      <c r="B3939" t="s">
        <v>220</v>
      </c>
      <c r="C3939">
        <v>1745</v>
      </c>
      <c r="D3939">
        <v>1749</v>
      </c>
      <c r="E3939">
        <v>531.9</v>
      </c>
      <c r="F3939">
        <v>533.1</v>
      </c>
      <c r="G3939" t="s">
        <v>6921</v>
      </c>
      <c r="H3939">
        <v>0</v>
      </c>
      <c r="I3939" t="s">
        <v>6890</v>
      </c>
      <c r="J3939" t="s">
        <v>416</v>
      </c>
      <c r="K3939">
        <v>0</v>
      </c>
      <c r="L3939">
        <v>5.04</v>
      </c>
      <c r="M3939">
        <v>410</v>
      </c>
      <c r="N3939" t="s">
        <v>417</v>
      </c>
      <c r="O3939">
        <v>0</v>
      </c>
      <c r="P3939">
        <v>170</v>
      </c>
      <c r="Q3939" t="s">
        <v>411</v>
      </c>
      <c r="R3939" t="s">
        <v>418</v>
      </c>
      <c r="S3939">
        <v>5.82</v>
      </c>
      <c r="T3939" t="s">
        <v>411</v>
      </c>
      <c r="U3939">
        <v>0</v>
      </c>
      <c r="V3939">
        <v>50</v>
      </c>
      <c r="W3939">
        <v>390</v>
      </c>
      <c r="X3939">
        <v>0</v>
      </c>
      <c r="Y3939">
        <v>0</v>
      </c>
      <c r="Z3939">
        <v>120</v>
      </c>
      <c r="AA3939">
        <v>8.24</v>
      </c>
      <c r="AB3939" t="s">
        <v>410</v>
      </c>
      <c r="AC3939">
        <v>0</v>
      </c>
      <c r="AD3939">
        <v>0</v>
      </c>
      <c r="AE3939">
        <v>0</v>
      </c>
      <c r="AF3939">
        <v>0.7</v>
      </c>
      <c r="AG3939" t="s">
        <v>410</v>
      </c>
      <c r="AH3939">
        <v>0</v>
      </c>
      <c r="AI3939">
        <v>4.58</v>
      </c>
      <c r="AJ3939">
        <v>1530</v>
      </c>
      <c r="AK3939" t="s">
        <v>411</v>
      </c>
      <c r="AL3939">
        <v>0.96</v>
      </c>
      <c r="AM3939">
        <v>0</v>
      </c>
      <c r="AN3939">
        <v>280</v>
      </c>
      <c r="AO3939">
        <v>660</v>
      </c>
      <c r="AP3939">
        <v>0</v>
      </c>
      <c r="AQ3939" t="s">
        <v>418</v>
      </c>
      <c r="AR3939">
        <v>0</v>
      </c>
      <c r="AS3939">
        <v>0</v>
      </c>
      <c r="AT3939">
        <v>5.03</v>
      </c>
      <c r="AU3939">
        <v>1.47</v>
      </c>
      <c r="AV3939" t="s">
        <v>410</v>
      </c>
      <c r="AW3939">
        <v>20</v>
      </c>
      <c r="AX3939">
        <v>0</v>
      </c>
      <c r="AY3939">
        <v>0</v>
      </c>
      <c r="AZ3939">
        <v>0</v>
      </c>
      <c r="BA3939" t="s">
        <v>6813</v>
      </c>
      <c r="BB3939">
        <v>170</v>
      </c>
      <c r="BC3939">
        <v>0</v>
      </c>
      <c r="BD3939">
        <v>0</v>
      </c>
      <c r="BE3939" t="s">
        <v>410</v>
      </c>
      <c r="BF3939">
        <v>0.43</v>
      </c>
      <c r="BG3939" t="s">
        <v>410</v>
      </c>
      <c r="BH3939" t="s">
        <v>410</v>
      </c>
      <c r="BI3939">
        <v>200</v>
      </c>
      <c r="BJ3939" t="s">
        <v>410</v>
      </c>
      <c r="BK3939">
        <v>0</v>
      </c>
      <c r="BL3939">
        <v>0</v>
      </c>
      <c r="BM3939">
        <v>120</v>
      </c>
      <c r="BN3939">
        <v>0</v>
      </c>
    </row>
    <row r="3940" spans="1:66" x14ac:dyDescent="0.15">
      <c r="A3940" t="s">
        <v>6923</v>
      </c>
      <c r="B3940" t="s">
        <v>220</v>
      </c>
      <c r="C3940">
        <v>1938</v>
      </c>
      <c r="D3940">
        <v>1943</v>
      </c>
      <c r="E3940">
        <v>590.70000000000005</v>
      </c>
      <c r="F3940">
        <v>592.20000000000005</v>
      </c>
      <c r="G3940" t="s">
        <v>6924</v>
      </c>
      <c r="H3940">
        <v>0</v>
      </c>
      <c r="I3940" t="s">
        <v>6890</v>
      </c>
      <c r="J3940" t="s">
        <v>416</v>
      </c>
      <c r="K3940">
        <v>0</v>
      </c>
      <c r="L3940">
        <v>2.23</v>
      </c>
      <c r="M3940">
        <v>50</v>
      </c>
      <c r="N3940" t="s">
        <v>417</v>
      </c>
      <c r="O3940">
        <v>0</v>
      </c>
      <c r="P3940">
        <v>270</v>
      </c>
      <c r="Q3940" t="s">
        <v>411</v>
      </c>
      <c r="R3940" t="s">
        <v>418</v>
      </c>
      <c r="S3940">
        <v>1.56</v>
      </c>
      <c r="T3940" t="s">
        <v>411</v>
      </c>
      <c r="U3940">
        <v>0</v>
      </c>
      <c r="V3940">
        <v>10</v>
      </c>
      <c r="W3940">
        <v>10</v>
      </c>
      <c r="X3940">
        <v>0</v>
      </c>
      <c r="Y3940">
        <v>0</v>
      </c>
      <c r="Z3940">
        <v>20</v>
      </c>
      <c r="AA3940">
        <v>1.66</v>
      </c>
      <c r="AB3940" t="s">
        <v>410</v>
      </c>
      <c r="AC3940">
        <v>0</v>
      </c>
      <c r="AD3940">
        <v>0</v>
      </c>
      <c r="AE3940">
        <v>0</v>
      </c>
      <c r="AF3940">
        <v>1.5</v>
      </c>
      <c r="AG3940" t="s">
        <v>410</v>
      </c>
      <c r="AH3940">
        <v>0</v>
      </c>
      <c r="AI3940">
        <v>1.03</v>
      </c>
      <c r="AJ3940">
        <v>340</v>
      </c>
      <c r="AK3940" t="s">
        <v>411</v>
      </c>
      <c r="AL3940">
        <v>0.65</v>
      </c>
      <c r="AM3940">
        <v>0</v>
      </c>
      <c r="AN3940">
        <v>10</v>
      </c>
      <c r="AO3940">
        <v>140</v>
      </c>
      <c r="AP3940">
        <v>0</v>
      </c>
      <c r="AQ3940" t="s">
        <v>418</v>
      </c>
      <c r="AR3940">
        <v>0</v>
      </c>
      <c r="AS3940">
        <v>0</v>
      </c>
      <c r="AT3940">
        <v>4.28</v>
      </c>
      <c r="AU3940">
        <v>0.63</v>
      </c>
      <c r="AV3940" t="s">
        <v>410</v>
      </c>
      <c r="AW3940" t="s">
        <v>411</v>
      </c>
      <c r="AX3940">
        <v>0</v>
      </c>
      <c r="AY3940">
        <v>0</v>
      </c>
      <c r="AZ3940">
        <v>0</v>
      </c>
      <c r="BA3940" t="s">
        <v>6813</v>
      </c>
      <c r="BB3940">
        <v>60</v>
      </c>
      <c r="BC3940">
        <v>0</v>
      </c>
      <c r="BD3940">
        <v>0</v>
      </c>
      <c r="BE3940" t="s">
        <v>410</v>
      </c>
      <c r="BF3940">
        <v>0.1</v>
      </c>
      <c r="BG3940" t="s">
        <v>410</v>
      </c>
      <c r="BH3940" t="s">
        <v>410</v>
      </c>
      <c r="BI3940">
        <v>10</v>
      </c>
      <c r="BJ3940" t="s">
        <v>410</v>
      </c>
      <c r="BK3940">
        <v>0</v>
      </c>
      <c r="BL3940">
        <v>0</v>
      </c>
      <c r="BM3940">
        <v>50</v>
      </c>
      <c r="BN3940">
        <v>0</v>
      </c>
    </row>
    <row r="3941" spans="1:66" x14ac:dyDescent="0.15">
      <c r="A3941" t="s">
        <v>6925</v>
      </c>
      <c r="B3941" t="s">
        <v>220</v>
      </c>
      <c r="C3941">
        <v>1943</v>
      </c>
      <c r="D3941">
        <v>1948</v>
      </c>
      <c r="E3941">
        <v>592.20000000000005</v>
      </c>
      <c r="F3941">
        <v>593.79999999999995</v>
      </c>
      <c r="G3941" t="s">
        <v>3277</v>
      </c>
      <c r="H3941">
        <v>0</v>
      </c>
      <c r="I3941" t="s">
        <v>6890</v>
      </c>
      <c r="J3941">
        <v>1</v>
      </c>
      <c r="K3941">
        <v>0</v>
      </c>
      <c r="L3941">
        <v>3.78</v>
      </c>
      <c r="M3941">
        <v>70</v>
      </c>
      <c r="N3941" t="s">
        <v>417</v>
      </c>
      <c r="O3941">
        <v>0</v>
      </c>
      <c r="P3941">
        <v>270</v>
      </c>
      <c r="Q3941" t="s">
        <v>411</v>
      </c>
      <c r="R3941" t="s">
        <v>418</v>
      </c>
      <c r="S3941">
        <v>1.95</v>
      </c>
      <c r="T3941" t="s">
        <v>411</v>
      </c>
      <c r="U3941">
        <v>0</v>
      </c>
      <c r="V3941">
        <v>10</v>
      </c>
      <c r="W3941">
        <v>30</v>
      </c>
      <c r="X3941">
        <v>0</v>
      </c>
      <c r="Y3941">
        <v>0</v>
      </c>
      <c r="Z3941">
        <v>30</v>
      </c>
      <c r="AA3941">
        <v>2.66</v>
      </c>
      <c r="AB3941" t="s">
        <v>410</v>
      </c>
      <c r="AC3941">
        <v>0</v>
      </c>
      <c r="AD3941">
        <v>0</v>
      </c>
      <c r="AE3941">
        <v>0</v>
      </c>
      <c r="AF3941">
        <v>1</v>
      </c>
      <c r="AG3941" t="s">
        <v>410</v>
      </c>
      <c r="AH3941">
        <v>0</v>
      </c>
      <c r="AI3941">
        <v>1.53</v>
      </c>
      <c r="AJ3941">
        <v>470</v>
      </c>
      <c r="AK3941" t="s">
        <v>411</v>
      </c>
      <c r="AL3941">
        <v>0.83</v>
      </c>
      <c r="AM3941">
        <v>0</v>
      </c>
      <c r="AN3941">
        <v>20</v>
      </c>
      <c r="AO3941">
        <v>360</v>
      </c>
      <c r="AP3941">
        <v>0</v>
      </c>
      <c r="AQ3941" t="s">
        <v>418</v>
      </c>
      <c r="AR3941">
        <v>0</v>
      </c>
      <c r="AS3941">
        <v>0</v>
      </c>
      <c r="AT3941">
        <v>3.86</v>
      </c>
      <c r="AU3941">
        <v>0.2</v>
      </c>
      <c r="AV3941" t="s">
        <v>410</v>
      </c>
      <c r="AW3941">
        <v>10</v>
      </c>
      <c r="AX3941">
        <v>0</v>
      </c>
      <c r="AY3941">
        <v>0</v>
      </c>
      <c r="AZ3941">
        <v>0</v>
      </c>
      <c r="BA3941" t="s">
        <v>6813</v>
      </c>
      <c r="BB3941">
        <v>110</v>
      </c>
      <c r="BC3941">
        <v>0</v>
      </c>
      <c r="BD3941">
        <v>0</v>
      </c>
      <c r="BE3941" t="s">
        <v>410</v>
      </c>
      <c r="BF3941">
        <v>0.18</v>
      </c>
      <c r="BG3941" t="s">
        <v>410</v>
      </c>
      <c r="BH3941" t="s">
        <v>410</v>
      </c>
      <c r="BI3941">
        <v>40</v>
      </c>
      <c r="BJ3941" t="s">
        <v>410</v>
      </c>
      <c r="BK3941">
        <v>0</v>
      </c>
      <c r="BL3941">
        <v>0</v>
      </c>
      <c r="BM3941">
        <v>60</v>
      </c>
      <c r="BN3941">
        <v>0</v>
      </c>
    </row>
    <row r="3942" spans="1:66" x14ac:dyDescent="0.15">
      <c r="A3942" t="s">
        <v>6926</v>
      </c>
      <c r="B3942" t="s">
        <v>220</v>
      </c>
      <c r="C3942">
        <v>1948</v>
      </c>
      <c r="D3942">
        <v>1952.5</v>
      </c>
      <c r="E3942">
        <v>593.79999999999995</v>
      </c>
      <c r="F3942">
        <v>595.1</v>
      </c>
      <c r="G3942" t="s">
        <v>6927</v>
      </c>
      <c r="H3942">
        <v>0</v>
      </c>
      <c r="I3942" t="s">
        <v>6890</v>
      </c>
      <c r="J3942">
        <v>1</v>
      </c>
      <c r="K3942">
        <v>0</v>
      </c>
      <c r="L3942">
        <v>2.93</v>
      </c>
      <c r="M3942" t="s">
        <v>410</v>
      </c>
      <c r="N3942" t="s">
        <v>417</v>
      </c>
      <c r="O3942">
        <v>0</v>
      </c>
      <c r="P3942">
        <v>290</v>
      </c>
      <c r="Q3942" t="s">
        <v>411</v>
      </c>
      <c r="R3942" t="s">
        <v>418</v>
      </c>
      <c r="S3942">
        <v>1.72</v>
      </c>
      <c r="T3942" t="s">
        <v>411</v>
      </c>
      <c r="U3942">
        <v>0</v>
      </c>
      <c r="V3942" t="s">
        <v>411</v>
      </c>
      <c r="W3942">
        <v>10</v>
      </c>
      <c r="X3942">
        <v>0</v>
      </c>
      <c r="Y3942">
        <v>0</v>
      </c>
      <c r="Z3942">
        <v>30</v>
      </c>
      <c r="AA3942">
        <v>2.16</v>
      </c>
      <c r="AB3942" t="s">
        <v>410</v>
      </c>
      <c r="AC3942">
        <v>0</v>
      </c>
      <c r="AD3942">
        <v>0</v>
      </c>
      <c r="AE3942">
        <v>0</v>
      </c>
      <c r="AF3942">
        <v>1.2</v>
      </c>
      <c r="AG3942" t="s">
        <v>410</v>
      </c>
      <c r="AH3942">
        <v>0</v>
      </c>
      <c r="AI3942">
        <v>1.34</v>
      </c>
      <c r="AJ3942">
        <v>430</v>
      </c>
      <c r="AK3942" t="s">
        <v>411</v>
      </c>
      <c r="AL3942">
        <v>0.65</v>
      </c>
      <c r="AM3942">
        <v>0</v>
      </c>
      <c r="AN3942" t="s">
        <v>411</v>
      </c>
      <c r="AO3942">
        <v>150</v>
      </c>
      <c r="AP3942">
        <v>0</v>
      </c>
      <c r="AQ3942" t="s">
        <v>418</v>
      </c>
      <c r="AR3942">
        <v>0</v>
      </c>
      <c r="AS3942">
        <v>0</v>
      </c>
      <c r="AT3942">
        <v>4.24</v>
      </c>
      <c r="AU3942">
        <v>0.12</v>
      </c>
      <c r="AV3942" t="s">
        <v>410</v>
      </c>
      <c r="AW3942">
        <v>10</v>
      </c>
      <c r="AX3942">
        <v>0</v>
      </c>
      <c r="AY3942">
        <v>0</v>
      </c>
      <c r="AZ3942">
        <v>0</v>
      </c>
      <c r="BA3942" t="s">
        <v>6813</v>
      </c>
      <c r="BB3942">
        <v>60</v>
      </c>
      <c r="BC3942">
        <v>0</v>
      </c>
      <c r="BD3942">
        <v>0</v>
      </c>
      <c r="BE3942" t="s">
        <v>410</v>
      </c>
      <c r="BF3942">
        <v>0.1</v>
      </c>
      <c r="BG3942" t="s">
        <v>410</v>
      </c>
      <c r="BH3942" t="s">
        <v>410</v>
      </c>
      <c r="BI3942">
        <v>20</v>
      </c>
      <c r="BJ3942" t="s">
        <v>410</v>
      </c>
      <c r="BK3942">
        <v>0</v>
      </c>
      <c r="BL3942">
        <v>0</v>
      </c>
      <c r="BM3942">
        <v>70</v>
      </c>
      <c r="BN3942">
        <v>0</v>
      </c>
    </row>
    <row r="3943" spans="1:66" x14ac:dyDescent="0.15">
      <c r="A3943" t="s">
        <v>6928</v>
      </c>
      <c r="B3943" t="s">
        <v>220</v>
      </c>
      <c r="C3943">
        <v>1952.5</v>
      </c>
      <c r="D3943">
        <v>1957.5</v>
      </c>
      <c r="E3943">
        <v>595.1</v>
      </c>
      <c r="F3943">
        <v>596.6</v>
      </c>
      <c r="G3943" t="s">
        <v>6929</v>
      </c>
      <c r="H3943">
        <v>0</v>
      </c>
      <c r="I3943" t="s">
        <v>6890</v>
      </c>
      <c r="J3943">
        <v>1</v>
      </c>
      <c r="K3943">
        <v>0</v>
      </c>
      <c r="L3943">
        <v>4.84</v>
      </c>
      <c r="M3943">
        <v>60</v>
      </c>
      <c r="N3943">
        <v>1.0999999999999999E-2</v>
      </c>
      <c r="O3943">
        <v>0</v>
      </c>
      <c r="P3943">
        <v>270</v>
      </c>
      <c r="Q3943" t="s">
        <v>411</v>
      </c>
      <c r="R3943" t="s">
        <v>418</v>
      </c>
      <c r="S3943">
        <v>2.5</v>
      </c>
      <c r="T3943" t="s">
        <v>411</v>
      </c>
      <c r="U3943">
        <v>0</v>
      </c>
      <c r="V3943">
        <v>10</v>
      </c>
      <c r="W3943">
        <v>10</v>
      </c>
      <c r="X3943">
        <v>0</v>
      </c>
      <c r="Y3943">
        <v>0</v>
      </c>
      <c r="Z3943">
        <v>110</v>
      </c>
      <c r="AA3943">
        <v>4.21</v>
      </c>
      <c r="AB3943" t="s">
        <v>410</v>
      </c>
      <c r="AC3943">
        <v>0</v>
      </c>
      <c r="AD3943">
        <v>0</v>
      </c>
      <c r="AE3943">
        <v>0</v>
      </c>
      <c r="AF3943">
        <v>1</v>
      </c>
      <c r="AG3943" t="s">
        <v>410</v>
      </c>
      <c r="AH3943">
        <v>0</v>
      </c>
      <c r="AI3943">
        <v>2.99</v>
      </c>
      <c r="AJ3943">
        <v>760</v>
      </c>
      <c r="AK3943" t="s">
        <v>411</v>
      </c>
      <c r="AL3943">
        <v>0.72</v>
      </c>
      <c r="AM3943">
        <v>0</v>
      </c>
      <c r="AN3943">
        <v>10</v>
      </c>
      <c r="AO3943">
        <v>430</v>
      </c>
      <c r="AP3943">
        <v>0</v>
      </c>
      <c r="AQ3943">
        <v>50</v>
      </c>
      <c r="AR3943">
        <v>0</v>
      </c>
      <c r="AS3943">
        <v>0</v>
      </c>
      <c r="AT3943">
        <v>5.41</v>
      </c>
      <c r="AU3943">
        <v>0.14000000000000001</v>
      </c>
      <c r="AV3943">
        <v>60</v>
      </c>
      <c r="AW3943">
        <v>20</v>
      </c>
      <c r="AX3943">
        <v>0</v>
      </c>
      <c r="AY3943">
        <v>0</v>
      </c>
      <c r="AZ3943">
        <v>0</v>
      </c>
      <c r="BA3943" t="s">
        <v>6813</v>
      </c>
      <c r="BB3943">
        <v>90</v>
      </c>
      <c r="BC3943">
        <v>0</v>
      </c>
      <c r="BD3943">
        <v>0</v>
      </c>
      <c r="BE3943" t="s">
        <v>410</v>
      </c>
      <c r="BF3943">
        <v>0.18</v>
      </c>
      <c r="BG3943" t="s">
        <v>410</v>
      </c>
      <c r="BH3943" t="s">
        <v>410</v>
      </c>
      <c r="BI3943">
        <v>70</v>
      </c>
      <c r="BJ3943" t="s">
        <v>410</v>
      </c>
      <c r="BK3943">
        <v>0</v>
      </c>
      <c r="BL3943">
        <v>0</v>
      </c>
      <c r="BM3943">
        <v>170</v>
      </c>
      <c r="BN3943">
        <v>0</v>
      </c>
    </row>
    <row r="3944" spans="1:66" x14ac:dyDescent="0.15">
      <c r="A3944" t="s">
        <v>6930</v>
      </c>
      <c r="B3944" t="s">
        <v>220</v>
      </c>
      <c r="C3944">
        <v>1957.5</v>
      </c>
      <c r="D3944">
        <v>1962.5</v>
      </c>
      <c r="E3944">
        <v>596.6</v>
      </c>
      <c r="F3944">
        <v>598.20000000000005</v>
      </c>
      <c r="G3944" t="s">
        <v>6931</v>
      </c>
      <c r="H3944">
        <v>0</v>
      </c>
      <c r="I3944" t="s">
        <v>6890</v>
      </c>
      <c r="J3944">
        <v>1</v>
      </c>
      <c r="K3944">
        <v>0</v>
      </c>
      <c r="L3944">
        <v>5.31</v>
      </c>
      <c r="M3944" t="s">
        <v>410</v>
      </c>
      <c r="N3944">
        <v>0.01</v>
      </c>
      <c r="O3944">
        <v>0</v>
      </c>
      <c r="P3944">
        <v>360</v>
      </c>
      <c r="Q3944" t="s">
        <v>411</v>
      </c>
      <c r="R3944" t="s">
        <v>418</v>
      </c>
      <c r="S3944">
        <v>2.71</v>
      </c>
      <c r="T3944" t="s">
        <v>411</v>
      </c>
      <c r="U3944">
        <v>0</v>
      </c>
      <c r="V3944">
        <v>10</v>
      </c>
      <c r="W3944">
        <v>10</v>
      </c>
      <c r="X3944">
        <v>0</v>
      </c>
      <c r="Y3944">
        <v>0</v>
      </c>
      <c r="Z3944">
        <v>60</v>
      </c>
      <c r="AA3944">
        <v>3.25</v>
      </c>
      <c r="AB3944" t="s">
        <v>410</v>
      </c>
      <c r="AC3944">
        <v>0</v>
      </c>
      <c r="AD3944">
        <v>0</v>
      </c>
      <c r="AE3944">
        <v>0</v>
      </c>
      <c r="AF3944">
        <v>1.2</v>
      </c>
      <c r="AG3944" t="s">
        <v>410</v>
      </c>
      <c r="AH3944">
        <v>0</v>
      </c>
      <c r="AI3944">
        <v>2.57</v>
      </c>
      <c r="AJ3944">
        <v>570</v>
      </c>
      <c r="AK3944" t="s">
        <v>411</v>
      </c>
      <c r="AL3944">
        <v>0.79</v>
      </c>
      <c r="AM3944">
        <v>0</v>
      </c>
      <c r="AN3944">
        <v>10</v>
      </c>
      <c r="AO3944">
        <v>260</v>
      </c>
      <c r="AP3944">
        <v>0</v>
      </c>
      <c r="AQ3944">
        <v>50</v>
      </c>
      <c r="AR3944">
        <v>0</v>
      </c>
      <c r="AS3944">
        <v>0</v>
      </c>
      <c r="AT3944">
        <v>5.77</v>
      </c>
      <c r="AU3944">
        <v>0.21</v>
      </c>
      <c r="AV3944" t="s">
        <v>410</v>
      </c>
      <c r="AW3944">
        <v>10</v>
      </c>
      <c r="AX3944">
        <v>0</v>
      </c>
      <c r="AY3944">
        <v>0</v>
      </c>
      <c r="AZ3944">
        <v>0</v>
      </c>
      <c r="BA3944" t="s">
        <v>6813</v>
      </c>
      <c r="BB3944">
        <v>100</v>
      </c>
      <c r="BC3944">
        <v>0</v>
      </c>
      <c r="BD3944">
        <v>0</v>
      </c>
      <c r="BE3944" t="s">
        <v>410</v>
      </c>
      <c r="BF3944">
        <v>0.15</v>
      </c>
      <c r="BG3944" t="s">
        <v>410</v>
      </c>
      <c r="BH3944" t="s">
        <v>410</v>
      </c>
      <c r="BI3944">
        <v>50</v>
      </c>
      <c r="BJ3944" t="s">
        <v>410</v>
      </c>
      <c r="BK3944">
        <v>0</v>
      </c>
      <c r="BL3944">
        <v>0</v>
      </c>
      <c r="BM3944">
        <v>130</v>
      </c>
      <c r="BN3944">
        <v>0</v>
      </c>
    </row>
    <row r="3945" spans="1:66" x14ac:dyDescent="0.15">
      <c r="A3945" t="s">
        <v>6932</v>
      </c>
      <c r="B3945" t="s">
        <v>220</v>
      </c>
      <c r="C3945">
        <v>1962.5</v>
      </c>
      <c r="D3945">
        <v>1967.5</v>
      </c>
      <c r="E3945">
        <v>598.20000000000005</v>
      </c>
      <c r="F3945">
        <v>599.70000000000005</v>
      </c>
      <c r="G3945" t="s">
        <v>6933</v>
      </c>
      <c r="H3945">
        <v>0</v>
      </c>
      <c r="I3945" t="s">
        <v>6890</v>
      </c>
      <c r="J3945">
        <v>1</v>
      </c>
      <c r="K3945">
        <v>0</v>
      </c>
      <c r="L3945">
        <v>4.43</v>
      </c>
      <c r="M3945">
        <v>70</v>
      </c>
      <c r="N3945">
        <v>0.02</v>
      </c>
      <c r="O3945">
        <v>0</v>
      </c>
      <c r="P3945">
        <v>470</v>
      </c>
      <c r="Q3945" t="s">
        <v>411</v>
      </c>
      <c r="R3945" t="s">
        <v>418</v>
      </c>
      <c r="S3945">
        <v>1.75</v>
      </c>
      <c r="T3945" t="s">
        <v>411</v>
      </c>
      <c r="U3945">
        <v>0</v>
      </c>
      <c r="V3945">
        <v>10</v>
      </c>
      <c r="W3945">
        <v>10</v>
      </c>
      <c r="X3945">
        <v>0</v>
      </c>
      <c r="Y3945">
        <v>0</v>
      </c>
      <c r="Z3945">
        <v>150</v>
      </c>
      <c r="AA3945">
        <v>3.7</v>
      </c>
      <c r="AB3945" t="s">
        <v>410</v>
      </c>
      <c r="AC3945">
        <v>0</v>
      </c>
      <c r="AD3945">
        <v>0</v>
      </c>
      <c r="AE3945">
        <v>0</v>
      </c>
      <c r="AF3945">
        <v>0.9</v>
      </c>
      <c r="AG3945" t="s">
        <v>410</v>
      </c>
      <c r="AH3945">
        <v>0</v>
      </c>
      <c r="AI3945">
        <v>1.84</v>
      </c>
      <c r="AJ3945">
        <v>580</v>
      </c>
      <c r="AK3945" t="s">
        <v>411</v>
      </c>
      <c r="AL3945">
        <v>0.72</v>
      </c>
      <c r="AM3945">
        <v>0</v>
      </c>
      <c r="AN3945">
        <v>10</v>
      </c>
      <c r="AO3945">
        <v>350</v>
      </c>
      <c r="AP3945">
        <v>0</v>
      </c>
      <c r="AQ3945">
        <v>60</v>
      </c>
      <c r="AR3945">
        <v>0</v>
      </c>
      <c r="AS3945">
        <v>0</v>
      </c>
      <c r="AT3945">
        <v>5.25</v>
      </c>
      <c r="AU3945">
        <v>0.34</v>
      </c>
      <c r="AV3945">
        <v>70</v>
      </c>
      <c r="AW3945">
        <v>10</v>
      </c>
      <c r="AX3945">
        <v>0</v>
      </c>
      <c r="AY3945">
        <v>0</v>
      </c>
      <c r="AZ3945">
        <v>0</v>
      </c>
      <c r="BA3945" t="s">
        <v>6813</v>
      </c>
      <c r="BB3945">
        <v>80</v>
      </c>
      <c r="BC3945">
        <v>0</v>
      </c>
      <c r="BD3945">
        <v>0</v>
      </c>
      <c r="BE3945" t="s">
        <v>410</v>
      </c>
      <c r="BF3945">
        <v>0.17</v>
      </c>
      <c r="BG3945" t="s">
        <v>410</v>
      </c>
      <c r="BH3945" t="s">
        <v>410</v>
      </c>
      <c r="BI3945">
        <v>40</v>
      </c>
      <c r="BJ3945" t="s">
        <v>410</v>
      </c>
      <c r="BK3945">
        <v>0</v>
      </c>
      <c r="BL3945">
        <v>0</v>
      </c>
      <c r="BM3945">
        <v>380</v>
      </c>
      <c r="BN3945">
        <v>0</v>
      </c>
    </row>
    <row r="3946" spans="1:66" x14ac:dyDescent="0.15">
      <c r="A3946" t="s">
        <v>6934</v>
      </c>
      <c r="B3946" t="s">
        <v>220</v>
      </c>
      <c r="C3946">
        <v>1967.5</v>
      </c>
      <c r="D3946">
        <v>1972.5</v>
      </c>
      <c r="E3946">
        <v>599.70000000000005</v>
      </c>
      <c r="F3946">
        <v>601.20000000000005</v>
      </c>
      <c r="G3946" t="s">
        <v>6935</v>
      </c>
      <c r="H3946">
        <v>0</v>
      </c>
      <c r="I3946" t="s">
        <v>6890</v>
      </c>
      <c r="J3946">
        <v>3</v>
      </c>
      <c r="K3946">
        <v>0</v>
      </c>
      <c r="L3946">
        <v>6.01</v>
      </c>
      <c r="M3946">
        <v>100</v>
      </c>
      <c r="N3946">
        <v>3.5000000000000003E-2</v>
      </c>
      <c r="O3946">
        <v>0</v>
      </c>
      <c r="P3946">
        <v>700</v>
      </c>
      <c r="Q3946" t="s">
        <v>411</v>
      </c>
      <c r="R3946" t="s">
        <v>418</v>
      </c>
      <c r="S3946">
        <v>1.8</v>
      </c>
      <c r="T3946" t="s">
        <v>411</v>
      </c>
      <c r="U3946">
        <v>0</v>
      </c>
      <c r="V3946">
        <v>20</v>
      </c>
      <c r="W3946" t="s">
        <v>411</v>
      </c>
      <c r="X3946">
        <v>0</v>
      </c>
      <c r="Y3946">
        <v>0</v>
      </c>
      <c r="Z3946">
        <v>290</v>
      </c>
      <c r="AA3946">
        <v>6.85</v>
      </c>
      <c r="AB3946" t="s">
        <v>410</v>
      </c>
      <c r="AC3946">
        <v>0</v>
      </c>
      <c r="AD3946">
        <v>0</v>
      </c>
      <c r="AE3946">
        <v>0</v>
      </c>
      <c r="AF3946">
        <v>0.9</v>
      </c>
      <c r="AG3946" t="s">
        <v>410</v>
      </c>
      <c r="AH3946">
        <v>0</v>
      </c>
      <c r="AI3946">
        <v>2.29</v>
      </c>
      <c r="AJ3946">
        <v>1120</v>
      </c>
      <c r="AK3946">
        <v>20</v>
      </c>
      <c r="AL3946">
        <v>0.51</v>
      </c>
      <c r="AM3946">
        <v>0</v>
      </c>
      <c r="AN3946" t="s">
        <v>411</v>
      </c>
      <c r="AO3946">
        <v>870</v>
      </c>
      <c r="AP3946">
        <v>0</v>
      </c>
      <c r="AQ3946">
        <v>230</v>
      </c>
      <c r="AR3946">
        <v>0</v>
      </c>
      <c r="AS3946">
        <v>0</v>
      </c>
      <c r="AT3946">
        <v>5.74</v>
      </c>
      <c r="AU3946">
        <v>0.51</v>
      </c>
      <c r="AV3946">
        <v>90</v>
      </c>
      <c r="AW3946">
        <v>20</v>
      </c>
      <c r="AX3946">
        <v>0</v>
      </c>
      <c r="AY3946">
        <v>0</v>
      </c>
      <c r="AZ3946">
        <v>0</v>
      </c>
      <c r="BA3946" t="s">
        <v>6813</v>
      </c>
      <c r="BB3946">
        <v>60</v>
      </c>
      <c r="BC3946">
        <v>0</v>
      </c>
      <c r="BD3946">
        <v>0</v>
      </c>
      <c r="BE3946" t="s">
        <v>410</v>
      </c>
      <c r="BF3946">
        <v>0.11</v>
      </c>
      <c r="BG3946" t="s">
        <v>410</v>
      </c>
      <c r="BH3946" t="s">
        <v>410</v>
      </c>
      <c r="BI3946">
        <v>40</v>
      </c>
      <c r="BJ3946" t="s">
        <v>410</v>
      </c>
      <c r="BK3946">
        <v>0</v>
      </c>
      <c r="BL3946">
        <v>0</v>
      </c>
      <c r="BM3946">
        <v>1230</v>
      </c>
      <c r="BN3946">
        <v>0</v>
      </c>
    </row>
    <row r="3947" spans="1:66" x14ac:dyDescent="0.15">
      <c r="A3947" t="s">
        <v>6936</v>
      </c>
      <c r="B3947" t="s">
        <v>220</v>
      </c>
      <c r="C3947">
        <v>1972.5</v>
      </c>
      <c r="D3947">
        <v>1976</v>
      </c>
      <c r="E3947">
        <v>601.20000000000005</v>
      </c>
      <c r="F3947">
        <v>602.29999999999995</v>
      </c>
      <c r="G3947" t="s">
        <v>6937</v>
      </c>
      <c r="H3947">
        <v>0</v>
      </c>
      <c r="I3947" t="s">
        <v>6890</v>
      </c>
      <c r="J3947">
        <v>124</v>
      </c>
      <c r="K3947">
        <v>0</v>
      </c>
      <c r="L3947">
        <v>0.33</v>
      </c>
      <c r="M3947">
        <v>3180</v>
      </c>
      <c r="N3947">
        <v>1.345</v>
      </c>
      <c r="O3947">
        <v>0</v>
      </c>
      <c r="P3947" t="s">
        <v>410</v>
      </c>
      <c r="Q3947" t="s">
        <v>411</v>
      </c>
      <c r="R3947" t="s">
        <v>418</v>
      </c>
      <c r="S3947">
        <v>0.64</v>
      </c>
      <c r="T3947">
        <v>170</v>
      </c>
      <c r="U3947">
        <v>0</v>
      </c>
      <c r="V3947">
        <v>30</v>
      </c>
      <c r="W3947" t="s">
        <v>411</v>
      </c>
      <c r="X3947">
        <v>0</v>
      </c>
      <c r="Y3947">
        <v>0</v>
      </c>
      <c r="Z3947">
        <v>2480</v>
      </c>
      <c r="AA3947">
        <v>28.1</v>
      </c>
      <c r="AB3947" t="s">
        <v>410</v>
      </c>
      <c r="AC3947">
        <v>0</v>
      </c>
      <c r="AD3947">
        <v>0</v>
      </c>
      <c r="AE3947">
        <v>0</v>
      </c>
      <c r="AF3947" t="s">
        <v>959</v>
      </c>
      <c r="AG3947" t="s">
        <v>410</v>
      </c>
      <c r="AH3947">
        <v>0</v>
      </c>
      <c r="AI3947">
        <v>0.69</v>
      </c>
      <c r="AJ3947">
        <v>980</v>
      </c>
      <c r="AK3947">
        <v>80</v>
      </c>
      <c r="AL3947" t="s">
        <v>421</v>
      </c>
      <c r="AM3947">
        <v>0</v>
      </c>
      <c r="AN3947">
        <v>10</v>
      </c>
      <c r="AO3947" t="s">
        <v>410</v>
      </c>
      <c r="AP3947">
        <v>0</v>
      </c>
      <c r="AQ3947">
        <v>17200</v>
      </c>
      <c r="AR3947">
        <v>0</v>
      </c>
      <c r="AS3947">
        <v>0</v>
      </c>
      <c r="AT3947">
        <v>6.37</v>
      </c>
      <c r="AU3947" t="s">
        <v>412</v>
      </c>
      <c r="AV3947">
        <v>1380</v>
      </c>
      <c r="AW3947" t="s">
        <v>411</v>
      </c>
      <c r="AX3947">
        <v>0</v>
      </c>
      <c r="AY3947">
        <v>0</v>
      </c>
      <c r="AZ3947">
        <v>0</v>
      </c>
      <c r="BA3947" t="s">
        <v>6813</v>
      </c>
      <c r="BB3947">
        <v>10</v>
      </c>
      <c r="BC3947">
        <v>0</v>
      </c>
      <c r="BD3947">
        <v>0</v>
      </c>
      <c r="BE3947" t="s">
        <v>410</v>
      </c>
      <c r="BF3947" t="s">
        <v>421</v>
      </c>
      <c r="BG3947" t="s">
        <v>410</v>
      </c>
      <c r="BH3947" t="s">
        <v>410</v>
      </c>
      <c r="BI3947" t="s">
        <v>411</v>
      </c>
      <c r="BJ3947" t="s">
        <v>410</v>
      </c>
      <c r="BK3947">
        <v>0</v>
      </c>
      <c r="BL3947">
        <v>0</v>
      </c>
      <c r="BM3947">
        <v>65100</v>
      </c>
      <c r="BN3947">
        <v>0</v>
      </c>
    </row>
    <row r="3948" spans="1:66" x14ac:dyDescent="0.15">
      <c r="A3948" t="s">
        <v>6938</v>
      </c>
      <c r="B3948" t="s">
        <v>220</v>
      </c>
      <c r="C3948">
        <v>1976</v>
      </c>
      <c r="D3948">
        <v>1978</v>
      </c>
      <c r="E3948">
        <v>602.29999999999995</v>
      </c>
      <c r="F3948">
        <v>602.9</v>
      </c>
      <c r="G3948" t="s">
        <v>6939</v>
      </c>
      <c r="H3948">
        <v>0</v>
      </c>
      <c r="I3948" t="s">
        <v>6890</v>
      </c>
      <c r="J3948">
        <v>14</v>
      </c>
      <c r="K3948">
        <v>0</v>
      </c>
      <c r="L3948">
        <v>6.58</v>
      </c>
      <c r="M3948">
        <v>1150</v>
      </c>
      <c r="N3948">
        <v>8.6999999999999994E-2</v>
      </c>
      <c r="O3948">
        <v>0</v>
      </c>
      <c r="P3948">
        <v>300</v>
      </c>
      <c r="Q3948" t="s">
        <v>411</v>
      </c>
      <c r="R3948" t="s">
        <v>418</v>
      </c>
      <c r="S3948">
        <v>2.59</v>
      </c>
      <c r="T3948">
        <v>10</v>
      </c>
      <c r="U3948">
        <v>0</v>
      </c>
      <c r="V3948">
        <v>10</v>
      </c>
      <c r="W3948" t="s">
        <v>411</v>
      </c>
      <c r="X3948">
        <v>0</v>
      </c>
      <c r="Y3948">
        <v>0</v>
      </c>
      <c r="Z3948">
        <v>530</v>
      </c>
      <c r="AA3948">
        <v>6.98</v>
      </c>
      <c r="AB3948" t="s">
        <v>410</v>
      </c>
      <c r="AC3948">
        <v>0</v>
      </c>
      <c r="AD3948">
        <v>0</v>
      </c>
      <c r="AE3948">
        <v>0</v>
      </c>
      <c r="AF3948">
        <v>0.9</v>
      </c>
      <c r="AG3948" t="s">
        <v>410</v>
      </c>
      <c r="AH3948">
        <v>0</v>
      </c>
      <c r="AI3948">
        <v>1.72</v>
      </c>
      <c r="AJ3948">
        <v>680</v>
      </c>
      <c r="AK3948">
        <v>10</v>
      </c>
      <c r="AL3948">
        <v>0.97</v>
      </c>
      <c r="AM3948">
        <v>0</v>
      </c>
      <c r="AN3948" t="s">
        <v>411</v>
      </c>
      <c r="AO3948">
        <v>440</v>
      </c>
      <c r="AP3948">
        <v>0</v>
      </c>
      <c r="AQ3948">
        <v>840</v>
      </c>
      <c r="AR3948">
        <v>0</v>
      </c>
      <c r="AS3948">
        <v>0</v>
      </c>
      <c r="AT3948">
        <v>1.41</v>
      </c>
      <c r="AU3948">
        <v>1.69</v>
      </c>
      <c r="AV3948">
        <v>230</v>
      </c>
      <c r="AW3948">
        <v>20</v>
      </c>
      <c r="AX3948">
        <v>0</v>
      </c>
      <c r="AY3948">
        <v>0</v>
      </c>
      <c r="AZ3948">
        <v>0</v>
      </c>
      <c r="BA3948" t="s">
        <v>6813</v>
      </c>
      <c r="BB3948">
        <v>100</v>
      </c>
      <c r="BC3948">
        <v>0</v>
      </c>
      <c r="BD3948">
        <v>0</v>
      </c>
      <c r="BE3948" t="s">
        <v>410</v>
      </c>
      <c r="BF3948">
        <v>0.1</v>
      </c>
      <c r="BG3948" t="s">
        <v>410</v>
      </c>
      <c r="BH3948" t="s">
        <v>410</v>
      </c>
      <c r="BI3948">
        <v>30</v>
      </c>
      <c r="BJ3948" t="s">
        <v>410</v>
      </c>
      <c r="BK3948">
        <v>0</v>
      </c>
      <c r="BL3948">
        <v>0</v>
      </c>
      <c r="BM3948">
        <v>2780</v>
      </c>
      <c r="BN3948">
        <v>0</v>
      </c>
    </row>
    <row r="3949" spans="1:66" x14ac:dyDescent="0.15">
      <c r="A3949" t="s">
        <v>6940</v>
      </c>
      <c r="B3949" t="s">
        <v>220</v>
      </c>
      <c r="C3949">
        <v>1978</v>
      </c>
      <c r="D3949">
        <v>1983</v>
      </c>
      <c r="E3949">
        <v>602.9</v>
      </c>
      <c r="F3949">
        <v>604.4</v>
      </c>
      <c r="G3949" t="s">
        <v>6927</v>
      </c>
      <c r="H3949">
        <v>0</v>
      </c>
      <c r="I3949" t="s">
        <v>6890</v>
      </c>
      <c r="J3949">
        <v>2</v>
      </c>
      <c r="K3949">
        <v>0</v>
      </c>
      <c r="L3949">
        <v>3.89</v>
      </c>
      <c r="M3949" t="s">
        <v>410</v>
      </c>
      <c r="N3949">
        <v>2.4E-2</v>
      </c>
      <c r="O3949">
        <v>0</v>
      </c>
      <c r="P3949">
        <v>250</v>
      </c>
      <c r="Q3949" t="s">
        <v>411</v>
      </c>
      <c r="R3949" t="s">
        <v>418</v>
      </c>
      <c r="S3949">
        <v>4.2</v>
      </c>
      <c r="T3949" t="s">
        <v>411</v>
      </c>
      <c r="U3949">
        <v>0</v>
      </c>
      <c r="V3949" t="s">
        <v>411</v>
      </c>
      <c r="W3949" t="s">
        <v>411</v>
      </c>
      <c r="X3949">
        <v>0</v>
      </c>
      <c r="Y3949">
        <v>0</v>
      </c>
      <c r="Z3949">
        <v>70</v>
      </c>
      <c r="AA3949">
        <v>2.63</v>
      </c>
      <c r="AB3949" t="s">
        <v>410</v>
      </c>
      <c r="AC3949">
        <v>0</v>
      </c>
      <c r="AD3949">
        <v>0</v>
      </c>
      <c r="AE3949">
        <v>0</v>
      </c>
      <c r="AF3949">
        <v>0.8</v>
      </c>
      <c r="AG3949" t="s">
        <v>410</v>
      </c>
      <c r="AH3949">
        <v>0</v>
      </c>
      <c r="AI3949">
        <v>1.44</v>
      </c>
      <c r="AJ3949">
        <v>790</v>
      </c>
      <c r="AK3949" t="s">
        <v>411</v>
      </c>
      <c r="AL3949">
        <v>0.82</v>
      </c>
      <c r="AM3949">
        <v>0</v>
      </c>
      <c r="AN3949" t="s">
        <v>411</v>
      </c>
      <c r="AO3949">
        <v>180</v>
      </c>
      <c r="AP3949">
        <v>0</v>
      </c>
      <c r="AQ3949">
        <v>250</v>
      </c>
      <c r="AR3949">
        <v>0</v>
      </c>
      <c r="AS3949">
        <v>0</v>
      </c>
      <c r="AT3949">
        <v>6.21</v>
      </c>
      <c r="AU3949">
        <v>0.5</v>
      </c>
      <c r="AV3949" t="s">
        <v>410</v>
      </c>
      <c r="AW3949">
        <v>10</v>
      </c>
      <c r="AX3949">
        <v>0</v>
      </c>
      <c r="AY3949">
        <v>0</v>
      </c>
      <c r="AZ3949">
        <v>0</v>
      </c>
      <c r="BA3949" t="s">
        <v>6813</v>
      </c>
      <c r="BB3949">
        <v>100</v>
      </c>
      <c r="BC3949">
        <v>0</v>
      </c>
      <c r="BD3949">
        <v>0</v>
      </c>
      <c r="BE3949" t="s">
        <v>410</v>
      </c>
      <c r="BF3949">
        <v>0.08</v>
      </c>
      <c r="BG3949" t="s">
        <v>410</v>
      </c>
      <c r="BH3949" t="s">
        <v>410</v>
      </c>
      <c r="BI3949">
        <v>10</v>
      </c>
      <c r="BJ3949" t="s">
        <v>410</v>
      </c>
      <c r="BK3949">
        <v>0</v>
      </c>
      <c r="BL3949">
        <v>0</v>
      </c>
      <c r="BM3949">
        <v>580</v>
      </c>
      <c r="BN3949">
        <v>0</v>
      </c>
    </row>
    <row r="3950" spans="1:66" x14ac:dyDescent="0.15">
      <c r="A3950" t="s">
        <v>6941</v>
      </c>
      <c r="B3950" t="s">
        <v>220</v>
      </c>
      <c r="C3950">
        <v>1983</v>
      </c>
      <c r="D3950">
        <v>1987</v>
      </c>
      <c r="E3950">
        <v>604.4</v>
      </c>
      <c r="F3950">
        <v>605.6</v>
      </c>
      <c r="G3950" t="s">
        <v>6927</v>
      </c>
      <c r="H3950">
        <v>0</v>
      </c>
      <c r="I3950" t="s">
        <v>6890</v>
      </c>
      <c r="J3950">
        <v>1</v>
      </c>
      <c r="K3950">
        <v>0</v>
      </c>
      <c r="L3950">
        <v>5.34</v>
      </c>
      <c r="M3950" t="s">
        <v>410</v>
      </c>
      <c r="N3950">
        <v>3.5000000000000003E-2</v>
      </c>
      <c r="O3950">
        <v>0</v>
      </c>
      <c r="P3950">
        <v>410</v>
      </c>
      <c r="Q3950" t="s">
        <v>411</v>
      </c>
      <c r="R3950" t="s">
        <v>418</v>
      </c>
      <c r="S3950">
        <v>2.33</v>
      </c>
      <c r="T3950" t="s">
        <v>411</v>
      </c>
      <c r="U3950">
        <v>0</v>
      </c>
      <c r="V3950">
        <v>10</v>
      </c>
      <c r="W3950" t="s">
        <v>411</v>
      </c>
      <c r="X3950">
        <v>0</v>
      </c>
      <c r="Y3950">
        <v>0</v>
      </c>
      <c r="Z3950">
        <v>130</v>
      </c>
      <c r="AA3950">
        <v>3.78</v>
      </c>
      <c r="AB3950" t="s">
        <v>410</v>
      </c>
      <c r="AC3950">
        <v>0</v>
      </c>
      <c r="AD3950">
        <v>0</v>
      </c>
      <c r="AE3950">
        <v>0</v>
      </c>
      <c r="AF3950">
        <v>1.1000000000000001</v>
      </c>
      <c r="AG3950" t="s">
        <v>410</v>
      </c>
      <c r="AH3950">
        <v>0</v>
      </c>
      <c r="AI3950">
        <v>1.42</v>
      </c>
      <c r="AJ3950">
        <v>710</v>
      </c>
      <c r="AK3950" t="s">
        <v>411</v>
      </c>
      <c r="AL3950">
        <v>1.07</v>
      </c>
      <c r="AM3950">
        <v>0</v>
      </c>
      <c r="AN3950" t="s">
        <v>411</v>
      </c>
      <c r="AO3950">
        <v>470</v>
      </c>
      <c r="AP3950">
        <v>0</v>
      </c>
      <c r="AQ3950">
        <v>20</v>
      </c>
      <c r="AR3950">
        <v>0</v>
      </c>
      <c r="AS3950">
        <v>0</v>
      </c>
      <c r="AT3950">
        <v>2.37</v>
      </c>
      <c r="AU3950">
        <v>0.11</v>
      </c>
      <c r="AV3950" t="s">
        <v>410</v>
      </c>
      <c r="AW3950">
        <v>10</v>
      </c>
      <c r="AX3950">
        <v>0</v>
      </c>
      <c r="AY3950">
        <v>0</v>
      </c>
      <c r="AZ3950">
        <v>0</v>
      </c>
      <c r="BA3950" t="s">
        <v>6813</v>
      </c>
      <c r="BB3950">
        <v>90</v>
      </c>
      <c r="BC3950">
        <v>0</v>
      </c>
      <c r="BD3950">
        <v>0</v>
      </c>
      <c r="BE3950" t="s">
        <v>410</v>
      </c>
      <c r="BF3950">
        <v>0.11</v>
      </c>
      <c r="BG3950" t="s">
        <v>410</v>
      </c>
      <c r="BH3950" t="s">
        <v>410</v>
      </c>
      <c r="BI3950">
        <v>20</v>
      </c>
      <c r="BJ3950" t="s">
        <v>410</v>
      </c>
      <c r="BK3950">
        <v>0</v>
      </c>
      <c r="BL3950">
        <v>0</v>
      </c>
      <c r="BM3950">
        <v>240</v>
      </c>
      <c r="BN3950">
        <v>0</v>
      </c>
    </row>
    <row r="3951" spans="1:66" x14ac:dyDescent="0.15">
      <c r="A3951" t="s">
        <v>6942</v>
      </c>
      <c r="B3951" t="s">
        <v>220</v>
      </c>
      <c r="C3951">
        <v>1987</v>
      </c>
      <c r="D3951">
        <v>1992</v>
      </c>
      <c r="E3951">
        <v>605.6</v>
      </c>
      <c r="F3951">
        <v>607.20000000000005</v>
      </c>
      <c r="G3951" t="s">
        <v>6943</v>
      </c>
      <c r="H3951">
        <v>0</v>
      </c>
      <c r="I3951" t="s">
        <v>6890</v>
      </c>
      <c r="J3951">
        <v>1</v>
      </c>
      <c r="K3951">
        <v>0</v>
      </c>
      <c r="L3951">
        <v>6.57</v>
      </c>
      <c r="M3951" t="s">
        <v>410</v>
      </c>
      <c r="N3951">
        <v>5.0000000000000001E-3</v>
      </c>
      <c r="O3951">
        <v>0</v>
      </c>
      <c r="P3951">
        <v>360</v>
      </c>
      <c r="Q3951" t="s">
        <v>411</v>
      </c>
      <c r="R3951" t="s">
        <v>418</v>
      </c>
      <c r="S3951">
        <v>2.75</v>
      </c>
      <c r="T3951" t="s">
        <v>411</v>
      </c>
      <c r="U3951">
        <v>0</v>
      </c>
      <c r="V3951">
        <v>20</v>
      </c>
      <c r="W3951" t="s">
        <v>411</v>
      </c>
      <c r="X3951">
        <v>0</v>
      </c>
      <c r="Y3951">
        <v>0</v>
      </c>
      <c r="Z3951">
        <v>60</v>
      </c>
      <c r="AA3951">
        <v>6.96</v>
      </c>
      <c r="AB3951" t="s">
        <v>410</v>
      </c>
      <c r="AC3951">
        <v>0</v>
      </c>
      <c r="AD3951">
        <v>0</v>
      </c>
      <c r="AE3951">
        <v>0</v>
      </c>
      <c r="AF3951">
        <v>1.2</v>
      </c>
      <c r="AG3951" t="s">
        <v>410</v>
      </c>
      <c r="AH3951">
        <v>0</v>
      </c>
      <c r="AI3951">
        <v>2.4700000000000002</v>
      </c>
      <c r="AJ3951">
        <v>1160</v>
      </c>
      <c r="AK3951" t="s">
        <v>411</v>
      </c>
      <c r="AL3951">
        <v>0.77</v>
      </c>
      <c r="AM3951">
        <v>0</v>
      </c>
      <c r="AN3951" t="s">
        <v>411</v>
      </c>
      <c r="AO3951">
        <v>910</v>
      </c>
      <c r="AP3951">
        <v>0</v>
      </c>
      <c r="AQ3951" t="s">
        <v>418</v>
      </c>
      <c r="AR3951">
        <v>0</v>
      </c>
      <c r="AS3951">
        <v>0</v>
      </c>
      <c r="AT3951">
        <v>4.97</v>
      </c>
      <c r="AU3951">
        <v>0.08</v>
      </c>
      <c r="AV3951" t="s">
        <v>410</v>
      </c>
      <c r="AW3951">
        <v>30</v>
      </c>
      <c r="AX3951">
        <v>0</v>
      </c>
      <c r="AY3951">
        <v>0</v>
      </c>
      <c r="AZ3951">
        <v>0</v>
      </c>
      <c r="BA3951" t="s">
        <v>6813</v>
      </c>
      <c r="BB3951">
        <v>70</v>
      </c>
      <c r="BC3951">
        <v>0</v>
      </c>
      <c r="BD3951">
        <v>0</v>
      </c>
      <c r="BE3951" t="s">
        <v>410</v>
      </c>
      <c r="BF3951">
        <v>0.15</v>
      </c>
      <c r="BG3951" t="s">
        <v>410</v>
      </c>
      <c r="BH3951" t="s">
        <v>410</v>
      </c>
      <c r="BI3951">
        <v>80</v>
      </c>
      <c r="BJ3951" t="s">
        <v>410</v>
      </c>
      <c r="BK3951">
        <v>0</v>
      </c>
      <c r="BL3951">
        <v>0</v>
      </c>
      <c r="BM3951">
        <v>140</v>
      </c>
      <c r="BN3951">
        <v>0</v>
      </c>
    </row>
    <row r="3952" spans="1:66" x14ac:dyDescent="0.15">
      <c r="A3952" t="s">
        <v>6944</v>
      </c>
      <c r="B3952" t="s">
        <v>220</v>
      </c>
      <c r="C3952">
        <v>1992</v>
      </c>
      <c r="D3952">
        <v>1997</v>
      </c>
      <c r="E3952">
        <v>607.20000000000005</v>
      </c>
      <c r="F3952">
        <v>608.70000000000005</v>
      </c>
      <c r="G3952" t="s">
        <v>6943</v>
      </c>
      <c r="H3952">
        <v>0</v>
      </c>
      <c r="I3952" t="s">
        <v>6890</v>
      </c>
      <c r="J3952">
        <v>1</v>
      </c>
      <c r="K3952">
        <v>0</v>
      </c>
      <c r="L3952">
        <v>6.92</v>
      </c>
      <c r="M3952" t="s">
        <v>410</v>
      </c>
      <c r="N3952" t="s">
        <v>417</v>
      </c>
      <c r="O3952">
        <v>0</v>
      </c>
      <c r="P3952">
        <v>360</v>
      </c>
      <c r="Q3952" t="s">
        <v>411</v>
      </c>
      <c r="R3952" t="s">
        <v>418</v>
      </c>
      <c r="S3952">
        <v>2.81</v>
      </c>
      <c r="T3952" t="s">
        <v>411</v>
      </c>
      <c r="U3952">
        <v>0</v>
      </c>
      <c r="V3952">
        <v>20</v>
      </c>
      <c r="W3952" t="s">
        <v>411</v>
      </c>
      <c r="X3952">
        <v>0</v>
      </c>
      <c r="Y3952">
        <v>0</v>
      </c>
      <c r="Z3952">
        <v>90</v>
      </c>
      <c r="AA3952">
        <v>6.34</v>
      </c>
      <c r="AB3952" t="s">
        <v>410</v>
      </c>
      <c r="AC3952">
        <v>0</v>
      </c>
      <c r="AD3952">
        <v>0</v>
      </c>
      <c r="AE3952">
        <v>0</v>
      </c>
      <c r="AF3952">
        <v>1.3</v>
      </c>
      <c r="AG3952" t="s">
        <v>410</v>
      </c>
      <c r="AH3952">
        <v>0</v>
      </c>
      <c r="AI3952">
        <v>2.09</v>
      </c>
      <c r="AJ3952">
        <v>1040</v>
      </c>
      <c r="AK3952" t="s">
        <v>411</v>
      </c>
      <c r="AL3952">
        <v>0.89</v>
      </c>
      <c r="AM3952">
        <v>0</v>
      </c>
      <c r="AN3952" t="s">
        <v>411</v>
      </c>
      <c r="AO3952">
        <v>960</v>
      </c>
      <c r="AP3952">
        <v>0</v>
      </c>
      <c r="AQ3952" t="s">
        <v>418</v>
      </c>
      <c r="AR3952">
        <v>0</v>
      </c>
      <c r="AS3952">
        <v>0</v>
      </c>
      <c r="AT3952">
        <v>5.4</v>
      </c>
      <c r="AU3952">
        <v>0.1</v>
      </c>
      <c r="AV3952" t="s">
        <v>410</v>
      </c>
      <c r="AW3952">
        <v>30</v>
      </c>
      <c r="AX3952">
        <v>0</v>
      </c>
      <c r="AY3952">
        <v>0</v>
      </c>
      <c r="AZ3952">
        <v>0</v>
      </c>
      <c r="BA3952" t="s">
        <v>6813</v>
      </c>
      <c r="BB3952">
        <v>80</v>
      </c>
      <c r="BC3952">
        <v>0</v>
      </c>
      <c r="BD3952">
        <v>0</v>
      </c>
      <c r="BE3952" t="s">
        <v>410</v>
      </c>
      <c r="BF3952">
        <v>0.16</v>
      </c>
      <c r="BG3952" t="s">
        <v>410</v>
      </c>
      <c r="BH3952" t="s">
        <v>410</v>
      </c>
      <c r="BI3952">
        <v>90</v>
      </c>
      <c r="BJ3952" t="s">
        <v>410</v>
      </c>
      <c r="BK3952">
        <v>0</v>
      </c>
      <c r="BL3952">
        <v>0</v>
      </c>
      <c r="BM3952">
        <v>120</v>
      </c>
      <c r="BN3952">
        <v>0</v>
      </c>
    </row>
    <row r="3953" spans="1:66" x14ac:dyDescent="0.15">
      <c r="A3953" t="s">
        <v>6945</v>
      </c>
      <c r="B3953" t="s">
        <v>220</v>
      </c>
      <c r="C3953">
        <v>1997</v>
      </c>
      <c r="D3953">
        <v>2001.5</v>
      </c>
      <c r="E3953">
        <v>608.70000000000005</v>
      </c>
      <c r="F3953">
        <v>610.1</v>
      </c>
      <c r="G3953" t="s">
        <v>6943</v>
      </c>
      <c r="H3953">
        <v>0</v>
      </c>
      <c r="I3953" t="s">
        <v>6890</v>
      </c>
      <c r="J3953">
        <v>1</v>
      </c>
      <c r="K3953">
        <v>0</v>
      </c>
      <c r="L3953">
        <v>6.94</v>
      </c>
      <c r="M3953" t="s">
        <v>410</v>
      </c>
      <c r="N3953" t="s">
        <v>417</v>
      </c>
      <c r="O3953">
        <v>0</v>
      </c>
      <c r="P3953">
        <v>340</v>
      </c>
      <c r="Q3953" t="s">
        <v>411</v>
      </c>
      <c r="R3953" t="s">
        <v>418</v>
      </c>
      <c r="S3953">
        <v>2.4700000000000002</v>
      </c>
      <c r="T3953" t="s">
        <v>411</v>
      </c>
      <c r="U3953">
        <v>0</v>
      </c>
      <c r="V3953">
        <v>20</v>
      </c>
      <c r="W3953" t="s">
        <v>411</v>
      </c>
      <c r="X3953">
        <v>0</v>
      </c>
      <c r="Y3953">
        <v>0</v>
      </c>
      <c r="Z3953">
        <v>70</v>
      </c>
      <c r="AA3953">
        <v>6.41</v>
      </c>
      <c r="AB3953" t="s">
        <v>410</v>
      </c>
      <c r="AC3953">
        <v>0</v>
      </c>
      <c r="AD3953">
        <v>0</v>
      </c>
      <c r="AE3953">
        <v>0</v>
      </c>
      <c r="AF3953">
        <v>1.1000000000000001</v>
      </c>
      <c r="AG3953" t="s">
        <v>410</v>
      </c>
      <c r="AH3953">
        <v>0</v>
      </c>
      <c r="AI3953">
        <v>2.21</v>
      </c>
      <c r="AJ3953">
        <v>840</v>
      </c>
      <c r="AK3953" t="s">
        <v>411</v>
      </c>
      <c r="AL3953">
        <v>0.8</v>
      </c>
      <c r="AM3953">
        <v>0</v>
      </c>
      <c r="AN3953" t="s">
        <v>411</v>
      </c>
      <c r="AO3953">
        <v>980</v>
      </c>
      <c r="AP3953">
        <v>0</v>
      </c>
      <c r="AQ3953" t="s">
        <v>418</v>
      </c>
      <c r="AR3953">
        <v>0</v>
      </c>
      <c r="AS3953">
        <v>0</v>
      </c>
      <c r="AT3953">
        <v>4.8</v>
      </c>
      <c r="AU3953">
        <v>7.0000000000000007E-2</v>
      </c>
      <c r="AV3953" t="s">
        <v>410</v>
      </c>
      <c r="AW3953">
        <v>30</v>
      </c>
      <c r="AX3953">
        <v>0</v>
      </c>
      <c r="AY3953">
        <v>0</v>
      </c>
      <c r="AZ3953">
        <v>0</v>
      </c>
      <c r="BA3953" t="s">
        <v>6813</v>
      </c>
      <c r="BB3953">
        <v>70</v>
      </c>
      <c r="BC3953">
        <v>0</v>
      </c>
      <c r="BD3953">
        <v>0</v>
      </c>
      <c r="BE3953" t="s">
        <v>410</v>
      </c>
      <c r="BF3953">
        <v>0.17</v>
      </c>
      <c r="BG3953" t="s">
        <v>410</v>
      </c>
      <c r="BH3953" t="s">
        <v>410</v>
      </c>
      <c r="BI3953">
        <v>70</v>
      </c>
      <c r="BJ3953" t="s">
        <v>410</v>
      </c>
      <c r="BK3953">
        <v>0</v>
      </c>
      <c r="BL3953">
        <v>0</v>
      </c>
      <c r="BM3953">
        <v>130</v>
      </c>
      <c r="BN3953">
        <v>0</v>
      </c>
    </row>
    <row r="3954" spans="1:66" x14ac:dyDescent="0.15">
      <c r="A3954" t="s">
        <v>6946</v>
      </c>
      <c r="B3954" t="s">
        <v>220</v>
      </c>
      <c r="C3954">
        <v>2001.5</v>
      </c>
      <c r="D3954">
        <v>2004.5</v>
      </c>
      <c r="E3954">
        <v>610.1</v>
      </c>
      <c r="F3954">
        <v>611</v>
      </c>
      <c r="G3954" t="s">
        <v>6943</v>
      </c>
      <c r="H3954">
        <v>0</v>
      </c>
      <c r="I3954" t="s">
        <v>6890</v>
      </c>
      <c r="J3954">
        <v>1</v>
      </c>
      <c r="K3954">
        <v>0</v>
      </c>
      <c r="L3954">
        <v>6.89</v>
      </c>
      <c r="M3954" t="s">
        <v>410</v>
      </c>
      <c r="N3954" t="s">
        <v>417</v>
      </c>
      <c r="O3954">
        <v>0</v>
      </c>
      <c r="P3954">
        <v>310</v>
      </c>
      <c r="Q3954" t="s">
        <v>411</v>
      </c>
      <c r="R3954" t="s">
        <v>418</v>
      </c>
      <c r="S3954">
        <v>2.84</v>
      </c>
      <c r="T3954" t="s">
        <v>411</v>
      </c>
      <c r="U3954">
        <v>0</v>
      </c>
      <c r="V3954">
        <v>10</v>
      </c>
      <c r="W3954" t="s">
        <v>411</v>
      </c>
      <c r="X3954">
        <v>0</v>
      </c>
      <c r="Y3954">
        <v>0</v>
      </c>
      <c r="Z3954">
        <v>80</v>
      </c>
      <c r="AA3954">
        <v>6.22</v>
      </c>
      <c r="AB3954" t="s">
        <v>410</v>
      </c>
      <c r="AC3954">
        <v>0</v>
      </c>
      <c r="AD3954">
        <v>0</v>
      </c>
      <c r="AE3954">
        <v>0</v>
      </c>
      <c r="AF3954">
        <v>1.1000000000000001</v>
      </c>
      <c r="AG3954" t="s">
        <v>410</v>
      </c>
      <c r="AH3954">
        <v>0</v>
      </c>
      <c r="AI3954">
        <v>2.14</v>
      </c>
      <c r="AJ3954">
        <v>1030</v>
      </c>
      <c r="AK3954" t="s">
        <v>411</v>
      </c>
      <c r="AL3954">
        <v>0.57999999999999996</v>
      </c>
      <c r="AM3954">
        <v>0</v>
      </c>
      <c r="AN3954" t="s">
        <v>411</v>
      </c>
      <c r="AO3954">
        <v>1000</v>
      </c>
      <c r="AP3954">
        <v>0</v>
      </c>
      <c r="AQ3954" t="s">
        <v>418</v>
      </c>
      <c r="AR3954">
        <v>0</v>
      </c>
      <c r="AS3954">
        <v>0</v>
      </c>
      <c r="AT3954">
        <v>3.05</v>
      </c>
      <c r="AU3954">
        <v>0.08</v>
      </c>
      <c r="AV3954" t="s">
        <v>410</v>
      </c>
      <c r="AW3954">
        <v>30</v>
      </c>
      <c r="AX3954">
        <v>0</v>
      </c>
      <c r="AY3954">
        <v>0</v>
      </c>
      <c r="AZ3954">
        <v>0</v>
      </c>
      <c r="BA3954" t="s">
        <v>6813</v>
      </c>
      <c r="BB3954">
        <v>70</v>
      </c>
      <c r="BC3954">
        <v>0</v>
      </c>
      <c r="BD3954">
        <v>0</v>
      </c>
      <c r="BE3954" t="s">
        <v>410</v>
      </c>
      <c r="BF3954">
        <v>0.16</v>
      </c>
      <c r="BG3954" t="s">
        <v>410</v>
      </c>
      <c r="BH3954" t="s">
        <v>410</v>
      </c>
      <c r="BI3954">
        <v>60</v>
      </c>
      <c r="BJ3954" t="s">
        <v>410</v>
      </c>
      <c r="BK3954">
        <v>0</v>
      </c>
      <c r="BL3954">
        <v>0</v>
      </c>
      <c r="BM3954">
        <v>170</v>
      </c>
      <c r="BN3954">
        <v>0</v>
      </c>
    </row>
    <row r="3955" spans="1:66" x14ac:dyDescent="0.15">
      <c r="A3955" t="s">
        <v>6947</v>
      </c>
      <c r="B3955" t="s">
        <v>220</v>
      </c>
      <c r="C3955">
        <v>2004.5</v>
      </c>
      <c r="D3955">
        <v>2009.5</v>
      </c>
      <c r="E3955">
        <v>611</v>
      </c>
      <c r="F3955">
        <v>612.5</v>
      </c>
      <c r="G3955" t="s">
        <v>6943</v>
      </c>
      <c r="H3955">
        <v>0</v>
      </c>
      <c r="I3955" t="s">
        <v>6890</v>
      </c>
      <c r="J3955" t="s">
        <v>416</v>
      </c>
      <c r="K3955">
        <v>0</v>
      </c>
      <c r="L3955">
        <v>5.42</v>
      </c>
      <c r="M3955" t="s">
        <v>410</v>
      </c>
      <c r="N3955">
        <v>1.7000000000000001E-2</v>
      </c>
      <c r="O3955">
        <v>0</v>
      </c>
      <c r="P3955">
        <v>190</v>
      </c>
      <c r="Q3955" t="s">
        <v>411</v>
      </c>
      <c r="R3955" t="s">
        <v>418</v>
      </c>
      <c r="S3955">
        <v>3.88</v>
      </c>
      <c r="T3955" t="s">
        <v>411</v>
      </c>
      <c r="U3955">
        <v>0</v>
      </c>
      <c r="V3955">
        <v>10</v>
      </c>
      <c r="W3955">
        <v>10</v>
      </c>
      <c r="X3955">
        <v>0</v>
      </c>
      <c r="Y3955">
        <v>0</v>
      </c>
      <c r="Z3955">
        <v>290</v>
      </c>
      <c r="AA3955">
        <v>5</v>
      </c>
      <c r="AB3955" t="s">
        <v>410</v>
      </c>
      <c r="AC3955">
        <v>0</v>
      </c>
      <c r="AD3955">
        <v>0</v>
      </c>
      <c r="AE3955">
        <v>0</v>
      </c>
      <c r="AF3955">
        <v>0.8</v>
      </c>
      <c r="AG3955" t="s">
        <v>410</v>
      </c>
      <c r="AH3955">
        <v>0</v>
      </c>
      <c r="AI3955">
        <v>2.44</v>
      </c>
      <c r="AJ3955">
        <v>710</v>
      </c>
      <c r="AK3955" t="s">
        <v>411</v>
      </c>
      <c r="AL3955">
        <v>0.76</v>
      </c>
      <c r="AM3955">
        <v>0</v>
      </c>
      <c r="AN3955">
        <v>10</v>
      </c>
      <c r="AO3955">
        <v>470</v>
      </c>
      <c r="AP3955">
        <v>0</v>
      </c>
      <c r="AQ3955">
        <v>40</v>
      </c>
      <c r="AR3955">
        <v>0</v>
      </c>
      <c r="AS3955">
        <v>0</v>
      </c>
      <c r="AT3955">
        <v>6.31</v>
      </c>
      <c r="AU3955">
        <v>0.23</v>
      </c>
      <c r="AV3955" t="s">
        <v>410</v>
      </c>
      <c r="AW3955">
        <v>20</v>
      </c>
      <c r="AX3955">
        <v>0</v>
      </c>
      <c r="AY3955">
        <v>0</v>
      </c>
      <c r="AZ3955">
        <v>0</v>
      </c>
      <c r="BA3955" t="s">
        <v>6813</v>
      </c>
      <c r="BB3955">
        <v>60</v>
      </c>
      <c r="BC3955">
        <v>0</v>
      </c>
      <c r="BD3955">
        <v>0</v>
      </c>
      <c r="BE3955" t="s">
        <v>410</v>
      </c>
      <c r="BF3955">
        <v>0.16</v>
      </c>
      <c r="BG3955" t="s">
        <v>410</v>
      </c>
      <c r="BH3955" t="s">
        <v>410</v>
      </c>
      <c r="BI3955">
        <v>110</v>
      </c>
      <c r="BJ3955" t="s">
        <v>410</v>
      </c>
      <c r="BK3955">
        <v>0</v>
      </c>
      <c r="BL3955">
        <v>0</v>
      </c>
      <c r="BM3955">
        <v>330</v>
      </c>
      <c r="BN3955">
        <v>0</v>
      </c>
    </row>
    <row r="3956" spans="1:66" x14ac:dyDescent="0.15">
      <c r="A3956" t="s">
        <v>6948</v>
      </c>
      <c r="B3956" t="s">
        <v>220</v>
      </c>
      <c r="C3956">
        <v>2009.5</v>
      </c>
      <c r="D3956">
        <v>2013</v>
      </c>
      <c r="E3956">
        <v>612.5</v>
      </c>
      <c r="F3956">
        <v>613.6</v>
      </c>
      <c r="G3956" t="s">
        <v>6943</v>
      </c>
      <c r="H3956">
        <v>0</v>
      </c>
      <c r="I3956" t="s">
        <v>6890</v>
      </c>
      <c r="J3956">
        <v>1</v>
      </c>
      <c r="K3956">
        <v>0</v>
      </c>
      <c r="L3956">
        <v>5.08</v>
      </c>
      <c r="M3956" t="s">
        <v>410</v>
      </c>
      <c r="N3956">
        <v>1.0999999999999999E-2</v>
      </c>
      <c r="O3956">
        <v>0</v>
      </c>
      <c r="P3956">
        <v>190</v>
      </c>
      <c r="Q3956" t="s">
        <v>411</v>
      </c>
      <c r="R3956" t="s">
        <v>418</v>
      </c>
      <c r="S3956">
        <v>3.5</v>
      </c>
      <c r="T3956" t="s">
        <v>411</v>
      </c>
      <c r="U3956">
        <v>0</v>
      </c>
      <c r="V3956" t="s">
        <v>411</v>
      </c>
      <c r="W3956" t="s">
        <v>411</v>
      </c>
      <c r="X3956">
        <v>0</v>
      </c>
      <c r="Y3956">
        <v>0</v>
      </c>
      <c r="Z3956">
        <v>250</v>
      </c>
      <c r="AA3956">
        <v>3.89</v>
      </c>
      <c r="AB3956" t="s">
        <v>410</v>
      </c>
      <c r="AC3956">
        <v>0</v>
      </c>
      <c r="AD3956">
        <v>0</v>
      </c>
      <c r="AE3956">
        <v>0</v>
      </c>
      <c r="AF3956">
        <v>0.9</v>
      </c>
      <c r="AG3956" t="s">
        <v>410</v>
      </c>
      <c r="AH3956">
        <v>0</v>
      </c>
      <c r="AI3956">
        <v>2.39</v>
      </c>
      <c r="AJ3956">
        <v>410</v>
      </c>
      <c r="AK3956" t="s">
        <v>411</v>
      </c>
      <c r="AL3956">
        <v>1.1200000000000001</v>
      </c>
      <c r="AM3956">
        <v>0</v>
      </c>
      <c r="AN3956" t="s">
        <v>411</v>
      </c>
      <c r="AO3956">
        <v>240</v>
      </c>
      <c r="AP3956">
        <v>0</v>
      </c>
      <c r="AQ3956">
        <v>40</v>
      </c>
      <c r="AR3956">
        <v>0</v>
      </c>
      <c r="AS3956">
        <v>0</v>
      </c>
      <c r="AT3956">
        <v>4.78</v>
      </c>
      <c r="AU3956">
        <v>0.43</v>
      </c>
      <c r="AV3956" t="s">
        <v>410</v>
      </c>
      <c r="AW3956">
        <v>10</v>
      </c>
      <c r="AX3956">
        <v>0</v>
      </c>
      <c r="AY3956">
        <v>0</v>
      </c>
      <c r="AZ3956">
        <v>0</v>
      </c>
      <c r="BA3956" t="s">
        <v>6813</v>
      </c>
      <c r="BB3956">
        <v>60</v>
      </c>
      <c r="BC3956">
        <v>0</v>
      </c>
      <c r="BD3956">
        <v>0</v>
      </c>
      <c r="BE3956" t="s">
        <v>410</v>
      </c>
      <c r="BF3956">
        <v>0.13</v>
      </c>
      <c r="BG3956" t="s">
        <v>410</v>
      </c>
      <c r="BH3956" t="s">
        <v>410</v>
      </c>
      <c r="BI3956">
        <v>20</v>
      </c>
      <c r="BJ3956" t="s">
        <v>410</v>
      </c>
      <c r="BK3956">
        <v>0</v>
      </c>
      <c r="BL3956">
        <v>0</v>
      </c>
      <c r="BM3956">
        <v>440</v>
      </c>
      <c r="BN3956">
        <v>0</v>
      </c>
    </row>
    <row r="3957" spans="1:66" x14ac:dyDescent="0.15">
      <c r="A3957" t="s">
        <v>6949</v>
      </c>
      <c r="B3957" t="s">
        <v>220</v>
      </c>
      <c r="C3957">
        <v>2013</v>
      </c>
      <c r="D3957">
        <v>2015</v>
      </c>
      <c r="E3957">
        <v>613.6</v>
      </c>
      <c r="F3957">
        <v>614.20000000000005</v>
      </c>
      <c r="G3957" t="s">
        <v>6950</v>
      </c>
      <c r="H3957">
        <v>0</v>
      </c>
      <c r="I3957" t="s">
        <v>6890</v>
      </c>
      <c r="J3957">
        <v>45</v>
      </c>
      <c r="K3957">
        <v>0</v>
      </c>
      <c r="L3957">
        <v>4.6399999999999997</v>
      </c>
      <c r="M3957">
        <v>5450</v>
      </c>
      <c r="N3957">
        <v>1.2350000000000001</v>
      </c>
      <c r="O3957">
        <v>0</v>
      </c>
      <c r="P3957">
        <v>110</v>
      </c>
      <c r="Q3957" t="s">
        <v>411</v>
      </c>
      <c r="R3957">
        <v>20</v>
      </c>
      <c r="S3957">
        <v>3.67</v>
      </c>
      <c r="T3957">
        <v>60</v>
      </c>
      <c r="U3957">
        <v>0</v>
      </c>
      <c r="V3957">
        <v>90</v>
      </c>
      <c r="W3957">
        <v>10</v>
      </c>
      <c r="X3957">
        <v>0</v>
      </c>
      <c r="Y3957">
        <v>0</v>
      </c>
      <c r="Z3957">
        <v>27800</v>
      </c>
      <c r="AA3957">
        <v>11.15</v>
      </c>
      <c r="AB3957" t="s">
        <v>410</v>
      </c>
      <c r="AC3957">
        <v>0</v>
      </c>
      <c r="AD3957">
        <v>0</v>
      </c>
      <c r="AE3957">
        <v>0</v>
      </c>
      <c r="AF3957">
        <v>0.7</v>
      </c>
      <c r="AG3957" t="s">
        <v>410</v>
      </c>
      <c r="AH3957">
        <v>0</v>
      </c>
      <c r="AI3957">
        <v>2.46</v>
      </c>
      <c r="AJ3957">
        <v>510</v>
      </c>
      <c r="AK3957" t="s">
        <v>411</v>
      </c>
      <c r="AL3957">
        <v>0.56999999999999995</v>
      </c>
      <c r="AM3957">
        <v>0</v>
      </c>
      <c r="AN3957">
        <v>10</v>
      </c>
      <c r="AO3957">
        <v>170</v>
      </c>
      <c r="AP3957">
        <v>0</v>
      </c>
      <c r="AQ3957">
        <v>3350</v>
      </c>
      <c r="AR3957">
        <v>0</v>
      </c>
      <c r="AS3957">
        <v>0</v>
      </c>
      <c r="AT3957">
        <v>3.24</v>
      </c>
      <c r="AU3957" t="s">
        <v>412</v>
      </c>
      <c r="AV3957">
        <v>1040</v>
      </c>
      <c r="AW3957">
        <v>10</v>
      </c>
      <c r="AX3957">
        <v>0</v>
      </c>
      <c r="AY3957">
        <v>0</v>
      </c>
      <c r="AZ3957">
        <v>0</v>
      </c>
      <c r="BA3957" t="s">
        <v>6813</v>
      </c>
      <c r="BB3957">
        <v>40</v>
      </c>
      <c r="BC3957">
        <v>0</v>
      </c>
      <c r="BD3957">
        <v>0</v>
      </c>
      <c r="BE3957" t="s">
        <v>410</v>
      </c>
      <c r="BF3957">
        <v>7.0000000000000007E-2</v>
      </c>
      <c r="BG3957" t="s">
        <v>410</v>
      </c>
      <c r="BH3957" t="s">
        <v>410</v>
      </c>
      <c r="BI3957">
        <v>30</v>
      </c>
      <c r="BJ3957" t="s">
        <v>410</v>
      </c>
      <c r="BK3957">
        <v>0</v>
      </c>
      <c r="BL3957">
        <v>0</v>
      </c>
      <c r="BM3957">
        <v>17300</v>
      </c>
      <c r="BN3957">
        <v>0</v>
      </c>
    </row>
    <row r="3958" spans="1:66" x14ac:dyDescent="0.15">
      <c r="A3958" t="s">
        <v>6951</v>
      </c>
      <c r="B3958" t="s">
        <v>220</v>
      </c>
      <c r="C3958">
        <v>2015</v>
      </c>
      <c r="D3958">
        <v>2018</v>
      </c>
      <c r="E3958">
        <v>614.20000000000005</v>
      </c>
      <c r="F3958">
        <v>615.1</v>
      </c>
      <c r="G3958" t="s">
        <v>6952</v>
      </c>
      <c r="H3958">
        <v>0</v>
      </c>
      <c r="I3958" t="s">
        <v>6890</v>
      </c>
      <c r="J3958">
        <v>15</v>
      </c>
      <c r="K3958">
        <v>0</v>
      </c>
      <c r="L3958">
        <v>4.16</v>
      </c>
      <c r="M3958">
        <v>1280</v>
      </c>
      <c r="N3958">
        <v>0.2</v>
      </c>
      <c r="O3958">
        <v>0</v>
      </c>
      <c r="P3958">
        <v>140</v>
      </c>
      <c r="Q3958" t="s">
        <v>411</v>
      </c>
      <c r="R3958" t="s">
        <v>418</v>
      </c>
      <c r="S3958">
        <v>1.2</v>
      </c>
      <c r="T3958" t="s">
        <v>411</v>
      </c>
      <c r="U3958">
        <v>0</v>
      </c>
      <c r="V3958">
        <v>20</v>
      </c>
      <c r="W3958" t="s">
        <v>411</v>
      </c>
      <c r="X3958">
        <v>0</v>
      </c>
      <c r="Y3958">
        <v>0</v>
      </c>
      <c r="Z3958">
        <v>5750</v>
      </c>
      <c r="AA3958">
        <v>2.76</v>
      </c>
      <c r="AB3958" t="s">
        <v>410</v>
      </c>
      <c r="AC3958">
        <v>0</v>
      </c>
      <c r="AD3958">
        <v>0</v>
      </c>
      <c r="AE3958">
        <v>0</v>
      </c>
      <c r="AF3958">
        <v>0.8</v>
      </c>
      <c r="AG3958" t="s">
        <v>410</v>
      </c>
      <c r="AH3958">
        <v>0</v>
      </c>
      <c r="AI3958">
        <v>1.48</v>
      </c>
      <c r="AJ3958">
        <v>180</v>
      </c>
      <c r="AK3958" t="s">
        <v>411</v>
      </c>
      <c r="AL3958">
        <v>0.78</v>
      </c>
      <c r="AM3958">
        <v>0</v>
      </c>
      <c r="AN3958" t="s">
        <v>411</v>
      </c>
      <c r="AO3958">
        <v>410</v>
      </c>
      <c r="AP3958">
        <v>0</v>
      </c>
      <c r="AQ3958">
        <v>410</v>
      </c>
      <c r="AR3958">
        <v>0</v>
      </c>
      <c r="AS3958">
        <v>0</v>
      </c>
      <c r="AT3958">
        <v>2.99</v>
      </c>
      <c r="AU3958">
        <v>1.1599999999999999</v>
      </c>
      <c r="AV3958">
        <v>390</v>
      </c>
      <c r="AW3958">
        <v>10</v>
      </c>
      <c r="AX3958">
        <v>0</v>
      </c>
      <c r="AY3958">
        <v>0</v>
      </c>
      <c r="AZ3958">
        <v>0</v>
      </c>
      <c r="BA3958" t="s">
        <v>6813</v>
      </c>
      <c r="BB3958">
        <v>40</v>
      </c>
      <c r="BC3958">
        <v>0</v>
      </c>
      <c r="BD3958">
        <v>0</v>
      </c>
      <c r="BE3958" t="s">
        <v>410</v>
      </c>
      <c r="BF3958">
        <v>0.16</v>
      </c>
      <c r="BG3958" t="s">
        <v>410</v>
      </c>
      <c r="BH3958" t="s">
        <v>410</v>
      </c>
      <c r="BI3958">
        <v>40</v>
      </c>
      <c r="BJ3958" t="s">
        <v>410</v>
      </c>
      <c r="BK3958">
        <v>0</v>
      </c>
      <c r="BL3958">
        <v>0</v>
      </c>
      <c r="BM3958">
        <v>1000</v>
      </c>
      <c r="BN3958">
        <v>0</v>
      </c>
    </row>
    <row r="3959" spans="1:66" x14ac:dyDescent="0.15">
      <c r="A3959" t="s">
        <v>6953</v>
      </c>
      <c r="B3959" t="s">
        <v>220</v>
      </c>
      <c r="C3959">
        <v>2018</v>
      </c>
      <c r="D3959">
        <v>2021</v>
      </c>
      <c r="E3959">
        <v>615.1</v>
      </c>
      <c r="F3959">
        <v>616</v>
      </c>
      <c r="G3959" t="s">
        <v>6954</v>
      </c>
      <c r="H3959">
        <v>0</v>
      </c>
      <c r="I3959" t="s">
        <v>6890</v>
      </c>
      <c r="J3959">
        <v>12</v>
      </c>
      <c r="K3959">
        <v>0</v>
      </c>
      <c r="L3959">
        <v>5.87</v>
      </c>
      <c r="M3959">
        <v>230</v>
      </c>
      <c r="N3959">
        <v>0.36199999999999999</v>
      </c>
      <c r="O3959">
        <v>0</v>
      </c>
      <c r="P3959">
        <v>100</v>
      </c>
      <c r="Q3959" t="s">
        <v>411</v>
      </c>
      <c r="R3959" t="s">
        <v>418</v>
      </c>
      <c r="S3959">
        <v>3.33</v>
      </c>
      <c r="T3959" t="s">
        <v>411</v>
      </c>
      <c r="U3959">
        <v>0</v>
      </c>
      <c r="V3959">
        <v>10</v>
      </c>
      <c r="W3959" t="s">
        <v>411</v>
      </c>
      <c r="X3959">
        <v>0</v>
      </c>
      <c r="Y3959">
        <v>0</v>
      </c>
      <c r="Z3959">
        <v>1080</v>
      </c>
      <c r="AA3959">
        <v>5.29</v>
      </c>
      <c r="AB3959" t="s">
        <v>410</v>
      </c>
      <c r="AC3959">
        <v>0</v>
      </c>
      <c r="AD3959">
        <v>0</v>
      </c>
      <c r="AE3959">
        <v>0</v>
      </c>
      <c r="AF3959">
        <v>0.7</v>
      </c>
      <c r="AG3959" t="s">
        <v>410</v>
      </c>
      <c r="AH3959">
        <v>0</v>
      </c>
      <c r="AI3959">
        <v>2.96</v>
      </c>
      <c r="AJ3959">
        <v>590</v>
      </c>
      <c r="AK3959" t="s">
        <v>411</v>
      </c>
      <c r="AL3959">
        <v>0.57999999999999996</v>
      </c>
      <c r="AM3959">
        <v>0</v>
      </c>
      <c r="AN3959">
        <v>10</v>
      </c>
      <c r="AO3959">
        <v>340</v>
      </c>
      <c r="AP3959">
        <v>0</v>
      </c>
      <c r="AQ3959">
        <v>1200</v>
      </c>
      <c r="AR3959">
        <v>0</v>
      </c>
      <c r="AS3959">
        <v>0</v>
      </c>
      <c r="AT3959">
        <v>2.8</v>
      </c>
      <c r="AU3959">
        <v>1.32</v>
      </c>
      <c r="AV3959" t="s">
        <v>410</v>
      </c>
      <c r="AW3959">
        <v>10</v>
      </c>
      <c r="AX3959">
        <v>0</v>
      </c>
      <c r="AY3959">
        <v>0</v>
      </c>
      <c r="AZ3959">
        <v>0</v>
      </c>
      <c r="BA3959" t="s">
        <v>6813</v>
      </c>
      <c r="BB3959">
        <v>40</v>
      </c>
      <c r="BC3959">
        <v>0</v>
      </c>
      <c r="BD3959">
        <v>0</v>
      </c>
      <c r="BE3959" t="s">
        <v>410</v>
      </c>
      <c r="BF3959">
        <v>0.17</v>
      </c>
      <c r="BG3959" t="s">
        <v>410</v>
      </c>
      <c r="BH3959" t="s">
        <v>410</v>
      </c>
      <c r="BI3959">
        <v>50</v>
      </c>
      <c r="BJ3959" t="s">
        <v>410</v>
      </c>
      <c r="BK3959">
        <v>0</v>
      </c>
      <c r="BL3959">
        <v>0</v>
      </c>
      <c r="BM3959">
        <v>1390</v>
      </c>
      <c r="BN3959">
        <v>0</v>
      </c>
    </row>
    <row r="3960" spans="1:66" x14ac:dyDescent="0.15">
      <c r="A3960" t="s">
        <v>6955</v>
      </c>
      <c r="B3960" t="s">
        <v>220</v>
      </c>
      <c r="C3960">
        <v>2021</v>
      </c>
      <c r="D3960">
        <v>2026</v>
      </c>
      <c r="E3960">
        <v>616</v>
      </c>
      <c r="F3960">
        <v>617.5</v>
      </c>
      <c r="G3960" t="s">
        <v>6956</v>
      </c>
      <c r="H3960">
        <v>0</v>
      </c>
      <c r="I3960" t="s">
        <v>6890</v>
      </c>
      <c r="J3960">
        <v>20</v>
      </c>
      <c r="K3960">
        <v>0</v>
      </c>
      <c r="L3960">
        <v>5.54</v>
      </c>
      <c r="M3960">
        <v>2460</v>
      </c>
      <c r="N3960">
        <v>0.58399999999999996</v>
      </c>
      <c r="O3960">
        <v>0</v>
      </c>
      <c r="P3960">
        <v>110</v>
      </c>
      <c r="Q3960" t="s">
        <v>411</v>
      </c>
      <c r="R3960" t="s">
        <v>418</v>
      </c>
      <c r="S3960">
        <v>5.57</v>
      </c>
      <c r="T3960">
        <v>20</v>
      </c>
      <c r="U3960">
        <v>0</v>
      </c>
      <c r="V3960">
        <v>20</v>
      </c>
      <c r="W3960" t="s">
        <v>411</v>
      </c>
      <c r="X3960">
        <v>0</v>
      </c>
      <c r="Y3960">
        <v>0</v>
      </c>
      <c r="Z3960">
        <v>2810</v>
      </c>
      <c r="AA3960">
        <v>7.55</v>
      </c>
      <c r="AB3960" t="s">
        <v>410</v>
      </c>
      <c r="AC3960">
        <v>0</v>
      </c>
      <c r="AD3960">
        <v>0</v>
      </c>
      <c r="AE3960">
        <v>0</v>
      </c>
      <c r="AF3960">
        <v>0.8</v>
      </c>
      <c r="AG3960" t="s">
        <v>410</v>
      </c>
      <c r="AH3960">
        <v>0</v>
      </c>
      <c r="AI3960">
        <v>3.25</v>
      </c>
      <c r="AJ3960">
        <v>840</v>
      </c>
      <c r="AK3960" t="s">
        <v>411</v>
      </c>
      <c r="AL3960">
        <v>0.75</v>
      </c>
      <c r="AM3960">
        <v>0</v>
      </c>
      <c r="AN3960">
        <v>10</v>
      </c>
      <c r="AO3960">
        <v>190</v>
      </c>
      <c r="AP3960">
        <v>0</v>
      </c>
      <c r="AQ3960">
        <v>2310</v>
      </c>
      <c r="AR3960">
        <v>0</v>
      </c>
      <c r="AS3960">
        <v>0</v>
      </c>
      <c r="AT3960">
        <v>5.71</v>
      </c>
      <c r="AU3960">
        <v>6.5</v>
      </c>
      <c r="AV3960">
        <v>440</v>
      </c>
      <c r="AW3960">
        <v>10</v>
      </c>
      <c r="AX3960">
        <v>0</v>
      </c>
      <c r="AY3960">
        <v>0</v>
      </c>
      <c r="AZ3960">
        <v>0</v>
      </c>
      <c r="BA3960" t="s">
        <v>6813</v>
      </c>
      <c r="BB3960">
        <v>50</v>
      </c>
      <c r="BC3960">
        <v>0</v>
      </c>
      <c r="BD3960">
        <v>0</v>
      </c>
      <c r="BE3960" t="s">
        <v>410</v>
      </c>
      <c r="BF3960">
        <v>0.12</v>
      </c>
      <c r="BG3960" t="s">
        <v>410</v>
      </c>
      <c r="BH3960" t="s">
        <v>410</v>
      </c>
      <c r="BI3960">
        <v>30</v>
      </c>
      <c r="BJ3960" t="s">
        <v>410</v>
      </c>
      <c r="BK3960">
        <v>0</v>
      </c>
      <c r="BL3960">
        <v>0</v>
      </c>
      <c r="BM3960">
        <v>9010</v>
      </c>
      <c r="BN3960">
        <v>0</v>
      </c>
    </row>
    <row r="3961" spans="1:66" x14ac:dyDescent="0.15">
      <c r="A3961" t="s">
        <v>6957</v>
      </c>
      <c r="B3961" t="s">
        <v>220</v>
      </c>
      <c r="C3961">
        <v>2026</v>
      </c>
      <c r="D3961">
        <v>2031</v>
      </c>
      <c r="E3961">
        <v>617.5</v>
      </c>
      <c r="F3961">
        <v>619</v>
      </c>
      <c r="G3961" t="s">
        <v>6958</v>
      </c>
      <c r="H3961">
        <v>0</v>
      </c>
      <c r="I3961" t="s">
        <v>6890</v>
      </c>
      <c r="J3961">
        <v>19</v>
      </c>
      <c r="K3961">
        <v>0</v>
      </c>
      <c r="L3961">
        <v>7.01</v>
      </c>
      <c r="M3961">
        <v>3380</v>
      </c>
      <c r="N3961">
        <v>0.622</v>
      </c>
      <c r="O3961">
        <v>0</v>
      </c>
      <c r="P3961">
        <v>120</v>
      </c>
      <c r="Q3961" t="s">
        <v>411</v>
      </c>
      <c r="R3961" t="s">
        <v>418</v>
      </c>
      <c r="S3961">
        <v>3.92</v>
      </c>
      <c r="T3961">
        <v>20</v>
      </c>
      <c r="U3961">
        <v>0</v>
      </c>
      <c r="V3961">
        <v>20</v>
      </c>
      <c r="W3961" t="s">
        <v>411</v>
      </c>
      <c r="X3961">
        <v>0</v>
      </c>
      <c r="Y3961">
        <v>0</v>
      </c>
      <c r="Z3961">
        <v>2710</v>
      </c>
      <c r="AA3961">
        <v>7.89</v>
      </c>
      <c r="AB3961" t="s">
        <v>410</v>
      </c>
      <c r="AC3961">
        <v>0</v>
      </c>
      <c r="AD3961">
        <v>0</v>
      </c>
      <c r="AE3961">
        <v>0</v>
      </c>
      <c r="AF3961">
        <v>0.9</v>
      </c>
      <c r="AG3961" t="s">
        <v>410</v>
      </c>
      <c r="AH3961">
        <v>0</v>
      </c>
      <c r="AI3961">
        <v>3.16</v>
      </c>
      <c r="AJ3961">
        <v>670</v>
      </c>
      <c r="AK3961" t="s">
        <v>411</v>
      </c>
      <c r="AL3961">
        <v>0.95</v>
      </c>
      <c r="AM3961">
        <v>0</v>
      </c>
      <c r="AN3961">
        <v>10</v>
      </c>
      <c r="AO3961">
        <v>230</v>
      </c>
      <c r="AP3961">
        <v>0</v>
      </c>
      <c r="AQ3961">
        <v>1050</v>
      </c>
      <c r="AR3961">
        <v>0</v>
      </c>
      <c r="AS3961">
        <v>0</v>
      </c>
      <c r="AT3961">
        <v>6.34</v>
      </c>
      <c r="AU3961">
        <v>6.93</v>
      </c>
      <c r="AV3961">
        <v>790</v>
      </c>
      <c r="AW3961">
        <v>20</v>
      </c>
      <c r="AX3961">
        <v>0</v>
      </c>
      <c r="AY3961">
        <v>0</v>
      </c>
      <c r="AZ3961">
        <v>0</v>
      </c>
      <c r="BA3961" t="s">
        <v>6813</v>
      </c>
      <c r="BB3961">
        <v>60</v>
      </c>
      <c r="BC3961">
        <v>0</v>
      </c>
      <c r="BD3961">
        <v>0</v>
      </c>
      <c r="BE3961" t="s">
        <v>410</v>
      </c>
      <c r="BF3961">
        <v>0.12</v>
      </c>
      <c r="BG3961" t="s">
        <v>410</v>
      </c>
      <c r="BH3961" t="s">
        <v>410</v>
      </c>
      <c r="BI3961">
        <v>20</v>
      </c>
      <c r="BJ3961" t="s">
        <v>410</v>
      </c>
      <c r="BK3961">
        <v>0</v>
      </c>
      <c r="BL3961">
        <v>0</v>
      </c>
      <c r="BM3961">
        <v>9200</v>
      </c>
      <c r="BN3961">
        <v>0</v>
      </c>
    </row>
    <row r="3962" spans="1:66" x14ac:dyDescent="0.15">
      <c r="A3962" t="s">
        <v>6959</v>
      </c>
      <c r="B3962" t="s">
        <v>220</v>
      </c>
      <c r="C3962">
        <v>2031</v>
      </c>
      <c r="D3962">
        <v>2036</v>
      </c>
      <c r="E3962">
        <v>619</v>
      </c>
      <c r="F3962">
        <v>620.6</v>
      </c>
      <c r="G3962" t="s">
        <v>6960</v>
      </c>
      <c r="H3962">
        <v>0</v>
      </c>
      <c r="I3962" t="s">
        <v>6890</v>
      </c>
      <c r="J3962">
        <v>25</v>
      </c>
      <c r="K3962">
        <v>0</v>
      </c>
      <c r="L3962">
        <v>6.14</v>
      </c>
      <c r="M3962">
        <v>3120</v>
      </c>
      <c r="N3962">
        <v>0.71</v>
      </c>
      <c r="O3962">
        <v>0</v>
      </c>
      <c r="P3962">
        <v>170</v>
      </c>
      <c r="Q3962" t="s">
        <v>411</v>
      </c>
      <c r="R3962" t="s">
        <v>418</v>
      </c>
      <c r="S3962">
        <v>0.78</v>
      </c>
      <c r="T3962">
        <v>10</v>
      </c>
      <c r="U3962">
        <v>0</v>
      </c>
      <c r="V3962">
        <v>20</v>
      </c>
      <c r="W3962" t="s">
        <v>411</v>
      </c>
      <c r="X3962">
        <v>0</v>
      </c>
      <c r="Y3962">
        <v>0</v>
      </c>
      <c r="Z3962">
        <v>2020</v>
      </c>
      <c r="AA3962">
        <v>8.4700000000000006</v>
      </c>
      <c r="AB3962" t="s">
        <v>410</v>
      </c>
      <c r="AC3962">
        <v>0</v>
      </c>
      <c r="AD3962">
        <v>0</v>
      </c>
      <c r="AE3962">
        <v>0</v>
      </c>
      <c r="AF3962">
        <v>0.9</v>
      </c>
      <c r="AG3962" t="s">
        <v>410</v>
      </c>
      <c r="AH3962">
        <v>0</v>
      </c>
      <c r="AI3962">
        <v>1.34</v>
      </c>
      <c r="AJ3962">
        <v>220</v>
      </c>
      <c r="AK3962">
        <v>10</v>
      </c>
      <c r="AL3962">
        <v>1.17</v>
      </c>
      <c r="AM3962">
        <v>0</v>
      </c>
      <c r="AN3962">
        <v>10</v>
      </c>
      <c r="AO3962">
        <v>260</v>
      </c>
      <c r="AP3962">
        <v>0</v>
      </c>
      <c r="AQ3962">
        <v>590</v>
      </c>
      <c r="AR3962">
        <v>0</v>
      </c>
      <c r="AS3962">
        <v>0</v>
      </c>
      <c r="AT3962">
        <v>5.83</v>
      </c>
      <c r="AU3962">
        <v>9.01</v>
      </c>
      <c r="AV3962">
        <v>1170</v>
      </c>
      <c r="AW3962">
        <v>10</v>
      </c>
      <c r="AX3962">
        <v>0</v>
      </c>
      <c r="AY3962">
        <v>0</v>
      </c>
      <c r="AZ3962">
        <v>0</v>
      </c>
      <c r="BA3962" t="s">
        <v>6813</v>
      </c>
      <c r="BB3962">
        <v>40</v>
      </c>
      <c r="BC3962">
        <v>0</v>
      </c>
      <c r="BD3962">
        <v>0</v>
      </c>
      <c r="BE3962" t="s">
        <v>410</v>
      </c>
      <c r="BF3962">
        <v>0.09</v>
      </c>
      <c r="BG3962" t="s">
        <v>410</v>
      </c>
      <c r="BH3962" t="s">
        <v>410</v>
      </c>
      <c r="BI3962">
        <v>20</v>
      </c>
      <c r="BJ3962" t="s">
        <v>410</v>
      </c>
      <c r="BK3962">
        <v>0</v>
      </c>
      <c r="BL3962">
        <v>0</v>
      </c>
      <c r="BM3962">
        <v>6640</v>
      </c>
      <c r="BN3962">
        <v>0</v>
      </c>
    </row>
    <row r="3963" spans="1:66" x14ac:dyDescent="0.15">
      <c r="A3963" t="s">
        <v>6961</v>
      </c>
      <c r="B3963" t="s">
        <v>220</v>
      </c>
      <c r="C3963">
        <v>2036</v>
      </c>
      <c r="D3963">
        <v>2040.5</v>
      </c>
      <c r="E3963">
        <v>620.6</v>
      </c>
      <c r="F3963">
        <v>621.9</v>
      </c>
      <c r="G3963" t="s">
        <v>6958</v>
      </c>
      <c r="H3963">
        <v>0</v>
      </c>
      <c r="I3963" t="s">
        <v>6890</v>
      </c>
      <c r="J3963">
        <v>4</v>
      </c>
      <c r="K3963">
        <v>0</v>
      </c>
      <c r="L3963">
        <v>6.97</v>
      </c>
      <c r="M3963">
        <v>520</v>
      </c>
      <c r="N3963">
        <v>0.17799999999999999</v>
      </c>
      <c r="O3963">
        <v>0</v>
      </c>
      <c r="P3963">
        <v>100</v>
      </c>
      <c r="Q3963" t="s">
        <v>411</v>
      </c>
      <c r="R3963" t="s">
        <v>418</v>
      </c>
      <c r="S3963">
        <v>2.27</v>
      </c>
      <c r="T3963" t="s">
        <v>411</v>
      </c>
      <c r="U3963">
        <v>0</v>
      </c>
      <c r="V3963">
        <v>20</v>
      </c>
      <c r="W3963" t="s">
        <v>411</v>
      </c>
      <c r="X3963">
        <v>0</v>
      </c>
      <c r="Y3963">
        <v>0</v>
      </c>
      <c r="Z3963">
        <v>730</v>
      </c>
      <c r="AA3963">
        <v>6.85</v>
      </c>
      <c r="AB3963" t="s">
        <v>410</v>
      </c>
      <c r="AC3963">
        <v>0</v>
      </c>
      <c r="AD3963">
        <v>0</v>
      </c>
      <c r="AE3963">
        <v>0</v>
      </c>
      <c r="AF3963">
        <v>0.7</v>
      </c>
      <c r="AG3963" t="s">
        <v>410</v>
      </c>
      <c r="AH3963">
        <v>0</v>
      </c>
      <c r="AI3963">
        <v>3.43</v>
      </c>
      <c r="AJ3963">
        <v>520</v>
      </c>
      <c r="AK3963" t="s">
        <v>411</v>
      </c>
      <c r="AL3963">
        <v>0.62</v>
      </c>
      <c r="AM3963">
        <v>0</v>
      </c>
      <c r="AN3963">
        <v>10</v>
      </c>
      <c r="AO3963">
        <v>1110</v>
      </c>
      <c r="AP3963">
        <v>0</v>
      </c>
      <c r="AQ3963">
        <v>590</v>
      </c>
      <c r="AR3963">
        <v>0</v>
      </c>
      <c r="AS3963">
        <v>0</v>
      </c>
      <c r="AT3963">
        <v>4.91</v>
      </c>
      <c r="AU3963">
        <v>1.57</v>
      </c>
      <c r="AV3963">
        <v>110</v>
      </c>
      <c r="AW3963">
        <v>30</v>
      </c>
      <c r="AX3963">
        <v>0</v>
      </c>
      <c r="AY3963">
        <v>0</v>
      </c>
      <c r="AZ3963">
        <v>0</v>
      </c>
      <c r="BA3963" t="s">
        <v>6813</v>
      </c>
      <c r="BB3963">
        <v>40</v>
      </c>
      <c r="BC3963">
        <v>0</v>
      </c>
      <c r="BD3963">
        <v>0</v>
      </c>
      <c r="BE3963" t="s">
        <v>410</v>
      </c>
      <c r="BF3963">
        <v>0.22</v>
      </c>
      <c r="BG3963" t="s">
        <v>410</v>
      </c>
      <c r="BH3963" t="s">
        <v>410</v>
      </c>
      <c r="BI3963">
        <v>80</v>
      </c>
      <c r="BJ3963" t="s">
        <v>410</v>
      </c>
      <c r="BK3963">
        <v>0</v>
      </c>
      <c r="BL3963">
        <v>0</v>
      </c>
      <c r="BM3963">
        <v>640</v>
      </c>
      <c r="BN3963">
        <v>0</v>
      </c>
    </row>
    <row r="3964" spans="1:66" x14ac:dyDescent="0.15">
      <c r="A3964" t="s">
        <v>6962</v>
      </c>
      <c r="B3964" t="s">
        <v>220</v>
      </c>
      <c r="C3964">
        <v>2040.5</v>
      </c>
      <c r="D3964">
        <v>2043.5</v>
      </c>
      <c r="E3964">
        <v>621.9</v>
      </c>
      <c r="F3964">
        <v>622.9</v>
      </c>
      <c r="G3964" t="s">
        <v>6963</v>
      </c>
      <c r="H3964">
        <v>0</v>
      </c>
      <c r="I3964" t="s">
        <v>6890</v>
      </c>
      <c r="J3964">
        <v>7</v>
      </c>
      <c r="K3964">
        <v>0</v>
      </c>
      <c r="L3964">
        <v>6.4</v>
      </c>
      <c r="M3964">
        <v>1120</v>
      </c>
      <c r="N3964">
        <v>0.251</v>
      </c>
      <c r="O3964">
        <v>0</v>
      </c>
      <c r="P3964">
        <v>140</v>
      </c>
      <c r="Q3964" t="s">
        <v>411</v>
      </c>
      <c r="R3964" t="s">
        <v>418</v>
      </c>
      <c r="S3964">
        <v>3.59</v>
      </c>
      <c r="T3964">
        <v>10</v>
      </c>
      <c r="U3964">
        <v>0</v>
      </c>
      <c r="V3964">
        <v>30</v>
      </c>
      <c r="W3964" t="s">
        <v>411</v>
      </c>
      <c r="X3964">
        <v>0</v>
      </c>
      <c r="Y3964">
        <v>0</v>
      </c>
      <c r="Z3964">
        <v>5640</v>
      </c>
      <c r="AA3964">
        <v>5.98</v>
      </c>
      <c r="AB3964" t="s">
        <v>410</v>
      </c>
      <c r="AC3964">
        <v>0</v>
      </c>
      <c r="AD3964">
        <v>0</v>
      </c>
      <c r="AE3964">
        <v>0</v>
      </c>
      <c r="AF3964">
        <v>0.8</v>
      </c>
      <c r="AG3964" t="s">
        <v>410</v>
      </c>
      <c r="AH3964">
        <v>0</v>
      </c>
      <c r="AI3964">
        <v>2.11</v>
      </c>
      <c r="AJ3964">
        <v>580</v>
      </c>
      <c r="AK3964" t="s">
        <v>411</v>
      </c>
      <c r="AL3964">
        <v>0.93</v>
      </c>
      <c r="AM3964">
        <v>0</v>
      </c>
      <c r="AN3964">
        <v>10</v>
      </c>
      <c r="AO3964">
        <v>260</v>
      </c>
      <c r="AP3964">
        <v>0</v>
      </c>
      <c r="AQ3964">
        <v>940</v>
      </c>
      <c r="AR3964">
        <v>0</v>
      </c>
      <c r="AS3964">
        <v>0</v>
      </c>
      <c r="AT3964">
        <v>1.8</v>
      </c>
      <c r="AU3964">
        <v>3.97</v>
      </c>
      <c r="AV3964">
        <v>110</v>
      </c>
      <c r="AW3964">
        <v>10</v>
      </c>
      <c r="AX3964">
        <v>0</v>
      </c>
      <c r="AY3964">
        <v>0</v>
      </c>
      <c r="AZ3964">
        <v>0</v>
      </c>
      <c r="BA3964" t="s">
        <v>6813</v>
      </c>
      <c r="BB3964">
        <v>70</v>
      </c>
      <c r="BC3964">
        <v>0</v>
      </c>
      <c r="BD3964">
        <v>0</v>
      </c>
      <c r="BE3964" t="s">
        <v>410</v>
      </c>
      <c r="BF3964">
        <v>0.13</v>
      </c>
      <c r="BG3964" t="s">
        <v>410</v>
      </c>
      <c r="BH3964" t="s">
        <v>410</v>
      </c>
      <c r="BI3964">
        <v>40</v>
      </c>
      <c r="BJ3964" t="s">
        <v>410</v>
      </c>
      <c r="BK3964">
        <v>0</v>
      </c>
      <c r="BL3964">
        <v>0</v>
      </c>
      <c r="BM3964">
        <v>3260</v>
      </c>
      <c r="BN3964">
        <v>0</v>
      </c>
    </row>
    <row r="3965" spans="1:66" x14ac:dyDescent="0.15">
      <c r="A3965" t="s">
        <v>6964</v>
      </c>
      <c r="B3965" t="s">
        <v>220</v>
      </c>
      <c r="C3965">
        <v>2043.5</v>
      </c>
      <c r="D3965">
        <v>2047</v>
      </c>
      <c r="E3965">
        <v>622.9</v>
      </c>
      <c r="F3965">
        <v>623.9</v>
      </c>
      <c r="G3965" t="s">
        <v>6965</v>
      </c>
      <c r="H3965">
        <v>0</v>
      </c>
      <c r="I3965" t="s">
        <v>6890</v>
      </c>
      <c r="J3965" t="s">
        <v>416</v>
      </c>
      <c r="K3965">
        <v>0</v>
      </c>
      <c r="L3965">
        <v>7.05</v>
      </c>
      <c r="M3965">
        <v>50</v>
      </c>
      <c r="N3965">
        <v>1.2999999999999999E-2</v>
      </c>
      <c r="O3965">
        <v>0</v>
      </c>
      <c r="P3965">
        <v>140</v>
      </c>
      <c r="Q3965" t="s">
        <v>411</v>
      </c>
      <c r="R3965" t="s">
        <v>418</v>
      </c>
      <c r="S3965">
        <v>4.25</v>
      </c>
      <c r="T3965" t="s">
        <v>411</v>
      </c>
      <c r="U3965">
        <v>0</v>
      </c>
      <c r="V3965">
        <v>20</v>
      </c>
      <c r="W3965">
        <v>20</v>
      </c>
      <c r="X3965">
        <v>0</v>
      </c>
      <c r="Y3965">
        <v>0</v>
      </c>
      <c r="Z3965">
        <v>310</v>
      </c>
      <c r="AA3965">
        <v>6.57</v>
      </c>
      <c r="AB3965" t="s">
        <v>410</v>
      </c>
      <c r="AC3965">
        <v>0</v>
      </c>
      <c r="AD3965">
        <v>0</v>
      </c>
      <c r="AE3965">
        <v>0</v>
      </c>
      <c r="AF3965">
        <v>0.8</v>
      </c>
      <c r="AG3965" t="s">
        <v>410</v>
      </c>
      <c r="AH3965">
        <v>0</v>
      </c>
      <c r="AI3965">
        <v>2.5099999999999998</v>
      </c>
      <c r="AJ3965">
        <v>1310</v>
      </c>
      <c r="AK3965" t="s">
        <v>411</v>
      </c>
      <c r="AL3965">
        <v>0.85</v>
      </c>
      <c r="AM3965">
        <v>0</v>
      </c>
      <c r="AN3965">
        <v>10</v>
      </c>
      <c r="AO3965">
        <v>830</v>
      </c>
      <c r="AP3965">
        <v>0</v>
      </c>
      <c r="AQ3965">
        <v>30</v>
      </c>
      <c r="AR3965">
        <v>0</v>
      </c>
      <c r="AS3965">
        <v>0</v>
      </c>
      <c r="AT3965">
        <v>3.68</v>
      </c>
      <c r="AU3965">
        <v>0.42</v>
      </c>
      <c r="AV3965" t="s">
        <v>410</v>
      </c>
      <c r="AW3965">
        <v>30</v>
      </c>
      <c r="AX3965">
        <v>0</v>
      </c>
      <c r="AY3965">
        <v>0</v>
      </c>
      <c r="AZ3965">
        <v>0</v>
      </c>
      <c r="BA3965" t="s">
        <v>6813</v>
      </c>
      <c r="BB3965">
        <v>50</v>
      </c>
      <c r="BC3965">
        <v>0</v>
      </c>
      <c r="BD3965">
        <v>0</v>
      </c>
      <c r="BE3965" t="s">
        <v>410</v>
      </c>
      <c r="BF3965">
        <v>0.2</v>
      </c>
      <c r="BG3965" t="s">
        <v>410</v>
      </c>
      <c r="BH3965" t="s">
        <v>410</v>
      </c>
      <c r="BI3965">
        <v>110</v>
      </c>
      <c r="BJ3965" t="s">
        <v>410</v>
      </c>
      <c r="BK3965">
        <v>0</v>
      </c>
      <c r="BL3965">
        <v>0</v>
      </c>
      <c r="BM3965">
        <v>380</v>
      </c>
      <c r="BN3965">
        <v>0</v>
      </c>
    </row>
    <row r="3966" spans="1:66" x14ac:dyDescent="0.15">
      <c r="A3966" t="s">
        <v>6966</v>
      </c>
      <c r="B3966" t="s">
        <v>220</v>
      </c>
      <c r="C3966">
        <v>2047</v>
      </c>
      <c r="D3966">
        <v>2051</v>
      </c>
      <c r="E3966">
        <v>623.9</v>
      </c>
      <c r="F3966">
        <v>625.1</v>
      </c>
      <c r="G3966" t="s">
        <v>6965</v>
      </c>
      <c r="H3966">
        <v>0</v>
      </c>
      <c r="I3966" t="s">
        <v>6890</v>
      </c>
      <c r="J3966">
        <v>1</v>
      </c>
      <c r="K3966">
        <v>0</v>
      </c>
      <c r="L3966">
        <v>7.85</v>
      </c>
      <c r="M3966">
        <v>60</v>
      </c>
      <c r="N3966">
        <v>2.1999999999999999E-2</v>
      </c>
      <c r="O3966">
        <v>0</v>
      </c>
      <c r="P3966">
        <v>170</v>
      </c>
      <c r="Q3966" t="s">
        <v>411</v>
      </c>
      <c r="R3966" t="s">
        <v>418</v>
      </c>
      <c r="S3966">
        <v>3.93</v>
      </c>
      <c r="T3966" t="s">
        <v>411</v>
      </c>
      <c r="U3966">
        <v>0</v>
      </c>
      <c r="V3966">
        <v>30</v>
      </c>
      <c r="W3966">
        <v>50</v>
      </c>
      <c r="X3966">
        <v>0</v>
      </c>
      <c r="Y3966">
        <v>0</v>
      </c>
      <c r="Z3966">
        <v>230</v>
      </c>
      <c r="AA3966">
        <v>6.38</v>
      </c>
      <c r="AB3966" t="s">
        <v>410</v>
      </c>
      <c r="AC3966">
        <v>0</v>
      </c>
      <c r="AD3966">
        <v>0</v>
      </c>
      <c r="AE3966">
        <v>0</v>
      </c>
      <c r="AF3966">
        <v>0.9</v>
      </c>
      <c r="AG3966" t="s">
        <v>410</v>
      </c>
      <c r="AH3966">
        <v>0</v>
      </c>
      <c r="AI3966">
        <v>1.87</v>
      </c>
      <c r="AJ3966">
        <v>1610</v>
      </c>
      <c r="AK3966" t="s">
        <v>411</v>
      </c>
      <c r="AL3966">
        <v>1.1299999999999999</v>
      </c>
      <c r="AM3966">
        <v>0</v>
      </c>
      <c r="AN3966">
        <v>20</v>
      </c>
      <c r="AO3966">
        <v>770</v>
      </c>
      <c r="AP3966">
        <v>0</v>
      </c>
      <c r="AQ3966">
        <v>50</v>
      </c>
      <c r="AR3966">
        <v>0</v>
      </c>
      <c r="AS3966">
        <v>0</v>
      </c>
      <c r="AT3966">
        <v>3.86</v>
      </c>
      <c r="AU3966">
        <v>0.51</v>
      </c>
      <c r="AV3966" t="s">
        <v>410</v>
      </c>
      <c r="AW3966">
        <v>40</v>
      </c>
      <c r="AX3966">
        <v>0</v>
      </c>
      <c r="AY3966">
        <v>0</v>
      </c>
      <c r="AZ3966">
        <v>0</v>
      </c>
      <c r="BA3966" t="s">
        <v>6813</v>
      </c>
      <c r="BB3966">
        <v>70</v>
      </c>
      <c r="BC3966">
        <v>0</v>
      </c>
      <c r="BD3966">
        <v>0</v>
      </c>
      <c r="BE3966" t="s">
        <v>410</v>
      </c>
      <c r="BF3966">
        <v>0.18</v>
      </c>
      <c r="BG3966" t="s">
        <v>410</v>
      </c>
      <c r="BH3966" t="s">
        <v>410</v>
      </c>
      <c r="BI3966">
        <v>140</v>
      </c>
      <c r="BJ3966" t="s">
        <v>410</v>
      </c>
      <c r="BK3966">
        <v>0</v>
      </c>
      <c r="BL3966">
        <v>0</v>
      </c>
      <c r="BM3966">
        <v>230</v>
      </c>
      <c r="BN3966">
        <v>0</v>
      </c>
    </row>
    <row r="3967" spans="1:66" x14ac:dyDescent="0.15">
      <c r="A3967" t="s">
        <v>6967</v>
      </c>
      <c r="B3967" t="s">
        <v>220</v>
      </c>
      <c r="C3967">
        <v>2051</v>
      </c>
      <c r="D3967">
        <v>2055.3000000000002</v>
      </c>
      <c r="E3967">
        <v>625.1</v>
      </c>
      <c r="F3967">
        <v>626.5</v>
      </c>
      <c r="G3967" t="s">
        <v>6968</v>
      </c>
      <c r="H3967">
        <v>0</v>
      </c>
      <c r="I3967" t="s">
        <v>6890</v>
      </c>
      <c r="J3967">
        <v>1</v>
      </c>
      <c r="K3967">
        <v>0</v>
      </c>
      <c r="L3967">
        <v>7.33</v>
      </c>
      <c r="M3967">
        <v>70</v>
      </c>
      <c r="N3967">
        <v>4.1000000000000002E-2</v>
      </c>
      <c r="O3967">
        <v>0</v>
      </c>
      <c r="P3967">
        <v>160</v>
      </c>
      <c r="Q3967" t="s">
        <v>411</v>
      </c>
      <c r="R3967" t="s">
        <v>418</v>
      </c>
      <c r="S3967">
        <v>4.57</v>
      </c>
      <c r="T3967" t="s">
        <v>411</v>
      </c>
      <c r="U3967">
        <v>0</v>
      </c>
      <c r="V3967">
        <v>30</v>
      </c>
      <c r="W3967">
        <v>60</v>
      </c>
      <c r="X3967">
        <v>0</v>
      </c>
      <c r="Y3967">
        <v>0</v>
      </c>
      <c r="Z3967">
        <v>450</v>
      </c>
      <c r="AA3967">
        <v>6.08</v>
      </c>
      <c r="AB3967" t="s">
        <v>410</v>
      </c>
      <c r="AC3967">
        <v>0</v>
      </c>
      <c r="AD3967">
        <v>0</v>
      </c>
      <c r="AE3967">
        <v>0</v>
      </c>
      <c r="AF3967">
        <v>0.8</v>
      </c>
      <c r="AG3967" t="s">
        <v>410</v>
      </c>
      <c r="AH3967">
        <v>0</v>
      </c>
      <c r="AI3967">
        <v>1.99</v>
      </c>
      <c r="AJ3967">
        <v>1890</v>
      </c>
      <c r="AK3967" t="s">
        <v>411</v>
      </c>
      <c r="AL3967">
        <v>1.0900000000000001</v>
      </c>
      <c r="AM3967">
        <v>0</v>
      </c>
      <c r="AN3967">
        <v>20</v>
      </c>
      <c r="AO3967">
        <v>420</v>
      </c>
      <c r="AP3967">
        <v>0</v>
      </c>
      <c r="AQ3967">
        <v>60</v>
      </c>
      <c r="AR3967">
        <v>0</v>
      </c>
      <c r="AS3967">
        <v>0</v>
      </c>
      <c r="AT3967">
        <v>4.74</v>
      </c>
      <c r="AU3967">
        <v>0.51</v>
      </c>
      <c r="AV3967" t="s">
        <v>410</v>
      </c>
      <c r="AW3967">
        <v>40</v>
      </c>
      <c r="AX3967">
        <v>0</v>
      </c>
      <c r="AY3967">
        <v>0</v>
      </c>
      <c r="AZ3967">
        <v>0</v>
      </c>
      <c r="BA3967" t="s">
        <v>6813</v>
      </c>
      <c r="BB3967">
        <v>60</v>
      </c>
      <c r="BC3967">
        <v>0</v>
      </c>
      <c r="BD3967">
        <v>0</v>
      </c>
      <c r="BE3967" t="s">
        <v>410</v>
      </c>
      <c r="BF3967">
        <v>0.13</v>
      </c>
      <c r="BG3967" t="s">
        <v>410</v>
      </c>
      <c r="BH3967" t="s">
        <v>410</v>
      </c>
      <c r="BI3967">
        <v>150</v>
      </c>
      <c r="BJ3967" t="s">
        <v>410</v>
      </c>
      <c r="BK3967">
        <v>0</v>
      </c>
      <c r="BL3967">
        <v>0</v>
      </c>
      <c r="BM3967">
        <v>340</v>
      </c>
      <c r="BN3967">
        <v>0</v>
      </c>
    </row>
    <row r="3968" spans="1:66" x14ac:dyDescent="0.15">
      <c r="A3968" t="s">
        <v>6969</v>
      </c>
      <c r="B3968" t="s">
        <v>220</v>
      </c>
      <c r="C3968">
        <v>2055.3000000000002</v>
      </c>
      <c r="D3968">
        <v>2058</v>
      </c>
      <c r="E3968">
        <v>626.5</v>
      </c>
      <c r="F3968">
        <v>627.29999999999995</v>
      </c>
      <c r="G3968" t="s">
        <v>6970</v>
      </c>
      <c r="H3968">
        <v>0</v>
      </c>
      <c r="I3968" t="s">
        <v>6890</v>
      </c>
      <c r="J3968">
        <v>17</v>
      </c>
      <c r="K3968">
        <v>0</v>
      </c>
      <c r="L3968">
        <v>4.3899999999999997</v>
      </c>
      <c r="M3968">
        <v>160</v>
      </c>
      <c r="N3968">
        <v>0.5</v>
      </c>
      <c r="O3968">
        <v>0</v>
      </c>
      <c r="P3968">
        <v>120</v>
      </c>
      <c r="Q3968" t="s">
        <v>411</v>
      </c>
      <c r="R3968">
        <v>20</v>
      </c>
      <c r="S3968">
        <v>5.09</v>
      </c>
      <c r="T3968">
        <v>20</v>
      </c>
      <c r="U3968">
        <v>0</v>
      </c>
      <c r="V3968">
        <v>40</v>
      </c>
      <c r="W3968">
        <v>10</v>
      </c>
      <c r="X3968">
        <v>0</v>
      </c>
      <c r="Y3968">
        <v>0</v>
      </c>
      <c r="Z3968">
        <v>18350</v>
      </c>
      <c r="AA3968">
        <v>5.44</v>
      </c>
      <c r="AB3968" t="s">
        <v>410</v>
      </c>
      <c r="AC3968">
        <v>0</v>
      </c>
      <c r="AD3968">
        <v>0</v>
      </c>
      <c r="AE3968">
        <v>0</v>
      </c>
      <c r="AF3968">
        <v>0.7</v>
      </c>
      <c r="AG3968" t="s">
        <v>410</v>
      </c>
      <c r="AH3968">
        <v>0</v>
      </c>
      <c r="AI3968">
        <v>2.04</v>
      </c>
      <c r="AJ3968">
        <v>1040</v>
      </c>
      <c r="AK3968" t="s">
        <v>411</v>
      </c>
      <c r="AL3968">
        <v>0.77</v>
      </c>
      <c r="AM3968">
        <v>0</v>
      </c>
      <c r="AN3968">
        <v>10</v>
      </c>
      <c r="AO3968">
        <v>170</v>
      </c>
      <c r="AP3968">
        <v>0</v>
      </c>
      <c r="AQ3968">
        <v>1610</v>
      </c>
      <c r="AR3968">
        <v>0</v>
      </c>
      <c r="AS3968">
        <v>0</v>
      </c>
      <c r="AT3968">
        <v>3.54</v>
      </c>
      <c r="AU3968">
        <v>3.67</v>
      </c>
      <c r="AV3968" t="s">
        <v>410</v>
      </c>
      <c r="AW3968">
        <v>10</v>
      </c>
      <c r="AX3968">
        <v>0</v>
      </c>
      <c r="AY3968">
        <v>0</v>
      </c>
      <c r="AZ3968">
        <v>0</v>
      </c>
      <c r="BA3968" t="s">
        <v>6813</v>
      </c>
      <c r="BB3968">
        <v>50</v>
      </c>
      <c r="BC3968">
        <v>0</v>
      </c>
      <c r="BD3968">
        <v>0</v>
      </c>
      <c r="BE3968" t="s">
        <v>410</v>
      </c>
      <c r="BF3968">
        <v>0.08</v>
      </c>
      <c r="BG3968" t="s">
        <v>410</v>
      </c>
      <c r="BH3968" t="s">
        <v>410</v>
      </c>
      <c r="BI3968">
        <v>30</v>
      </c>
      <c r="BJ3968" t="s">
        <v>410</v>
      </c>
      <c r="BK3968">
        <v>0</v>
      </c>
      <c r="BL3968">
        <v>0</v>
      </c>
      <c r="BM3968">
        <v>6010</v>
      </c>
      <c r="BN3968">
        <v>0</v>
      </c>
    </row>
    <row r="3969" spans="1:66" x14ac:dyDescent="0.15">
      <c r="A3969" t="s">
        <v>6971</v>
      </c>
      <c r="B3969" t="s">
        <v>220</v>
      </c>
      <c r="C3969">
        <v>2058</v>
      </c>
      <c r="D3969">
        <v>2060</v>
      </c>
      <c r="E3969">
        <v>627.29999999999995</v>
      </c>
      <c r="F3969">
        <v>627.9</v>
      </c>
      <c r="G3969" t="s">
        <v>6972</v>
      </c>
      <c r="H3969">
        <v>0</v>
      </c>
      <c r="I3969" t="s">
        <v>6890</v>
      </c>
      <c r="J3969">
        <v>4</v>
      </c>
      <c r="K3969">
        <v>0</v>
      </c>
      <c r="L3969">
        <v>5.26</v>
      </c>
      <c r="M3969">
        <v>70</v>
      </c>
      <c r="N3969">
        <v>0.14899999999999999</v>
      </c>
      <c r="O3969">
        <v>0</v>
      </c>
      <c r="P3969">
        <v>150</v>
      </c>
      <c r="Q3969" t="s">
        <v>411</v>
      </c>
      <c r="R3969" t="s">
        <v>418</v>
      </c>
      <c r="S3969">
        <v>6.08</v>
      </c>
      <c r="T3969">
        <v>10</v>
      </c>
      <c r="U3969">
        <v>0</v>
      </c>
      <c r="V3969" t="s">
        <v>411</v>
      </c>
      <c r="W3969" t="s">
        <v>411</v>
      </c>
      <c r="X3969">
        <v>0</v>
      </c>
      <c r="Y3969">
        <v>0</v>
      </c>
      <c r="Z3969">
        <v>610</v>
      </c>
      <c r="AA3969">
        <v>3.1</v>
      </c>
      <c r="AB3969" t="s">
        <v>410</v>
      </c>
      <c r="AC3969">
        <v>0</v>
      </c>
      <c r="AD3969">
        <v>0</v>
      </c>
      <c r="AE3969">
        <v>0</v>
      </c>
      <c r="AF3969">
        <v>0.6</v>
      </c>
      <c r="AG3969" t="s">
        <v>410</v>
      </c>
      <c r="AH3969">
        <v>0</v>
      </c>
      <c r="AI3969">
        <v>2.73</v>
      </c>
      <c r="AJ3969">
        <v>1020</v>
      </c>
      <c r="AK3969" t="s">
        <v>411</v>
      </c>
      <c r="AL3969">
        <v>0.97</v>
      </c>
      <c r="AM3969">
        <v>0</v>
      </c>
      <c r="AN3969" t="s">
        <v>411</v>
      </c>
      <c r="AO3969">
        <v>250</v>
      </c>
      <c r="AP3969">
        <v>0</v>
      </c>
      <c r="AQ3969">
        <v>1200</v>
      </c>
      <c r="AR3969">
        <v>0</v>
      </c>
      <c r="AS3969">
        <v>0</v>
      </c>
      <c r="AT3969">
        <v>1.92</v>
      </c>
      <c r="AU3969">
        <v>0.36</v>
      </c>
      <c r="AV3969" t="s">
        <v>410</v>
      </c>
      <c r="AW3969">
        <v>10</v>
      </c>
      <c r="AX3969">
        <v>0</v>
      </c>
      <c r="AY3969">
        <v>0</v>
      </c>
      <c r="AZ3969">
        <v>0</v>
      </c>
      <c r="BA3969" t="s">
        <v>6813</v>
      </c>
      <c r="BB3969">
        <v>60</v>
      </c>
      <c r="BC3969">
        <v>0</v>
      </c>
      <c r="BD3969">
        <v>0</v>
      </c>
      <c r="BE3969" t="s">
        <v>410</v>
      </c>
      <c r="BF3969">
        <v>0.12</v>
      </c>
      <c r="BG3969" t="s">
        <v>410</v>
      </c>
      <c r="BH3969" t="s">
        <v>410</v>
      </c>
      <c r="BI3969">
        <v>30</v>
      </c>
      <c r="BJ3969" t="s">
        <v>410</v>
      </c>
      <c r="BK3969">
        <v>0</v>
      </c>
      <c r="BL3969">
        <v>0</v>
      </c>
      <c r="BM3969">
        <v>2610</v>
      </c>
      <c r="BN3969">
        <v>0</v>
      </c>
    </row>
    <row r="3970" spans="1:66" x14ac:dyDescent="0.15">
      <c r="A3970" t="s">
        <v>6973</v>
      </c>
      <c r="B3970" t="s">
        <v>220</v>
      </c>
      <c r="C3970">
        <v>2060</v>
      </c>
      <c r="D3970">
        <v>2062</v>
      </c>
      <c r="E3970">
        <v>627.9</v>
      </c>
      <c r="F3970">
        <v>628.5</v>
      </c>
      <c r="G3970" t="s">
        <v>6974</v>
      </c>
      <c r="H3970">
        <v>0</v>
      </c>
      <c r="I3970" t="s">
        <v>6890</v>
      </c>
      <c r="J3970">
        <v>31</v>
      </c>
      <c r="K3970">
        <v>0</v>
      </c>
      <c r="L3970">
        <v>2.96</v>
      </c>
      <c r="M3970">
        <v>880</v>
      </c>
      <c r="N3970">
        <v>1</v>
      </c>
      <c r="O3970">
        <v>0</v>
      </c>
      <c r="P3970">
        <v>70</v>
      </c>
      <c r="Q3970" t="s">
        <v>411</v>
      </c>
      <c r="R3970">
        <v>20</v>
      </c>
      <c r="S3970">
        <v>5.13</v>
      </c>
      <c r="T3970">
        <v>50</v>
      </c>
      <c r="U3970">
        <v>0</v>
      </c>
      <c r="V3970">
        <v>130</v>
      </c>
      <c r="W3970">
        <v>10</v>
      </c>
      <c r="X3970">
        <v>0</v>
      </c>
      <c r="Y3970">
        <v>0</v>
      </c>
      <c r="Z3970">
        <v>27500</v>
      </c>
      <c r="AA3970">
        <v>11.45</v>
      </c>
      <c r="AB3970" t="s">
        <v>410</v>
      </c>
      <c r="AC3970">
        <v>0</v>
      </c>
      <c r="AD3970">
        <v>0</v>
      </c>
      <c r="AE3970">
        <v>0</v>
      </c>
      <c r="AF3970">
        <v>0.4</v>
      </c>
      <c r="AG3970" t="s">
        <v>410</v>
      </c>
      <c r="AH3970">
        <v>0</v>
      </c>
      <c r="AI3970">
        <v>2.2999999999999998</v>
      </c>
      <c r="AJ3970">
        <v>680</v>
      </c>
      <c r="AK3970" t="s">
        <v>411</v>
      </c>
      <c r="AL3970">
        <v>0.47</v>
      </c>
      <c r="AM3970">
        <v>0</v>
      </c>
      <c r="AN3970">
        <v>10</v>
      </c>
      <c r="AO3970">
        <v>110</v>
      </c>
      <c r="AP3970">
        <v>0</v>
      </c>
      <c r="AQ3970">
        <v>3580</v>
      </c>
      <c r="AR3970">
        <v>0</v>
      </c>
      <c r="AS3970">
        <v>0</v>
      </c>
      <c r="AT3970">
        <v>2.63</v>
      </c>
      <c r="AU3970" t="s">
        <v>412</v>
      </c>
      <c r="AV3970">
        <v>60</v>
      </c>
      <c r="AW3970">
        <v>10</v>
      </c>
      <c r="AX3970">
        <v>0</v>
      </c>
      <c r="AY3970">
        <v>0</v>
      </c>
      <c r="AZ3970">
        <v>0</v>
      </c>
      <c r="BA3970" t="s">
        <v>6813</v>
      </c>
      <c r="BB3970">
        <v>30</v>
      </c>
      <c r="BC3970">
        <v>0</v>
      </c>
      <c r="BD3970">
        <v>0</v>
      </c>
      <c r="BE3970" t="s">
        <v>410</v>
      </c>
      <c r="BF3970">
        <v>0.05</v>
      </c>
      <c r="BG3970" t="s">
        <v>410</v>
      </c>
      <c r="BH3970" t="s">
        <v>410</v>
      </c>
      <c r="BI3970">
        <v>20</v>
      </c>
      <c r="BJ3970" t="s">
        <v>410</v>
      </c>
      <c r="BK3970">
        <v>0</v>
      </c>
      <c r="BL3970">
        <v>0</v>
      </c>
      <c r="BM3970">
        <v>15100</v>
      </c>
      <c r="BN3970">
        <v>0</v>
      </c>
    </row>
    <row r="3971" spans="1:66" x14ac:dyDescent="0.15">
      <c r="A3971" t="s">
        <v>6975</v>
      </c>
      <c r="B3971" t="s">
        <v>220</v>
      </c>
      <c r="C3971">
        <v>2062</v>
      </c>
      <c r="D3971">
        <v>2064.5</v>
      </c>
      <c r="E3971">
        <v>628.5</v>
      </c>
      <c r="F3971">
        <v>629.29999999999995</v>
      </c>
      <c r="G3971" t="s">
        <v>6972</v>
      </c>
      <c r="H3971">
        <v>0</v>
      </c>
      <c r="I3971" t="s">
        <v>6890</v>
      </c>
      <c r="J3971">
        <v>1</v>
      </c>
      <c r="K3971">
        <v>0</v>
      </c>
      <c r="L3971">
        <v>5.97</v>
      </c>
      <c r="M3971" t="s">
        <v>410</v>
      </c>
      <c r="N3971">
        <v>8.0000000000000002E-3</v>
      </c>
      <c r="O3971">
        <v>0</v>
      </c>
      <c r="P3971">
        <v>150</v>
      </c>
      <c r="Q3971" t="s">
        <v>411</v>
      </c>
      <c r="R3971" t="s">
        <v>418</v>
      </c>
      <c r="S3971">
        <v>7.22</v>
      </c>
      <c r="T3971" t="s">
        <v>411</v>
      </c>
      <c r="U3971">
        <v>0</v>
      </c>
      <c r="V3971" t="s">
        <v>411</v>
      </c>
      <c r="W3971" t="s">
        <v>411</v>
      </c>
      <c r="X3971">
        <v>0</v>
      </c>
      <c r="Y3971">
        <v>0</v>
      </c>
      <c r="Z3971">
        <v>140</v>
      </c>
      <c r="AA3971">
        <v>3.71</v>
      </c>
      <c r="AB3971" t="s">
        <v>410</v>
      </c>
      <c r="AC3971">
        <v>0</v>
      </c>
      <c r="AD3971">
        <v>0</v>
      </c>
      <c r="AE3971">
        <v>0</v>
      </c>
      <c r="AF3971">
        <v>0.8</v>
      </c>
      <c r="AG3971" t="s">
        <v>410</v>
      </c>
      <c r="AH3971">
        <v>0</v>
      </c>
      <c r="AI3971">
        <v>4.05</v>
      </c>
      <c r="AJ3971">
        <v>1020</v>
      </c>
      <c r="AK3971" t="s">
        <v>411</v>
      </c>
      <c r="AL3971">
        <v>0.84</v>
      </c>
      <c r="AM3971">
        <v>0</v>
      </c>
      <c r="AN3971" t="s">
        <v>411</v>
      </c>
      <c r="AO3971">
        <v>200</v>
      </c>
      <c r="AP3971">
        <v>0</v>
      </c>
      <c r="AQ3971">
        <v>60</v>
      </c>
      <c r="AR3971">
        <v>0</v>
      </c>
      <c r="AS3971">
        <v>0</v>
      </c>
      <c r="AT3971">
        <v>2.2200000000000002</v>
      </c>
      <c r="AU3971">
        <v>0.32</v>
      </c>
      <c r="AV3971" t="s">
        <v>410</v>
      </c>
      <c r="AW3971">
        <v>10</v>
      </c>
      <c r="AX3971">
        <v>0</v>
      </c>
      <c r="AY3971">
        <v>0</v>
      </c>
      <c r="AZ3971">
        <v>0</v>
      </c>
      <c r="BA3971" t="s">
        <v>6813</v>
      </c>
      <c r="BB3971">
        <v>70</v>
      </c>
      <c r="BC3971">
        <v>0</v>
      </c>
      <c r="BD3971">
        <v>0</v>
      </c>
      <c r="BE3971" t="s">
        <v>410</v>
      </c>
      <c r="BF3971">
        <v>0.11</v>
      </c>
      <c r="BG3971" t="s">
        <v>410</v>
      </c>
      <c r="BH3971" t="s">
        <v>410</v>
      </c>
      <c r="BI3971">
        <v>20</v>
      </c>
      <c r="BJ3971" t="s">
        <v>410</v>
      </c>
      <c r="BK3971">
        <v>0</v>
      </c>
      <c r="BL3971">
        <v>0</v>
      </c>
      <c r="BM3971">
        <v>720</v>
      </c>
      <c r="BN3971">
        <v>0</v>
      </c>
    </row>
    <row r="3972" spans="1:66" x14ac:dyDescent="0.15">
      <c r="A3972" t="s">
        <v>6976</v>
      </c>
      <c r="B3972" t="s">
        <v>220</v>
      </c>
      <c r="C3972">
        <v>2064.5</v>
      </c>
      <c r="D3972">
        <v>2068</v>
      </c>
      <c r="E3972">
        <v>629.29999999999995</v>
      </c>
      <c r="F3972">
        <v>630.29999999999995</v>
      </c>
      <c r="G3972" t="s">
        <v>6977</v>
      </c>
      <c r="H3972">
        <v>0</v>
      </c>
      <c r="I3972" t="s">
        <v>6890</v>
      </c>
      <c r="J3972">
        <v>133</v>
      </c>
      <c r="K3972">
        <v>0</v>
      </c>
      <c r="L3972">
        <v>3.43</v>
      </c>
      <c r="M3972">
        <v>1590</v>
      </c>
      <c r="N3972">
        <v>0.70599999999999996</v>
      </c>
      <c r="O3972">
        <v>0</v>
      </c>
      <c r="P3972">
        <v>90</v>
      </c>
      <c r="Q3972" t="s">
        <v>411</v>
      </c>
      <c r="R3972" t="s">
        <v>418</v>
      </c>
      <c r="S3972">
        <v>12.7</v>
      </c>
      <c r="T3972">
        <v>30</v>
      </c>
      <c r="U3972">
        <v>0</v>
      </c>
      <c r="V3972">
        <v>40</v>
      </c>
      <c r="W3972" t="s">
        <v>411</v>
      </c>
      <c r="X3972">
        <v>0</v>
      </c>
      <c r="Y3972">
        <v>0</v>
      </c>
      <c r="Z3972">
        <v>19800</v>
      </c>
      <c r="AA3972">
        <v>8.4600000000000009</v>
      </c>
      <c r="AB3972" t="s">
        <v>410</v>
      </c>
      <c r="AC3972">
        <v>0</v>
      </c>
      <c r="AD3972">
        <v>0</v>
      </c>
      <c r="AE3972">
        <v>0</v>
      </c>
      <c r="AF3972">
        <v>0.5</v>
      </c>
      <c r="AG3972" t="s">
        <v>410</v>
      </c>
      <c r="AH3972">
        <v>0</v>
      </c>
      <c r="AI3972">
        <v>6.11</v>
      </c>
      <c r="AJ3972">
        <v>1900</v>
      </c>
      <c r="AK3972" t="s">
        <v>411</v>
      </c>
      <c r="AL3972">
        <v>0.51</v>
      </c>
      <c r="AM3972">
        <v>0</v>
      </c>
      <c r="AN3972">
        <v>10</v>
      </c>
      <c r="AO3972">
        <v>150</v>
      </c>
      <c r="AP3972">
        <v>0</v>
      </c>
      <c r="AQ3972">
        <v>3030</v>
      </c>
      <c r="AR3972">
        <v>0</v>
      </c>
      <c r="AS3972">
        <v>0</v>
      </c>
      <c r="AT3972">
        <v>3.43</v>
      </c>
      <c r="AU3972">
        <v>6.58</v>
      </c>
      <c r="AV3972">
        <v>2070</v>
      </c>
      <c r="AW3972">
        <v>10</v>
      </c>
      <c r="AX3972">
        <v>0</v>
      </c>
      <c r="AY3972">
        <v>0</v>
      </c>
      <c r="AZ3972">
        <v>0</v>
      </c>
      <c r="BA3972" t="s">
        <v>6813</v>
      </c>
      <c r="BB3972">
        <v>60</v>
      </c>
      <c r="BC3972">
        <v>0</v>
      </c>
      <c r="BD3972">
        <v>0</v>
      </c>
      <c r="BE3972" t="s">
        <v>410</v>
      </c>
      <c r="BF3972" t="s">
        <v>421</v>
      </c>
      <c r="BG3972" t="s">
        <v>410</v>
      </c>
      <c r="BH3972" t="s">
        <v>410</v>
      </c>
      <c r="BI3972">
        <v>10</v>
      </c>
      <c r="BJ3972" t="s">
        <v>410</v>
      </c>
      <c r="BK3972">
        <v>0</v>
      </c>
      <c r="BL3972">
        <v>0</v>
      </c>
      <c r="BM3972">
        <v>7470</v>
      </c>
      <c r="BN3972">
        <v>0</v>
      </c>
    </row>
    <row r="3973" spans="1:66" x14ac:dyDescent="0.15">
      <c r="A3973" t="s">
        <v>6978</v>
      </c>
      <c r="B3973" t="s">
        <v>220</v>
      </c>
      <c r="C3973">
        <v>2068</v>
      </c>
      <c r="D3973">
        <v>2072.5</v>
      </c>
      <c r="E3973">
        <v>630.29999999999995</v>
      </c>
      <c r="F3973">
        <v>631.70000000000005</v>
      </c>
      <c r="G3973" t="s">
        <v>6979</v>
      </c>
      <c r="H3973">
        <v>0</v>
      </c>
      <c r="I3973" t="s">
        <v>6890</v>
      </c>
      <c r="J3973">
        <v>2</v>
      </c>
      <c r="K3973">
        <v>0</v>
      </c>
      <c r="L3973">
        <v>5.91</v>
      </c>
      <c r="M3973">
        <v>360</v>
      </c>
      <c r="N3973">
        <v>0.14399999999999999</v>
      </c>
      <c r="O3973">
        <v>0</v>
      </c>
      <c r="P3973">
        <v>140</v>
      </c>
      <c r="Q3973" t="s">
        <v>411</v>
      </c>
      <c r="R3973" t="s">
        <v>418</v>
      </c>
      <c r="S3973">
        <v>2.2200000000000002</v>
      </c>
      <c r="T3973" t="s">
        <v>411</v>
      </c>
      <c r="U3973">
        <v>0</v>
      </c>
      <c r="V3973">
        <v>10</v>
      </c>
      <c r="W3973" t="s">
        <v>411</v>
      </c>
      <c r="X3973">
        <v>0</v>
      </c>
      <c r="Y3973">
        <v>0</v>
      </c>
      <c r="Z3973">
        <v>500</v>
      </c>
      <c r="AA3973">
        <v>4.0599999999999996</v>
      </c>
      <c r="AB3973" t="s">
        <v>410</v>
      </c>
      <c r="AC3973">
        <v>0</v>
      </c>
      <c r="AD3973">
        <v>0</v>
      </c>
      <c r="AE3973">
        <v>0</v>
      </c>
      <c r="AF3973">
        <v>0.7</v>
      </c>
      <c r="AG3973" t="s">
        <v>410</v>
      </c>
      <c r="AH3973">
        <v>0</v>
      </c>
      <c r="AI3973">
        <v>2.27</v>
      </c>
      <c r="AJ3973">
        <v>360</v>
      </c>
      <c r="AK3973" t="s">
        <v>411</v>
      </c>
      <c r="AL3973">
        <v>0.73</v>
      </c>
      <c r="AM3973">
        <v>0</v>
      </c>
      <c r="AN3973" t="s">
        <v>411</v>
      </c>
      <c r="AO3973">
        <v>310</v>
      </c>
      <c r="AP3973">
        <v>0</v>
      </c>
      <c r="AQ3973">
        <v>360</v>
      </c>
      <c r="AR3973">
        <v>0</v>
      </c>
      <c r="AS3973">
        <v>0</v>
      </c>
      <c r="AT3973">
        <v>3.69</v>
      </c>
      <c r="AU3973">
        <v>1.02</v>
      </c>
      <c r="AV3973" t="s">
        <v>410</v>
      </c>
      <c r="AW3973">
        <v>10</v>
      </c>
      <c r="AX3973">
        <v>0</v>
      </c>
      <c r="AY3973">
        <v>0</v>
      </c>
      <c r="AZ3973">
        <v>0</v>
      </c>
      <c r="BA3973" t="s">
        <v>6813</v>
      </c>
      <c r="BB3973">
        <v>40</v>
      </c>
      <c r="BC3973">
        <v>0</v>
      </c>
      <c r="BD3973">
        <v>0</v>
      </c>
      <c r="BE3973" t="s">
        <v>410</v>
      </c>
      <c r="BF3973">
        <v>0.16</v>
      </c>
      <c r="BG3973" t="s">
        <v>410</v>
      </c>
      <c r="BH3973" t="s">
        <v>410</v>
      </c>
      <c r="BI3973">
        <v>50</v>
      </c>
      <c r="BJ3973" t="s">
        <v>410</v>
      </c>
      <c r="BK3973">
        <v>0</v>
      </c>
      <c r="BL3973">
        <v>0</v>
      </c>
      <c r="BM3973">
        <v>970</v>
      </c>
      <c r="BN3973">
        <v>0</v>
      </c>
    </row>
    <row r="3974" spans="1:66" x14ac:dyDescent="0.15">
      <c r="A3974" t="s">
        <v>6980</v>
      </c>
      <c r="B3974" t="s">
        <v>220</v>
      </c>
      <c r="C3974">
        <v>2072.5</v>
      </c>
      <c r="D3974">
        <v>2077</v>
      </c>
      <c r="E3974">
        <v>631.70000000000005</v>
      </c>
      <c r="F3974">
        <v>633.1</v>
      </c>
      <c r="G3974" t="s">
        <v>6981</v>
      </c>
      <c r="H3974">
        <v>0</v>
      </c>
      <c r="I3974" t="s">
        <v>6890</v>
      </c>
      <c r="J3974">
        <v>4</v>
      </c>
      <c r="K3974">
        <v>0</v>
      </c>
      <c r="L3974">
        <v>5.68</v>
      </c>
      <c r="M3974">
        <v>150</v>
      </c>
      <c r="N3974">
        <v>0.11899999999999999</v>
      </c>
      <c r="O3974">
        <v>0</v>
      </c>
      <c r="P3974">
        <v>220</v>
      </c>
      <c r="Q3974" t="s">
        <v>411</v>
      </c>
      <c r="R3974" t="s">
        <v>418</v>
      </c>
      <c r="S3974">
        <v>1.98</v>
      </c>
      <c r="T3974" t="s">
        <v>411</v>
      </c>
      <c r="U3974">
        <v>0</v>
      </c>
      <c r="V3974">
        <v>10</v>
      </c>
      <c r="W3974" t="s">
        <v>411</v>
      </c>
      <c r="X3974">
        <v>0</v>
      </c>
      <c r="Y3974">
        <v>0</v>
      </c>
      <c r="Z3974">
        <v>320</v>
      </c>
      <c r="AA3974">
        <v>3.12</v>
      </c>
      <c r="AB3974" t="s">
        <v>410</v>
      </c>
      <c r="AC3974">
        <v>0</v>
      </c>
      <c r="AD3974">
        <v>0</v>
      </c>
      <c r="AE3974">
        <v>0</v>
      </c>
      <c r="AF3974">
        <v>1.1000000000000001</v>
      </c>
      <c r="AG3974" t="s">
        <v>410</v>
      </c>
      <c r="AH3974">
        <v>0</v>
      </c>
      <c r="AI3974">
        <v>1.45</v>
      </c>
      <c r="AJ3974">
        <v>460</v>
      </c>
      <c r="AK3974" t="s">
        <v>411</v>
      </c>
      <c r="AL3974">
        <v>1.02</v>
      </c>
      <c r="AM3974">
        <v>0</v>
      </c>
      <c r="AN3974">
        <v>10</v>
      </c>
      <c r="AO3974">
        <v>260</v>
      </c>
      <c r="AP3974">
        <v>0</v>
      </c>
      <c r="AQ3974">
        <v>840</v>
      </c>
      <c r="AR3974">
        <v>0</v>
      </c>
      <c r="AS3974">
        <v>0</v>
      </c>
      <c r="AT3974">
        <v>4.1399999999999997</v>
      </c>
      <c r="AU3974">
        <v>1.42</v>
      </c>
      <c r="AV3974">
        <v>80</v>
      </c>
      <c r="AW3974">
        <v>10</v>
      </c>
      <c r="AX3974">
        <v>0</v>
      </c>
      <c r="AY3974">
        <v>0</v>
      </c>
      <c r="AZ3974">
        <v>0</v>
      </c>
      <c r="BA3974" t="s">
        <v>6813</v>
      </c>
      <c r="BB3974">
        <v>50</v>
      </c>
      <c r="BC3974">
        <v>0</v>
      </c>
      <c r="BD3974">
        <v>0</v>
      </c>
      <c r="BE3974" t="s">
        <v>410</v>
      </c>
      <c r="BF3974">
        <v>0.12</v>
      </c>
      <c r="BG3974" t="s">
        <v>410</v>
      </c>
      <c r="BH3974" t="s">
        <v>410</v>
      </c>
      <c r="BI3974">
        <v>10</v>
      </c>
      <c r="BJ3974" t="s">
        <v>410</v>
      </c>
      <c r="BK3974">
        <v>0</v>
      </c>
      <c r="BL3974">
        <v>0</v>
      </c>
      <c r="BM3974">
        <v>1520</v>
      </c>
      <c r="BN3974">
        <v>0</v>
      </c>
    </row>
    <row r="3975" spans="1:66" x14ac:dyDescent="0.15">
      <c r="A3975" t="s">
        <v>6982</v>
      </c>
      <c r="B3975" t="s">
        <v>220</v>
      </c>
      <c r="C3975">
        <v>2077</v>
      </c>
      <c r="D3975">
        <v>2082</v>
      </c>
      <c r="E3975">
        <v>633.1</v>
      </c>
      <c r="F3975">
        <v>634.6</v>
      </c>
      <c r="G3975" t="s">
        <v>6983</v>
      </c>
      <c r="H3975">
        <v>0</v>
      </c>
      <c r="I3975" t="s">
        <v>6890</v>
      </c>
      <c r="J3975">
        <v>7</v>
      </c>
      <c r="K3975">
        <v>0</v>
      </c>
      <c r="L3975">
        <v>6.87</v>
      </c>
      <c r="M3975">
        <v>580</v>
      </c>
      <c r="N3975">
        <v>7.0000000000000007E-2</v>
      </c>
      <c r="O3975">
        <v>0</v>
      </c>
      <c r="P3975">
        <v>240</v>
      </c>
      <c r="Q3975" t="s">
        <v>411</v>
      </c>
      <c r="R3975" t="s">
        <v>418</v>
      </c>
      <c r="S3975">
        <v>3.79</v>
      </c>
      <c r="T3975" t="s">
        <v>411</v>
      </c>
      <c r="U3975">
        <v>0</v>
      </c>
      <c r="V3975">
        <v>10</v>
      </c>
      <c r="W3975" t="s">
        <v>411</v>
      </c>
      <c r="X3975">
        <v>0</v>
      </c>
      <c r="Y3975">
        <v>0</v>
      </c>
      <c r="Z3975">
        <v>140</v>
      </c>
      <c r="AA3975">
        <v>5.34</v>
      </c>
      <c r="AB3975" t="s">
        <v>410</v>
      </c>
      <c r="AC3975">
        <v>0</v>
      </c>
      <c r="AD3975">
        <v>0</v>
      </c>
      <c r="AE3975">
        <v>0</v>
      </c>
      <c r="AF3975">
        <v>1.2</v>
      </c>
      <c r="AG3975" t="s">
        <v>410</v>
      </c>
      <c r="AH3975">
        <v>0</v>
      </c>
      <c r="AI3975">
        <v>1.81</v>
      </c>
      <c r="AJ3975">
        <v>2110</v>
      </c>
      <c r="AK3975" t="s">
        <v>411</v>
      </c>
      <c r="AL3975">
        <v>0.95</v>
      </c>
      <c r="AM3975">
        <v>0</v>
      </c>
      <c r="AN3975" t="s">
        <v>411</v>
      </c>
      <c r="AO3975">
        <v>220</v>
      </c>
      <c r="AP3975">
        <v>0</v>
      </c>
      <c r="AQ3975">
        <v>460</v>
      </c>
      <c r="AR3975">
        <v>0</v>
      </c>
      <c r="AS3975">
        <v>0</v>
      </c>
      <c r="AT3975">
        <v>6.31</v>
      </c>
      <c r="AU3975">
        <v>3.78</v>
      </c>
      <c r="AV3975">
        <v>80</v>
      </c>
      <c r="AW3975">
        <v>20</v>
      </c>
      <c r="AX3975">
        <v>0</v>
      </c>
      <c r="AY3975">
        <v>0</v>
      </c>
      <c r="AZ3975">
        <v>0</v>
      </c>
      <c r="BA3975" t="s">
        <v>6813</v>
      </c>
      <c r="BB3975">
        <v>60</v>
      </c>
      <c r="BC3975">
        <v>0</v>
      </c>
      <c r="BD3975">
        <v>0</v>
      </c>
      <c r="BE3975" t="s">
        <v>410</v>
      </c>
      <c r="BF3975">
        <v>0.11</v>
      </c>
      <c r="BG3975" t="s">
        <v>410</v>
      </c>
      <c r="BH3975" t="s">
        <v>410</v>
      </c>
      <c r="BI3975">
        <v>10</v>
      </c>
      <c r="BJ3975" t="s">
        <v>410</v>
      </c>
      <c r="BK3975">
        <v>0</v>
      </c>
      <c r="BL3975">
        <v>0</v>
      </c>
      <c r="BM3975">
        <v>1890</v>
      </c>
      <c r="BN3975">
        <v>0</v>
      </c>
    </row>
    <row r="3976" spans="1:66" x14ac:dyDescent="0.15">
      <c r="A3976" t="s">
        <v>6984</v>
      </c>
      <c r="B3976" t="s">
        <v>220</v>
      </c>
      <c r="C3976">
        <v>2082</v>
      </c>
      <c r="D3976">
        <v>2087</v>
      </c>
      <c r="E3976">
        <v>634.6</v>
      </c>
      <c r="F3976">
        <v>636.1</v>
      </c>
      <c r="G3976" t="s">
        <v>6983</v>
      </c>
      <c r="H3976">
        <v>0</v>
      </c>
      <c r="I3976" t="s">
        <v>6890</v>
      </c>
      <c r="J3976">
        <v>1</v>
      </c>
      <c r="K3976">
        <v>0</v>
      </c>
      <c r="L3976">
        <v>5.0199999999999996</v>
      </c>
      <c r="M3976">
        <v>640</v>
      </c>
      <c r="N3976">
        <v>3.1E-2</v>
      </c>
      <c r="O3976">
        <v>0</v>
      </c>
      <c r="P3976">
        <v>170</v>
      </c>
      <c r="Q3976" t="s">
        <v>411</v>
      </c>
      <c r="R3976" t="s">
        <v>418</v>
      </c>
      <c r="S3976">
        <v>1.32</v>
      </c>
      <c r="T3976" t="s">
        <v>411</v>
      </c>
      <c r="U3976">
        <v>0</v>
      </c>
      <c r="V3976" t="s">
        <v>411</v>
      </c>
      <c r="W3976" t="s">
        <v>411</v>
      </c>
      <c r="X3976">
        <v>0</v>
      </c>
      <c r="Y3976">
        <v>0</v>
      </c>
      <c r="Z3976">
        <v>50</v>
      </c>
      <c r="AA3976">
        <v>7.31</v>
      </c>
      <c r="AB3976" t="s">
        <v>410</v>
      </c>
      <c r="AC3976">
        <v>0</v>
      </c>
      <c r="AD3976">
        <v>0</v>
      </c>
      <c r="AE3976">
        <v>0</v>
      </c>
      <c r="AF3976">
        <v>0.9</v>
      </c>
      <c r="AG3976" t="s">
        <v>410</v>
      </c>
      <c r="AH3976">
        <v>0</v>
      </c>
      <c r="AI3976">
        <v>1.19</v>
      </c>
      <c r="AJ3976">
        <v>1010</v>
      </c>
      <c r="AK3976" t="s">
        <v>411</v>
      </c>
      <c r="AL3976">
        <v>0.67</v>
      </c>
      <c r="AM3976">
        <v>0</v>
      </c>
      <c r="AN3976" t="s">
        <v>411</v>
      </c>
      <c r="AO3976">
        <v>250</v>
      </c>
      <c r="AP3976">
        <v>0</v>
      </c>
      <c r="AQ3976">
        <v>150</v>
      </c>
      <c r="AR3976">
        <v>0</v>
      </c>
      <c r="AS3976">
        <v>0</v>
      </c>
      <c r="AT3976">
        <v>5.6</v>
      </c>
      <c r="AU3976">
        <v>5.97</v>
      </c>
      <c r="AV3976" t="s">
        <v>410</v>
      </c>
      <c r="AW3976">
        <v>10</v>
      </c>
      <c r="AX3976">
        <v>0</v>
      </c>
      <c r="AY3976">
        <v>0</v>
      </c>
      <c r="AZ3976">
        <v>0</v>
      </c>
      <c r="BA3976" t="s">
        <v>6813</v>
      </c>
      <c r="BB3976">
        <v>40</v>
      </c>
      <c r="BC3976">
        <v>0</v>
      </c>
      <c r="BD3976">
        <v>0</v>
      </c>
      <c r="BE3976" t="s">
        <v>410</v>
      </c>
      <c r="BF3976">
        <v>7.0000000000000007E-2</v>
      </c>
      <c r="BG3976" t="s">
        <v>410</v>
      </c>
      <c r="BH3976" t="s">
        <v>410</v>
      </c>
      <c r="BI3976">
        <v>10</v>
      </c>
      <c r="BJ3976" t="s">
        <v>410</v>
      </c>
      <c r="BK3976">
        <v>0</v>
      </c>
      <c r="BL3976">
        <v>0</v>
      </c>
      <c r="BM3976">
        <v>860</v>
      </c>
      <c r="BN3976">
        <v>0</v>
      </c>
    </row>
    <row r="3977" spans="1:66" x14ac:dyDescent="0.15">
      <c r="A3977" t="s">
        <v>6985</v>
      </c>
      <c r="B3977" t="s">
        <v>220</v>
      </c>
      <c r="C3977">
        <v>2087</v>
      </c>
      <c r="D3977">
        <v>2090</v>
      </c>
      <c r="E3977">
        <v>636.1</v>
      </c>
      <c r="F3977">
        <v>637</v>
      </c>
      <c r="G3977" t="s">
        <v>6986</v>
      </c>
      <c r="H3977">
        <v>0</v>
      </c>
      <c r="I3977" t="s">
        <v>6890</v>
      </c>
      <c r="J3977">
        <v>3</v>
      </c>
      <c r="K3977">
        <v>0</v>
      </c>
      <c r="L3977">
        <v>4.88</v>
      </c>
      <c r="M3977">
        <v>80</v>
      </c>
      <c r="N3977">
        <v>7.4999999999999997E-2</v>
      </c>
      <c r="O3977">
        <v>0</v>
      </c>
      <c r="P3977">
        <v>240</v>
      </c>
      <c r="Q3977" t="s">
        <v>411</v>
      </c>
      <c r="R3977" t="s">
        <v>418</v>
      </c>
      <c r="S3977">
        <v>0.62</v>
      </c>
      <c r="T3977">
        <v>10</v>
      </c>
      <c r="U3977">
        <v>0</v>
      </c>
      <c r="V3977">
        <v>10</v>
      </c>
      <c r="W3977" t="s">
        <v>411</v>
      </c>
      <c r="X3977">
        <v>0</v>
      </c>
      <c r="Y3977">
        <v>0</v>
      </c>
      <c r="Z3977">
        <v>140</v>
      </c>
      <c r="AA3977">
        <v>2.63</v>
      </c>
      <c r="AB3977" t="s">
        <v>410</v>
      </c>
      <c r="AC3977">
        <v>0</v>
      </c>
      <c r="AD3977">
        <v>0</v>
      </c>
      <c r="AE3977">
        <v>0</v>
      </c>
      <c r="AF3977">
        <v>1.5</v>
      </c>
      <c r="AG3977" t="s">
        <v>410</v>
      </c>
      <c r="AH3977">
        <v>0</v>
      </c>
      <c r="AI3977">
        <v>1.1499999999999999</v>
      </c>
      <c r="AJ3977">
        <v>230</v>
      </c>
      <c r="AK3977" t="s">
        <v>411</v>
      </c>
      <c r="AL3977">
        <v>1.05</v>
      </c>
      <c r="AM3977">
        <v>0</v>
      </c>
      <c r="AN3977">
        <v>10</v>
      </c>
      <c r="AO3977">
        <v>290</v>
      </c>
      <c r="AP3977">
        <v>0</v>
      </c>
      <c r="AQ3977">
        <v>130</v>
      </c>
      <c r="AR3977">
        <v>0</v>
      </c>
      <c r="AS3977">
        <v>0</v>
      </c>
      <c r="AT3977">
        <v>2.29</v>
      </c>
      <c r="AU3977">
        <v>1.73</v>
      </c>
      <c r="AV3977">
        <v>90</v>
      </c>
      <c r="AW3977">
        <v>10</v>
      </c>
      <c r="AX3977">
        <v>0</v>
      </c>
      <c r="AY3977">
        <v>0</v>
      </c>
      <c r="AZ3977">
        <v>0</v>
      </c>
      <c r="BA3977" t="s">
        <v>6813</v>
      </c>
      <c r="BB3977">
        <v>30</v>
      </c>
      <c r="BC3977">
        <v>0</v>
      </c>
      <c r="BD3977">
        <v>0</v>
      </c>
      <c r="BE3977" t="s">
        <v>410</v>
      </c>
      <c r="BF3977">
        <v>0.13</v>
      </c>
      <c r="BG3977" t="s">
        <v>410</v>
      </c>
      <c r="BH3977" t="s">
        <v>410</v>
      </c>
      <c r="BI3977">
        <v>20</v>
      </c>
      <c r="BJ3977" t="s">
        <v>410</v>
      </c>
      <c r="BK3977">
        <v>0</v>
      </c>
      <c r="BL3977">
        <v>0</v>
      </c>
      <c r="BM3977">
        <v>2190</v>
      </c>
      <c r="BN3977">
        <v>0</v>
      </c>
    </row>
    <row r="3978" spans="1:66" x14ac:dyDescent="0.15">
      <c r="A3978" t="s">
        <v>6987</v>
      </c>
      <c r="B3978" t="s">
        <v>220</v>
      </c>
      <c r="C3978">
        <v>2090</v>
      </c>
      <c r="D3978">
        <v>2094</v>
      </c>
      <c r="E3978">
        <v>637</v>
      </c>
      <c r="F3978">
        <v>638.20000000000005</v>
      </c>
      <c r="G3978" t="s">
        <v>6988</v>
      </c>
      <c r="H3978">
        <v>0</v>
      </c>
      <c r="I3978" t="s">
        <v>6890</v>
      </c>
      <c r="J3978">
        <v>4</v>
      </c>
      <c r="K3978">
        <v>0</v>
      </c>
      <c r="L3978">
        <v>6.11</v>
      </c>
      <c r="M3978">
        <v>510</v>
      </c>
      <c r="N3978">
        <v>7.5999999999999998E-2</v>
      </c>
      <c r="O3978">
        <v>0</v>
      </c>
      <c r="P3978">
        <v>230</v>
      </c>
      <c r="Q3978" t="s">
        <v>411</v>
      </c>
      <c r="R3978" t="s">
        <v>418</v>
      </c>
      <c r="S3978">
        <v>2.4300000000000002</v>
      </c>
      <c r="T3978">
        <v>10</v>
      </c>
      <c r="U3978">
        <v>0</v>
      </c>
      <c r="V3978">
        <v>10</v>
      </c>
      <c r="W3978" t="s">
        <v>411</v>
      </c>
      <c r="X3978">
        <v>0</v>
      </c>
      <c r="Y3978">
        <v>0</v>
      </c>
      <c r="Z3978">
        <v>110</v>
      </c>
      <c r="AA3978">
        <v>4.2</v>
      </c>
      <c r="AB3978" t="s">
        <v>410</v>
      </c>
      <c r="AC3978">
        <v>0</v>
      </c>
      <c r="AD3978">
        <v>0</v>
      </c>
      <c r="AE3978">
        <v>0</v>
      </c>
      <c r="AF3978">
        <v>0.9</v>
      </c>
      <c r="AG3978" t="s">
        <v>410</v>
      </c>
      <c r="AH3978">
        <v>0</v>
      </c>
      <c r="AI3978">
        <v>1.43</v>
      </c>
      <c r="AJ3978">
        <v>860</v>
      </c>
      <c r="AK3978" t="s">
        <v>411</v>
      </c>
      <c r="AL3978">
        <v>1.01</v>
      </c>
      <c r="AM3978">
        <v>0</v>
      </c>
      <c r="AN3978">
        <v>10</v>
      </c>
      <c r="AO3978">
        <v>240</v>
      </c>
      <c r="AP3978">
        <v>0</v>
      </c>
      <c r="AQ3978">
        <v>650</v>
      </c>
      <c r="AR3978">
        <v>0</v>
      </c>
      <c r="AS3978">
        <v>0</v>
      </c>
      <c r="AT3978">
        <v>4.3099999999999996</v>
      </c>
      <c r="AU3978">
        <v>3.25</v>
      </c>
      <c r="AV3978">
        <v>80</v>
      </c>
      <c r="AW3978">
        <v>10</v>
      </c>
      <c r="AX3978">
        <v>0</v>
      </c>
      <c r="AY3978">
        <v>0</v>
      </c>
      <c r="AZ3978">
        <v>0</v>
      </c>
      <c r="BA3978" t="s">
        <v>6813</v>
      </c>
      <c r="BB3978">
        <v>50</v>
      </c>
      <c r="BC3978">
        <v>0</v>
      </c>
      <c r="BD3978">
        <v>0</v>
      </c>
      <c r="BE3978" t="s">
        <v>410</v>
      </c>
      <c r="BF3978">
        <v>0.12</v>
      </c>
      <c r="BG3978" t="s">
        <v>410</v>
      </c>
      <c r="BH3978" t="s">
        <v>410</v>
      </c>
      <c r="BI3978">
        <v>10</v>
      </c>
      <c r="BJ3978" t="s">
        <v>410</v>
      </c>
      <c r="BK3978">
        <v>0</v>
      </c>
      <c r="BL3978">
        <v>0</v>
      </c>
      <c r="BM3978">
        <v>2790</v>
      </c>
      <c r="BN3978">
        <v>0</v>
      </c>
    </row>
    <row r="3979" spans="1:66" x14ac:dyDescent="0.15">
      <c r="A3979" t="s">
        <v>6989</v>
      </c>
      <c r="B3979" t="s">
        <v>220</v>
      </c>
      <c r="C3979">
        <v>2094</v>
      </c>
      <c r="D3979">
        <v>2098</v>
      </c>
      <c r="E3979">
        <v>638.20000000000005</v>
      </c>
      <c r="F3979">
        <v>639.5</v>
      </c>
      <c r="G3979" t="s">
        <v>6990</v>
      </c>
      <c r="H3979">
        <v>0</v>
      </c>
      <c r="I3979" t="s">
        <v>6890</v>
      </c>
      <c r="J3979">
        <v>30</v>
      </c>
      <c r="K3979">
        <v>0</v>
      </c>
      <c r="L3979">
        <v>1.42</v>
      </c>
      <c r="M3979">
        <v>33400</v>
      </c>
      <c r="N3979">
        <v>2.54</v>
      </c>
      <c r="O3979">
        <v>0</v>
      </c>
      <c r="P3979" t="s">
        <v>410</v>
      </c>
      <c r="Q3979" t="s">
        <v>411</v>
      </c>
      <c r="R3979" t="s">
        <v>418</v>
      </c>
      <c r="S3979">
        <v>3.15</v>
      </c>
      <c r="T3979">
        <v>80</v>
      </c>
      <c r="U3979">
        <v>0</v>
      </c>
      <c r="V3979">
        <v>20</v>
      </c>
      <c r="W3979">
        <v>20</v>
      </c>
      <c r="X3979">
        <v>0</v>
      </c>
      <c r="Y3979">
        <v>0</v>
      </c>
      <c r="Z3979">
        <v>6010</v>
      </c>
      <c r="AA3979">
        <v>15.1</v>
      </c>
      <c r="AB3979" t="s">
        <v>410</v>
      </c>
      <c r="AC3979">
        <v>0</v>
      </c>
      <c r="AD3979">
        <v>0</v>
      </c>
      <c r="AE3979">
        <v>0</v>
      </c>
      <c r="AF3979">
        <v>0.2</v>
      </c>
      <c r="AG3979" t="s">
        <v>410</v>
      </c>
      <c r="AH3979">
        <v>0</v>
      </c>
      <c r="AI3979">
        <v>1.33</v>
      </c>
      <c r="AJ3979">
        <v>1020</v>
      </c>
      <c r="AK3979">
        <v>20</v>
      </c>
      <c r="AL3979">
        <v>0.13</v>
      </c>
      <c r="AM3979">
        <v>0</v>
      </c>
      <c r="AN3979" t="s">
        <v>411</v>
      </c>
      <c r="AO3979" t="s">
        <v>410</v>
      </c>
      <c r="AP3979">
        <v>0</v>
      </c>
      <c r="AQ3979">
        <v>230</v>
      </c>
      <c r="AR3979">
        <v>0</v>
      </c>
      <c r="AS3979">
        <v>0</v>
      </c>
      <c r="AT3979">
        <v>5.39</v>
      </c>
      <c r="AU3979" t="s">
        <v>412</v>
      </c>
      <c r="AV3979">
        <v>1090</v>
      </c>
      <c r="AW3979" t="s">
        <v>411</v>
      </c>
      <c r="AX3979">
        <v>0</v>
      </c>
      <c r="AY3979">
        <v>0</v>
      </c>
      <c r="AZ3979">
        <v>0</v>
      </c>
      <c r="BA3979" t="s">
        <v>6813</v>
      </c>
      <c r="BB3979">
        <v>20</v>
      </c>
      <c r="BC3979">
        <v>0</v>
      </c>
      <c r="BD3979">
        <v>0</v>
      </c>
      <c r="BE3979" t="s">
        <v>410</v>
      </c>
      <c r="BF3979" t="s">
        <v>421</v>
      </c>
      <c r="BG3979" t="s">
        <v>410</v>
      </c>
      <c r="BH3979" t="s">
        <v>410</v>
      </c>
      <c r="BI3979" t="s">
        <v>411</v>
      </c>
      <c r="BJ3979" t="s">
        <v>410</v>
      </c>
      <c r="BK3979">
        <v>0</v>
      </c>
      <c r="BL3979">
        <v>0</v>
      </c>
      <c r="BM3979">
        <v>20700</v>
      </c>
      <c r="BN3979">
        <v>0</v>
      </c>
    </row>
    <row r="3980" spans="1:66" x14ac:dyDescent="0.15">
      <c r="A3980" t="s">
        <v>6991</v>
      </c>
      <c r="B3980" t="s">
        <v>220</v>
      </c>
      <c r="C3980">
        <v>2098</v>
      </c>
      <c r="D3980">
        <v>2102</v>
      </c>
      <c r="E3980">
        <v>639.5</v>
      </c>
      <c r="F3980">
        <v>640.70000000000005</v>
      </c>
      <c r="G3980" t="s">
        <v>6992</v>
      </c>
      <c r="H3980">
        <v>0</v>
      </c>
      <c r="I3980" t="s">
        <v>6890</v>
      </c>
      <c r="J3980">
        <v>36</v>
      </c>
      <c r="K3980">
        <v>0</v>
      </c>
      <c r="L3980">
        <v>0.96</v>
      </c>
      <c r="M3980">
        <v>68700</v>
      </c>
      <c r="N3980">
        <v>7.65</v>
      </c>
      <c r="O3980">
        <v>0</v>
      </c>
      <c r="P3980" t="s">
        <v>410</v>
      </c>
      <c r="Q3980" t="s">
        <v>411</v>
      </c>
      <c r="R3980" t="s">
        <v>418</v>
      </c>
      <c r="S3980">
        <v>1.76</v>
      </c>
      <c r="T3980">
        <v>290</v>
      </c>
      <c r="U3980">
        <v>0</v>
      </c>
      <c r="V3980" t="s">
        <v>411</v>
      </c>
      <c r="W3980" t="s">
        <v>411</v>
      </c>
      <c r="X3980">
        <v>0</v>
      </c>
      <c r="Y3980">
        <v>0</v>
      </c>
      <c r="Z3980">
        <v>10250</v>
      </c>
      <c r="AA3980">
        <v>22.2</v>
      </c>
      <c r="AB3980" t="s">
        <v>410</v>
      </c>
      <c r="AC3980">
        <v>0</v>
      </c>
      <c r="AD3980">
        <v>0</v>
      </c>
      <c r="AE3980">
        <v>0</v>
      </c>
      <c r="AF3980">
        <v>0.1</v>
      </c>
      <c r="AG3980" t="s">
        <v>410</v>
      </c>
      <c r="AH3980">
        <v>0</v>
      </c>
      <c r="AI3980">
        <v>0.9</v>
      </c>
      <c r="AJ3980">
        <v>850</v>
      </c>
      <c r="AK3980" t="s">
        <v>411</v>
      </c>
      <c r="AL3980">
        <v>7.0000000000000007E-2</v>
      </c>
      <c r="AM3980">
        <v>0</v>
      </c>
      <c r="AN3980" t="s">
        <v>411</v>
      </c>
      <c r="AO3980" t="s">
        <v>410</v>
      </c>
      <c r="AP3980">
        <v>0</v>
      </c>
      <c r="AQ3980">
        <v>250</v>
      </c>
      <c r="AR3980">
        <v>0</v>
      </c>
      <c r="AS3980">
        <v>0</v>
      </c>
      <c r="AT3980">
        <v>6.19</v>
      </c>
      <c r="AU3980" t="s">
        <v>412</v>
      </c>
      <c r="AV3980">
        <v>1320</v>
      </c>
      <c r="AW3980" t="s">
        <v>411</v>
      </c>
      <c r="AX3980">
        <v>0</v>
      </c>
      <c r="AY3980">
        <v>0</v>
      </c>
      <c r="AZ3980">
        <v>0</v>
      </c>
      <c r="BA3980" t="s">
        <v>6813</v>
      </c>
      <c r="BB3980">
        <v>20</v>
      </c>
      <c r="BC3980">
        <v>0</v>
      </c>
      <c r="BD3980">
        <v>0</v>
      </c>
      <c r="BE3980" t="s">
        <v>410</v>
      </c>
      <c r="BF3980" t="s">
        <v>421</v>
      </c>
      <c r="BG3980" t="s">
        <v>410</v>
      </c>
      <c r="BH3980" t="s">
        <v>410</v>
      </c>
      <c r="BI3980" t="s">
        <v>411</v>
      </c>
      <c r="BJ3980" t="s">
        <v>410</v>
      </c>
      <c r="BK3980">
        <v>0</v>
      </c>
      <c r="BL3980">
        <v>0</v>
      </c>
      <c r="BM3980">
        <v>70200</v>
      </c>
      <c r="BN3980">
        <v>0</v>
      </c>
    </row>
    <row r="3981" spans="1:66" x14ac:dyDescent="0.15">
      <c r="A3981" t="s">
        <v>6993</v>
      </c>
      <c r="B3981" t="s">
        <v>220</v>
      </c>
      <c r="C3981">
        <v>2102</v>
      </c>
      <c r="D3981">
        <v>2105.5</v>
      </c>
      <c r="E3981">
        <v>640.70000000000005</v>
      </c>
      <c r="F3981">
        <v>641.79999999999995</v>
      </c>
      <c r="G3981" t="s">
        <v>6986</v>
      </c>
      <c r="H3981">
        <v>0</v>
      </c>
      <c r="I3981" t="s">
        <v>6890</v>
      </c>
      <c r="J3981">
        <v>3</v>
      </c>
      <c r="K3981">
        <v>0</v>
      </c>
      <c r="L3981">
        <v>7.13</v>
      </c>
      <c r="M3981">
        <v>100</v>
      </c>
      <c r="N3981">
        <v>3.5000000000000003E-2</v>
      </c>
      <c r="O3981">
        <v>0</v>
      </c>
      <c r="P3981">
        <v>170</v>
      </c>
      <c r="Q3981" t="s">
        <v>411</v>
      </c>
      <c r="R3981" t="s">
        <v>418</v>
      </c>
      <c r="S3981">
        <v>2.09</v>
      </c>
      <c r="T3981" t="s">
        <v>411</v>
      </c>
      <c r="U3981">
        <v>0</v>
      </c>
      <c r="V3981">
        <v>10</v>
      </c>
      <c r="W3981" t="s">
        <v>411</v>
      </c>
      <c r="X3981">
        <v>0</v>
      </c>
      <c r="Y3981">
        <v>0</v>
      </c>
      <c r="Z3981">
        <v>150</v>
      </c>
      <c r="AA3981">
        <v>7.25</v>
      </c>
      <c r="AB3981" t="s">
        <v>410</v>
      </c>
      <c r="AC3981">
        <v>0</v>
      </c>
      <c r="AD3981">
        <v>0</v>
      </c>
      <c r="AE3981">
        <v>0</v>
      </c>
      <c r="AF3981">
        <v>0.8</v>
      </c>
      <c r="AG3981" t="s">
        <v>410</v>
      </c>
      <c r="AH3981">
        <v>0</v>
      </c>
      <c r="AI3981">
        <v>2.11</v>
      </c>
      <c r="AJ3981">
        <v>770</v>
      </c>
      <c r="AK3981" t="s">
        <v>411</v>
      </c>
      <c r="AL3981">
        <v>0.57999999999999996</v>
      </c>
      <c r="AM3981">
        <v>0</v>
      </c>
      <c r="AN3981" t="s">
        <v>411</v>
      </c>
      <c r="AO3981">
        <v>890</v>
      </c>
      <c r="AP3981">
        <v>0</v>
      </c>
      <c r="AQ3981">
        <v>230</v>
      </c>
      <c r="AR3981">
        <v>0</v>
      </c>
      <c r="AS3981">
        <v>0</v>
      </c>
      <c r="AT3981">
        <v>5</v>
      </c>
      <c r="AU3981">
        <v>0.36</v>
      </c>
      <c r="AV3981" t="s">
        <v>410</v>
      </c>
      <c r="AW3981">
        <v>30</v>
      </c>
      <c r="AX3981">
        <v>0</v>
      </c>
      <c r="AY3981">
        <v>0</v>
      </c>
      <c r="AZ3981">
        <v>0</v>
      </c>
      <c r="BA3981" t="s">
        <v>6813</v>
      </c>
      <c r="BB3981">
        <v>40</v>
      </c>
      <c r="BC3981">
        <v>0</v>
      </c>
      <c r="BD3981">
        <v>0</v>
      </c>
      <c r="BE3981" t="s">
        <v>410</v>
      </c>
      <c r="BF3981">
        <v>0.11</v>
      </c>
      <c r="BG3981" t="s">
        <v>410</v>
      </c>
      <c r="BH3981" t="s">
        <v>410</v>
      </c>
      <c r="BI3981">
        <v>20</v>
      </c>
      <c r="BJ3981" t="s">
        <v>410</v>
      </c>
      <c r="BK3981">
        <v>0</v>
      </c>
      <c r="BL3981">
        <v>0</v>
      </c>
      <c r="BM3981">
        <v>850</v>
      </c>
      <c r="BN3981">
        <v>0</v>
      </c>
    </row>
    <row r="3982" spans="1:66" x14ac:dyDescent="0.15">
      <c r="A3982" t="s">
        <v>6994</v>
      </c>
      <c r="B3982" t="s">
        <v>220</v>
      </c>
      <c r="C3982">
        <v>2105.5</v>
      </c>
      <c r="D3982">
        <v>2107.5</v>
      </c>
      <c r="E3982">
        <v>641.79999999999995</v>
      </c>
      <c r="F3982">
        <v>642.4</v>
      </c>
      <c r="G3982" t="s">
        <v>6995</v>
      </c>
      <c r="H3982">
        <v>0</v>
      </c>
      <c r="I3982" t="s">
        <v>6890</v>
      </c>
      <c r="J3982">
        <v>27</v>
      </c>
      <c r="K3982">
        <v>0</v>
      </c>
      <c r="L3982">
        <v>3.02</v>
      </c>
      <c r="M3982">
        <v>9950</v>
      </c>
      <c r="N3982">
        <v>1</v>
      </c>
      <c r="O3982">
        <v>0</v>
      </c>
      <c r="P3982">
        <v>50</v>
      </c>
      <c r="Q3982" t="s">
        <v>411</v>
      </c>
      <c r="R3982" t="s">
        <v>418</v>
      </c>
      <c r="S3982">
        <v>1.78</v>
      </c>
      <c r="T3982">
        <v>110</v>
      </c>
      <c r="U3982">
        <v>0</v>
      </c>
      <c r="V3982" t="s">
        <v>411</v>
      </c>
      <c r="W3982" t="s">
        <v>411</v>
      </c>
      <c r="X3982">
        <v>0</v>
      </c>
      <c r="Y3982">
        <v>0</v>
      </c>
      <c r="Z3982">
        <v>900</v>
      </c>
      <c r="AA3982">
        <v>26.8</v>
      </c>
      <c r="AB3982" t="s">
        <v>410</v>
      </c>
      <c r="AC3982">
        <v>0</v>
      </c>
      <c r="AD3982">
        <v>0</v>
      </c>
      <c r="AE3982">
        <v>0</v>
      </c>
      <c r="AF3982">
        <v>0.3</v>
      </c>
      <c r="AG3982" t="s">
        <v>410</v>
      </c>
      <c r="AH3982">
        <v>0</v>
      </c>
      <c r="AI3982">
        <v>1.47</v>
      </c>
      <c r="AJ3982">
        <v>790</v>
      </c>
      <c r="AK3982" t="s">
        <v>411</v>
      </c>
      <c r="AL3982">
        <v>0.2</v>
      </c>
      <c r="AM3982">
        <v>0</v>
      </c>
      <c r="AN3982" t="s">
        <v>411</v>
      </c>
      <c r="AO3982">
        <v>50</v>
      </c>
      <c r="AP3982">
        <v>0</v>
      </c>
      <c r="AQ3982">
        <v>2600</v>
      </c>
      <c r="AR3982">
        <v>0</v>
      </c>
      <c r="AS3982">
        <v>0</v>
      </c>
      <c r="AT3982">
        <v>3.25</v>
      </c>
      <c r="AU3982" t="s">
        <v>412</v>
      </c>
      <c r="AV3982">
        <v>400</v>
      </c>
      <c r="AW3982">
        <v>10</v>
      </c>
      <c r="AX3982">
        <v>0</v>
      </c>
      <c r="AY3982">
        <v>0</v>
      </c>
      <c r="AZ3982">
        <v>0</v>
      </c>
      <c r="BA3982" t="s">
        <v>6813</v>
      </c>
      <c r="BB3982">
        <v>20</v>
      </c>
      <c r="BC3982">
        <v>0</v>
      </c>
      <c r="BD3982">
        <v>0</v>
      </c>
      <c r="BE3982" t="s">
        <v>410</v>
      </c>
      <c r="BF3982" t="s">
        <v>421</v>
      </c>
      <c r="BG3982" t="s">
        <v>410</v>
      </c>
      <c r="BH3982" t="s">
        <v>410</v>
      </c>
      <c r="BI3982" t="s">
        <v>411</v>
      </c>
      <c r="BJ3982" t="s">
        <v>410</v>
      </c>
      <c r="BK3982">
        <v>0</v>
      </c>
      <c r="BL3982">
        <v>0</v>
      </c>
      <c r="BM3982">
        <v>39600</v>
      </c>
      <c r="BN3982">
        <v>0</v>
      </c>
    </row>
    <row r="3983" spans="1:66" x14ac:dyDescent="0.15">
      <c r="A3983" t="s">
        <v>6996</v>
      </c>
      <c r="B3983" t="s">
        <v>220</v>
      </c>
      <c r="C3983">
        <v>2107.5</v>
      </c>
      <c r="D3983">
        <v>2110</v>
      </c>
      <c r="E3983">
        <v>642.4</v>
      </c>
      <c r="F3983">
        <v>643.1</v>
      </c>
      <c r="G3983" t="s">
        <v>6997</v>
      </c>
      <c r="H3983">
        <v>0</v>
      </c>
      <c r="I3983" t="s">
        <v>6890</v>
      </c>
      <c r="J3983">
        <v>16</v>
      </c>
      <c r="K3983">
        <v>0</v>
      </c>
      <c r="L3983">
        <v>2.87</v>
      </c>
      <c r="M3983">
        <v>1680</v>
      </c>
      <c r="N3983">
        <v>0.39800000000000002</v>
      </c>
      <c r="O3983">
        <v>0</v>
      </c>
      <c r="P3983">
        <v>80</v>
      </c>
      <c r="Q3983" t="s">
        <v>411</v>
      </c>
      <c r="R3983" t="s">
        <v>418</v>
      </c>
      <c r="S3983">
        <v>0.96</v>
      </c>
      <c r="T3983">
        <v>40</v>
      </c>
      <c r="U3983">
        <v>0</v>
      </c>
      <c r="V3983" t="s">
        <v>411</v>
      </c>
      <c r="W3983">
        <v>10</v>
      </c>
      <c r="X3983">
        <v>0</v>
      </c>
      <c r="Y3983">
        <v>0</v>
      </c>
      <c r="Z3983">
        <v>270</v>
      </c>
      <c r="AA3983">
        <v>12.5</v>
      </c>
      <c r="AB3983" t="s">
        <v>410</v>
      </c>
      <c r="AC3983">
        <v>0</v>
      </c>
      <c r="AD3983">
        <v>0</v>
      </c>
      <c r="AE3983">
        <v>0</v>
      </c>
      <c r="AF3983">
        <v>0.5</v>
      </c>
      <c r="AG3983" t="s">
        <v>410</v>
      </c>
      <c r="AH3983">
        <v>0</v>
      </c>
      <c r="AI3983">
        <v>0.96</v>
      </c>
      <c r="AJ3983">
        <v>560</v>
      </c>
      <c r="AK3983">
        <v>10</v>
      </c>
      <c r="AL3983">
        <v>0.24</v>
      </c>
      <c r="AM3983">
        <v>0</v>
      </c>
      <c r="AN3983" t="s">
        <v>411</v>
      </c>
      <c r="AO3983" t="s">
        <v>410</v>
      </c>
      <c r="AP3983">
        <v>0</v>
      </c>
      <c r="AQ3983">
        <v>6510</v>
      </c>
      <c r="AR3983">
        <v>0</v>
      </c>
      <c r="AS3983">
        <v>0</v>
      </c>
      <c r="AT3983">
        <v>3.12</v>
      </c>
      <c r="AU3983" t="s">
        <v>412</v>
      </c>
      <c r="AV3983">
        <v>110</v>
      </c>
      <c r="AW3983">
        <v>10</v>
      </c>
      <c r="AX3983">
        <v>0</v>
      </c>
      <c r="AY3983">
        <v>0</v>
      </c>
      <c r="AZ3983">
        <v>0</v>
      </c>
      <c r="BA3983" t="s">
        <v>6813</v>
      </c>
      <c r="BB3983">
        <v>20</v>
      </c>
      <c r="BC3983">
        <v>0</v>
      </c>
      <c r="BD3983">
        <v>0</v>
      </c>
      <c r="BE3983" t="s">
        <v>410</v>
      </c>
      <c r="BF3983" t="s">
        <v>421</v>
      </c>
      <c r="BG3983" t="s">
        <v>410</v>
      </c>
      <c r="BH3983" t="s">
        <v>410</v>
      </c>
      <c r="BI3983">
        <v>10</v>
      </c>
      <c r="BJ3983" t="s">
        <v>410</v>
      </c>
      <c r="BK3983">
        <v>0</v>
      </c>
      <c r="BL3983">
        <v>0</v>
      </c>
      <c r="BM3983">
        <v>16100</v>
      </c>
      <c r="BN3983">
        <v>0</v>
      </c>
    </row>
    <row r="3984" spans="1:66" x14ac:dyDescent="0.15">
      <c r="A3984" t="s">
        <v>6998</v>
      </c>
      <c r="B3984" t="s">
        <v>220</v>
      </c>
      <c r="C3984">
        <v>2110</v>
      </c>
      <c r="D3984">
        <v>2112.5</v>
      </c>
      <c r="E3984">
        <v>643.1</v>
      </c>
      <c r="F3984">
        <v>643.9</v>
      </c>
      <c r="G3984" t="s">
        <v>6992</v>
      </c>
      <c r="H3984">
        <v>0</v>
      </c>
      <c r="I3984" t="s">
        <v>6890</v>
      </c>
      <c r="J3984">
        <v>29</v>
      </c>
      <c r="K3984">
        <v>0</v>
      </c>
      <c r="L3984">
        <v>4.3</v>
      </c>
      <c r="M3984">
        <v>4450</v>
      </c>
      <c r="N3984">
        <v>0.627</v>
      </c>
      <c r="O3984">
        <v>0</v>
      </c>
      <c r="P3984">
        <v>90</v>
      </c>
      <c r="Q3984" t="s">
        <v>411</v>
      </c>
      <c r="R3984" t="s">
        <v>418</v>
      </c>
      <c r="S3984">
        <v>3.29</v>
      </c>
      <c r="T3984">
        <v>50</v>
      </c>
      <c r="U3984">
        <v>0</v>
      </c>
      <c r="V3984" t="s">
        <v>411</v>
      </c>
      <c r="W3984" t="s">
        <v>411</v>
      </c>
      <c r="X3984">
        <v>0</v>
      </c>
      <c r="Y3984">
        <v>0</v>
      </c>
      <c r="Z3984">
        <v>440</v>
      </c>
      <c r="AA3984">
        <v>19.5</v>
      </c>
      <c r="AB3984" t="s">
        <v>410</v>
      </c>
      <c r="AC3984">
        <v>0</v>
      </c>
      <c r="AD3984">
        <v>0</v>
      </c>
      <c r="AE3984">
        <v>0</v>
      </c>
      <c r="AF3984">
        <v>0.6</v>
      </c>
      <c r="AG3984" t="s">
        <v>410</v>
      </c>
      <c r="AH3984">
        <v>0</v>
      </c>
      <c r="AI3984">
        <v>1.72</v>
      </c>
      <c r="AJ3984">
        <v>810</v>
      </c>
      <c r="AK3984">
        <v>10</v>
      </c>
      <c r="AL3984">
        <v>0.49</v>
      </c>
      <c r="AM3984">
        <v>0</v>
      </c>
      <c r="AN3984" t="s">
        <v>411</v>
      </c>
      <c r="AO3984">
        <v>170</v>
      </c>
      <c r="AP3984">
        <v>0</v>
      </c>
      <c r="AQ3984">
        <v>7630</v>
      </c>
      <c r="AR3984">
        <v>0</v>
      </c>
      <c r="AS3984">
        <v>0</v>
      </c>
      <c r="AT3984">
        <v>4.0599999999999996</v>
      </c>
      <c r="AU3984" t="s">
        <v>412</v>
      </c>
      <c r="AV3984">
        <v>290</v>
      </c>
      <c r="AW3984">
        <v>10</v>
      </c>
      <c r="AX3984">
        <v>0</v>
      </c>
      <c r="AY3984">
        <v>0</v>
      </c>
      <c r="AZ3984">
        <v>0</v>
      </c>
      <c r="BA3984" t="s">
        <v>6813</v>
      </c>
      <c r="BB3984">
        <v>40</v>
      </c>
      <c r="BC3984">
        <v>0</v>
      </c>
      <c r="BD3984">
        <v>0</v>
      </c>
      <c r="BE3984" t="s">
        <v>410</v>
      </c>
      <c r="BF3984">
        <v>0.05</v>
      </c>
      <c r="BG3984" t="s">
        <v>410</v>
      </c>
      <c r="BH3984" t="s">
        <v>410</v>
      </c>
      <c r="BI3984" t="s">
        <v>411</v>
      </c>
      <c r="BJ3984" t="s">
        <v>410</v>
      </c>
      <c r="BK3984">
        <v>0</v>
      </c>
      <c r="BL3984">
        <v>0</v>
      </c>
      <c r="BM3984">
        <v>24500</v>
      </c>
      <c r="BN3984">
        <v>0</v>
      </c>
    </row>
    <row r="3985" spans="1:66" x14ac:dyDescent="0.15">
      <c r="A3985" t="s">
        <v>6999</v>
      </c>
      <c r="B3985" t="s">
        <v>220</v>
      </c>
      <c r="C3985">
        <v>2112.5</v>
      </c>
      <c r="D3985">
        <v>2116</v>
      </c>
      <c r="E3985">
        <v>643.9</v>
      </c>
      <c r="F3985">
        <v>645</v>
      </c>
      <c r="G3985" t="s">
        <v>7000</v>
      </c>
      <c r="H3985">
        <v>0</v>
      </c>
      <c r="I3985" t="s">
        <v>6890</v>
      </c>
      <c r="J3985">
        <v>4</v>
      </c>
      <c r="K3985">
        <v>0</v>
      </c>
      <c r="L3985">
        <v>6.12</v>
      </c>
      <c r="M3985">
        <v>50</v>
      </c>
      <c r="N3985">
        <v>1.4999999999999999E-2</v>
      </c>
      <c r="O3985">
        <v>0</v>
      </c>
      <c r="P3985">
        <v>270</v>
      </c>
      <c r="Q3985" t="s">
        <v>411</v>
      </c>
      <c r="R3985" t="s">
        <v>418</v>
      </c>
      <c r="S3985">
        <v>4.9000000000000004</v>
      </c>
      <c r="T3985" t="s">
        <v>411</v>
      </c>
      <c r="U3985">
        <v>0</v>
      </c>
      <c r="V3985" t="s">
        <v>411</v>
      </c>
      <c r="W3985" t="s">
        <v>411</v>
      </c>
      <c r="X3985">
        <v>0</v>
      </c>
      <c r="Y3985">
        <v>0</v>
      </c>
      <c r="Z3985">
        <v>80</v>
      </c>
      <c r="AA3985">
        <v>2.35</v>
      </c>
      <c r="AB3985" t="s">
        <v>410</v>
      </c>
      <c r="AC3985">
        <v>0</v>
      </c>
      <c r="AD3985">
        <v>0</v>
      </c>
      <c r="AE3985">
        <v>0</v>
      </c>
      <c r="AF3985">
        <v>1.2</v>
      </c>
      <c r="AG3985" t="s">
        <v>410</v>
      </c>
      <c r="AH3985">
        <v>0</v>
      </c>
      <c r="AI3985">
        <v>1.71</v>
      </c>
      <c r="AJ3985">
        <v>1060</v>
      </c>
      <c r="AK3985" t="s">
        <v>411</v>
      </c>
      <c r="AL3985">
        <v>1.26</v>
      </c>
      <c r="AM3985">
        <v>0</v>
      </c>
      <c r="AN3985" t="s">
        <v>411</v>
      </c>
      <c r="AO3985">
        <v>240</v>
      </c>
      <c r="AP3985">
        <v>0</v>
      </c>
      <c r="AQ3985">
        <v>260</v>
      </c>
      <c r="AR3985">
        <v>0</v>
      </c>
      <c r="AS3985">
        <v>0</v>
      </c>
      <c r="AT3985">
        <v>3.71</v>
      </c>
      <c r="AU3985">
        <v>0.33</v>
      </c>
      <c r="AV3985">
        <v>60</v>
      </c>
      <c r="AW3985">
        <v>10</v>
      </c>
      <c r="AX3985">
        <v>0</v>
      </c>
      <c r="AY3985">
        <v>0</v>
      </c>
      <c r="AZ3985">
        <v>0</v>
      </c>
      <c r="BA3985" t="s">
        <v>6813</v>
      </c>
      <c r="BB3985">
        <v>70</v>
      </c>
      <c r="BC3985">
        <v>0</v>
      </c>
      <c r="BD3985">
        <v>0</v>
      </c>
      <c r="BE3985" t="s">
        <v>410</v>
      </c>
      <c r="BF3985">
        <v>0.12</v>
      </c>
      <c r="BG3985" t="s">
        <v>410</v>
      </c>
      <c r="BH3985" t="s">
        <v>410</v>
      </c>
      <c r="BI3985">
        <v>10</v>
      </c>
      <c r="BJ3985" t="s">
        <v>410</v>
      </c>
      <c r="BK3985">
        <v>0</v>
      </c>
      <c r="BL3985">
        <v>0</v>
      </c>
      <c r="BM3985">
        <v>290</v>
      </c>
      <c r="BN3985">
        <v>0</v>
      </c>
    </row>
    <row r="3986" spans="1:66" x14ac:dyDescent="0.15">
      <c r="A3986" t="s">
        <v>7001</v>
      </c>
      <c r="B3986" t="s">
        <v>220</v>
      </c>
      <c r="C3986">
        <v>2116</v>
      </c>
      <c r="D3986">
        <v>2121</v>
      </c>
      <c r="E3986">
        <v>645</v>
      </c>
      <c r="F3986">
        <v>646.5</v>
      </c>
      <c r="G3986" t="s">
        <v>7002</v>
      </c>
      <c r="H3986">
        <v>0</v>
      </c>
      <c r="I3986" t="s">
        <v>6890</v>
      </c>
      <c r="J3986">
        <v>1</v>
      </c>
      <c r="K3986">
        <v>0</v>
      </c>
      <c r="L3986">
        <v>6.99</v>
      </c>
      <c r="M3986" t="s">
        <v>410</v>
      </c>
      <c r="N3986">
        <v>7.0000000000000001E-3</v>
      </c>
      <c r="O3986">
        <v>0</v>
      </c>
      <c r="P3986">
        <v>290</v>
      </c>
      <c r="Q3986" t="s">
        <v>411</v>
      </c>
      <c r="R3986" t="s">
        <v>418</v>
      </c>
      <c r="S3986">
        <v>4.21</v>
      </c>
      <c r="T3986" t="s">
        <v>411</v>
      </c>
      <c r="U3986">
        <v>0</v>
      </c>
      <c r="V3986">
        <v>30</v>
      </c>
      <c r="W3986" t="s">
        <v>411</v>
      </c>
      <c r="X3986">
        <v>0</v>
      </c>
      <c r="Y3986">
        <v>0</v>
      </c>
      <c r="Z3986">
        <v>130</v>
      </c>
      <c r="AA3986">
        <v>7.91</v>
      </c>
      <c r="AB3986" t="s">
        <v>410</v>
      </c>
      <c r="AC3986">
        <v>0</v>
      </c>
      <c r="AD3986">
        <v>0</v>
      </c>
      <c r="AE3986">
        <v>0</v>
      </c>
      <c r="AF3986">
        <v>1.1000000000000001</v>
      </c>
      <c r="AG3986" t="s">
        <v>410</v>
      </c>
      <c r="AH3986">
        <v>0</v>
      </c>
      <c r="AI3986">
        <v>2.02</v>
      </c>
      <c r="AJ3986">
        <v>1340</v>
      </c>
      <c r="AK3986" t="s">
        <v>411</v>
      </c>
      <c r="AL3986">
        <v>0.65</v>
      </c>
      <c r="AM3986">
        <v>0</v>
      </c>
      <c r="AN3986" t="s">
        <v>411</v>
      </c>
      <c r="AO3986">
        <v>790</v>
      </c>
      <c r="AP3986">
        <v>0</v>
      </c>
      <c r="AQ3986">
        <v>20</v>
      </c>
      <c r="AR3986">
        <v>0</v>
      </c>
      <c r="AS3986">
        <v>0</v>
      </c>
      <c r="AT3986">
        <v>5.7</v>
      </c>
      <c r="AU3986">
        <v>0.22</v>
      </c>
      <c r="AV3986" t="s">
        <v>410</v>
      </c>
      <c r="AW3986">
        <v>40</v>
      </c>
      <c r="AX3986">
        <v>0</v>
      </c>
      <c r="AY3986">
        <v>0</v>
      </c>
      <c r="AZ3986">
        <v>0</v>
      </c>
      <c r="BA3986" t="s">
        <v>6813</v>
      </c>
      <c r="BB3986">
        <v>50</v>
      </c>
      <c r="BC3986">
        <v>0</v>
      </c>
      <c r="BD3986">
        <v>0</v>
      </c>
      <c r="BE3986" t="s">
        <v>410</v>
      </c>
      <c r="BF3986">
        <v>0.23</v>
      </c>
      <c r="BG3986" t="s">
        <v>410</v>
      </c>
      <c r="BH3986" t="s">
        <v>410</v>
      </c>
      <c r="BI3986">
        <v>130</v>
      </c>
      <c r="BJ3986" t="s">
        <v>410</v>
      </c>
      <c r="BK3986">
        <v>0</v>
      </c>
      <c r="BL3986">
        <v>0</v>
      </c>
      <c r="BM3986">
        <v>240</v>
      </c>
      <c r="BN3986">
        <v>0</v>
      </c>
    </row>
    <row r="3987" spans="1:66" x14ac:dyDescent="0.15">
      <c r="A3987" t="s">
        <v>7003</v>
      </c>
      <c r="B3987" t="s">
        <v>220</v>
      </c>
      <c r="C3987">
        <v>2121</v>
      </c>
      <c r="D3987">
        <v>2124</v>
      </c>
      <c r="E3987">
        <v>646.5</v>
      </c>
      <c r="F3987">
        <v>647.4</v>
      </c>
      <c r="G3987" t="s">
        <v>7002</v>
      </c>
      <c r="H3987">
        <v>0</v>
      </c>
      <c r="I3987" t="s">
        <v>6890</v>
      </c>
      <c r="J3987" t="s">
        <v>416</v>
      </c>
      <c r="K3987">
        <v>0</v>
      </c>
      <c r="L3987">
        <v>6.68</v>
      </c>
      <c r="M3987" t="s">
        <v>410</v>
      </c>
      <c r="N3987">
        <v>8.9999999999999993E-3</v>
      </c>
      <c r="O3987">
        <v>0</v>
      </c>
      <c r="P3987">
        <v>360</v>
      </c>
      <c r="Q3987" t="s">
        <v>411</v>
      </c>
      <c r="R3987" t="s">
        <v>418</v>
      </c>
      <c r="S3987">
        <v>3.91</v>
      </c>
      <c r="T3987" t="s">
        <v>411</v>
      </c>
      <c r="U3987">
        <v>0</v>
      </c>
      <c r="V3987">
        <v>20</v>
      </c>
      <c r="W3987" t="s">
        <v>411</v>
      </c>
      <c r="X3987">
        <v>0</v>
      </c>
      <c r="Y3987">
        <v>0</v>
      </c>
      <c r="Z3987">
        <v>120</v>
      </c>
      <c r="AA3987">
        <v>7.46</v>
      </c>
      <c r="AB3987" t="s">
        <v>410</v>
      </c>
      <c r="AC3987">
        <v>0</v>
      </c>
      <c r="AD3987">
        <v>0</v>
      </c>
      <c r="AE3987">
        <v>0</v>
      </c>
      <c r="AF3987">
        <v>1.2</v>
      </c>
      <c r="AG3987" t="s">
        <v>410</v>
      </c>
      <c r="AH3987">
        <v>0</v>
      </c>
      <c r="AI3987">
        <v>1.93</v>
      </c>
      <c r="AJ3987">
        <v>1210</v>
      </c>
      <c r="AK3987" t="s">
        <v>411</v>
      </c>
      <c r="AL3987">
        <v>0.5</v>
      </c>
      <c r="AM3987">
        <v>0</v>
      </c>
      <c r="AN3987" t="s">
        <v>411</v>
      </c>
      <c r="AO3987">
        <v>800</v>
      </c>
      <c r="AP3987">
        <v>0</v>
      </c>
      <c r="AQ3987" t="s">
        <v>418</v>
      </c>
      <c r="AR3987">
        <v>0</v>
      </c>
      <c r="AS3987">
        <v>0</v>
      </c>
      <c r="AT3987">
        <v>4.03</v>
      </c>
      <c r="AU3987">
        <v>0.15</v>
      </c>
      <c r="AV3987" t="s">
        <v>410</v>
      </c>
      <c r="AW3987">
        <v>30</v>
      </c>
      <c r="AX3987">
        <v>0</v>
      </c>
      <c r="AY3987">
        <v>0</v>
      </c>
      <c r="AZ3987">
        <v>0</v>
      </c>
      <c r="BA3987" t="s">
        <v>6813</v>
      </c>
      <c r="BB3987">
        <v>40</v>
      </c>
      <c r="BC3987">
        <v>0</v>
      </c>
      <c r="BD3987">
        <v>0</v>
      </c>
      <c r="BE3987" t="s">
        <v>410</v>
      </c>
      <c r="BF3987">
        <v>0.19</v>
      </c>
      <c r="BG3987" t="s">
        <v>410</v>
      </c>
      <c r="BH3987" t="s">
        <v>410</v>
      </c>
      <c r="BI3987">
        <v>90</v>
      </c>
      <c r="BJ3987" t="s">
        <v>410</v>
      </c>
      <c r="BK3987">
        <v>0</v>
      </c>
      <c r="BL3987">
        <v>0</v>
      </c>
      <c r="BM3987">
        <v>280</v>
      </c>
      <c r="BN3987">
        <v>0</v>
      </c>
    </row>
    <row r="3988" spans="1:66" x14ac:dyDescent="0.15">
      <c r="A3988" t="s">
        <v>7004</v>
      </c>
      <c r="B3988" t="s">
        <v>220</v>
      </c>
      <c r="C3988">
        <v>2124</v>
      </c>
      <c r="D3988">
        <v>2127.5</v>
      </c>
      <c r="E3988">
        <v>647.4</v>
      </c>
      <c r="F3988">
        <v>648.5</v>
      </c>
      <c r="G3988" t="s">
        <v>7005</v>
      </c>
      <c r="H3988">
        <v>0</v>
      </c>
      <c r="I3988" t="s">
        <v>6890</v>
      </c>
      <c r="J3988">
        <v>2</v>
      </c>
      <c r="K3988">
        <v>0</v>
      </c>
      <c r="L3988">
        <v>7.36</v>
      </c>
      <c r="M3988">
        <v>250</v>
      </c>
      <c r="N3988">
        <v>1.7999999999999999E-2</v>
      </c>
      <c r="O3988">
        <v>0</v>
      </c>
      <c r="P3988">
        <v>310</v>
      </c>
      <c r="Q3988" t="s">
        <v>411</v>
      </c>
      <c r="R3988" t="s">
        <v>418</v>
      </c>
      <c r="S3988">
        <v>3.15</v>
      </c>
      <c r="T3988" t="s">
        <v>411</v>
      </c>
      <c r="U3988">
        <v>0</v>
      </c>
      <c r="V3988">
        <v>20</v>
      </c>
      <c r="W3988" t="s">
        <v>411</v>
      </c>
      <c r="X3988">
        <v>0</v>
      </c>
      <c r="Y3988">
        <v>0</v>
      </c>
      <c r="Z3988">
        <v>170</v>
      </c>
      <c r="AA3988">
        <v>6.86</v>
      </c>
      <c r="AB3988" t="s">
        <v>410</v>
      </c>
      <c r="AC3988">
        <v>0</v>
      </c>
      <c r="AD3988">
        <v>0</v>
      </c>
      <c r="AE3988">
        <v>0</v>
      </c>
      <c r="AF3988">
        <v>1.3</v>
      </c>
      <c r="AG3988" t="s">
        <v>410</v>
      </c>
      <c r="AH3988">
        <v>0</v>
      </c>
      <c r="AI3988">
        <v>1.77</v>
      </c>
      <c r="AJ3988">
        <v>950</v>
      </c>
      <c r="AK3988" t="s">
        <v>411</v>
      </c>
      <c r="AL3988">
        <v>0.68</v>
      </c>
      <c r="AM3988">
        <v>0</v>
      </c>
      <c r="AN3988" t="s">
        <v>411</v>
      </c>
      <c r="AO3988">
        <v>750</v>
      </c>
      <c r="AP3988">
        <v>0</v>
      </c>
      <c r="AQ3988">
        <v>60</v>
      </c>
      <c r="AR3988">
        <v>0</v>
      </c>
      <c r="AS3988">
        <v>0</v>
      </c>
      <c r="AT3988">
        <v>3.34</v>
      </c>
      <c r="AU3988">
        <v>0.56999999999999995</v>
      </c>
      <c r="AV3988">
        <v>110</v>
      </c>
      <c r="AW3988">
        <v>40</v>
      </c>
      <c r="AX3988">
        <v>0</v>
      </c>
      <c r="AY3988">
        <v>0</v>
      </c>
      <c r="AZ3988">
        <v>0</v>
      </c>
      <c r="BA3988" t="s">
        <v>6813</v>
      </c>
      <c r="BB3988">
        <v>50</v>
      </c>
      <c r="BC3988">
        <v>0</v>
      </c>
      <c r="BD3988">
        <v>0</v>
      </c>
      <c r="BE3988" t="s">
        <v>410</v>
      </c>
      <c r="BF3988">
        <v>0.17</v>
      </c>
      <c r="BG3988" t="s">
        <v>410</v>
      </c>
      <c r="BH3988" t="s">
        <v>410</v>
      </c>
      <c r="BI3988">
        <v>90</v>
      </c>
      <c r="BJ3988" t="s">
        <v>410</v>
      </c>
      <c r="BK3988">
        <v>0</v>
      </c>
      <c r="BL3988">
        <v>0</v>
      </c>
      <c r="BM3988">
        <v>490</v>
      </c>
      <c r="BN3988">
        <v>0</v>
      </c>
    </row>
    <row r="3989" spans="1:66" x14ac:dyDescent="0.15">
      <c r="A3989" t="s">
        <v>7006</v>
      </c>
      <c r="B3989" t="s">
        <v>220</v>
      </c>
      <c r="C3989">
        <v>2127.5</v>
      </c>
      <c r="D3989">
        <v>2130.5</v>
      </c>
      <c r="E3989">
        <v>648.5</v>
      </c>
      <c r="F3989">
        <v>649.4</v>
      </c>
      <c r="G3989" t="s">
        <v>7007</v>
      </c>
      <c r="H3989">
        <v>0</v>
      </c>
      <c r="I3989" t="s">
        <v>6890</v>
      </c>
      <c r="J3989">
        <v>49</v>
      </c>
      <c r="K3989">
        <v>0</v>
      </c>
      <c r="L3989">
        <v>1</v>
      </c>
      <c r="M3989">
        <v>32700</v>
      </c>
      <c r="N3989">
        <v>5.3</v>
      </c>
      <c r="O3989">
        <v>0</v>
      </c>
      <c r="P3989" t="s">
        <v>410</v>
      </c>
      <c r="Q3989" t="s">
        <v>411</v>
      </c>
      <c r="R3989" t="s">
        <v>418</v>
      </c>
      <c r="S3989">
        <v>2</v>
      </c>
      <c r="T3989">
        <v>110</v>
      </c>
      <c r="U3989">
        <v>0</v>
      </c>
      <c r="V3989">
        <v>10</v>
      </c>
      <c r="W3989">
        <v>10</v>
      </c>
      <c r="X3989">
        <v>0</v>
      </c>
      <c r="Y3989">
        <v>0</v>
      </c>
      <c r="Z3989">
        <v>2230</v>
      </c>
      <c r="AA3989">
        <v>25.3</v>
      </c>
      <c r="AB3989" t="s">
        <v>410</v>
      </c>
      <c r="AC3989">
        <v>0</v>
      </c>
      <c r="AD3989">
        <v>0</v>
      </c>
      <c r="AE3989">
        <v>0</v>
      </c>
      <c r="AF3989">
        <v>0.2</v>
      </c>
      <c r="AG3989" t="s">
        <v>410</v>
      </c>
      <c r="AH3989">
        <v>0</v>
      </c>
      <c r="AI3989">
        <v>1.1299999999999999</v>
      </c>
      <c r="AJ3989">
        <v>1170</v>
      </c>
      <c r="AK3989">
        <v>10</v>
      </c>
      <c r="AL3989">
        <v>0.06</v>
      </c>
      <c r="AM3989">
        <v>0</v>
      </c>
      <c r="AN3989" t="s">
        <v>411</v>
      </c>
      <c r="AO3989" t="s">
        <v>410</v>
      </c>
      <c r="AP3989">
        <v>0</v>
      </c>
      <c r="AQ3989">
        <v>9460</v>
      </c>
      <c r="AR3989">
        <v>0</v>
      </c>
      <c r="AS3989">
        <v>0</v>
      </c>
      <c r="AT3989">
        <v>6.3</v>
      </c>
      <c r="AU3989" t="s">
        <v>412</v>
      </c>
      <c r="AV3989">
        <v>1130</v>
      </c>
      <c r="AW3989" t="s">
        <v>411</v>
      </c>
      <c r="AX3989">
        <v>0</v>
      </c>
      <c r="AY3989">
        <v>0</v>
      </c>
      <c r="AZ3989">
        <v>0</v>
      </c>
      <c r="BA3989" t="s">
        <v>6813</v>
      </c>
      <c r="BB3989">
        <v>20</v>
      </c>
      <c r="BC3989">
        <v>0</v>
      </c>
      <c r="BD3989">
        <v>0</v>
      </c>
      <c r="BE3989" t="s">
        <v>410</v>
      </c>
      <c r="BF3989" t="s">
        <v>421</v>
      </c>
      <c r="BG3989" t="s">
        <v>410</v>
      </c>
      <c r="BH3989" t="s">
        <v>410</v>
      </c>
      <c r="BI3989" t="s">
        <v>411</v>
      </c>
      <c r="BJ3989" t="s">
        <v>410</v>
      </c>
      <c r="BK3989">
        <v>0</v>
      </c>
      <c r="BL3989">
        <v>0</v>
      </c>
      <c r="BM3989">
        <v>40800</v>
      </c>
      <c r="BN3989">
        <v>0</v>
      </c>
    </row>
    <row r="3990" spans="1:66" x14ac:dyDescent="0.15">
      <c r="A3990" t="s">
        <v>7008</v>
      </c>
      <c r="B3990" t="s">
        <v>220</v>
      </c>
      <c r="C3990">
        <v>2130.5</v>
      </c>
      <c r="D3990">
        <v>2135.5</v>
      </c>
      <c r="E3990">
        <v>649.4</v>
      </c>
      <c r="F3990">
        <v>650.9</v>
      </c>
      <c r="G3990" t="s">
        <v>7009</v>
      </c>
      <c r="H3990">
        <v>0</v>
      </c>
      <c r="I3990" t="s">
        <v>6890</v>
      </c>
      <c r="J3990">
        <v>58</v>
      </c>
      <c r="K3990">
        <v>0</v>
      </c>
      <c r="L3990">
        <v>1.1100000000000001</v>
      </c>
      <c r="M3990">
        <v>14300</v>
      </c>
      <c r="N3990">
        <v>3.3</v>
      </c>
      <c r="O3990">
        <v>0</v>
      </c>
      <c r="P3990" t="s">
        <v>410</v>
      </c>
      <c r="Q3990" t="s">
        <v>411</v>
      </c>
      <c r="R3990" t="s">
        <v>418</v>
      </c>
      <c r="S3990">
        <v>1.98</v>
      </c>
      <c r="T3990">
        <v>190</v>
      </c>
      <c r="U3990">
        <v>0</v>
      </c>
      <c r="V3990" t="s">
        <v>411</v>
      </c>
      <c r="W3990" t="s">
        <v>411</v>
      </c>
      <c r="X3990">
        <v>0</v>
      </c>
      <c r="Y3990">
        <v>0</v>
      </c>
      <c r="Z3990">
        <v>1930</v>
      </c>
      <c r="AA3990">
        <v>28.7</v>
      </c>
      <c r="AB3990" t="s">
        <v>410</v>
      </c>
      <c r="AC3990">
        <v>0</v>
      </c>
      <c r="AD3990">
        <v>0</v>
      </c>
      <c r="AE3990">
        <v>0</v>
      </c>
      <c r="AF3990">
        <v>0.2</v>
      </c>
      <c r="AG3990" t="s">
        <v>410</v>
      </c>
      <c r="AH3990">
        <v>0</v>
      </c>
      <c r="AI3990">
        <v>1.58</v>
      </c>
      <c r="AJ3990">
        <v>1320</v>
      </c>
      <c r="AK3990" t="s">
        <v>411</v>
      </c>
      <c r="AL3990">
        <v>0.09</v>
      </c>
      <c r="AM3990">
        <v>0</v>
      </c>
      <c r="AN3990" t="s">
        <v>411</v>
      </c>
      <c r="AO3990" t="s">
        <v>410</v>
      </c>
      <c r="AP3990">
        <v>0</v>
      </c>
      <c r="AQ3990">
        <v>8060</v>
      </c>
      <c r="AR3990">
        <v>0</v>
      </c>
      <c r="AS3990">
        <v>0</v>
      </c>
      <c r="AT3990">
        <v>7.27</v>
      </c>
      <c r="AU3990" t="s">
        <v>412</v>
      </c>
      <c r="AV3990">
        <v>730</v>
      </c>
      <c r="AW3990" t="s">
        <v>411</v>
      </c>
      <c r="AX3990">
        <v>0</v>
      </c>
      <c r="AY3990">
        <v>0</v>
      </c>
      <c r="AZ3990">
        <v>0</v>
      </c>
      <c r="BA3990" t="s">
        <v>6813</v>
      </c>
      <c r="BB3990">
        <v>20</v>
      </c>
      <c r="BC3990">
        <v>0</v>
      </c>
      <c r="BD3990">
        <v>0</v>
      </c>
      <c r="BE3990" t="s">
        <v>410</v>
      </c>
      <c r="BF3990" t="s">
        <v>421</v>
      </c>
      <c r="BG3990" t="s">
        <v>410</v>
      </c>
      <c r="BH3990" t="s">
        <v>410</v>
      </c>
      <c r="BI3990" t="s">
        <v>411</v>
      </c>
      <c r="BJ3990" t="s">
        <v>410</v>
      </c>
      <c r="BK3990">
        <v>0</v>
      </c>
      <c r="BL3990">
        <v>0</v>
      </c>
      <c r="BM3990">
        <v>64300</v>
      </c>
      <c r="BN3990">
        <v>0</v>
      </c>
    </row>
    <row r="3991" spans="1:66" x14ac:dyDescent="0.15">
      <c r="A3991" t="s">
        <v>7010</v>
      </c>
      <c r="B3991" t="s">
        <v>220</v>
      </c>
      <c r="C3991">
        <v>2135.5</v>
      </c>
      <c r="D3991">
        <v>2140.5</v>
      </c>
      <c r="E3991">
        <v>650.9</v>
      </c>
      <c r="F3991">
        <v>652.4</v>
      </c>
      <c r="G3991" t="s">
        <v>7011</v>
      </c>
      <c r="H3991">
        <v>0</v>
      </c>
      <c r="I3991" t="s">
        <v>6890</v>
      </c>
      <c r="J3991">
        <v>47</v>
      </c>
      <c r="K3991">
        <v>0</v>
      </c>
      <c r="L3991">
        <v>1.56</v>
      </c>
      <c r="M3991">
        <v>31000</v>
      </c>
      <c r="N3991">
        <v>2.6</v>
      </c>
      <c r="O3991">
        <v>0</v>
      </c>
      <c r="P3991" t="s">
        <v>410</v>
      </c>
      <c r="Q3991" t="s">
        <v>411</v>
      </c>
      <c r="R3991" t="s">
        <v>418</v>
      </c>
      <c r="S3991">
        <v>1.32</v>
      </c>
      <c r="T3991">
        <v>230</v>
      </c>
      <c r="U3991">
        <v>0</v>
      </c>
      <c r="V3991">
        <v>10</v>
      </c>
      <c r="W3991" t="s">
        <v>411</v>
      </c>
      <c r="X3991">
        <v>0</v>
      </c>
      <c r="Y3991">
        <v>0</v>
      </c>
      <c r="Z3991">
        <v>1550</v>
      </c>
      <c r="AA3991">
        <v>27.4</v>
      </c>
      <c r="AB3991" t="s">
        <v>410</v>
      </c>
      <c r="AC3991">
        <v>0</v>
      </c>
      <c r="AD3991">
        <v>0</v>
      </c>
      <c r="AE3991">
        <v>0</v>
      </c>
      <c r="AF3991">
        <v>0.2</v>
      </c>
      <c r="AG3991" t="s">
        <v>410</v>
      </c>
      <c r="AH3991">
        <v>0</v>
      </c>
      <c r="AI3991">
        <v>1.1200000000000001</v>
      </c>
      <c r="AJ3991">
        <v>710</v>
      </c>
      <c r="AK3991" t="s">
        <v>411</v>
      </c>
      <c r="AL3991">
        <v>0.06</v>
      </c>
      <c r="AM3991">
        <v>0</v>
      </c>
      <c r="AN3991" t="s">
        <v>411</v>
      </c>
      <c r="AO3991" t="s">
        <v>410</v>
      </c>
      <c r="AP3991">
        <v>0</v>
      </c>
      <c r="AQ3991">
        <v>10450</v>
      </c>
      <c r="AR3991">
        <v>0</v>
      </c>
      <c r="AS3991">
        <v>0</v>
      </c>
      <c r="AT3991">
        <v>8.59</v>
      </c>
      <c r="AU3991" t="s">
        <v>412</v>
      </c>
      <c r="AV3991">
        <v>560</v>
      </c>
      <c r="AW3991" t="s">
        <v>411</v>
      </c>
      <c r="AX3991">
        <v>0</v>
      </c>
      <c r="AY3991">
        <v>0</v>
      </c>
      <c r="AZ3991">
        <v>0</v>
      </c>
      <c r="BA3991" t="s">
        <v>6813</v>
      </c>
      <c r="BB3991">
        <v>10</v>
      </c>
      <c r="BC3991">
        <v>0</v>
      </c>
      <c r="BD3991">
        <v>0</v>
      </c>
      <c r="BE3991" t="s">
        <v>410</v>
      </c>
      <c r="BF3991" t="s">
        <v>421</v>
      </c>
      <c r="BG3991" t="s">
        <v>410</v>
      </c>
      <c r="BH3991" t="s">
        <v>410</v>
      </c>
      <c r="BI3991" t="s">
        <v>411</v>
      </c>
      <c r="BJ3991" t="s">
        <v>410</v>
      </c>
      <c r="BK3991">
        <v>0</v>
      </c>
      <c r="BL3991">
        <v>0</v>
      </c>
      <c r="BM3991">
        <v>86300</v>
      </c>
      <c r="BN3991">
        <v>0</v>
      </c>
    </row>
    <row r="3992" spans="1:66" x14ac:dyDescent="0.15">
      <c r="A3992" t="s">
        <v>7012</v>
      </c>
      <c r="B3992" t="s">
        <v>220</v>
      </c>
      <c r="C3992">
        <v>2140.5</v>
      </c>
      <c r="D3992">
        <v>2145</v>
      </c>
      <c r="E3992">
        <v>652.4</v>
      </c>
      <c r="F3992">
        <v>653.79999999999995</v>
      </c>
      <c r="G3992" t="s">
        <v>7013</v>
      </c>
      <c r="H3992">
        <v>0</v>
      </c>
      <c r="I3992" t="s">
        <v>6890</v>
      </c>
      <c r="J3992">
        <v>141</v>
      </c>
      <c r="K3992">
        <v>0</v>
      </c>
      <c r="L3992">
        <v>0.37</v>
      </c>
      <c r="M3992">
        <v>48400</v>
      </c>
      <c r="N3992">
        <v>6.3</v>
      </c>
      <c r="O3992">
        <v>0</v>
      </c>
      <c r="P3992" t="s">
        <v>410</v>
      </c>
      <c r="Q3992" t="s">
        <v>411</v>
      </c>
      <c r="R3992" t="s">
        <v>418</v>
      </c>
      <c r="S3992">
        <v>6.53</v>
      </c>
      <c r="T3992">
        <v>200</v>
      </c>
      <c r="U3992">
        <v>0</v>
      </c>
      <c r="V3992">
        <v>60</v>
      </c>
      <c r="W3992" t="s">
        <v>411</v>
      </c>
      <c r="X3992">
        <v>0</v>
      </c>
      <c r="Y3992">
        <v>0</v>
      </c>
      <c r="Z3992">
        <v>7270</v>
      </c>
      <c r="AA3992">
        <v>22.9</v>
      </c>
      <c r="AB3992" t="s">
        <v>410</v>
      </c>
      <c r="AC3992">
        <v>0</v>
      </c>
      <c r="AD3992">
        <v>0</v>
      </c>
      <c r="AE3992">
        <v>0</v>
      </c>
      <c r="AF3992">
        <v>0.1</v>
      </c>
      <c r="AG3992" t="s">
        <v>410</v>
      </c>
      <c r="AH3992">
        <v>0</v>
      </c>
      <c r="AI3992">
        <v>2.4</v>
      </c>
      <c r="AJ3992">
        <v>1840</v>
      </c>
      <c r="AK3992" t="s">
        <v>411</v>
      </c>
      <c r="AL3992" t="s">
        <v>421</v>
      </c>
      <c r="AM3992">
        <v>0</v>
      </c>
      <c r="AN3992" t="s">
        <v>411</v>
      </c>
      <c r="AO3992" t="s">
        <v>410</v>
      </c>
      <c r="AP3992">
        <v>0</v>
      </c>
      <c r="AQ3992">
        <v>1450</v>
      </c>
      <c r="AR3992">
        <v>0</v>
      </c>
      <c r="AS3992">
        <v>0</v>
      </c>
      <c r="AT3992">
        <v>7.67</v>
      </c>
      <c r="AU3992" t="s">
        <v>412</v>
      </c>
      <c r="AV3992">
        <v>1860</v>
      </c>
      <c r="AW3992" t="s">
        <v>411</v>
      </c>
      <c r="AX3992">
        <v>0</v>
      </c>
      <c r="AY3992">
        <v>0</v>
      </c>
      <c r="AZ3992">
        <v>0</v>
      </c>
      <c r="BA3992" t="s">
        <v>6813</v>
      </c>
      <c r="BB3992">
        <v>30</v>
      </c>
      <c r="BC3992">
        <v>0</v>
      </c>
      <c r="BD3992">
        <v>0</v>
      </c>
      <c r="BE3992" t="s">
        <v>410</v>
      </c>
      <c r="BF3992" t="s">
        <v>421</v>
      </c>
      <c r="BG3992" t="s">
        <v>410</v>
      </c>
      <c r="BH3992" t="s">
        <v>410</v>
      </c>
      <c r="BI3992">
        <v>10</v>
      </c>
      <c r="BJ3992" t="s">
        <v>410</v>
      </c>
      <c r="BK3992">
        <v>0</v>
      </c>
      <c r="BL3992">
        <v>0</v>
      </c>
      <c r="BM3992">
        <v>61100</v>
      </c>
      <c r="BN3992">
        <v>0</v>
      </c>
    </row>
    <row r="3993" spans="1:66" x14ac:dyDescent="0.15">
      <c r="A3993" t="s">
        <v>7014</v>
      </c>
      <c r="B3993" t="s">
        <v>220</v>
      </c>
      <c r="C3993">
        <v>2145</v>
      </c>
      <c r="D3993">
        <v>2149</v>
      </c>
      <c r="E3993">
        <v>653.79999999999995</v>
      </c>
      <c r="F3993">
        <v>655</v>
      </c>
      <c r="G3993" t="s">
        <v>7015</v>
      </c>
      <c r="H3993">
        <v>0</v>
      </c>
      <c r="I3993" t="s">
        <v>6890</v>
      </c>
      <c r="J3993">
        <v>5</v>
      </c>
      <c r="K3993">
        <v>0</v>
      </c>
      <c r="L3993">
        <v>5.31</v>
      </c>
      <c r="M3993">
        <v>150</v>
      </c>
      <c r="N3993">
        <v>0.122</v>
      </c>
      <c r="O3993">
        <v>0</v>
      </c>
      <c r="P3993">
        <v>270</v>
      </c>
      <c r="Q3993" t="s">
        <v>411</v>
      </c>
      <c r="R3993" t="s">
        <v>418</v>
      </c>
      <c r="S3993">
        <v>7.06</v>
      </c>
      <c r="T3993">
        <v>10</v>
      </c>
      <c r="U3993">
        <v>0</v>
      </c>
      <c r="V3993">
        <v>10</v>
      </c>
      <c r="W3993">
        <v>10</v>
      </c>
      <c r="X3993">
        <v>0</v>
      </c>
      <c r="Y3993">
        <v>0</v>
      </c>
      <c r="Z3993">
        <v>120</v>
      </c>
      <c r="AA3993">
        <v>5.5</v>
      </c>
      <c r="AB3993" t="s">
        <v>410</v>
      </c>
      <c r="AC3993">
        <v>0</v>
      </c>
      <c r="AD3993">
        <v>0</v>
      </c>
      <c r="AE3993">
        <v>0</v>
      </c>
      <c r="AF3993">
        <v>1.2</v>
      </c>
      <c r="AG3993" t="s">
        <v>410</v>
      </c>
      <c r="AH3993">
        <v>0</v>
      </c>
      <c r="AI3993">
        <v>3.49</v>
      </c>
      <c r="AJ3993">
        <v>1540</v>
      </c>
      <c r="AK3993" t="s">
        <v>411</v>
      </c>
      <c r="AL3993">
        <v>0.38</v>
      </c>
      <c r="AM3993">
        <v>0</v>
      </c>
      <c r="AN3993" t="s">
        <v>411</v>
      </c>
      <c r="AO3993">
        <v>260</v>
      </c>
      <c r="AP3993">
        <v>0</v>
      </c>
      <c r="AQ3993">
        <v>260</v>
      </c>
      <c r="AR3993">
        <v>0</v>
      </c>
      <c r="AS3993">
        <v>0</v>
      </c>
      <c r="AT3993">
        <v>4.8099999999999996</v>
      </c>
      <c r="AU3993">
        <v>2.29</v>
      </c>
      <c r="AV3993">
        <v>100</v>
      </c>
      <c r="AW3993">
        <v>20</v>
      </c>
      <c r="AX3993">
        <v>0</v>
      </c>
      <c r="AY3993">
        <v>0</v>
      </c>
      <c r="AZ3993">
        <v>0</v>
      </c>
      <c r="BA3993" t="s">
        <v>6813</v>
      </c>
      <c r="BB3993">
        <v>50</v>
      </c>
      <c r="BC3993">
        <v>0</v>
      </c>
      <c r="BD3993">
        <v>0</v>
      </c>
      <c r="BE3993" t="s">
        <v>410</v>
      </c>
      <c r="BF3993">
        <v>0.13</v>
      </c>
      <c r="BG3993" t="s">
        <v>410</v>
      </c>
      <c r="BH3993" t="s">
        <v>410</v>
      </c>
      <c r="BI3993">
        <v>80</v>
      </c>
      <c r="BJ3993" t="s">
        <v>410</v>
      </c>
      <c r="BK3993">
        <v>0</v>
      </c>
      <c r="BL3993">
        <v>0</v>
      </c>
      <c r="BM3993">
        <v>2510</v>
      </c>
      <c r="BN3993">
        <v>0</v>
      </c>
    </row>
    <row r="3994" spans="1:66" x14ac:dyDescent="0.15">
      <c r="A3994" t="s">
        <v>7016</v>
      </c>
      <c r="B3994" t="s">
        <v>220</v>
      </c>
      <c r="C3994">
        <v>2149</v>
      </c>
      <c r="D3994">
        <v>2153.5</v>
      </c>
      <c r="E3994">
        <v>655</v>
      </c>
      <c r="F3994">
        <v>656.4</v>
      </c>
      <c r="G3994" t="s">
        <v>7015</v>
      </c>
      <c r="H3994">
        <v>0</v>
      </c>
      <c r="I3994" t="s">
        <v>6890</v>
      </c>
      <c r="J3994">
        <v>1</v>
      </c>
      <c r="K3994">
        <v>0</v>
      </c>
      <c r="L3994">
        <v>4.88</v>
      </c>
      <c r="M3994">
        <v>1880</v>
      </c>
      <c r="N3994">
        <v>0.32800000000000001</v>
      </c>
      <c r="O3994">
        <v>0</v>
      </c>
      <c r="P3994">
        <v>190</v>
      </c>
      <c r="Q3994" t="s">
        <v>411</v>
      </c>
      <c r="R3994" t="s">
        <v>418</v>
      </c>
      <c r="S3994">
        <v>4.22</v>
      </c>
      <c r="T3994" t="s">
        <v>411</v>
      </c>
      <c r="U3994">
        <v>0</v>
      </c>
      <c r="V3994">
        <v>10</v>
      </c>
      <c r="W3994" t="s">
        <v>411</v>
      </c>
      <c r="X3994">
        <v>0</v>
      </c>
      <c r="Y3994">
        <v>0</v>
      </c>
      <c r="Z3994">
        <v>90</v>
      </c>
      <c r="AA3994">
        <v>3.56</v>
      </c>
      <c r="AB3994" t="s">
        <v>410</v>
      </c>
      <c r="AC3994">
        <v>0</v>
      </c>
      <c r="AD3994">
        <v>0</v>
      </c>
      <c r="AE3994">
        <v>0</v>
      </c>
      <c r="AF3994">
        <v>0.8</v>
      </c>
      <c r="AG3994" t="s">
        <v>410</v>
      </c>
      <c r="AH3994">
        <v>0</v>
      </c>
      <c r="AI3994">
        <v>3.19</v>
      </c>
      <c r="AJ3994">
        <v>940</v>
      </c>
      <c r="AK3994" t="s">
        <v>411</v>
      </c>
      <c r="AL3994">
        <v>0.36</v>
      </c>
      <c r="AM3994">
        <v>0</v>
      </c>
      <c r="AN3994" t="s">
        <v>411</v>
      </c>
      <c r="AO3994">
        <v>200</v>
      </c>
      <c r="AP3994">
        <v>0</v>
      </c>
      <c r="AQ3994">
        <v>160</v>
      </c>
      <c r="AR3994">
        <v>0</v>
      </c>
      <c r="AS3994">
        <v>0</v>
      </c>
      <c r="AT3994">
        <v>4.28</v>
      </c>
      <c r="AU3994">
        <v>0.67</v>
      </c>
      <c r="AV3994">
        <v>90</v>
      </c>
      <c r="AW3994">
        <v>10</v>
      </c>
      <c r="AX3994">
        <v>0</v>
      </c>
      <c r="AY3994">
        <v>0</v>
      </c>
      <c r="AZ3994">
        <v>0</v>
      </c>
      <c r="BA3994" t="s">
        <v>6813</v>
      </c>
      <c r="BB3994">
        <v>50</v>
      </c>
      <c r="BC3994">
        <v>0</v>
      </c>
      <c r="BD3994">
        <v>0</v>
      </c>
      <c r="BE3994" t="s">
        <v>410</v>
      </c>
      <c r="BF3994">
        <v>0.09</v>
      </c>
      <c r="BG3994" t="s">
        <v>410</v>
      </c>
      <c r="BH3994" t="s">
        <v>410</v>
      </c>
      <c r="BI3994">
        <v>30</v>
      </c>
      <c r="BJ3994" t="s">
        <v>410</v>
      </c>
      <c r="BK3994">
        <v>0</v>
      </c>
      <c r="BL3994">
        <v>0</v>
      </c>
      <c r="BM3994">
        <v>1380</v>
      </c>
      <c r="BN3994">
        <v>0</v>
      </c>
    </row>
    <row r="3995" spans="1:66" x14ac:dyDescent="0.15">
      <c r="A3995" t="s">
        <v>7017</v>
      </c>
      <c r="B3995" t="s">
        <v>220</v>
      </c>
      <c r="C3995">
        <v>2153.5</v>
      </c>
      <c r="D3995">
        <v>2156.5</v>
      </c>
      <c r="E3995">
        <v>656.4</v>
      </c>
      <c r="F3995">
        <v>657.3</v>
      </c>
      <c r="G3995" t="s">
        <v>7018</v>
      </c>
      <c r="H3995">
        <v>0</v>
      </c>
      <c r="I3995" t="s">
        <v>6890</v>
      </c>
      <c r="J3995" t="s">
        <v>416</v>
      </c>
      <c r="K3995">
        <v>0</v>
      </c>
      <c r="L3995">
        <v>4.9000000000000004</v>
      </c>
      <c r="M3995" t="s">
        <v>410</v>
      </c>
      <c r="N3995">
        <v>7.0000000000000001E-3</v>
      </c>
      <c r="O3995">
        <v>0</v>
      </c>
      <c r="P3995">
        <v>130</v>
      </c>
      <c r="Q3995" t="s">
        <v>411</v>
      </c>
      <c r="R3995" t="s">
        <v>418</v>
      </c>
      <c r="S3995">
        <v>2.83</v>
      </c>
      <c r="T3995" t="s">
        <v>411</v>
      </c>
      <c r="U3995">
        <v>0</v>
      </c>
      <c r="V3995" t="s">
        <v>411</v>
      </c>
      <c r="W3995">
        <v>10</v>
      </c>
      <c r="X3995">
        <v>0</v>
      </c>
      <c r="Y3995">
        <v>0</v>
      </c>
      <c r="Z3995">
        <v>10</v>
      </c>
      <c r="AA3995">
        <v>2.16</v>
      </c>
      <c r="AB3995" t="s">
        <v>410</v>
      </c>
      <c r="AC3995">
        <v>0</v>
      </c>
      <c r="AD3995">
        <v>0</v>
      </c>
      <c r="AE3995">
        <v>0</v>
      </c>
      <c r="AF3995">
        <v>0.6</v>
      </c>
      <c r="AG3995" t="s">
        <v>410</v>
      </c>
      <c r="AH3995">
        <v>0</v>
      </c>
      <c r="AI3995">
        <v>3.96</v>
      </c>
      <c r="AJ3995">
        <v>870</v>
      </c>
      <c r="AK3995" t="s">
        <v>411</v>
      </c>
      <c r="AL3995">
        <v>0.37</v>
      </c>
      <c r="AM3995">
        <v>0</v>
      </c>
      <c r="AN3995" t="s">
        <v>411</v>
      </c>
      <c r="AO3995">
        <v>90</v>
      </c>
      <c r="AP3995">
        <v>0</v>
      </c>
      <c r="AQ3995">
        <v>230</v>
      </c>
      <c r="AR3995">
        <v>0</v>
      </c>
      <c r="AS3995">
        <v>0</v>
      </c>
      <c r="AT3995">
        <v>3.16</v>
      </c>
      <c r="AU3995">
        <v>0.09</v>
      </c>
      <c r="AV3995">
        <v>120</v>
      </c>
      <c r="AW3995">
        <v>10</v>
      </c>
      <c r="AX3995">
        <v>0</v>
      </c>
      <c r="AY3995">
        <v>0</v>
      </c>
      <c r="AZ3995">
        <v>0</v>
      </c>
      <c r="BA3995" t="s">
        <v>6813</v>
      </c>
      <c r="BB3995">
        <v>40</v>
      </c>
      <c r="BC3995">
        <v>0</v>
      </c>
      <c r="BD3995">
        <v>0</v>
      </c>
      <c r="BE3995" t="s">
        <v>410</v>
      </c>
      <c r="BF3995">
        <v>0.05</v>
      </c>
      <c r="BG3995" t="s">
        <v>410</v>
      </c>
      <c r="BH3995" t="s">
        <v>410</v>
      </c>
      <c r="BI3995" t="s">
        <v>411</v>
      </c>
      <c r="BJ3995" t="s">
        <v>410</v>
      </c>
      <c r="BK3995">
        <v>0</v>
      </c>
      <c r="BL3995">
        <v>0</v>
      </c>
      <c r="BM3995">
        <v>100</v>
      </c>
      <c r="BN3995">
        <v>0</v>
      </c>
    </row>
    <row r="3996" spans="1:66" x14ac:dyDescent="0.15">
      <c r="A3996" t="s">
        <v>7019</v>
      </c>
      <c r="B3996" t="s">
        <v>220</v>
      </c>
      <c r="C3996">
        <v>2156.5</v>
      </c>
      <c r="D3996">
        <v>2161.5</v>
      </c>
      <c r="E3996">
        <v>657.3</v>
      </c>
      <c r="F3996">
        <v>658.8</v>
      </c>
      <c r="G3996" t="s">
        <v>7018</v>
      </c>
      <c r="H3996">
        <v>0</v>
      </c>
      <c r="I3996" t="s">
        <v>6890</v>
      </c>
      <c r="J3996" t="s">
        <v>416</v>
      </c>
      <c r="K3996">
        <v>0</v>
      </c>
      <c r="L3996">
        <v>5.52</v>
      </c>
      <c r="M3996" t="s">
        <v>410</v>
      </c>
      <c r="N3996">
        <v>5.0000000000000001E-3</v>
      </c>
      <c r="O3996">
        <v>0</v>
      </c>
      <c r="P3996">
        <v>110</v>
      </c>
      <c r="Q3996" t="s">
        <v>411</v>
      </c>
      <c r="R3996" t="s">
        <v>418</v>
      </c>
      <c r="S3996">
        <v>3.04</v>
      </c>
      <c r="T3996" t="s">
        <v>411</v>
      </c>
      <c r="U3996">
        <v>0</v>
      </c>
      <c r="V3996" t="s">
        <v>411</v>
      </c>
      <c r="W3996">
        <v>10</v>
      </c>
      <c r="X3996">
        <v>0</v>
      </c>
      <c r="Y3996">
        <v>0</v>
      </c>
      <c r="Z3996">
        <v>10</v>
      </c>
      <c r="AA3996">
        <v>2.11</v>
      </c>
      <c r="AB3996" t="s">
        <v>410</v>
      </c>
      <c r="AC3996">
        <v>0</v>
      </c>
      <c r="AD3996">
        <v>0</v>
      </c>
      <c r="AE3996">
        <v>0</v>
      </c>
      <c r="AF3996">
        <v>0.5</v>
      </c>
      <c r="AG3996" t="s">
        <v>410</v>
      </c>
      <c r="AH3996">
        <v>0</v>
      </c>
      <c r="AI3996">
        <v>4.8899999999999997</v>
      </c>
      <c r="AJ3996">
        <v>800</v>
      </c>
      <c r="AK3996" t="s">
        <v>411</v>
      </c>
      <c r="AL3996">
        <v>0.27</v>
      </c>
      <c r="AM3996">
        <v>0</v>
      </c>
      <c r="AN3996" t="s">
        <v>411</v>
      </c>
      <c r="AO3996">
        <v>80</v>
      </c>
      <c r="AP3996">
        <v>0</v>
      </c>
      <c r="AQ3996">
        <v>60</v>
      </c>
      <c r="AR3996">
        <v>0</v>
      </c>
      <c r="AS3996">
        <v>0</v>
      </c>
      <c r="AT3996">
        <v>5.45</v>
      </c>
      <c r="AU3996" t="s">
        <v>421</v>
      </c>
      <c r="AV3996" t="s">
        <v>410</v>
      </c>
      <c r="AW3996">
        <v>10</v>
      </c>
      <c r="AX3996">
        <v>0</v>
      </c>
      <c r="AY3996">
        <v>0</v>
      </c>
      <c r="AZ3996">
        <v>0</v>
      </c>
      <c r="BA3996" t="s">
        <v>6813</v>
      </c>
      <c r="BB3996">
        <v>40</v>
      </c>
      <c r="BC3996">
        <v>0</v>
      </c>
      <c r="BD3996">
        <v>0</v>
      </c>
      <c r="BE3996" t="s">
        <v>410</v>
      </c>
      <c r="BF3996" t="s">
        <v>421</v>
      </c>
      <c r="BG3996" t="s">
        <v>410</v>
      </c>
      <c r="BH3996" t="s">
        <v>410</v>
      </c>
      <c r="BI3996" t="s">
        <v>411</v>
      </c>
      <c r="BJ3996" t="s">
        <v>410</v>
      </c>
      <c r="BK3996">
        <v>0</v>
      </c>
      <c r="BL3996">
        <v>0</v>
      </c>
      <c r="BM3996">
        <v>100</v>
      </c>
      <c r="BN3996">
        <v>0</v>
      </c>
    </row>
    <row r="3997" spans="1:66" x14ac:dyDescent="0.15">
      <c r="A3997" t="s">
        <v>7020</v>
      </c>
      <c r="B3997" t="s">
        <v>220</v>
      </c>
      <c r="C3997">
        <v>2161.5</v>
      </c>
      <c r="D3997">
        <v>2166.5</v>
      </c>
      <c r="E3997">
        <v>658.8</v>
      </c>
      <c r="F3997">
        <v>660.4</v>
      </c>
      <c r="G3997" t="s">
        <v>7018</v>
      </c>
      <c r="H3997">
        <v>0</v>
      </c>
      <c r="I3997" t="s">
        <v>6890</v>
      </c>
      <c r="J3997" t="s">
        <v>416</v>
      </c>
      <c r="K3997">
        <v>0</v>
      </c>
      <c r="L3997">
        <v>7.99</v>
      </c>
      <c r="M3997" t="s">
        <v>410</v>
      </c>
      <c r="N3997" t="s">
        <v>417</v>
      </c>
      <c r="O3997">
        <v>0</v>
      </c>
      <c r="P3997">
        <v>80</v>
      </c>
      <c r="Q3997" t="s">
        <v>411</v>
      </c>
      <c r="R3997" t="s">
        <v>418</v>
      </c>
      <c r="S3997">
        <v>1.72</v>
      </c>
      <c r="T3997" t="s">
        <v>411</v>
      </c>
      <c r="U3997">
        <v>0</v>
      </c>
      <c r="V3997" t="s">
        <v>411</v>
      </c>
      <c r="W3997" t="s">
        <v>411</v>
      </c>
      <c r="X3997">
        <v>0</v>
      </c>
      <c r="Y3997">
        <v>0</v>
      </c>
      <c r="Z3997" t="s">
        <v>411</v>
      </c>
      <c r="AA3997">
        <v>2.38</v>
      </c>
      <c r="AB3997" t="s">
        <v>410</v>
      </c>
      <c r="AC3997">
        <v>0</v>
      </c>
      <c r="AD3997">
        <v>0</v>
      </c>
      <c r="AE3997">
        <v>0</v>
      </c>
      <c r="AF3997">
        <v>0.3</v>
      </c>
      <c r="AG3997" t="s">
        <v>410</v>
      </c>
      <c r="AH3997">
        <v>0</v>
      </c>
      <c r="AI3997">
        <v>6.56</v>
      </c>
      <c r="AJ3997">
        <v>390</v>
      </c>
      <c r="AK3997" t="s">
        <v>411</v>
      </c>
      <c r="AL3997">
        <v>0.28999999999999998</v>
      </c>
      <c r="AM3997">
        <v>0</v>
      </c>
      <c r="AN3997" t="s">
        <v>411</v>
      </c>
      <c r="AO3997">
        <v>110</v>
      </c>
      <c r="AP3997">
        <v>0</v>
      </c>
      <c r="AQ3997" t="s">
        <v>418</v>
      </c>
      <c r="AR3997">
        <v>0</v>
      </c>
      <c r="AS3997">
        <v>0</v>
      </c>
      <c r="AT3997">
        <v>5.61</v>
      </c>
      <c r="AU3997">
        <v>0.08</v>
      </c>
      <c r="AV3997" t="s">
        <v>410</v>
      </c>
      <c r="AW3997">
        <v>10</v>
      </c>
      <c r="AX3997">
        <v>0</v>
      </c>
      <c r="AY3997">
        <v>0</v>
      </c>
      <c r="AZ3997">
        <v>0</v>
      </c>
      <c r="BA3997" t="s">
        <v>6813</v>
      </c>
      <c r="BB3997">
        <v>30</v>
      </c>
      <c r="BC3997">
        <v>0</v>
      </c>
      <c r="BD3997">
        <v>0</v>
      </c>
      <c r="BE3997" t="s">
        <v>410</v>
      </c>
      <c r="BF3997">
        <v>7.0000000000000007E-2</v>
      </c>
      <c r="BG3997" t="s">
        <v>410</v>
      </c>
      <c r="BH3997" t="s">
        <v>410</v>
      </c>
      <c r="BI3997" t="s">
        <v>411</v>
      </c>
      <c r="BJ3997" t="s">
        <v>410</v>
      </c>
      <c r="BK3997">
        <v>0</v>
      </c>
      <c r="BL3997">
        <v>0</v>
      </c>
      <c r="BM3997">
        <v>140</v>
      </c>
      <c r="BN3997">
        <v>0</v>
      </c>
    </row>
    <row r="3998" spans="1:66" x14ac:dyDescent="0.15">
      <c r="A3998" t="s">
        <v>7021</v>
      </c>
      <c r="B3998" t="s">
        <v>220</v>
      </c>
      <c r="C3998">
        <v>2166.5</v>
      </c>
      <c r="D3998">
        <v>2171.5</v>
      </c>
      <c r="E3998">
        <v>660.4</v>
      </c>
      <c r="F3998">
        <v>661.9</v>
      </c>
      <c r="G3998" t="s">
        <v>7018</v>
      </c>
      <c r="H3998">
        <v>0</v>
      </c>
      <c r="I3998" t="s">
        <v>6890</v>
      </c>
      <c r="J3998" t="s">
        <v>416</v>
      </c>
      <c r="K3998">
        <v>0</v>
      </c>
      <c r="L3998">
        <v>4.7699999999999996</v>
      </c>
      <c r="M3998" t="s">
        <v>410</v>
      </c>
      <c r="N3998">
        <v>1.2E-2</v>
      </c>
      <c r="O3998">
        <v>0</v>
      </c>
      <c r="P3998">
        <v>330</v>
      </c>
      <c r="Q3998" t="s">
        <v>411</v>
      </c>
      <c r="R3998" t="s">
        <v>418</v>
      </c>
      <c r="S3998">
        <v>1.95</v>
      </c>
      <c r="T3998" t="s">
        <v>411</v>
      </c>
      <c r="U3998">
        <v>0</v>
      </c>
      <c r="V3998">
        <v>10</v>
      </c>
      <c r="W3998" t="s">
        <v>411</v>
      </c>
      <c r="X3998">
        <v>0</v>
      </c>
      <c r="Y3998">
        <v>0</v>
      </c>
      <c r="Z3998">
        <v>60</v>
      </c>
      <c r="AA3998">
        <v>3.4</v>
      </c>
      <c r="AB3998" t="s">
        <v>410</v>
      </c>
      <c r="AC3998">
        <v>0</v>
      </c>
      <c r="AD3998">
        <v>0</v>
      </c>
      <c r="AE3998">
        <v>0</v>
      </c>
      <c r="AF3998">
        <v>0.9</v>
      </c>
      <c r="AG3998" t="s">
        <v>410</v>
      </c>
      <c r="AH3998">
        <v>0</v>
      </c>
      <c r="AI3998">
        <v>3.99</v>
      </c>
      <c r="AJ3998">
        <v>540</v>
      </c>
      <c r="AK3998" t="s">
        <v>411</v>
      </c>
      <c r="AL3998">
        <v>0.26</v>
      </c>
      <c r="AM3998">
        <v>0</v>
      </c>
      <c r="AN3998">
        <v>10</v>
      </c>
      <c r="AO3998">
        <v>270</v>
      </c>
      <c r="AP3998">
        <v>0</v>
      </c>
      <c r="AQ3998" t="s">
        <v>418</v>
      </c>
      <c r="AR3998">
        <v>0</v>
      </c>
      <c r="AS3998">
        <v>0</v>
      </c>
      <c r="AT3998">
        <v>5.81</v>
      </c>
      <c r="AU3998">
        <v>0.3</v>
      </c>
      <c r="AV3998">
        <v>50</v>
      </c>
      <c r="AW3998">
        <v>10</v>
      </c>
      <c r="AX3998">
        <v>0</v>
      </c>
      <c r="AY3998">
        <v>0</v>
      </c>
      <c r="AZ3998">
        <v>0</v>
      </c>
      <c r="BA3998" t="s">
        <v>6813</v>
      </c>
      <c r="BB3998">
        <v>30</v>
      </c>
      <c r="BC3998">
        <v>0</v>
      </c>
      <c r="BD3998">
        <v>0</v>
      </c>
      <c r="BE3998" t="s">
        <v>410</v>
      </c>
      <c r="BF3998">
        <v>0.11</v>
      </c>
      <c r="BG3998" t="s">
        <v>410</v>
      </c>
      <c r="BH3998" t="s">
        <v>410</v>
      </c>
      <c r="BI3998">
        <v>90</v>
      </c>
      <c r="BJ3998" t="s">
        <v>410</v>
      </c>
      <c r="BK3998">
        <v>0</v>
      </c>
      <c r="BL3998">
        <v>0</v>
      </c>
      <c r="BM3998">
        <v>120</v>
      </c>
      <c r="BN3998">
        <v>0</v>
      </c>
    </row>
    <row r="3999" spans="1:66" x14ac:dyDescent="0.15">
      <c r="A3999" t="s">
        <v>7022</v>
      </c>
      <c r="B3999" t="s">
        <v>222</v>
      </c>
      <c r="C3999">
        <v>3214</v>
      </c>
      <c r="D3999">
        <v>3218</v>
      </c>
      <c r="E3999">
        <v>979.6</v>
      </c>
      <c r="F3999">
        <v>980.8</v>
      </c>
      <c r="G3999" t="s">
        <v>1687</v>
      </c>
      <c r="H3999">
        <v>0</v>
      </c>
      <c r="I3999" t="s">
        <v>7023</v>
      </c>
      <c r="J3999">
        <v>1</v>
      </c>
      <c r="K3999">
        <v>0</v>
      </c>
      <c r="L3999">
        <v>5.53</v>
      </c>
      <c r="M3999">
        <v>120</v>
      </c>
      <c r="N3999">
        <v>1.0999999999999999E-2</v>
      </c>
      <c r="O3999">
        <v>0</v>
      </c>
      <c r="P3999">
        <v>260</v>
      </c>
      <c r="Q3999" t="s">
        <v>411</v>
      </c>
      <c r="R3999" t="s">
        <v>418</v>
      </c>
      <c r="S3999">
        <v>2.92</v>
      </c>
      <c r="T3999" t="s">
        <v>411</v>
      </c>
      <c r="U3999">
        <v>0</v>
      </c>
      <c r="V3999">
        <v>20</v>
      </c>
      <c r="W3999">
        <v>40</v>
      </c>
      <c r="X3999">
        <v>0</v>
      </c>
      <c r="Y3999">
        <v>0</v>
      </c>
      <c r="Z3999">
        <v>150</v>
      </c>
      <c r="AA3999">
        <v>4.6500000000000004</v>
      </c>
      <c r="AB3999" t="s">
        <v>410</v>
      </c>
      <c r="AC3999">
        <v>0</v>
      </c>
      <c r="AD3999">
        <v>0</v>
      </c>
      <c r="AE3999">
        <v>0</v>
      </c>
      <c r="AF3999">
        <v>0.8</v>
      </c>
      <c r="AG3999" t="s">
        <v>410</v>
      </c>
      <c r="AH3999">
        <v>0</v>
      </c>
      <c r="AI3999">
        <v>4.8899999999999997</v>
      </c>
      <c r="AJ3999">
        <v>850</v>
      </c>
      <c r="AK3999" t="s">
        <v>411</v>
      </c>
      <c r="AL3999">
        <v>0.67</v>
      </c>
      <c r="AM3999">
        <v>0</v>
      </c>
      <c r="AN3999">
        <v>10</v>
      </c>
      <c r="AO3999">
        <v>400</v>
      </c>
      <c r="AP3999">
        <v>0</v>
      </c>
      <c r="AQ3999">
        <v>40</v>
      </c>
      <c r="AR3999">
        <v>0</v>
      </c>
      <c r="AS3999">
        <v>0</v>
      </c>
      <c r="AT3999">
        <v>4.09</v>
      </c>
      <c r="AU3999">
        <v>0.26</v>
      </c>
      <c r="AV3999">
        <v>70</v>
      </c>
      <c r="AW3999">
        <v>20</v>
      </c>
      <c r="AX3999">
        <v>0</v>
      </c>
      <c r="AY3999">
        <v>0</v>
      </c>
      <c r="AZ3999">
        <v>0</v>
      </c>
      <c r="BA3999" t="s">
        <v>6580</v>
      </c>
      <c r="BB3999">
        <v>80</v>
      </c>
      <c r="BC3999">
        <v>0</v>
      </c>
      <c r="BD3999">
        <v>0</v>
      </c>
      <c r="BE3999" t="s">
        <v>410</v>
      </c>
      <c r="BF3999">
        <v>0.17</v>
      </c>
      <c r="BG3999" t="s">
        <v>410</v>
      </c>
      <c r="BH3999" t="s">
        <v>410</v>
      </c>
      <c r="BI3999">
        <v>100</v>
      </c>
      <c r="BJ3999" t="s">
        <v>410</v>
      </c>
      <c r="BK3999">
        <v>0</v>
      </c>
      <c r="BL3999">
        <v>0</v>
      </c>
      <c r="BM3999">
        <v>130</v>
      </c>
      <c r="BN3999">
        <v>0</v>
      </c>
    </row>
    <row r="4000" spans="1:66" x14ac:dyDescent="0.15">
      <c r="A4000" t="s">
        <v>7024</v>
      </c>
      <c r="B4000" t="s">
        <v>222</v>
      </c>
      <c r="C4000">
        <v>3218</v>
      </c>
      <c r="D4000">
        <v>3222.5</v>
      </c>
      <c r="E4000">
        <v>980.8</v>
      </c>
      <c r="F4000">
        <v>982.2</v>
      </c>
      <c r="G4000" t="s">
        <v>1687</v>
      </c>
      <c r="H4000">
        <v>0</v>
      </c>
      <c r="I4000" t="s">
        <v>7023</v>
      </c>
      <c r="J4000" t="s">
        <v>416</v>
      </c>
      <c r="K4000">
        <v>0</v>
      </c>
      <c r="L4000">
        <v>6.44</v>
      </c>
      <c r="M4000">
        <v>120</v>
      </c>
      <c r="N4000">
        <v>2.4E-2</v>
      </c>
      <c r="O4000">
        <v>0</v>
      </c>
      <c r="P4000">
        <v>350</v>
      </c>
      <c r="Q4000" t="s">
        <v>411</v>
      </c>
      <c r="R4000" t="s">
        <v>418</v>
      </c>
      <c r="S4000">
        <v>1.57</v>
      </c>
      <c r="T4000" t="s">
        <v>411</v>
      </c>
      <c r="U4000">
        <v>0</v>
      </c>
      <c r="V4000">
        <v>20</v>
      </c>
      <c r="W4000">
        <v>30</v>
      </c>
      <c r="X4000">
        <v>0</v>
      </c>
      <c r="Y4000">
        <v>0</v>
      </c>
      <c r="Z4000">
        <v>90</v>
      </c>
      <c r="AA4000">
        <v>5.41</v>
      </c>
      <c r="AB4000" t="s">
        <v>410</v>
      </c>
      <c r="AC4000">
        <v>0</v>
      </c>
      <c r="AD4000">
        <v>0</v>
      </c>
      <c r="AE4000">
        <v>0</v>
      </c>
      <c r="AF4000">
        <v>1.1000000000000001</v>
      </c>
      <c r="AG4000" t="s">
        <v>410</v>
      </c>
      <c r="AH4000">
        <v>0</v>
      </c>
      <c r="AI4000">
        <v>4.7699999999999996</v>
      </c>
      <c r="AJ4000">
        <v>1070</v>
      </c>
      <c r="AK4000" t="s">
        <v>411</v>
      </c>
      <c r="AL4000">
        <v>0.88</v>
      </c>
      <c r="AM4000">
        <v>0</v>
      </c>
      <c r="AN4000">
        <v>10</v>
      </c>
      <c r="AO4000">
        <v>490</v>
      </c>
      <c r="AP4000">
        <v>0</v>
      </c>
      <c r="AQ4000">
        <v>40</v>
      </c>
      <c r="AR4000">
        <v>0</v>
      </c>
      <c r="AS4000">
        <v>0</v>
      </c>
      <c r="AT4000">
        <v>5.19</v>
      </c>
      <c r="AU4000">
        <v>0.57999999999999996</v>
      </c>
      <c r="AV4000">
        <v>50</v>
      </c>
      <c r="AW4000">
        <v>20</v>
      </c>
      <c r="AX4000">
        <v>0</v>
      </c>
      <c r="AY4000">
        <v>0</v>
      </c>
      <c r="AZ4000">
        <v>0</v>
      </c>
      <c r="BA4000" t="s">
        <v>6580</v>
      </c>
      <c r="BB4000">
        <v>70</v>
      </c>
      <c r="BC4000">
        <v>0</v>
      </c>
      <c r="BD4000">
        <v>0</v>
      </c>
      <c r="BE4000" t="s">
        <v>410</v>
      </c>
      <c r="BF4000">
        <v>0.17</v>
      </c>
      <c r="BG4000" t="s">
        <v>410</v>
      </c>
      <c r="BH4000" t="s">
        <v>410</v>
      </c>
      <c r="BI4000">
        <v>100</v>
      </c>
      <c r="BJ4000" t="s">
        <v>410</v>
      </c>
      <c r="BK4000">
        <v>0</v>
      </c>
      <c r="BL4000">
        <v>0</v>
      </c>
      <c r="BM4000">
        <v>140</v>
      </c>
      <c r="BN4000">
        <v>0</v>
      </c>
    </row>
    <row r="4001" spans="1:66" x14ac:dyDescent="0.15">
      <c r="A4001" t="s">
        <v>7025</v>
      </c>
      <c r="B4001" t="s">
        <v>222</v>
      </c>
      <c r="C4001">
        <v>3222.5</v>
      </c>
      <c r="D4001">
        <v>3225.5</v>
      </c>
      <c r="E4001">
        <v>982.2</v>
      </c>
      <c r="F4001">
        <v>983.1</v>
      </c>
      <c r="G4001" t="s">
        <v>7026</v>
      </c>
      <c r="H4001">
        <v>0</v>
      </c>
      <c r="I4001" t="s">
        <v>7023</v>
      </c>
      <c r="J4001">
        <v>47</v>
      </c>
      <c r="K4001">
        <v>0</v>
      </c>
      <c r="L4001">
        <v>5.24</v>
      </c>
      <c r="M4001">
        <v>13900</v>
      </c>
      <c r="N4001">
        <v>1.23</v>
      </c>
      <c r="O4001">
        <v>0</v>
      </c>
      <c r="P4001">
        <v>290</v>
      </c>
      <c r="Q4001" t="s">
        <v>411</v>
      </c>
      <c r="R4001" t="s">
        <v>418</v>
      </c>
      <c r="S4001">
        <v>0.98</v>
      </c>
      <c r="T4001">
        <v>100</v>
      </c>
      <c r="U4001">
        <v>0</v>
      </c>
      <c r="V4001">
        <v>40</v>
      </c>
      <c r="W4001">
        <v>10</v>
      </c>
      <c r="X4001">
        <v>0</v>
      </c>
      <c r="Y4001">
        <v>0</v>
      </c>
      <c r="Z4001">
        <v>34100</v>
      </c>
      <c r="AA4001">
        <v>9.8800000000000008</v>
      </c>
      <c r="AB4001" t="s">
        <v>410</v>
      </c>
      <c r="AC4001">
        <v>0</v>
      </c>
      <c r="AD4001">
        <v>0</v>
      </c>
      <c r="AE4001">
        <v>0</v>
      </c>
      <c r="AF4001">
        <v>1.4</v>
      </c>
      <c r="AG4001" t="s">
        <v>410</v>
      </c>
      <c r="AH4001">
        <v>0</v>
      </c>
      <c r="AI4001">
        <v>6.13</v>
      </c>
      <c r="AJ4001">
        <v>2880</v>
      </c>
      <c r="AK4001" t="s">
        <v>411</v>
      </c>
      <c r="AL4001">
        <v>0.55000000000000004</v>
      </c>
      <c r="AM4001">
        <v>0</v>
      </c>
      <c r="AN4001">
        <v>10</v>
      </c>
      <c r="AO4001">
        <v>360</v>
      </c>
      <c r="AP4001">
        <v>0</v>
      </c>
      <c r="AQ4001">
        <v>2390</v>
      </c>
      <c r="AR4001">
        <v>0</v>
      </c>
      <c r="AS4001">
        <v>0</v>
      </c>
      <c r="AT4001">
        <v>3.56</v>
      </c>
      <c r="AU4001">
        <v>4.51</v>
      </c>
      <c r="AV4001">
        <v>12150</v>
      </c>
      <c r="AW4001">
        <v>10</v>
      </c>
      <c r="AX4001">
        <v>0</v>
      </c>
      <c r="AY4001">
        <v>0</v>
      </c>
      <c r="AZ4001">
        <v>0</v>
      </c>
      <c r="BA4001" t="s">
        <v>6580</v>
      </c>
      <c r="BB4001">
        <v>50</v>
      </c>
      <c r="BC4001">
        <v>0</v>
      </c>
      <c r="BD4001">
        <v>0</v>
      </c>
      <c r="BE4001" t="s">
        <v>410</v>
      </c>
      <c r="BF4001">
        <v>0.11</v>
      </c>
      <c r="BG4001" t="s">
        <v>410</v>
      </c>
      <c r="BH4001" t="s">
        <v>410</v>
      </c>
      <c r="BI4001">
        <v>50</v>
      </c>
      <c r="BJ4001" t="s">
        <v>410</v>
      </c>
      <c r="BK4001">
        <v>0</v>
      </c>
      <c r="BL4001">
        <v>0</v>
      </c>
      <c r="BM4001">
        <v>21900</v>
      </c>
      <c r="BN4001">
        <v>0</v>
      </c>
    </row>
    <row r="4002" spans="1:66" x14ac:dyDescent="0.15">
      <c r="A4002" t="s">
        <v>7027</v>
      </c>
      <c r="B4002" t="s">
        <v>222</v>
      </c>
      <c r="C4002">
        <v>3225.5</v>
      </c>
      <c r="D4002">
        <v>3228</v>
      </c>
      <c r="E4002">
        <v>983.1</v>
      </c>
      <c r="F4002">
        <v>983.9</v>
      </c>
      <c r="G4002" t="s">
        <v>7028</v>
      </c>
      <c r="H4002">
        <v>0</v>
      </c>
      <c r="I4002" t="s">
        <v>7023</v>
      </c>
      <c r="J4002">
        <v>2</v>
      </c>
      <c r="K4002">
        <v>0</v>
      </c>
      <c r="L4002">
        <v>5.46</v>
      </c>
      <c r="M4002">
        <v>500</v>
      </c>
      <c r="N4002">
        <v>0.04</v>
      </c>
      <c r="O4002">
        <v>0</v>
      </c>
      <c r="P4002">
        <v>340</v>
      </c>
      <c r="Q4002" t="s">
        <v>411</v>
      </c>
      <c r="R4002" t="s">
        <v>418</v>
      </c>
      <c r="S4002">
        <v>1.62</v>
      </c>
      <c r="T4002" t="s">
        <v>411</v>
      </c>
      <c r="U4002">
        <v>0</v>
      </c>
      <c r="V4002">
        <v>10</v>
      </c>
      <c r="W4002">
        <v>20</v>
      </c>
      <c r="X4002">
        <v>0</v>
      </c>
      <c r="Y4002">
        <v>0</v>
      </c>
      <c r="Z4002">
        <v>490</v>
      </c>
      <c r="AA4002">
        <v>4.4000000000000004</v>
      </c>
      <c r="AB4002" t="s">
        <v>410</v>
      </c>
      <c r="AC4002">
        <v>0</v>
      </c>
      <c r="AD4002">
        <v>0</v>
      </c>
      <c r="AE4002">
        <v>0</v>
      </c>
      <c r="AF4002">
        <v>1.3</v>
      </c>
      <c r="AG4002" t="s">
        <v>410</v>
      </c>
      <c r="AH4002">
        <v>0</v>
      </c>
      <c r="AI4002">
        <v>3.59</v>
      </c>
      <c r="AJ4002">
        <v>1190</v>
      </c>
      <c r="AK4002" t="s">
        <v>411</v>
      </c>
      <c r="AL4002">
        <v>0.83</v>
      </c>
      <c r="AM4002">
        <v>0</v>
      </c>
      <c r="AN4002" t="s">
        <v>411</v>
      </c>
      <c r="AO4002">
        <v>470</v>
      </c>
      <c r="AP4002">
        <v>0</v>
      </c>
      <c r="AQ4002">
        <v>70</v>
      </c>
      <c r="AR4002">
        <v>0</v>
      </c>
      <c r="AS4002">
        <v>0</v>
      </c>
      <c r="AT4002">
        <v>2.63</v>
      </c>
      <c r="AU4002">
        <v>0.66</v>
      </c>
      <c r="AV4002">
        <v>260</v>
      </c>
      <c r="AW4002">
        <v>10</v>
      </c>
      <c r="AX4002">
        <v>0</v>
      </c>
      <c r="AY4002">
        <v>0</v>
      </c>
      <c r="AZ4002">
        <v>0</v>
      </c>
      <c r="BA4002" t="s">
        <v>6580</v>
      </c>
      <c r="BB4002">
        <v>70</v>
      </c>
      <c r="BC4002">
        <v>0</v>
      </c>
      <c r="BD4002">
        <v>0</v>
      </c>
      <c r="BE4002" t="s">
        <v>410</v>
      </c>
      <c r="BF4002">
        <v>0.17</v>
      </c>
      <c r="BG4002" t="s">
        <v>410</v>
      </c>
      <c r="BH4002" t="s">
        <v>410</v>
      </c>
      <c r="BI4002">
        <v>80</v>
      </c>
      <c r="BJ4002" t="s">
        <v>410</v>
      </c>
      <c r="BK4002">
        <v>0</v>
      </c>
      <c r="BL4002">
        <v>0</v>
      </c>
      <c r="BM4002">
        <v>230</v>
      </c>
      <c r="BN4002">
        <v>0</v>
      </c>
    </row>
    <row r="4003" spans="1:66" x14ac:dyDescent="0.15">
      <c r="A4003" t="s">
        <v>7029</v>
      </c>
      <c r="B4003" t="s">
        <v>222</v>
      </c>
      <c r="C4003">
        <v>3228</v>
      </c>
      <c r="D4003">
        <v>3232</v>
      </c>
      <c r="E4003">
        <v>983.9</v>
      </c>
      <c r="F4003">
        <v>985.1</v>
      </c>
      <c r="G4003" t="s">
        <v>3935</v>
      </c>
      <c r="H4003">
        <v>0</v>
      </c>
      <c r="I4003" t="s">
        <v>7023</v>
      </c>
      <c r="J4003">
        <v>1</v>
      </c>
      <c r="K4003">
        <v>0</v>
      </c>
      <c r="L4003">
        <v>4.75</v>
      </c>
      <c r="M4003">
        <v>310</v>
      </c>
      <c r="N4003">
        <v>7.4999999999999997E-2</v>
      </c>
      <c r="O4003">
        <v>0</v>
      </c>
      <c r="P4003">
        <v>350</v>
      </c>
      <c r="Q4003" t="s">
        <v>411</v>
      </c>
      <c r="R4003" t="s">
        <v>418</v>
      </c>
      <c r="S4003">
        <v>2.97</v>
      </c>
      <c r="T4003" t="s">
        <v>411</v>
      </c>
      <c r="U4003">
        <v>0</v>
      </c>
      <c r="V4003">
        <v>20</v>
      </c>
      <c r="W4003">
        <v>30</v>
      </c>
      <c r="X4003">
        <v>0</v>
      </c>
      <c r="Y4003">
        <v>0</v>
      </c>
      <c r="Z4003">
        <v>230</v>
      </c>
      <c r="AA4003">
        <v>4.1500000000000004</v>
      </c>
      <c r="AB4003" t="s">
        <v>410</v>
      </c>
      <c r="AC4003">
        <v>0</v>
      </c>
      <c r="AD4003">
        <v>0</v>
      </c>
      <c r="AE4003">
        <v>0</v>
      </c>
      <c r="AF4003">
        <v>1.2</v>
      </c>
      <c r="AG4003" t="s">
        <v>410</v>
      </c>
      <c r="AH4003">
        <v>0</v>
      </c>
      <c r="AI4003">
        <v>3.72</v>
      </c>
      <c r="AJ4003">
        <v>820</v>
      </c>
      <c r="AK4003" t="s">
        <v>411</v>
      </c>
      <c r="AL4003">
        <v>0.65</v>
      </c>
      <c r="AM4003">
        <v>0</v>
      </c>
      <c r="AN4003">
        <v>10</v>
      </c>
      <c r="AO4003">
        <v>350</v>
      </c>
      <c r="AP4003">
        <v>0</v>
      </c>
      <c r="AQ4003">
        <v>120</v>
      </c>
      <c r="AR4003">
        <v>0</v>
      </c>
      <c r="AS4003">
        <v>0</v>
      </c>
      <c r="AT4003">
        <v>3.65</v>
      </c>
      <c r="AU4003">
        <v>0.89</v>
      </c>
      <c r="AV4003">
        <v>120</v>
      </c>
      <c r="AW4003">
        <v>10</v>
      </c>
      <c r="AX4003">
        <v>0</v>
      </c>
      <c r="AY4003">
        <v>0</v>
      </c>
      <c r="AZ4003">
        <v>0</v>
      </c>
      <c r="BA4003" t="s">
        <v>6580</v>
      </c>
      <c r="BB4003">
        <v>80</v>
      </c>
      <c r="BC4003">
        <v>0</v>
      </c>
      <c r="BD4003">
        <v>0</v>
      </c>
      <c r="BE4003" t="s">
        <v>410</v>
      </c>
      <c r="BF4003">
        <v>0.19</v>
      </c>
      <c r="BG4003" t="s">
        <v>410</v>
      </c>
      <c r="BH4003" t="s">
        <v>410</v>
      </c>
      <c r="BI4003">
        <v>110</v>
      </c>
      <c r="BJ4003" t="s">
        <v>410</v>
      </c>
      <c r="BK4003">
        <v>0</v>
      </c>
      <c r="BL4003">
        <v>0</v>
      </c>
      <c r="BM4003">
        <v>210</v>
      </c>
      <c r="BN4003">
        <v>0</v>
      </c>
    </row>
    <row r="4004" spans="1:66" x14ac:dyDescent="0.15">
      <c r="A4004" t="s">
        <v>7030</v>
      </c>
      <c r="B4004" t="s">
        <v>222</v>
      </c>
      <c r="C4004">
        <v>3232</v>
      </c>
      <c r="D4004">
        <v>3237</v>
      </c>
      <c r="E4004">
        <v>985.1</v>
      </c>
      <c r="F4004">
        <v>986.6</v>
      </c>
      <c r="G4004" t="s">
        <v>7031</v>
      </c>
      <c r="H4004">
        <v>0</v>
      </c>
      <c r="I4004" t="s">
        <v>7023</v>
      </c>
      <c r="J4004" t="s">
        <v>416</v>
      </c>
      <c r="K4004">
        <v>0</v>
      </c>
      <c r="L4004">
        <v>6.52</v>
      </c>
      <c r="M4004">
        <v>80</v>
      </c>
      <c r="N4004">
        <v>1.6E-2</v>
      </c>
      <c r="O4004">
        <v>0</v>
      </c>
      <c r="P4004">
        <v>360</v>
      </c>
      <c r="Q4004" t="s">
        <v>411</v>
      </c>
      <c r="R4004" t="s">
        <v>418</v>
      </c>
      <c r="S4004">
        <v>1.69</v>
      </c>
      <c r="T4004" t="s">
        <v>411</v>
      </c>
      <c r="U4004">
        <v>0</v>
      </c>
      <c r="V4004">
        <v>20</v>
      </c>
      <c r="W4004">
        <v>50</v>
      </c>
      <c r="X4004">
        <v>0</v>
      </c>
      <c r="Y4004">
        <v>0</v>
      </c>
      <c r="Z4004">
        <v>60</v>
      </c>
      <c r="AA4004">
        <v>5.41</v>
      </c>
      <c r="AB4004" t="s">
        <v>410</v>
      </c>
      <c r="AC4004">
        <v>0</v>
      </c>
      <c r="AD4004">
        <v>0</v>
      </c>
      <c r="AE4004">
        <v>0</v>
      </c>
      <c r="AF4004">
        <v>1</v>
      </c>
      <c r="AG4004" t="s">
        <v>410</v>
      </c>
      <c r="AH4004">
        <v>0</v>
      </c>
      <c r="AI4004">
        <v>5.16</v>
      </c>
      <c r="AJ4004">
        <v>890</v>
      </c>
      <c r="AK4004" t="s">
        <v>411</v>
      </c>
      <c r="AL4004">
        <v>0.71</v>
      </c>
      <c r="AM4004">
        <v>0</v>
      </c>
      <c r="AN4004">
        <v>20</v>
      </c>
      <c r="AO4004">
        <v>440</v>
      </c>
      <c r="AP4004">
        <v>0</v>
      </c>
      <c r="AQ4004">
        <v>20</v>
      </c>
      <c r="AR4004">
        <v>0</v>
      </c>
      <c r="AS4004">
        <v>0</v>
      </c>
      <c r="AT4004">
        <v>5.28</v>
      </c>
      <c r="AU4004">
        <v>0.22</v>
      </c>
      <c r="AV4004" t="s">
        <v>410</v>
      </c>
      <c r="AW4004">
        <v>20</v>
      </c>
      <c r="AX4004">
        <v>0</v>
      </c>
      <c r="AY4004">
        <v>0</v>
      </c>
      <c r="AZ4004">
        <v>0</v>
      </c>
      <c r="BA4004" t="s">
        <v>6580</v>
      </c>
      <c r="BB4004">
        <v>70</v>
      </c>
      <c r="BC4004">
        <v>0</v>
      </c>
      <c r="BD4004">
        <v>0</v>
      </c>
      <c r="BE4004" t="s">
        <v>410</v>
      </c>
      <c r="BF4004">
        <v>0.18</v>
      </c>
      <c r="BG4004" t="s">
        <v>410</v>
      </c>
      <c r="BH4004" t="s">
        <v>410</v>
      </c>
      <c r="BI4004">
        <v>120</v>
      </c>
      <c r="BJ4004" t="s">
        <v>410</v>
      </c>
      <c r="BK4004">
        <v>0</v>
      </c>
      <c r="BL4004">
        <v>0</v>
      </c>
      <c r="BM4004">
        <v>120</v>
      </c>
      <c r="BN4004">
        <v>0</v>
      </c>
    </row>
    <row r="4005" spans="1:66" x14ac:dyDescent="0.15">
      <c r="A4005" t="s">
        <v>7032</v>
      </c>
      <c r="B4005" t="s">
        <v>222</v>
      </c>
      <c r="C4005">
        <v>3237</v>
      </c>
      <c r="D4005">
        <v>3242</v>
      </c>
      <c r="E4005">
        <v>986.6</v>
      </c>
      <c r="F4005">
        <v>988.2</v>
      </c>
      <c r="G4005" t="s">
        <v>1687</v>
      </c>
      <c r="H4005">
        <v>0</v>
      </c>
      <c r="I4005" t="s">
        <v>7023</v>
      </c>
      <c r="J4005">
        <v>1</v>
      </c>
      <c r="K4005">
        <v>0</v>
      </c>
      <c r="L4005">
        <v>6.3</v>
      </c>
      <c r="M4005">
        <v>290</v>
      </c>
      <c r="N4005">
        <v>8.0000000000000002E-3</v>
      </c>
      <c r="O4005">
        <v>0</v>
      </c>
      <c r="P4005">
        <v>370</v>
      </c>
      <c r="Q4005" t="s">
        <v>411</v>
      </c>
      <c r="R4005" t="s">
        <v>418</v>
      </c>
      <c r="S4005">
        <v>1.05</v>
      </c>
      <c r="T4005" t="s">
        <v>411</v>
      </c>
      <c r="U4005">
        <v>0</v>
      </c>
      <c r="V4005">
        <v>20</v>
      </c>
      <c r="W4005">
        <v>40</v>
      </c>
      <c r="X4005">
        <v>0</v>
      </c>
      <c r="Y4005">
        <v>0</v>
      </c>
      <c r="Z4005">
        <v>80</v>
      </c>
      <c r="AA4005">
        <v>6.66</v>
      </c>
      <c r="AB4005" t="s">
        <v>410</v>
      </c>
      <c r="AC4005">
        <v>0</v>
      </c>
      <c r="AD4005">
        <v>0</v>
      </c>
      <c r="AE4005">
        <v>0</v>
      </c>
      <c r="AF4005">
        <v>1.2</v>
      </c>
      <c r="AG4005" t="s">
        <v>410</v>
      </c>
      <c r="AH4005">
        <v>0</v>
      </c>
      <c r="AI4005">
        <v>4.99</v>
      </c>
      <c r="AJ4005">
        <v>820</v>
      </c>
      <c r="AK4005" t="s">
        <v>411</v>
      </c>
      <c r="AL4005">
        <v>0.76</v>
      </c>
      <c r="AM4005">
        <v>0</v>
      </c>
      <c r="AN4005">
        <v>20</v>
      </c>
      <c r="AO4005">
        <v>510</v>
      </c>
      <c r="AP4005">
        <v>0</v>
      </c>
      <c r="AQ4005" t="s">
        <v>418</v>
      </c>
      <c r="AR4005">
        <v>0</v>
      </c>
      <c r="AS4005">
        <v>0</v>
      </c>
      <c r="AT4005">
        <v>6.09</v>
      </c>
      <c r="AU4005">
        <v>0.27</v>
      </c>
      <c r="AV4005" t="s">
        <v>410</v>
      </c>
      <c r="AW4005">
        <v>20</v>
      </c>
      <c r="AX4005">
        <v>0</v>
      </c>
      <c r="AY4005">
        <v>0</v>
      </c>
      <c r="AZ4005">
        <v>0</v>
      </c>
      <c r="BA4005" t="s">
        <v>6580</v>
      </c>
      <c r="BB4005">
        <v>60</v>
      </c>
      <c r="BC4005">
        <v>0</v>
      </c>
      <c r="BD4005">
        <v>0</v>
      </c>
      <c r="BE4005" t="s">
        <v>410</v>
      </c>
      <c r="BF4005">
        <v>0.23</v>
      </c>
      <c r="BG4005" t="s">
        <v>410</v>
      </c>
      <c r="BH4005" t="s">
        <v>410</v>
      </c>
      <c r="BI4005">
        <v>160</v>
      </c>
      <c r="BJ4005" t="s">
        <v>410</v>
      </c>
      <c r="BK4005">
        <v>0</v>
      </c>
      <c r="BL4005">
        <v>0</v>
      </c>
      <c r="BM4005">
        <v>120</v>
      </c>
      <c r="BN4005">
        <v>0</v>
      </c>
    </row>
    <row r="4006" spans="1:66" x14ac:dyDescent="0.15">
      <c r="A4006" t="s">
        <v>7033</v>
      </c>
      <c r="B4006" t="s">
        <v>227</v>
      </c>
      <c r="C4006" t="s">
        <v>407</v>
      </c>
      <c r="D4006" t="s">
        <v>407</v>
      </c>
      <c r="E4006" t="s">
        <v>407</v>
      </c>
      <c r="F4006" t="s">
        <v>407</v>
      </c>
      <c r="G4006">
        <v>0</v>
      </c>
      <c r="H4006" t="s">
        <v>474</v>
      </c>
      <c r="I4006" t="s">
        <v>7034</v>
      </c>
      <c r="J4006" t="s">
        <v>475</v>
      </c>
      <c r="K4006">
        <v>354</v>
      </c>
      <c r="L4006">
        <v>3.42</v>
      </c>
      <c r="M4006">
        <v>1600</v>
      </c>
      <c r="N4006">
        <v>4.97</v>
      </c>
      <c r="O4006">
        <v>0</v>
      </c>
      <c r="P4006">
        <v>2540</v>
      </c>
      <c r="Q4006" t="s">
        <v>411</v>
      </c>
      <c r="R4006">
        <v>30</v>
      </c>
      <c r="S4006">
        <v>2.46</v>
      </c>
      <c r="T4006">
        <v>190</v>
      </c>
      <c r="U4006">
        <v>0</v>
      </c>
      <c r="V4006">
        <v>80</v>
      </c>
      <c r="W4006">
        <v>90</v>
      </c>
      <c r="X4006">
        <v>0</v>
      </c>
      <c r="Y4006">
        <v>0</v>
      </c>
      <c r="Z4006">
        <v>7670</v>
      </c>
      <c r="AA4006">
        <v>18.3</v>
      </c>
      <c r="AB4006" t="s">
        <v>410</v>
      </c>
      <c r="AC4006">
        <v>0</v>
      </c>
      <c r="AD4006">
        <v>0</v>
      </c>
      <c r="AE4006">
        <v>0</v>
      </c>
      <c r="AF4006">
        <v>1</v>
      </c>
      <c r="AG4006" t="s">
        <v>410</v>
      </c>
      <c r="AH4006">
        <v>0</v>
      </c>
      <c r="AI4006">
        <v>1.44</v>
      </c>
      <c r="AJ4006">
        <v>1260</v>
      </c>
      <c r="AK4006">
        <v>780</v>
      </c>
      <c r="AL4006">
        <v>0.68</v>
      </c>
      <c r="AM4006">
        <v>0</v>
      </c>
      <c r="AN4006">
        <v>60</v>
      </c>
      <c r="AO4006">
        <v>460</v>
      </c>
      <c r="AP4006">
        <v>0</v>
      </c>
      <c r="AQ4006">
        <v>21800</v>
      </c>
      <c r="AR4006">
        <v>0</v>
      </c>
      <c r="AS4006">
        <v>0</v>
      </c>
      <c r="AT4006">
        <v>0.11</v>
      </c>
      <c r="AU4006" t="s">
        <v>412</v>
      </c>
      <c r="AV4006">
        <v>1040</v>
      </c>
      <c r="AW4006">
        <v>10</v>
      </c>
      <c r="AX4006">
        <v>0</v>
      </c>
      <c r="AY4006">
        <v>0</v>
      </c>
      <c r="AZ4006">
        <v>0</v>
      </c>
      <c r="BA4006" t="s">
        <v>7035</v>
      </c>
      <c r="BB4006">
        <v>120</v>
      </c>
      <c r="BC4006">
        <v>0</v>
      </c>
      <c r="BD4006">
        <v>0</v>
      </c>
      <c r="BE4006" t="s">
        <v>410</v>
      </c>
      <c r="BF4006">
        <v>0.18</v>
      </c>
      <c r="BG4006" t="s">
        <v>410</v>
      </c>
      <c r="BH4006" t="s">
        <v>410</v>
      </c>
      <c r="BI4006">
        <v>130</v>
      </c>
      <c r="BJ4006" t="s">
        <v>410</v>
      </c>
      <c r="BK4006">
        <v>0</v>
      </c>
      <c r="BL4006">
        <v>0</v>
      </c>
      <c r="BM4006">
        <v>36600</v>
      </c>
      <c r="BN4006">
        <v>0</v>
      </c>
    </row>
    <row r="4007" spans="1:66" x14ac:dyDescent="0.15">
      <c r="A4007" t="s">
        <v>7036</v>
      </c>
      <c r="B4007" t="s">
        <v>227</v>
      </c>
      <c r="C4007">
        <v>2639</v>
      </c>
      <c r="D4007">
        <v>2644</v>
      </c>
      <c r="E4007">
        <v>804.4</v>
      </c>
      <c r="F4007">
        <v>805.9</v>
      </c>
      <c r="G4007" t="s">
        <v>7037</v>
      </c>
      <c r="H4007">
        <v>0</v>
      </c>
      <c r="I4007" t="s">
        <v>7034</v>
      </c>
      <c r="J4007" t="s">
        <v>416</v>
      </c>
      <c r="K4007">
        <v>0</v>
      </c>
      <c r="L4007">
        <v>5.37</v>
      </c>
      <c r="M4007">
        <v>50</v>
      </c>
      <c r="N4007">
        <v>1.2E-2</v>
      </c>
      <c r="O4007">
        <v>0</v>
      </c>
      <c r="P4007">
        <v>410</v>
      </c>
      <c r="Q4007" t="s">
        <v>411</v>
      </c>
      <c r="R4007" t="s">
        <v>418</v>
      </c>
      <c r="S4007">
        <v>3.23</v>
      </c>
      <c r="T4007" t="s">
        <v>411</v>
      </c>
      <c r="U4007">
        <v>0</v>
      </c>
      <c r="V4007">
        <v>20</v>
      </c>
      <c r="W4007">
        <v>30</v>
      </c>
      <c r="X4007">
        <v>0</v>
      </c>
      <c r="Y4007">
        <v>0</v>
      </c>
      <c r="Z4007">
        <v>90</v>
      </c>
      <c r="AA4007">
        <v>5.12</v>
      </c>
      <c r="AB4007" t="s">
        <v>410</v>
      </c>
      <c r="AC4007">
        <v>0</v>
      </c>
      <c r="AD4007">
        <v>0</v>
      </c>
      <c r="AE4007">
        <v>0</v>
      </c>
      <c r="AF4007">
        <v>0.9</v>
      </c>
      <c r="AG4007" t="s">
        <v>410</v>
      </c>
      <c r="AH4007">
        <v>0</v>
      </c>
      <c r="AI4007">
        <v>1.8</v>
      </c>
      <c r="AJ4007">
        <v>1090</v>
      </c>
      <c r="AK4007" t="s">
        <v>411</v>
      </c>
      <c r="AL4007">
        <v>1.3</v>
      </c>
      <c r="AM4007">
        <v>0</v>
      </c>
      <c r="AN4007">
        <v>10</v>
      </c>
      <c r="AO4007">
        <v>440</v>
      </c>
      <c r="AP4007">
        <v>0</v>
      </c>
      <c r="AQ4007" t="s">
        <v>418</v>
      </c>
      <c r="AR4007">
        <v>0</v>
      </c>
      <c r="AS4007">
        <v>0</v>
      </c>
      <c r="AT4007">
        <v>5.83</v>
      </c>
      <c r="AU4007">
        <v>0.99</v>
      </c>
      <c r="AV4007" t="s">
        <v>410</v>
      </c>
      <c r="AW4007">
        <v>20</v>
      </c>
      <c r="AX4007">
        <v>0</v>
      </c>
      <c r="AY4007">
        <v>0</v>
      </c>
      <c r="AZ4007">
        <v>0</v>
      </c>
      <c r="BA4007" t="s">
        <v>7035</v>
      </c>
      <c r="BB4007">
        <v>120</v>
      </c>
      <c r="BC4007">
        <v>0</v>
      </c>
      <c r="BD4007">
        <v>0</v>
      </c>
      <c r="BE4007" t="s">
        <v>410</v>
      </c>
      <c r="BF4007">
        <v>0.17</v>
      </c>
      <c r="BG4007" t="s">
        <v>410</v>
      </c>
      <c r="BH4007" t="s">
        <v>410</v>
      </c>
      <c r="BI4007">
        <v>100</v>
      </c>
      <c r="BJ4007" t="s">
        <v>410</v>
      </c>
      <c r="BK4007">
        <v>0</v>
      </c>
      <c r="BL4007">
        <v>0</v>
      </c>
      <c r="BM4007">
        <v>110</v>
      </c>
      <c r="BN4007">
        <v>0</v>
      </c>
    </row>
    <row r="4008" spans="1:66" x14ac:dyDescent="0.15">
      <c r="A4008" t="s">
        <v>7038</v>
      </c>
      <c r="B4008" t="s">
        <v>227</v>
      </c>
      <c r="C4008">
        <v>2644</v>
      </c>
      <c r="D4008">
        <v>2649</v>
      </c>
      <c r="E4008">
        <v>805.9</v>
      </c>
      <c r="F4008">
        <v>807.4</v>
      </c>
      <c r="G4008" t="s">
        <v>1687</v>
      </c>
      <c r="H4008">
        <v>0</v>
      </c>
      <c r="I4008" t="s">
        <v>7034</v>
      </c>
      <c r="J4008">
        <v>1</v>
      </c>
      <c r="K4008">
        <v>0</v>
      </c>
      <c r="L4008">
        <v>4.13</v>
      </c>
      <c r="M4008" t="s">
        <v>410</v>
      </c>
      <c r="N4008">
        <v>5.0000000000000001E-3</v>
      </c>
      <c r="O4008">
        <v>0</v>
      </c>
      <c r="P4008">
        <v>420</v>
      </c>
      <c r="Q4008" t="s">
        <v>411</v>
      </c>
      <c r="R4008" t="s">
        <v>418</v>
      </c>
      <c r="S4008">
        <v>2.96</v>
      </c>
      <c r="T4008" t="s">
        <v>411</v>
      </c>
      <c r="U4008">
        <v>0</v>
      </c>
      <c r="V4008">
        <v>10</v>
      </c>
      <c r="W4008">
        <v>30</v>
      </c>
      <c r="X4008">
        <v>0</v>
      </c>
      <c r="Y4008">
        <v>0</v>
      </c>
      <c r="Z4008">
        <v>40</v>
      </c>
      <c r="AA4008">
        <v>3.22</v>
      </c>
      <c r="AB4008" t="s">
        <v>410</v>
      </c>
      <c r="AC4008">
        <v>0</v>
      </c>
      <c r="AD4008">
        <v>0</v>
      </c>
      <c r="AE4008">
        <v>0</v>
      </c>
      <c r="AF4008">
        <v>0.9</v>
      </c>
      <c r="AG4008" t="s">
        <v>410</v>
      </c>
      <c r="AH4008">
        <v>0</v>
      </c>
      <c r="AI4008">
        <v>1.4</v>
      </c>
      <c r="AJ4008">
        <v>830</v>
      </c>
      <c r="AK4008" t="s">
        <v>411</v>
      </c>
      <c r="AL4008">
        <v>1.04</v>
      </c>
      <c r="AM4008">
        <v>0</v>
      </c>
      <c r="AN4008">
        <v>20</v>
      </c>
      <c r="AO4008">
        <v>210</v>
      </c>
      <c r="AP4008">
        <v>0</v>
      </c>
      <c r="AQ4008" t="s">
        <v>418</v>
      </c>
      <c r="AR4008">
        <v>0</v>
      </c>
      <c r="AS4008">
        <v>0</v>
      </c>
      <c r="AT4008">
        <v>6.08</v>
      </c>
      <c r="AU4008">
        <v>0.28999999999999998</v>
      </c>
      <c r="AV4008" t="s">
        <v>410</v>
      </c>
      <c r="AW4008">
        <v>10</v>
      </c>
      <c r="AX4008">
        <v>0</v>
      </c>
      <c r="AY4008">
        <v>0</v>
      </c>
      <c r="AZ4008">
        <v>0</v>
      </c>
      <c r="BA4008" t="s">
        <v>7035</v>
      </c>
      <c r="BB4008">
        <v>120</v>
      </c>
      <c r="BC4008">
        <v>0</v>
      </c>
      <c r="BD4008">
        <v>0</v>
      </c>
      <c r="BE4008" t="s">
        <v>410</v>
      </c>
      <c r="BF4008">
        <v>0.13</v>
      </c>
      <c r="BG4008" t="s">
        <v>410</v>
      </c>
      <c r="BH4008" t="s">
        <v>410</v>
      </c>
      <c r="BI4008">
        <v>60</v>
      </c>
      <c r="BJ4008" t="s">
        <v>410</v>
      </c>
      <c r="BK4008">
        <v>0</v>
      </c>
      <c r="BL4008">
        <v>0</v>
      </c>
      <c r="BM4008">
        <v>70</v>
      </c>
      <c r="BN4008">
        <v>0</v>
      </c>
    </row>
    <row r="4009" spans="1:66" x14ac:dyDescent="0.15">
      <c r="A4009" t="s">
        <v>7039</v>
      </c>
      <c r="B4009" t="s">
        <v>227</v>
      </c>
      <c r="C4009">
        <v>2649</v>
      </c>
      <c r="D4009">
        <v>2654</v>
      </c>
      <c r="E4009">
        <v>807.4</v>
      </c>
      <c r="F4009">
        <v>808.9</v>
      </c>
      <c r="G4009" t="s">
        <v>3355</v>
      </c>
      <c r="H4009">
        <v>0</v>
      </c>
      <c r="I4009" t="s">
        <v>7034</v>
      </c>
      <c r="J4009" t="s">
        <v>416</v>
      </c>
      <c r="K4009">
        <v>0</v>
      </c>
      <c r="L4009">
        <v>6.16</v>
      </c>
      <c r="M4009" t="s">
        <v>410</v>
      </c>
      <c r="N4009">
        <v>1.0999999999999999E-2</v>
      </c>
      <c r="O4009">
        <v>0</v>
      </c>
      <c r="P4009">
        <v>320</v>
      </c>
      <c r="Q4009" t="s">
        <v>411</v>
      </c>
      <c r="R4009" t="s">
        <v>418</v>
      </c>
      <c r="S4009">
        <v>4.2699999999999996</v>
      </c>
      <c r="T4009" t="s">
        <v>411</v>
      </c>
      <c r="U4009">
        <v>0</v>
      </c>
      <c r="V4009">
        <v>20</v>
      </c>
      <c r="W4009">
        <v>50</v>
      </c>
      <c r="X4009">
        <v>0</v>
      </c>
      <c r="Y4009">
        <v>0</v>
      </c>
      <c r="Z4009">
        <v>100</v>
      </c>
      <c r="AA4009">
        <v>5.18</v>
      </c>
      <c r="AB4009" t="s">
        <v>410</v>
      </c>
      <c r="AC4009">
        <v>0</v>
      </c>
      <c r="AD4009">
        <v>0</v>
      </c>
      <c r="AE4009">
        <v>0</v>
      </c>
      <c r="AF4009">
        <v>0.8</v>
      </c>
      <c r="AG4009" t="s">
        <v>410</v>
      </c>
      <c r="AH4009">
        <v>0</v>
      </c>
      <c r="AI4009">
        <v>2.17</v>
      </c>
      <c r="AJ4009">
        <v>1230</v>
      </c>
      <c r="AK4009" t="s">
        <v>411</v>
      </c>
      <c r="AL4009">
        <v>1.73</v>
      </c>
      <c r="AM4009">
        <v>0</v>
      </c>
      <c r="AN4009">
        <v>20</v>
      </c>
      <c r="AO4009">
        <v>500</v>
      </c>
      <c r="AP4009">
        <v>0</v>
      </c>
      <c r="AQ4009">
        <v>260</v>
      </c>
      <c r="AR4009">
        <v>0</v>
      </c>
      <c r="AS4009">
        <v>0</v>
      </c>
      <c r="AT4009">
        <v>4.66</v>
      </c>
      <c r="AU4009">
        <v>1.17</v>
      </c>
      <c r="AV4009">
        <v>130</v>
      </c>
      <c r="AW4009">
        <v>20</v>
      </c>
      <c r="AX4009">
        <v>0</v>
      </c>
      <c r="AY4009">
        <v>0</v>
      </c>
      <c r="AZ4009">
        <v>0</v>
      </c>
      <c r="BA4009" t="s">
        <v>7035</v>
      </c>
      <c r="BB4009">
        <v>110</v>
      </c>
      <c r="BC4009">
        <v>0</v>
      </c>
      <c r="BD4009">
        <v>0</v>
      </c>
      <c r="BE4009" t="s">
        <v>410</v>
      </c>
      <c r="BF4009">
        <v>0.18</v>
      </c>
      <c r="BG4009" t="s">
        <v>410</v>
      </c>
      <c r="BH4009" t="s">
        <v>410</v>
      </c>
      <c r="BI4009">
        <v>130</v>
      </c>
      <c r="BJ4009" t="s">
        <v>410</v>
      </c>
      <c r="BK4009">
        <v>0</v>
      </c>
      <c r="BL4009">
        <v>0</v>
      </c>
      <c r="BM4009">
        <v>120</v>
      </c>
      <c r="BN4009">
        <v>0</v>
      </c>
    </row>
    <row r="4010" spans="1:66" x14ac:dyDescent="0.15">
      <c r="A4010" t="s">
        <v>7040</v>
      </c>
      <c r="B4010" t="s">
        <v>227</v>
      </c>
      <c r="C4010">
        <v>2654</v>
      </c>
      <c r="D4010">
        <v>2659</v>
      </c>
      <c r="E4010">
        <v>808.9</v>
      </c>
      <c r="F4010">
        <v>810.5</v>
      </c>
      <c r="G4010" t="s">
        <v>3355</v>
      </c>
      <c r="H4010">
        <v>0</v>
      </c>
      <c r="I4010" t="s">
        <v>7034</v>
      </c>
      <c r="J4010" t="s">
        <v>416</v>
      </c>
      <c r="K4010">
        <v>0</v>
      </c>
      <c r="L4010">
        <v>5.0599999999999996</v>
      </c>
      <c r="M4010" t="s">
        <v>410</v>
      </c>
      <c r="N4010">
        <v>8.9999999999999993E-3</v>
      </c>
      <c r="O4010">
        <v>0</v>
      </c>
      <c r="P4010">
        <v>370</v>
      </c>
      <c r="Q4010" t="s">
        <v>411</v>
      </c>
      <c r="R4010" t="s">
        <v>418</v>
      </c>
      <c r="S4010">
        <v>2.71</v>
      </c>
      <c r="T4010" t="s">
        <v>411</v>
      </c>
      <c r="U4010">
        <v>0</v>
      </c>
      <c r="V4010">
        <v>10</v>
      </c>
      <c r="W4010">
        <v>20</v>
      </c>
      <c r="X4010">
        <v>0</v>
      </c>
      <c r="Y4010">
        <v>0</v>
      </c>
      <c r="Z4010">
        <v>140</v>
      </c>
      <c r="AA4010">
        <v>4.8600000000000003</v>
      </c>
      <c r="AB4010" t="s">
        <v>410</v>
      </c>
      <c r="AC4010">
        <v>0</v>
      </c>
      <c r="AD4010">
        <v>0</v>
      </c>
      <c r="AE4010">
        <v>0</v>
      </c>
      <c r="AF4010">
        <v>1.1000000000000001</v>
      </c>
      <c r="AG4010" t="s">
        <v>410</v>
      </c>
      <c r="AH4010">
        <v>0</v>
      </c>
      <c r="AI4010">
        <v>1.72</v>
      </c>
      <c r="AJ4010">
        <v>1280</v>
      </c>
      <c r="AK4010" t="s">
        <v>411</v>
      </c>
      <c r="AL4010">
        <v>1.74</v>
      </c>
      <c r="AM4010">
        <v>0</v>
      </c>
      <c r="AN4010">
        <v>10</v>
      </c>
      <c r="AO4010">
        <v>520</v>
      </c>
      <c r="AP4010">
        <v>0</v>
      </c>
      <c r="AQ4010" t="s">
        <v>418</v>
      </c>
      <c r="AR4010">
        <v>0</v>
      </c>
      <c r="AS4010">
        <v>0</v>
      </c>
      <c r="AT4010">
        <v>5.9</v>
      </c>
      <c r="AU4010">
        <v>0.45</v>
      </c>
      <c r="AV4010" t="s">
        <v>410</v>
      </c>
      <c r="AW4010">
        <v>20</v>
      </c>
      <c r="AX4010">
        <v>0</v>
      </c>
      <c r="AY4010">
        <v>0</v>
      </c>
      <c r="AZ4010">
        <v>0</v>
      </c>
      <c r="BA4010" t="s">
        <v>7035</v>
      </c>
      <c r="BB4010">
        <v>120</v>
      </c>
      <c r="BC4010">
        <v>0</v>
      </c>
      <c r="BD4010">
        <v>0</v>
      </c>
      <c r="BE4010" t="s">
        <v>410</v>
      </c>
      <c r="BF4010">
        <v>0.19</v>
      </c>
      <c r="BG4010" t="s">
        <v>410</v>
      </c>
      <c r="BH4010" t="s">
        <v>410</v>
      </c>
      <c r="BI4010">
        <v>110</v>
      </c>
      <c r="BJ4010" t="s">
        <v>410</v>
      </c>
      <c r="BK4010">
        <v>0</v>
      </c>
      <c r="BL4010">
        <v>0</v>
      </c>
      <c r="BM4010">
        <v>120</v>
      </c>
      <c r="BN4010">
        <v>0</v>
      </c>
    </row>
    <row r="4011" spans="1:66" x14ac:dyDescent="0.15">
      <c r="A4011" t="s">
        <v>7041</v>
      </c>
      <c r="B4011" t="s">
        <v>227</v>
      </c>
      <c r="C4011">
        <v>2659</v>
      </c>
      <c r="D4011">
        <v>2663.5</v>
      </c>
      <c r="E4011">
        <v>810.5</v>
      </c>
      <c r="F4011">
        <v>811.8</v>
      </c>
      <c r="G4011" t="s">
        <v>3355</v>
      </c>
      <c r="H4011">
        <v>0</v>
      </c>
      <c r="I4011" t="s">
        <v>7034</v>
      </c>
      <c r="J4011">
        <v>1</v>
      </c>
      <c r="K4011">
        <v>0</v>
      </c>
      <c r="L4011">
        <v>3.79</v>
      </c>
      <c r="M4011" t="s">
        <v>410</v>
      </c>
      <c r="N4011" t="s">
        <v>417</v>
      </c>
      <c r="O4011">
        <v>0</v>
      </c>
      <c r="P4011">
        <v>340</v>
      </c>
      <c r="Q4011" t="s">
        <v>411</v>
      </c>
      <c r="R4011" t="s">
        <v>418</v>
      </c>
      <c r="S4011">
        <v>2.95</v>
      </c>
      <c r="T4011" t="s">
        <v>411</v>
      </c>
      <c r="U4011">
        <v>0</v>
      </c>
      <c r="V4011">
        <v>10</v>
      </c>
      <c r="W4011">
        <v>30</v>
      </c>
      <c r="X4011">
        <v>0</v>
      </c>
      <c r="Y4011">
        <v>0</v>
      </c>
      <c r="Z4011">
        <v>40</v>
      </c>
      <c r="AA4011">
        <v>3.07</v>
      </c>
      <c r="AB4011" t="s">
        <v>410</v>
      </c>
      <c r="AC4011">
        <v>0</v>
      </c>
      <c r="AD4011">
        <v>0</v>
      </c>
      <c r="AE4011">
        <v>0</v>
      </c>
      <c r="AF4011">
        <v>0.9</v>
      </c>
      <c r="AG4011" t="s">
        <v>410</v>
      </c>
      <c r="AH4011">
        <v>0</v>
      </c>
      <c r="AI4011">
        <v>1.34</v>
      </c>
      <c r="AJ4011">
        <v>820</v>
      </c>
      <c r="AK4011" t="s">
        <v>411</v>
      </c>
      <c r="AL4011">
        <v>1.05</v>
      </c>
      <c r="AM4011">
        <v>0</v>
      </c>
      <c r="AN4011">
        <v>10</v>
      </c>
      <c r="AO4011">
        <v>250</v>
      </c>
      <c r="AP4011">
        <v>0</v>
      </c>
      <c r="AQ4011" t="s">
        <v>418</v>
      </c>
      <c r="AR4011">
        <v>0</v>
      </c>
      <c r="AS4011">
        <v>0</v>
      </c>
      <c r="AT4011">
        <v>4.8499999999999996</v>
      </c>
      <c r="AU4011">
        <v>0.13</v>
      </c>
      <c r="AV4011" t="s">
        <v>410</v>
      </c>
      <c r="AW4011">
        <v>10</v>
      </c>
      <c r="AX4011">
        <v>0</v>
      </c>
      <c r="AY4011">
        <v>0</v>
      </c>
      <c r="AZ4011">
        <v>0</v>
      </c>
      <c r="BA4011" t="s">
        <v>7035</v>
      </c>
      <c r="BB4011">
        <v>120</v>
      </c>
      <c r="BC4011">
        <v>0</v>
      </c>
      <c r="BD4011">
        <v>0</v>
      </c>
      <c r="BE4011" t="s">
        <v>410</v>
      </c>
      <c r="BF4011">
        <v>0.12</v>
      </c>
      <c r="BG4011" t="s">
        <v>410</v>
      </c>
      <c r="BH4011" t="s">
        <v>410</v>
      </c>
      <c r="BI4011">
        <v>50</v>
      </c>
      <c r="BJ4011" t="s">
        <v>410</v>
      </c>
      <c r="BK4011">
        <v>0</v>
      </c>
      <c r="BL4011">
        <v>0</v>
      </c>
      <c r="BM4011">
        <v>80</v>
      </c>
      <c r="BN4011">
        <v>0</v>
      </c>
    </row>
    <row r="4012" spans="1:66" x14ac:dyDescent="0.15">
      <c r="A4012" t="s">
        <v>7042</v>
      </c>
      <c r="B4012" t="s">
        <v>227</v>
      </c>
      <c r="C4012">
        <v>2663.5</v>
      </c>
      <c r="D4012">
        <v>2668</v>
      </c>
      <c r="E4012">
        <v>811.8</v>
      </c>
      <c r="F4012">
        <v>813.2</v>
      </c>
      <c r="G4012" t="s">
        <v>7043</v>
      </c>
      <c r="H4012">
        <v>0</v>
      </c>
      <c r="I4012" t="s">
        <v>7034</v>
      </c>
      <c r="J4012" t="s">
        <v>416</v>
      </c>
      <c r="K4012">
        <v>0</v>
      </c>
      <c r="L4012">
        <v>4.3</v>
      </c>
      <c r="M4012">
        <v>90</v>
      </c>
      <c r="N4012">
        <v>1.4E-2</v>
      </c>
      <c r="O4012">
        <v>0</v>
      </c>
      <c r="P4012">
        <v>330</v>
      </c>
      <c r="Q4012" t="s">
        <v>411</v>
      </c>
      <c r="R4012" t="s">
        <v>418</v>
      </c>
      <c r="S4012">
        <v>2.73</v>
      </c>
      <c r="T4012" t="s">
        <v>411</v>
      </c>
      <c r="U4012">
        <v>0</v>
      </c>
      <c r="V4012">
        <v>20</v>
      </c>
      <c r="W4012">
        <v>20</v>
      </c>
      <c r="X4012">
        <v>0</v>
      </c>
      <c r="Y4012">
        <v>0</v>
      </c>
      <c r="Z4012">
        <v>60</v>
      </c>
      <c r="AA4012">
        <v>4.28</v>
      </c>
      <c r="AB4012" t="s">
        <v>410</v>
      </c>
      <c r="AC4012">
        <v>0</v>
      </c>
      <c r="AD4012">
        <v>0</v>
      </c>
      <c r="AE4012">
        <v>0</v>
      </c>
      <c r="AF4012">
        <v>1</v>
      </c>
      <c r="AG4012" t="s">
        <v>410</v>
      </c>
      <c r="AH4012">
        <v>0</v>
      </c>
      <c r="AI4012">
        <v>1.29</v>
      </c>
      <c r="AJ4012">
        <v>690</v>
      </c>
      <c r="AK4012" t="s">
        <v>411</v>
      </c>
      <c r="AL4012">
        <v>1.08</v>
      </c>
      <c r="AM4012">
        <v>0</v>
      </c>
      <c r="AN4012">
        <v>20</v>
      </c>
      <c r="AO4012">
        <v>280</v>
      </c>
      <c r="AP4012">
        <v>0</v>
      </c>
      <c r="AQ4012" t="s">
        <v>418</v>
      </c>
      <c r="AR4012">
        <v>0</v>
      </c>
      <c r="AS4012">
        <v>0</v>
      </c>
      <c r="AT4012">
        <v>5.24</v>
      </c>
      <c r="AU4012">
        <v>2.06</v>
      </c>
      <c r="AV4012" t="s">
        <v>410</v>
      </c>
      <c r="AW4012">
        <v>10</v>
      </c>
      <c r="AX4012">
        <v>0</v>
      </c>
      <c r="AY4012">
        <v>0</v>
      </c>
      <c r="AZ4012">
        <v>0</v>
      </c>
      <c r="BA4012" t="s">
        <v>7035</v>
      </c>
      <c r="BB4012">
        <v>120</v>
      </c>
      <c r="BC4012">
        <v>0</v>
      </c>
      <c r="BD4012">
        <v>0</v>
      </c>
      <c r="BE4012" t="s">
        <v>410</v>
      </c>
      <c r="BF4012">
        <v>0.14000000000000001</v>
      </c>
      <c r="BG4012" t="s">
        <v>410</v>
      </c>
      <c r="BH4012" t="s">
        <v>410</v>
      </c>
      <c r="BI4012">
        <v>80</v>
      </c>
      <c r="BJ4012" t="s">
        <v>410</v>
      </c>
      <c r="BK4012">
        <v>0</v>
      </c>
      <c r="BL4012">
        <v>0</v>
      </c>
      <c r="BM4012">
        <v>90</v>
      </c>
      <c r="BN4012">
        <v>0</v>
      </c>
    </row>
    <row r="4013" spans="1:66" x14ac:dyDescent="0.15">
      <c r="A4013" t="s">
        <v>7044</v>
      </c>
      <c r="B4013" t="s">
        <v>227</v>
      </c>
      <c r="C4013">
        <v>2668</v>
      </c>
      <c r="D4013">
        <v>2673</v>
      </c>
      <c r="E4013">
        <v>813.2</v>
      </c>
      <c r="F4013">
        <v>814.7</v>
      </c>
      <c r="G4013" t="s">
        <v>7045</v>
      </c>
      <c r="H4013">
        <v>0</v>
      </c>
      <c r="I4013" t="s">
        <v>7034</v>
      </c>
      <c r="J4013">
        <v>1</v>
      </c>
      <c r="K4013">
        <v>0</v>
      </c>
      <c r="L4013">
        <v>5.7</v>
      </c>
      <c r="M4013" t="s">
        <v>410</v>
      </c>
      <c r="N4013">
        <v>8.9999999999999993E-3</v>
      </c>
      <c r="O4013">
        <v>0</v>
      </c>
      <c r="P4013">
        <v>360</v>
      </c>
      <c r="Q4013" t="s">
        <v>411</v>
      </c>
      <c r="R4013" t="s">
        <v>418</v>
      </c>
      <c r="S4013">
        <v>3.44</v>
      </c>
      <c r="T4013" t="s">
        <v>411</v>
      </c>
      <c r="U4013">
        <v>0</v>
      </c>
      <c r="V4013">
        <v>10</v>
      </c>
      <c r="W4013">
        <v>20</v>
      </c>
      <c r="X4013">
        <v>0</v>
      </c>
      <c r="Y4013">
        <v>0</v>
      </c>
      <c r="Z4013">
        <v>70</v>
      </c>
      <c r="AA4013">
        <v>4.55</v>
      </c>
      <c r="AB4013" t="s">
        <v>410</v>
      </c>
      <c r="AC4013">
        <v>0</v>
      </c>
      <c r="AD4013">
        <v>0</v>
      </c>
      <c r="AE4013">
        <v>0</v>
      </c>
      <c r="AF4013">
        <v>0.8</v>
      </c>
      <c r="AG4013" t="s">
        <v>410</v>
      </c>
      <c r="AH4013">
        <v>0</v>
      </c>
      <c r="AI4013">
        <v>1.76</v>
      </c>
      <c r="AJ4013">
        <v>960</v>
      </c>
      <c r="AK4013" t="s">
        <v>411</v>
      </c>
      <c r="AL4013">
        <v>1.29</v>
      </c>
      <c r="AM4013">
        <v>0</v>
      </c>
      <c r="AN4013">
        <v>10</v>
      </c>
      <c r="AO4013">
        <v>370</v>
      </c>
      <c r="AP4013">
        <v>0</v>
      </c>
      <c r="AQ4013" t="s">
        <v>418</v>
      </c>
      <c r="AR4013">
        <v>0</v>
      </c>
      <c r="AS4013">
        <v>0</v>
      </c>
      <c r="AT4013">
        <v>5.54</v>
      </c>
      <c r="AU4013">
        <v>1.23</v>
      </c>
      <c r="AV4013" t="s">
        <v>410</v>
      </c>
      <c r="AW4013">
        <v>20</v>
      </c>
      <c r="AX4013">
        <v>0</v>
      </c>
      <c r="AY4013">
        <v>0</v>
      </c>
      <c r="AZ4013">
        <v>0</v>
      </c>
      <c r="BA4013" t="s">
        <v>7035</v>
      </c>
      <c r="BB4013">
        <v>140</v>
      </c>
      <c r="BC4013">
        <v>0</v>
      </c>
      <c r="BD4013">
        <v>0</v>
      </c>
      <c r="BE4013" t="s">
        <v>410</v>
      </c>
      <c r="BF4013">
        <v>0.19</v>
      </c>
      <c r="BG4013" t="s">
        <v>410</v>
      </c>
      <c r="BH4013" t="s">
        <v>410</v>
      </c>
      <c r="BI4013">
        <v>120</v>
      </c>
      <c r="BJ4013" t="s">
        <v>410</v>
      </c>
      <c r="BK4013">
        <v>0</v>
      </c>
      <c r="BL4013">
        <v>0</v>
      </c>
      <c r="BM4013">
        <v>90</v>
      </c>
      <c r="BN4013">
        <v>0</v>
      </c>
    </row>
    <row r="4014" spans="1:66" x14ac:dyDescent="0.15">
      <c r="A4014" t="s">
        <v>7046</v>
      </c>
      <c r="B4014" t="s">
        <v>227</v>
      </c>
      <c r="C4014">
        <v>2673</v>
      </c>
      <c r="D4014">
        <v>2678</v>
      </c>
      <c r="E4014">
        <v>814.7</v>
      </c>
      <c r="F4014">
        <v>816.2</v>
      </c>
      <c r="G4014" t="s">
        <v>7047</v>
      </c>
      <c r="H4014">
        <v>0</v>
      </c>
      <c r="I4014" t="s">
        <v>7034</v>
      </c>
      <c r="J4014" t="s">
        <v>416</v>
      </c>
      <c r="K4014">
        <v>0</v>
      </c>
      <c r="L4014">
        <v>6</v>
      </c>
      <c r="M4014">
        <v>60</v>
      </c>
      <c r="N4014">
        <v>0.02</v>
      </c>
      <c r="O4014">
        <v>0</v>
      </c>
      <c r="P4014">
        <v>330</v>
      </c>
      <c r="Q4014" t="s">
        <v>411</v>
      </c>
      <c r="R4014" t="s">
        <v>418</v>
      </c>
      <c r="S4014">
        <v>3.34</v>
      </c>
      <c r="T4014" t="s">
        <v>411</v>
      </c>
      <c r="U4014">
        <v>0</v>
      </c>
      <c r="V4014">
        <v>30</v>
      </c>
      <c r="W4014">
        <v>10</v>
      </c>
      <c r="X4014">
        <v>0</v>
      </c>
      <c r="Y4014">
        <v>0</v>
      </c>
      <c r="Z4014">
        <v>120</v>
      </c>
      <c r="AA4014">
        <v>6.96</v>
      </c>
      <c r="AB4014" t="s">
        <v>410</v>
      </c>
      <c r="AC4014">
        <v>0</v>
      </c>
      <c r="AD4014">
        <v>0</v>
      </c>
      <c r="AE4014">
        <v>0</v>
      </c>
      <c r="AF4014">
        <v>1</v>
      </c>
      <c r="AG4014" t="s">
        <v>410</v>
      </c>
      <c r="AH4014">
        <v>0</v>
      </c>
      <c r="AI4014">
        <v>2.12</v>
      </c>
      <c r="AJ4014">
        <v>1210</v>
      </c>
      <c r="AK4014" t="s">
        <v>411</v>
      </c>
      <c r="AL4014">
        <v>1.49</v>
      </c>
      <c r="AM4014">
        <v>0</v>
      </c>
      <c r="AN4014">
        <v>10</v>
      </c>
      <c r="AO4014">
        <v>550</v>
      </c>
      <c r="AP4014">
        <v>0</v>
      </c>
      <c r="AQ4014">
        <v>20</v>
      </c>
      <c r="AR4014">
        <v>0</v>
      </c>
      <c r="AS4014">
        <v>0</v>
      </c>
      <c r="AT4014">
        <v>5.75</v>
      </c>
      <c r="AU4014">
        <v>2.56</v>
      </c>
      <c r="AV4014" t="s">
        <v>410</v>
      </c>
      <c r="AW4014">
        <v>30</v>
      </c>
      <c r="AX4014">
        <v>0</v>
      </c>
      <c r="AY4014">
        <v>0</v>
      </c>
      <c r="AZ4014">
        <v>0</v>
      </c>
      <c r="BA4014" t="s">
        <v>7035</v>
      </c>
      <c r="BB4014">
        <v>150</v>
      </c>
      <c r="BC4014">
        <v>0</v>
      </c>
      <c r="BD4014">
        <v>0</v>
      </c>
      <c r="BE4014" t="s">
        <v>410</v>
      </c>
      <c r="BF4014">
        <v>0.21</v>
      </c>
      <c r="BG4014" t="s">
        <v>410</v>
      </c>
      <c r="BH4014" t="s">
        <v>410</v>
      </c>
      <c r="BI4014">
        <v>170</v>
      </c>
      <c r="BJ4014" t="s">
        <v>410</v>
      </c>
      <c r="BK4014">
        <v>0</v>
      </c>
      <c r="BL4014">
        <v>0</v>
      </c>
      <c r="BM4014">
        <v>120</v>
      </c>
      <c r="BN4014">
        <v>0</v>
      </c>
    </row>
    <row r="4015" spans="1:66" x14ac:dyDescent="0.15">
      <c r="A4015" t="s">
        <v>7048</v>
      </c>
      <c r="B4015" t="s">
        <v>227</v>
      </c>
      <c r="C4015">
        <v>2678</v>
      </c>
      <c r="D4015">
        <v>2682</v>
      </c>
      <c r="E4015">
        <v>816.2</v>
      </c>
      <c r="F4015">
        <v>817.5</v>
      </c>
      <c r="G4015" t="s">
        <v>7049</v>
      </c>
      <c r="H4015">
        <v>0</v>
      </c>
      <c r="I4015" t="s">
        <v>7034</v>
      </c>
      <c r="J4015" t="s">
        <v>416</v>
      </c>
      <c r="K4015">
        <v>0</v>
      </c>
      <c r="L4015">
        <v>6.18</v>
      </c>
      <c r="M4015">
        <v>60</v>
      </c>
      <c r="N4015">
        <v>1.9E-2</v>
      </c>
      <c r="O4015">
        <v>0</v>
      </c>
      <c r="P4015">
        <v>330</v>
      </c>
      <c r="Q4015" t="s">
        <v>411</v>
      </c>
      <c r="R4015" t="s">
        <v>418</v>
      </c>
      <c r="S4015">
        <v>3.43</v>
      </c>
      <c r="T4015" t="s">
        <v>411</v>
      </c>
      <c r="U4015">
        <v>0</v>
      </c>
      <c r="V4015">
        <v>30</v>
      </c>
      <c r="W4015">
        <v>20</v>
      </c>
      <c r="X4015">
        <v>0</v>
      </c>
      <c r="Y4015">
        <v>0</v>
      </c>
      <c r="Z4015">
        <v>140</v>
      </c>
      <c r="AA4015">
        <v>6.75</v>
      </c>
      <c r="AB4015" t="s">
        <v>410</v>
      </c>
      <c r="AC4015">
        <v>0</v>
      </c>
      <c r="AD4015">
        <v>0</v>
      </c>
      <c r="AE4015">
        <v>0</v>
      </c>
      <c r="AF4015">
        <v>1</v>
      </c>
      <c r="AG4015" t="s">
        <v>410</v>
      </c>
      <c r="AH4015">
        <v>0</v>
      </c>
      <c r="AI4015">
        <v>2.13</v>
      </c>
      <c r="AJ4015">
        <v>1200</v>
      </c>
      <c r="AK4015" t="s">
        <v>411</v>
      </c>
      <c r="AL4015">
        <v>1.58</v>
      </c>
      <c r="AM4015">
        <v>0</v>
      </c>
      <c r="AN4015">
        <v>20</v>
      </c>
      <c r="AO4015">
        <v>430</v>
      </c>
      <c r="AP4015">
        <v>0</v>
      </c>
      <c r="AQ4015">
        <v>20</v>
      </c>
      <c r="AR4015">
        <v>0</v>
      </c>
      <c r="AS4015">
        <v>0</v>
      </c>
      <c r="AT4015">
        <v>5.14</v>
      </c>
      <c r="AU4015">
        <v>2.5099999999999998</v>
      </c>
      <c r="AV4015" t="s">
        <v>410</v>
      </c>
      <c r="AW4015">
        <v>30</v>
      </c>
      <c r="AX4015">
        <v>0</v>
      </c>
      <c r="AY4015">
        <v>0</v>
      </c>
      <c r="AZ4015">
        <v>0</v>
      </c>
      <c r="BA4015" t="s">
        <v>7035</v>
      </c>
      <c r="BB4015">
        <v>160</v>
      </c>
      <c r="BC4015">
        <v>0</v>
      </c>
      <c r="BD4015">
        <v>0</v>
      </c>
      <c r="BE4015" t="s">
        <v>410</v>
      </c>
      <c r="BF4015">
        <v>0.19</v>
      </c>
      <c r="BG4015" t="s">
        <v>410</v>
      </c>
      <c r="BH4015" t="s">
        <v>410</v>
      </c>
      <c r="BI4015">
        <v>220</v>
      </c>
      <c r="BJ4015" t="s">
        <v>410</v>
      </c>
      <c r="BK4015">
        <v>0</v>
      </c>
      <c r="BL4015">
        <v>0</v>
      </c>
      <c r="BM4015">
        <v>150</v>
      </c>
      <c r="BN4015">
        <v>0</v>
      </c>
    </row>
    <row r="4016" spans="1:66" x14ac:dyDescent="0.15">
      <c r="A4016" t="s">
        <v>7050</v>
      </c>
      <c r="B4016" t="s">
        <v>228</v>
      </c>
      <c r="C4016" t="s">
        <v>407</v>
      </c>
      <c r="D4016" t="s">
        <v>407</v>
      </c>
      <c r="E4016" t="s">
        <v>407</v>
      </c>
      <c r="F4016" t="s">
        <v>407</v>
      </c>
      <c r="G4016">
        <v>0</v>
      </c>
      <c r="H4016" t="s">
        <v>470</v>
      </c>
      <c r="I4016" t="s">
        <v>7051</v>
      </c>
      <c r="J4016" t="s">
        <v>416</v>
      </c>
      <c r="K4016">
        <v>0</v>
      </c>
      <c r="L4016">
        <v>3.59</v>
      </c>
      <c r="M4016" t="s">
        <v>410</v>
      </c>
      <c r="N4016" t="s">
        <v>417</v>
      </c>
      <c r="O4016">
        <v>0</v>
      </c>
      <c r="P4016">
        <v>790</v>
      </c>
      <c r="Q4016" t="s">
        <v>411</v>
      </c>
      <c r="R4016" t="s">
        <v>418</v>
      </c>
      <c r="S4016">
        <v>1.33</v>
      </c>
      <c r="T4016" t="s">
        <v>411</v>
      </c>
      <c r="U4016">
        <v>0</v>
      </c>
      <c r="V4016" t="s">
        <v>411</v>
      </c>
      <c r="W4016">
        <v>30</v>
      </c>
      <c r="X4016">
        <v>0</v>
      </c>
      <c r="Y4016">
        <v>0</v>
      </c>
      <c r="Z4016">
        <v>30</v>
      </c>
      <c r="AA4016">
        <v>2.2200000000000002</v>
      </c>
      <c r="AB4016" t="s">
        <v>410</v>
      </c>
      <c r="AC4016">
        <v>0</v>
      </c>
      <c r="AD4016">
        <v>0</v>
      </c>
      <c r="AE4016">
        <v>0</v>
      </c>
      <c r="AF4016">
        <v>1.3</v>
      </c>
      <c r="AG4016" t="s">
        <v>410</v>
      </c>
      <c r="AH4016">
        <v>0</v>
      </c>
      <c r="AI4016">
        <v>0.27</v>
      </c>
      <c r="AJ4016">
        <v>580</v>
      </c>
      <c r="AK4016" t="s">
        <v>411</v>
      </c>
      <c r="AL4016">
        <v>3.22</v>
      </c>
      <c r="AM4016">
        <v>0</v>
      </c>
      <c r="AN4016">
        <v>10</v>
      </c>
      <c r="AO4016">
        <v>340</v>
      </c>
      <c r="AP4016">
        <v>0</v>
      </c>
      <c r="AQ4016" t="s">
        <v>418</v>
      </c>
      <c r="AR4016">
        <v>0</v>
      </c>
      <c r="AS4016">
        <v>0</v>
      </c>
      <c r="AT4016">
        <v>0.11</v>
      </c>
      <c r="AU4016" t="s">
        <v>421</v>
      </c>
      <c r="AV4016" t="s">
        <v>410</v>
      </c>
      <c r="AW4016" t="s">
        <v>411</v>
      </c>
      <c r="AX4016">
        <v>0</v>
      </c>
      <c r="AY4016">
        <v>0</v>
      </c>
      <c r="AZ4016">
        <v>0</v>
      </c>
      <c r="BA4016" t="s">
        <v>7052</v>
      </c>
      <c r="BB4016">
        <v>160</v>
      </c>
      <c r="BC4016">
        <v>0</v>
      </c>
      <c r="BD4016">
        <v>0</v>
      </c>
      <c r="BE4016" t="s">
        <v>410</v>
      </c>
      <c r="BF4016">
        <v>0.17</v>
      </c>
      <c r="BG4016" t="s">
        <v>410</v>
      </c>
      <c r="BH4016" t="s">
        <v>410</v>
      </c>
      <c r="BI4016">
        <v>30</v>
      </c>
      <c r="BJ4016" t="s">
        <v>410</v>
      </c>
      <c r="BK4016">
        <v>0</v>
      </c>
      <c r="BL4016">
        <v>0</v>
      </c>
      <c r="BM4016">
        <v>30</v>
      </c>
      <c r="BN4016">
        <v>0</v>
      </c>
    </row>
    <row r="4017" spans="1:66" x14ac:dyDescent="0.15">
      <c r="A4017" t="s">
        <v>7053</v>
      </c>
      <c r="B4017" t="s">
        <v>228</v>
      </c>
      <c r="C4017">
        <v>2026</v>
      </c>
      <c r="D4017">
        <v>2031</v>
      </c>
      <c r="E4017">
        <v>617.5</v>
      </c>
      <c r="F4017">
        <v>619</v>
      </c>
      <c r="G4017" t="s">
        <v>7054</v>
      </c>
      <c r="H4017">
        <v>0</v>
      </c>
      <c r="I4017" t="s">
        <v>7051</v>
      </c>
      <c r="J4017" t="s">
        <v>416</v>
      </c>
      <c r="K4017">
        <v>0</v>
      </c>
      <c r="L4017">
        <v>6.09</v>
      </c>
      <c r="M4017" t="s">
        <v>410</v>
      </c>
      <c r="N4017">
        <v>4.2000000000000003E-2</v>
      </c>
      <c r="O4017">
        <v>0</v>
      </c>
      <c r="P4017">
        <v>80</v>
      </c>
      <c r="Q4017" t="s">
        <v>411</v>
      </c>
      <c r="R4017" t="s">
        <v>418</v>
      </c>
      <c r="S4017">
        <v>3.18</v>
      </c>
      <c r="T4017" t="s">
        <v>411</v>
      </c>
      <c r="U4017">
        <v>0</v>
      </c>
      <c r="V4017">
        <v>20</v>
      </c>
      <c r="W4017">
        <v>30</v>
      </c>
      <c r="X4017">
        <v>0</v>
      </c>
      <c r="Y4017">
        <v>0</v>
      </c>
      <c r="Z4017">
        <v>50</v>
      </c>
      <c r="AA4017">
        <v>17.3</v>
      </c>
      <c r="AB4017" t="s">
        <v>410</v>
      </c>
      <c r="AC4017">
        <v>0</v>
      </c>
      <c r="AD4017">
        <v>0</v>
      </c>
      <c r="AE4017">
        <v>0</v>
      </c>
      <c r="AF4017">
        <v>0.1</v>
      </c>
      <c r="AG4017" t="s">
        <v>410</v>
      </c>
      <c r="AH4017">
        <v>0</v>
      </c>
      <c r="AI4017">
        <v>1.9</v>
      </c>
      <c r="AJ4017">
        <v>1490</v>
      </c>
      <c r="AK4017" t="s">
        <v>411</v>
      </c>
      <c r="AL4017">
        <v>0.17</v>
      </c>
      <c r="AM4017">
        <v>0</v>
      </c>
      <c r="AN4017">
        <v>10</v>
      </c>
      <c r="AO4017">
        <v>1540</v>
      </c>
      <c r="AP4017">
        <v>0</v>
      </c>
      <c r="AQ4017" t="s">
        <v>418</v>
      </c>
      <c r="AR4017">
        <v>0</v>
      </c>
      <c r="AS4017">
        <v>0</v>
      </c>
      <c r="AT4017">
        <v>5</v>
      </c>
      <c r="AU4017">
        <v>0.97</v>
      </c>
      <c r="AV4017" t="s">
        <v>410</v>
      </c>
      <c r="AW4017">
        <v>10</v>
      </c>
      <c r="AX4017">
        <v>0</v>
      </c>
      <c r="AY4017">
        <v>0</v>
      </c>
      <c r="AZ4017">
        <v>0</v>
      </c>
      <c r="BA4017" t="s">
        <v>7052</v>
      </c>
      <c r="BB4017">
        <v>40</v>
      </c>
      <c r="BC4017">
        <v>0</v>
      </c>
      <c r="BD4017">
        <v>0</v>
      </c>
      <c r="BE4017" t="s">
        <v>410</v>
      </c>
      <c r="BF4017">
        <v>0.12</v>
      </c>
      <c r="BG4017" t="s">
        <v>410</v>
      </c>
      <c r="BH4017" t="s">
        <v>410</v>
      </c>
      <c r="BI4017">
        <v>100</v>
      </c>
      <c r="BJ4017" t="s">
        <v>410</v>
      </c>
      <c r="BK4017">
        <v>0</v>
      </c>
      <c r="BL4017">
        <v>0</v>
      </c>
      <c r="BM4017">
        <v>130</v>
      </c>
      <c r="BN4017">
        <v>0</v>
      </c>
    </row>
    <row r="4018" spans="1:66" x14ac:dyDescent="0.15">
      <c r="A4018" t="s">
        <v>7055</v>
      </c>
      <c r="B4018" t="s">
        <v>228</v>
      </c>
      <c r="C4018">
        <v>2031</v>
      </c>
      <c r="D4018">
        <v>2035.5</v>
      </c>
      <c r="E4018">
        <v>619</v>
      </c>
      <c r="F4018">
        <v>620.4</v>
      </c>
      <c r="G4018" t="s">
        <v>7056</v>
      </c>
      <c r="H4018">
        <v>0</v>
      </c>
      <c r="I4018" t="s">
        <v>7051</v>
      </c>
      <c r="J4018" t="s">
        <v>416</v>
      </c>
      <c r="K4018">
        <v>0</v>
      </c>
      <c r="L4018">
        <v>5.87</v>
      </c>
      <c r="M4018">
        <v>50</v>
      </c>
      <c r="N4018">
        <v>1.4999999999999999E-2</v>
      </c>
      <c r="O4018">
        <v>0</v>
      </c>
      <c r="P4018">
        <v>120</v>
      </c>
      <c r="Q4018" t="s">
        <v>411</v>
      </c>
      <c r="R4018" t="s">
        <v>418</v>
      </c>
      <c r="S4018">
        <v>3.77</v>
      </c>
      <c r="T4018" t="s">
        <v>411</v>
      </c>
      <c r="U4018">
        <v>0</v>
      </c>
      <c r="V4018">
        <v>10</v>
      </c>
      <c r="W4018">
        <v>20</v>
      </c>
      <c r="X4018">
        <v>0</v>
      </c>
      <c r="Y4018">
        <v>0</v>
      </c>
      <c r="Z4018">
        <v>100</v>
      </c>
      <c r="AA4018">
        <v>13.6</v>
      </c>
      <c r="AB4018" t="s">
        <v>410</v>
      </c>
      <c r="AC4018">
        <v>0</v>
      </c>
      <c r="AD4018">
        <v>0</v>
      </c>
      <c r="AE4018">
        <v>0</v>
      </c>
      <c r="AF4018">
        <v>0.9</v>
      </c>
      <c r="AG4018" t="s">
        <v>410</v>
      </c>
      <c r="AH4018">
        <v>0</v>
      </c>
      <c r="AI4018">
        <v>1.75</v>
      </c>
      <c r="AJ4018">
        <v>1130</v>
      </c>
      <c r="AK4018" t="s">
        <v>411</v>
      </c>
      <c r="AL4018">
        <v>0.14000000000000001</v>
      </c>
      <c r="AM4018">
        <v>0</v>
      </c>
      <c r="AN4018">
        <v>10</v>
      </c>
      <c r="AO4018">
        <v>1190</v>
      </c>
      <c r="AP4018">
        <v>0</v>
      </c>
      <c r="AQ4018" t="s">
        <v>418</v>
      </c>
      <c r="AR4018">
        <v>0</v>
      </c>
      <c r="AS4018">
        <v>0</v>
      </c>
      <c r="AT4018">
        <v>5.61</v>
      </c>
      <c r="AU4018">
        <v>2.62</v>
      </c>
      <c r="AV4018" t="s">
        <v>410</v>
      </c>
      <c r="AW4018">
        <v>10</v>
      </c>
      <c r="AX4018">
        <v>0</v>
      </c>
      <c r="AY4018">
        <v>0</v>
      </c>
      <c r="AZ4018">
        <v>0</v>
      </c>
      <c r="BA4018" t="s">
        <v>7052</v>
      </c>
      <c r="BB4018">
        <v>50</v>
      </c>
      <c r="BC4018">
        <v>0</v>
      </c>
      <c r="BD4018">
        <v>0</v>
      </c>
      <c r="BE4018" t="s">
        <v>410</v>
      </c>
      <c r="BF4018">
        <v>0.13</v>
      </c>
      <c r="BG4018" t="s">
        <v>410</v>
      </c>
      <c r="BH4018" t="s">
        <v>410</v>
      </c>
      <c r="BI4018">
        <v>80</v>
      </c>
      <c r="BJ4018" t="s">
        <v>410</v>
      </c>
      <c r="BK4018">
        <v>0</v>
      </c>
      <c r="BL4018">
        <v>0</v>
      </c>
      <c r="BM4018">
        <v>90</v>
      </c>
      <c r="BN4018">
        <v>0</v>
      </c>
    </row>
    <row r="4019" spans="1:66" x14ac:dyDescent="0.15">
      <c r="A4019" t="s">
        <v>7057</v>
      </c>
      <c r="B4019" t="s">
        <v>228</v>
      </c>
      <c r="C4019">
        <v>2035.5</v>
      </c>
      <c r="D4019">
        <v>2040</v>
      </c>
      <c r="E4019">
        <v>620.4</v>
      </c>
      <c r="F4019">
        <v>621.79999999999995</v>
      </c>
      <c r="G4019" t="s">
        <v>7058</v>
      </c>
      <c r="H4019">
        <v>0</v>
      </c>
      <c r="I4019" t="s">
        <v>7051</v>
      </c>
      <c r="J4019" t="s">
        <v>416</v>
      </c>
      <c r="K4019">
        <v>0</v>
      </c>
      <c r="L4019">
        <v>0.71</v>
      </c>
      <c r="M4019">
        <v>140</v>
      </c>
      <c r="N4019">
        <v>0.122</v>
      </c>
      <c r="O4019">
        <v>0</v>
      </c>
      <c r="P4019" t="s">
        <v>410</v>
      </c>
      <c r="Q4019" t="s">
        <v>411</v>
      </c>
      <c r="R4019" t="s">
        <v>418</v>
      </c>
      <c r="S4019">
        <v>2.6</v>
      </c>
      <c r="T4019" t="s">
        <v>411</v>
      </c>
      <c r="U4019">
        <v>0</v>
      </c>
      <c r="V4019" t="s">
        <v>411</v>
      </c>
      <c r="W4019">
        <v>30</v>
      </c>
      <c r="X4019">
        <v>0</v>
      </c>
      <c r="Y4019">
        <v>0</v>
      </c>
      <c r="Z4019">
        <v>60</v>
      </c>
      <c r="AA4019">
        <v>8.02</v>
      </c>
      <c r="AB4019" t="s">
        <v>410</v>
      </c>
      <c r="AC4019">
        <v>0</v>
      </c>
      <c r="AD4019">
        <v>0</v>
      </c>
      <c r="AE4019">
        <v>0</v>
      </c>
      <c r="AF4019" t="s">
        <v>959</v>
      </c>
      <c r="AG4019" t="s">
        <v>410</v>
      </c>
      <c r="AH4019">
        <v>0</v>
      </c>
      <c r="AI4019">
        <v>0.86</v>
      </c>
      <c r="AJ4019">
        <v>800</v>
      </c>
      <c r="AK4019" t="s">
        <v>411</v>
      </c>
      <c r="AL4019" t="s">
        <v>421</v>
      </c>
      <c r="AM4019">
        <v>0</v>
      </c>
      <c r="AN4019">
        <v>10</v>
      </c>
      <c r="AO4019">
        <v>210</v>
      </c>
      <c r="AP4019">
        <v>0</v>
      </c>
      <c r="AQ4019" t="s">
        <v>418</v>
      </c>
      <c r="AR4019">
        <v>0</v>
      </c>
      <c r="AS4019">
        <v>0</v>
      </c>
      <c r="AT4019">
        <v>4.57</v>
      </c>
      <c r="AU4019">
        <v>2.0299999999999998</v>
      </c>
      <c r="AV4019" t="s">
        <v>410</v>
      </c>
      <c r="AW4019" t="s">
        <v>411</v>
      </c>
      <c r="AX4019">
        <v>0</v>
      </c>
      <c r="AY4019">
        <v>0</v>
      </c>
      <c r="AZ4019">
        <v>0</v>
      </c>
      <c r="BA4019" t="s">
        <v>7052</v>
      </c>
      <c r="BB4019">
        <v>30</v>
      </c>
      <c r="BC4019">
        <v>0</v>
      </c>
      <c r="BD4019">
        <v>0</v>
      </c>
      <c r="BE4019" t="s">
        <v>410</v>
      </c>
      <c r="BF4019" t="s">
        <v>421</v>
      </c>
      <c r="BG4019" t="s">
        <v>410</v>
      </c>
      <c r="BH4019" t="s">
        <v>410</v>
      </c>
      <c r="BI4019">
        <v>20</v>
      </c>
      <c r="BJ4019" t="s">
        <v>410</v>
      </c>
      <c r="BK4019">
        <v>0</v>
      </c>
      <c r="BL4019">
        <v>0</v>
      </c>
      <c r="BM4019">
        <v>30</v>
      </c>
      <c r="BN4019">
        <v>0</v>
      </c>
    </row>
    <row r="4020" spans="1:66" x14ac:dyDescent="0.15">
      <c r="A4020" t="s">
        <v>7059</v>
      </c>
      <c r="B4020" t="s">
        <v>228</v>
      </c>
      <c r="C4020">
        <v>2040</v>
      </c>
      <c r="D4020">
        <v>2044</v>
      </c>
      <c r="E4020">
        <v>621.79999999999995</v>
      </c>
      <c r="F4020">
        <v>623</v>
      </c>
      <c r="G4020" t="s">
        <v>7060</v>
      </c>
      <c r="H4020">
        <v>0</v>
      </c>
      <c r="I4020" t="s">
        <v>7051</v>
      </c>
      <c r="J4020" t="s">
        <v>416</v>
      </c>
      <c r="K4020">
        <v>0</v>
      </c>
      <c r="L4020">
        <v>2.64</v>
      </c>
      <c r="M4020">
        <v>240</v>
      </c>
      <c r="N4020">
        <v>9.9000000000000005E-2</v>
      </c>
      <c r="O4020">
        <v>0</v>
      </c>
      <c r="P4020">
        <v>70</v>
      </c>
      <c r="Q4020" t="s">
        <v>411</v>
      </c>
      <c r="R4020" t="s">
        <v>418</v>
      </c>
      <c r="S4020">
        <v>5.26</v>
      </c>
      <c r="T4020" t="s">
        <v>411</v>
      </c>
      <c r="U4020">
        <v>0</v>
      </c>
      <c r="V4020">
        <v>10</v>
      </c>
      <c r="W4020">
        <v>30</v>
      </c>
      <c r="X4020">
        <v>0</v>
      </c>
      <c r="Y4020">
        <v>0</v>
      </c>
      <c r="Z4020">
        <v>120</v>
      </c>
      <c r="AA4020">
        <v>6.83</v>
      </c>
      <c r="AB4020" t="s">
        <v>410</v>
      </c>
      <c r="AC4020">
        <v>0</v>
      </c>
      <c r="AD4020">
        <v>0</v>
      </c>
      <c r="AE4020">
        <v>0</v>
      </c>
      <c r="AF4020">
        <v>0.7</v>
      </c>
      <c r="AG4020" t="s">
        <v>410</v>
      </c>
      <c r="AH4020">
        <v>0</v>
      </c>
      <c r="AI4020">
        <v>0.82</v>
      </c>
      <c r="AJ4020">
        <v>660</v>
      </c>
      <c r="AK4020" t="s">
        <v>411</v>
      </c>
      <c r="AL4020">
        <v>7.0000000000000007E-2</v>
      </c>
      <c r="AM4020">
        <v>0</v>
      </c>
      <c r="AN4020">
        <v>10</v>
      </c>
      <c r="AO4020">
        <v>470</v>
      </c>
      <c r="AP4020">
        <v>0</v>
      </c>
      <c r="AQ4020" t="s">
        <v>418</v>
      </c>
      <c r="AR4020">
        <v>0</v>
      </c>
      <c r="AS4020">
        <v>0</v>
      </c>
      <c r="AT4020">
        <v>3.95</v>
      </c>
      <c r="AU4020">
        <v>3.32</v>
      </c>
      <c r="AV4020" t="s">
        <v>410</v>
      </c>
      <c r="AW4020">
        <v>10</v>
      </c>
      <c r="AX4020">
        <v>0</v>
      </c>
      <c r="AY4020">
        <v>0</v>
      </c>
      <c r="AZ4020">
        <v>0</v>
      </c>
      <c r="BA4020" t="s">
        <v>7052</v>
      </c>
      <c r="BB4020">
        <v>90</v>
      </c>
      <c r="BC4020">
        <v>0</v>
      </c>
      <c r="BD4020">
        <v>0</v>
      </c>
      <c r="BE4020" t="s">
        <v>410</v>
      </c>
      <c r="BF4020">
        <v>0.08</v>
      </c>
      <c r="BG4020" t="s">
        <v>410</v>
      </c>
      <c r="BH4020" t="s">
        <v>410</v>
      </c>
      <c r="BI4020">
        <v>60</v>
      </c>
      <c r="BJ4020" t="s">
        <v>410</v>
      </c>
      <c r="BK4020">
        <v>0</v>
      </c>
      <c r="BL4020">
        <v>0</v>
      </c>
      <c r="BM4020">
        <v>30</v>
      </c>
      <c r="BN4020">
        <v>0</v>
      </c>
    </row>
    <row r="4021" spans="1:66" x14ac:dyDescent="0.15">
      <c r="A4021" t="s">
        <v>7061</v>
      </c>
      <c r="B4021" t="s">
        <v>228</v>
      </c>
      <c r="C4021">
        <v>3419.5</v>
      </c>
      <c r="D4021">
        <v>3422.5</v>
      </c>
      <c r="E4021">
        <v>1042.3</v>
      </c>
      <c r="F4021">
        <v>1043.2</v>
      </c>
      <c r="G4021" t="s">
        <v>7062</v>
      </c>
      <c r="H4021">
        <v>0</v>
      </c>
      <c r="I4021" t="s">
        <v>7051</v>
      </c>
      <c r="J4021" t="s">
        <v>416</v>
      </c>
      <c r="K4021">
        <v>0</v>
      </c>
      <c r="L4021">
        <v>6.12</v>
      </c>
      <c r="M4021" t="s">
        <v>410</v>
      </c>
      <c r="N4021">
        <v>1.0999999999999999E-2</v>
      </c>
      <c r="O4021">
        <v>0</v>
      </c>
      <c r="P4021">
        <v>140</v>
      </c>
      <c r="Q4021" t="s">
        <v>411</v>
      </c>
      <c r="R4021" t="s">
        <v>418</v>
      </c>
      <c r="S4021" t="s">
        <v>421</v>
      </c>
      <c r="T4021" t="s">
        <v>411</v>
      </c>
      <c r="U4021">
        <v>0</v>
      </c>
      <c r="V4021" t="s">
        <v>411</v>
      </c>
      <c r="W4021" t="s">
        <v>411</v>
      </c>
      <c r="X4021">
        <v>0</v>
      </c>
      <c r="Y4021">
        <v>0</v>
      </c>
      <c r="Z4021">
        <v>10</v>
      </c>
      <c r="AA4021">
        <v>2.82</v>
      </c>
      <c r="AB4021" t="s">
        <v>410</v>
      </c>
      <c r="AC4021">
        <v>0</v>
      </c>
      <c r="AD4021">
        <v>0</v>
      </c>
      <c r="AE4021">
        <v>0</v>
      </c>
      <c r="AF4021">
        <v>0.5</v>
      </c>
      <c r="AG4021" t="s">
        <v>410</v>
      </c>
      <c r="AH4021">
        <v>0</v>
      </c>
      <c r="AI4021">
        <v>6.55</v>
      </c>
      <c r="AJ4021">
        <v>380</v>
      </c>
      <c r="AK4021" t="s">
        <v>411</v>
      </c>
      <c r="AL4021" t="s">
        <v>421</v>
      </c>
      <c r="AM4021">
        <v>0</v>
      </c>
      <c r="AN4021" t="s">
        <v>411</v>
      </c>
      <c r="AO4021">
        <v>110</v>
      </c>
      <c r="AP4021">
        <v>0</v>
      </c>
      <c r="AQ4021" t="s">
        <v>418</v>
      </c>
      <c r="AR4021">
        <v>0</v>
      </c>
      <c r="AS4021">
        <v>0</v>
      </c>
      <c r="AT4021">
        <v>3.17</v>
      </c>
      <c r="AU4021">
        <v>0.64</v>
      </c>
      <c r="AV4021" t="s">
        <v>410</v>
      </c>
      <c r="AW4021">
        <v>10</v>
      </c>
      <c r="AX4021">
        <v>0</v>
      </c>
      <c r="AY4021">
        <v>0</v>
      </c>
      <c r="AZ4021">
        <v>0</v>
      </c>
      <c r="BA4021" t="s">
        <v>7052</v>
      </c>
      <c r="BB4021">
        <v>10</v>
      </c>
      <c r="BC4021">
        <v>0</v>
      </c>
      <c r="BD4021">
        <v>0</v>
      </c>
      <c r="BE4021" t="s">
        <v>410</v>
      </c>
      <c r="BF4021">
        <v>0.06</v>
      </c>
      <c r="BG4021" t="s">
        <v>410</v>
      </c>
      <c r="BH4021" t="s">
        <v>410</v>
      </c>
      <c r="BI4021" t="s">
        <v>411</v>
      </c>
      <c r="BJ4021" t="s">
        <v>410</v>
      </c>
      <c r="BK4021">
        <v>0</v>
      </c>
      <c r="BL4021">
        <v>0</v>
      </c>
      <c r="BM4021">
        <v>130</v>
      </c>
      <c r="BN4021">
        <v>0</v>
      </c>
    </row>
    <row r="4022" spans="1:66" x14ac:dyDescent="0.15">
      <c r="A4022" t="s">
        <v>7063</v>
      </c>
      <c r="B4022" t="s">
        <v>228</v>
      </c>
      <c r="C4022">
        <v>3422.5</v>
      </c>
      <c r="D4022">
        <v>3425</v>
      </c>
      <c r="E4022">
        <v>1043.2</v>
      </c>
      <c r="F4022">
        <v>1043.9000000000001</v>
      </c>
      <c r="G4022" t="s">
        <v>7064</v>
      </c>
      <c r="H4022">
        <v>0</v>
      </c>
      <c r="I4022" t="s">
        <v>7051</v>
      </c>
      <c r="J4022">
        <v>1</v>
      </c>
      <c r="K4022">
        <v>0</v>
      </c>
      <c r="L4022">
        <v>6.18</v>
      </c>
      <c r="M4022">
        <v>70</v>
      </c>
      <c r="N4022">
        <v>9.8000000000000004E-2</v>
      </c>
      <c r="O4022">
        <v>0</v>
      </c>
      <c r="P4022">
        <v>120</v>
      </c>
      <c r="Q4022" t="s">
        <v>411</v>
      </c>
      <c r="R4022" t="s">
        <v>418</v>
      </c>
      <c r="S4022">
        <v>0.24</v>
      </c>
      <c r="T4022" t="s">
        <v>411</v>
      </c>
      <c r="U4022">
        <v>0</v>
      </c>
      <c r="V4022" t="s">
        <v>411</v>
      </c>
      <c r="W4022" t="s">
        <v>411</v>
      </c>
      <c r="X4022">
        <v>0</v>
      </c>
      <c r="Y4022">
        <v>0</v>
      </c>
      <c r="Z4022">
        <v>90</v>
      </c>
      <c r="AA4022">
        <v>4.37</v>
      </c>
      <c r="AB4022" t="s">
        <v>410</v>
      </c>
      <c r="AC4022">
        <v>0</v>
      </c>
      <c r="AD4022">
        <v>0</v>
      </c>
      <c r="AE4022">
        <v>0</v>
      </c>
      <c r="AF4022">
        <v>0.5</v>
      </c>
      <c r="AG4022" t="s">
        <v>410</v>
      </c>
      <c r="AH4022">
        <v>0</v>
      </c>
      <c r="AI4022">
        <v>6.36</v>
      </c>
      <c r="AJ4022">
        <v>430</v>
      </c>
      <c r="AK4022" t="s">
        <v>411</v>
      </c>
      <c r="AL4022" t="s">
        <v>421</v>
      </c>
      <c r="AM4022">
        <v>0</v>
      </c>
      <c r="AN4022" t="s">
        <v>411</v>
      </c>
      <c r="AO4022">
        <v>330</v>
      </c>
      <c r="AP4022">
        <v>0</v>
      </c>
      <c r="AQ4022">
        <v>40</v>
      </c>
      <c r="AR4022">
        <v>0</v>
      </c>
      <c r="AS4022">
        <v>0</v>
      </c>
      <c r="AT4022">
        <v>2.74</v>
      </c>
      <c r="AU4022">
        <v>2.56</v>
      </c>
      <c r="AV4022">
        <v>70</v>
      </c>
      <c r="AW4022">
        <v>10</v>
      </c>
      <c r="AX4022">
        <v>0</v>
      </c>
      <c r="AY4022">
        <v>0</v>
      </c>
      <c r="AZ4022">
        <v>0</v>
      </c>
      <c r="BA4022" t="s">
        <v>7052</v>
      </c>
      <c r="BB4022">
        <v>10</v>
      </c>
      <c r="BC4022">
        <v>0</v>
      </c>
      <c r="BD4022">
        <v>0</v>
      </c>
      <c r="BE4022" t="s">
        <v>410</v>
      </c>
      <c r="BF4022">
        <v>0.13</v>
      </c>
      <c r="BG4022" t="s">
        <v>410</v>
      </c>
      <c r="BH4022" t="s">
        <v>410</v>
      </c>
      <c r="BI4022">
        <v>20</v>
      </c>
      <c r="BJ4022" t="s">
        <v>410</v>
      </c>
      <c r="BK4022">
        <v>0</v>
      </c>
      <c r="BL4022">
        <v>0</v>
      </c>
      <c r="BM4022">
        <v>160</v>
      </c>
      <c r="BN4022">
        <v>0</v>
      </c>
    </row>
    <row r="4023" spans="1:66" x14ac:dyDescent="0.15">
      <c r="A4023" t="s">
        <v>7065</v>
      </c>
      <c r="B4023" t="s">
        <v>228</v>
      </c>
      <c r="C4023">
        <v>3425</v>
      </c>
      <c r="D4023">
        <v>3430</v>
      </c>
      <c r="E4023">
        <v>1043.9000000000001</v>
      </c>
      <c r="F4023">
        <v>1045.5</v>
      </c>
      <c r="G4023" t="s">
        <v>7066</v>
      </c>
      <c r="H4023">
        <v>0</v>
      </c>
      <c r="I4023" t="s">
        <v>7051</v>
      </c>
      <c r="J4023">
        <v>1</v>
      </c>
      <c r="K4023">
        <v>0</v>
      </c>
      <c r="L4023">
        <v>5.9</v>
      </c>
      <c r="M4023" t="s">
        <v>410</v>
      </c>
      <c r="N4023">
        <v>5.8000000000000003E-2</v>
      </c>
      <c r="O4023">
        <v>0</v>
      </c>
      <c r="P4023">
        <v>210</v>
      </c>
      <c r="Q4023" t="s">
        <v>411</v>
      </c>
      <c r="R4023" t="s">
        <v>418</v>
      </c>
      <c r="S4023">
        <v>0.28999999999999998</v>
      </c>
      <c r="T4023" t="s">
        <v>411</v>
      </c>
      <c r="U4023">
        <v>0</v>
      </c>
      <c r="V4023" t="s">
        <v>411</v>
      </c>
      <c r="W4023" t="s">
        <v>411</v>
      </c>
      <c r="X4023">
        <v>0</v>
      </c>
      <c r="Y4023">
        <v>0</v>
      </c>
      <c r="Z4023">
        <v>40</v>
      </c>
      <c r="AA4023">
        <v>2.1</v>
      </c>
      <c r="AB4023" t="s">
        <v>410</v>
      </c>
      <c r="AC4023">
        <v>0</v>
      </c>
      <c r="AD4023">
        <v>0</v>
      </c>
      <c r="AE4023">
        <v>0</v>
      </c>
      <c r="AF4023">
        <v>0.9</v>
      </c>
      <c r="AG4023" t="s">
        <v>410</v>
      </c>
      <c r="AH4023">
        <v>0</v>
      </c>
      <c r="AI4023">
        <v>4.95</v>
      </c>
      <c r="AJ4023">
        <v>400</v>
      </c>
      <c r="AK4023" t="s">
        <v>411</v>
      </c>
      <c r="AL4023">
        <v>7.0000000000000007E-2</v>
      </c>
      <c r="AM4023">
        <v>0</v>
      </c>
      <c r="AN4023" t="s">
        <v>411</v>
      </c>
      <c r="AO4023">
        <v>210</v>
      </c>
      <c r="AP4023">
        <v>0</v>
      </c>
      <c r="AQ4023">
        <v>120</v>
      </c>
      <c r="AR4023">
        <v>0</v>
      </c>
      <c r="AS4023">
        <v>0</v>
      </c>
      <c r="AT4023">
        <v>5.57</v>
      </c>
      <c r="AU4023">
        <v>0.47</v>
      </c>
      <c r="AV4023">
        <v>50</v>
      </c>
      <c r="AW4023">
        <v>10</v>
      </c>
      <c r="AX4023">
        <v>0</v>
      </c>
      <c r="AY4023">
        <v>0</v>
      </c>
      <c r="AZ4023">
        <v>0</v>
      </c>
      <c r="BA4023" t="s">
        <v>7052</v>
      </c>
      <c r="BB4023">
        <v>10</v>
      </c>
      <c r="BC4023">
        <v>0</v>
      </c>
      <c r="BD4023">
        <v>0</v>
      </c>
      <c r="BE4023" t="s">
        <v>410</v>
      </c>
      <c r="BF4023">
        <v>0.09</v>
      </c>
      <c r="BG4023" t="s">
        <v>410</v>
      </c>
      <c r="BH4023" t="s">
        <v>410</v>
      </c>
      <c r="BI4023">
        <v>10</v>
      </c>
      <c r="BJ4023" t="s">
        <v>410</v>
      </c>
      <c r="BK4023">
        <v>0</v>
      </c>
      <c r="BL4023">
        <v>0</v>
      </c>
      <c r="BM4023">
        <v>220</v>
      </c>
      <c r="BN4023">
        <v>0</v>
      </c>
    </row>
    <row r="4024" spans="1:66" x14ac:dyDescent="0.15">
      <c r="A4024" t="s">
        <v>7067</v>
      </c>
      <c r="B4024" t="s">
        <v>228</v>
      </c>
      <c r="C4024">
        <v>3430</v>
      </c>
      <c r="D4024">
        <v>3435</v>
      </c>
      <c r="E4024">
        <v>1045.5</v>
      </c>
      <c r="F4024">
        <v>1047</v>
      </c>
      <c r="G4024" t="s">
        <v>7068</v>
      </c>
      <c r="H4024">
        <v>0</v>
      </c>
      <c r="I4024" t="s">
        <v>7051</v>
      </c>
      <c r="J4024" t="s">
        <v>416</v>
      </c>
      <c r="K4024">
        <v>0</v>
      </c>
      <c r="L4024">
        <v>6.07</v>
      </c>
      <c r="M4024" t="s">
        <v>410</v>
      </c>
      <c r="N4024">
        <v>1.4999999999999999E-2</v>
      </c>
      <c r="O4024">
        <v>0</v>
      </c>
      <c r="P4024">
        <v>360</v>
      </c>
      <c r="Q4024" t="s">
        <v>411</v>
      </c>
      <c r="R4024" t="s">
        <v>418</v>
      </c>
      <c r="S4024" t="s">
        <v>421</v>
      </c>
      <c r="T4024" t="s">
        <v>411</v>
      </c>
      <c r="U4024">
        <v>0</v>
      </c>
      <c r="V4024" t="s">
        <v>411</v>
      </c>
      <c r="W4024" t="s">
        <v>411</v>
      </c>
      <c r="X4024">
        <v>0</v>
      </c>
      <c r="Y4024">
        <v>0</v>
      </c>
      <c r="Z4024">
        <v>10</v>
      </c>
      <c r="AA4024">
        <v>1.82</v>
      </c>
      <c r="AB4024" t="s">
        <v>410</v>
      </c>
      <c r="AC4024">
        <v>0</v>
      </c>
      <c r="AD4024">
        <v>0</v>
      </c>
      <c r="AE4024">
        <v>0</v>
      </c>
      <c r="AF4024">
        <v>1.3</v>
      </c>
      <c r="AG4024" t="s">
        <v>410</v>
      </c>
      <c r="AH4024">
        <v>0</v>
      </c>
      <c r="AI4024">
        <v>3.28</v>
      </c>
      <c r="AJ4024">
        <v>240</v>
      </c>
      <c r="AK4024" t="s">
        <v>411</v>
      </c>
      <c r="AL4024">
        <v>0.11</v>
      </c>
      <c r="AM4024">
        <v>0</v>
      </c>
      <c r="AN4024" t="s">
        <v>411</v>
      </c>
      <c r="AO4024">
        <v>100</v>
      </c>
      <c r="AP4024">
        <v>0</v>
      </c>
      <c r="AQ4024">
        <v>20</v>
      </c>
      <c r="AR4024">
        <v>0</v>
      </c>
      <c r="AS4024">
        <v>0</v>
      </c>
      <c r="AT4024">
        <v>5.73</v>
      </c>
      <c r="AU4024">
        <v>0.78</v>
      </c>
      <c r="AV4024" t="s">
        <v>410</v>
      </c>
      <c r="AW4024">
        <v>10</v>
      </c>
      <c r="AX4024">
        <v>0</v>
      </c>
      <c r="AY4024">
        <v>0</v>
      </c>
      <c r="AZ4024">
        <v>0</v>
      </c>
      <c r="BA4024" t="s">
        <v>7052</v>
      </c>
      <c r="BB4024">
        <v>10</v>
      </c>
      <c r="BC4024">
        <v>0</v>
      </c>
      <c r="BD4024">
        <v>0</v>
      </c>
      <c r="BE4024" t="s">
        <v>410</v>
      </c>
      <c r="BF4024">
        <v>7.0000000000000007E-2</v>
      </c>
      <c r="BG4024" t="s">
        <v>410</v>
      </c>
      <c r="BH4024" t="s">
        <v>410</v>
      </c>
      <c r="BI4024" t="s">
        <v>411</v>
      </c>
      <c r="BJ4024" t="s">
        <v>410</v>
      </c>
      <c r="BK4024">
        <v>0</v>
      </c>
      <c r="BL4024">
        <v>0</v>
      </c>
      <c r="BM4024">
        <v>70</v>
      </c>
      <c r="BN4024">
        <v>0</v>
      </c>
    </row>
    <row r="4025" spans="1:66" x14ac:dyDescent="0.15">
      <c r="A4025" t="s">
        <v>7069</v>
      </c>
      <c r="B4025" t="s">
        <v>228</v>
      </c>
      <c r="C4025">
        <v>3435</v>
      </c>
      <c r="D4025">
        <v>3438</v>
      </c>
      <c r="E4025">
        <v>1047</v>
      </c>
      <c r="F4025">
        <v>1047.9000000000001</v>
      </c>
      <c r="G4025" t="s">
        <v>7070</v>
      </c>
      <c r="H4025">
        <v>0</v>
      </c>
      <c r="I4025" t="s">
        <v>7051</v>
      </c>
      <c r="J4025">
        <v>1</v>
      </c>
      <c r="K4025">
        <v>0</v>
      </c>
      <c r="L4025">
        <v>5.61</v>
      </c>
      <c r="M4025" t="s">
        <v>410</v>
      </c>
      <c r="N4025">
        <v>1.7000000000000001E-2</v>
      </c>
      <c r="O4025">
        <v>0</v>
      </c>
      <c r="P4025">
        <v>220</v>
      </c>
      <c r="Q4025" t="s">
        <v>411</v>
      </c>
      <c r="R4025" t="s">
        <v>418</v>
      </c>
      <c r="S4025">
        <v>0.26</v>
      </c>
      <c r="T4025" t="s">
        <v>411</v>
      </c>
      <c r="U4025">
        <v>0</v>
      </c>
      <c r="V4025" t="s">
        <v>411</v>
      </c>
      <c r="W4025" t="s">
        <v>411</v>
      </c>
      <c r="X4025">
        <v>0</v>
      </c>
      <c r="Y4025">
        <v>0</v>
      </c>
      <c r="Z4025">
        <v>40</v>
      </c>
      <c r="AA4025">
        <v>2.2000000000000002</v>
      </c>
      <c r="AB4025" t="s">
        <v>410</v>
      </c>
      <c r="AC4025">
        <v>0</v>
      </c>
      <c r="AD4025">
        <v>0</v>
      </c>
      <c r="AE4025">
        <v>0</v>
      </c>
      <c r="AF4025">
        <v>0.9</v>
      </c>
      <c r="AG4025" t="s">
        <v>410</v>
      </c>
      <c r="AH4025">
        <v>0</v>
      </c>
      <c r="AI4025">
        <v>5.17</v>
      </c>
      <c r="AJ4025">
        <v>580</v>
      </c>
      <c r="AK4025" t="s">
        <v>411</v>
      </c>
      <c r="AL4025">
        <v>0.06</v>
      </c>
      <c r="AM4025">
        <v>0</v>
      </c>
      <c r="AN4025" t="s">
        <v>411</v>
      </c>
      <c r="AO4025">
        <v>120</v>
      </c>
      <c r="AP4025">
        <v>0</v>
      </c>
      <c r="AQ4025">
        <v>40</v>
      </c>
      <c r="AR4025">
        <v>0</v>
      </c>
      <c r="AS4025">
        <v>0</v>
      </c>
      <c r="AT4025">
        <v>3.24</v>
      </c>
      <c r="AU4025">
        <v>0.5</v>
      </c>
      <c r="AV4025" t="s">
        <v>410</v>
      </c>
      <c r="AW4025">
        <v>10</v>
      </c>
      <c r="AX4025">
        <v>0</v>
      </c>
      <c r="AY4025">
        <v>0</v>
      </c>
      <c r="AZ4025">
        <v>0</v>
      </c>
      <c r="BA4025" t="s">
        <v>7052</v>
      </c>
      <c r="BB4025">
        <v>20</v>
      </c>
      <c r="BC4025">
        <v>0</v>
      </c>
      <c r="BD4025">
        <v>0</v>
      </c>
      <c r="BE4025" t="s">
        <v>410</v>
      </c>
      <c r="BF4025">
        <v>0.06</v>
      </c>
      <c r="BG4025" t="s">
        <v>410</v>
      </c>
      <c r="BH4025" t="s">
        <v>410</v>
      </c>
      <c r="BI4025" t="s">
        <v>411</v>
      </c>
      <c r="BJ4025" t="s">
        <v>410</v>
      </c>
      <c r="BK4025">
        <v>0</v>
      </c>
      <c r="BL4025">
        <v>0</v>
      </c>
      <c r="BM4025">
        <v>90</v>
      </c>
      <c r="BN4025">
        <v>0</v>
      </c>
    </row>
    <row r="4026" spans="1:66" x14ac:dyDescent="0.15">
      <c r="A4026" t="s">
        <v>7071</v>
      </c>
      <c r="B4026" t="s">
        <v>228</v>
      </c>
      <c r="C4026">
        <v>3438</v>
      </c>
      <c r="D4026">
        <v>3440.5</v>
      </c>
      <c r="E4026">
        <v>1047.9000000000001</v>
      </c>
      <c r="F4026">
        <v>1048.7</v>
      </c>
      <c r="G4026" t="s">
        <v>7068</v>
      </c>
      <c r="H4026">
        <v>0</v>
      </c>
      <c r="I4026" t="s">
        <v>7051</v>
      </c>
      <c r="J4026" t="s">
        <v>416</v>
      </c>
      <c r="K4026">
        <v>0</v>
      </c>
      <c r="L4026">
        <v>5.87</v>
      </c>
      <c r="M4026" t="s">
        <v>410</v>
      </c>
      <c r="N4026">
        <v>5.0000000000000001E-3</v>
      </c>
      <c r="O4026">
        <v>0</v>
      </c>
      <c r="P4026">
        <v>240</v>
      </c>
      <c r="Q4026" t="s">
        <v>411</v>
      </c>
      <c r="R4026" t="s">
        <v>418</v>
      </c>
      <c r="S4026">
        <v>0.17</v>
      </c>
      <c r="T4026" t="s">
        <v>411</v>
      </c>
      <c r="U4026">
        <v>0</v>
      </c>
      <c r="V4026" t="s">
        <v>411</v>
      </c>
      <c r="W4026" t="s">
        <v>411</v>
      </c>
      <c r="X4026">
        <v>0</v>
      </c>
      <c r="Y4026">
        <v>0</v>
      </c>
      <c r="Z4026" t="s">
        <v>411</v>
      </c>
      <c r="AA4026">
        <v>2.16</v>
      </c>
      <c r="AB4026" t="s">
        <v>410</v>
      </c>
      <c r="AC4026">
        <v>0</v>
      </c>
      <c r="AD4026">
        <v>0</v>
      </c>
      <c r="AE4026">
        <v>0</v>
      </c>
      <c r="AF4026">
        <v>0.8</v>
      </c>
      <c r="AG4026" t="s">
        <v>410</v>
      </c>
      <c r="AH4026">
        <v>0</v>
      </c>
      <c r="AI4026">
        <v>5.72</v>
      </c>
      <c r="AJ4026">
        <v>520</v>
      </c>
      <c r="AK4026" t="s">
        <v>411</v>
      </c>
      <c r="AL4026">
        <v>0.05</v>
      </c>
      <c r="AM4026">
        <v>0</v>
      </c>
      <c r="AN4026" t="s">
        <v>411</v>
      </c>
      <c r="AO4026">
        <v>100</v>
      </c>
      <c r="AP4026">
        <v>0</v>
      </c>
      <c r="AQ4026">
        <v>20</v>
      </c>
      <c r="AR4026">
        <v>0</v>
      </c>
      <c r="AS4026">
        <v>0</v>
      </c>
      <c r="AT4026">
        <v>2.79</v>
      </c>
      <c r="AU4026">
        <v>0.37</v>
      </c>
      <c r="AV4026" t="s">
        <v>410</v>
      </c>
      <c r="AW4026">
        <v>10</v>
      </c>
      <c r="AX4026">
        <v>0</v>
      </c>
      <c r="AY4026">
        <v>0</v>
      </c>
      <c r="AZ4026">
        <v>0</v>
      </c>
      <c r="BA4026" t="s">
        <v>7052</v>
      </c>
      <c r="BB4026">
        <v>10</v>
      </c>
      <c r="BC4026">
        <v>0</v>
      </c>
      <c r="BD4026">
        <v>0</v>
      </c>
      <c r="BE4026" t="s">
        <v>410</v>
      </c>
      <c r="BF4026">
        <v>7.0000000000000007E-2</v>
      </c>
      <c r="BG4026" t="s">
        <v>410</v>
      </c>
      <c r="BH4026" t="s">
        <v>410</v>
      </c>
      <c r="BI4026" t="s">
        <v>411</v>
      </c>
      <c r="BJ4026" t="s">
        <v>410</v>
      </c>
      <c r="BK4026">
        <v>0</v>
      </c>
      <c r="BL4026">
        <v>0</v>
      </c>
      <c r="BM4026">
        <v>70</v>
      </c>
      <c r="BN4026">
        <v>0</v>
      </c>
    </row>
    <row r="4027" spans="1:66" x14ac:dyDescent="0.15">
      <c r="A4027" t="s">
        <v>7072</v>
      </c>
      <c r="B4027" t="s">
        <v>229</v>
      </c>
      <c r="C4027" t="s">
        <v>407</v>
      </c>
      <c r="D4027" t="s">
        <v>407</v>
      </c>
      <c r="E4027" t="s">
        <v>407</v>
      </c>
      <c r="F4027" t="s">
        <v>407</v>
      </c>
      <c r="G4027">
        <v>0</v>
      </c>
      <c r="H4027" t="s">
        <v>470</v>
      </c>
      <c r="I4027" t="s">
        <v>7073</v>
      </c>
      <c r="J4027" t="s">
        <v>416</v>
      </c>
      <c r="K4027">
        <v>0</v>
      </c>
      <c r="L4027">
        <v>2.76</v>
      </c>
      <c r="M4027" t="s">
        <v>410</v>
      </c>
      <c r="N4027" t="s">
        <v>417</v>
      </c>
      <c r="O4027">
        <v>0</v>
      </c>
      <c r="P4027">
        <v>790</v>
      </c>
      <c r="Q4027" t="s">
        <v>411</v>
      </c>
      <c r="R4027" t="s">
        <v>418</v>
      </c>
      <c r="S4027">
        <v>1.3</v>
      </c>
      <c r="T4027" t="s">
        <v>411</v>
      </c>
      <c r="U4027">
        <v>0</v>
      </c>
      <c r="V4027">
        <v>10</v>
      </c>
      <c r="W4027">
        <v>30</v>
      </c>
      <c r="X4027">
        <v>0</v>
      </c>
      <c r="Y4027">
        <v>0</v>
      </c>
      <c r="Z4027">
        <v>40</v>
      </c>
      <c r="AA4027">
        <v>2.2000000000000002</v>
      </c>
      <c r="AB4027" t="s">
        <v>410</v>
      </c>
      <c r="AC4027">
        <v>0</v>
      </c>
      <c r="AD4027">
        <v>0</v>
      </c>
      <c r="AE4027">
        <v>0</v>
      </c>
      <c r="AF4027">
        <v>1.3</v>
      </c>
      <c r="AG4027" t="s">
        <v>410</v>
      </c>
      <c r="AH4027">
        <v>0</v>
      </c>
      <c r="AI4027">
        <v>0.25</v>
      </c>
      <c r="AJ4027">
        <v>560</v>
      </c>
      <c r="AK4027" t="s">
        <v>411</v>
      </c>
      <c r="AL4027">
        <v>3.16</v>
      </c>
      <c r="AM4027">
        <v>0</v>
      </c>
      <c r="AN4027">
        <v>10</v>
      </c>
      <c r="AO4027">
        <v>320</v>
      </c>
      <c r="AP4027">
        <v>0</v>
      </c>
      <c r="AQ4027" t="s">
        <v>418</v>
      </c>
      <c r="AR4027">
        <v>0</v>
      </c>
      <c r="AS4027">
        <v>0</v>
      </c>
      <c r="AT4027">
        <v>0.11</v>
      </c>
      <c r="AU4027" t="s">
        <v>421</v>
      </c>
      <c r="AV4027" t="s">
        <v>410</v>
      </c>
      <c r="AW4027" t="s">
        <v>411</v>
      </c>
      <c r="AX4027">
        <v>0</v>
      </c>
      <c r="AY4027">
        <v>0</v>
      </c>
      <c r="AZ4027">
        <v>0</v>
      </c>
      <c r="BA4027" t="s">
        <v>6580</v>
      </c>
      <c r="BB4027">
        <v>150</v>
      </c>
      <c r="BC4027">
        <v>0</v>
      </c>
      <c r="BD4027">
        <v>0</v>
      </c>
      <c r="BE4027" t="s">
        <v>410</v>
      </c>
      <c r="BF4027">
        <v>0.16</v>
      </c>
      <c r="BG4027" t="s">
        <v>410</v>
      </c>
      <c r="BH4027" t="s">
        <v>410</v>
      </c>
      <c r="BI4027">
        <v>30</v>
      </c>
      <c r="BJ4027" t="s">
        <v>410</v>
      </c>
      <c r="BK4027">
        <v>0</v>
      </c>
      <c r="BL4027">
        <v>0</v>
      </c>
      <c r="BM4027">
        <v>60</v>
      </c>
      <c r="BN4027">
        <v>0</v>
      </c>
    </row>
    <row r="4028" spans="1:66" x14ac:dyDescent="0.15">
      <c r="A4028" t="s">
        <v>7074</v>
      </c>
      <c r="B4028" t="s">
        <v>229</v>
      </c>
      <c r="C4028" t="s">
        <v>407</v>
      </c>
      <c r="D4028" t="s">
        <v>407</v>
      </c>
      <c r="E4028" t="s">
        <v>407</v>
      </c>
      <c r="F4028" t="s">
        <v>407</v>
      </c>
      <c r="G4028">
        <v>0</v>
      </c>
      <c r="H4028" t="s">
        <v>408</v>
      </c>
      <c r="I4028" t="s">
        <v>7073</v>
      </c>
      <c r="J4028">
        <v>72</v>
      </c>
      <c r="K4028">
        <v>0</v>
      </c>
      <c r="L4028">
        <v>1.22</v>
      </c>
      <c r="M4028">
        <v>150</v>
      </c>
      <c r="N4028">
        <v>0.52500000000000002</v>
      </c>
      <c r="O4028">
        <v>0</v>
      </c>
      <c r="P4028" t="s">
        <v>410</v>
      </c>
      <c r="Q4028" t="s">
        <v>411</v>
      </c>
      <c r="R4028">
        <v>80</v>
      </c>
      <c r="S4028">
        <v>0.93</v>
      </c>
      <c r="T4028">
        <v>110</v>
      </c>
      <c r="U4028">
        <v>0</v>
      </c>
      <c r="V4028">
        <v>320</v>
      </c>
      <c r="W4028">
        <v>20</v>
      </c>
      <c r="X4028">
        <v>0</v>
      </c>
      <c r="Y4028">
        <v>0</v>
      </c>
      <c r="Z4028">
        <v>38500</v>
      </c>
      <c r="AA4028">
        <v>29.5</v>
      </c>
      <c r="AB4028" t="s">
        <v>410</v>
      </c>
      <c r="AC4028">
        <v>0</v>
      </c>
      <c r="AD4028">
        <v>0</v>
      </c>
      <c r="AE4028">
        <v>0</v>
      </c>
      <c r="AF4028">
        <v>0.2</v>
      </c>
      <c r="AG4028" t="s">
        <v>410</v>
      </c>
      <c r="AH4028">
        <v>0</v>
      </c>
      <c r="AI4028">
        <v>1.94</v>
      </c>
      <c r="AJ4028">
        <v>820</v>
      </c>
      <c r="AK4028">
        <v>10</v>
      </c>
      <c r="AL4028">
        <v>7.0000000000000007E-2</v>
      </c>
      <c r="AM4028">
        <v>0</v>
      </c>
      <c r="AN4028">
        <v>60</v>
      </c>
      <c r="AO4028">
        <v>120</v>
      </c>
      <c r="AP4028">
        <v>0</v>
      </c>
      <c r="AQ4028">
        <v>2560</v>
      </c>
      <c r="AR4028">
        <v>0</v>
      </c>
      <c r="AS4028">
        <v>0</v>
      </c>
      <c r="AT4028">
        <v>0.1</v>
      </c>
      <c r="AU4028" t="s">
        <v>412</v>
      </c>
      <c r="AV4028" t="s">
        <v>410</v>
      </c>
      <c r="AW4028" t="s">
        <v>411</v>
      </c>
      <c r="AX4028">
        <v>0</v>
      </c>
      <c r="AY4028">
        <v>0</v>
      </c>
      <c r="AZ4028">
        <v>0</v>
      </c>
      <c r="BA4028" t="s">
        <v>6580</v>
      </c>
      <c r="BB4028">
        <v>10</v>
      </c>
      <c r="BC4028">
        <v>0</v>
      </c>
      <c r="BD4028">
        <v>0</v>
      </c>
      <c r="BE4028" t="s">
        <v>410</v>
      </c>
      <c r="BF4028">
        <v>0.05</v>
      </c>
      <c r="BG4028" t="s">
        <v>410</v>
      </c>
      <c r="BH4028" t="s">
        <v>410</v>
      </c>
      <c r="BI4028">
        <v>10</v>
      </c>
      <c r="BJ4028" t="s">
        <v>410</v>
      </c>
      <c r="BK4028">
        <v>0</v>
      </c>
      <c r="BL4028">
        <v>0</v>
      </c>
      <c r="BM4028">
        <v>37800</v>
      </c>
      <c r="BN4028">
        <v>0</v>
      </c>
    </row>
    <row r="4029" spans="1:66" x14ac:dyDescent="0.15">
      <c r="A4029" t="s">
        <v>7075</v>
      </c>
      <c r="B4029" t="s">
        <v>229</v>
      </c>
      <c r="C4029" t="s">
        <v>407</v>
      </c>
      <c r="D4029" t="s">
        <v>407</v>
      </c>
      <c r="E4029" t="s">
        <v>407</v>
      </c>
      <c r="F4029" t="s">
        <v>407</v>
      </c>
      <c r="G4029">
        <v>0</v>
      </c>
      <c r="H4029" t="s">
        <v>470</v>
      </c>
      <c r="I4029" t="s">
        <v>7073</v>
      </c>
      <c r="J4029" t="s">
        <v>416</v>
      </c>
      <c r="K4029">
        <v>0</v>
      </c>
      <c r="L4029">
        <v>2.69</v>
      </c>
      <c r="M4029" t="s">
        <v>410</v>
      </c>
      <c r="N4029" t="s">
        <v>417</v>
      </c>
      <c r="O4029">
        <v>0</v>
      </c>
      <c r="P4029">
        <v>780</v>
      </c>
      <c r="Q4029" t="s">
        <v>411</v>
      </c>
      <c r="R4029" t="s">
        <v>418</v>
      </c>
      <c r="S4029">
        <v>1.25</v>
      </c>
      <c r="T4029" t="s">
        <v>411</v>
      </c>
      <c r="U4029">
        <v>0</v>
      </c>
      <c r="V4029">
        <v>10</v>
      </c>
      <c r="W4029">
        <v>30</v>
      </c>
      <c r="X4029">
        <v>0</v>
      </c>
      <c r="Y4029">
        <v>0</v>
      </c>
      <c r="Z4029">
        <v>30</v>
      </c>
      <c r="AA4029">
        <v>2.14</v>
      </c>
      <c r="AB4029" t="s">
        <v>410</v>
      </c>
      <c r="AC4029">
        <v>0</v>
      </c>
      <c r="AD4029">
        <v>0</v>
      </c>
      <c r="AE4029">
        <v>0</v>
      </c>
      <c r="AF4029">
        <v>1.7</v>
      </c>
      <c r="AG4029" t="s">
        <v>410</v>
      </c>
      <c r="AH4029">
        <v>0</v>
      </c>
      <c r="AI4029">
        <v>0.25</v>
      </c>
      <c r="AJ4029">
        <v>550</v>
      </c>
      <c r="AK4029" t="s">
        <v>411</v>
      </c>
      <c r="AL4029">
        <v>3.16</v>
      </c>
      <c r="AM4029">
        <v>0</v>
      </c>
      <c r="AN4029">
        <v>10</v>
      </c>
      <c r="AO4029">
        <v>320</v>
      </c>
      <c r="AP4029">
        <v>0</v>
      </c>
      <c r="AQ4029" t="s">
        <v>418</v>
      </c>
      <c r="AR4029">
        <v>0</v>
      </c>
      <c r="AS4029">
        <v>0</v>
      </c>
      <c r="AT4029">
        <v>0.11</v>
      </c>
      <c r="AU4029" t="s">
        <v>421</v>
      </c>
      <c r="AV4029" t="s">
        <v>410</v>
      </c>
      <c r="AW4029" t="s">
        <v>411</v>
      </c>
      <c r="AX4029">
        <v>0</v>
      </c>
      <c r="AY4029">
        <v>0</v>
      </c>
      <c r="AZ4029">
        <v>0</v>
      </c>
      <c r="BA4029" t="s">
        <v>6580</v>
      </c>
      <c r="BB4029">
        <v>150</v>
      </c>
      <c r="BC4029">
        <v>0</v>
      </c>
      <c r="BD4029">
        <v>0</v>
      </c>
      <c r="BE4029" t="s">
        <v>410</v>
      </c>
      <c r="BF4029">
        <v>0.16</v>
      </c>
      <c r="BG4029" t="s">
        <v>410</v>
      </c>
      <c r="BH4029" t="s">
        <v>410</v>
      </c>
      <c r="BI4029">
        <v>30</v>
      </c>
      <c r="BJ4029" t="s">
        <v>410</v>
      </c>
      <c r="BK4029">
        <v>0</v>
      </c>
      <c r="BL4029">
        <v>0</v>
      </c>
      <c r="BM4029">
        <v>40</v>
      </c>
      <c r="BN4029">
        <v>0</v>
      </c>
    </row>
    <row r="4030" spans="1:66" x14ac:dyDescent="0.15">
      <c r="A4030" t="s">
        <v>7076</v>
      </c>
      <c r="B4030" t="s">
        <v>229</v>
      </c>
      <c r="C4030">
        <v>1030</v>
      </c>
      <c r="D4030">
        <v>1033</v>
      </c>
      <c r="E4030">
        <v>313.89999999999998</v>
      </c>
      <c r="F4030">
        <v>314.89999999999998</v>
      </c>
      <c r="G4030" t="s">
        <v>2623</v>
      </c>
      <c r="H4030">
        <v>0</v>
      </c>
      <c r="I4030" t="s">
        <v>7073</v>
      </c>
      <c r="J4030">
        <v>1</v>
      </c>
      <c r="K4030">
        <v>0</v>
      </c>
      <c r="L4030">
        <v>4.75</v>
      </c>
      <c r="M4030" t="s">
        <v>410</v>
      </c>
      <c r="N4030">
        <v>6.0000000000000001E-3</v>
      </c>
      <c r="O4030">
        <v>0</v>
      </c>
      <c r="P4030">
        <v>1020</v>
      </c>
      <c r="Q4030" t="s">
        <v>411</v>
      </c>
      <c r="R4030" t="s">
        <v>418</v>
      </c>
      <c r="S4030">
        <v>2</v>
      </c>
      <c r="T4030" t="s">
        <v>411</v>
      </c>
      <c r="U4030">
        <v>0</v>
      </c>
      <c r="V4030">
        <v>20</v>
      </c>
      <c r="W4030">
        <v>250</v>
      </c>
      <c r="X4030">
        <v>0</v>
      </c>
      <c r="Y4030">
        <v>0</v>
      </c>
      <c r="Z4030">
        <v>30</v>
      </c>
      <c r="AA4030">
        <v>4.46</v>
      </c>
      <c r="AB4030" t="s">
        <v>410</v>
      </c>
      <c r="AC4030">
        <v>0</v>
      </c>
      <c r="AD4030">
        <v>0</v>
      </c>
      <c r="AE4030">
        <v>0</v>
      </c>
      <c r="AF4030">
        <v>0.6</v>
      </c>
      <c r="AG4030" t="s">
        <v>410</v>
      </c>
      <c r="AH4030">
        <v>0</v>
      </c>
      <c r="AI4030">
        <v>2.72</v>
      </c>
      <c r="AJ4030">
        <v>800</v>
      </c>
      <c r="AK4030" t="s">
        <v>411</v>
      </c>
      <c r="AL4030">
        <v>1.0900000000000001</v>
      </c>
      <c r="AM4030">
        <v>0</v>
      </c>
      <c r="AN4030">
        <v>140</v>
      </c>
      <c r="AO4030">
        <v>1310</v>
      </c>
      <c r="AP4030">
        <v>0</v>
      </c>
      <c r="AQ4030" t="s">
        <v>418</v>
      </c>
      <c r="AR4030">
        <v>0</v>
      </c>
      <c r="AS4030">
        <v>0</v>
      </c>
      <c r="AT4030">
        <v>2.98</v>
      </c>
      <c r="AU4030">
        <v>7.0000000000000007E-2</v>
      </c>
      <c r="AV4030" t="s">
        <v>410</v>
      </c>
      <c r="AW4030">
        <v>10</v>
      </c>
      <c r="AX4030">
        <v>0</v>
      </c>
      <c r="AY4030">
        <v>0</v>
      </c>
      <c r="AZ4030">
        <v>0</v>
      </c>
      <c r="BA4030" t="s">
        <v>6580</v>
      </c>
      <c r="BB4030">
        <v>200</v>
      </c>
      <c r="BC4030">
        <v>0</v>
      </c>
      <c r="BD4030">
        <v>0</v>
      </c>
      <c r="BE4030" t="s">
        <v>410</v>
      </c>
      <c r="BF4030">
        <v>0.47</v>
      </c>
      <c r="BG4030" t="s">
        <v>410</v>
      </c>
      <c r="BH4030" t="s">
        <v>410</v>
      </c>
      <c r="BI4030">
        <v>120</v>
      </c>
      <c r="BJ4030" t="s">
        <v>410</v>
      </c>
      <c r="BK4030">
        <v>0</v>
      </c>
      <c r="BL4030">
        <v>0</v>
      </c>
      <c r="BM4030">
        <v>110</v>
      </c>
      <c r="BN4030">
        <v>0</v>
      </c>
    </row>
    <row r="4031" spans="1:66" x14ac:dyDescent="0.15">
      <c r="A4031" t="s">
        <v>7077</v>
      </c>
      <c r="B4031" t="s">
        <v>229</v>
      </c>
      <c r="C4031">
        <v>1033</v>
      </c>
      <c r="D4031">
        <v>1036.8</v>
      </c>
      <c r="E4031">
        <v>314.89999999999998</v>
      </c>
      <c r="F4031">
        <v>316</v>
      </c>
      <c r="G4031" t="s">
        <v>2623</v>
      </c>
      <c r="H4031">
        <v>0</v>
      </c>
      <c r="I4031" t="s">
        <v>7073</v>
      </c>
      <c r="J4031">
        <v>1</v>
      </c>
      <c r="K4031">
        <v>0</v>
      </c>
      <c r="L4031">
        <v>5.96</v>
      </c>
      <c r="M4031" t="s">
        <v>410</v>
      </c>
      <c r="N4031">
        <v>1.0999999999999999E-2</v>
      </c>
      <c r="O4031">
        <v>0</v>
      </c>
      <c r="P4031">
        <v>420</v>
      </c>
      <c r="Q4031" t="s">
        <v>411</v>
      </c>
      <c r="R4031" t="s">
        <v>418</v>
      </c>
      <c r="S4031">
        <v>2.74</v>
      </c>
      <c r="T4031" t="s">
        <v>411</v>
      </c>
      <c r="U4031">
        <v>0</v>
      </c>
      <c r="V4031">
        <v>20</v>
      </c>
      <c r="W4031">
        <v>230</v>
      </c>
      <c r="X4031">
        <v>0</v>
      </c>
      <c r="Y4031">
        <v>0</v>
      </c>
      <c r="Z4031">
        <v>30</v>
      </c>
      <c r="AA4031">
        <v>4.91</v>
      </c>
      <c r="AB4031" t="s">
        <v>410</v>
      </c>
      <c r="AC4031">
        <v>0</v>
      </c>
      <c r="AD4031">
        <v>0</v>
      </c>
      <c r="AE4031">
        <v>0</v>
      </c>
      <c r="AF4031">
        <v>0.8</v>
      </c>
      <c r="AG4031" t="s">
        <v>410</v>
      </c>
      <c r="AH4031">
        <v>0</v>
      </c>
      <c r="AI4031">
        <v>3.09</v>
      </c>
      <c r="AJ4031">
        <v>910</v>
      </c>
      <c r="AK4031" t="s">
        <v>411</v>
      </c>
      <c r="AL4031">
        <v>0.26</v>
      </c>
      <c r="AM4031">
        <v>0</v>
      </c>
      <c r="AN4031">
        <v>120</v>
      </c>
      <c r="AO4031">
        <v>1130</v>
      </c>
      <c r="AP4031">
        <v>0</v>
      </c>
      <c r="AQ4031" t="s">
        <v>418</v>
      </c>
      <c r="AR4031">
        <v>0</v>
      </c>
      <c r="AS4031">
        <v>0</v>
      </c>
      <c r="AT4031">
        <v>3.97</v>
      </c>
      <c r="AU4031">
        <v>0.14000000000000001</v>
      </c>
      <c r="AV4031" t="s">
        <v>410</v>
      </c>
      <c r="AW4031">
        <v>10</v>
      </c>
      <c r="AX4031">
        <v>0</v>
      </c>
      <c r="AY4031">
        <v>0</v>
      </c>
      <c r="AZ4031">
        <v>0</v>
      </c>
      <c r="BA4031" t="s">
        <v>6580</v>
      </c>
      <c r="BB4031">
        <v>310</v>
      </c>
      <c r="BC4031">
        <v>0</v>
      </c>
      <c r="BD4031">
        <v>0</v>
      </c>
      <c r="BE4031" t="s">
        <v>410</v>
      </c>
      <c r="BF4031">
        <v>0.46</v>
      </c>
      <c r="BG4031" t="s">
        <v>410</v>
      </c>
      <c r="BH4031" t="s">
        <v>410</v>
      </c>
      <c r="BI4031">
        <v>120</v>
      </c>
      <c r="BJ4031" t="s">
        <v>410</v>
      </c>
      <c r="BK4031">
        <v>0</v>
      </c>
      <c r="BL4031">
        <v>0</v>
      </c>
      <c r="BM4031">
        <v>100</v>
      </c>
      <c r="BN4031">
        <v>0</v>
      </c>
    </row>
    <row r="4032" spans="1:66" x14ac:dyDescent="0.15">
      <c r="A4032" t="s">
        <v>7078</v>
      </c>
      <c r="B4032" t="s">
        <v>229</v>
      </c>
      <c r="C4032">
        <v>1036.8</v>
      </c>
      <c r="D4032">
        <v>1041.3</v>
      </c>
      <c r="E4032">
        <v>316</v>
      </c>
      <c r="F4032">
        <v>317.39999999999998</v>
      </c>
      <c r="G4032" t="s">
        <v>6146</v>
      </c>
      <c r="H4032">
        <v>0</v>
      </c>
      <c r="I4032" t="s">
        <v>7073</v>
      </c>
      <c r="J4032">
        <v>3</v>
      </c>
      <c r="K4032">
        <v>0</v>
      </c>
      <c r="L4032">
        <v>4.62</v>
      </c>
      <c r="M4032">
        <v>270</v>
      </c>
      <c r="N4032">
        <v>2.8000000000000001E-2</v>
      </c>
      <c r="O4032">
        <v>0</v>
      </c>
      <c r="P4032">
        <v>490</v>
      </c>
      <c r="Q4032" t="s">
        <v>411</v>
      </c>
      <c r="R4032" t="s">
        <v>418</v>
      </c>
      <c r="S4032">
        <v>2.46</v>
      </c>
      <c r="T4032" t="s">
        <v>411</v>
      </c>
      <c r="U4032">
        <v>0</v>
      </c>
      <c r="V4032">
        <v>10</v>
      </c>
      <c r="W4032">
        <v>10</v>
      </c>
      <c r="X4032">
        <v>0</v>
      </c>
      <c r="Y4032">
        <v>0</v>
      </c>
      <c r="Z4032">
        <v>240</v>
      </c>
      <c r="AA4032">
        <v>3.1</v>
      </c>
      <c r="AB4032" t="s">
        <v>410</v>
      </c>
      <c r="AC4032">
        <v>0</v>
      </c>
      <c r="AD4032">
        <v>0</v>
      </c>
      <c r="AE4032">
        <v>0</v>
      </c>
      <c r="AF4032">
        <v>2.1</v>
      </c>
      <c r="AG4032" t="s">
        <v>410</v>
      </c>
      <c r="AH4032">
        <v>0</v>
      </c>
      <c r="AI4032">
        <v>2.17</v>
      </c>
      <c r="AJ4032">
        <v>760</v>
      </c>
      <c r="AK4032" t="s">
        <v>411</v>
      </c>
      <c r="AL4032">
        <v>0.27</v>
      </c>
      <c r="AM4032">
        <v>0</v>
      </c>
      <c r="AN4032">
        <v>10</v>
      </c>
      <c r="AO4032">
        <v>200</v>
      </c>
      <c r="AP4032">
        <v>0</v>
      </c>
      <c r="AQ4032">
        <v>50</v>
      </c>
      <c r="AR4032">
        <v>0</v>
      </c>
      <c r="AS4032">
        <v>0</v>
      </c>
      <c r="AT4032">
        <v>5.21</v>
      </c>
      <c r="AU4032">
        <v>0.48</v>
      </c>
      <c r="AV4032">
        <v>100</v>
      </c>
      <c r="AW4032">
        <v>10</v>
      </c>
      <c r="AX4032">
        <v>0</v>
      </c>
      <c r="AY4032">
        <v>0</v>
      </c>
      <c r="AZ4032">
        <v>0</v>
      </c>
      <c r="BA4032" t="s">
        <v>6580</v>
      </c>
      <c r="BB4032">
        <v>70</v>
      </c>
      <c r="BC4032">
        <v>0</v>
      </c>
      <c r="BD4032">
        <v>0</v>
      </c>
      <c r="BE4032" t="s">
        <v>410</v>
      </c>
      <c r="BF4032">
        <v>0.12</v>
      </c>
      <c r="BG4032" t="s">
        <v>410</v>
      </c>
      <c r="BH4032" t="s">
        <v>410</v>
      </c>
      <c r="BI4032">
        <v>20</v>
      </c>
      <c r="BJ4032" t="s">
        <v>410</v>
      </c>
      <c r="BK4032">
        <v>0</v>
      </c>
      <c r="BL4032">
        <v>0</v>
      </c>
      <c r="BM4032">
        <v>160</v>
      </c>
      <c r="BN4032">
        <v>0</v>
      </c>
    </row>
    <row r="4033" spans="1:66" x14ac:dyDescent="0.15">
      <c r="A4033" t="s">
        <v>7079</v>
      </c>
      <c r="B4033" t="s">
        <v>229</v>
      </c>
      <c r="C4033">
        <v>1041.3</v>
      </c>
      <c r="D4033">
        <v>1046</v>
      </c>
      <c r="E4033">
        <v>317.39999999999998</v>
      </c>
      <c r="F4033">
        <v>318.8</v>
      </c>
      <c r="G4033" t="s">
        <v>7080</v>
      </c>
      <c r="H4033">
        <v>0</v>
      </c>
      <c r="I4033" t="s">
        <v>7073</v>
      </c>
      <c r="J4033">
        <v>27</v>
      </c>
      <c r="K4033">
        <v>0</v>
      </c>
      <c r="L4033">
        <v>2.34</v>
      </c>
      <c r="M4033">
        <v>1070</v>
      </c>
      <c r="N4033">
        <v>0.108</v>
      </c>
      <c r="O4033">
        <v>0</v>
      </c>
      <c r="P4033">
        <v>140</v>
      </c>
      <c r="Q4033" t="s">
        <v>411</v>
      </c>
      <c r="R4033">
        <v>20</v>
      </c>
      <c r="S4033">
        <v>6.46</v>
      </c>
      <c r="T4033">
        <v>250</v>
      </c>
      <c r="U4033">
        <v>0</v>
      </c>
      <c r="V4033">
        <v>70</v>
      </c>
      <c r="W4033" t="s">
        <v>411</v>
      </c>
      <c r="X4033">
        <v>0</v>
      </c>
      <c r="Y4033">
        <v>0</v>
      </c>
      <c r="Z4033">
        <v>30200</v>
      </c>
      <c r="AA4033">
        <v>16.5</v>
      </c>
      <c r="AB4033" t="s">
        <v>410</v>
      </c>
      <c r="AC4033">
        <v>0</v>
      </c>
      <c r="AD4033">
        <v>0</v>
      </c>
      <c r="AE4033">
        <v>0</v>
      </c>
      <c r="AF4033">
        <v>0.7</v>
      </c>
      <c r="AG4033" t="s">
        <v>410</v>
      </c>
      <c r="AH4033">
        <v>0</v>
      </c>
      <c r="AI4033">
        <v>4.5</v>
      </c>
      <c r="AJ4033">
        <v>2120</v>
      </c>
      <c r="AK4033" t="s">
        <v>411</v>
      </c>
      <c r="AL4033">
        <v>0.12</v>
      </c>
      <c r="AM4033">
        <v>0</v>
      </c>
      <c r="AN4033">
        <v>10</v>
      </c>
      <c r="AO4033">
        <v>90</v>
      </c>
      <c r="AP4033">
        <v>0</v>
      </c>
      <c r="AQ4033">
        <v>650</v>
      </c>
      <c r="AR4033">
        <v>0</v>
      </c>
      <c r="AS4033">
        <v>0</v>
      </c>
      <c r="AT4033">
        <v>6.49</v>
      </c>
      <c r="AU4033" t="s">
        <v>412</v>
      </c>
      <c r="AV4033">
        <v>160</v>
      </c>
      <c r="AW4033" t="s">
        <v>411</v>
      </c>
      <c r="AX4033">
        <v>0</v>
      </c>
      <c r="AY4033">
        <v>0</v>
      </c>
      <c r="AZ4033">
        <v>0</v>
      </c>
      <c r="BA4033" t="s">
        <v>6580</v>
      </c>
      <c r="BB4033">
        <v>60</v>
      </c>
      <c r="BC4033">
        <v>0</v>
      </c>
      <c r="BD4033">
        <v>0</v>
      </c>
      <c r="BE4033" t="s">
        <v>410</v>
      </c>
      <c r="BF4033" t="s">
        <v>421</v>
      </c>
      <c r="BG4033" t="s">
        <v>410</v>
      </c>
      <c r="BH4033" t="s">
        <v>410</v>
      </c>
      <c r="BI4033">
        <v>10</v>
      </c>
      <c r="BJ4033" t="s">
        <v>410</v>
      </c>
      <c r="BK4033">
        <v>0</v>
      </c>
      <c r="BL4033">
        <v>0</v>
      </c>
      <c r="BM4033">
        <v>69900</v>
      </c>
      <c r="BN4033">
        <v>0</v>
      </c>
    </row>
    <row r="4034" spans="1:66" x14ac:dyDescent="0.15">
      <c r="A4034" t="s">
        <v>7081</v>
      </c>
      <c r="B4034" t="s">
        <v>229</v>
      </c>
      <c r="C4034">
        <v>1046</v>
      </c>
      <c r="D4034">
        <v>1049.5</v>
      </c>
      <c r="E4034">
        <v>318.8</v>
      </c>
      <c r="F4034">
        <v>319.89999999999998</v>
      </c>
      <c r="G4034" t="s">
        <v>7082</v>
      </c>
      <c r="H4034">
        <v>0</v>
      </c>
      <c r="I4034" t="s">
        <v>7073</v>
      </c>
      <c r="J4034">
        <v>6</v>
      </c>
      <c r="K4034">
        <v>0</v>
      </c>
      <c r="L4034">
        <v>6.33</v>
      </c>
      <c r="M4034">
        <v>860</v>
      </c>
      <c r="N4034">
        <v>3.2000000000000001E-2</v>
      </c>
      <c r="O4034">
        <v>0</v>
      </c>
      <c r="P4034">
        <v>330</v>
      </c>
      <c r="Q4034" t="s">
        <v>411</v>
      </c>
      <c r="R4034" t="s">
        <v>418</v>
      </c>
      <c r="S4034">
        <v>4.41</v>
      </c>
      <c r="T4034">
        <v>40</v>
      </c>
      <c r="U4034">
        <v>0</v>
      </c>
      <c r="V4034">
        <v>20</v>
      </c>
      <c r="W4034" t="s">
        <v>411</v>
      </c>
      <c r="X4034">
        <v>0</v>
      </c>
      <c r="Y4034">
        <v>0</v>
      </c>
      <c r="Z4034">
        <v>2860</v>
      </c>
      <c r="AA4034">
        <v>11</v>
      </c>
      <c r="AB4034" t="s">
        <v>410</v>
      </c>
      <c r="AC4034">
        <v>0</v>
      </c>
      <c r="AD4034">
        <v>0</v>
      </c>
      <c r="AE4034">
        <v>0</v>
      </c>
      <c r="AF4034">
        <v>1.2</v>
      </c>
      <c r="AG4034" t="s">
        <v>410</v>
      </c>
      <c r="AH4034">
        <v>0</v>
      </c>
      <c r="AI4034">
        <v>6.79</v>
      </c>
      <c r="AJ4034">
        <v>2670</v>
      </c>
      <c r="AK4034">
        <v>10</v>
      </c>
      <c r="AL4034">
        <v>0.17</v>
      </c>
      <c r="AM4034">
        <v>0</v>
      </c>
      <c r="AN4034">
        <v>10</v>
      </c>
      <c r="AO4034">
        <v>270</v>
      </c>
      <c r="AP4034">
        <v>0</v>
      </c>
      <c r="AQ4034">
        <v>730</v>
      </c>
      <c r="AR4034">
        <v>0</v>
      </c>
      <c r="AS4034">
        <v>0</v>
      </c>
      <c r="AT4034">
        <v>5.0199999999999996</v>
      </c>
      <c r="AU4034">
        <v>2.98</v>
      </c>
      <c r="AV4034">
        <v>50</v>
      </c>
      <c r="AW4034">
        <v>20</v>
      </c>
      <c r="AX4034">
        <v>0</v>
      </c>
      <c r="AY4034">
        <v>0</v>
      </c>
      <c r="AZ4034">
        <v>0</v>
      </c>
      <c r="BA4034" t="s">
        <v>6580</v>
      </c>
      <c r="BB4034">
        <v>50</v>
      </c>
      <c r="BC4034">
        <v>0</v>
      </c>
      <c r="BD4034">
        <v>0</v>
      </c>
      <c r="BE4034" t="s">
        <v>410</v>
      </c>
      <c r="BF4034">
        <v>7.0000000000000007E-2</v>
      </c>
      <c r="BG4034" t="s">
        <v>410</v>
      </c>
      <c r="BH4034" t="s">
        <v>410</v>
      </c>
      <c r="BI4034">
        <v>10</v>
      </c>
      <c r="BJ4034" t="s">
        <v>410</v>
      </c>
      <c r="BK4034">
        <v>0</v>
      </c>
      <c r="BL4034">
        <v>0</v>
      </c>
      <c r="BM4034">
        <v>13150</v>
      </c>
      <c r="BN4034">
        <v>0</v>
      </c>
    </row>
    <row r="4035" spans="1:66" x14ac:dyDescent="0.15">
      <c r="A4035" t="s">
        <v>7083</v>
      </c>
      <c r="B4035" t="s">
        <v>229</v>
      </c>
      <c r="C4035">
        <v>1049.5</v>
      </c>
      <c r="D4035">
        <v>1050.8</v>
      </c>
      <c r="E4035">
        <v>319.89999999999998</v>
      </c>
      <c r="F4035">
        <v>320.3</v>
      </c>
      <c r="G4035" t="s">
        <v>7084</v>
      </c>
      <c r="H4035">
        <v>0</v>
      </c>
      <c r="I4035" t="s">
        <v>7073</v>
      </c>
      <c r="J4035">
        <v>56</v>
      </c>
      <c r="K4035">
        <v>0</v>
      </c>
      <c r="L4035">
        <v>3.43</v>
      </c>
      <c r="M4035">
        <v>2920</v>
      </c>
      <c r="N4035">
        <v>0.34300000000000003</v>
      </c>
      <c r="O4035">
        <v>0</v>
      </c>
      <c r="P4035">
        <v>310</v>
      </c>
      <c r="Q4035" t="s">
        <v>411</v>
      </c>
      <c r="R4035">
        <v>30</v>
      </c>
      <c r="S4035">
        <v>5.28</v>
      </c>
      <c r="T4035">
        <v>160</v>
      </c>
      <c r="U4035">
        <v>0</v>
      </c>
      <c r="V4035">
        <v>210</v>
      </c>
      <c r="W4035">
        <v>20</v>
      </c>
      <c r="X4035">
        <v>0</v>
      </c>
      <c r="Y4035">
        <v>0</v>
      </c>
      <c r="Z4035">
        <v>47200</v>
      </c>
      <c r="AA4035">
        <v>15</v>
      </c>
      <c r="AB4035" t="s">
        <v>410</v>
      </c>
      <c r="AC4035">
        <v>0</v>
      </c>
      <c r="AD4035">
        <v>0</v>
      </c>
      <c r="AE4035">
        <v>0</v>
      </c>
      <c r="AF4035">
        <v>0.7</v>
      </c>
      <c r="AG4035" t="s">
        <v>410</v>
      </c>
      <c r="AH4035">
        <v>0</v>
      </c>
      <c r="AI4035">
        <v>3.74</v>
      </c>
      <c r="AJ4035">
        <v>1720</v>
      </c>
      <c r="AK4035">
        <v>10</v>
      </c>
      <c r="AL4035">
        <v>0.11</v>
      </c>
      <c r="AM4035">
        <v>0</v>
      </c>
      <c r="AN4035">
        <v>20</v>
      </c>
      <c r="AO4035">
        <v>210</v>
      </c>
      <c r="AP4035">
        <v>0</v>
      </c>
      <c r="AQ4035">
        <v>410</v>
      </c>
      <c r="AR4035">
        <v>0</v>
      </c>
      <c r="AS4035">
        <v>0</v>
      </c>
      <c r="AT4035">
        <v>1.66</v>
      </c>
      <c r="AU4035" t="s">
        <v>412</v>
      </c>
      <c r="AV4035">
        <v>320</v>
      </c>
      <c r="AW4035">
        <v>10</v>
      </c>
      <c r="AX4035">
        <v>0</v>
      </c>
      <c r="AY4035">
        <v>0</v>
      </c>
      <c r="AZ4035">
        <v>0</v>
      </c>
      <c r="BA4035" t="s">
        <v>6580</v>
      </c>
      <c r="BB4035">
        <v>60</v>
      </c>
      <c r="BC4035">
        <v>0</v>
      </c>
      <c r="BD4035">
        <v>0</v>
      </c>
      <c r="BE4035" t="s">
        <v>410</v>
      </c>
      <c r="BF4035">
        <v>0.08</v>
      </c>
      <c r="BG4035" t="s">
        <v>410</v>
      </c>
      <c r="BH4035" t="s">
        <v>410</v>
      </c>
      <c r="BI4035">
        <v>20</v>
      </c>
      <c r="BJ4035" t="s">
        <v>410</v>
      </c>
      <c r="BK4035">
        <v>0</v>
      </c>
      <c r="BL4035">
        <v>0</v>
      </c>
      <c r="BM4035">
        <v>46800</v>
      </c>
      <c r="BN4035">
        <v>0</v>
      </c>
    </row>
    <row r="4036" spans="1:66" x14ac:dyDescent="0.15">
      <c r="A4036" t="s">
        <v>7085</v>
      </c>
      <c r="B4036" t="s">
        <v>229</v>
      </c>
      <c r="C4036">
        <v>1050.8</v>
      </c>
      <c r="D4036">
        <v>1054</v>
      </c>
      <c r="E4036">
        <v>320.3</v>
      </c>
      <c r="F4036">
        <v>321.3</v>
      </c>
      <c r="G4036" t="s">
        <v>2623</v>
      </c>
      <c r="H4036">
        <v>0</v>
      </c>
      <c r="I4036" t="s">
        <v>7073</v>
      </c>
      <c r="J4036" t="s">
        <v>416</v>
      </c>
      <c r="K4036">
        <v>0</v>
      </c>
      <c r="L4036">
        <v>6.43</v>
      </c>
      <c r="M4036">
        <v>130</v>
      </c>
      <c r="N4036">
        <v>8.0000000000000002E-3</v>
      </c>
      <c r="O4036">
        <v>0</v>
      </c>
      <c r="P4036">
        <v>110</v>
      </c>
      <c r="Q4036" t="s">
        <v>411</v>
      </c>
      <c r="R4036" t="s">
        <v>418</v>
      </c>
      <c r="S4036">
        <v>3.19</v>
      </c>
      <c r="T4036" t="s">
        <v>411</v>
      </c>
      <c r="U4036">
        <v>0</v>
      </c>
      <c r="V4036">
        <v>30</v>
      </c>
      <c r="W4036">
        <v>160</v>
      </c>
      <c r="X4036">
        <v>0</v>
      </c>
      <c r="Y4036">
        <v>0</v>
      </c>
      <c r="Z4036">
        <v>100</v>
      </c>
      <c r="AA4036">
        <v>5.14</v>
      </c>
      <c r="AB4036" t="s">
        <v>410</v>
      </c>
      <c r="AC4036">
        <v>0</v>
      </c>
      <c r="AD4036">
        <v>0</v>
      </c>
      <c r="AE4036">
        <v>0</v>
      </c>
      <c r="AF4036">
        <v>1</v>
      </c>
      <c r="AG4036" t="s">
        <v>410</v>
      </c>
      <c r="AH4036">
        <v>0</v>
      </c>
      <c r="AI4036">
        <v>3.82</v>
      </c>
      <c r="AJ4036">
        <v>990</v>
      </c>
      <c r="AK4036" t="s">
        <v>411</v>
      </c>
      <c r="AL4036">
        <v>0.23</v>
      </c>
      <c r="AM4036">
        <v>0</v>
      </c>
      <c r="AN4036">
        <v>90</v>
      </c>
      <c r="AO4036">
        <v>1150</v>
      </c>
      <c r="AP4036">
        <v>0</v>
      </c>
      <c r="AQ4036">
        <v>50</v>
      </c>
      <c r="AR4036">
        <v>0</v>
      </c>
      <c r="AS4036">
        <v>0</v>
      </c>
      <c r="AT4036">
        <v>3.41</v>
      </c>
      <c r="AU4036">
        <v>0.2</v>
      </c>
      <c r="AV4036" t="s">
        <v>410</v>
      </c>
      <c r="AW4036">
        <v>10</v>
      </c>
      <c r="AX4036">
        <v>0</v>
      </c>
      <c r="AY4036">
        <v>0</v>
      </c>
      <c r="AZ4036">
        <v>0</v>
      </c>
      <c r="BA4036" t="s">
        <v>6580</v>
      </c>
      <c r="BB4036">
        <v>80</v>
      </c>
      <c r="BC4036">
        <v>0</v>
      </c>
      <c r="BD4036">
        <v>0</v>
      </c>
      <c r="BE4036" t="s">
        <v>410</v>
      </c>
      <c r="BF4036">
        <v>0.43</v>
      </c>
      <c r="BG4036" t="s">
        <v>410</v>
      </c>
      <c r="BH4036" t="s">
        <v>410</v>
      </c>
      <c r="BI4036">
        <v>110</v>
      </c>
      <c r="BJ4036" t="s">
        <v>410</v>
      </c>
      <c r="BK4036">
        <v>0</v>
      </c>
      <c r="BL4036">
        <v>0</v>
      </c>
      <c r="BM4036">
        <v>270</v>
      </c>
      <c r="BN4036">
        <v>0</v>
      </c>
    </row>
    <row r="4037" spans="1:66" x14ac:dyDescent="0.15">
      <c r="A4037" t="s">
        <v>7086</v>
      </c>
      <c r="B4037" t="s">
        <v>229</v>
      </c>
      <c r="C4037">
        <v>1054</v>
      </c>
      <c r="D4037">
        <v>1059</v>
      </c>
      <c r="E4037">
        <v>321.3</v>
      </c>
      <c r="F4037">
        <v>322.8</v>
      </c>
      <c r="G4037" t="s">
        <v>7087</v>
      </c>
      <c r="H4037">
        <v>0</v>
      </c>
      <c r="I4037" t="s">
        <v>7073</v>
      </c>
      <c r="J4037">
        <v>19</v>
      </c>
      <c r="K4037">
        <v>0</v>
      </c>
      <c r="L4037">
        <v>4.57</v>
      </c>
      <c r="M4037">
        <v>990</v>
      </c>
      <c r="N4037">
        <v>0.16300000000000001</v>
      </c>
      <c r="O4037">
        <v>0</v>
      </c>
      <c r="P4037">
        <v>190</v>
      </c>
      <c r="Q4037" t="s">
        <v>411</v>
      </c>
      <c r="R4037" t="s">
        <v>418</v>
      </c>
      <c r="S4037">
        <v>6.75</v>
      </c>
      <c r="T4037">
        <v>30</v>
      </c>
      <c r="U4037">
        <v>0</v>
      </c>
      <c r="V4037">
        <v>20</v>
      </c>
      <c r="W4037" t="s">
        <v>411</v>
      </c>
      <c r="X4037">
        <v>0</v>
      </c>
      <c r="Y4037">
        <v>0</v>
      </c>
      <c r="Z4037">
        <v>6080</v>
      </c>
      <c r="AA4037">
        <v>8.08</v>
      </c>
      <c r="AB4037" t="s">
        <v>410</v>
      </c>
      <c r="AC4037">
        <v>0</v>
      </c>
      <c r="AD4037">
        <v>0</v>
      </c>
      <c r="AE4037">
        <v>0</v>
      </c>
      <c r="AF4037">
        <v>0.7</v>
      </c>
      <c r="AG4037" t="s">
        <v>410</v>
      </c>
      <c r="AH4037">
        <v>0</v>
      </c>
      <c r="AI4037">
        <v>4.96</v>
      </c>
      <c r="AJ4037">
        <v>1720</v>
      </c>
      <c r="AK4037">
        <v>10</v>
      </c>
      <c r="AL4037">
        <v>0.12</v>
      </c>
      <c r="AM4037">
        <v>0</v>
      </c>
      <c r="AN4037">
        <v>10</v>
      </c>
      <c r="AO4037">
        <v>170</v>
      </c>
      <c r="AP4037">
        <v>0</v>
      </c>
      <c r="AQ4037">
        <v>1060</v>
      </c>
      <c r="AR4037">
        <v>0</v>
      </c>
      <c r="AS4037">
        <v>0</v>
      </c>
      <c r="AT4037">
        <v>6.13</v>
      </c>
      <c r="AU4037">
        <v>4.28</v>
      </c>
      <c r="AV4037">
        <v>220</v>
      </c>
      <c r="AW4037">
        <v>10</v>
      </c>
      <c r="AX4037">
        <v>0</v>
      </c>
      <c r="AY4037">
        <v>0</v>
      </c>
      <c r="AZ4037">
        <v>0</v>
      </c>
      <c r="BA4037" t="s">
        <v>6580</v>
      </c>
      <c r="BB4037">
        <v>70</v>
      </c>
      <c r="BC4037">
        <v>0</v>
      </c>
      <c r="BD4037">
        <v>0</v>
      </c>
      <c r="BE4037" t="s">
        <v>410</v>
      </c>
      <c r="BF4037">
        <v>7.0000000000000007E-2</v>
      </c>
      <c r="BG4037" t="s">
        <v>410</v>
      </c>
      <c r="BH4037" t="s">
        <v>410</v>
      </c>
      <c r="BI4037">
        <v>10</v>
      </c>
      <c r="BJ4037" t="s">
        <v>410</v>
      </c>
      <c r="BK4037">
        <v>0</v>
      </c>
      <c r="BL4037">
        <v>0</v>
      </c>
      <c r="BM4037">
        <v>9680</v>
      </c>
      <c r="BN4037">
        <v>0</v>
      </c>
    </row>
    <row r="4038" spans="1:66" x14ac:dyDescent="0.15">
      <c r="A4038" t="s">
        <v>7088</v>
      </c>
      <c r="B4038" t="s">
        <v>229</v>
      </c>
      <c r="C4038">
        <v>1059</v>
      </c>
      <c r="D4038">
        <v>1063</v>
      </c>
      <c r="E4038">
        <v>322.8</v>
      </c>
      <c r="F4038">
        <v>324</v>
      </c>
      <c r="G4038" t="s">
        <v>7089</v>
      </c>
      <c r="H4038">
        <v>0</v>
      </c>
      <c r="I4038" t="s">
        <v>7073</v>
      </c>
      <c r="J4038">
        <v>8</v>
      </c>
      <c r="K4038">
        <v>0</v>
      </c>
      <c r="L4038">
        <v>5.83</v>
      </c>
      <c r="M4038">
        <v>400</v>
      </c>
      <c r="N4038">
        <v>6.9000000000000006E-2</v>
      </c>
      <c r="O4038">
        <v>0</v>
      </c>
      <c r="P4038">
        <v>130</v>
      </c>
      <c r="Q4038" t="s">
        <v>411</v>
      </c>
      <c r="R4038" t="s">
        <v>418</v>
      </c>
      <c r="S4038">
        <v>6.2</v>
      </c>
      <c r="T4038">
        <v>30</v>
      </c>
      <c r="U4038">
        <v>0</v>
      </c>
      <c r="V4038">
        <v>20</v>
      </c>
      <c r="W4038">
        <v>50</v>
      </c>
      <c r="X4038">
        <v>0</v>
      </c>
      <c r="Y4038">
        <v>0</v>
      </c>
      <c r="Z4038">
        <v>3460</v>
      </c>
      <c r="AA4038">
        <v>8.56</v>
      </c>
      <c r="AB4038" t="s">
        <v>410</v>
      </c>
      <c r="AC4038">
        <v>0</v>
      </c>
      <c r="AD4038">
        <v>0</v>
      </c>
      <c r="AE4038">
        <v>0</v>
      </c>
      <c r="AF4038">
        <v>0.6</v>
      </c>
      <c r="AG4038" t="s">
        <v>410</v>
      </c>
      <c r="AH4038">
        <v>0</v>
      </c>
      <c r="AI4038">
        <v>6.3</v>
      </c>
      <c r="AJ4038">
        <v>1780</v>
      </c>
      <c r="AK4038" t="s">
        <v>411</v>
      </c>
      <c r="AL4038">
        <v>0.13</v>
      </c>
      <c r="AM4038">
        <v>0</v>
      </c>
      <c r="AN4038">
        <v>30</v>
      </c>
      <c r="AO4038">
        <v>540</v>
      </c>
      <c r="AP4038">
        <v>0</v>
      </c>
      <c r="AQ4038">
        <v>1640</v>
      </c>
      <c r="AR4038">
        <v>0</v>
      </c>
      <c r="AS4038">
        <v>0</v>
      </c>
      <c r="AT4038">
        <v>4.91</v>
      </c>
      <c r="AU4038">
        <v>3.61</v>
      </c>
      <c r="AV4038">
        <v>50</v>
      </c>
      <c r="AW4038">
        <v>10</v>
      </c>
      <c r="AX4038">
        <v>0</v>
      </c>
      <c r="AY4038">
        <v>0</v>
      </c>
      <c r="AZ4038">
        <v>0</v>
      </c>
      <c r="BA4038" t="s">
        <v>6580</v>
      </c>
      <c r="BB4038">
        <v>80</v>
      </c>
      <c r="BC4038">
        <v>0</v>
      </c>
      <c r="BD4038">
        <v>0</v>
      </c>
      <c r="BE4038" t="s">
        <v>410</v>
      </c>
      <c r="BF4038">
        <v>0.17</v>
      </c>
      <c r="BG4038" t="s">
        <v>410</v>
      </c>
      <c r="BH4038" t="s">
        <v>410</v>
      </c>
      <c r="BI4038">
        <v>40</v>
      </c>
      <c r="BJ4038" t="s">
        <v>410</v>
      </c>
      <c r="BK4038">
        <v>0</v>
      </c>
      <c r="BL4038">
        <v>0</v>
      </c>
      <c r="BM4038">
        <v>10800</v>
      </c>
      <c r="BN4038">
        <v>0</v>
      </c>
    </row>
    <row r="4039" spans="1:66" x14ac:dyDescent="0.15">
      <c r="A4039" t="s">
        <v>7090</v>
      </c>
      <c r="B4039" t="s">
        <v>229</v>
      </c>
      <c r="C4039">
        <v>1063</v>
      </c>
      <c r="D4039">
        <v>1068</v>
      </c>
      <c r="E4039">
        <v>324</v>
      </c>
      <c r="F4039">
        <v>325.5</v>
      </c>
      <c r="G4039" t="s">
        <v>7091</v>
      </c>
      <c r="H4039">
        <v>0</v>
      </c>
      <c r="I4039" t="s">
        <v>7073</v>
      </c>
      <c r="J4039">
        <v>6</v>
      </c>
      <c r="K4039">
        <v>0</v>
      </c>
      <c r="L4039">
        <v>5.48</v>
      </c>
      <c r="M4039">
        <v>350</v>
      </c>
      <c r="N4039">
        <v>5.5E-2</v>
      </c>
      <c r="O4039">
        <v>0</v>
      </c>
      <c r="P4039">
        <v>140</v>
      </c>
      <c r="Q4039" t="s">
        <v>411</v>
      </c>
      <c r="R4039" t="s">
        <v>418</v>
      </c>
      <c r="S4039">
        <v>6.3</v>
      </c>
      <c r="T4039">
        <v>60</v>
      </c>
      <c r="U4039">
        <v>0</v>
      </c>
      <c r="V4039">
        <v>40</v>
      </c>
      <c r="W4039" t="s">
        <v>411</v>
      </c>
      <c r="X4039">
        <v>0</v>
      </c>
      <c r="Y4039">
        <v>0</v>
      </c>
      <c r="Z4039">
        <v>8590</v>
      </c>
      <c r="AA4039">
        <v>10.75</v>
      </c>
      <c r="AB4039" t="s">
        <v>410</v>
      </c>
      <c r="AC4039">
        <v>0</v>
      </c>
      <c r="AD4039">
        <v>0</v>
      </c>
      <c r="AE4039">
        <v>0</v>
      </c>
      <c r="AF4039">
        <v>0.7</v>
      </c>
      <c r="AG4039" t="s">
        <v>410</v>
      </c>
      <c r="AH4039">
        <v>0</v>
      </c>
      <c r="AI4039">
        <v>8.58</v>
      </c>
      <c r="AJ4039">
        <v>2400</v>
      </c>
      <c r="AK4039" t="s">
        <v>411</v>
      </c>
      <c r="AL4039">
        <v>0.1</v>
      </c>
      <c r="AM4039">
        <v>0</v>
      </c>
      <c r="AN4039" t="s">
        <v>411</v>
      </c>
      <c r="AO4039">
        <v>210</v>
      </c>
      <c r="AP4039">
        <v>0</v>
      </c>
      <c r="AQ4039">
        <v>520</v>
      </c>
      <c r="AR4039">
        <v>0</v>
      </c>
      <c r="AS4039">
        <v>0</v>
      </c>
      <c r="AT4039">
        <v>6.24</v>
      </c>
      <c r="AU4039">
        <v>4.54</v>
      </c>
      <c r="AV4039" t="s">
        <v>410</v>
      </c>
      <c r="AW4039">
        <v>10</v>
      </c>
      <c r="AX4039">
        <v>0</v>
      </c>
      <c r="AY4039">
        <v>0</v>
      </c>
      <c r="AZ4039">
        <v>0</v>
      </c>
      <c r="BA4039" t="s">
        <v>6580</v>
      </c>
      <c r="BB4039">
        <v>50</v>
      </c>
      <c r="BC4039">
        <v>0</v>
      </c>
      <c r="BD4039">
        <v>0</v>
      </c>
      <c r="BE4039" t="s">
        <v>410</v>
      </c>
      <c r="BF4039">
        <v>7.0000000000000007E-2</v>
      </c>
      <c r="BG4039" t="s">
        <v>410</v>
      </c>
      <c r="BH4039" t="s">
        <v>410</v>
      </c>
      <c r="BI4039">
        <v>10</v>
      </c>
      <c r="BJ4039" t="s">
        <v>410</v>
      </c>
      <c r="BK4039">
        <v>0</v>
      </c>
      <c r="BL4039">
        <v>0</v>
      </c>
      <c r="BM4039">
        <v>17250</v>
      </c>
      <c r="BN4039">
        <v>0</v>
      </c>
    </row>
    <row r="4040" spans="1:66" x14ac:dyDescent="0.15">
      <c r="A4040" t="s">
        <v>7092</v>
      </c>
      <c r="B4040" t="s">
        <v>229</v>
      </c>
      <c r="C4040">
        <v>1068</v>
      </c>
      <c r="D4040">
        <v>1072</v>
      </c>
      <c r="E4040">
        <v>325.5</v>
      </c>
      <c r="F4040">
        <v>326.8</v>
      </c>
      <c r="G4040" t="s">
        <v>2035</v>
      </c>
      <c r="H4040">
        <v>0</v>
      </c>
      <c r="I4040" t="s">
        <v>7073</v>
      </c>
      <c r="J4040">
        <v>1</v>
      </c>
      <c r="K4040">
        <v>0</v>
      </c>
      <c r="L4040">
        <v>4.1900000000000004</v>
      </c>
      <c r="M4040" t="s">
        <v>410</v>
      </c>
      <c r="N4040">
        <v>1.2E-2</v>
      </c>
      <c r="O4040">
        <v>0</v>
      </c>
      <c r="P4040">
        <v>120</v>
      </c>
      <c r="Q4040" t="s">
        <v>411</v>
      </c>
      <c r="R4040" t="s">
        <v>418</v>
      </c>
      <c r="S4040">
        <v>2.74</v>
      </c>
      <c r="T4040" t="s">
        <v>411</v>
      </c>
      <c r="U4040">
        <v>0</v>
      </c>
      <c r="V4040">
        <v>10</v>
      </c>
      <c r="W4040">
        <v>10</v>
      </c>
      <c r="X4040">
        <v>0</v>
      </c>
      <c r="Y4040">
        <v>0</v>
      </c>
      <c r="Z4040">
        <v>660</v>
      </c>
      <c r="AA4040">
        <v>4.62</v>
      </c>
      <c r="AB4040" t="s">
        <v>410</v>
      </c>
      <c r="AC4040">
        <v>0</v>
      </c>
      <c r="AD4040">
        <v>0</v>
      </c>
      <c r="AE4040">
        <v>0</v>
      </c>
      <c r="AF4040">
        <v>0.7</v>
      </c>
      <c r="AG4040" t="s">
        <v>410</v>
      </c>
      <c r="AH4040">
        <v>0</v>
      </c>
      <c r="AI4040">
        <v>4.5999999999999996</v>
      </c>
      <c r="AJ4040">
        <v>1190</v>
      </c>
      <c r="AK4040" t="s">
        <v>411</v>
      </c>
      <c r="AL4040">
        <v>0.09</v>
      </c>
      <c r="AM4040">
        <v>0</v>
      </c>
      <c r="AN4040" t="s">
        <v>411</v>
      </c>
      <c r="AO4040">
        <v>100</v>
      </c>
      <c r="AP4040">
        <v>0</v>
      </c>
      <c r="AQ4040">
        <v>60</v>
      </c>
      <c r="AR4040">
        <v>0</v>
      </c>
      <c r="AS4040">
        <v>0</v>
      </c>
      <c r="AT4040">
        <v>4.7699999999999996</v>
      </c>
      <c r="AU4040">
        <v>0.28999999999999998</v>
      </c>
      <c r="AV4040" t="s">
        <v>410</v>
      </c>
      <c r="AW4040">
        <v>10</v>
      </c>
      <c r="AX4040">
        <v>0</v>
      </c>
      <c r="AY4040">
        <v>0</v>
      </c>
      <c r="AZ4040">
        <v>0</v>
      </c>
      <c r="BA4040" t="s">
        <v>6580</v>
      </c>
      <c r="BB4040">
        <v>30</v>
      </c>
      <c r="BC4040">
        <v>0</v>
      </c>
      <c r="BD4040">
        <v>0</v>
      </c>
      <c r="BE4040" t="s">
        <v>410</v>
      </c>
      <c r="BF4040" t="s">
        <v>421</v>
      </c>
      <c r="BG4040" t="s">
        <v>410</v>
      </c>
      <c r="BH4040" t="s">
        <v>410</v>
      </c>
      <c r="BI4040" t="s">
        <v>411</v>
      </c>
      <c r="BJ4040" t="s">
        <v>410</v>
      </c>
      <c r="BK4040">
        <v>0</v>
      </c>
      <c r="BL4040">
        <v>0</v>
      </c>
      <c r="BM4040">
        <v>1200</v>
      </c>
      <c r="BN4040">
        <v>0</v>
      </c>
    </row>
    <row r="4041" spans="1:66" x14ac:dyDescent="0.15">
      <c r="A4041" t="s">
        <v>7093</v>
      </c>
      <c r="B4041" t="s">
        <v>229</v>
      </c>
      <c r="C4041">
        <v>1072</v>
      </c>
      <c r="D4041">
        <v>1076</v>
      </c>
      <c r="E4041">
        <v>326.8</v>
      </c>
      <c r="F4041">
        <v>328</v>
      </c>
      <c r="G4041" t="s">
        <v>2035</v>
      </c>
      <c r="H4041">
        <v>0</v>
      </c>
      <c r="I4041" t="s">
        <v>7073</v>
      </c>
      <c r="J4041">
        <v>1</v>
      </c>
      <c r="K4041">
        <v>0</v>
      </c>
      <c r="L4041">
        <v>3.28</v>
      </c>
      <c r="M4041" t="s">
        <v>410</v>
      </c>
      <c r="N4041" t="s">
        <v>417</v>
      </c>
      <c r="O4041">
        <v>0</v>
      </c>
      <c r="P4041">
        <v>120</v>
      </c>
      <c r="Q4041" t="s">
        <v>411</v>
      </c>
      <c r="R4041" t="s">
        <v>418</v>
      </c>
      <c r="S4041">
        <v>3.94</v>
      </c>
      <c r="T4041" t="s">
        <v>411</v>
      </c>
      <c r="U4041">
        <v>0</v>
      </c>
      <c r="V4041">
        <v>10</v>
      </c>
      <c r="W4041">
        <v>10</v>
      </c>
      <c r="X4041">
        <v>0</v>
      </c>
      <c r="Y4041">
        <v>0</v>
      </c>
      <c r="Z4041">
        <v>40</v>
      </c>
      <c r="AA4041">
        <v>3.69</v>
      </c>
      <c r="AB4041" t="s">
        <v>410</v>
      </c>
      <c r="AC4041">
        <v>0</v>
      </c>
      <c r="AD4041">
        <v>0</v>
      </c>
      <c r="AE4041">
        <v>0</v>
      </c>
      <c r="AF4041">
        <v>0.6</v>
      </c>
      <c r="AG4041" t="s">
        <v>410</v>
      </c>
      <c r="AH4041">
        <v>0</v>
      </c>
      <c r="AI4041">
        <v>3.97</v>
      </c>
      <c r="AJ4041">
        <v>2260</v>
      </c>
      <c r="AK4041" t="s">
        <v>411</v>
      </c>
      <c r="AL4041">
        <v>0.1</v>
      </c>
      <c r="AM4041">
        <v>0</v>
      </c>
      <c r="AN4041" t="s">
        <v>411</v>
      </c>
      <c r="AO4041" t="s">
        <v>410</v>
      </c>
      <c r="AP4041">
        <v>0</v>
      </c>
      <c r="AQ4041" t="s">
        <v>418</v>
      </c>
      <c r="AR4041">
        <v>0</v>
      </c>
      <c r="AS4041">
        <v>0</v>
      </c>
      <c r="AT4041">
        <v>2.93</v>
      </c>
      <c r="AU4041">
        <v>0.13</v>
      </c>
      <c r="AV4041" t="s">
        <v>410</v>
      </c>
      <c r="AW4041">
        <v>10</v>
      </c>
      <c r="AX4041">
        <v>0</v>
      </c>
      <c r="AY4041">
        <v>0</v>
      </c>
      <c r="AZ4041">
        <v>0</v>
      </c>
      <c r="BA4041" t="s">
        <v>6580</v>
      </c>
      <c r="BB4041">
        <v>40</v>
      </c>
      <c r="BC4041">
        <v>0</v>
      </c>
      <c r="BD4041">
        <v>0</v>
      </c>
      <c r="BE4041" t="s">
        <v>410</v>
      </c>
      <c r="BF4041" t="s">
        <v>421</v>
      </c>
      <c r="BG4041" t="s">
        <v>410</v>
      </c>
      <c r="BH4041" t="s">
        <v>410</v>
      </c>
      <c r="BI4041" t="s">
        <v>411</v>
      </c>
      <c r="BJ4041" t="s">
        <v>410</v>
      </c>
      <c r="BK4041">
        <v>0</v>
      </c>
      <c r="BL4041">
        <v>0</v>
      </c>
      <c r="BM4041">
        <v>140</v>
      </c>
      <c r="BN4041">
        <v>0</v>
      </c>
    </row>
    <row r="4042" spans="1:66" x14ac:dyDescent="0.15">
      <c r="A4042" t="s">
        <v>7094</v>
      </c>
      <c r="B4042" t="s">
        <v>229</v>
      </c>
      <c r="C4042">
        <v>1146.5</v>
      </c>
      <c r="D4042">
        <v>1150</v>
      </c>
      <c r="E4042">
        <v>349.4</v>
      </c>
      <c r="F4042">
        <v>350.5</v>
      </c>
      <c r="G4042" t="s">
        <v>2035</v>
      </c>
      <c r="H4042">
        <v>0</v>
      </c>
      <c r="I4042" t="s">
        <v>7073</v>
      </c>
      <c r="J4042">
        <v>1</v>
      </c>
      <c r="K4042">
        <v>0</v>
      </c>
      <c r="L4042">
        <v>5.0199999999999996</v>
      </c>
      <c r="M4042">
        <v>550</v>
      </c>
      <c r="N4042">
        <v>7.0000000000000001E-3</v>
      </c>
      <c r="O4042">
        <v>0</v>
      </c>
      <c r="P4042">
        <v>270</v>
      </c>
      <c r="Q4042" t="s">
        <v>411</v>
      </c>
      <c r="R4042" t="s">
        <v>418</v>
      </c>
      <c r="S4042">
        <v>2.69</v>
      </c>
      <c r="T4042" t="s">
        <v>411</v>
      </c>
      <c r="U4042">
        <v>0</v>
      </c>
      <c r="V4042">
        <v>20</v>
      </c>
      <c r="W4042">
        <v>60</v>
      </c>
      <c r="X4042">
        <v>0</v>
      </c>
      <c r="Y4042">
        <v>0</v>
      </c>
      <c r="Z4042">
        <v>140</v>
      </c>
      <c r="AA4042">
        <v>5.78</v>
      </c>
      <c r="AB4042" t="s">
        <v>410</v>
      </c>
      <c r="AC4042">
        <v>0</v>
      </c>
      <c r="AD4042">
        <v>0</v>
      </c>
      <c r="AE4042">
        <v>0</v>
      </c>
      <c r="AF4042">
        <v>1.1000000000000001</v>
      </c>
      <c r="AG4042" t="s">
        <v>410</v>
      </c>
      <c r="AH4042">
        <v>0</v>
      </c>
      <c r="AI4042">
        <v>3.59</v>
      </c>
      <c r="AJ4042">
        <v>1370</v>
      </c>
      <c r="AK4042" t="s">
        <v>411</v>
      </c>
      <c r="AL4042">
        <v>0.45</v>
      </c>
      <c r="AM4042">
        <v>0</v>
      </c>
      <c r="AN4042">
        <v>30</v>
      </c>
      <c r="AO4042">
        <v>580</v>
      </c>
      <c r="AP4042">
        <v>0</v>
      </c>
      <c r="AQ4042">
        <v>60</v>
      </c>
      <c r="AR4042">
        <v>0</v>
      </c>
      <c r="AS4042">
        <v>0</v>
      </c>
      <c r="AT4042">
        <v>4.12</v>
      </c>
      <c r="AU4042">
        <v>0.35</v>
      </c>
      <c r="AV4042">
        <v>60</v>
      </c>
      <c r="AW4042">
        <v>20</v>
      </c>
      <c r="AX4042">
        <v>0</v>
      </c>
      <c r="AY4042">
        <v>0</v>
      </c>
      <c r="AZ4042">
        <v>0</v>
      </c>
      <c r="BA4042" t="s">
        <v>6580</v>
      </c>
      <c r="BB4042">
        <v>80</v>
      </c>
      <c r="BC4042">
        <v>0</v>
      </c>
      <c r="BD4042">
        <v>0</v>
      </c>
      <c r="BE4042" t="s">
        <v>410</v>
      </c>
      <c r="BF4042">
        <v>0.28000000000000003</v>
      </c>
      <c r="BG4042" t="s">
        <v>410</v>
      </c>
      <c r="BH4042" t="s">
        <v>410</v>
      </c>
      <c r="BI4042">
        <v>220</v>
      </c>
      <c r="BJ4042" t="s">
        <v>410</v>
      </c>
      <c r="BK4042">
        <v>0</v>
      </c>
      <c r="BL4042">
        <v>0</v>
      </c>
      <c r="BM4042">
        <v>260</v>
      </c>
      <c r="BN4042">
        <v>0</v>
      </c>
    </row>
    <row r="4043" spans="1:66" x14ac:dyDescent="0.15">
      <c r="A4043" t="s">
        <v>7095</v>
      </c>
      <c r="B4043" t="s">
        <v>229</v>
      </c>
      <c r="C4043">
        <v>1150</v>
      </c>
      <c r="D4043">
        <v>1153</v>
      </c>
      <c r="E4043">
        <v>350.5</v>
      </c>
      <c r="F4043">
        <v>351.4</v>
      </c>
      <c r="G4043" t="s">
        <v>6206</v>
      </c>
      <c r="H4043">
        <v>0</v>
      </c>
      <c r="I4043" t="s">
        <v>7073</v>
      </c>
      <c r="J4043">
        <v>1</v>
      </c>
      <c r="K4043">
        <v>0</v>
      </c>
      <c r="L4043">
        <v>4.51</v>
      </c>
      <c r="M4043">
        <v>150</v>
      </c>
      <c r="N4043">
        <v>1.7000000000000001E-2</v>
      </c>
      <c r="O4043">
        <v>0</v>
      </c>
      <c r="P4043">
        <v>400</v>
      </c>
      <c r="Q4043" t="s">
        <v>411</v>
      </c>
      <c r="R4043" t="s">
        <v>418</v>
      </c>
      <c r="S4043">
        <v>2.2000000000000002</v>
      </c>
      <c r="T4043" t="s">
        <v>411</v>
      </c>
      <c r="U4043">
        <v>0</v>
      </c>
      <c r="V4043">
        <v>20</v>
      </c>
      <c r="W4043">
        <v>10</v>
      </c>
      <c r="X4043">
        <v>0</v>
      </c>
      <c r="Y4043">
        <v>0</v>
      </c>
      <c r="Z4043">
        <v>230</v>
      </c>
      <c r="AA4043">
        <v>5.88</v>
      </c>
      <c r="AB4043" t="s">
        <v>410</v>
      </c>
      <c r="AC4043">
        <v>0</v>
      </c>
      <c r="AD4043">
        <v>0</v>
      </c>
      <c r="AE4043">
        <v>0</v>
      </c>
      <c r="AF4043">
        <v>2</v>
      </c>
      <c r="AG4043" t="s">
        <v>410</v>
      </c>
      <c r="AH4043">
        <v>0</v>
      </c>
      <c r="AI4043">
        <v>2.95</v>
      </c>
      <c r="AJ4043">
        <v>1620</v>
      </c>
      <c r="AK4043" t="s">
        <v>411</v>
      </c>
      <c r="AL4043">
        <v>0.33</v>
      </c>
      <c r="AM4043">
        <v>0</v>
      </c>
      <c r="AN4043">
        <v>10</v>
      </c>
      <c r="AO4043">
        <v>490</v>
      </c>
      <c r="AP4043">
        <v>0</v>
      </c>
      <c r="AQ4043">
        <v>170</v>
      </c>
      <c r="AR4043">
        <v>0</v>
      </c>
      <c r="AS4043">
        <v>0</v>
      </c>
      <c r="AT4043">
        <v>3.17</v>
      </c>
      <c r="AU4043">
        <v>0.59</v>
      </c>
      <c r="AV4043">
        <v>80</v>
      </c>
      <c r="AW4043">
        <v>20</v>
      </c>
      <c r="AX4043">
        <v>0</v>
      </c>
      <c r="AY4043">
        <v>0</v>
      </c>
      <c r="AZ4043">
        <v>0</v>
      </c>
      <c r="BA4043" t="s">
        <v>6580</v>
      </c>
      <c r="BB4043">
        <v>40</v>
      </c>
      <c r="BC4043">
        <v>0</v>
      </c>
      <c r="BD4043">
        <v>0</v>
      </c>
      <c r="BE4043" t="s">
        <v>410</v>
      </c>
      <c r="BF4043">
        <v>0.16</v>
      </c>
      <c r="BG4043" t="s">
        <v>410</v>
      </c>
      <c r="BH4043" t="s">
        <v>410</v>
      </c>
      <c r="BI4043">
        <v>220</v>
      </c>
      <c r="BJ4043" t="s">
        <v>410</v>
      </c>
      <c r="BK4043">
        <v>0</v>
      </c>
      <c r="BL4043">
        <v>0</v>
      </c>
      <c r="BM4043">
        <v>220</v>
      </c>
      <c r="BN4043">
        <v>0</v>
      </c>
    </row>
    <row r="4044" spans="1:66" x14ac:dyDescent="0.15">
      <c r="A4044" t="s">
        <v>7096</v>
      </c>
      <c r="B4044" t="s">
        <v>229</v>
      </c>
      <c r="C4044">
        <v>1153</v>
      </c>
      <c r="D4044">
        <v>1156</v>
      </c>
      <c r="E4044">
        <v>351.4</v>
      </c>
      <c r="F4044">
        <v>352.4</v>
      </c>
      <c r="G4044" t="s">
        <v>6206</v>
      </c>
      <c r="H4044">
        <v>0</v>
      </c>
      <c r="I4044" t="s">
        <v>7073</v>
      </c>
      <c r="J4044">
        <v>1</v>
      </c>
      <c r="K4044">
        <v>0</v>
      </c>
      <c r="L4044">
        <v>4.2300000000000004</v>
      </c>
      <c r="M4044">
        <v>1480</v>
      </c>
      <c r="N4044">
        <v>4.5999999999999999E-2</v>
      </c>
      <c r="O4044">
        <v>0</v>
      </c>
      <c r="P4044">
        <v>130</v>
      </c>
      <c r="Q4044" t="s">
        <v>411</v>
      </c>
      <c r="R4044" t="s">
        <v>418</v>
      </c>
      <c r="S4044">
        <v>1.31</v>
      </c>
      <c r="T4044" t="s">
        <v>411</v>
      </c>
      <c r="U4044">
        <v>0</v>
      </c>
      <c r="V4044">
        <v>10</v>
      </c>
      <c r="W4044">
        <v>10</v>
      </c>
      <c r="X4044">
        <v>0</v>
      </c>
      <c r="Y4044">
        <v>0</v>
      </c>
      <c r="Z4044">
        <v>410</v>
      </c>
      <c r="AA4044">
        <v>5.22</v>
      </c>
      <c r="AB4044" t="s">
        <v>410</v>
      </c>
      <c r="AC4044">
        <v>0</v>
      </c>
      <c r="AD4044">
        <v>0</v>
      </c>
      <c r="AE4044">
        <v>0</v>
      </c>
      <c r="AF4044">
        <v>0.6</v>
      </c>
      <c r="AG4044" t="s">
        <v>410</v>
      </c>
      <c r="AH4044">
        <v>0</v>
      </c>
      <c r="AI4044">
        <v>3.59</v>
      </c>
      <c r="AJ4044">
        <v>1300</v>
      </c>
      <c r="AK4044" t="s">
        <v>411</v>
      </c>
      <c r="AL4044">
        <v>0.09</v>
      </c>
      <c r="AM4044">
        <v>0</v>
      </c>
      <c r="AN4044" t="s">
        <v>411</v>
      </c>
      <c r="AO4044">
        <v>60</v>
      </c>
      <c r="AP4044">
        <v>0</v>
      </c>
      <c r="AQ4044">
        <v>320</v>
      </c>
      <c r="AR4044">
        <v>0</v>
      </c>
      <c r="AS4044">
        <v>0</v>
      </c>
      <c r="AT4044">
        <v>3.63</v>
      </c>
      <c r="AU4044">
        <v>0.61</v>
      </c>
      <c r="AV4044">
        <v>60</v>
      </c>
      <c r="AW4044">
        <v>10</v>
      </c>
      <c r="AX4044">
        <v>0</v>
      </c>
      <c r="AY4044">
        <v>0</v>
      </c>
      <c r="AZ4044">
        <v>0</v>
      </c>
      <c r="BA4044" t="s">
        <v>6580</v>
      </c>
      <c r="BB4044">
        <v>40</v>
      </c>
      <c r="BC4044">
        <v>0</v>
      </c>
      <c r="BD4044">
        <v>0</v>
      </c>
      <c r="BE4044" t="s">
        <v>410</v>
      </c>
      <c r="BF4044" t="s">
        <v>421</v>
      </c>
      <c r="BG4044" t="s">
        <v>410</v>
      </c>
      <c r="BH4044" t="s">
        <v>410</v>
      </c>
      <c r="BI4044" t="s">
        <v>411</v>
      </c>
      <c r="BJ4044" t="s">
        <v>410</v>
      </c>
      <c r="BK4044">
        <v>0</v>
      </c>
      <c r="BL4044">
        <v>0</v>
      </c>
      <c r="BM4044">
        <v>720</v>
      </c>
      <c r="BN4044">
        <v>0</v>
      </c>
    </row>
    <row r="4045" spans="1:66" x14ac:dyDescent="0.15">
      <c r="A4045" t="s">
        <v>7097</v>
      </c>
      <c r="B4045" t="s">
        <v>229</v>
      </c>
      <c r="C4045">
        <v>1156</v>
      </c>
      <c r="D4045">
        <v>1159</v>
      </c>
      <c r="E4045">
        <v>352.4</v>
      </c>
      <c r="F4045">
        <v>353.3</v>
      </c>
      <c r="G4045" t="s">
        <v>7098</v>
      </c>
      <c r="H4045">
        <v>0</v>
      </c>
      <c r="I4045" t="s">
        <v>7073</v>
      </c>
      <c r="J4045">
        <v>4</v>
      </c>
      <c r="K4045">
        <v>0</v>
      </c>
      <c r="L4045">
        <v>4.49</v>
      </c>
      <c r="M4045">
        <v>1090</v>
      </c>
      <c r="N4045">
        <v>4.7E-2</v>
      </c>
      <c r="O4045">
        <v>0</v>
      </c>
      <c r="P4045">
        <v>70</v>
      </c>
      <c r="Q4045" t="s">
        <v>411</v>
      </c>
      <c r="R4045" t="s">
        <v>418</v>
      </c>
      <c r="S4045">
        <v>2.0499999999999998</v>
      </c>
      <c r="T4045">
        <v>20</v>
      </c>
      <c r="U4045">
        <v>0</v>
      </c>
      <c r="V4045">
        <v>10</v>
      </c>
      <c r="W4045">
        <v>10</v>
      </c>
      <c r="X4045">
        <v>0</v>
      </c>
      <c r="Y4045">
        <v>0</v>
      </c>
      <c r="Z4045">
        <v>7460</v>
      </c>
      <c r="AA4045">
        <v>8.3000000000000007</v>
      </c>
      <c r="AB4045" t="s">
        <v>410</v>
      </c>
      <c r="AC4045">
        <v>0</v>
      </c>
      <c r="AD4045">
        <v>0</v>
      </c>
      <c r="AE4045">
        <v>0</v>
      </c>
      <c r="AF4045">
        <v>0.3</v>
      </c>
      <c r="AG4045" t="s">
        <v>410</v>
      </c>
      <c r="AH4045">
        <v>0</v>
      </c>
      <c r="AI4045">
        <v>5.17</v>
      </c>
      <c r="AJ4045">
        <v>1780</v>
      </c>
      <c r="AK4045" t="s">
        <v>411</v>
      </c>
      <c r="AL4045">
        <v>7.0000000000000007E-2</v>
      </c>
      <c r="AM4045">
        <v>0</v>
      </c>
      <c r="AN4045">
        <v>10</v>
      </c>
      <c r="AO4045">
        <v>90</v>
      </c>
      <c r="AP4045">
        <v>0</v>
      </c>
      <c r="AQ4045">
        <v>620</v>
      </c>
      <c r="AR4045">
        <v>0</v>
      </c>
      <c r="AS4045">
        <v>0</v>
      </c>
      <c r="AT4045">
        <v>3.18</v>
      </c>
      <c r="AU4045">
        <v>3.04</v>
      </c>
      <c r="AV4045" t="s">
        <v>410</v>
      </c>
      <c r="AW4045">
        <v>10</v>
      </c>
      <c r="AX4045">
        <v>0</v>
      </c>
      <c r="AY4045">
        <v>0</v>
      </c>
      <c r="AZ4045">
        <v>0</v>
      </c>
      <c r="BA4045" t="s">
        <v>6580</v>
      </c>
      <c r="BB4045">
        <v>30</v>
      </c>
      <c r="BC4045">
        <v>0</v>
      </c>
      <c r="BD4045">
        <v>0</v>
      </c>
      <c r="BE4045" t="s">
        <v>410</v>
      </c>
      <c r="BF4045" t="s">
        <v>421</v>
      </c>
      <c r="BG4045" t="s">
        <v>410</v>
      </c>
      <c r="BH4045" t="s">
        <v>410</v>
      </c>
      <c r="BI4045" t="s">
        <v>411</v>
      </c>
      <c r="BJ4045" t="s">
        <v>410</v>
      </c>
      <c r="BK4045">
        <v>0</v>
      </c>
      <c r="BL4045">
        <v>0</v>
      </c>
      <c r="BM4045">
        <v>5220</v>
      </c>
      <c r="BN4045">
        <v>0</v>
      </c>
    </row>
    <row r="4046" spans="1:66" x14ac:dyDescent="0.15">
      <c r="A4046" t="s">
        <v>7099</v>
      </c>
      <c r="B4046" t="s">
        <v>229</v>
      </c>
      <c r="C4046">
        <v>1159</v>
      </c>
      <c r="D4046">
        <v>1163</v>
      </c>
      <c r="E4046">
        <v>353.3</v>
      </c>
      <c r="F4046">
        <v>354.5</v>
      </c>
      <c r="G4046" t="s">
        <v>7100</v>
      </c>
      <c r="H4046">
        <v>0</v>
      </c>
      <c r="I4046" t="s">
        <v>7073</v>
      </c>
      <c r="J4046">
        <v>1</v>
      </c>
      <c r="K4046">
        <v>0</v>
      </c>
      <c r="L4046">
        <v>4.5599999999999996</v>
      </c>
      <c r="M4046">
        <v>110</v>
      </c>
      <c r="N4046" t="s">
        <v>417</v>
      </c>
      <c r="O4046">
        <v>0</v>
      </c>
      <c r="P4046">
        <v>120</v>
      </c>
      <c r="Q4046" t="s">
        <v>411</v>
      </c>
      <c r="R4046" t="s">
        <v>418</v>
      </c>
      <c r="S4046">
        <v>1.34</v>
      </c>
      <c r="T4046">
        <v>10</v>
      </c>
      <c r="U4046">
        <v>0</v>
      </c>
      <c r="V4046">
        <v>10</v>
      </c>
      <c r="W4046">
        <v>10</v>
      </c>
      <c r="X4046">
        <v>0</v>
      </c>
      <c r="Y4046">
        <v>0</v>
      </c>
      <c r="Z4046">
        <v>590</v>
      </c>
      <c r="AA4046">
        <v>6.3</v>
      </c>
      <c r="AB4046" t="s">
        <v>410</v>
      </c>
      <c r="AC4046">
        <v>0</v>
      </c>
      <c r="AD4046">
        <v>0</v>
      </c>
      <c r="AE4046">
        <v>0</v>
      </c>
      <c r="AF4046">
        <v>0.6</v>
      </c>
      <c r="AG4046" t="s">
        <v>410</v>
      </c>
      <c r="AH4046">
        <v>0</v>
      </c>
      <c r="AI4046">
        <v>4.29</v>
      </c>
      <c r="AJ4046">
        <v>1990</v>
      </c>
      <c r="AK4046" t="s">
        <v>411</v>
      </c>
      <c r="AL4046">
        <v>0.1</v>
      </c>
      <c r="AM4046">
        <v>0</v>
      </c>
      <c r="AN4046" t="s">
        <v>411</v>
      </c>
      <c r="AO4046">
        <v>60</v>
      </c>
      <c r="AP4046">
        <v>0</v>
      </c>
      <c r="AQ4046">
        <v>250</v>
      </c>
      <c r="AR4046">
        <v>0</v>
      </c>
      <c r="AS4046">
        <v>0</v>
      </c>
      <c r="AT4046">
        <v>4.8499999999999996</v>
      </c>
      <c r="AU4046">
        <v>0.93</v>
      </c>
      <c r="AV4046">
        <v>90</v>
      </c>
      <c r="AW4046">
        <v>10</v>
      </c>
      <c r="AX4046">
        <v>0</v>
      </c>
      <c r="AY4046">
        <v>0</v>
      </c>
      <c r="AZ4046">
        <v>0</v>
      </c>
      <c r="BA4046" t="s">
        <v>6580</v>
      </c>
      <c r="BB4046">
        <v>30</v>
      </c>
      <c r="BC4046">
        <v>0</v>
      </c>
      <c r="BD4046">
        <v>0</v>
      </c>
      <c r="BE4046" t="s">
        <v>410</v>
      </c>
      <c r="BF4046" t="s">
        <v>421</v>
      </c>
      <c r="BG4046" t="s">
        <v>410</v>
      </c>
      <c r="BH4046" t="s">
        <v>410</v>
      </c>
      <c r="BI4046" t="s">
        <v>411</v>
      </c>
      <c r="BJ4046" t="s">
        <v>410</v>
      </c>
      <c r="BK4046">
        <v>0</v>
      </c>
      <c r="BL4046">
        <v>0</v>
      </c>
      <c r="BM4046">
        <v>2150</v>
      </c>
      <c r="BN4046">
        <v>0</v>
      </c>
    </row>
    <row r="4047" spans="1:66" x14ac:dyDescent="0.15">
      <c r="A4047" t="s">
        <v>7101</v>
      </c>
      <c r="B4047" t="s">
        <v>229</v>
      </c>
      <c r="C4047">
        <v>1163</v>
      </c>
      <c r="D4047">
        <v>1167</v>
      </c>
      <c r="E4047">
        <v>354.5</v>
      </c>
      <c r="F4047">
        <v>355.7</v>
      </c>
      <c r="G4047" t="s">
        <v>7102</v>
      </c>
      <c r="H4047">
        <v>0</v>
      </c>
      <c r="I4047" t="s">
        <v>7073</v>
      </c>
      <c r="J4047">
        <v>1</v>
      </c>
      <c r="K4047">
        <v>0</v>
      </c>
      <c r="L4047">
        <v>4.6100000000000003</v>
      </c>
      <c r="M4047" t="s">
        <v>410</v>
      </c>
      <c r="N4047" t="s">
        <v>417</v>
      </c>
      <c r="O4047">
        <v>0</v>
      </c>
      <c r="P4047">
        <v>130</v>
      </c>
      <c r="Q4047" t="s">
        <v>411</v>
      </c>
      <c r="R4047" t="s">
        <v>418</v>
      </c>
      <c r="S4047">
        <v>2.11</v>
      </c>
      <c r="T4047">
        <v>10</v>
      </c>
      <c r="U4047">
        <v>0</v>
      </c>
      <c r="V4047">
        <v>10</v>
      </c>
      <c r="W4047" t="s">
        <v>411</v>
      </c>
      <c r="X4047">
        <v>0</v>
      </c>
      <c r="Y4047">
        <v>0</v>
      </c>
      <c r="Z4047">
        <v>50</v>
      </c>
      <c r="AA4047">
        <v>8.3000000000000007</v>
      </c>
      <c r="AB4047" t="s">
        <v>410</v>
      </c>
      <c r="AC4047">
        <v>0</v>
      </c>
      <c r="AD4047">
        <v>0</v>
      </c>
      <c r="AE4047">
        <v>0</v>
      </c>
      <c r="AF4047">
        <v>0.6</v>
      </c>
      <c r="AG4047" t="s">
        <v>410</v>
      </c>
      <c r="AH4047">
        <v>0</v>
      </c>
      <c r="AI4047">
        <v>4.63</v>
      </c>
      <c r="AJ4047">
        <v>2780</v>
      </c>
      <c r="AK4047" t="s">
        <v>411</v>
      </c>
      <c r="AL4047">
        <v>0.09</v>
      </c>
      <c r="AM4047">
        <v>0</v>
      </c>
      <c r="AN4047" t="s">
        <v>411</v>
      </c>
      <c r="AO4047">
        <v>60</v>
      </c>
      <c r="AP4047">
        <v>0</v>
      </c>
      <c r="AQ4047">
        <v>340</v>
      </c>
      <c r="AR4047">
        <v>0</v>
      </c>
      <c r="AS4047">
        <v>0</v>
      </c>
      <c r="AT4047">
        <v>4.42</v>
      </c>
      <c r="AU4047">
        <v>2.1</v>
      </c>
      <c r="AV4047" t="s">
        <v>410</v>
      </c>
      <c r="AW4047">
        <v>10</v>
      </c>
      <c r="AX4047">
        <v>0</v>
      </c>
      <c r="AY4047">
        <v>0</v>
      </c>
      <c r="AZ4047">
        <v>0</v>
      </c>
      <c r="BA4047" t="s">
        <v>6580</v>
      </c>
      <c r="BB4047">
        <v>30</v>
      </c>
      <c r="BC4047">
        <v>0</v>
      </c>
      <c r="BD4047">
        <v>0</v>
      </c>
      <c r="BE4047" t="s">
        <v>410</v>
      </c>
      <c r="BF4047" t="s">
        <v>421</v>
      </c>
      <c r="BG4047" t="s">
        <v>410</v>
      </c>
      <c r="BH4047" t="s">
        <v>410</v>
      </c>
      <c r="BI4047" t="s">
        <v>411</v>
      </c>
      <c r="BJ4047" t="s">
        <v>410</v>
      </c>
      <c r="BK4047">
        <v>0</v>
      </c>
      <c r="BL4047">
        <v>0</v>
      </c>
      <c r="BM4047">
        <v>2510</v>
      </c>
      <c r="BN4047">
        <v>0</v>
      </c>
    </row>
    <row r="4048" spans="1:66" x14ac:dyDescent="0.15">
      <c r="A4048" t="s">
        <v>7103</v>
      </c>
      <c r="B4048" t="s">
        <v>229</v>
      </c>
      <c r="C4048">
        <v>1167</v>
      </c>
      <c r="D4048">
        <v>1171</v>
      </c>
      <c r="E4048">
        <v>355.7</v>
      </c>
      <c r="F4048">
        <v>356.9</v>
      </c>
      <c r="G4048" t="s">
        <v>7104</v>
      </c>
      <c r="H4048">
        <v>0</v>
      </c>
      <c r="I4048" t="s">
        <v>7073</v>
      </c>
      <c r="J4048" t="s">
        <v>416</v>
      </c>
      <c r="K4048">
        <v>0</v>
      </c>
      <c r="L4048">
        <v>4.08</v>
      </c>
      <c r="M4048" t="s">
        <v>410</v>
      </c>
      <c r="N4048" t="s">
        <v>417</v>
      </c>
      <c r="O4048">
        <v>0</v>
      </c>
      <c r="P4048">
        <v>110</v>
      </c>
      <c r="Q4048" t="s">
        <v>411</v>
      </c>
      <c r="R4048" t="s">
        <v>418</v>
      </c>
      <c r="S4048">
        <v>4.3899999999999997</v>
      </c>
      <c r="T4048" t="s">
        <v>411</v>
      </c>
      <c r="U4048">
        <v>0</v>
      </c>
      <c r="V4048" t="s">
        <v>411</v>
      </c>
      <c r="W4048" t="s">
        <v>411</v>
      </c>
      <c r="X4048">
        <v>0</v>
      </c>
      <c r="Y4048">
        <v>0</v>
      </c>
      <c r="Z4048">
        <v>80</v>
      </c>
      <c r="AA4048">
        <v>5.9</v>
      </c>
      <c r="AB4048" t="s">
        <v>410</v>
      </c>
      <c r="AC4048">
        <v>0</v>
      </c>
      <c r="AD4048">
        <v>0</v>
      </c>
      <c r="AE4048">
        <v>0</v>
      </c>
      <c r="AF4048">
        <v>0.5</v>
      </c>
      <c r="AG4048" t="s">
        <v>410</v>
      </c>
      <c r="AH4048">
        <v>0</v>
      </c>
      <c r="AI4048">
        <v>5.09</v>
      </c>
      <c r="AJ4048">
        <v>3460</v>
      </c>
      <c r="AK4048" t="s">
        <v>411</v>
      </c>
      <c r="AL4048">
        <v>0.09</v>
      </c>
      <c r="AM4048">
        <v>0</v>
      </c>
      <c r="AN4048" t="s">
        <v>411</v>
      </c>
      <c r="AO4048">
        <v>50</v>
      </c>
      <c r="AP4048">
        <v>0</v>
      </c>
      <c r="AQ4048">
        <v>390</v>
      </c>
      <c r="AR4048">
        <v>0</v>
      </c>
      <c r="AS4048">
        <v>0</v>
      </c>
      <c r="AT4048">
        <v>4.0199999999999996</v>
      </c>
      <c r="AU4048">
        <v>0.83</v>
      </c>
      <c r="AV4048" t="s">
        <v>410</v>
      </c>
      <c r="AW4048">
        <v>10</v>
      </c>
      <c r="AX4048">
        <v>0</v>
      </c>
      <c r="AY4048">
        <v>0</v>
      </c>
      <c r="AZ4048">
        <v>0</v>
      </c>
      <c r="BA4048" t="s">
        <v>6580</v>
      </c>
      <c r="BB4048">
        <v>50</v>
      </c>
      <c r="BC4048">
        <v>0</v>
      </c>
      <c r="BD4048">
        <v>0</v>
      </c>
      <c r="BE4048" t="s">
        <v>410</v>
      </c>
      <c r="BF4048" t="s">
        <v>421</v>
      </c>
      <c r="BG4048" t="s">
        <v>410</v>
      </c>
      <c r="BH4048" t="s">
        <v>410</v>
      </c>
      <c r="BI4048" t="s">
        <v>411</v>
      </c>
      <c r="BJ4048" t="s">
        <v>410</v>
      </c>
      <c r="BK4048">
        <v>0</v>
      </c>
      <c r="BL4048">
        <v>0</v>
      </c>
      <c r="BM4048">
        <v>1490</v>
      </c>
      <c r="BN4048">
        <v>0</v>
      </c>
    </row>
    <row r="4049" spans="1:66" x14ac:dyDescent="0.15">
      <c r="A4049" t="s">
        <v>7105</v>
      </c>
      <c r="B4049" t="s">
        <v>229</v>
      </c>
      <c r="C4049">
        <v>1416</v>
      </c>
      <c r="D4049">
        <v>1420</v>
      </c>
      <c r="E4049">
        <v>431.6</v>
      </c>
      <c r="F4049">
        <v>432.8</v>
      </c>
      <c r="G4049" t="s">
        <v>1687</v>
      </c>
      <c r="H4049">
        <v>0</v>
      </c>
      <c r="I4049" t="s">
        <v>7073</v>
      </c>
      <c r="J4049">
        <v>1</v>
      </c>
      <c r="K4049">
        <v>0</v>
      </c>
      <c r="L4049">
        <v>3.93</v>
      </c>
      <c r="M4049" t="s">
        <v>410</v>
      </c>
      <c r="N4049" t="s">
        <v>417</v>
      </c>
      <c r="O4049">
        <v>0</v>
      </c>
      <c r="P4049">
        <v>380</v>
      </c>
      <c r="Q4049" t="s">
        <v>411</v>
      </c>
      <c r="R4049" t="s">
        <v>418</v>
      </c>
      <c r="S4049">
        <v>2.1800000000000002</v>
      </c>
      <c r="T4049" t="s">
        <v>411</v>
      </c>
      <c r="U4049">
        <v>0</v>
      </c>
      <c r="V4049">
        <v>10</v>
      </c>
      <c r="W4049">
        <v>10</v>
      </c>
      <c r="X4049">
        <v>0</v>
      </c>
      <c r="Y4049">
        <v>0</v>
      </c>
      <c r="Z4049">
        <v>80</v>
      </c>
      <c r="AA4049">
        <v>5.32</v>
      </c>
      <c r="AB4049" t="s">
        <v>410</v>
      </c>
      <c r="AC4049">
        <v>0</v>
      </c>
      <c r="AD4049">
        <v>0</v>
      </c>
      <c r="AE4049">
        <v>0</v>
      </c>
      <c r="AF4049">
        <v>1.2</v>
      </c>
      <c r="AG4049" t="s">
        <v>410</v>
      </c>
      <c r="AH4049">
        <v>0</v>
      </c>
      <c r="AI4049">
        <v>1.88</v>
      </c>
      <c r="AJ4049">
        <v>1030</v>
      </c>
      <c r="AK4049" t="s">
        <v>411</v>
      </c>
      <c r="AL4049">
        <v>0.24</v>
      </c>
      <c r="AM4049">
        <v>0</v>
      </c>
      <c r="AN4049" t="s">
        <v>411</v>
      </c>
      <c r="AO4049">
        <v>550</v>
      </c>
      <c r="AP4049">
        <v>0</v>
      </c>
      <c r="AQ4049">
        <v>60</v>
      </c>
      <c r="AR4049">
        <v>0</v>
      </c>
      <c r="AS4049">
        <v>0</v>
      </c>
      <c r="AT4049">
        <v>5</v>
      </c>
      <c r="AU4049">
        <v>0.26</v>
      </c>
      <c r="AV4049" t="s">
        <v>410</v>
      </c>
      <c r="AW4049">
        <v>20</v>
      </c>
      <c r="AX4049">
        <v>0</v>
      </c>
      <c r="AY4049">
        <v>0</v>
      </c>
      <c r="AZ4049">
        <v>0</v>
      </c>
      <c r="BA4049" t="s">
        <v>6580</v>
      </c>
      <c r="BB4049">
        <v>20</v>
      </c>
      <c r="BC4049">
        <v>0</v>
      </c>
      <c r="BD4049">
        <v>0</v>
      </c>
      <c r="BE4049" t="s">
        <v>410</v>
      </c>
      <c r="BF4049">
        <v>0.15</v>
      </c>
      <c r="BG4049" t="s">
        <v>410</v>
      </c>
      <c r="BH4049" t="s">
        <v>410</v>
      </c>
      <c r="BI4049">
        <v>50</v>
      </c>
      <c r="BJ4049" t="s">
        <v>410</v>
      </c>
      <c r="BK4049">
        <v>0</v>
      </c>
      <c r="BL4049">
        <v>0</v>
      </c>
      <c r="BM4049">
        <v>180</v>
      </c>
      <c r="BN4049">
        <v>0</v>
      </c>
    </row>
    <row r="4050" spans="1:66" x14ac:dyDescent="0.15">
      <c r="A4050" t="s">
        <v>7106</v>
      </c>
      <c r="B4050" t="s">
        <v>229</v>
      </c>
      <c r="C4050">
        <v>1420</v>
      </c>
      <c r="D4050">
        <v>1424</v>
      </c>
      <c r="E4050">
        <v>432.8</v>
      </c>
      <c r="F4050">
        <v>434</v>
      </c>
      <c r="G4050" t="s">
        <v>1687</v>
      </c>
      <c r="H4050">
        <v>0</v>
      </c>
      <c r="I4050" t="s">
        <v>7073</v>
      </c>
      <c r="J4050">
        <v>2</v>
      </c>
      <c r="K4050">
        <v>0</v>
      </c>
      <c r="L4050">
        <v>4.18</v>
      </c>
      <c r="M4050">
        <v>130</v>
      </c>
      <c r="N4050">
        <v>0.01</v>
      </c>
      <c r="O4050">
        <v>0</v>
      </c>
      <c r="P4050">
        <v>170</v>
      </c>
      <c r="Q4050" t="s">
        <v>411</v>
      </c>
      <c r="R4050" t="s">
        <v>418</v>
      </c>
      <c r="S4050">
        <v>3.45</v>
      </c>
      <c r="T4050" t="s">
        <v>411</v>
      </c>
      <c r="U4050">
        <v>0</v>
      </c>
      <c r="V4050" t="s">
        <v>411</v>
      </c>
      <c r="W4050">
        <v>10</v>
      </c>
      <c r="X4050">
        <v>0</v>
      </c>
      <c r="Y4050">
        <v>0</v>
      </c>
      <c r="Z4050">
        <v>220</v>
      </c>
      <c r="AA4050">
        <v>3.45</v>
      </c>
      <c r="AB4050" t="s">
        <v>410</v>
      </c>
      <c r="AC4050">
        <v>0</v>
      </c>
      <c r="AD4050">
        <v>0</v>
      </c>
      <c r="AE4050">
        <v>0</v>
      </c>
      <c r="AF4050">
        <v>0.6</v>
      </c>
      <c r="AG4050" t="s">
        <v>410</v>
      </c>
      <c r="AH4050">
        <v>0</v>
      </c>
      <c r="AI4050">
        <v>3.31</v>
      </c>
      <c r="AJ4050">
        <v>920</v>
      </c>
      <c r="AK4050" t="s">
        <v>411</v>
      </c>
      <c r="AL4050">
        <v>0.23</v>
      </c>
      <c r="AM4050">
        <v>0</v>
      </c>
      <c r="AN4050" t="s">
        <v>411</v>
      </c>
      <c r="AO4050">
        <v>50</v>
      </c>
      <c r="AP4050">
        <v>0</v>
      </c>
      <c r="AQ4050">
        <v>310</v>
      </c>
      <c r="AR4050">
        <v>0</v>
      </c>
      <c r="AS4050">
        <v>0</v>
      </c>
      <c r="AT4050">
        <v>4.5999999999999996</v>
      </c>
      <c r="AU4050">
        <v>0.47</v>
      </c>
      <c r="AV4050" t="s">
        <v>410</v>
      </c>
      <c r="AW4050">
        <v>10</v>
      </c>
      <c r="AX4050">
        <v>0</v>
      </c>
      <c r="AY4050">
        <v>0</v>
      </c>
      <c r="AZ4050">
        <v>0</v>
      </c>
      <c r="BA4050" t="s">
        <v>6580</v>
      </c>
      <c r="BB4050">
        <v>30</v>
      </c>
      <c r="BC4050">
        <v>0</v>
      </c>
      <c r="BD4050">
        <v>0</v>
      </c>
      <c r="BE4050" t="s">
        <v>410</v>
      </c>
      <c r="BF4050">
        <v>0.05</v>
      </c>
      <c r="BG4050" t="s">
        <v>410</v>
      </c>
      <c r="BH4050" t="s">
        <v>410</v>
      </c>
      <c r="BI4050" t="s">
        <v>411</v>
      </c>
      <c r="BJ4050" t="s">
        <v>410</v>
      </c>
      <c r="BK4050">
        <v>0</v>
      </c>
      <c r="BL4050">
        <v>0</v>
      </c>
      <c r="BM4050">
        <v>1100</v>
      </c>
      <c r="BN4050">
        <v>0</v>
      </c>
    </row>
    <row r="4051" spans="1:66" x14ac:dyDescent="0.15">
      <c r="A4051" t="s">
        <v>7107</v>
      </c>
      <c r="B4051" t="s">
        <v>229</v>
      </c>
      <c r="C4051">
        <v>1424</v>
      </c>
      <c r="D4051">
        <v>1426</v>
      </c>
      <c r="E4051">
        <v>434</v>
      </c>
      <c r="F4051">
        <v>434.6</v>
      </c>
      <c r="G4051" t="s">
        <v>7108</v>
      </c>
      <c r="H4051">
        <v>0</v>
      </c>
      <c r="I4051" t="s">
        <v>7073</v>
      </c>
      <c r="J4051">
        <v>13</v>
      </c>
      <c r="K4051">
        <v>0</v>
      </c>
      <c r="L4051">
        <v>3.94</v>
      </c>
      <c r="M4051">
        <v>900</v>
      </c>
      <c r="N4051">
        <v>0.10199999999999999</v>
      </c>
      <c r="O4051">
        <v>0</v>
      </c>
      <c r="P4051">
        <v>70</v>
      </c>
      <c r="Q4051" t="s">
        <v>411</v>
      </c>
      <c r="R4051">
        <v>60</v>
      </c>
      <c r="S4051">
        <v>5.36</v>
      </c>
      <c r="T4051" t="s">
        <v>411</v>
      </c>
      <c r="U4051">
        <v>0</v>
      </c>
      <c r="V4051">
        <v>30</v>
      </c>
      <c r="W4051">
        <v>10</v>
      </c>
      <c r="X4051">
        <v>0</v>
      </c>
      <c r="Y4051">
        <v>0</v>
      </c>
      <c r="Z4051">
        <v>14650</v>
      </c>
      <c r="AA4051">
        <v>6.36</v>
      </c>
      <c r="AB4051" t="s">
        <v>410</v>
      </c>
      <c r="AC4051">
        <v>0</v>
      </c>
      <c r="AD4051">
        <v>0</v>
      </c>
      <c r="AE4051">
        <v>0</v>
      </c>
      <c r="AF4051">
        <v>0.3</v>
      </c>
      <c r="AG4051" t="s">
        <v>410</v>
      </c>
      <c r="AH4051">
        <v>0</v>
      </c>
      <c r="AI4051">
        <v>4.87</v>
      </c>
      <c r="AJ4051">
        <v>1350</v>
      </c>
      <c r="AK4051" t="s">
        <v>411</v>
      </c>
      <c r="AL4051">
        <v>0.17</v>
      </c>
      <c r="AM4051">
        <v>0</v>
      </c>
      <c r="AN4051" t="s">
        <v>411</v>
      </c>
      <c r="AO4051">
        <v>70</v>
      </c>
      <c r="AP4051">
        <v>0</v>
      </c>
      <c r="AQ4051">
        <v>740</v>
      </c>
      <c r="AR4051">
        <v>0</v>
      </c>
      <c r="AS4051">
        <v>0</v>
      </c>
      <c r="AT4051">
        <v>2.64</v>
      </c>
      <c r="AU4051">
        <v>2.81</v>
      </c>
      <c r="AV4051">
        <v>100</v>
      </c>
      <c r="AW4051">
        <v>10</v>
      </c>
      <c r="AX4051">
        <v>0</v>
      </c>
      <c r="AY4051">
        <v>0</v>
      </c>
      <c r="AZ4051">
        <v>0</v>
      </c>
      <c r="BA4051" t="s">
        <v>6580</v>
      </c>
      <c r="BB4051">
        <v>30</v>
      </c>
      <c r="BC4051">
        <v>0</v>
      </c>
      <c r="BD4051">
        <v>0</v>
      </c>
      <c r="BE4051" t="s">
        <v>410</v>
      </c>
      <c r="BF4051" t="s">
        <v>421</v>
      </c>
      <c r="BG4051" t="s">
        <v>410</v>
      </c>
      <c r="BH4051" t="s">
        <v>410</v>
      </c>
      <c r="BI4051" t="s">
        <v>411</v>
      </c>
      <c r="BJ4051" t="s">
        <v>410</v>
      </c>
      <c r="BK4051">
        <v>0</v>
      </c>
      <c r="BL4051">
        <v>0</v>
      </c>
      <c r="BM4051">
        <v>1260</v>
      </c>
      <c r="BN4051">
        <v>0</v>
      </c>
    </row>
    <row r="4052" spans="1:66" x14ac:dyDescent="0.15">
      <c r="A4052" t="s">
        <v>7109</v>
      </c>
      <c r="B4052" t="s">
        <v>229</v>
      </c>
      <c r="C4052">
        <v>1426</v>
      </c>
      <c r="D4052">
        <v>1430</v>
      </c>
      <c r="E4052">
        <v>434.6</v>
      </c>
      <c r="F4052">
        <v>435.9</v>
      </c>
      <c r="G4052" t="s">
        <v>1687</v>
      </c>
      <c r="H4052">
        <v>0</v>
      </c>
      <c r="I4052" t="s">
        <v>7073</v>
      </c>
      <c r="J4052">
        <v>2</v>
      </c>
      <c r="K4052">
        <v>0</v>
      </c>
      <c r="L4052">
        <v>3.19</v>
      </c>
      <c r="M4052">
        <v>480</v>
      </c>
      <c r="N4052">
        <v>6.0999999999999999E-2</v>
      </c>
      <c r="O4052">
        <v>0</v>
      </c>
      <c r="P4052">
        <v>170</v>
      </c>
      <c r="Q4052" t="s">
        <v>411</v>
      </c>
      <c r="R4052" t="s">
        <v>418</v>
      </c>
      <c r="S4052">
        <v>2.72</v>
      </c>
      <c r="T4052" t="s">
        <v>411</v>
      </c>
      <c r="U4052">
        <v>0</v>
      </c>
      <c r="V4052">
        <v>10</v>
      </c>
      <c r="W4052">
        <v>10</v>
      </c>
      <c r="X4052">
        <v>0</v>
      </c>
      <c r="Y4052">
        <v>0</v>
      </c>
      <c r="Z4052">
        <v>1530</v>
      </c>
      <c r="AA4052">
        <v>3.78</v>
      </c>
      <c r="AB4052" t="s">
        <v>410</v>
      </c>
      <c r="AC4052">
        <v>0</v>
      </c>
      <c r="AD4052">
        <v>0</v>
      </c>
      <c r="AE4052">
        <v>0</v>
      </c>
      <c r="AF4052">
        <v>0.7</v>
      </c>
      <c r="AG4052" t="s">
        <v>410</v>
      </c>
      <c r="AH4052">
        <v>0</v>
      </c>
      <c r="AI4052">
        <v>3.08</v>
      </c>
      <c r="AJ4052">
        <v>880</v>
      </c>
      <c r="AK4052" t="s">
        <v>411</v>
      </c>
      <c r="AL4052">
        <v>0.27</v>
      </c>
      <c r="AM4052">
        <v>0</v>
      </c>
      <c r="AN4052">
        <v>10</v>
      </c>
      <c r="AO4052">
        <v>50</v>
      </c>
      <c r="AP4052">
        <v>0</v>
      </c>
      <c r="AQ4052">
        <v>340</v>
      </c>
      <c r="AR4052">
        <v>0</v>
      </c>
      <c r="AS4052">
        <v>0</v>
      </c>
      <c r="AT4052">
        <v>4.76</v>
      </c>
      <c r="AU4052">
        <v>0.79</v>
      </c>
      <c r="AV4052" t="s">
        <v>410</v>
      </c>
      <c r="AW4052" t="s">
        <v>411</v>
      </c>
      <c r="AX4052">
        <v>0</v>
      </c>
      <c r="AY4052">
        <v>0</v>
      </c>
      <c r="AZ4052">
        <v>0</v>
      </c>
      <c r="BA4052" t="s">
        <v>6580</v>
      </c>
      <c r="BB4052">
        <v>10</v>
      </c>
      <c r="BC4052">
        <v>0</v>
      </c>
      <c r="BD4052">
        <v>0</v>
      </c>
      <c r="BE4052" t="s">
        <v>410</v>
      </c>
      <c r="BF4052" t="s">
        <v>421</v>
      </c>
      <c r="BG4052" t="s">
        <v>410</v>
      </c>
      <c r="BH4052" t="s">
        <v>410</v>
      </c>
      <c r="BI4052" t="s">
        <v>411</v>
      </c>
      <c r="BJ4052" t="s">
        <v>410</v>
      </c>
      <c r="BK4052">
        <v>0</v>
      </c>
      <c r="BL4052">
        <v>0</v>
      </c>
      <c r="BM4052">
        <v>620</v>
      </c>
      <c r="BN4052">
        <v>0</v>
      </c>
    </row>
    <row r="4053" spans="1:66" x14ac:dyDescent="0.15">
      <c r="A4053" t="s">
        <v>7110</v>
      </c>
      <c r="B4053" t="s">
        <v>229</v>
      </c>
      <c r="C4053">
        <v>1430</v>
      </c>
      <c r="D4053">
        <v>1435</v>
      </c>
      <c r="E4053">
        <v>435.9</v>
      </c>
      <c r="F4053">
        <v>437.4</v>
      </c>
      <c r="G4053" t="s">
        <v>7111</v>
      </c>
      <c r="H4053">
        <v>0</v>
      </c>
      <c r="I4053" t="s">
        <v>7073</v>
      </c>
      <c r="J4053" t="s">
        <v>416</v>
      </c>
      <c r="K4053">
        <v>0</v>
      </c>
      <c r="L4053">
        <v>3.59</v>
      </c>
      <c r="M4053">
        <v>290</v>
      </c>
      <c r="N4053">
        <v>0.05</v>
      </c>
      <c r="O4053">
        <v>0</v>
      </c>
      <c r="P4053">
        <v>290</v>
      </c>
      <c r="Q4053" t="s">
        <v>411</v>
      </c>
      <c r="R4053" t="s">
        <v>418</v>
      </c>
      <c r="S4053">
        <v>1.69</v>
      </c>
      <c r="T4053" t="s">
        <v>411</v>
      </c>
      <c r="U4053">
        <v>0</v>
      </c>
      <c r="V4053">
        <v>10</v>
      </c>
      <c r="W4053" t="s">
        <v>411</v>
      </c>
      <c r="X4053">
        <v>0</v>
      </c>
      <c r="Y4053">
        <v>0</v>
      </c>
      <c r="Z4053">
        <v>510</v>
      </c>
      <c r="AA4053">
        <v>5.05</v>
      </c>
      <c r="AB4053" t="s">
        <v>410</v>
      </c>
      <c r="AC4053">
        <v>0</v>
      </c>
      <c r="AD4053">
        <v>0</v>
      </c>
      <c r="AE4053">
        <v>0</v>
      </c>
      <c r="AF4053">
        <v>1.2</v>
      </c>
      <c r="AG4053" t="s">
        <v>410</v>
      </c>
      <c r="AH4053">
        <v>0</v>
      </c>
      <c r="AI4053">
        <v>1.54</v>
      </c>
      <c r="AJ4053">
        <v>790</v>
      </c>
      <c r="AK4053" t="s">
        <v>411</v>
      </c>
      <c r="AL4053">
        <v>0.26</v>
      </c>
      <c r="AM4053">
        <v>0</v>
      </c>
      <c r="AN4053" t="s">
        <v>411</v>
      </c>
      <c r="AO4053">
        <v>360</v>
      </c>
      <c r="AP4053">
        <v>0</v>
      </c>
      <c r="AQ4053">
        <v>30</v>
      </c>
      <c r="AR4053">
        <v>0</v>
      </c>
      <c r="AS4053">
        <v>0</v>
      </c>
      <c r="AT4053">
        <v>6.18</v>
      </c>
      <c r="AU4053">
        <v>2.11</v>
      </c>
      <c r="AV4053" t="s">
        <v>410</v>
      </c>
      <c r="AW4053">
        <v>10</v>
      </c>
      <c r="AX4053">
        <v>0</v>
      </c>
      <c r="AY4053">
        <v>0</v>
      </c>
      <c r="AZ4053">
        <v>0</v>
      </c>
      <c r="BA4053" t="s">
        <v>6580</v>
      </c>
      <c r="BB4053">
        <v>20</v>
      </c>
      <c r="BC4053">
        <v>0</v>
      </c>
      <c r="BD4053">
        <v>0</v>
      </c>
      <c r="BE4053" t="s">
        <v>410</v>
      </c>
      <c r="BF4053">
        <v>0.11</v>
      </c>
      <c r="BG4053" t="s">
        <v>410</v>
      </c>
      <c r="BH4053" t="s">
        <v>410</v>
      </c>
      <c r="BI4053">
        <v>40</v>
      </c>
      <c r="BJ4053" t="s">
        <v>410</v>
      </c>
      <c r="BK4053">
        <v>0</v>
      </c>
      <c r="BL4053">
        <v>0</v>
      </c>
      <c r="BM4053">
        <v>130</v>
      </c>
      <c r="BN4053">
        <v>0</v>
      </c>
    </row>
    <row r="4054" spans="1:66" x14ac:dyDescent="0.15">
      <c r="A4054" t="s">
        <v>7112</v>
      </c>
      <c r="B4054" t="s">
        <v>229</v>
      </c>
      <c r="C4054">
        <v>1435</v>
      </c>
      <c r="D4054">
        <v>1140</v>
      </c>
      <c r="E4054">
        <v>437.4</v>
      </c>
      <c r="F4054">
        <v>347.5</v>
      </c>
      <c r="G4054" t="s">
        <v>7113</v>
      </c>
      <c r="H4054">
        <v>0</v>
      </c>
      <c r="I4054" t="s">
        <v>7073</v>
      </c>
      <c r="J4054">
        <v>1</v>
      </c>
      <c r="K4054">
        <v>0</v>
      </c>
      <c r="L4054">
        <v>4.2</v>
      </c>
      <c r="M4054">
        <v>60</v>
      </c>
      <c r="N4054">
        <v>0.11600000000000001</v>
      </c>
      <c r="O4054">
        <v>0</v>
      </c>
      <c r="P4054">
        <v>310</v>
      </c>
      <c r="Q4054" t="s">
        <v>411</v>
      </c>
      <c r="R4054" t="s">
        <v>418</v>
      </c>
      <c r="S4054">
        <v>2.68</v>
      </c>
      <c r="T4054" t="s">
        <v>411</v>
      </c>
      <c r="U4054">
        <v>0</v>
      </c>
      <c r="V4054">
        <v>20</v>
      </c>
      <c r="W4054">
        <v>10</v>
      </c>
      <c r="X4054">
        <v>0</v>
      </c>
      <c r="Y4054">
        <v>0</v>
      </c>
      <c r="Z4054">
        <v>120</v>
      </c>
      <c r="AA4054">
        <v>5.46</v>
      </c>
      <c r="AB4054" t="s">
        <v>410</v>
      </c>
      <c r="AC4054">
        <v>0</v>
      </c>
      <c r="AD4054">
        <v>0</v>
      </c>
      <c r="AE4054">
        <v>0</v>
      </c>
      <c r="AF4054">
        <v>1.3</v>
      </c>
      <c r="AG4054" t="s">
        <v>410</v>
      </c>
      <c r="AH4054">
        <v>0</v>
      </c>
      <c r="AI4054">
        <v>1.85</v>
      </c>
      <c r="AJ4054">
        <v>1230</v>
      </c>
      <c r="AK4054" t="s">
        <v>411</v>
      </c>
      <c r="AL4054">
        <v>0.24</v>
      </c>
      <c r="AM4054">
        <v>0</v>
      </c>
      <c r="AN4054" t="s">
        <v>411</v>
      </c>
      <c r="AO4054">
        <v>510</v>
      </c>
      <c r="AP4054">
        <v>0</v>
      </c>
      <c r="AQ4054">
        <v>70</v>
      </c>
      <c r="AR4054">
        <v>0</v>
      </c>
      <c r="AS4054">
        <v>0</v>
      </c>
      <c r="AT4054">
        <v>5.71</v>
      </c>
      <c r="AU4054">
        <v>1.59</v>
      </c>
      <c r="AV4054" t="s">
        <v>410</v>
      </c>
      <c r="AW4054">
        <v>20</v>
      </c>
      <c r="AX4054">
        <v>0</v>
      </c>
      <c r="AY4054">
        <v>0</v>
      </c>
      <c r="AZ4054">
        <v>0</v>
      </c>
      <c r="BA4054" t="s">
        <v>6580</v>
      </c>
      <c r="BB4054">
        <v>30</v>
      </c>
      <c r="BC4054">
        <v>0</v>
      </c>
      <c r="BD4054">
        <v>0</v>
      </c>
      <c r="BE4054" t="s">
        <v>410</v>
      </c>
      <c r="BF4054">
        <v>0.14000000000000001</v>
      </c>
      <c r="BG4054" t="s">
        <v>410</v>
      </c>
      <c r="BH4054" t="s">
        <v>410</v>
      </c>
      <c r="BI4054">
        <v>70</v>
      </c>
      <c r="BJ4054" t="s">
        <v>410</v>
      </c>
      <c r="BK4054">
        <v>0</v>
      </c>
      <c r="BL4054">
        <v>0</v>
      </c>
      <c r="BM4054">
        <v>190</v>
      </c>
      <c r="BN4054">
        <v>0</v>
      </c>
    </row>
    <row r="4055" spans="1:66" x14ac:dyDescent="0.15">
      <c r="A4055" t="s">
        <v>7114</v>
      </c>
      <c r="B4055" t="s">
        <v>229</v>
      </c>
      <c r="C4055">
        <v>1440</v>
      </c>
      <c r="D4055">
        <v>1443</v>
      </c>
      <c r="E4055">
        <v>438.9</v>
      </c>
      <c r="F4055">
        <v>439.8</v>
      </c>
      <c r="G4055" t="s">
        <v>1687</v>
      </c>
      <c r="H4055">
        <v>0</v>
      </c>
      <c r="I4055" t="s">
        <v>7073</v>
      </c>
      <c r="J4055">
        <v>1</v>
      </c>
      <c r="K4055">
        <v>0</v>
      </c>
      <c r="L4055">
        <v>3.56</v>
      </c>
      <c r="M4055">
        <v>170</v>
      </c>
      <c r="N4055">
        <v>1.4E-2</v>
      </c>
      <c r="O4055">
        <v>0</v>
      </c>
      <c r="P4055">
        <v>180</v>
      </c>
      <c r="Q4055" t="s">
        <v>411</v>
      </c>
      <c r="R4055" t="s">
        <v>418</v>
      </c>
      <c r="S4055">
        <v>6.88</v>
      </c>
      <c r="T4055" t="s">
        <v>411</v>
      </c>
      <c r="U4055">
        <v>0</v>
      </c>
      <c r="V4055" t="s">
        <v>411</v>
      </c>
      <c r="W4055" t="s">
        <v>411</v>
      </c>
      <c r="X4055">
        <v>0</v>
      </c>
      <c r="Y4055">
        <v>0</v>
      </c>
      <c r="Z4055">
        <v>30</v>
      </c>
      <c r="AA4055">
        <v>2.33</v>
      </c>
      <c r="AB4055" t="s">
        <v>410</v>
      </c>
      <c r="AC4055">
        <v>0</v>
      </c>
      <c r="AD4055">
        <v>0</v>
      </c>
      <c r="AE4055">
        <v>0</v>
      </c>
      <c r="AF4055">
        <v>0.9</v>
      </c>
      <c r="AG4055" t="s">
        <v>410</v>
      </c>
      <c r="AH4055">
        <v>0</v>
      </c>
      <c r="AI4055">
        <v>4</v>
      </c>
      <c r="AJ4055">
        <v>1830</v>
      </c>
      <c r="AK4055" t="s">
        <v>411</v>
      </c>
      <c r="AL4055">
        <v>0.18</v>
      </c>
      <c r="AM4055">
        <v>0</v>
      </c>
      <c r="AN4055" t="s">
        <v>411</v>
      </c>
      <c r="AO4055" t="s">
        <v>410</v>
      </c>
      <c r="AP4055">
        <v>0</v>
      </c>
      <c r="AQ4055">
        <v>120</v>
      </c>
      <c r="AR4055">
        <v>0</v>
      </c>
      <c r="AS4055">
        <v>0</v>
      </c>
      <c r="AT4055">
        <v>2.78</v>
      </c>
      <c r="AU4055">
        <v>0.21</v>
      </c>
      <c r="AV4055" t="s">
        <v>410</v>
      </c>
      <c r="AW4055">
        <v>10</v>
      </c>
      <c r="AX4055">
        <v>0</v>
      </c>
      <c r="AY4055">
        <v>0</v>
      </c>
      <c r="AZ4055">
        <v>0</v>
      </c>
      <c r="BA4055" t="s">
        <v>6580</v>
      </c>
      <c r="BB4055">
        <v>30</v>
      </c>
      <c r="BC4055">
        <v>0</v>
      </c>
      <c r="BD4055">
        <v>0</v>
      </c>
      <c r="BE4055" t="s">
        <v>410</v>
      </c>
      <c r="BF4055" t="s">
        <v>421</v>
      </c>
      <c r="BG4055" t="s">
        <v>410</v>
      </c>
      <c r="BH4055" t="s">
        <v>410</v>
      </c>
      <c r="BI4055" t="s">
        <v>411</v>
      </c>
      <c r="BJ4055" t="s">
        <v>410</v>
      </c>
      <c r="BK4055">
        <v>0</v>
      </c>
      <c r="BL4055">
        <v>0</v>
      </c>
      <c r="BM4055">
        <v>310</v>
      </c>
      <c r="BN4055">
        <v>0</v>
      </c>
    </row>
    <row r="4056" spans="1:66" x14ac:dyDescent="0.15">
      <c r="A4056" t="s">
        <v>7115</v>
      </c>
      <c r="B4056" t="s">
        <v>229</v>
      </c>
      <c r="C4056">
        <v>1443</v>
      </c>
      <c r="D4056">
        <v>1446</v>
      </c>
      <c r="E4056">
        <v>439.8</v>
      </c>
      <c r="F4056">
        <v>440.7</v>
      </c>
      <c r="G4056" t="s">
        <v>1687</v>
      </c>
      <c r="H4056">
        <v>0</v>
      </c>
      <c r="I4056" t="s">
        <v>7073</v>
      </c>
      <c r="J4056">
        <v>1</v>
      </c>
      <c r="K4056">
        <v>0</v>
      </c>
      <c r="L4056">
        <v>2.56</v>
      </c>
      <c r="M4056">
        <v>100</v>
      </c>
      <c r="N4056">
        <v>6.0000000000000001E-3</v>
      </c>
      <c r="O4056">
        <v>0</v>
      </c>
      <c r="P4056">
        <v>140</v>
      </c>
      <c r="Q4056" t="s">
        <v>411</v>
      </c>
      <c r="R4056" t="s">
        <v>418</v>
      </c>
      <c r="S4056">
        <v>1.98</v>
      </c>
      <c r="T4056" t="s">
        <v>411</v>
      </c>
      <c r="U4056">
        <v>0</v>
      </c>
      <c r="V4056" t="s">
        <v>411</v>
      </c>
      <c r="W4056">
        <v>10</v>
      </c>
      <c r="X4056">
        <v>0</v>
      </c>
      <c r="Y4056">
        <v>0</v>
      </c>
      <c r="Z4056">
        <v>250</v>
      </c>
      <c r="AA4056">
        <v>2.4500000000000002</v>
      </c>
      <c r="AB4056" t="s">
        <v>410</v>
      </c>
      <c r="AC4056">
        <v>0</v>
      </c>
      <c r="AD4056">
        <v>0</v>
      </c>
      <c r="AE4056">
        <v>0</v>
      </c>
      <c r="AF4056">
        <v>0.6</v>
      </c>
      <c r="AG4056" t="s">
        <v>410</v>
      </c>
      <c r="AH4056">
        <v>0</v>
      </c>
      <c r="AI4056">
        <v>2.78</v>
      </c>
      <c r="AJ4056">
        <v>650</v>
      </c>
      <c r="AK4056" t="s">
        <v>411</v>
      </c>
      <c r="AL4056">
        <v>0.17</v>
      </c>
      <c r="AM4056">
        <v>0</v>
      </c>
      <c r="AN4056" t="s">
        <v>411</v>
      </c>
      <c r="AO4056">
        <v>50</v>
      </c>
      <c r="AP4056">
        <v>0</v>
      </c>
      <c r="AQ4056">
        <v>130</v>
      </c>
      <c r="AR4056">
        <v>0</v>
      </c>
      <c r="AS4056">
        <v>0</v>
      </c>
      <c r="AT4056">
        <v>3.15</v>
      </c>
      <c r="AU4056">
        <v>0.11</v>
      </c>
      <c r="AV4056" t="s">
        <v>410</v>
      </c>
      <c r="AW4056" t="s">
        <v>411</v>
      </c>
      <c r="AX4056">
        <v>0</v>
      </c>
      <c r="AY4056">
        <v>0</v>
      </c>
      <c r="AZ4056">
        <v>0</v>
      </c>
      <c r="BA4056" t="s">
        <v>6580</v>
      </c>
      <c r="BB4056">
        <v>20</v>
      </c>
      <c r="BC4056">
        <v>0</v>
      </c>
      <c r="BD4056">
        <v>0</v>
      </c>
      <c r="BE4056" t="s">
        <v>410</v>
      </c>
      <c r="BF4056" t="s">
        <v>421</v>
      </c>
      <c r="BG4056" t="s">
        <v>410</v>
      </c>
      <c r="BH4056" t="s">
        <v>410</v>
      </c>
      <c r="BI4056" t="s">
        <v>411</v>
      </c>
      <c r="BJ4056" t="s">
        <v>410</v>
      </c>
      <c r="BK4056">
        <v>0</v>
      </c>
      <c r="BL4056">
        <v>0</v>
      </c>
      <c r="BM4056">
        <v>810</v>
      </c>
      <c r="BN4056">
        <v>0</v>
      </c>
    </row>
    <row r="4057" spans="1:66" x14ac:dyDescent="0.15">
      <c r="A4057" t="s">
        <v>7116</v>
      </c>
      <c r="B4057" t="s">
        <v>231</v>
      </c>
      <c r="C4057" t="s">
        <v>407</v>
      </c>
      <c r="D4057" t="s">
        <v>407</v>
      </c>
      <c r="E4057" t="s">
        <v>407</v>
      </c>
      <c r="F4057" t="s">
        <v>407</v>
      </c>
      <c r="G4057">
        <v>0</v>
      </c>
      <c r="H4057" t="s">
        <v>470</v>
      </c>
      <c r="I4057" t="s">
        <v>7117</v>
      </c>
      <c r="J4057" t="s">
        <v>416</v>
      </c>
      <c r="K4057">
        <v>0</v>
      </c>
      <c r="L4057">
        <v>3.02</v>
      </c>
      <c r="M4057" t="s">
        <v>410</v>
      </c>
      <c r="N4057" t="s">
        <v>417</v>
      </c>
      <c r="O4057">
        <v>0</v>
      </c>
      <c r="P4057">
        <v>770</v>
      </c>
      <c r="Q4057" t="s">
        <v>411</v>
      </c>
      <c r="R4057" t="s">
        <v>418</v>
      </c>
      <c r="S4057">
        <v>1.37</v>
      </c>
      <c r="T4057" t="s">
        <v>411</v>
      </c>
      <c r="U4057">
        <v>0</v>
      </c>
      <c r="V4057" t="s">
        <v>411</v>
      </c>
      <c r="W4057">
        <v>20</v>
      </c>
      <c r="X4057">
        <v>0</v>
      </c>
      <c r="Y4057">
        <v>0</v>
      </c>
      <c r="Z4057">
        <v>40</v>
      </c>
      <c r="AA4057">
        <v>2.23</v>
      </c>
      <c r="AB4057" t="s">
        <v>410</v>
      </c>
      <c r="AC4057">
        <v>0</v>
      </c>
      <c r="AD4057">
        <v>0</v>
      </c>
      <c r="AE4057">
        <v>0</v>
      </c>
      <c r="AF4057">
        <v>0.9</v>
      </c>
      <c r="AG4057" t="s">
        <v>410</v>
      </c>
      <c r="AH4057">
        <v>0</v>
      </c>
      <c r="AI4057">
        <v>0.23</v>
      </c>
      <c r="AJ4057">
        <v>550</v>
      </c>
      <c r="AK4057" t="s">
        <v>411</v>
      </c>
      <c r="AL4057">
        <v>3.13</v>
      </c>
      <c r="AM4057">
        <v>0</v>
      </c>
      <c r="AN4057">
        <v>10</v>
      </c>
      <c r="AO4057">
        <v>320</v>
      </c>
      <c r="AP4057">
        <v>0</v>
      </c>
      <c r="AQ4057" t="s">
        <v>418</v>
      </c>
      <c r="AR4057">
        <v>0</v>
      </c>
      <c r="AS4057">
        <v>0</v>
      </c>
      <c r="AT4057">
        <v>0.1</v>
      </c>
      <c r="AU4057" t="s">
        <v>421</v>
      </c>
      <c r="AV4057" t="s">
        <v>410</v>
      </c>
      <c r="AW4057" t="s">
        <v>411</v>
      </c>
      <c r="AX4057">
        <v>0</v>
      </c>
      <c r="AY4057">
        <v>0</v>
      </c>
      <c r="AZ4057">
        <v>0</v>
      </c>
      <c r="BA4057" t="s">
        <v>6580</v>
      </c>
      <c r="BB4057">
        <v>150</v>
      </c>
      <c r="BC4057">
        <v>0</v>
      </c>
      <c r="BD4057">
        <v>0</v>
      </c>
      <c r="BE4057" t="s">
        <v>410</v>
      </c>
      <c r="BF4057">
        <v>0.15</v>
      </c>
      <c r="BG4057" t="s">
        <v>410</v>
      </c>
      <c r="BH4057" t="s">
        <v>410</v>
      </c>
      <c r="BI4057">
        <v>30</v>
      </c>
      <c r="BJ4057" t="s">
        <v>410</v>
      </c>
      <c r="BK4057">
        <v>0</v>
      </c>
      <c r="BL4057">
        <v>0</v>
      </c>
      <c r="BM4057">
        <v>30</v>
      </c>
      <c r="BN4057">
        <v>0</v>
      </c>
    </row>
    <row r="4058" spans="1:66" x14ac:dyDescent="0.15">
      <c r="A4058" t="s">
        <v>7118</v>
      </c>
      <c r="B4058" t="s">
        <v>231</v>
      </c>
      <c r="C4058">
        <v>1091</v>
      </c>
      <c r="D4058">
        <v>1094</v>
      </c>
      <c r="E4058">
        <v>332.5</v>
      </c>
      <c r="F4058">
        <v>333.4</v>
      </c>
      <c r="G4058" t="s">
        <v>1687</v>
      </c>
      <c r="H4058">
        <v>0</v>
      </c>
      <c r="I4058" t="s">
        <v>7117</v>
      </c>
      <c r="J4058">
        <v>13</v>
      </c>
      <c r="K4058">
        <v>0</v>
      </c>
      <c r="L4058">
        <v>2.11</v>
      </c>
      <c r="M4058">
        <v>830</v>
      </c>
      <c r="N4058">
        <v>8.5000000000000006E-2</v>
      </c>
      <c r="O4058">
        <v>0</v>
      </c>
      <c r="P4058">
        <v>360</v>
      </c>
      <c r="Q4058" t="s">
        <v>411</v>
      </c>
      <c r="R4058" t="s">
        <v>418</v>
      </c>
      <c r="S4058">
        <v>0.98</v>
      </c>
      <c r="T4058" t="s">
        <v>411</v>
      </c>
      <c r="U4058">
        <v>0</v>
      </c>
      <c r="V4058">
        <v>10</v>
      </c>
      <c r="W4058">
        <v>10</v>
      </c>
      <c r="X4058">
        <v>0</v>
      </c>
      <c r="Y4058">
        <v>0</v>
      </c>
      <c r="Z4058">
        <v>510</v>
      </c>
      <c r="AA4058">
        <v>2.3199999999999998</v>
      </c>
      <c r="AB4058" t="s">
        <v>410</v>
      </c>
      <c r="AC4058">
        <v>0</v>
      </c>
      <c r="AD4058">
        <v>0</v>
      </c>
      <c r="AE4058">
        <v>0</v>
      </c>
      <c r="AF4058">
        <v>1.9</v>
      </c>
      <c r="AG4058" t="s">
        <v>410</v>
      </c>
      <c r="AH4058">
        <v>0</v>
      </c>
      <c r="AI4058">
        <v>0.84</v>
      </c>
      <c r="AJ4058">
        <v>260</v>
      </c>
      <c r="AK4058" t="s">
        <v>411</v>
      </c>
      <c r="AL4058">
        <v>0.28000000000000003</v>
      </c>
      <c r="AM4058">
        <v>0</v>
      </c>
      <c r="AN4058" t="s">
        <v>411</v>
      </c>
      <c r="AO4058">
        <v>210</v>
      </c>
      <c r="AP4058">
        <v>0</v>
      </c>
      <c r="AQ4058">
        <v>170</v>
      </c>
      <c r="AR4058">
        <v>0</v>
      </c>
      <c r="AS4058">
        <v>0</v>
      </c>
      <c r="AT4058">
        <v>3.34</v>
      </c>
      <c r="AU4058">
        <v>1.66</v>
      </c>
      <c r="AV4058">
        <v>140</v>
      </c>
      <c r="AW4058" t="s">
        <v>411</v>
      </c>
      <c r="AX4058">
        <v>0</v>
      </c>
      <c r="AY4058">
        <v>0</v>
      </c>
      <c r="AZ4058">
        <v>0</v>
      </c>
      <c r="BA4058" t="s">
        <v>6580</v>
      </c>
      <c r="BB4058">
        <v>30</v>
      </c>
      <c r="BC4058">
        <v>0</v>
      </c>
      <c r="BD4058">
        <v>0</v>
      </c>
      <c r="BE4058" t="s">
        <v>410</v>
      </c>
      <c r="BF4058">
        <v>0.11</v>
      </c>
      <c r="BG4058" t="s">
        <v>410</v>
      </c>
      <c r="BH4058" t="s">
        <v>410</v>
      </c>
      <c r="BI4058">
        <v>20</v>
      </c>
      <c r="BJ4058" t="s">
        <v>410</v>
      </c>
      <c r="BK4058">
        <v>0</v>
      </c>
      <c r="BL4058">
        <v>0</v>
      </c>
      <c r="BM4058">
        <v>660</v>
      </c>
      <c r="BN4058">
        <v>0</v>
      </c>
    </row>
    <row r="4059" spans="1:66" x14ac:dyDescent="0.15">
      <c r="A4059" t="s">
        <v>7119</v>
      </c>
      <c r="B4059" t="s">
        <v>231</v>
      </c>
      <c r="C4059">
        <v>1094</v>
      </c>
      <c r="D4059">
        <v>1097</v>
      </c>
      <c r="E4059">
        <v>333.4</v>
      </c>
      <c r="F4059">
        <v>334.4</v>
      </c>
      <c r="G4059" t="s">
        <v>1687</v>
      </c>
      <c r="H4059">
        <v>0</v>
      </c>
      <c r="I4059" t="s">
        <v>7117</v>
      </c>
      <c r="J4059">
        <v>2</v>
      </c>
      <c r="K4059">
        <v>0</v>
      </c>
      <c r="L4059">
        <v>2.1</v>
      </c>
      <c r="M4059">
        <v>140</v>
      </c>
      <c r="N4059">
        <v>0.02</v>
      </c>
      <c r="O4059">
        <v>0</v>
      </c>
      <c r="P4059">
        <v>380</v>
      </c>
      <c r="Q4059" t="s">
        <v>411</v>
      </c>
      <c r="R4059" t="s">
        <v>418</v>
      </c>
      <c r="S4059">
        <v>1.08</v>
      </c>
      <c r="T4059" t="s">
        <v>411</v>
      </c>
      <c r="U4059">
        <v>0</v>
      </c>
      <c r="V4059">
        <v>10</v>
      </c>
      <c r="W4059" t="s">
        <v>411</v>
      </c>
      <c r="X4059">
        <v>0</v>
      </c>
      <c r="Y4059">
        <v>0</v>
      </c>
      <c r="Z4059">
        <v>730</v>
      </c>
      <c r="AA4059">
        <v>2.2999999999999998</v>
      </c>
      <c r="AB4059" t="s">
        <v>410</v>
      </c>
      <c r="AC4059">
        <v>0</v>
      </c>
      <c r="AD4059">
        <v>0</v>
      </c>
      <c r="AE4059">
        <v>0</v>
      </c>
      <c r="AF4059">
        <v>1.9</v>
      </c>
      <c r="AG4059" t="s">
        <v>410</v>
      </c>
      <c r="AH4059">
        <v>0</v>
      </c>
      <c r="AI4059">
        <v>1.18</v>
      </c>
      <c r="AJ4059">
        <v>460</v>
      </c>
      <c r="AK4059" t="s">
        <v>411</v>
      </c>
      <c r="AL4059">
        <v>0.25</v>
      </c>
      <c r="AM4059">
        <v>0</v>
      </c>
      <c r="AN4059" t="s">
        <v>411</v>
      </c>
      <c r="AO4059">
        <v>200</v>
      </c>
      <c r="AP4059">
        <v>0</v>
      </c>
      <c r="AQ4059">
        <v>40</v>
      </c>
      <c r="AR4059">
        <v>0</v>
      </c>
      <c r="AS4059">
        <v>0</v>
      </c>
      <c r="AT4059">
        <v>3.34</v>
      </c>
      <c r="AU4059">
        <v>0.99</v>
      </c>
      <c r="AV4059" t="s">
        <v>410</v>
      </c>
      <c r="AW4059" t="s">
        <v>411</v>
      </c>
      <c r="AX4059">
        <v>0</v>
      </c>
      <c r="AY4059">
        <v>0</v>
      </c>
      <c r="AZ4059">
        <v>0</v>
      </c>
      <c r="BA4059" t="s">
        <v>6580</v>
      </c>
      <c r="BB4059">
        <v>20</v>
      </c>
      <c r="BC4059">
        <v>0</v>
      </c>
      <c r="BD4059">
        <v>0</v>
      </c>
      <c r="BE4059" t="s">
        <v>410</v>
      </c>
      <c r="BF4059">
        <v>0.11</v>
      </c>
      <c r="BG4059" t="s">
        <v>410</v>
      </c>
      <c r="BH4059" t="s">
        <v>410</v>
      </c>
      <c r="BI4059">
        <v>20</v>
      </c>
      <c r="BJ4059" t="s">
        <v>410</v>
      </c>
      <c r="BK4059">
        <v>0</v>
      </c>
      <c r="BL4059">
        <v>0</v>
      </c>
      <c r="BM4059">
        <v>90</v>
      </c>
      <c r="BN4059">
        <v>0</v>
      </c>
    </row>
    <row r="4060" spans="1:66" x14ac:dyDescent="0.15">
      <c r="A4060" t="s">
        <v>7120</v>
      </c>
      <c r="B4060" t="s">
        <v>231</v>
      </c>
      <c r="C4060">
        <v>1097</v>
      </c>
      <c r="D4060">
        <v>1100</v>
      </c>
      <c r="E4060">
        <v>334.4</v>
      </c>
      <c r="F4060">
        <v>335.3</v>
      </c>
      <c r="G4060" t="s">
        <v>7121</v>
      </c>
      <c r="H4060">
        <v>0</v>
      </c>
      <c r="I4060" t="s">
        <v>7117</v>
      </c>
      <c r="J4060">
        <v>8</v>
      </c>
      <c r="K4060">
        <v>0</v>
      </c>
      <c r="L4060">
        <v>5.77</v>
      </c>
      <c r="M4060">
        <v>990</v>
      </c>
      <c r="N4060">
        <v>6.4000000000000001E-2</v>
      </c>
      <c r="O4060">
        <v>0</v>
      </c>
      <c r="P4060">
        <v>360</v>
      </c>
      <c r="Q4060" t="s">
        <v>411</v>
      </c>
      <c r="R4060" t="s">
        <v>418</v>
      </c>
      <c r="S4060">
        <v>5.16</v>
      </c>
      <c r="T4060">
        <v>30</v>
      </c>
      <c r="U4060">
        <v>0</v>
      </c>
      <c r="V4060">
        <v>30</v>
      </c>
      <c r="W4060" t="s">
        <v>411</v>
      </c>
      <c r="X4060">
        <v>0</v>
      </c>
      <c r="Y4060">
        <v>0</v>
      </c>
      <c r="Z4060">
        <v>4690</v>
      </c>
      <c r="AA4060">
        <v>8.6999999999999993</v>
      </c>
      <c r="AB4060" t="s">
        <v>410</v>
      </c>
      <c r="AC4060">
        <v>0</v>
      </c>
      <c r="AD4060">
        <v>0</v>
      </c>
      <c r="AE4060">
        <v>0</v>
      </c>
      <c r="AF4060">
        <v>1.6</v>
      </c>
      <c r="AG4060" t="s">
        <v>410</v>
      </c>
      <c r="AH4060">
        <v>0</v>
      </c>
      <c r="AI4060">
        <v>5.82</v>
      </c>
      <c r="AJ4060">
        <v>1950</v>
      </c>
      <c r="AK4060" t="s">
        <v>411</v>
      </c>
      <c r="AL4060">
        <v>0.22</v>
      </c>
      <c r="AM4060">
        <v>0</v>
      </c>
      <c r="AN4060" t="s">
        <v>411</v>
      </c>
      <c r="AO4060">
        <v>210</v>
      </c>
      <c r="AP4060">
        <v>0</v>
      </c>
      <c r="AQ4060">
        <v>570</v>
      </c>
      <c r="AR4060">
        <v>0</v>
      </c>
      <c r="AS4060">
        <v>0</v>
      </c>
      <c r="AT4060">
        <v>3.34</v>
      </c>
      <c r="AU4060">
        <v>3</v>
      </c>
      <c r="AV4060" t="s">
        <v>410</v>
      </c>
      <c r="AW4060">
        <v>10</v>
      </c>
      <c r="AX4060">
        <v>0</v>
      </c>
      <c r="AY4060">
        <v>0</v>
      </c>
      <c r="AZ4060">
        <v>0</v>
      </c>
      <c r="BA4060" t="s">
        <v>6580</v>
      </c>
      <c r="BB4060">
        <v>60</v>
      </c>
      <c r="BC4060">
        <v>0</v>
      </c>
      <c r="BD4060">
        <v>0</v>
      </c>
      <c r="BE4060" t="s">
        <v>410</v>
      </c>
      <c r="BF4060">
        <v>0.09</v>
      </c>
      <c r="BG4060" t="s">
        <v>410</v>
      </c>
      <c r="BH4060" t="s">
        <v>410</v>
      </c>
      <c r="BI4060">
        <v>10</v>
      </c>
      <c r="BJ4060" t="s">
        <v>410</v>
      </c>
      <c r="BK4060">
        <v>0</v>
      </c>
      <c r="BL4060">
        <v>0</v>
      </c>
      <c r="BM4060">
        <v>8120</v>
      </c>
      <c r="BN4060">
        <v>0</v>
      </c>
    </row>
    <row r="4061" spans="1:66" x14ac:dyDescent="0.15">
      <c r="A4061" t="s">
        <v>7122</v>
      </c>
      <c r="B4061" t="s">
        <v>231</v>
      </c>
      <c r="C4061">
        <v>1100</v>
      </c>
      <c r="D4061">
        <v>1103</v>
      </c>
      <c r="E4061">
        <v>335.3</v>
      </c>
      <c r="F4061">
        <v>336.2</v>
      </c>
      <c r="G4061" t="s">
        <v>7121</v>
      </c>
      <c r="H4061">
        <v>0</v>
      </c>
      <c r="I4061" t="s">
        <v>7117</v>
      </c>
      <c r="J4061">
        <v>2</v>
      </c>
      <c r="K4061">
        <v>0</v>
      </c>
      <c r="L4061">
        <v>2.48</v>
      </c>
      <c r="M4061">
        <v>50</v>
      </c>
      <c r="N4061">
        <v>8.9999999999999993E-3</v>
      </c>
      <c r="O4061">
        <v>0</v>
      </c>
      <c r="P4061">
        <v>140</v>
      </c>
      <c r="Q4061" t="s">
        <v>411</v>
      </c>
      <c r="R4061" t="s">
        <v>418</v>
      </c>
      <c r="S4061">
        <v>9.0399999999999991</v>
      </c>
      <c r="T4061" t="s">
        <v>411</v>
      </c>
      <c r="U4061">
        <v>0</v>
      </c>
      <c r="V4061" t="s">
        <v>411</v>
      </c>
      <c r="W4061">
        <v>10</v>
      </c>
      <c r="X4061">
        <v>0</v>
      </c>
      <c r="Y4061">
        <v>0</v>
      </c>
      <c r="Z4061">
        <v>2560</v>
      </c>
      <c r="AA4061">
        <v>4.71</v>
      </c>
      <c r="AB4061" t="s">
        <v>410</v>
      </c>
      <c r="AC4061">
        <v>0</v>
      </c>
      <c r="AD4061">
        <v>0</v>
      </c>
      <c r="AE4061">
        <v>0</v>
      </c>
      <c r="AF4061">
        <v>0.5</v>
      </c>
      <c r="AG4061" t="s">
        <v>410</v>
      </c>
      <c r="AH4061">
        <v>0</v>
      </c>
      <c r="AI4061">
        <v>5.27</v>
      </c>
      <c r="AJ4061">
        <v>1550</v>
      </c>
      <c r="AK4061" t="s">
        <v>411</v>
      </c>
      <c r="AL4061">
        <v>0.1</v>
      </c>
      <c r="AM4061">
        <v>0</v>
      </c>
      <c r="AN4061" t="s">
        <v>411</v>
      </c>
      <c r="AO4061">
        <v>60</v>
      </c>
      <c r="AP4061">
        <v>0</v>
      </c>
      <c r="AQ4061">
        <v>60</v>
      </c>
      <c r="AR4061">
        <v>0</v>
      </c>
      <c r="AS4061">
        <v>0</v>
      </c>
      <c r="AT4061">
        <v>3.1</v>
      </c>
      <c r="AU4061">
        <v>0.98</v>
      </c>
      <c r="AV4061" t="s">
        <v>410</v>
      </c>
      <c r="AW4061">
        <v>10</v>
      </c>
      <c r="AX4061">
        <v>0</v>
      </c>
      <c r="AY4061">
        <v>0</v>
      </c>
      <c r="AZ4061">
        <v>0</v>
      </c>
      <c r="BA4061" t="s">
        <v>6580</v>
      </c>
      <c r="BB4061">
        <v>70</v>
      </c>
      <c r="BC4061">
        <v>0</v>
      </c>
      <c r="BD4061">
        <v>0</v>
      </c>
      <c r="BE4061" t="s">
        <v>410</v>
      </c>
      <c r="BF4061" t="s">
        <v>421</v>
      </c>
      <c r="BG4061" t="s">
        <v>410</v>
      </c>
      <c r="BH4061" t="s">
        <v>410</v>
      </c>
      <c r="BI4061" t="s">
        <v>411</v>
      </c>
      <c r="BJ4061" t="s">
        <v>410</v>
      </c>
      <c r="BK4061">
        <v>0</v>
      </c>
      <c r="BL4061">
        <v>0</v>
      </c>
      <c r="BM4061">
        <v>470</v>
      </c>
      <c r="BN4061">
        <v>0</v>
      </c>
    </row>
    <row r="4062" spans="1:66" x14ac:dyDescent="0.15">
      <c r="A4062" t="s">
        <v>7123</v>
      </c>
      <c r="B4062" t="s">
        <v>231</v>
      </c>
      <c r="C4062">
        <v>1103</v>
      </c>
      <c r="D4062">
        <v>1106</v>
      </c>
      <c r="E4062">
        <v>336.2</v>
      </c>
      <c r="F4062">
        <v>337.1</v>
      </c>
      <c r="G4062" t="s">
        <v>7124</v>
      </c>
      <c r="H4062">
        <v>0</v>
      </c>
      <c r="I4062" t="s">
        <v>7117</v>
      </c>
      <c r="J4062">
        <v>11</v>
      </c>
      <c r="K4062">
        <v>0</v>
      </c>
      <c r="L4062">
        <v>2.9</v>
      </c>
      <c r="M4062">
        <v>1300</v>
      </c>
      <c r="N4062">
        <v>0.114</v>
      </c>
      <c r="O4062">
        <v>0</v>
      </c>
      <c r="P4062">
        <v>150</v>
      </c>
      <c r="Q4062" t="s">
        <v>411</v>
      </c>
      <c r="R4062" t="s">
        <v>418</v>
      </c>
      <c r="S4062">
        <v>1.77</v>
      </c>
      <c r="T4062">
        <v>10</v>
      </c>
      <c r="U4062">
        <v>0</v>
      </c>
      <c r="V4062">
        <v>30</v>
      </c>
      <c r="W4062">
        <v>10</v>
      </c>
      <c r="X4062">
        <v>0</v>
      </c>
      <c r="Y4062">
        <v>0</v>
      </c>
      <c r="Z4062">
        <v>34400</v>
      </c>
      <c r="AA4062">
        <v>8.74</v>
      </c>
      <c r="AB4062" t="s">
        <v>410</v>
      </c>
      <c r="AC4062">
        <v>0</v>
      </c>
      <c r="AD4062">
        <v>0</v>
      </c>
      <c r="AE4062">
        <v>0</v>
      </c>
      <c r="AF4062">
        <v>0.6</v>
      </c>
      <c r="AG4062" t="s">
        <v>410</v>
      </c>
      <c r="AH4062">
        <v>0</v>
      </c>
      <c r="AI4062">
        <v>3.33</v>
      </c>
      <c r="AJ4062">
        <v>1480</v>
      </c>
      <c r="AK4062" t="s">
        <v>411</v>
      </c>
      <c r="AL4062">
        <v>0.11</v>
      </c>
      <c r="AM4062">
        <v>0</v>
      </c>
      <c r="AN4062" t="s">
        <v>411</v>
      </c>
      <c r="AO4062" t="s">
        <v>410</v>
      </c>
      <c r="AP4062">
        <v>0</v>
      </c>
      <c r="AQ4062">
        <v>260</v>
      </c>
      <c r="AR4062">
        <v>0</v>
      </c>
      <c r="AS4062">
        <v>0</v>
      </c>
      <c r="AT4062">
        <v>3.32</v>
      </c>
      <c r="AU4062">
        <v>3.87</v>
      </c>
      <c r="AV4062" t="s">
        <v>410</v>
      </c>
      <c r="AW4062" t="s">
        <v>411</v>
      </c>
      <c r="AX4062">
        <v>0</v>
      </c>
      <c r="AY4062">
        <v>0</v>
      </c>
      <c r="AZ4062">
        <v>0</v>
      </c>
      <c r="BA4062" t="s">
        <v>6580</v>
      </c>
      <c r="BB4062">
        <v>20</v>
      </c>
      <c r="BC4062">
        <v>0</v>
      </c>
      <c r="BD4062">
        <v>0</v>
      </c>
      <c r="BE4062" t="s">
        <v>410</v>
      </c>
      <c r="BF4062" t="s">
        <v>421</v>
      </c>
      <c r="BG4062" t="s">
        <v>410</v>
      </c>
      <c r="BH4062" t="s">
        <v>410</v>
      </c>
      <c r="BI4062" t="s">
        <v>411</v>
      </c>
      <c r="BJ4062" t="s">
        <v>410</v>
      </c>
      <c r="BK4062">
        <v>0</v>
      </c>
      <c r="BL4062">
        <v>0</v>
      </c>
      <c r="BM4062">
        <v>1470</v>
      </c>
      <c r="BN4062">
        <v>0</v>
      </c>
    </row>
    <row r="4063" spans="1:66" x14ac:dyDescent="0.15">
      <c r="A4063" t="s">
        <v>7125</v>
      </c>
      <c r="B4063" t="s">
        <v>231</v>
      </c>
      <c r="C4063">
        <v>1106</v>
      </c>
      <c r="D4063">
        <v>1110</v>
      </c>
      <c r="E4063">
        <v>337.1</v>
      </c>
      <c r="F4063">
        <v>338.3</v>
      </c>
      <c r="G4063" t="s">
        <v>7126</v>
      </c>
      <c r="H4063">
        <v>0</v>
      </c>
      <c r="I4063" t="s">
        <v>7117</v>
      </c>
      <c r="J4063">
        <v>1</v>
      </c>
      <c r="K4063">
        <v>0</v>
      </c>
      <c r="L4063">
        <v>6.58</v>
      </c>
      <c r="M4063">
        <v>360</v>
      </c>
      <c r="N4063">
        <v>5.8000000000000003E-2</v>
      </c>
      <c r="O4063">
        <v>0</v>
      </c>
      <c r="P4063">
        <v>350</v>
      </c>
      <c r="Q4063" t="s">
        <v>411</v>
      </c>
      <c r="R4063" t="s">
        <v>418</v>
      </c>
      <c r="S4063">
        <v>0.81</v>
      </c>
      <c r="T4063" t="s">
        <v>411</v>
      </c>
      <c r="U4063">
        <v>0</v>
      </c>
      <c r="V4063">
        <v>10</v>
      </c>
      <c r="W4063">
        <v>10</v>
      </c>
      <c r="X4063">
        <v>0</v>
      </c>
      <c r="Y4063">
        <v>0</v>
      </c>
      <c r="Z4063">
        <v>4720</v>
      </c>
      <c r="AA4063">
        <v>5.78</v>
      </c>
      <c r="AB4063" t="s">
        <v>410</v>
      </c>
      <c r="AC4063">
        <v>0</v>
      </c>
      <c r="AD4063">
        <v>0</v>
      </c>
      <c r="AE4063">
        <v>0</v>
      </c>
      <c r="AF4063">
        <v>1.8</v>
      </c>
      <c r="AG4063" t="s">
        <v>410</v>
      </c>
      <c r="AH4063">
        <v>0</v>
      </c>
      <c r="AI4063">
        <v>3.1</v>
      </c>
      <c r="AJ4063">
        <v>860</v>
      </c>
      <c r="AK4063" t="s">
        <v>411</v>
      </c>
      <c r="AL4063">
        <v>0.26</v>
      </c>
      <c r="AM4063">
        <v>0</v>
      </c>
      <c r="AN4063" t="s">
        <v>411</v>
      </c>
      <c r="AO4063">
        <v>120</v>
      </c>
      <c r="AP4063">
        <v>0</v>
      </c>
      <c r="AQ4063">
        <v>70</v>
      </c>
      <c r="AR4063">
        <v>0</v>
      </c>
      <c r="AS4063">
        <v>0</v>
      </c>
      <c r="AT4063">
        <v>3.27</v>
      </c>
      <c r="AU4063">
        <v>1.47</v>
      </c>
      <c r="AV4063" t="s">
        <v>410</v>
      </c>
      <c r="AW4063">
        <v>10</v>
      </c>
      <c r="AX4063">
        <v>0</v>
      </c>
      <c r="AY4063">
        <v>0</v>
      </c>
      <c r="AZ4063">
        <v>0</v>
      </c>
      <c r="BA4063" t="s">
        <v>6580</v>
      </c>
      <c r="BB4063">
        <v>20</v>
      </c>
      <c r="BC4063">
        <v>0</v>
      </c>
      <c r="BD4063">
        <v>0</v>
      </c>
      <c r="BE4063" t="s">
        <v>410</v>
      </c>
      <c r="BF4063">
        <v>7.0000000000000007E-2</v>
      </c>
      <c r="BG4063" t="s">
        <v>410</v>
      </c>
      <c r="BH4063" t="s">
        <v>410</v>
      </c>
      <c r="BI4063" t="s">
        <v>411</v>
      </c>
      <c r="BJ4063" t="s">
        <v>410</v>
      </c>
      <c r="BK4063">
        <v>0</v>
      </c>
      <c r="BL4063">
        <v>0</v>
      </c>
      <c r="BM4063">
        <v>630</v>
      </c>
      <c r="BN4063">
        <v>0</v>
      </c>
    </row>
    <row r="4064" spans="1:66" x14ac:dyDescent="0.15">
      <c r="A4064" t="s">
        <v>7127</v>
      </c>
      <c r="B4064" t="s">
        <v>231</v>
      </c>
      <c r="C4064">
        <v>1110</v>
      </c>
      <c r="D4064">
        <v>1115</v>
      </c>
      <c r="E4064">
        <v>338.3</v>
      </c>
      <c r="F4064">
        <v>339.8</v>
      </c>
      <c r="G4064" t="s">
        <v>1687</v>
      </c>
      <c r="H4064">
        <v>0</v>
      </c>
      <c r="I4064" t="s">
        <v>7117</v>
      </c>
      <c r="J4064">
        <v>1</v>
      </c>
      <c r="K4064">
        <v>0</v>
      </c>
      <c r="L4064">
        <v>3.04</v>
      </c>
      <c r="M4064">
        <v>90</v>
      </c>
      <c r="N4064">
        <v>6.0000000000000001E-3</v>
      </c>
      <c r="O4064">
        <v>0</v>
      </c>
      <c r="P4064">
        <v>200</v>
      </c>
      <c r="Q4064" t="s">
        <v>411</v>
      </c>
      <c r="R4064" t="s">
        <v>418</v>
      </c>
      <c r="S4064">
        <v>0.38</v>
      </c>
      <c r="T4064" t="s">
        <v>411</v>
      </c>
      <c r="U4064">
        <v>0</v>
      </c>
      <c r="V4064">
        <v>10</v>
      </c>
      <c r="W4064" t="s">
        <v>411</v>
      </c>
      <c r="X4064">
        <v>0</v>
      </c>
      <c r="Y4064">
        <v>0</v>
      </c>
      <c r="Z4064">
        <v>110</v>
      </c>
      <c r="AA4064">
        <v>2.4300000000000002</v>
      </c>
      <c r="AB4064" t="s">
        <v>410</v>
      </c>
      <c r="AC4064">
        <v>0</v>
      </c>
      <c r="AD4064">
        <v>0</v>
      </c>
      <c r="AE4064">
        <v>0</v>
      </c>
      <c r="AF4064">
        <v>1</v>
      </c>
      <c r="AG4064" t="s">
        <v>410</v>
      </c>
      <c r="AH4064">
        <v>0</v>
      </c>
      <c r="AI4064">
        <v>1.87</v>
      </c>
      <c r="AJ4064">
        <v>300</v>
      </c>
      <c r="AK4064" t="s">
        <v>411</v>
      </c>
      <c r="AL4064">
        <v>0.21</v>
      </c>
      <c r="AM4064">
        <v>0</v>
      </c>
      <c r="AN4064" t="s">
        <v>411</v>
      </c>
      <c r="AO4064">
        <v>50</v>
      </c>
      <c r="AP4064">
        <v>0</v>
      </c>
      <c r="AQ4064">
        <v>40</v>
      </c>
      <c r="AR4064">
        <v>0</v>
      </c>
      <c r="AS4064">
        <v>0</v>
      </c>
      <c r="AT4064">
        <v>6.17</v>
      </c>
      <c r="AU4064">
        <v>0.16</v>
      </c>
      <c r="AV4064" t="s">
        <v>410</v>
      </c>
      <c r="AW4064" t="s">
        <v>411</v>
      </c>
      <c r="AX4064">
        <v>0</v>
      </c>
      <c r="AY4064">
        <v>0</v>
      </c>
      <c r="AZ4064">
        <v>0</v>
      </c>
      <c r="BA4064" t="s">
        <v>6580</v>
      </c>
      <c r="BB4064">
        <v>10</v>
      </c>
      <c r="BC4064">
        <v>0</v>
      </c>
      <c r="BD4064">
        <v>0</v>
      </c>
      <c r="BE4064" t="s">
        <v>410</v>
      </c>
      <c r="BF4064">
        <v>0.06</v>
      </c>
      <c r="BG4064" t="s">
        <v>410</v>
      </c>
      <c r="BH4064" t="s">
        <v>410</v>
      </c>
      <c r="BI4064" t="s">
        <v>411</v>
      </c>
      <c r="BJ4064" t="s">
        <v>410</v>
      </c>
      <c r="BK4064">
        <v>0</v>
      </c>
      <c r="BL4064">
        <v>0</v>
      </c>
      <c r="BM4064">
        <v>90</v>
      </c>
      <c r="BN4064">
        <v>0</v>
      </c>
    </row>
    <row r="4065" spans="1:66" x14ac:dyDescent="0.15">
      <c r="A4065" t="s">
        <v>7128</v>
      </c>
      <c r="B4065" t="s">
        <v>232</v>
      </c>
      <c r="C4065" t="s">
        <v>407</v>
      </c>
      <c r="D4065" t="s">
        <v>407</v>
      </c>
      <c r="E4065" t="s">
        <v>407</v>
      </c>
      <c r="F4065" t="s">
        <v>407</v>
      </c>
      <c r="G4065">
        <v>0</v>
      </c>
      <c r="H4065" t="s">
        <v>474</v>
      </c>
      <c r="I4065" t="s">
        <v>7129</v>
      </c>
      <c r="J4065" t="s">
        <v>475</v>
      </c>
      <c r="K4065">
        <v>346</v>
      </c>
      <c r="L4065">
        <v>2.92</v>
      </c>
      <c r="M4065">
        <v>1530</v>
      </c>
      <c r="N4065">
        <v>5.78</v>
      </c>
      <c r="O4065">
        <v>0</v>
      </c>
      <c r="P4065">
        <v>2080</v>
      </c>
      <c r="Q4065" t="s">
        <v>411</v>
      </c>
      <c r="R4065">
        <v>20</v>
      </c>
      <c r="S4065">
        <v>2.38</v>
      </c>
      <c r="T4065">
        <v>180</v>
      </c>
      <c r="U4065">
        <v>0</v>
      </c>
      <c r="V4065">
        <v>70</v>
      </c>
      <c r="W4065">
        <v>90</v>
      </c>
      <c r="X4065">
        <v>0</v>
      </c>
      <c r="Y4065">
        <v>0</v>
      </c>
      <c r="Z4065">
        <v>7390</v>
      </c>
      <c r="AA4065">
        <v>17.95</v>
      </c>
      <c r="AB4065" t="s">
        <v>410</v>
      </c>
      <c r="AC4065">
        <v>0</v>
      </c>
      <c r="AD4065">
        <v>0</v>
      </c>
      <c r="AE4065">
        <v>0</v>
      </c>
      <c r="AF4065">
        <v>1</v>
      </c>
      <c r="AG4065" t="s">
        <v>410</v>
      </c>
      <c r="AH4065">
        <v>0</v>
      </c>
      <c r="AI4065">
        <v>1.27</v>
      </c>
      <c r="AJ4065">
        <v>1220</v>
      </c>
      <c r="AK4065">
        <v>730</v>
      </c>
      <c r="AL4065">
        <v>0.64</v>
      </c>
      <c r="AM4065">
        <v>0</v>
      </c>
      <c r="AN4065">
        <v>50</v>
      </c>
      <c r="AO4065">
        <v>450</v>
      </c>
      <c r="AP4065">
        <v>0</v>
      </c>
      <c r="AQ4065">
        <v>20900</v>
      </c>
      <c r="AR4065">
        <v>0</v>
      </c>
      <c r="AS4065">
        <v>0</v>
      </c>
      <c r="AT4065">
        <v>0.11</v>
      </c>
      <c r="AU4065" t="s">
        <v>412</v>
      </c>
      <c r="AV4065">
        <v>980</v>
      </c>
      <c r="AW4065">
        <v>10</v>
      </c>
      <c r="AX4065">
        <v>0</v>
      </c>
      <c r="AY4065">
        <v>0</v>
      </c>
      <c r="AZ4065">
        <v>0</v>
      </c>
      <c r="BA4065" t="s">
        <v>6683</v>
      </c>
      <c r="BB4065">
        <v>100</v>
      </c>
      <c r="BC4065">
        <v>0</v>
      </c>
      <c r="BD4065">
        <v>0</v>
      </c>
      <c r="BE4065" t="s">
        <v>410</v>
      </c>
      <c r="BF4065">
        <v>0.17</v>
      </c>
      <c r="BG4065" t="s">
        <v>410</v>
      </c>
      <c r="BH4065" t="s">
        <v>410</v>
      </c>
      <c r="BI4065">
        <v>130</v>
      </c>
      <c r="BJ4065" t="s">
        <v>410</v>
      </c>
      <c r="BK4065">
        <v>0</v>
      </c>
      <c r="BL4065">
        <v>0</v>
      </c>
      <c r="BM4065">
        <v>34700</v>
      </c>
      <c r="BN4065">
        <v>0</v>
      </c>
    </row>
    <row r="4066" spans="1:66" x14ac:dyDescent="0.15">
      <c r="A4066" t="s">
        <v>7130</v>
      </c>
      <c r="B4066" t="s">
        <v>232</v>
      </c>
      <c r="C4066" t="s">
        <v>407</v>
      </c>
      <c r="D4066" t="s">
        <v>407</v>
      </c>
      <c r="E4066" t="s">
        <v>407</v>
      </c>
      <c r="F4066" t="s">
        <v>407</v>
      </c>
      <c r="G4066">
        <v>0</v>
      </c>
      <c r="H4066" t="s">
        <v>470</v>
      </c>
      <c r="I4066" t="s">
        <v>7129</v>
      </c>
      <c r="J4066" t="s">
        <v>416</v>
      </c>
      <c r="K4066">
        <v>0</v>
      </c>
      <c r="L4066">
        <v>3.86</v>
      </c>
      <c r="M4066" t="s">
        <v>410</v>
      </c>
      <c r="N4066" t="s">
        <v>417</v>
      </c>
      <c r="O4066">
        <v>0</v>
      </c>
      <c r="P4066">
        <v>780</v>
      </c>
      <c r="Q4066" t="s">
        <v>411</v>
      </c>
      <c r="R4066" t="s">
        <v>418</v>
      </c>
      <c r="S4066">
        <v>1.37</v>
      </c>
      <c r="T4066" t="s">
        <v>411</v>
      </c>
      <c r="U4066">
        <v>0</v>
      </c>
      <c r="V4066" t="s">
        <v>411</v>
      </c>
      <c r="W4066">
        <v>30</v>
      </c>
      <c r="X4066">
        <v>0</v>
      </c>
      <c r="Y4066">
        <v>0</v>
      </c>
      <c r="Z4066">
        <v>30</v>
      </c>
      <c r="AA4066">
        <v>2.29</v>
      </c>
      <c r="AB4066" t="s">
        <v>410</v>
      </c>
      <c r="AC4066">
        <v>0</v>
      </c>
      <c r="AD4066">
        <v>0</v>
      </c>
      <c r="AE4066">
        <v>0</v>
      </c>
      <c r="AF4066">
        <v>0.9</v>
      </c>
      <c r="AG4066" t="s">
        <v>410</v>
      </c>
      <c r="AH4066">
        <v>0</v>
      </c>
      <c r="AI4066">
        <v>0.31</v>
      </c>
      <c r="AJ4066">
        <v>570</v>
      </c>
      <c r="AK4066" t="s">
        <v>411</v>
      </c>
      <c r="AL4066">
        <v>3.13</v>
      </c>
      <c r="AM4066">
        <v>0</v>
      </c>
      <c r="AN4066">
        <v>10</v>
      </c>
      <c r="AO4066">
        <v>340</v>
      </c>
      <c r="AP4066">
        <v>0</v>
      </c>
      <c r="AQ4066" t="s">
        <v>418</v>
      </c>
      <c r="AR4066">
        <v>0</v>
      </c>
      <c r="AS4066">
        <v>0</v>
      </c>
      <c r="AT4066">
        <v>0.11</v>
      </c>
      <c r="AU4066" t="s">
        <v>421</v>
      </c>
      <c r="AV4066" t="s">
        <v>410</v>
      </c>
      <c r="AW4066" t="s">
        <v>411</v>
      </c>
      <c r="AX4066">
        <v>0</v>
      </c>
      <c r="AY4066">
        <v>0</v>
      </c>
      <c r="AZ4066">
        <v>0</v>
      </c>
      <c r="BA4066" t="s">
        <v>6683</v>
      </c>
      <c r="BB4066">
        <v>160</v>
      </c>
      <c r="BC4066">
        <v>0</v>
      </c>
      <c r="BD4066">
        <v>0</v>
      </c>
      <c r="BE4066" t="s">
        <v>410</v>
      </c>
      <c r="BF4066">
        <v>0.16</v>
      </c>
      <c r="BG4066" t="s">
        <v>410</v>
      </c>
      <c r="BH4066" t="s">
        <v>410</v>
      </c>
      <c r="BI4066">
        <v>30</v>
      </c>
      <c r="BJ4066" t="s">
        <v>410</v>
      </c>
      <c r="BK4066">
        <v>0</v>
      </c>
      <c r="BL4066">
        <v>0</v>
      </c>
      <c r="BM4066">
        <v>30</v>
      </c>
      <c r="BN4066">
        <v>0</v>
      </c>
    </row>
    <row r="4067" spans="1:66" x14ac:dyDescent="0.15">
      <c r="A4067" t="s">
        <v>7131</v>
      </c>
      <c r="B4067" t="s">
        <v>232</v>
      </c>
      <c r="C4067" t="s">
        <v>407</v>
      </c>
      <c r="D4067" t="s">
        <v>407</v>
      </c>
      <c r="E4067" t="s">
        <v>407</v>
      </c>
      <c r="F4067" t="s">
        <v>407</v>
      </c>
      <c r="G4067">
        <v>0</v>
      </c>
      <c r="H4067" t="s">
        <v>408</v>
      </c>
      <c r="I4067" t="s">
        <v>7129</v>
      </c>
      <c r="J4067">
        <v>71</v>
      </c>
      <c r="K4067">
        <v>0</v>
      </c>
      <c r="L4067">
        <v>1.2</v>
      </c>
      <c r="M4067">
        <v>170</v>
      </c>
      <c r="N4067">
        <v>0.55400000000000005</v>
      </c>
      <c r="O4067">
        <v>0</v>
      </c>
      <c r="P4067" t="s">
        <v>410</v>
      </c>
      <c r="Q4067" t="s">
        <v>411</v>
      </c>
      <c r="R4067">
        <v>90</v>
      </c>
      <c r="S4067">
        <v>1.03</v>
      </c>
      <c r="T4067">
        <v>110</v>
      </c>
      <c r="U4067">
        <v>0</v>
      </c>
      <c r="V4067">
        <v>310</v>
      </c>
      <c r="W4067">
        <v>20</v>
      </c>
      <c r="X4067">
        <v>0</v>
      </c>
      <c r="Y4067">
        <v>0</v>
      </c>
      <c r="Z4067">
        <v>37900</v>
      </c>
      <c r="AA4067">
        <v>28.6</v>
      </c>
      <c r="AB4067" t="s">
        <v>410</v>
      </c>
      <c r="AC4067">
        <v>0</v>
      </c>
      <c r="AD4067">
        <v>0</v>
      </c>
      <c r="AE4067">
        <v>0</v>
      </c>
      <c r="AF4067">
        <v>0.1</v>
      </c>
      <c r="AG4067" t="s">
        <v>410</v>
      </c>
      <c r="AH4067">
        <v>0</v>
      </c>
      <c r="AI4067">
        <v>1.97</v>
      </c>
      <c r="AJ4067">
        <v>830</v>
      </c>
      <c r="AK4067">
        <v>10</v>
      </c>
      <c r="AL4067">
        <v>7.0000000000000007E-2</v>
      </c>
      <c r="AM4067">
        <v>0</v>
      </c>
      <c r="AN4067">
        <v>50</v>
      </c>
      <c r="AO4067">
        <v>120</v>
      </c>
      <c r="AP4067">
        <v>0</v>
      </c>
      <c r="AQ4067">
        <v>2490</v>
      </c>
      <c r="AR4067">
        <v>0</v>
      </c>
      <c r="AS4067">
        <v>0</v>
      </c>
      <c r="AT4067">
        <v>0.11</v>
      </c>
      <c r="AU4067" t="s">
        <v>412</v>
      </c>
      <c r="AV4067" t="s">
        <v>410</v>
      </c>
      <c r="AW4067" t="s">
        <v>411</v>
      </c>
      <c r="AX4067">
        <v>0</v>
      </c>
      <c r="AY4067">
        <v>0</v>
      </c>
      <c r="AZ4067">
        <v>0</v>
      </c>
      <c r="BA4067" t="s">
        <v>6683</v>
      </c>
      <c r="BB4067">
        <v>20</v>
      </c>
      <c r="BC4067">
        <v>0</v>
      </c>
      <c r="BD4067">
        <v>0</v>
      </c>
      <c r="BE4067" t="s">
        <v>410</v>
      </c>
      <c r="BF4067">
        <v>0.05</v>
      </c>
      <c r="BG4067" t="s">
        <v>410</v>
      </c>
      <c r="BH4067" t="s">
        <v>410</v>
      </c>
      <c r="BI4067">
        <v>10</v>
      </c>
      <c r="BJ4067" t="s">
        <v>410</v>
      </c>
      <c r="BK4067">
        <v>0</v>
      </c>
      <c r="BL4067">
        <v>0</v>
      </c>
      <c r="BM4067">
        <v>36400</v>
      </c>
      <c r="BN4067">
        <v>0</v>
      </c>
    </row>
    <row r="4068" spans="1:66" x14ac:dyDescent="0.15">
      <c r="A4068" t="s">
        <v>7132</v>
      </c>
      <c r="B4068" t="s">
        <v>232</v>
      </c>
      <c r="C4068" t="s">
        <v>407</v>
      </c>
      <c r="D4068" t="s">
        <v>407</v>
      </c>
      <c r="E4068" t="s">
        <v>407</v>
      </c>
      <c r="F4068" t="s">
        <v>407</v>
      </c>
      <c r="G4068">
        <v>0</v>
      </c>
      <c r="H4068" t="s">
        <v>470</v>
      </c>
      <c r="I4068" t="s">
        <v>7129</v>
      </c>
      <c r="J4068" t="s">
        <v>416</v>
      </c>
      <c r="K4068">
        <v>0</v>
      </c>
      <c r="L4068">
        <v>4.42</v>
      </c>
      <c r="M4068" t="s">
        <v>410</v>
      </c>
      <c r="N4068">
        <v>5.0000000000000001E-3</v>
      </c>
      <c r="O4068">
        <v>0</v>
      </c>
      <c r="P4068">
        <v>790</v>
      </c>
      <c r="Q4068" t="s">
        <v>411</v>
      </c>
      <c r="R4068" t="s">
        <v>418</v>
      </c>
      <c r="S4068">
        <v>1.52</v>
      </c>
      <c r="T4068" t="s">
        <v>411</v>
      </c>
      <c r="U4068">
        <v>0</v>
      </c>
      <c r="V4068" t="s">
        <v>411</v>
      </c>
      <c r="W4068">
        <v>20</v>
      </c>
      <c r="X4068">
        <v>0</v>
      </c>
      <c r="Y4068">
        <v>0</v>
      </c>
      <c r="Z4068">
        <v>20</v>
      </c>
      <c r="AA4068">
        <v>2.39</v>
      </c>
      <c r="AB4068" t="s">
        <v>410</v>
      </c>
      <c r="AC4068">
        <v>0</v>
      </c>
      <c r="AD4068">
        <v>0</v>
      </c>
      <c r="AE4068">
        <v>0</v>
      </c>
      <c r="AF4068">
        <v>1.7</v>
      </c>
      <c r="AG4068" t="s">
        <v>410</v>
      </c>
      <c r="AH4068">
        <v>0</v>
      </c>
      <c r="AI4068">
        <v>0.28999999999999998</v>
      </c>
      <c r="AJ4068">
        <v>590</v>
      </c>
      <c r="AK4068" t="s">
        <v>411</v>
      </c>
      <c r="AL4068">
        <v>3.16</v>
      </c>
      <c r="AM4068">
        <v>0</v>
      </c>
      <c r="AN4068">
        <v>10</v>
      </c>
      <c r="AO4068">
        <v>330</v>
      </c>
      <c r="AP4068">
        <v>0</v>
      </c>
      <c r="AQ4068" t="s">
        <v>418</v>
      </c>
      <c r="AR4068">
        <v>0</v>
      </c>
      <c r="AS4068">
        <v>0</v>
      </c>
      <c r="AT4068">
        <v>0.11</v>
      </c>
      <c r="AU4068" t="s">
        <v>421</v>
      </c>
      <c r="AV4068" t="s">
        <v>410</v>
      </c>
      <c r="AW4068" t="s">
        <v>411</v>
      </c>
      <c r="AX4068">
        <v>0</v>
      </c>
      <c r="AY4068">
        <v>0</v>
      </c>
      <c r="AZ4068">
        <v>0</v>
      </c>
      <c r="BA4068" t="s">
        <v>6683</v>
      </c>
      <c r="BB4068">
        <v>170</v>
      </c>
      <c r="BC4068">
        <v>0</v>
      </c>
      <c r="BD4068">
        <v>0</v>
      </c>
      <c r="BE4068" t="s">
        <v>410</v>
      </c>
      <c r="BF4068">
        <v>0.16</v>
      </c>
      <c r="BG4068" t="s">
        <v>410</v>
      </c>
      <c r="BH4068" t="s">
        <v>410</v>
      </c>
      <c r="BI4068">
        <v>30</v>
      </c>
      <c r="BJ4068" t="s">
        <v>410</v>
      </c>
      <c r="BK4068">
        <v>0</v>
      </c>
      <c r="BL4068">
        <v>0</v>
      </c>
      <c r="BM4068">
        <v>30</v>
      </c>
      <c r="BN4068">
        <v>0</v>
      </c>
    </row>
    <row r="4069" spans="1:66" x14ac:dyDescent="0.15">
      <c r="A4069" t="s">
        <v>7133</v>
      </c>
      <c r="B4069" t="s">
        <v>232</v>
      </c>
      <c r="C4069" t="s">
        <v>407</v>
      </c>
      <c r="D4069" t="s">
        <v>407</v>
      </c>
      <c r="E4069" t="s">
        <v>407</v>
      </c>
      <c r="F4069" t="s">
        <v>407</v>
      </c>
      <c r="G4069">
        <v>0</v>
      </c>
      <c r="H4069" t="s">
        <v>474</v>
      </c>
      <c r="I4069" t="s">
        <v>7129</v>
      </c>
      <c r="J4069" t="s">
        <v>475</v>
      </c>
      <c r="K4069">
        <v>355</v>
      </c>
      <c r="L4069">
        <v>3.36</v>
      </c>
      <c r="M4069">
        <v>1610</v>
      </c>
      <c r="N4069">
        <v>5.25</v>
      </c>
      <c r="O4069">
        <v>0</v>
      </c>
      <c r="P4069">
        <v>2610</v>
      </c>
      <c r="Q4069" t="s">
        <v>411</v>
      </c>
      <c r="R4069">
        <v>30</v>
      </c>
      <c r="S4069">
        <v>2.4900000000000002</v>
      </c>
      <c r="T4069">
        <v>190</v>
      </c>
      <c r="U4069">
        <v>0</v>
      </c>
      <c r="V4069">
        <v>70</v>
      </c>
      <c r="W4069">
        <v>90</v>
      </c>
      <c r="X4069">
        <v>0</v>
      </c>
      <c r="Y4069">
        <v>0</v>
      </c>
      <c r="Z4069">
        <v>7680</v>
      </c>
      <c r="AA4069">
        <v>18.7</v>
      </c>
      <c r="AB4069" t="s">
        <v>410</v>
      </c>
      <c r="AC4069">
        <v>0</v>
      </c>
      <c r="AD4069">
        <v>0</v>
      </c>
      <c r="AE4069">
        <v>0</v>
      </c>
      <c r="AF4069">
        <v>1</v>
      </c>
      <c r="AG4069" t="s">
        <v>410</v>
      </c>
      <c r="AH4069">
        <v>0</v>
      </c>
      <c r="AI4069">
        <v>1.39</v>
      </c>
      <c r="AJ4069">
        <v>1280</v>
      </c>
      <c r="AK4069">
        <v>760</v>
      </c>
      <c r="AL4069">
        <v>0.67</v>
      </c>
      <c r="AM4069">
        <v>0</v>
      </c>
      <c r="AN4069">
        <v>50</v>
      </c>
      <c r="AO4069">
        <v>470</v>
      </c>
      <c r="AP4069">
        <v>0</v>
      </c>
      <c r="AQ4069">
        <v>21700</v>
      </c>
      <c r="AR4069">
        <v>0</v>
      </c>
      <c r="AS4069">
        <v>0</v>
      </c>
      <c r="AT4069">
        <v>0.11</v>
      </c>
      <c r="AU4069" t="s">
        <v>412</v>
      </c>
      <c r="AV4069">
        <v>1030</v>
      </c>
      <c r="AW4069">
        <v>10</v>
      </c>
      <c r="AX4069">
        <v>0</v>
      </c>
      <c r="AY4069">
        <v>0</v>
      </c>
      <c r="AZ4069">
        <v>0</v>
      </c>
      <c r="BA4069" t="s">
        <v>6683</v>
      </c>
      <c r="BB4069">
        <v>100</v>
      </c>
      <c r="BC4069">
        <v>0</v>
      </c>
      <c r="BD4069">
        <v>0</v>
      </c>
      <c r="BE4069" t="s">
        <v>410</v>
      </c>
      <c r="BF4069">
        <v>0.18</v>
      </c>
      <c r="BG4069" t="s">
        <v>410</v>
      </c>
      <c r="BH4069" t="s">
        <v>410</v>
      </c>
      <c r="BI4069">
        <v>130</v>
      </c>
      <c r="BJ4069" t="s">
        <v>410</v>
      </c>
      <c r="BK4069">
        <v>0</v>
      </c>
      <c r="BL4069">
        <v>0</v>
      </c>
      <c r="BM4069">
        <v>36200</v>
      </c>
      <c r="BN4069">
        <v>0</v>
      </c>
    </row>
    <row r="4070" spans="1:66" x14ac:dyDescent="0.15">
      <c r="A4070" t="s">
        <v>7134</v>
      </c>
      <c r="B4070" t="s">
        <v>232</v>
      </c>
      <c r="C4070">
        <v>1248</v>
      </c>
      <c r="D4070">
        <v>1251</v>
      </c>
      <c r="E4070">
        <v>380.4</v>
      </c>
      <c r="F4070">
        <v>381.3</v>
      </c>
      <c r="G4070" t="s">
        <v>1687</v>
      </c>
      <c r="H4070">
        <v>0</v>
      </c>
      <c r="I4070" t="s">
        <v>7129</v>
      </c>
      <c r="J4070" t="s">
        <v>416</v>
      </c>
      <c r="K4070">
        <v>0</v>
      </c>
      <c r="L4070">
        <v>4.8899999999999997</v>
      </c>
      <c r="M4070" t="s">
        <v>410</v>
      </c>
      <c r="N4070">
        <v>1.2E-2</v>
      </c>
      <c r="O4070">
        <v>0</v>
      </c>
      <c r="P4070">
        <v>310</v>
      </c>
      <c r="Q4070" t="s">
        <v>411</v>
      </c>
      <c r="R4070" t="s">
        <v>418</v>
      </c>
      <c r="S4070">
        <v>2.79</v>
      </c>
      <c r="T4070" t="s">
        <v>411</v>
      </c>
      <c r="U4070">
        <v>0</v>
      </c>
      <c r="V4070" t="s">
        <v>411</v>
      </c>
      <c r="W4070">
        <v>10</v>
      </c>
      <c r="X4070">
        <v>0</v>
      </c>
      <c r="Y4070">
        <v>0</v>
      </c>
      <c r="Z4070">
        <v>20</v>
      </c>
      <c r="AA4070">
        <v>2.52</v>
      </c>
      <c r="AB4070" t="s">
        <v>410</v>
      </c>
      <c r="AC4070">
        <v>0</v>
      </c>
      <c r="AD4070">
        <v>0</v>
      </c>
      <c r="AE4070">
        <v>0</v>
      </c>
      <c r="AF4070">
        <v>1.1000000000000001</v>
      </c>
      <c r="AG4070" t="s">
        <v>410</v>
      </c>
      <c r="AH4070">
        <v>0</v>
      </c>
      <c r="AI4070">
        <v>1.65</v>
      </c>
      <c r="AJ4070">
        <v>700</v>
      </c>
      <c r="AK4070" t="s">
        <v>411</v>
      </c>
      <c r="AL4070">
        <v>0.24</v>
      </c>
      <c r="AM4070">
        <v>0</v>
      </c>
      <c r="AN4070" t="s">
        <v>411</v>
      </c>
      <c r="AO4070">
        <v>120</v>
      </c>
      <c r="AP4070">
        <v>0</v>
      </c>
      <c r="AQ4070" t="s">
        <v>418</v>
      </c>
      <c r="AR4070">
        <v>0</v>
      </c>
      <c r="AS4070">
        <v>0</v>
      </c>
      <c r="AT4070">
        <v>3.27</v>
      </c>
      <c r="AU4070">
        <v>0.76</v>
      </c>
      <c r="AV4070" t="s">
        <v>410</v>
      </c>
      <c r="AW4070">
        <v>10</v>
      </c>
      <c r="AX4070">
        <v>0</v>
      </c>
      <c r="AY4070">
        <v>0</v>
      </c>
      <c r="AZ4070">
        <v>0</v>
      </c>
      <c r="BA4070" t="s">
        <v>6683</v>
      </c>
      <c r="BB4070">
        <v>90</v>
      </c>
      <c r="BC4070">
        <v>0</v>
      </c>
      <c r="BD4070">
        <v>0</v>
      </c>
      <c r="BE4070" t="s">
        <v>410</v>
      </c>
      <c r="BF4070">
        <v>0.06</v>
      </c>
      <c r="BG4070" t="s">
        <v>410</v>
      </c>
      <c r="BH4070" t="s">
        <v>410</v>
      </c>
      <c r="BI4070" t="s">
        <v>411</v>
      </c>
      <c r="BJ4070" t="s">
        <v>410</v>
      </c>
      <c r="BK4070">
        <v>0</v>
      </c>
      <c r="BL4070">
        <v>0</v>
      </c>
      <c r="BM4070">
        <v>40</v>
      </c>
      <c r="BN4070">
        <v>0</v>
      </c>
    </row>
    <row r="4071" spans="1:66" x14ac:dyDescent="0.15">
      <c r="A4071" t="s">
        <v>7135</v>
      </c>
      <c r="B4071" t="s">
        <v>232</v>
      </c>
      <c r="C4071">
        <v>1251</v>
      </c>
      <c r="D4071">
        <v>1256</v>
      </c>
      <c r="E4071">
        <v>381.3</v>
      </c>
      <c r="F4071">
        <v>382.8</v>
      </c>
      <c r="G4071" t="s">
        <v>1687</v>
      </c>
      <c r="H4071">
        <v>0</v>
      </c>
      <c r="I4071" t="s">
        <v>7129</v>
      </c>
      <c r="J4071">
        <v>1</v>
      </c>
      <c r="K4071">
        <v>0</v>
      </c>
      <c r="L4071">
        <v>3.29</v>
      </c>
      <c r="M4071">
        <v>60</v>
      </c>
      <c r="N4071">
        <v>3.2000000000000001E-2</v>
      </c>
      <c r="O4071">
        <v>0</v>
      </c>
      <c r="P4071">
        <v>230</v>
      </c>
      <c r="Q4071" t="s">
        <v>411</v>
      </c>
      <c r="R4071" t="s">
        <v>418</v>
      </c>
      <c r="S4071">
        <v>1.65</v>
      </c>
      <c r="T4071" t="s">
        <v>411</v>
      </c>
      <c r="U4071">
        <v>0</v>
      </c>
      <c r="V4071">
        <v>10</v>
      </c>
      <c r="W4071">
        <v>20</v>
      </c>
      <c r="X4071">
        <v>0</v>
      </c>
      <c r="Y4071">
        <v>0</v>
      </c>
      <c r="Z4071">
        <v>80</v>
      </c>
      <c r="AA4071">
        <v>3.24</v>
      </c>
      <c r="AB4071" t="s">
        <v>410</v>
      </c>
      <c r="AC4071">
        <v>0</v>
      </c>
      <c r="AD4071">
        <v>0</v>
      </c>
      <c r="AE4071">
        <v>0</v>
      </c>
      <c r="AF4071">
        <v>1.1000000000000001</v>
      </c>
      <c r="AG4071" t="s">
        <v>410</v>
      </c>
      <c r="AH4071">
        <v>0</v>
      </c>
      <c r="AI4071">
        <v>2.2200000000000002</v>
      </c>
      <c r="AJ4071">
        <v>730</v>
      </c>
      <c r="AK4071" t="s">
        <v>411</v>
      </c>
      <c r="AL4071">
        <v>0.28999999999999998</v>
      </c>
      <c r="AM4071">
        <v>0</v>
      </c>
      <c r="AN4071">
        <v>10</v>
      </c>
      <c r="AO4071">
        <v>190</v>
      </c>
      <c r="AP4071">
        <v>0</v>
      </c>
      <c r="AQ4071">
        <v>70</v>
      </c>
      <c r="AR4071">
        <v>0</v>
      </c>
      <c r="AS4071">
        <v>0</v>
      </c>
      <c r="AT4071">
        <v>6.15</v>
      </c>
      <c r="AU4071">
        <v>0.39</v>
      </c>
      <c r="AV4071" t="s">
        <v>410</v>
      </c>
      <c r="AW4071">
        <v>10</v>
      </c>
      <c r="AX4071">
        <v>0</v>
      </c>
      <c r="AY4071">
        <v>0</v>
      </c>
      <c r="AZ4071">
        <v>0</v>
      </c>
      <c r="BA4071" t="s">
        <v>6683</v>
      </c>
      <c r="BB4071">
        <v>40</v>
      </c>
      <c r="BC4071">
        <v>0</v>
      </c>
      <c r="BD4071">
        <v>0</v>
      </c>
      <c r="BE4071" t="s">
        <v>410</v>
      </c>
      <c r="BF4071">
        <v>0.12</v>
      </c>
      <c r="BG4071" t="s">
        <v>410</v>
      </c>
      <c r="BH4071" t="s">
        <v>410</v>
      </c>
      <c r="BI4071">
        <v>50</v>
      </c>
      <c r="BJ4071" t="s">
        <v>410</v>
      </c>
      <c r="BK4071">
        <v>0</v>
      </c>
      <c r="BL4071">
        <v>0</v>
      </c>
      <c r="BM4071">
        <v>310</v>
      </c>
      <c r="BN4071">
        <v>0</v>
      </c>
    </row>
    <row r="4072" spans="1:66" x14ac:dyDescent="0.15">
      <c r="A4072" t="s">
        <v>7136</v>
      </c>
      <c r="B4072" t="s">
        <v>232</v>
      </c>
      <c r="C4072">
        <v>1256</v>
      </c>
      <c r="D4072">
        <v>1261</v>
      </c>
      <c r="E4072">
        <v>382.8</v>
      </c>
      <c r="F4072">
        <v>384.4</v>
      </c>
      <c r="G4072" t="s">
        <v>7137</v>
      </c>
      <c r="H4072">
        <v>0</v>
      </c>
      <c r="I4072" t="s">
        <v>7129</v>
      </c>
      <c r="J4072">
        <v>7</v>
      </c>
      <c r="K4072">
        <v>0</v>
      </c>
      <c r="L4072">
        <v>4.47</v>
      </c>
      <c r="M4072">
        <v>2730</v>
      </c>
      <c r="N4072">
        <v>0.20100000000000001</v>
      </c>
      <c r="O4072">
        <v>0</v>
      </c>
      <c r="P4072">
        <v>220</v>
      </c>
      <c r="Q4072" t="s">
        <v>411</v>
      </c>
      <c r="R4072" t="s">
        <v>418</v>
      </c>
      <c r="S4072">
        <v>2.64</v>
      </c>
      <c r="T4072">
        <v>10</v>
      </c>
      <c r="U4072">
        <v>0</v>
      </c>
      <c r="V4072">
        <v>10</v>
      </c>
      <c r="W4072">
        <v>10</v>
      </c>
      <c r="X4072">
        <v>0</v>
      </c>
      <c r="Y4072">
        <v>0</v>
      </c>
      <c r="Z4072">
        <v>2610</v>
      </c>
      <c r="AA4072">
        <v>4.74</v>
      </c>
      <c r="AB4072" t="s">
        <v>410</v>
      </c>
      <c r="AC4072">
        <v>0</v>
      </c>
      <c r="AD4072">
        <v>0</v>
      </c>
      <c r="AE4072">
        <v>0</v>
      </c>
      <c r="AF4072">
        <v>1.1000000000000001</v>
      </c>
      <c r="AG4072" t="s">
        <v>410</v>
      </c>
      <c r="AH4072">
        <v>0</v>
      </c>
      <c r="AI4072">
        <v>2.73</v>
      </c>
      <c r="AJ4072">
        <v>840</v>
      </c>
      <c r="AK4072" t="s">
        <v>411</v>
      </c>
      <c r="AL4072">
        <v>0.26</v>
      </c>
      <c r="AM4072">
        <v>0</v>
      </c>
      <c r="AN4072" t="s">
        <v>411</v>
      </c>
      <c r="AO4072">
        <v>110</v>
      </c>
      <c r="AP4072">
        <v>0</v>
      </c>
      <c r="AQ4072">
        <v>630</v>
      </c>
      <c r="AR4072">
        <v>0</v>
      </c>
      <c r="AS4072">
        <v>0</v>
      </c>
      <c r="AT4072">
        <v>5.85</v>
      </c>
      <c r="AU4072">
        <v>1.85</v>
      </c>
      <c r="AV4072">
        <v>260</v>
      </c>
      <c r="AW4072">
        <v>10</v>
      </c>
      <c r="AX4072">
        <v>0</v>
      </c>
      <c r="AY4072">
        <v>0</v>
      </c>
      <c r="AZ4072">
        <v>0</v>
      </c>
      <c r="BA4072" t="s">
        <v>6683</v>
      </c>
      <c r="BB4072">
        <v>40</v>
      </c>
      <c r="BC4072">
        <v>0</v>
      </c>
      <c r="BD4072">
        <v>0</v>
      </c>
      <c r="BE4072" t="s">
        <v>410</v>
      </c>
      <c r="BF4072">
        <v>0.09</v>
      </c>
      <c r="BG4072" t="s">
        <v>410</v>
      </c>
      <c r="BH4072" t="s">
        <v>410</v>
      </c>
      <c r="BI4072">
        <v>10</v>
      </c>
      <c r="BJ4072" t="s">
        <v>410</v>
      </c>
      <c r="BK4072">
        <v>0</v>
      </c>
      <c r="BL4072">
        <v>0</v>
      </c>
      <c r="BM4072">
        <v>2850</v>
      </c>
      <c r="BN4072">
        <v>0</v>
      </c>
    </row>
    <row r="4073" spans="1:66" x14ac:dyDescent="0.15">
      <c r="A4073" t="s">
        <v>7138</v>
      </c>
      <c r="B4073" t="s">
        <v>232</v>
      </c>
      <c r="C4073">
        <v>1261</v>
      </c>
      <c r="D4073">
        <v>1266</v>
      </c>
      <c r="E4073">
        <v>384.4</v>
      </c>
      <c r="F4073">
        <v>385.9</v>
      </c>
      <c r="G4073" t="s">
        <v>7139</v>
      </c>
      <c r="H4073">
        <v>0</v>
      </c>
      <c r="I4073" t="s">
        <v>7129</v>
      </c>
      <c r="J4073">
        <v>5</v>
      </c>
      <c r="K4073">
        <v>0</v>
      </c>
      <c r="L4073">
        <v>3.74</v>
      </c>
      <c r="M4073">
        <v>4480</v>
      </c>
      <c r="N4073">
        <v>0.129</v>
      </c>
      <c r="O4073">
        <v>0</v>
      </c>
      <c r="P4073">
        <v>160</v>
      </c>
      <c r="Q4073" t="s">
        <v>411</v>
      </c>
      <c r="R4073" t="s">
        <v>418</v>
      </c>
      <c r="S4073">
        <v>0.33</v>
      </c>
      <c r="T4073">
        <v>10</v>
      </c>
      <c r="U4073">
        <v>0</v>
      </c>
      <c r="V4073">
        <v>30</v>
      </c>
      <c r="W4073">
        <v>20</v>
      </c>
      <c r="X4073">
        <v>0</v>
      </c>
      <c r="Y4073">
        <v>0</v>
      </c>
      <c r="Z4073">
        <v>9340</v>
      </c>
      <c r="AA4073">
        <v>7.92</v>
      </c>
      <c r="AB4073" t="s">
        <v>410</v>
      </c>
      <c r="AC4073">
        <v>0</v>
      </c>
      <c r="AD4073">
        <v>0</v>
      </c>
      <c r="AE4073">
        <v>0</v>
      </c>
      <c r="AF4073">
        <v>0.8</v>
      </c>
      <c r="AG4073" t="s">
        <v>410</v>
      </c>
      <c r="AH4073">
        <v>0</v>
      </c>
      <c r="AI4073">
        <v>1.8</v>
      </c>
      <c r="AJ4073">
        <v>630</v>
      </c>
      <c r="AK4073" t="s">
        <v>411</v>
      </c>
      <c r="AL4073">
        <v>0.17</v>
      </c>
      <c r="AM4073">
        <v>0</v>
      </c>
      <c r="AN4073" t="s">
        <v>411</v>
      </c>
      <c r="AO4073">
        <v>70</v>
      </c>
      <c r="AP4073">
        <v>0</v>
      </c>
      <c r="AQ4073">
        <v>250</v>
      </c>
      <c r="AR4073">
        <v>0</v>
      </c>
      <c r="AS4073">
        <v>0</v>
      </c>
      <c r="AT4073">
        <v>6.22</v>
      </c>
      <c r="AU4073">
        <v>4.21</v>
      </c>
      <c r="AV4073" t="s">
        <v>410</v>
      </c>
      <c r="AW4073">
        <v>10</v>
      </c>
      <c r="AX4073">
        <v>0</v>
      </c>
      <c r="AY4073">
        <v>0</v>
      </c>
      <c r="AZ4073">
        <v>0</v>
      </c>
      <c r="BA4073" t="s">
        <v>6683</v>
      </c>
      <c r="BB4073">
        <v>10</v>
      </c>
      <c r="BC4073">
        <v>0</v>
      </c>
      <c r="BD4073">
        <v>0</v>
      </c>
      <c r="BE4073" t="s">
        <v>410</v>
      </c>
      <c r="BF4073" t="s">
        <v>421</v>
      </c>
      <c r="BG4073" t="s">
        <v>410</v>
      </c>
      <c r="BH4073" t="s">
        <v>410</v>
      </c>
      <c r="BI4073" t="s">
        <v>411</v>
      </c>
      <c r="BJ4073" t="s">
        <v>410</v>
      </c>
      <c r="BK4073">
        <v>0</v>
      </c>
      <c r="BL4073">
        <v>0</v>
      </c>
      <c r="BM4073">
        <v>2360</v>
      </c>
      <c r="BN4073">
        <v>0</v>
      </c>
    </row>
    <row r="4074" spans="1:66" x14ac:dyDescent="0.15">
      <c r="A4074" t="s">
        <v>7140</v>
      </c>
      <c r="B4074" t="s">
        <v>232</v>
      </c>
      <c r="C4074">
        <v>1266</v>
      </c>
      <c r="D4074">
        <v>1271</v>
      </c>
      <c r="E4074">
        <v>385.9</v>
      </c>
      <c r="F4074">
        <v>387.4</v>
      </c>
      <c r="G4074" t="s">
        <v>7141</v>
      </c>
      <c r="H4074">
        <v>0</v>
      </c>
      <c r="I4074" t="s">
        <v>7129</v>
      </c>
      <c r="J4074">
        <v>4</v>
      </c>
      <c r="K4074">
        <v>0</v>
      </c>
      <c r="L4074">
        <v>2.71</v>
      </c>
      <c r="M4074">
        <v>1860</v>
      </c>
      <c r="N4074">
        <v>8.4000000000000005E-2</v>
      </c>
      <c r="O4074">
        <v>0</v>
      </c>
      <c r="P4074">
        <v>110</v>
      </c>
      <c r="Q4074" t="s">
        <v>411</v>
      </c>
      <c r="R4074" t="s">
        <v>418</v>
      </c>
      <c r="S4074">
        <v>0.32</v>
      </c>
      <c r="T4074">
        <v>10</v>
      </c>
      <c r="U4074">
        <v>0</v>
      </c>
      <c r="V4074">
        <v>10</v>
      </c>
      <c r="W4074">
        <v>20</v>
      </c>
      <c r="X4074">
        <v>0</v>
      </c>
      <c r="Y4074">
        <v>0</v>
      </c>
      <c r="Z4074">
        <v>18500</v>
      </c>
      <c r="AA4074">
        <v>6.5</v>
      </c>
      <c r="AB4074" t="s">
        <v>410</v>
      </c>
      <c r="AC4074">
        <v>0</v>
      </c>
      <c r="AD4074">
        <v>0</v>
      </c>
      <c r="AE4074">
        <v>0</v>
      </c>
      <c r="AF4074">
        <v>0.7</v>
      </c>
      <c r="AG4074" t="s">
        <v>410</v>
      </c>
      <c r="AH4074">
        <v>0</v>
      </c>
      <c r="AI4074">
        <v>1.28</v>
      </c>
      <c r="AJ4074">
        <v>550</v>
      </c>
      <c r="AK4074" t="s">
        <v>411</v>
      </c>
      <c r="AL4074">
        <v>0.14000000000000001</v>
      </c>
      <c r="AM4074">
        <v>0</v>
      </c>
      <c r="AN4074" t="s">
        <v>411</v>
      </c>
      <c r="AO4074">
        <v>140</v>
      </c>
      <c r="AP4074">
        <v>0</v>
      </c>
      <c r="AQ4074">
        <v>160</v>
      </c>
      <c r="AR4074">
        <v>0</v>
      </c>
      <c r="AS4074">
        <v>0</v>
      </c>
      <c r="AT4074">
        <v>5.29</v>
      </c>
      <c r="AU4074">
        <v>3.84</v>
      </c>
      <c r="AV4074" t="s">
        <v>410</v>
      </c>
      <c r="AW4074">
        <v>10</v>
      </c>
      <c r="AX4074">
        <v>0</v>
      </c>
      <c r="AY4074">
        <v>0</v>
      </c>
      <c r="AZ4074">
        <v>0</v>
      </c>
      <c r="BA4074" t="s">
        <v>6683</v>
      </c>
      <c r="BB4074">
        <v>10</v>
      </c>
      <c r="BC4074">
        <v>0</v>
      </c>
      <c r="BD4074">
        <v>0</v>
      </c>
      <c r="BE4074" t="s">
        <v>410</v>
      </c>
      <c r="BF4074" t="s">
        <v>421</v>
      </c>
      <c r="BG4074" t="s">
        <v>410</v>
      </c>
      <c r="BH4074" t="s">
        <v>410</v>
      </c>
      <c r="BI4074" t="s">
        <v>411</v>
      </c>
      <c r="BJ4074" t="s">
        <v>410</v>
      </c>
      <c r="BK4074">
        <v>0</v>
      </c>
      <c r="BL4074">
        <v>0</v>
      </c>
      <c r="BM4074">
        <v>3090</v>
      </c>
      <c r="BN4074">
        <v>0</v>
      </c>
    </row>
    <row r="4075" spans="1:66" x14ac:dyDescent="0.15">
      <c r="A4075" t="s">
        <v>7142</v>
      </c>
      <c r="B4075" t="s">
        <v>232</v>
      </c>
      <c r="C4075">
        <v>1271</v>
      </c>
      <c r="D4075">
        <v>1276</v>
      </c>
      <c r="E4075">
        <v>387.4</v>
      </c>
      <c r="F4075">
        <v>388.9</v>
      </c>
      <c r="G4075" t="s">
        <v>7143</v>
      </c>
      <c r="H4075">
        <v>0</v>
      </c>
      <c r="I4075" t="s">
        <v>7129</v>
      </c>
      <c r="J4075">
        <v>4</v>
      </c>
      <c r="K4075">
        <v>0</v>
      </c>
      <c r="L4075">
        <v>3.1</v>
      </c>
      <c r="M4075">
        <v>610</v>
      </c>
      <c r="N4075">
        <v>4.8000000000000001E-2</v>
      </c>
      <c r="O4075">
        <v>0</v>
      </c>
      <c r="P4075">
        <v>110</v>
      </c>
      <c r="Q4075" t="s">
        <v>411</v>
      </c>
      <c r="R4075" t="s">
        <v>418</v>
      </c>
      <c r="S4075">
        <v>0.61</v>
      </c>
      <c r="T4075" t="s">
        <v>411</v>
      </c>
      <c r="U4075">
        <v>0</v>
      </c>
      <c r="V4075">
        <v>20</v>
      </c>
      <c r="W4075">
        <v>20</v>
      </c>
      <c r="X4075">
        <v>0</v>
      </c>
      <c r="Y4075">
        <v>0</v>
      </c>
      <c r="Z4075">
        <v>7800</v>
      </c>
      <c r="AA4075">
        <v>6.44</v>
      </c>
      <c r="AB4075" t="s">
        <v>410</v>
      </c>
      <c r="AC4075">
        <v>0</v>
      </c>
      <c r="AD4075">
        <v>0</v>
      </c>
      <c r="AE4075">
        <v>0</v>
      </c>
      <c r="AF4075">
        <v>0.7</v>
      </c>
      <c r="AG4075" t="s">
        <v>410</v>
      </c>
      <c r="AH4075">
        <v>0</v>
      </c>
      <c r="AI4075">
        <v>2.13</v>
      </c>
      <c r="AJ4075">
        <v>770</v>
      </c>
      <c r="AK4075" t="s">
        <v>411</v>
      </c>
      <c r="AL4075">
        <v>0.14000000000000001</v>
      </c>
      <c r="AM4075">
        <v>0</v>
      </c>
      <c r="AN4075" t="s">
        <v>411</v>
      </c>
      <c r="AO4075">
        <v>90</v>
      </c>
      <c r="AP4075">
        <v>0</v>
      </c>
      <c r="AQ4075">
        <v>170</v>
      </c>
      <c r="AR4075">
        <v>0</v>
      </c>
      <c r="AS4075">
        <v>0</v>
      </c>
      <c r="AT4075">
        <v>6.57</v>
      </c>
      <c r="AU4075">
        <v>2.7</v>
      </c>
      <c r="AV4075" t="s">
        <v>410</v>
      </c>
      <c r="AW4075">
        <v>10</v>
      </c>
      <c r="AX4075">
        <v>0</v>
      </c>
      <c r="AY4075">
        <v>0</v>
      </c>
      <c r="AZ4075">
        <v>0</v>
      </c>
      <c r="BA4075" t="s">
        <v>6683</v>
      </c>
      <c r="BB4075">
        <v>20</v>
      </c>
      <c r="BC4075">
        <v>0</v>
      </c>
      <c r="BD4075">
        <v>0</v>
      </c>
      <c r="BE4075" t="s">
        <v>410</v>
      </c>
      <c r="BF4075" t="s">
        <v>421</v>
      </c>
      <c r="BG4075" t="s">
        <v>410</v>
      </c>
      <c r="BH4075" t="s">
        <v>410</v>
      </c>
      <c r="BI4075" t="s">
        <v>411</v>
      </c>
      <c r="BJ4075" t="s">
        <v>410</v>
      </c>
      <c r="BK4075">
        <v>0</v>
      </c>
      <c r="BL4075">
        <v>0</v>
      </c>
      <c r="BM4075">
        <v>1340</v>
      </c>
      <c r="BN4075">
        <v>0</v>
      </c>
    </row>
    <row r="4076" spans="1:66" x14ac:dyDescent="0.15">
      <c r="A4076" t="s">
        <v>7144</v>
      </c>
      <c r="B4076" t="s">
        <v>232</v>
      </c>
      <c r="C4076">
        <v>1276</v>
      </c>
      <c r="D4076">
        <v>1281</v>
      </c>
      <c r="E4076">
        <v>388.9</v>
      </c>
      <c r="F4076">
        <v>390.4</v>
      </c>
      <c r="G4076" t="s">
        <v>7145</v>
      </c>
      <c r="H4076">
        <v>0</v>
      </c>
      <c r="I4076" t="s">
        <v>7129</v>
      </c>
      <c r="J4076">
        <v>8</v>
      </c>
      <c r="K4076">
        <v>0</v>
      </c>
      <c r="L4076">
        <v>4.57</v>
      </c>
      <c r="M4076">
        <v>2580</v>
      </c>
      <c r="N4076">
        <v>0.121</v>
      </c>
      <c r="O4076">
        <v>0</v>
      </c>
      <c r="P4076">
        <v>130</v>
      </c>
      <c r="Q4076" t="s">
        <v>411</v>
      </c>
      <c r="R4076" t="s">
        <v>418</v>
      </c>
      <c r="S4076">
        <v>0.46</v>
      </c>
      <c r="T4076" t="s">
        <v>411</v>
      </c>
      <c r="U4076">
        <v>0</v>
      </c>
      <c r="V4076">
        <v>10</v>
      </c>
      <c r="W4076">
        <v>10</v>
      </c>
      <c r="X4076">
        <v>0</v>
      </c>
      <c r="Y4076">
        <v>0</v>
      </c>
      <c r="Z4076">
        <v>5600</v>
      </c>
      <c r="AA4076">
        <v>7.02</v>
      </c>
      <c r="AB4076" t="s">
        <v>410</v>
      </c>
      <c r="AC4076">
        <v>0</v>
      </c>
      <c r="AD4076">
        <v>0</v>
      </c>
      <c r="AE4076">
        <v>0</v>
      </c>
      <c r="AF4076">
        <v>0.8</v>
      </c>
      <c r="AG4076" t="s">
        <v>410</v>
      </c>
      <c r="AH4076">
        <v>0</v>
      </c>
      <c r="AI4076">
        <v>3.44</v>
      </c>
      <c r="AJ4076">
        <v>830</v>
      </c>
      <c r="AK4076" t="s">
        <v>411</v>
      </c>
      <c r="AL4076">
        <v>0.17</v>
      </c>
      <c r="AM4076">
        <v>0</v>
      </c>
      <c r="AN4076" t="s">
        <v>411</v>
      </c>
      <c r="AO4076">
        <v>60</v>
      </c>
      <c r="AP4076">
        <v>0</v>
      </c>
      <c r="AQ4076">
        <v>150</v>
      </c>
      <c r="AR4076">
        <v>0</v>
      </c>
      <c r="AS4076">
        <v>0</v>
      </c>
      <c r="AT4076">
        <v>4.6900000000000004</v>
      </c>
      <c r="AU4076">
        <v>2.2200000000000002</v>
      </c>
      <c r="AV4076">
        <v>200</v>
      </c>
      <c r="AW4076">
        <v>10</v>
      </c>
      <c r="AX4076">
        <v>0</v>
      </c>
      <c r="AY4076">
        <v>0</v>
      </c>
      <c r="AZ4076">
        <v>0</v>
      </c>
      <c r="BA4076" t="s">
        <v>6683</v>
      </c>
      <c r="BB4076">
        <v>40</v>
      </c>
      <c r="BC4076">
        <v>0</v>
      </c>
      <c r="BD4076">
        <v>0</v>
      </c>
      <c r="BE4076" t="s">
        <v>410</v>
      </c>
      <c r="BF4076" t="s">
        <v>421</v>
      </c>
      <c r="BG4076" t="s">
        <v>410</v>
      </c>
      <c r="BH4076" t="s">
        <v>410</v>
      </c>
      <c r="BI4076" t="s">
        <v>411</v>
      </c>
      <c r="BJ4076" t="s">
        <v>410</v>
      </c>
      <c r="BK4076">
        <v>0</v>
      </c>
      <c r="BL4076">
        <v>0</v>
      </c>
      <c r="BM4076">
        <v>1300</v>
      </c>
      <c r="BN4076">
        <v>0</v>
      </c>
    </row>
    <row r="4077" spans="1:66" x14ac:dyDescent="0.15">
      <c r="A4077" t="s">
        <v>7146</v>
      </c>
      <c r="B4077" t="s">
        <v>232</v>
      </c>
      <c r="C4077">
        <v>1281</v>
      </c>
      <c r="D4077">
        <v>1286</v>
      </c>
      <c r="E4077">
        <v>390.4</v>
      </c>
      <c r="F4077">
        <v>392</v>
      </c>
      <c r="G4077" t="s">
        <v>7147</v>
      </c>
      <c r="H4077">
        <v>0</v>
      </c>
      <c r="I4077" t="s">
        <v>7129</v>
      </c>
      <c r="J4077">
        <v>1</v>
      </c>
      <c r="K4077">
        <v>0</v>
      </c>
      <c r="L4077">
        <v>3.91</v>
      </c>
      <c r="M4077">
        <v>2260</v>
      </c>
      <c r="N4077">
        <v>6.9000000000000006E-2</v>
      </c>
      <c r="O4077">
        <v>0</v>
      </c>
      <c r="P4077">
        <v>130</v>
      </c>
      <c r="Q4077" t="s">
        <v>411</v>
      </c>
      <c r="R4077" t="s">
        <v>418</v>
      </c>
      <c r="S4077">
        <v>0.38</v>
      </c>
      <c r="T4077" t="s">
        <v>411</v>
      </c>
      <c r="U4077">
        <v>0</v>
      </c>
      <c r="V4077">
        <v>10</v>
      </c>
      <c r="W4077">
        <v>10</v>
      </c>
      <c r="X4077">
        <v>0</v>
      </c>
      <c r="Y4077">
        <v>0</v>
      </c>
      <c r="Z4077">
        <v>2150</v>
      </c>
      <c r="AA4077">
        <v>4.22</v>
      </c>
      <c r="AB4077" t="s">
        <v>410</v>
      </c>
      <c r="AC4077">
        <v>0</v>
      </c>
      <c r="AD4077">
        <v>0</v>
      </c>
      <c r="AE4077">
        <v>0</v>
      </c>
      <c r="AF4077">
        <v>0.6</v>
      </c>
      <c r="AG4077" t="s">
        <v>410</v>
      </c>
      <c r="AH4077">
        <v>0</v>
      </c>
      <c r="AI4077">
        <v>2.7</v>
      </c>
      <c r="AJ4077">
        <v>590</v>
      </c>
      <c r="AK4077" t="s">
        <v>411</v>
      </c>
      <c r="AL4077">
        <v>0.15</v>
      </c>
      <c r="AM4077">
        <v>0</v>
      </c>
      <c r="AN4077" t="s">
        <v>411</v>
      </c>
      <c r="AO4077" t="s">
        <v>410</v>
      </c>
      <c r="AP4077">
        <v>0</v>
      </c>
      <c r="AQ4077">
        <v>20</v>
      </c>
      <c r="AR4077">
        <v>0</v>
      </c>
      <c r="AS4077">
        <v>0</v>
      </c>
      <c r="AT4077">
        <v>6.31</v>
      </c>
      <c r="AU4077">
        <v>0.4</v>
      </c>
      <c r="AV4077" t="s">
        <v>410</v>
      </c>
      <c r="AW4077">
        <v>10</v>
      </c>
      <c r="AX4077">
        <v>0</v>
      </c>
      <c r="AY4077">
        <v>0</v>
      </c>
      <c r="AZ4077">
        <v>0</v>
      </c>
      <c r="BA4077" t="s">
        <v>6683</v>
      </c>
      <c r="BB4077">
        <v>10</v>
      </c>
      <c r="BC4077">
        <v>0</v>
      </c>
      <c r="BD4077">
        <v>0</v>
      </c>
      <c r="BE4077" t="s">
        <v>410</v>
      </c>
      <c r="BF4077" t="s">
        <v>421</v>
      </c>
      <c r="BG4077" t="s">
        <v>410</v>
      </c>
      <c r="BH4077" t="s">
        <v>410</v>
      </c>
      <c r="BI4077" t="s">
        <v>411</v>
      </c>
      <c r="BJ4077" t="s">
        <v>410</v>
      </c>
      <c r="BK4077">
        <v>0</v>
      </c>
      <c r="BL4077">
        <v>0</v>
      </c>
      <c r="BM4077">
        <v>160</v>
      </c>
      <c r="BN4077">
        <v>0</v>
      </c>
    </row>
    <row r="4078" spans="1:66" x14ac:dyDescent="0.15">
      <c r="A4078" t="s">
        <v>7148</v>
      </c>
      <c r="B4078" t="s">
        <v>232</v>
      </c>
      <c r="C4078">
        <v>1286</v>
      </c>
      <c r="D4078">
        <v>1291</v>
      </c>
      <c r="E4078">
        <v>392</v>
      </c>
      <c r="F4078">
        <v>393.5</v>
      </c>
      <c r="G4078" t="s">
        <v>1687</v>
      </c>
      <c r="H4078">
        <v>0</v>
      </c>
      <c r="I4078" t="s">
        <v>7129</v>
      </c>
      <c r="J4078" t="s">
        <v>416</v>
      </c>
      <c r="K4078">
        <v>0</v>
      </c>
      <c r="L4078">
        <v>4.5199999999999996</v>
      </c>
      <c r="M4078">
        <v>2890</v>
      </c>
      <c r="N4078">
        <v>0.05</v>
      </c>
      <c r="O4078">
        <v>0</v>
      </c>
      <c r="P4078">
        <v>190</v>
      </c>
      <c r="Q4078" t="s">
        <v>411</v>
      </c>
      <c r="R4078" t="s">
        <v>418</v>
      </c>
      <c r="S4078">
        <v>0.11</v>
      </c>
      <c r="T4078" t="s">
        <v>411</v>
      </c>
      <c r="U4078">
        <v>0</v>
      </c>
      <c r="V4078">
        <v>10</v>
      </c>
      <c r="W4078">
        <v>20</v>
      </c>
      <c r="X4078">
        <v>0</v>
      </c>
      <c r="Y4078">
        <v>0</v>
      </c>
      <c r="Z4078">
        <v>740</v>
      </c>
      <c r="AA4078">
        <v>3.94</v>
      </c>
      <c r="AB4078" t="s">
        <v>410</v>
      </c>
      <c r="AC4078">
        <v>0</v>
      </c>
      <c r="AD4078">
        <v>0</v>
      </c>
      <c r="AE4078">
        <v>0</v>
      </c>
      <c r="AF4078">
        <v>0.9</v>
      </c>
      <c r="AG4078" t="s">
        <v>410</v>
      </c>
      <c r="AH4078">
        <v>0</v>
      </c>
      <c r="AI4078">
        <v>2.25</v>
      </c>
      <c r="AJ4078">
        <v>440</v>
      </c>
      <c r="AK4078" t="s">
        <v>411</v>
      </c>
      <c r="AL4078">
        <v>0.19</v>
      </c>
      <c r="AM4078">
        <v>0</v>
      </c>
      <c r="AN4078" t="s">
        <v>411</v>
      </c>
      <c r="AO4078" t="s">
        <v>410</v>
      </c>
      <c r="AP4078">
        <v>0</v>
      </c>
      <c r="AQ4078">
        <v>20</v>
      </c>
      <c r="AR4078">
        <v>0</v>
      </c>
      <c r="AS4078">
        <v>0</v>
      </c>
      <c r="AT4078">
        <v>5.65</v>
      </c>
      <c r="AU4078">
        <v>0.35</v>
      </c>
      <c r="AV4078" t="s">
        <v>410</v>
      </c>
      <c r="AW4078">
        <v>10</v>
      </c>
      <c r="AX4078">
        <v>0</v>
      </c>
      <c r="AY4078">
        <v>0</v>
      </c>
      <c r="AZ4078">
        <v>0</v>
      </c>
      <c r="BA4078" t="s">
        <v>6683</v>
      </c>
      <c r="BB4078">
        <v>10</v>
      </c>
      <c r="BC4078">
        <v>0</v>
      </c>
      <c r="BD4078">
        <v>0</v>
      </c>
      <c r="BE4078" t="s">
        <v>410</v>
      </c>
      <c r="BF4078">
        <v>0.05</v>
      </c>
      <c r="BG4078" t="s">
        <v>410</v>
      </c>
      <c r="BH4078" t="s">
        <v>410</v>
      </c>
      <c r="BI4078" t="s">
        <v>411</v>
      </c>
      <c r="BJ4078" t="s">
        <v>410</v>
      </c>
      <c r="BK4078">
        <v>0</v>
      </c>
      <c r="BL4078">
        <v>0</v>
      </c>
      <c r="BM4078">
        <v>320</v>
      </c>
      <c r="BN4078">
        <v>0</v>
      </c>
    </row>
    <row r="4079" spans="1:66" x14ac:dyDescent="0.15">
      <c r="A4079" t="s">
        <v>7149</v>
      </c>
      <c r="B4079" t="s">
        <v>232</v>
      </c>
      <c r="C4079">
        <v>1291</v>
      </c>
      <c r="D4079">
        <v>1296</v>
      </c>
      <c r="E4079">
        <v>393.5</v>
      </c>
      <c r="F4079">
        <v>395</v>
      </c>
      <c r="G4079" t="s">
        <v>1687</v>
      </c>
      <c r="H4079">
        <v>0</v>
      </c>
      <c r="I4079" t="s">
        <v>7129</v>
      </c>
      <c r="J4079">
        <v>1</v>
      </c>
      <c r="K4079">
        <v>0</v>
      </c>
      <c r="L4079">
        <v>4.3099999999999996</v>
      </c>
      <c r="M4079">
        <v>1000</v>
      </c>
      <c r="N4079">
        <v>3.9E-2</v>
      </c>
      <c r="O4079">
        <v>0</v>
      </c>
      <c r="P4079">
        <v>140</v>
      </c>
      <c r="Q4079" t="s">
        <v>411</v>
      </c>
      <c r="R4079" t="s">
        <v>418</v>
      </c>
      <c r="S4079">
        <v>0.25</v>
      </c>
      <c r="T4079" t="s">
        <v>411</v>
      </c>
      <c r="U4079">
        <v>0</v>
      </c>
      <c r="V4079">
        <v>30</v>
      </c>
      <c r="W4079">
        <v>10</v>
      </c>
      <c r="X4079">
        <v>0</v>
      </c>
      <c r="Y4079">
        <v>0</v>
      </c>
      <c r="Z4079">
        <v>2770</v>
      </c>
      <c r="AA4079">
        <v>4.8499999999999996</v>
      </c>
      <c r="AB4079" t="s">
        <v>410</v>
      </c>
      <c r="AC4079">
        <v>0</v>
      </c>
      <c r="AD4079">
        <v>0</v>
      </c>
      <c r="AE4079">
        <v>0</v>
      </c>
      <c r="AF4079">
        <v>0.6</v>
      </c>
      <c r="AG4079" t="s">
        <v>410</v>
      </c>
      <c r="AH4079">
        <v>0</v>
      </c>
      <c r="AI4079">
        <v>3.08</v>
      </c>
      <c r="AJ4079">
        <v>510</v>
      </c>
      <c r="AK4079" t="s">
        <v>411</v>
      </c>
      <c r="AL4079">
        <v>0.15</v>
      </c>
      <c r="AM4079">
        <v>0</v>
      </c>
      <c r="AN4079" t="s">
        <v>411</v>
      </c>
      <c r="AO4079" t="s">
        <v>410</v>
      </c>
      <c r="AP4079">
        <v>0</v>
      </c>
      <c r="AQ4079">
        <v>50</v>
      </c>
      <c r="AR4079">
        <v>0</v>
      </c>
      <c r="AS4079">
        <v>0</v>
      </c>
      <c r="AT4079">
        <v>5</v>
      </c>
      <c r="AU4079">
        <v>0.59</v>
      </c>
      <c r="AV4079" t="s">
        <v>410</v>
      </c>
      <c r="AW4079">
        <v>10</v>
      </c>
      <c r="AX4079">
        <v>0</v>
      </c>
      <c r="AY4079">
        <v>0</v>
      </c>
      <c r="AZ4079">
        <v>0</v>
      </c>
      <c r="BA4079" t="s">
        <v>6683</v>
      </c>
      <c r="BB4079">
        <v>10</v>
      </c>
      <c r="BC4079">
        <v>0</v>
      </c>
      <c r="BD4079">
        <v>0</v>
      </c>
      <c r="BE4079" t="s">
        <v>410</v>
      </c>
      <c r="BF4079">
        <v>0.05</v>
      </c>
      <c r="BG4079" t="s">
        <v>410</v>
      </c>
      <c r="BH4079" t="s">
        <v>410</v>
      </c>
      <c r="BI4079" t="s">
        <v>411</v>
      </c>
      <c r="BJ4079" t="s">
        <v>410</v>
      </c>
      <c r="BK4079">
        <v>0</v>
      </c>
      <c r="BL4079">
        <v>0</v>
      </c>
      <c r="BM4079">
        <v>160</v>
      </c>
      <c r="BN4079">
        <v>0</v>
      </c>
    </row>
    <row r="4080" spans="1:66" x14ac:dyDescent="0.15">
      <c r="A4080" t="s">
        <v>7150</v>
      </c>
      <c r="B4080" t="s">
        <v>232</v>
      </c>
      <c r="C4080">
        <v>1296</v>
      </c>
      <c r="D4080">
        <v>1301</v>
      </c>
      <c r="E4080">
        <v>395</v>
      </c>
      <c r="F4080">
        <v>396.5</v>
      </c>
      <c r="G4080" t="s">
        <v>7151</v>
      </c>
      <c r="H4080">
        <v>0</v>
      </c>
      <c r="I4080" t="s">
        <v>7129</v>
      </c>
      <c r="J4080">
        <v>6</v>
      </c>
      <c r="K4080">
        <v>0</v>
      </c>
      <c r="L4080">
        <v>4.1900000000000004</v>
      </c>
      <c r="M4080">
        <v>5550</v>
      </c>
      <c r="N4080">
        <v>0.59499999999999997</v>
      </c>
      <c r="O4080">
        <v>0</v>
      </c>
      <c r="P4080">
        <v>100</v>
      </c>
      <c r="Q4080" t="s">
        <v>411</v>
      </c>
      <c r="R4080" t="s">
        <v>418</v>
      </c>
      <c r="S4080">
        <v>1.08</v>
      </c>
      <c r="T4080" t="s">
        <v>411</v>
      </c>
      <c r="U4080">
        <v>0</v>
      </c>
      <c r="V4080">
        <v>60</v>
      </c>
      <c r="W4080">
        <v>20</v>
      </c>
      <c r="X4080">
        <v>0</v>
      </c>
      <c r="Y4080">
        <v>0</v>
      </c>
      <c r="Z4080">
        <v>22700</v>
      </c>
      <c r="AA4080">
        <v>10.45</v>
      </c>
      <c r="AB4080" t="s">
        <v>410</v>
      </c>
      <c r="AC4080">
        <v>0</v>
      </c>
      <c r="AD4080">
        <v>0</v>
      </c>
      <c r="AE4080">
        <v>0</v>
      </c>
      <c r="AF4080">
        <v>0.7</v>
      </c>
      <c r="AG4080" t="s">
        <v>410</v>
      </c>
      <c r="AH4080">
        <v>0</v>
      </c>
      <c r="AI4080">
        <v>4.04</v>
      </c>
      <c r="AJ4080">
        <v>830</v>
      </c>
      <c r="AK4080" t="s">
        <v>411</v>
      </c>
      <c r="AL4080">
        <v>0.13</v>
      </c>
      <c r="AM4080">
        <v>0</v>
      </c>
      <c r="AN4080" t="s">
        <v>411</v>
      </c>
      <c r="AO4080" t="s">
        <v>410</v>
      </c>
      <c r="AP4080">
        <v>0</v>
      </c>
      <c r="AQ4080">
        <v>140</v>
      </c>
      <c r="AR4080">
        <v>0</v>
      </c>
      <c r="AS4080">
        <v>0</v>
      </c>
      <c r="AT4080">
        <v>6.85</v>
      </c>
      <c r="AU4080">
        <v>4.8600000000000003</v>
      </c>
      <c r="AV4080">
        <v>50</v>
      </c>
      <c r="AW4080">
        <v>10</v>
      </c>
      <c r="AX4080">
        <v>0</v>
      </c>
      <c r="AY4080">
        <v>0</v>
      </c>
      <c r="AZ4080">
        <v>0</v>
      </c>
      <c r="BA4080" t="s">
        <v>6683</v>
      </c>
      <c r="BB4080">
        <v>20</v>
      </c>
      <c r="BC4080">
        <v>0</v>
      </c>
      <c r="BD4080">
        <v>0</v>
      </c>
      <c r="BE4080" t="s">
        <v>410</v>
      </c>
      <c r="BF4080" t="s">
        <v>421</v>
      </c>
      <c r="BG4080" t="s">
        <v>410</v>
      </c>
      <c r="BH4080" t="s">
        <v>410</v>
      </c>
      <c r="BI4080" t="s">
        <v>411</v>
      </c>
      <c r="BJ4080" t="s">
        <v>410</v>
      </c>
      <c r="BK4080">
        <v>0</v>
      </c>
      <c r="BL4080">
        <v>0</v>
      </c>
      <c r="BM4080">
        <v>940</v>
      </c>
      <c r="BN4080">
        <v>0</v>
      </c>
    </row>
    <row r="4081" spans="1:66" x14ac:dyDescent="0.15">
      <c r="A4081" t="s">
        <v>7152</v>
      </c>
      <c r="B4081" t="s">
        <v>232</v>
      </c>
      <c r="C4081">
        <v>1301</v>
      </c>
      <c r="D4081">
        <v>1306</v>
      </c>
      <c r="E4081">
        <v>396.5</v>
      </c>
      <c r="F4081">
        <v>398.1</v>
      </c>
      <c r="G4081" t="s">
        <v>7153</v>
      </c>
      <c r="H4081">
        <v>0</v>
      </c>
      <c r="I4081" t="s">
        <v>7129</v>
      </c>
      <c r="J4081" t="s">
        <v>416</v>
      </c>
      <c r="K4081">
        <v>0</v>
      </c>
      <c r="L4081">
        <v>4.8600000000000003</v>
      </c>
      <c r="M4081">
        <v>1010</v>
      </c>
      <c r="N4081">
        <v>5.8000000000000003E-2</v>
      </c>
      <c r="O4081">
        <v>0</v>
      </c>
      <c r="P4081">
        <v>170</v>
      </c>
      <c r="Q4081" t="s">
        <v>411</v>
      </c>
      <c r="R4081" t="s">
        <v>418</v>
      </c>
      <c r="S4081">
        <v>0.38</v>
      </c>
      <c r="T4081" t="s">
        <v>411</v>
      </c>
      <c r="U4081">
        <v>0</v>
      </c>
      <c r="V4081">
        <v>10</v>
      </c>
      <c r="W4081" t="s">
        <v>411</v>
      </c>
      <c r="X4081">
        <v>0</v>
      </c>
      <c r="Y4081">
        <v>0</v>
      </c>
      <c r="Z4081">
        <v>2370</v>
      </c>
      <c r="AA4081">
        <v>4.6500000000000004</v>
      </c>
      <c r="AB4081" t="s">
        <v>410</v>
      </c>
      <c r="AC4081">
        <v>0</v>
      </c>
      <c r="AD4081">
        <v>0</v>
      </c>
      <c r="AE4081">
        <v>0</v>
      </c>
      <c r="AF4081">
        <v>0.9</v>
      </c>
      <c r="AG4081" t="s">
        <v>410</v>
      </c>
      <c r="AH4081">
        <v>0</v>
      </c>
      <c r="AI4081">
        <v>2.95</v>
      </c>
      <c r="AJ4081">
        <v>510</v>
      </c>
      <c r="AK4081" t="s">
        <v>411</v>
      </c>
      <c r="AL4081">
        <v>0.16</v>
      </c>
      <c r="AM4081">
        <v>0</v>
      </c>
      <c r="AN4081" t="s">
        <v>411</v>
      </c>
      <c r="AO4081" t="s">
        <v>410</v>
      </c>
      <c r="AP4081">
        <v>0</v>
      </c>
      <c r="AQ4081">
        <v>20</v>
      </c>
      <c r="AR4081">
        <v>0</v>
      </c>
      <c r="AS4081">
        <v>0</v>
      </c>
      <c r="AT4081">
        <v>5.65</v>
      </c>
      <c r="AU4081">
        <v>0.5</v>
      </c>
      <c r="AV4081" t="s">
        <v>410</v>
      </c>
      <c r="AW4081">
        <v>10</v>
      </c>
      <c r="AX4081">
        <v>0</v>
      </c>
      <c r="AY4081">
        <v>0</v>
      </c>
      <c r="AZ4081">
        <v>0</v>
      </c>
      <c r="BA4081" t="s">
        <v>6683</v>
      </c>
      <c r="BB4081">
        <v>20</v>
      </c>
      <c r="BC4081">
        <v>0</v>
      </c>
      <c r="BD4081">
        <v>0</v>
      </c>
      <c r="BE4081" t="s">
        <v>410</v>
      </c>
      <c r="BF4081">
        <v>0.05</v>
      </c>
      <c r="BG4081" t="s">
        <v>410</v>
      </c>
      <c r="BH4081" t="s">
        <v>410</v>
      </c>
      <c r="BI4081" t="s">
        <v>411</v>
      </c>
      <c r="BJ4081" t="s">
        <v>410</v>
      </c>
      <c r="BK4081">
        <v>0</v>
      </c>
      <c r="BL4081">
        <v>0</v>
      </c>
      <c r="BM4081">
        <v>330</v>
      </c>
      <c r="BN4081">
        <v>0</v>
      </c>
    </row>
    <row r="4082" spans="1:66" x14ac:dyDescent="0.15">
      <c r="A4082" t="s">
        <v>7154</v>
      </c>
      <c r="B4082" t="s">
        <v>232</v>
      </c>
      <c r="C4082">
        <v>1306</v>
      </c>
      <c r="D4082">
        <v>1311</v>
      </c>
      <c r="E4082">
        <v>398.1</v>
      </c>
      <c r="F4082">
        <v>399.6</v>
      </c>
      <c r="G4082" t="s">
        <v>7155</v>
      </c>
      <c r="H4082">
        <v>0</v>
      </c>
      <c r="I4082" t="s">
        <v>7129</v>
      </c>
      <c r="J4082">
        <v>3</v>
      </c>
      <c r="K4082">
        <v>0</v>
      </c>
      <c r="L4082">
        <v>3.9</v>
      </c>
      <c r="M4082">
        <v>12400</v>
      </c>
      <c r="N4082">
        <v>0.28699999999999998</v>
      </c>
      <c r="O4082">
        <v>0</v>
      </c>
      <c r="P4082">
        <v>130</v>
      </c>
      <c r="Q4082" t="s">
        <v>411</v>
      </c>
      <c r="R4082" t="s">
        <v>418</v>
      </c>
      <c r="S4082">
        <v>1.04</v>
      </c>
      <c r="T4082" t="s">
        <v>411</v>
      </c>
      <c r="U4082">
        <v>0</v>
      </c>
      <c r="V4082">
        <v>40</v>
      </c>
      <c r="W4082">
        <v>20</v>
      </c>
      <c r="X4082">
        <v>0</v>
      </c>
      <c r="Y4082">
        <v>0</v>
      </c>
      <c r="Z4082">
        <v>9690</v>
      </c>
      <c r="AA4082">
        <v>8.08</v>
      </c>
      <c r="AB4082" t="s">
        <v>410</v>
      </c>
      <c r="AC4082">
        <v>0</v>
      </c>
      <c r="AD4082">
        <v>0</v>
      </c>
      <c r="AE4082">
        <v>0</v>
      </c>
      <c r="AF4082">
        <v>0.8</v>
      </c>
      <c r="AG4082" t="s">
        <v>410</v>
      </c>
      <c r="AH4082">
        <v>0</v>
      </c>
      <c r="AI4082">
        <v>3.18</v>
      </c>
      <c r="AJ4082">
        <v>720</v>
      </c>
      <c r="AK4082" t="s">
        <v>411</v>
      </c>
      <c r="AL4082">
        <v>0.15</v>
      </c>
      <c r="AM4082">
        <v>0</v>
      </c>
      <c r="AN4082" t="s">
        <v>411</v>
      </c>
      <c r="AO4082" t="s">
        <v>410</v>
      </c>
      <c r="AP4082">
        <v>0</v>
      </c>
      <c r="AQ4082">
        <v>120</v>
      </c>
      <c r="AR4082">
        <v>0</v>
      </c>
      <c r="AS4082">
        <v>0</v>
      </c>
      <c r="AT4082">
        <v>6.41</v>
      </c>
      <c r="AU4082">
        <v>2.92</v>
      </c>
      <c r="AV4082">
        <v>60</v>
      </c>
      <c r="AW4082">
        <v>10</v>
      </c>
      <c r="AX4082">
        <v>0</v>
      </c>
      <c r="AY4082">
        <v>0</v>
      </c>
      <c r="AZ4082">
        <v>0</v>
      </c>
      <c r="BA4082" t="s">
        <v>6683</v>
      </c>
      <c r="BB4082">
        <v>20</v>
      </c>
      <c r="BC4082">
        <v>0</v>
      </c>
      <c r="BD4082">
        <v>0</v>
      </c>
      <c r="BE4082" t="s">
        <v>410</v>
      </c>
      <c r="BF4082" t="s">
        <v>421</v>
      </c>
      <c r="BG4082" t="s">
        <v>410</v>
      </c>
      <c r="BH4082" t="s">
        <v>410</v>
      </c>
      <c r="BI4082" t="s">
        <v>411</v>
      </c>
      <c r="BJ4082" t="s">
        <v>410</v>
      </c>
      <c r="BK4082">
        <v>0</v>
      </c>
      <c r="BL4082">
        <v>0</v>
      </c>
      <c r="BM4082">
        <v>1350</v>
      </c>
      <c r="BN4082">
        <v>0</v>
      </c>
    </row>
    <row r="4083" spans="1:66" x14ac:dyDescent="0.15">
      <c r="A4083" t="s">
        <v>7156</v>
      </c>
      <c r="B4083" t="s">
        <v>232</v>
      </c>
      <c r="C4083">
        <v>1311</v>
      </c>
      <c r="D4083">
        <v>1316</v>
      </c>
      <c r="E4083">
        <v>399.6</v>
      </c>
      <c r="F4083">
        <v>401.1</v>
      </c>
      <c r="G4083" t="s">
        <v>7157</v>
      </c>
      <c r="H4083">
        <v>0</v>
      </c>
      <c r="I4083" t="s">
        <v>7129</v>
      </c>
      <c r="J4083">
        <v>3</v>
      </c>
      <c r="K4083">
        <v>0</v>
      </c>
      <c r="L4083">
        <v>5.39</v>
      </c>
      <c r="M4083">
        <v>5390</v>
      </c>
      <c r="N4083">
        <v>0.23</v>
      </c>
      <c r="O4083">
        <v>0</v>
      </c>
      <c r="P4083">
        <v>150</v>
      </c>
      <c r="Q4083" t="s">
        <v>411</v>
      </c>
      <c r="R4083" t="s">
        <v>418</v>
      </c>
      <c r="S4083">
        <v>0.86</v>
      </c>
      <c r="T4083" t="s">
        <v>411</v>
      </c>
      <c r="U4083">
        <v>0</v>
      </c>
      <c r="V4083">
        <v>30</v>
      </c>
      <c r="W4083">
        <v>10</v>
      </c>
      <c r="X4083">
        <v>0</v>
      </c>
      <c r="Y4083">
        <v>0</v>
      </c>
      <c r="Z4083">
        <v>9180</v>
      </c>
      <c r="AA4083">
        <v>8.01</v>
      </c>
      <c r="AB4083" t="s">
        <v>410</v>
      </c>
      <c r="AC4083">
        <v>0</v>
      </c>
      <c r="AD4083">
        <v>0</v>
      </c>
      <c r="AE4083">
        <v>0</v>
      </c>
      <c r="AF4083">
        <v>0.8</v>
      </c>
      <c r="AG4083" t="s">
        <v>410</v>
      </c>
      <c r="AH4083">
        <v>0</v>
      </c>
      <c r="AI4083">
        <v>4.1100000000000003</v>
      </c>
      <c r="AJ4083">
        <v>820</v>
      </c>
      <c r="AK4083" t="s">
        <v>411</v>
      </c>
      <c r="AL4083">
        <v>0.2</v>
      </c>
      <c r="AM4083">
        <v>0</v>
      </c>
      <c r="AN4083" t="s">
        <v>411</v>
      </c>
      <c r="AO4083">
        <v>110</v>
      </c>
      <c r="AP4083">
        <v>0</v>
      </c>
      <c r="AQ4083">
        <v>80</v>
      </c>
      <c r="AR4083">
        <v>0</v>
      </c>
      <c r="AS4083">
        <v>0</v>
      </c>
      <c r="AT4083">
        <v>6.01</v>
      </c>
      <c r="AU4083">
        <v>1.49</v>
      </c>
      <c r="AV4083">
        <v>70</v>
      </c>
      <c r="AW4083">
        <v>10</v>
      </c>
      <c r="AX4083">
        <v>0</v>
      </c>
      <c r="AY4083">
        <v>0</v>
      </c>
      <c r="AZ4083">
        <v>0</v>
      </c>
      <c r="BA4083" t="s">
        <v>6683</v>
      </c>
      <c r="BB4083">
        <v>10</v>
      </c>
      <c r="BC4083">
        <v>0</v>
      </c>
      <c r="BD4083">
        <v>0</v>
      </c>
      <c r="BE4083" t="s">
        <v>410</v>
      </c>
      <c r="BF4083">
        <v>0.06</v>
      </c>
      <c r="BG4083" t="s">
        <v>410</v>
      </c>
      <c r="BH4083" t="s">
        <v>410</v>
      </c>
      <c r="BI4083">
        <v>30</v>
      </c>
      <c r="BJ4083" t="s">
        <v>410</v>
      </c>
      <c r="BK4083">
        <v>0</v>
      </c>
      <c r="BL4083">
        <v>0</v>
      </c>
      <c r="BM4083">
        <v>450</v>
      </c>
      <c r="BN4083">
        <v>0</v>
      </c>
    </row>
    <row r="4084" spans="1:66" x14ac:dyDescent="0.15">
      <c r="A4084" t="s">
        <v>7158</v>
      </c>
      <c r="B4084" t="s">
        <v>232</v>
      </c>
      <c r="C4084">
        <v>1316</v>
      </c>
      <c r="D4084">
        <v>1321</v>
      </c>
      <c r="E4084">
        <v>401.1</v>
      </c>
      <c r="F4084">
        <v>402.6</v>
      </c>
      <c r="G4084" t="s">
        <v>7159</v>
      </c>
      <c r="H4084">
        <v>0</v>
      </c>
      <c r="I4084" t="s">
        <v>7129</v>
      </c>
      <c r="J4084">
        <v>3</v>
      </c>
      <c r="K4084">
        <v>0</v>
      </c>
      <c r="L4084">
        <v>5.63</v>
      </c>
      <c r="M4084">
        <v>560</v>
      </c>
      <c r="N4084">
        <v>8.6999999999999994E-2</v>
      </c>
      <c r="O4084">
        <v>0</v>
      </c>
      <c r="P4084">
        <v>160</v>
      </c>
      <c r="Q4084" t="s">
        <v>411</v>
      </c>
      <c r="R4084" t="s">
        <v>418</v>
      </c>
      <c r="S4084">
        <v>0.91</v>
      </c>
      <c r="T4084" t="s">
        <v>411</v>
      </c>
      <c r="U4084">
        <v>0</v>
      </c>
      <c r="V4084">
        <v>20</v>
      </c>
      <c r="W4084">
        <v>20</v>
      </c>
      <c r="X4084">
        <v>0</v>
      </c>
      <c r="Y4084">
        <v>0</v>
      </c>
      <c r="Z4084">
        <v>12350</v>
      </c>
      <c r="AA4084">
        <v>7.89</v>
      </c>
      <c r="AB4084" t="s">
        <v>410</v>
      </c>
      <c r="AC4084">
        <v>0</v>
      </c>
      <c r="AD4084">
        <v>0</v>
      </c>
      <c r="AE4084">
        <v>0</v>
      </c>
      <c r="AF4084">
        <v>0.9</v>
      </c>
      <c r="AG4084" t="s">
        <v>410</v>
      </c>
      <c r="AH4084">
        <v>0</v>
      </c>
      <c r="AI4084">
        <v>3.86</v>
      </c>
      <c r="AJ4084">
        <v>780</v>
      </c>
      <c r="AK4084" t="s">
        <v>411</v>
      </c>
      <c r="AL4084">
        <v>0.16</v>
      </c>
      <c r="AM4084">
        <v>0</v>
      </c>
      <c r="AN4084" t="s">
        <v>411</v>
      </c>
      <c r="AO4084">
        <v>160</v>
      </c>
      <c r="AP4084">
        <v>0</v>
      </c>
      <c r="AQ4084">
        <v>110</v>
      </c>
      <c r="AR4084">
        <v>0</v>
      </c>
      <c r="AS4084">
        <v>0</v>
      </c>
      <c r="AT4084">
        <v>6.06</v>
      </c>
      <c r="AU4084">
        <v>1.77</v>
      </c>
      <c r="AV4084">
        <v>260</v>
      </c>
      <c r="AW4084">
        <v>10</v>
      </c>
      <c r="AX4084">
        <v>0</v>
      </c>
      <c r="AY4084">
        <v>0</v>
      </c>
      <c r="AZ4084">
        <v>0</v>
      </c>
      <c r="BA4084" t="s">
        <v>6683</v>
      </c>
      <c r="BB4084">
        <v>20</v>
      </c>
      <c r="BC4084">
        <v>0</v>
      </c>
      <c r="BD4084">
        <v>0</v>
      </c>
      <c r="BE4084" t="s">
        <v>410</v>
      </c>
      <c r="BF4084">
        <v>0.08</v>
      </c>
      <c r="BG4084" t="s">
        <v>410</v>
      </c>
      <c r="BH4084" t="s">
        <v>410</v>
      </c>
      <c r="BI4084">
        <v>50</v>
      </c>
      <c r="BJ4084" t="s">
        <v>410</v>
      </c>
      <c r="BK4084">
        <v>0</v>
      </c>
      <c r="BL4084">
        <v>0</v>
      </c>
      <c r="BM4084">
        <v>490</v>
      </c>
      <c r="BN4084">
        <v>0</v>
      </c>
    </row>
    <row r="4085" spans="1:66" x14ac:dyDescent="0.15">
      <c r="A4085" t="s">
        <v>7160</v>
      </c>
      <c r="B4085" t="s">
        <v>232</v>
      </c>
      <c r="C4085">
        <v>1321</v>
      </c>
      <c r="D4085">
        <v>1326</v>
      </c>
      <c r="E4085">
        <v>402.6</v>
      </c>
      <c r="F4085">
        <v>404.2</v>
      </c>
      <c r="G4085" t="s">
        <v>7161</v>
      </c>
      <c r="H4085">
        <v>0</v>
      </c>
      <c r="I4085" t="s">
        <v>7129</v>
      </c>
      <c r="J4085">
        <v>1</v>
      </c>
      <c r="K4085">
        <v>0</v>
      </c>
      <c r="L4085">
        <v>4</v>
      </c>
      <c r="M4085">
        <v>210</v>
      </c>
      <c r="N4085">
        <v>3.5999999999999997E-2</v>
      </c>
      <c r="O4085">
        <v>0</v>
      </c>
      <c r="P4085">
        <v>140</v>
      </c>
      <c r="Q4085" t="s">
        <v>411</v>
      </c>
      <c r="R4085" t="s">
        <v>418</v>
      </c>
      <c r="S4085">
        <v>0.18</v>
      </c>
      <c r="T4085" t="s">
        <v>411</v>
      </c>
      <c r="U4085">
        <v>0</v>
      </c>
      <c r="V4085">
        <v>10</v>
      </c>
      <c r="W4085">
        <v>10</v>
      </c>
      <c r="X4085">
        <v>0</v>
      </c>
      <c r="Y4085">
        <v>0</v>
      </c>
      <c r="Z4085">
        <v>13450</v>
      </c>
      <c r="AA4085">
        <v>5.9</v>
      </c>
      <c r="AB4085" t="s">
        <v>410</v>
      </c>
      <c r="AC4085">
        <v>0</v>
      </c>
      <c r="AD4085">
        <v>0</v>
      </c>
      <c r="AE4085">
        <v>0</v>
      </c>
      <c r="AF4085">
        <v>0.7</v>
      </c>
      <c r="AG4085" t="s">
        <v>410</v>
      </c>
      <c r="AH4085">
        <v>0</v>
      </c>
      <c r="AI4085">
        <v>2.2999999999999998</v>
      </c>
      <c r="AJ4085">
        <v>460</v>
      </c>
      <c r="AK4085" t="s">
        <v>411</v>
      </c>
      <c r="AL4085">
        <v>0.12</v>
      </c>
      <c r="AM4085">
        <v>0</v>
      </c>
      <c r="AN4085" t="s">
        <v>411</v>
      </c>
      <c r="AO4085">
        <v>50</v>
      </c>
      <c r="AP4085">
        <v>0</v>
      </c>
      <c r="AQ4085">
        <v>30</v>
      </c>
      <c r="AR4085">
        <v>0</v>
      </c>
      <c r="AS4085">
        <v>0</v>
      </c>
      <c r="AT4085">
        <v>5.75</v>
      </c>
      <c r="AU4085">
        <v>1.66</v>
      </c>
      <c r="AV4085" t="s">
        <v>410</v>
      </c>
      <c r="AW4085">
        <v>10</v>
      </c>
      <c r="AX4085">
        <v>0</v>
      </c>
      <c r="AY4085">
        <v>0</v>
      </c>
      <c r="AZ4085">
        <v>0</v>
      </c>
      <c r="BA4085" t="s">
        <v>6683</v>
      </c>
      <c r="BB4085">
        <v>10</v>
      </c>
      <c r="BC4085">
        <v>0</v>
      </c>
      <c r="BD4085">
        <v>0</v>
      </c>
      <c r="BE4085" t="s">
        <v>410</v>
      </c>
      <c r="BF4085" t="s">
        <v>421</v>
      </c>
      <c r="BG4085" t="s">
        <v>410</v>
      </c>
      <c r="BH4085" t="s">
        <v>410</v>
      </c>
      <c r="BI4085" t="s">
        <v>411</v>
      </c>
      <c r="BJ4085" t="s">
        <v>410</v>
      </c>
      <c r="BK4085">
        <v>0</v>
      </c>
      <c r="BL4085">
        <v>0</v>
      </c>
      <c r="BM4085">
        <v>290</v>
      </c>
      <c r="BN4085">
        <v>0</v>
      </c>
    </row>
    <row r="4086" spans="1:66" x14ac:dyDescent="0.15">
      <c r="A4086" t="s">
        <v>7162</v>
      </c>
      <c r="B4086" t="s">
        <v>232</v>
      </c>
      <c r="C4086">
        <v>1326</v>
      </c>
      <c r="D4086">
        <v>1331</v>
      </c>
      <c r="E4086">
        <v>404.2</v>
      </c>
      <c r="F4086">
        <v>405.7</v>
      </c>
      <c r="G4086" t="s">
        <v>7163</v>
      </c>
      <c r="H4086">
        <v>0</v>
      </c>
      <c r="I4086" t="s">
        <v>7129</v>
      </c>
      <c r="J4086">
        <v>2</v>
      </c>
      <c r="K4086">
        <v>0</v>
      </c>
      <c r="L4086">
        <v>3.88</v>
      </c>
      <c r="M4086">
        <v>60</v>
      </c>
      <c r="N4086">
        <v>1.6E-2</v>
      </c>
      <c r="O4086">
        <v>0</v>
      </c>
      <c r="P4086">
        <v>110</v>
      </c>
      <c r="Q4086" t="s">
        <v>411</v>
      </c>
      <c r="R4086" t="s">
        <v>418</v>
      </c>
      <c r="S4086">
        <v>0.35</v>
      </c>
      <c r="T4086" t="s">
        <v>411</v>
      </c>
      <c r="U4086">
        <v>0</v>
      </c>
      <c r="V4086">
        <v>10</v>
      </c>
      <c r="W4086">
        <v>10</v>
      </c>
      <c r="X4086">
        <v>0</v>
      </c>
      <c r="Y4086">
        <v>0</v>
      </c>
      <c r="Z4086">
        <v>9740</v>
      </c>
      <c r="AA4086">
        <v>5.67</v>
      </c>
      <c r="AB4086" t="s">
        <v>410</v>
      </c>
      <c r="AC4086">
        <v>0</v>
      </c>
      <c r="AD4086">
        <v>0</v>
      </c>
      <c r="AE4086">
        <v>0</v>
      </c>
      <c r="AF4086">
        <v>0.7</v>
      </c>
      <c r="AG4086" t="s">
        <v>410</v>
      </c>
      <c r="AH4086">
        <v>0</v>
      </c>
      <c r="AI4086">
        <v>2.52</v>
      </c>
      <c r="AJ4086">
        <v>590</v>
      </c>
      <c r="AK4086" t="s">
        <v>411</v>
      </c>
      <c r="AL4086">
        <v>0.11</v>
      </c>
      <c r="AM4086">
        <v>0</v>
      </c>
      <c r="AN4086" t="s">
        <v>411</v>
      </c>
      <c r="AO4086" t="s">
        <v>410</v>
      </c>
      <c r="AP4086">
        <v>0</v>
      </c>
      <c r="AQ4086">
        <v>40</v>
      </c>
      <c r="AR4086">
        <v>0</v>
      </c>
      <c r="AS4086">
        <v>0</v>
      </c>
      <c r="AT4086">
        <v>6.25</v>
      </c>
      <c r="AU4086">
        <v>1.1100000000000001</v>
      </c>
      <c r="AV4086" t="s">
        <v>410</v>
      </c>
      <c r="AW4086">
        <v>10</v>
      </c>
      <c r="AX4086">
        <v>0</v>
      </c>
      <c r="AY4086">
        <v>0</v>
      </c>
      <c r="AZ4086">
        <v>0</v>
      </c>
      <c r="BA4086" t="s">
        <v>6683</v>
      </c>
      <c r="BB4086">
        <v>20</v>
      </c>
      <c r="BC4086">
        <v>0</v>
      </c>
      <c r="BD4086">
        <v>0</v>
      </c>
      <c r="BE4086" t="s">
        <v>410</v>
      </c>
      <c r="BF4086" t="s">
        <v>421</v>
      </c>
      <c r="BG4086" t="s">
        <v>410</v>
      </c>
      <c r="BH4086" t="s">
        <v>410</v>
      </c>
      <c r="BI4086" t="s">
        <v>411</v>
      </c>
      <c r="BJ4086" t="s">
        <v>410</v>
      </c>
      <c r="BK4086">
        <v>0</v>
      </c>
      <c r="BL4086">
        <v>0</v>
      </c>
      <c r="BM4086">
        <v>150</v>
      </c>
      <c r="BN4086">
        <v>0</v>
      </c>
    </row>
    <row r="4087" spans="1:66" x14ac:dyDescent="0.15">
      <c r="A4087" t="s">
        <v>7164</v>
      </c>
      <c r="B4087" t="s">
        <v>232</v>
      </c>
      <c r="C4087">
        <v>1331</v>
      </c>
      <c r="D4087">
        <v>1336</v>
      </c>
      <c r="E4087">
        <v>405.7</v>
      </c>
      <c r="F4087">
        <v>407.2</v>
      </c>
      <c r="G4087" t="s">
        <v>7165</v>
      </c>
      <c r="H4087">
        <v>0</v>
      </c>
      <c r="I4087" t="s">
        <v>7129</v>
      </c>
      <c r="J4087">
        <v>1</v>
      </c>
      <c r="K4087">
        <v>0</v>
      </c>
      <c r="L4087">
        <v>4.32</v>
      </c>
      <c r="M4087">
        <v>80</v>
      </c>
      <c r="N4087">
        <v>1.7000000000000001E-2</v>
      </c>
      <c r="O4087">
        <v>0</v>
      </c>
      <c r="P4087">
        <v>120</v>
      </c>
      <c r="Q4087" t="s">
        <v>411</v>
      </c>
      <c r="R4087" t="s">
        <v>418</v>
      </c>
      <c r="S4087">
        <v>0.17</v>
      </c>
      <c r="T4087" t="s">
        <v>411</v>
      </c>
      <c r="U4087">
        <v>0</v>
      </c>
      <c r="V4087">
        <v>10</v>
      </c>
      <c r="W4087">
        <v>10</v>
      </c>
      <c r="X4087">
        <v>0</v>
      </c>
      <c r="Y4087">
        <v>0</v>
      </c>
      <c r="Z4087">
        <v>4400</v>
      </c>
      <c r="AA4087">
        <v>5.1100000000000003</v>
      </c>
      <c r="AB4087" t="s">
        <v>410</v>
      </c>
      <c r="AC4087">
        <v>0</v>
      </c>
      <c r="AD4087">
        <v>0</v>
      </c>
      <c r="AE4087">
        <v>0</v>
      </c>
      <c r="AF4087">
        <v>0.7</v>
      </c>
      <c r="AG4087" t="s">
        <v>410</v>
      </c>
      <c r="AH4087">
        <v>0</v>
      </c>
      <c r="AI4087">
        <v>2.54</v>
      </c>
      <c r="AJ4087">
        <v>430</v>
      </c>
      <c r="AK4087" t="s">
        <v>411</v>
      </c>
      <c r="AL4087">
        <v>0.11</v>
      </c>
      <c r="AM4087">
        <v>0</v>
      </c>
      <c r="AN4087" t="s">
        <v>411</v>
      </c>
      <c r="AO4087" t="s">
        <v>410</v>
      </c>
      <c r="AP4087">
        <v>0</v>
      </c>
      <c r="AQ4087" t="s">
        <v>418</v>
      </c>
      <c r="AR4087">
        <v>0</v>
      </c>
      <c r="AS4087">
        <v>0</v>
      </c>
      <c r="AT4087">
        <v>5.98</v>
      </c>
      <c r="AU4087">
        <v>0.53</v>
      </c>
      <c r="AV4087" t="s">
        <v>410</v>
      </c>
      <c r="AW4087">
        <v>10</v>
      </c>
      <c r="AX4087">
        <v>0</v>
      </c>
      <c r="AY4087">
        <v>0</v>
      </c>
      <c r="AZ4087">
        <v>0</v>
      </c>
      <c r="BA4087" t="s">
        <v>6683</v>
      </c>
      <c r="BB4087">
        <v>20</v>
      </c>
      <c r="BC4087">
        <v>0</v>
      </c>
      <c r="BD4087">
        <v>0</v>
      </c>
      <c r="BE4087" t="s">
        <v>410</v>
      </c>
      <c r="BF4087">
        <v>0.05</v>
      </c>
      <c r="BG4087" t="s">
        <v>410</v>
      </c>
      <c r="BH4087" t="s">
        <v>410</v>
      </c>
      <c r="BI4087" t="s">
        <v>411</v>
      </c>
      <c r="BJ4087" t="s">
        <v>410</v>
      </c>
      <c r="BK4087">
        <v>0</v>
      </c>
      <c r="BL4087">
        <v>0</v>
      </c>
      <c r="BM4087">
        <v>130</v>
      </c>
      <c r="BN4087">
        <v>0</v>
      </c>
    </row>
    <row r="4088" spans="1:66" x14ac:dyDescent="0.15">
      <c r="A4088" t="s">
        <v>7166</v>
      </c>
      <c r="B4088" t="s">
        <v>232</v>
      </c>
      <c r="C4088">
        <v>1336</v>
      </c>
      <c r="D4088">
        <v>1341</v>
      </c>
      <c r="E4088">
        <v>407.2</v>
      </c>
      <c r="F4088">
        <v>408.7</v>
      </c>
      <c r="G4088" t="s">
        <v>7167</v>
      </c>
      <c r="H4088">
        <v>0</v>
      </c>
      <c r="I4088" t="s">
        <v>7129</v>
      </c>
      <c r="J4088">
        <v>5</v>
      </c>
      <c r="K4088">
        <v>0</v>
      </c>
      <c r="L4088">
        <v>4.59</v>
      </c>
      <c r="M4088">
        <v>690</v>
      </c>
      <c r="N4088">
        <v>4.3999999999999997E-2</v>
      </c>
      <c r="O4088">
        <v>0</v>
      </c>
      <c r="P4088">
        <v>60</v>
      </c>
      <c r="Q4088" t="s">
        <v>411</v>
      </c>
      <c r="R4088" t="s">
        <v>418</v>
      </c>
      <c r="S4088">
        <v>0.23</v>
      </c>
      <c r="T4088" t="s">
        <v>411</v>
      </c>
      <c r="U4088">
        <v>0</v>
      </c>
      <c r="V4088">
        <v>20</v>
      </c>
      <c r="W4088">
        <v>20</v>
      </c>
      <c r="X4088">
        <v>0</v>
      </c>
      <c r="Y4088">
        <v>0</v>
      </c>
      <c r="Z4088">
        <v>24500</v>
      </c>
      <c r="AA4088">
        <v>9.26</v>
      </c>
      <c r="AB4088" t="s">
        <v>410</v>
      </c>
      <c r="AC4088">
        <v>0</v>
      </c>
      <c r="AD4088">
        <v>0</v>
      </c>
      <c r="AE4088">
        <v>0</v>
      </c>
      <c r="AF4088">
        <v>0.4</v>
      </c>
      <c r="AG4088" t="s">
        <v>410</v>
      </c>
      <c r="AH4088">
        <v>0</v>
      </c>
      <c r="AI4088">
        <v>3.76</v>
      </c>
      <c r="AJ4088">
        <v>610</v>
      </c>
      <c r="AK4088" t="s">
        <v>411</v>
      </c>
      <c r="AL4088">
        <v>7.0000000000000007E-2</v>
      </c>
      <c r="AM4088">
        <v>0</v>
      </c>
      <c r="AN4088" t="s">
        <v>411</v>
      </c>
      <c r="AO4088" t="s">
        <v>410</v>
      </c>
      <c r="AP4088">
        <v>0</v>
      </c>
      <c r="AQ4088">
        <v>60</v>
      </c>
      <c r="AR4088">
        <v>0</v>
      </c>
      <c r="AS4088">
        <v>0</v>
      </c>
      <c r="AT4088">
        <v>5.75</v>
      </c>
      <c r="AU4088">
        <v>2.63</v>
      </c>
      <c r="AV4088" t="s">
        <v>410</v>
      </c>
      <c r="AW4088">
        <v>10</v>
      </c>
      <c r="AX4088">
        <v>0</v>
      </c>
      <c r="AY4088">
        <v>0</v>
      </c>
      <c r="AZ4088">
        <v>0</v>
      </c>
      <c r="BA4088" t="s">
        <v>6683</v>
      </c>
      <c r="BB4088">
        <v>20</v>
      </c>
      <c r="BC4088">
        <v>0</v>
      </c>
      <c r="BD4088">
        <v>0</v>
      </c>
      <c r="BE4088" t="s">
        <v>410</v>
      </c>
      <c r="BF4088" t="s">
        <v>421</v>
      </c>
      <c r="BG4088" t="s">
        <v>410</v>
      </c>
      <c r="BH4088" t="s">
        <v>410</v>
      </c>
      <c r="BI4088" t="s">
        <v>411</v>
      </c>
      <c r="BJ4088" t="s">
        <v>410</v>
      </c>
      <c r="BK4088">
        <v>0</v>
      </c>
      <c r="BL4088">
        <v>0</v>
      </c>
      <c r="BM4088">
        <v>470</v>
      </c>
      <c r="BN4088">
        <v>0</v>
      </c>
    </row>
    <row r="4089" spans="1:66" x14ac:dyDescent="0.15">
      <c r="A4089" t="s">
        <v>7168</v>
      </c>
      <c r="B4089" t="s">
        <v>232</v>
      </c>
      <c r="C4089">
        <v>1341</v>
      </c>
      <c r="D4089">
        <v>1346</v>
      </c>
      <c r="E4089">
        <v>408.7</v>
      </c>
      <c r="F4089">
        <v>410.3</v>
      </c>
      <c r="G4089" t="s">
        <v>7169</v>
      </c>
      <c r="H4089">
        <v>0</v>
      </c>
      <c r="I4089" t="s">
        <v>7129</v>
      </c>
      <c r="J4089">
        <v>2</v>
      </c>
      <c r="K4089">
        <v>0</v>
      </c>
      <c r="L4089">
        <v>4.34</v>
      </c>
      <c r="M4089">
        <v>200</v>
      </c>
      <c r="N4089">
        <v>0.02</v>
      </c>
      <c r="O4089">
        <v>0</v>
      </c>
      <c r="P4089">
        <v>120</v>
      </c>
      <c r="Q4089" t="s">
        <v>411</v>
      </c>
      <c r="R4089" t="s">
        <v>418</v>
      </c>
      <c r="S4089">
        <v>0.11</v>
      </c>
      <c r="T4089" t="s">
        <v>411</v>
      </c>
      <c r="U4089">
        <v>0</v>
      </c>
      <c r="V4089">
        <v>10</v>
      </c>
      <c r="W4089">
        <v>10</v>
      </c>
      <c r="X4089">
        <v>0</v>
      </c>
      <c r="Y4089">
        <v>0</v>
      </c>
      <c r="Z4089">
        <v>8170</v>
      </c>
      <c r="AA4089">
        <v>5.03</v>
      </c>
      <c r="AB4089" t="s">
        <v>410</v>
      </c>
      <c r="AC4089">
        <v>0</v>
      </c>
      <c r="AD4089">
        <v>0</v>
      </c>
      <c r="AE4089">
        <v>0</v>
      </c>
      <c r="AF4089">
        <v>0.6</v>
      </c>
      <c r="AG4089" t="s">
        <v>410</v>
      </c>
      <c r="AH4089">
        <v>0</v>
      </c>
      <c r="AI4089">
        <v>2.52</v>
      </c>
      <c r="AJ4089">
        <v>370</v>
      </c>
      <c r="AK4089" t="s">
        <v>411</v>
      </c>
      <c r="AL4089">
        <v>0.12</v>
      </c>
      <c r="AM4089">
        <v>0</v>
      </c>
      <c r="AN4089" t="s">
        <v>411</v>
      </c>
      <c r="AO4089" t="s">
        <v>410</v>
      </c>
      <c r="AP4089">
        <v>0</v>
      </c>
      <c r="AQ4089">
        <v>20</v>
      </c>
      <c r="AR4089">
        <v>0</v>
      </c>
      <c r="AS4089">
        <v>0</v>
      </c>
      <c r="AT4089">
        <v>5.92</v>
      </c>
      <c r="AU4089">
        <v>0.89</v>
      </c>
      <c r="AV4089" t="s">
        <v>410</v>
      </c>
      <c r="AW4089">
        <v>10</v>
      </c>
      <c r="AX4089">
        <v>0</v>
      </c>
      <c r="AY4089">
        <v>0</v>
      </c>
      <c r="AZ4089">
        <v>0</v>
      </c>
      <c r="BA4089" t="s">
        <v>6683</v>
      </c>
      <c r="BB4089">
        <v>10</v>
      </c>
      <c r="BC4089">
        <v>0</v>
      </c>
      <c r="BD4089">
        <v>0</v>
      </c>
      <c r="BE4089" t="s">
        <v>410</v>
      </c>
      <c r="BF4089">
        <v>0.05</v>
      </c>
      <c r="BG4089" t="s">
        <v>410</v>
      </c>
      <c r="BH4089" t="s">
        <v>410</v>
      </c>
      <c r="BI4089" t="s">
        <v>411</v>
      </c>
      <c r="BJ4089" t="s">
        <v>410</v>
      </c>
      <c r="BK4089">
        <v>0</v>
      </c>
      <c r="BL4089">
        <v>0</v>
      </c>
      <c r="BM4089">
        <v>350</v>
      </c>
      <c r="BN4089">
        <v>0</v>
      </c>
    </row>
    <row r="4090" spans="1:66" x14ac:dyDescent="0.15">
      <c r="A4090" t="s">
        <v>7170</v>
      </c>
      <c r="B4090" t="s">
        <v>232</v>
      </c>
      <c r="C4090">
        <v>1346</v>
      </c>
      <c r="D4090">
        <v>1351</v>
      </c>
      <c r="E4090">
        <v>410.3</v>
      </c>
      <c r="F4090">
        <v>411.8</v>
      </c>
      <c r="G4090" t="s">
        <v>7171</v>
      </c>
      <c r="H4090">
        <v>0</v>
      </c>
      <c r="I4090" t="s">
        <v>7129</v>
      </c>
      <c r="J4090">
        <v>3</v>
      </c>
      <c r="K4090">
        <v>0</v>
      </c>
      <c r="L4090">
        <v>3.86</v>
      </c>
      <c r="M4090">
        <v>480</v>
      </c>
      <c r="N4090">
        <v>4.1000000000000002E-2</v>
      </c>
      <c r="O4090">
        <v>0</v>
      </c>
      <c r="P4090">
        <v>100</v>
      </c>
      <c r="Q4090" t="s">
        <v>411</v>
      </c>
      <c r="R4090" t="s">
        <v>418</v>
      </c>
      <c r="S4090">
        <v>0.52</v>
      </c>
      <c r="T4090" t="s">
        <v>411</v>
      </c>
      <c r="U4090">
        <v>0</v>
      </c>
      <c r="V4090">
        <v>30</v>
      </c>
      <c r="W4090">
        <v>20</v>
      </c>
      <c r="X4090">
        <v>0</v>
      </c>
      <c r="Y4090">
        <v>0</v>
      </c>
      <c r="Z4090">
        <v>12300</v>
      </c>
      <c r="AA4090">
        <v>6.55</v>
      </c>
      <c r="AB4090" t="s">
        <v>410</v>
      </c>
      <c r="AC4090">
        <v>0</v>
      </c>
      <c r="AD4090">
        <v>0</v>
      </c>
      <c r="AE4090">
        <v>0</v>
      </c>
      <c r="AF4090">
        <v>0.6</v>
      </c>
      <c r="AG4090" t="s">
        <v>410</v>
      </c>
      <c r="AH4090">
        <v>0</v>
      </c>
      <c r="AI4090">
        <v>2.97</v>
      </c>
      <c r="AJ4090">
        <v>770</v>
      </c>
      <c r="AK4090" t="s">
        <v>411</v>
      </c>
      <c r="AL4090">
        <v>0.09</v>
      </c>
      <c r="AM4090">
        <v>0</v>
      </c>
      <c r="AN4090" t="s">
        <v>411</v>
      </c>
      <c r="AO4090" t="s">
        <v>410</v>
      </c>
      <c r="AP4090">
        <v>0</v>
      </c>
      <c r="AQ4090">
        <v>60</v>
      </c>
      <c r="AR4090">
        <v>0</v>
      </c>
      <c r="AS4090">
        <v>0</v>
      </c>
      <c r="AT4090">
        <v>5.88</v>
      </c>
      <c r="AU4090">
        <v>1.77</v>
      </c>
      <c r="AV4090" t="s">
        <v>410</v>
      </c>
      <c r="AW4090">
        <v>10</v>
      </c>
      <c r="AX4090">
        <v>0</v>
      </c>
      <c r="AY4090">
        <v>0</v>
      </c>
      <c r="AZ4090">
        <v>0</v>
      </c>
      <c r="BA4090" t="s">
        <v>6683</v>
      </c>
      <c r="BB4090">
        <v>10</v>
      </c>
      <c r="BC4090">
        <v>0</v>
      </c>
      <c r="BD4090">
        <v>0</v>
      </c>
      <c r="BE4090" t="s">
        <v>410</v>
      </c>
      <c r="BF4090" t="s">
        <v>421</v>
      </c>
      <c r="BG4090" t="s">
        <v>410</v>
      </c>
      <c r="BH4090" t="s">
        <v>410</v>
      </c>
      <c r="BI4090" t="s">
        <v>411</v>
      </c>
      <c r="BJ4090" t="s">
        <v>410</v>
      </c>
      <c r="BK4090">
        <v>0</v>
      </c>
      <c r="BL4090">
        <v>0</v>
      </c>
      <c r="BM4090">
        <v>500</v>
      </c>
      <c r="BN4090">
        <v>0</v>
      </c>
    </row>
    <row r="4091" spans="1:66" x14ac:dyDescent="0.15">
      <c r="A4091" t="s">
        <v>7172</v>
      </c>
      <c r="B4091" t="s">
        <v>232</v>
      </c>
      <c r="C4091">
        <v>1351</v>
      </c>
      <c r="D4091">
        <v>1356</v>
      </c>
      <c r="E4091">
        <v>411.8</v>
      </c>
      <c r="F4091">
        <v>413.3</v>
      </c>
      <c r="G4091" t="s">
        <v>7173</v>
      </c>
      <c r="H4091">
        <v>0</v>
      </c>
      <c r="I4091" t="s">
        <v>7129</v>
      </c>
      <c r="J4091">
        <v>2</v>
      </c>
      <c r="K4091">
        <v>0</v>
      </c>
      <c r="L4091">
        <v>4.0599999999999996</v>
      </c>
      <c r="M4091">
        <v>370</v>
      </c>
      <c r="N4091">
        <v>4.2999999999999997E-2</v>
      </c>
      <c r="O4091">
        <v>0</v>
      </c>
      <c r="P4091">
        <v>130</v>
      </c>
      <c r="Q4091" t="s">
        <v>411</v>
      </c>
      <c r="R4091" t="s">
        <v>418</v>
      </c>
      <c r="S4091">
        <v>0.53</v>
      </c>
      <c r="T4091" t="s">
        <v>411</v>
      </c>
      <c r="U4091">
        <v>0</v>
      </c>
      <c r="V4091">
        <v>20</v>
      </c>
      <c r="W4091">
        <v>10</v>
      </c>
      <c r="X4091">
        <v>0</v>
      </c>
      <c r="Y4091">
        <v>0</v>
      </c>
      <c r="Z4091">
        <v>7370</v>
      </c>
      <c r="AA4091">
        <v>6.54</v>
      </c>
      <c r="AB4091" t="s">
        <v>410</v>
      </c>
      <c r="AC4091">
        <v>0</v>
      </c>
      <c r="AD4091">
        <v>0</v>
      </c>
      <c r="AE4091">
        <v>0</v>
      </c>
      <c r="AF4091">
        <v>0.6</v>
      </c>
      <c r="AG4091" t="s">
        <v>410</v>
      </c>
      <c r="AH4091">
        <v>0</v>
      </c>
      <c r="AI4091">
        <v>2.5299999999999998</v>
      </c>
      <c r="AJ4091">
        <v>600</v>
      </c>
      <c r="AK4091" t="s">
        <v>411</v>
      </c>
      <c r="AL4091">
        <v>0.25</v>
      </c>
      <c r="AM4091">
        <v>0</v>
      </c>
      <c r="AN4091" t="s">
        <v>411</v>
      </c>
      <c r="AO4091" t="s">
        <v>410</v>
      </c>
      <c r="AP4091">
        <v>0</v>
      </c>
      <c r="AQ4091">
        <v>140</v>
      </c>
      <c r="AR4091">
        <v>0</v>
      </c>
      <c r="AS4091">
        <v>0</v>
      </c>
      <c r="AT4091">
        <v>5.16</v>
      </c>
      <c r="AU4091">
        <v>2.38</v>
      </c>
      <c r="AV4091" t="s">
        <v>410</v>
      </c>
      <c r="AW4091">
        <v>10</v>
      </c>
      <c r="AX4091">
        <v>0</v>
      </c>
      <c r="AY4091">
        <v>0</v>
      </c>
      <c r="AZ4091">
        <v>0</v>
      </c>
      <c r="BA4091" t="s">
        <v>6683</v>
      </c>
      <c r="BB4091">
        <v>10</v>
      </c>
      <c r="BC4091">
        <v>0</v>
      </c>
      <c r="BD4091">
        <v>0</v>
      </c>
      <c r="BE4091" t="s">
        <v>410</v>
      </c>
      <c r="BF4091" t="s">
        <v>421</v>
      </c>
      <c r="BG4091" t="s">
        <v>410</v>
      </c>
      <c r="BH4091" t="s">
        <v>410</v>
      </c>
      <c r="BI4091" t="s">
        <v>411</v>
      </c>
      <c r="BJ4091" t="s">
        <v>410</v>
      </c>
      <c r="BK4091">
        <v>0</v>
      </c>
      <c r="BL4091">
        <v>0</v>
      </c>
      <c r="BM4091">
        <v>700</v>
      </c>
      <c r="BN4091">
        <v>0</v>
      </c>
    </row>
    <row r="4092" spans="1:66" x14ac:dyDescent="0.15">
      <c r="A4092" t="s">
        <v>7174</v>
      </c>
      <c r="B4092" t="s">
        <v>232</v>
      </c>
      <c r="C4092">
        <v>1356</v>
      </c>
      <c r="D4092">
        <v>1361</v>
      </c>
      <c r="E4092">
        <v>413.3</v>
      </c>
      <c r="F4092">
        <v>414.8</v>
      </c>
      <c r="G4092" t="s">
        <v>7175</v>
      </c>
      <c r="H4092">
        <v>0</v>
      </c>
      <c r="I4092" t="s">
        <v>7129</v>
      </c>
      <c r="J4092">
        <v>4</v>
      </c>
      <c r="K4092">
        <v>0</v>
      </c>
      <c r="L4092">
        <v>5.0599999999999996</v>
      </c>
      <c r="M4092">
        <v>3030</v>
      </c>
      <c r="N4092">
        <v>0.128</v>
      </c>
      <c r="O4092">
        <v>0</v>
      </c>
      <c r="P4092">
        <v>120</v>
      </c>
      <c r="Q4092" t="s">
        <v>411</v>
      </c>
      <c r="R4092" t="s">
        <v>418</v>
      </c>
      <c r="S4092">
        <v>1.03</v>
      </c>
      <c r="T4092">
        <v>10</v>
      </c>
      <c r="U4092">
        <v>0</v>
      </c>
      <c r="V4092">
        <v>50</v>
      </c>
      <c r="W4092">
        <v>10</v>
      </c>
      <c r="X4092">
        <v>0</v>
      </c>
      <c r="Y4092">
        <v>0</v>
      </c>
      <c r="Z4092">
        <v>17750</v>
      </c>
      <c r="AA4092">
        <v>9.32</v>
      </c>
      <c r="AB4092" t="s">
        <v>410</v>
      </c>
      <c r="AC4092">
        <v>0</v>
      </c>
      <c r="AD4092">
        <v>0</v>
      </c>
      <c r="AE4092">
        <v>0</v>
      </c>
      <c r="AF4092">
        <v>0.6</v>
      </c>
      <c r="AG4092" t="s">
        <v>410</v>
      </c>
      <c r="AH4092">
        <v>0</v>
      </c>
      <c r="AI4092">
        <v>3.92</v>
      </c>
      <c r="AJ4092">
        <v>850</v>
      </c>
      <c r="AK4092" t="s">
        <v>411</v>
      </c>
      <c r="AL4092">
        <v>0.13</v>
      </c>
      <c r="AM4092">
        <v>0</v>
      </c>
      <c r="AN4092" t="s">
        <v>411</v>
      </c>
      <c r="AO4092">
        <v>60</v>
      </c>
      <c r="AP4092">
        <v>0</v>
      </c>
      <c r="AQ4092">
        <v>160</v>
      </c>
      <c r="AR4092">
        <v>0</v>
      </c>
      <c r="AS4092">
        <v>0</v>
      </c>
      <c r="AT4092">
        <v>5.97</v>
      </c>
      <c r="AU4092">
        <v>2.81</v>
      </c>
      <c r="AV4092" t="s">
        <v>410</v>
      </c>
      <c r="AW4092">
        <v>10</v>
      </c>
      <c r="AX4092">
        <v>0</v>
      </c>
      <c r="AY4092">
        <v>0</v>
      </c>
      <c r="AZ4092">
        <v>0</v>
      </c>
      <c r="BA4092" t="s">
        <v>6683</v>
      </c>
      <c r="BB4092">
        <v>30</v>
      </c>
      <c r="BC4092">
        <v>0</v>
      </c>
      <c r="BD4092">
        <v>0</v>
      </c>
      <c r="BE4092" t="s">
        <v>410</v>
      </c>
      <c r="BF4092">
        <v>0.05</v>
      </c>
      <c r="BG4092" t="s">
        <v>410</v>
      </c>
      <c r="BH4092" t="s">
        <v>410</v>
      </c>
      <c r="BI4092">
        <v>20</v>
      </c>
      <c r="BJ4092" t="s">
        <v>410</v>
      </c>
      <c r="BK4092">
        <v>0</v>
      </c>
      <c r="BL4092">
        <v>0</v>
      </c>
      <c r="BM4092">
        <v>3810</v>
      </c>
      <c r="BN4092">
        <v>0</v>
      </c>
    </row>
    <row r="4093" spans="1:66" x14ac:dyDescent="0.15">
      <c r="A4093" t="s">
        <v>7176</v>
      </c>
      <c r="B4093" t="s">
        <v>232</v>
      </c>
      <c r="C4093">
        <v>1361</v>
      </c>
      <c r="D4093">
        <v>1366</v>
      </c>
      <c r="E4093">
        <v>414.8</v>
      </c>
      <c r="F4093">
        <v>416.4</v>
      </c>
      <c r="G4093" t="s">
        <v>1687</v>
      </c>
      <c r="H4093">
        <v>0</v>
      </c>
      <c r="I4093" t="s">
        <v>7129</v>
      </c>
      <c r="J4093" t="s">
        <v>416</v>
      </c>
      <c r="K4093">
        <v>0</v>
      </c>
      <c r="L4093">
        <v>2.17</v>
      </c>
      <c r="M4093">
        <v>180</v>
      </c>
      <c r="N4093">
        <v>5.6000000000000001E-2</v>
      </c>
      <c r="O4093">
        <v>0</v>
      </c>
      <c r="P4093">
        <v>150</v>
      </c>
      <c r="Q4093" t="s">
        <v>411</v>
      </c>
      <c r="R4093" t="s">
        <v>418</v>
      </c>
      <c r="S4093">
        <v>0.45</v>
      </c>
      <c r="T4093" t="s">
        <v>411</v>
      </c>
      <c r="U4093">
        <v>0</v>
      </c>
      <c r="V4093" t="s">
        <v>411</v>
      </c>
      <c r="W4093" t="s">
        <v>411</v>
      </c>
      <c r="X4093">
        <v>0</v>
      </c>
      <c r="Y4093">
        <v>0</v>
      </c>
      <c r="Z4093">
        <v>120</v>
      </c>
      <c r="AA4093">
        <v>2.13</v>
      </c>
      <c r="AB4093" t="s">
        <v>410</v>
      </c>
      <c r="AC4093">
        <v>0</v>
      </c>
      <c r="AD4093">
        <v>0</v>
      </c>
      <c r="AE4093">
        <v>0</v>
      </c>
      <c r="AF4093">
        <v>1.1000000000000001</v>
      </c>
      <c r="AG4093" t="s">
        <v>410</v>
      </c>
      <c r="AH4093">
        <v>0</v>
      </c>
      <c r="AI4093">
        <v>1.42</v>
      </c>
      <c r="AJ4093">
        <v>290</v>
      </c>
      <c r="AK4093" t="s">
        <v>411</v>
      </c>
      <c r="AL4093">
        <v>0.2</v>
      </c>
      <c r="AM4093">
        <v>0</v>
      </c>
      <c r="AN4093" t="s">
        <v>411</v>
      </c>
      <c r="AO4093" t="s">
        <v>410</v>
      </c>
      <c r="AP4093">
        <v>0</v>
      </c>
      <c r="AQ4093">
        <v>30</v>
      </c>
      <c r="AR4093">
        <v>0</v>
      </c>
      <c r="AS4093">
        <v>0</v>
      </c>
      <c r="AT4093">
        <v>4.92</v>
      </c>
      <c r="AU4093">
        <v>0.16</v>
      </c>
      <c r="AV4093" t="s">
        <v>410</v>
      </c>
      <c r="AW4093" t="s">
        <v>411</v>
      </c>
      <c r="AX4093">
        <v>0</v>
      </c>
      <c r="AY4093">
        <v>0</v>
      </c>
      <c r="AZ4093">
        <v>0</v>
      </c>
      <c r="BA4093" t="s">
        <v>6683</v>
      </c>
      <c r="BB4093">
        <v>30</v>
      </c>
      <c r="BC4093">
        <v>0</v>
      </c>
      <c r="BD4093">
        <v>0</v>
      </c>
      <c r="BE4093" t="s">
        <v>410</v>
      </c>
      <c r="BF4093" t="s">
        <v>421</v>
      </c>
      <c r="BG4093" t="s">
        <v>410</v>
      </c>
      <c r="BH4093" t="s">
        <v>410</v>
      </c>
      <c r="BI4093" t="s">
        <v>411</v>
      </c>
      <c r="BJ4093" t="s">
        <v>410</v>
      </c>
      <c r="BK4093">
        <v>0</v>
      </c>
      <c r="BL4093">
        <v>0</v>
      </c>
      <c r="BM4093">
        <v>200</v>
      </c>
      <c r="BN4093">
        <v>0</v>
      </c>
    </row>
    <row r="4094" spans="1:66" x14ac:dyDescent="0.15">
      <c r="A4094" t="s">
        <v>7177</v>
      </c>
      <c r="B4094" t="s">
        <v>232</v>
      </c>
      <c r="C4094">
        <v>1366</v>
      </c>
      <c r="D4094">
        <v>1371</v>
      </c>
      <c r="E4094">
        <v>416.4</v>
      </c>
      <c r="F4094">
        <v>417.9</v>
      </c>
      <c r="G4094" t="s">
        <v>7178</v>
      </c>
      <c r="H4094">
        <v>0</v>
      </c>
      <c r="I4094" t="s">
        <v>7129</v>
      </c>
      <c r="J4094">
        <v>1</v>
      </c>
      <c r="K4094">
        <v>0</v>
      </c>
      <c r="L4094">
        <v>4.4400000000000004</v>
      </c>
      <c r="M4094">
        <v>1440</v>
      </c>
      <c r="N4094">
        <v>6.5000000000000002E-2</v>
      </c>
      <c r="O4094">
        <v>0</v>
      </c>
      <c r="P4094">
        <v>170</v>
      </c>
      <c r="Q4094" t="s">
        <v>411</v>
      </c>
      <c r="R4094" t="s">
        <v>418</v>
      </c>
      <c r="S4094">
        <v>0.78</v>
      </c>
      <c r="T4094" t="s">
        <v>411</v>
      </c>
      <c r="U4094">
        <v>0</v>
      </c>
      <c r="V4094" t="s">
        <v>411</v>
      </c>
      <c r="W4094">
        <v>10</v>
      </c>
      <c r="X4094">
        <v>0</v>
      </c>
      <c r="Y4094">
        <v>0</v>
      </c>
      <c r="Z4094">
        <v>810</v>
      </c>
      <c r="AA4094">
        <v>3.95</v>
      </c>
      <c r="AB4094" t="s">
        <v>410</v>
      </c>
      <c r="AC4094">
        <v>0</v>
      </c>
      <c r="AD4094">
        <v>0</v>
      </c>
      <c r="AE4094">
        <v>0</v>
      </c>
      <c r="AF4094">
        <v>0.8</v>
      </c>
      <c r="AG4094" t="s">
        <v>410</v>
      </c>
      <c r="AH4094">
        <v>0</v>
      </c>
      <c r="AI4094">
        <v>3.1</v>
      </c>
      <c r="AJ4094">
        <v>530</v>
      </c>
      <c r="AK4094" t="s">
        <v>411</v>
      </c>
      <c r="AL4094">
        <v>0.17</v>
      </c>
      <c r="AM4094">
        <v>0</v>
      </c>
      <c r="AN4094" t="s">
        <v>411</v>
      </c>
      <c r="AO4094" t="s">
        <v>410</v>
      </c>
      <c r="AP4094">
        <v>0</v>
      </c>
      <c r="AQ4094">
        <v>90</v>
      </c>
      <c r="AR4094">
        <v>0</v>
      </c>
      <c r="AS4094">
        <v>0</v>
      </c>
      <c r="AT4094">
        <v>4.1900000000000004</v>
      </c>
      <c r="AU4094">
        <v>0.4</v>
      </c>
      <c r="AV4094" t="s">
        <v>410</v>
      </c>
      <c r="AW4094">
        <v>10</v>
      </c>
      <c r="AX4094">
        <v>0</v>
      </c>
      <c r="AY4094">
        <v>0</v>
      </c>
      <c r="AZ4094">
        <v>0</v>
      </c>
      <c r="BA4094" t="s">
        <v>6683</v>
      </c>
      <c r="BB4094">
        <v>20</v>
      </c>
      <c r="BC4094">
        <v>0</v>
      </c>
      <c r="BD4094">
        <v>0</v>
      </c>
      <c r="BE4094" t="s">
        <v>410</v>
      </c>
      <c r="BF4094">
        <v>0.05</v>
      </c>
      <c r="BG4094" t="s">
        <v>410</v>
      </c>
      <c r="BH4094" t="s">
        <v>410</v>
      </c>
      <c r="BI4094" t="s">
        <v>411</v>
      </c>
      <c r="BJ4094" t="s">
        <v>410</v>
      </c>
      <c r="BK4094">
        <v>0</v>
      </c>
      <c r="BL4094">
        <v>0</v>
      </c>
      <c r="BM4094">
        <v>1270</v>
      </c>
      <c r="BN4094">
        <v>0</v>
      </c>
    </row>
    <row r="4095" spans="1:66" x14ac:dyDescent="0.15">
      <c r="A4095" t="s">
        <v>7179</v>
      </c>
      <c r="B4095" t="s">
        <v>232</v>
      </c>
      <c r="C4095">
        <v>1371</v>
      </c>
      <c r="D4095">
        <v>1376</v>
      </c>
      <c r="E4095">
        <v>417.9</v>
      </c>
      <c r="F4095">
        <v>419.4</v>
      </c>
      <c r="G4095" t="s">
        <v>1687</v>
      </c>
      <c r="H4095">
        <v>0</v>
      </c>
      <c r="I4095" t="s">
        <v>7129</v>
      </c>
      <c r="J4095">
        <v>1</v>
      </c>
      <c r="K4095">
        <v>0</v>
      </c>
      <c r="L4095">
        <v>5.6</v>
      </c>
      <c r="M4095">
        <v>3730</v>
      </c>
      <c r="N4095">
        <v>9.2999999999999999E-2</v>
      </c>
      <c r="O4095">
        <v>0</v>
      </c>
      <c r="P4095">
        <v>290</v>
      </c>
      <c r="Q4095" t="s">
        <v>411</v>
      </c>
      <c r="R4095" t="s">
        <v>418</v>
      </c>
      <c r="S4095">
        <v>0.99</v>
      </c>
      <c r="T4095">
        <v>10</v>
      </c>
      <c r="U4095">
        <v>0</v>
      </c>
      <c r="V4095" t="s">
        <v>411</v>
      </c>
      <c r="W4095" t="s">
        <v>411</v>
      </c>
      <c r="X4095">
        <v>0</v>
      </c>
      <c r="Y4095">
        <v>0</v>
      </c>
      <c r="Z4095">
        <v>1310</v>
      </c>
      <c r="AA4095">
        <v>5.16</v>
      </c>
      <c r="AB4095" t="s">
        <v>410</v>
      </c>
      <c r="AC4095">
        <v>0</v>
      </c>
      <c r="AD4095">
        <v>0</v>
      </c>
      <c r="AE4095">
        <v>0</v>
      </c>
      <c r="AF4095">
        <v>1.1000000000000001</v>
      </c>
      <c r="AG4095" t="s">
        <v>410</v>
      </c>
      <c r="AH4095">
        <v>0</v>
      </c>
      <c r="AI4095">
        <v>3.36</v>
      </c>
      <c r="AJ4095">
        <v>670</v>
      </c>
      <c r="AK4095" t="s">
        <v>411</v>
      </c>
      <c r="AL4095">
        <v>0.27</v>
      </c>
      <c r="AM4095">
        <v>0</v>
      </c>
      <c r="AN4095" t="s">
        <v>411</v>
      </c>
      <c r="AO4095">
        <v>290</v>
      </c>
      <c r="AP4095">
        <v>0</v>
      </c>
      <c r="AQ4095">
        <v>230</v>
      </c>
      <c r="AR4095">
        <v>0</v>
      </c>
      <c r="AS4095">
        <v>0</v>
      </c>
      <c r="AT4095">
        <v>4.0999999999999996</v>
      </c>
      <c r="AU4095">
        <v>0.57999999999999996</v>
      </c>
      <c r="AV4095" t="s">
        <v>410</v>
      </c>
      <c r="AW4095">
        <v>10</v>
      </c>
      <c r="AX4095">
        <v>0</v>
      </c>
      <c r="AY4095">
        <v>0</v>
      </c>
      <c r="AZ4095">
        <v>0</v>
      </c>
      <c r="BA4095" t="s">
        <v>6683</v>
      </c>
      <c r="BB4095">
        <v>50</v>
      </c>
      <c r="BC4095">
        <v>0</v>
      </c>
      <c r="BD4095">
        <v>0</v>
      </c>
      <c r="BE4095" t="s">
        <v>410</v>
      </c>
      <c r="BF4095">
        <v>0.09</v>
      </c>
      <c r="BG4095" t="s">
        <v>410</v>
      </c>
      <c r="BH4095" t="s">
        <v>410</v>
      </c>
      <c r="BI4095">
        <v>10</v>
      </c>
      <c r="BJ4095" t="s">
        <v>410</v>
      </c>
      <c r="BK4095">
        <v>0</v>
      </c>
      <c r="BL4095">
        <v>0</v>
      </c>
      <c r="BM4095">
        <v>1710</v>
      </c>
      <c r="BN4095">
        <v>0</v>
      </c>
    </row>
    <row r="4096" spans="1:66" x14ac:dyDescent="0.15">
      <c r="A4096" t="s">
        <v>7180</v>
      </c>
      <c r="B4096" t="s">
        <v>232</v>
      </c>
      <c r="C4096">
        <v>1376</v>
      </c>
      <c r="D4096">
        <v>1380.5</v>
      </c>
      <c r="E4096">
        <v>419.4</v>
      </c>
      <c r="F4096">
        <v>420.8</v>
      </c>
      <c r="G4096" t="s">
        <v>1687</v>
      </c>
      <c r="H4096">
        <v>0</v>
      </c>
      <c r="I4096" t="s">
        <v>7129</v>
      </c>
      <c r="J4096" t="s">
        <v>416</v>
      </c>
      <c r="K4096">
        <v>0</v>
      </c>
      <c r="L4096">
        <v>4.62</v>
      </c>
      <c r="M4096">
        <v>60</v>
      </c>
      <c r="N4096">
        <v>1.9E-2</v>
      </c>
      <c r="O4096">
        <v>0</v>
      </c>
      <c r="P4096">
        <v>380</v>
      </c>
      <c r="Q4096" t="s">
        <v>411</v>
      </c>
      <c r="R4096" t="s">
        <v>418</v>
      </c>
      <c r="S4096">
        <v>2.6</v>
      </c>
      <c r="T4096" t="s">
        <v>411</v>
      </c>
      <c r="U4096">
        <v>0</v>
      </c>
      <c r="V4096">
        <v>10</v>
      </c>
      <c r="W4096">
        <v>10</v>
      </c>
      <c r="X4096">
        <v>0</v>
      </c>
      <c r="Y4096">
        <v>0</v>
      </c>
      <c r="Z4096">
        <v>90</v>
      </c>
      <c r="AA4096">
        <v>5.1100000000000003</v>
      </c>
      <c r="AB4096" t="s">
        <v>410</v>
      </c>
      <c r="AC4096">
        <v>0</v>
      </c>
      <c r="AD4096">
        <v>0</v>
      </c>
      <c r="AE4096">
        <v>0</v>
      </c>
      <c r="AF4096">
        <v>1.8</v>
      </c>
      <c r="AG4096" t="s">
        <v>410</v>
      </c>
      <c r="AH4096">
        <v>0</v>
      </c>
      <c r="AI4096">
        <v>2.86</v>
      </c>
      <c r="AJ4096">
        <v>960</v>
      </c>
      <c r="AK4096" t="s">
        <v>411</v>
      </c>
      <c r="AL4096">
        <v>0.45</v>
      </c>
      <c r="AM4096">
        <v>0</v>
      </c>
      <c r="AN4096" t="s">
        <v>411</v>
      </c>
      <c r="AO4096">
        <v>580</v>
      </c>
      <c r="AP4096">
        <v>0</v>
      </c>
      <c r="AQ4096">
        <v>40</v>
      </c>
      <c r="AR4096">
        <v>0</v>
      </c>
      <c r="AS4096">
        <v>0</v>
      </c>
      <c r="AT4096">
        <v>4.0199999999999996</v>
      </c>
      <c r="AU4096">
        <v>0.47</v>
      </c>
      <c r="AV4096" t="s">
        <v>410</v>
      </c>
      <c r="AW4096">
        <v>20</v>
      </c>
      <c r="AX4096">
        <v>0</v>
      </c>
      <c r="AY4096">
        <v>0</v>
      </c>
      <c r="AZ4096">
        <v>0</v>
      </c>
      <c r="BA4096" t="s">
        <v>6683</v>
      </c>
      <c r="BB4096">
        <v>70</v>
      </c>
      <c r="BC4096">
        <v>0</v>
      </c>
      <c r="BD4096">
        <v>0</v>
      </c>
      <c r="BE4096" t="s">
        <v>410</v>
      </c>
      <c r="BF4096">
        <v>0.13</v>
      </c>
      <c r="BG4096" t="s">
        <v>410</v>
      </c>
      <c r="BH4096" t="s">
        <v>410</v>
      </c>
      <c r="BI4096">
        <v>50</v>
      </c>
      <c r="BJ4096" t="s">
        <v>410</v>
      </c>
      <c r="BK4096">
        <v>0</v>
      </c>
      <c r="BL4096">
        <v>0</v>
      </c>
      <c r="BM4096">
        <v>150</v>
      </c>
      <c r="BN4096">
        <v>0</v>
      </c>
    </row>
    <row r="4097" spans="1:66" x14ac:dyDescent="0.15">
      <c r="A4097" t="s">
        <v>7181</v>
      </c>
      <c r="B4097" t="s">
        <v>232</v>
      </c>
      <c r="C4097">
        <v>1655</v>
      </c>
      <c r="D4097">
        <v>1660</v>
      </c>
      <c r="E4097">
        <v>504.4</v>
      </c>
      <c r="F4097">
        <v>506</v>
      </c>
      <c r="G4097" t="s">
        <v>1687</v>
      </c>
      <c r="H4097">
        <v>0</v>
      </c>
      <c r="I4097" t="s">
        <v>7129</v>
      </c>
      <c r="J4097" t="s">
        <v>416</v>
      </c>
      <c r="K4097">
        <v>0</v>
      </c>
      <c r="L4097">
        <v>4.88</v>
      </c>
      <c r="M4097">
        <v>220</v>
      </c>
      <c r="N4097">
        <v>1.2E-2</v>
      </c>
      <c r="O4097">
        <v>0</v>
      </c>
      <c r="P4097">
        <v>340</v>
      </c>
      <c r="Q4097" t="s">
        <v>411</v>
      </c>
      <c r="R4097" t="s">
        <v>418</v>
      </c>
      <c r="S4097">
        <v>2.62</v>
      </c>
      <c r="T4097" t="s">
        <v>411</v>
      </c>
      <c r="U4097">
        <v>0</v>
      </c>
      <c r="V4097">
        <v>10</v>
      </c>
      <c r="W4097" t="s">
        <v>411</v>
      </c>
      <c r="X4097">
        <v>0</v>
      </c>
      <c r="Y4097">
        <v>0</v>
      </c>
      <c r="Z4097">
        <v>410</v>
      </c>
      <c r="AA4097">
        <v>5.12</v>
      </c>
      <c r="AB4097" t="s">
        <v>410</v>
      </c>
      <c r="AC4097">
        <v>0</v>
      </c>
      <c r="AD4097">
        <v>0</v>
      </c>
      <c r="AE4097">
        <v>0</v>
      </c>
      <c r="AF4097">
        <v>2.5</v>
      </c>
      <c r="AG4097" t="s">
        <v>410</v>
      </c>
      <c r="AH4097">
        <v>0</v>
      </c>
      <c r="AI4097">
        <v>2.71</v>
      </c>
      <c r="AJ4097">
        <v>1040</v>
      </c>
      <c r="AK4097" t="s">
        <v>411</v>
      </c>
      <c r="AL4097">
        <v>0.27</v>
      </c>
      <c r="AM4097">
        <v>0</v>
      </c>
      <c r="AN4097" t="s">
        <v>411</v>
      </c>
      <c r="AO4097">
        <v>410</v>
      </c>
      <c r="AP4097">
        <v>0</v>
      </c>
      <c r="AQ4097">
        <v>140</v>
      </c>
      <c r="AR4097">
        <v>0</v>
      </c>
      <c r="AS4097">
        <v>0</v>
      </c>
      <c r="AT4097">
        <v>6</v>
      </c>
      <c r="AU4097">
        <v>0.5</v>
      </c>
      <c r="AV4097" t="s">
        <v>410</v>
      </c>
      <c r="AW4097">
        <v>20</v>
      </c>
      <c r="AX4097">
        <v>0</v>
      </c>
      <c r="AY4097">
        <v>0</v>
      </c>
      <c r="AZ4097">
        <v>0</v>
      </c>
      <c r="BA4097" t="s">
        <v>6683</v>
      </c>
      <c r="BB4097">
        <v>30</v>
      </c>
      <c r="BC4097">
        <v>0</v>
      </c>
      <c r="BD4097">
        <v>0</v>
      </c>
      <c r="BE4097" t="s">
        <v>410</v>
      </c>
      <c r="BF4097">
        <v>0.13</v>
      </c>
      <c r="BG4097" t="s">
        <v>410</v>
      </c>
      <c r="BH4097" t="s">
        <v>410</v>
      </c>
      <c r="BI4097">
        <v>90</v>
      </c>
      <c r="BJ4097" t="s">
        <v>410</v>
      </c>
      <c r="BK4097">
        <v>0</v>
      </c>
      <c r="BL4097">
        <v>0</v>
      </c>
      <c r="BM4097">
        <v>780</v>
      </c>
      <c r="BN4097">
        <v>0</v>
      </c>
    </row>
    <row r="4098" spans="1:66" x14ac:dyDescent="0.15">
      <c r="A4098" t="s">
        <v>7182</v>
      </c>
      <c r="B4098" t="s">
        <v>232</v>
      </c>
      <c r="C4098">
        <v>1660</v>
      </c>
      <c r="D4098">
        <v>1665</v>
      </c>
      <c r="E4098">
        <v>506</v>
      </c>
      <c r="F4098">
        <v>507.5</v>
      </c>
      <c r="G4098" t="s">
        <v>1687</v>
      </c>
      <c r="H4098">
        <v>0</v>
      </c>
      <c r="I4098" t="s">
        <v>7129</v>
      </c>
      <c r="J4098">
        <v>1</v>
      </c>
      <c r="K4098">
        <v>0</v>
      </c>
      <c r="L4098">
        <v>2.4500000000000002</v>
      </c>
      <c r="M4098">
        <v>100</v>
      </c>
      <c r="N4098">
        <v>8.0000000000000002E-3</v>
      </c>
      <c r="O4098">
        <v>0</v>
      </c>
      <c r="P4098">
        <v>270</v>
      </c>
      <c r="Q4098" t="s">
        <v>411</v>
      </c>
      <c r="R4098" t="s">
        <v>418</v>
      </c>
      <c r="S4098">
        <v>0.37</v>
      </c>
      <c r="T4098" t="s">
        <v>411</v>
      </c>
      <c r="U4098">
        <v>0</v>
      </c>
      <c r="V4098" t="s">
        <v>411</v>
      </c>
      <c r="W4098">
        <v>10</v>
      </c>
      <c r="X4098">
        <v>0</v>
      </c>
      <c r="Y4098">
        <v>0</v>
      </c>
      <c r="Z4098">
        <v>160</v>
      </c>
      <c r="AA4098">
        <v>2.2799999999999998</v>
      </c>
      <c r="AB4098" t="s">
        <v>410</v>
      </c>
      <c r="AC4098">
        <v>0</v>
      </c>
      <c r="AD4098">
        <v>0</v>
      </c>
      <c r="AE4098">
        <v>0</v>
      </c>
      <c r="AF4098">
        <v>2</v>
      </c>
      <c r="AG4098" t="s">
        <v>410</v>
      </c>
      <c r="AH4098">
        <v>0</v>
      </c>
      <c r="AI4098">
        <v>1.1299999999999999</v>
      </c>
      <c r="AJ4098">
        <v>150</v>
      </c>
      <c r="AK4098" t="s">
        <v>411</v>
      </c>
      <c r="AL4098">
        <v>0.4</v>
      </c>
      <c r="AM4098">
        <v>0</v>
      </c>
      <c r="AN4098" t="s">
        <v>411</v>
      </c>
      <c r="AO4098">
        <v>170</v>
      </c>
      <c r="AP4098">
        <v>0</v>
      </c>
      <c r="AQ4098">
        <v>180</v>
      </c>
      <c r="AR4098">
        <v>0</v>
      </c>
      <c r="AS4098">
        <v>0</v>
      </c>
      <c r="AT4098">
        <v>4.49</v>
      </c>
      <c r="AU4098">
        <v>0.59</v>
      </c>
      <c r="AV4098" t="s">
        <v>410</v>
      </c>
      <c r="AW4098">
        <v>10</v>
      </c>
      <c r="AX4098">
        <v>0</v>
      </c>
      <c r="AY4098">
        <v>0</v>
      </c>
      <c r="AZ4098">
        <v>0</v>
      </c>
      <c r="BA4098" t="s">
        <v>6683</v>
      </c>
      <c r="BB4098">
        <v>20</v>
      </c>
      <c r="BC4098">
        <v>0</v>
      </c>
      <c r="BD4098">
        <v>0</v>
      </c>
      <c r="BE4098" t="s">
        <v>410</v>
      </c>
      <c r="BF4098">
        <v>7.0000000000000007E-2</v>
      </c>
      <c r="BG4098" t="s">
        <v>410</v>
      </c>
      <c r="BH4098" t="s">
        <v>410</v>
      </c>
      <c r="BI4098">
        <v>10</v>
      </c>
      <c r="BJ4098" t="s">
        <v>410</v>
      </c>
      <c r="BK4098">
        <v>0</v>
      </c>
      <c r="BL4098">
        <v>0</v>
      </c>
      <c r="BM4098">
        <v>690</v>
      </c>
      <c r="BN4098">
        <v>0</v>
      </c>
    </row>
    <row r="4099" spans="1:66" x14ac:dyDescent="0.15">
      <c r="A4099" t="s">
        <v>7183</v>
      </c>
      <c r="B4099" t="s">
        <v>232</v>
      </c>
      <c r="C4099">
        <v>1665</v>
      </c>
      <c r="D4099">
        <v>1669.5</v>
      </c>
      <c r="E4099">
        <v>507.5</v>
      </c>
      <c r="F4099">
        <v>508.9</v>
      </c>
      <c r="G4099" t="s">
        <v>7184</v>
      </c>
      <c r="H4099">
        <v>0</v>
      </c>
      <c r="I4099" t="s">
        <v>7129</v>
      </c>
      <c r="J4099" t="s">
        <v>416</v>
      </c>
      <c r="K4099">
        <v>0</v>
      </c>
      <c r="L4099">
        <v>4.34</v>
      </c>
      <c r="M4099">
        <v>580</v>
      </c>
      <c r="N4099">
        <v>2.5000000000000001E-2</v>
      </c>
      <c r="O4099">
        <v>0</v>
      </c>
      <c r="P4099">
        <v>250</v>
      </c>
      <c r="Q4099" t="s">
        <v>411</v>
      </c>
      <c r="R4099" t="s">
        <v>418</v>
      </c>
      <c r="S4099">
        <v>2.54</v>
      </c>
      <c r="T4099" t="s">
        <v>411</v>
      </c>
      <c r="U4099">
        <v>0</v>
      </c>
      <c r="V4099">
        <v>10</v>
      </c>
      <c r="W4099">
        <v>10</v>
      </c>
      <c r="X4099">
        <v>0</v>
      </c>
      <c r="Y4099">
        <v>0</v>
      </c>
      <c r="Z4099">
        <v>160</v>
      </c>
      <c r="AA4099">
        <v>4.04</v>
      </c>
      <c r="AB4099" t="s">
        <v>410</v>
      </c>
      <c r="AC4099">
        <v>0</v>
      </c>
      <c r="AD4099">
        <v>0</v>
      </c>
      <c r="AE4099">
        <v>0</v>
      </c>
      <c r="AF4099">
        <v>2</v>
      </c>
      <c r="AG4099" t="s">
        <v>410</v>
      </c>
      <c r="AH4099">
        <v>0</v>
      </c>
      <c r="AI4099">
        <v>2.0699999999999998</v>
      </c>
      <c r="AJ4099">
        <v>520</v>
      </c>
      <c r="AK4099" t="s">
        <v>411</v>
      </c>
      <c r="AL4099">
        <v>0.41</v>
      </c>
      <c r="AM4099">
        <v>0</v>
      </c>
      <c r="AN4099" t="s">
        <v>411</v>
      </c>
      <c r="AO4099">
        <v>160</v>
      </c>
      <c r="AP4099">
        <v>0</v>
      </c>
      <c r="AQ4099">
        <v>40</v>
      </c>
      <c r="AR4099">
        <v>0</v>
      </c>
      <c r="AS4099">
        <v>0</v>
      </c>
      <c r="AT4099">
        <v>4.96</v>
      </c>
      <c r="AU4099">
        <v>1.02</v>
      </c>
      <c r="AV4099" t="s">
        <v>410</v>
      </c>
      <c r="AW4099">
        <v>10</v>
      </c>
      <c r="AX4099">
        <v>0</v>
      </c>
      <c r="AY4099">
        <v>0</v>
      </c>
      <c r="AZ4099">
        <v>0</v>
      </c>
      <c r="BA4099" t="s">
        <v>6683</v>
      </c>
      <c r="BB4099">
        <v>60</v>
      </c>
      <c r="BC4099">
        <v>0</v>
      </c>
      <c r="BD4099">
        <v>0</v>
      </c>
      <c r="BE4099" t="s">
        <v>410</v>
      </c>
      <c r="BF4099">
        <v>0.09</v>
      </c>
      <c r="BG4099" t="s">
        <v>410</v>
      </c>
      <c r="BH4099" t="s">
        <v>410</v>
      </c>
      <c r="BI4099">
        <v>60</v>
      </c>
      <c r="BJ4099" t="s">
        <v>410</v>
      </c>
      <c r="BK4099">
        <v>0</v>
      </c>
      <c r="BL4099">
        <v>0</v>
      </c>
      <c r="BM4099">
        <v>900</v>
      </c>
      <c r="BN4099">
        <v>0</v>
      </c>
    </row>
    <row r="4100" spans="1:66" x14ac:dyDescent="0.15">
      <c r="A4100" t="s">
        <v>7185</v>
      </c>
      <c r="B4100" t="s">
        <v>232</v>
      </c>
      <c r="C4100">
        <v>1669.5</v>
      </c>
      <c r="D4100">
        <v>1671</v>
      </c>
      <c r="E4100">
        <v>508.9</v>
      </c>
      <c r="F4100">
        <v>509.3</v>
      </c>
      <c r="G4100" t="s">
        <v>7186</v>
      </c>
      <c r="H4100">
        <v>0</v>
      </c>
      <c r="I4100" t="s">
        <v>7129</v>
      </c>
      <c r="J4100">
        <v>8</v>
      </c>
      <c r="K4100">
        <v>0</v>
      </c>
      <c r="L4100">
        <v>2.75</v>
      </c>
      <c r="M4100">
        <v>37400</v>
      </c>
      <c r="N4100">
        <v>0.871</v>
      </c>
      <c r="O4100">
        <v>0</v>
      </c>
      <c r="P4100">
        <v>380</v>
      </c>
      <c r="Q4100" t="s">
        <v>411</v>
      </c>
      <c r="R4100" t="s">
        <v>418</v>
      </c>
      <c r="S4100">
        <v>9.4</v>
      </c>
      <c r="T4100">
        <v>10</v>
      </c>
      <c r="U4100">
        <v>0</v>
      </c>
      <c r="V4100">
        <v>30</v>
      </c>
      <c r="W4100" t="s">
        <v>411</v>
      </c>
      <c r="X4100">
        <v>0</v>
      </c>
      <c r="Y4100">
        <v>0</v>
      </c>
      <c r="Z4100">
        <v>1800</v>
      </c>
      <c r="AA4100">
        <v>10.7</v>
      </c>
      <c r="AB4100" t="s">
        <v>410</v>
      </c>
      <c r="AC4100">
        <v>0</v>
      </c>
      <c r="AD4100">
        <v>0</v>
      </c>
      <c r="AE4100">
        <v>0</v>
      </c>
      <c r="AF4100">
        <v>0.8</v>
      </c>
      <c r="AG4100" t="s">
        <v>410</v>
      </c>
      <c r="AH4100">
        <v>0</v>
      </c>
      <c r="AI4100">
        <v>4.32</v>
      </c>
      <c r="AJ4100">
        <v>1190</v>
      </c>
      <c r="AK4100" t="s">
        <v>411</v>
      </c>
      <c r="AL4100">
        <v>0.23</v>
      </c>
      <c r="AM4100">
        <v>0</v>
      </c>
      <c r="AN4100" t="s">
        <v>411</v>
      </c>
      <c r="AO4100" t="s">
        <v>410</v>
      </c>
      <c r="AP4100">
        <v>0</v>
      </c>
      <c r="AQ4100">
        <v>990</v>
      </c>
      <c r="AR4100">
        <v>0</v>
      </c>
      <c r="AS4100">
        <v>0</v>
      </c>
      <c r="AT4100">
        <v>1.91</v>
      </c>
      <c r="AU4100">
        <v>6.45</v>
      </c>
      <c r="AV4100">
        <v>230</v>
      </c>
      <c r="AW4100" t="s">
        <v>411</v>
      </c>
      <c r="AX4100">
        <v>0</v>
      </c>
      <c r="AY4100">
        <v>0</v>
      </c>
      <c r="AZ4100">
        <v>0</v>
      </c>
      <c r="BA4100" t="s">
        <v>6683</v>
      </c>
      <c r="BB4100">
        <v>210</v>
      </c>
      <c r="BC4100">
        <v>0</v>
      </c>
      <c r="BD4100">
        <v>0</v>
      </c>
      <c r="BE4100" t="s">
        <v>410</v>
      </c>
      <c r="BF4100" t="s">
        <v>421</v>
      </c>
      <c r="BG4100" t="s">
        <v>410</v>
      </c>
      <c r="BH4100" t="s">
        <v>410</v>
      </c>
      <c r="BI4100">
        <v>10</v>
      </c>
      <c r="BJ4100" t="s">
        <v>410</v>
      </c>
      <c r="BK4100">
        <v>0</v>
      </c>
      <c r="BL4100">
        <v>0</v>
      </c>
      <c r="BM4100">
        <v>3150</v>
      </c>
      <c r="BN4100">
        <v>0</v>
      </c>
    </row>
    <row r="4101" spans="1:66" x14ac:dyDescent="0.15">
      <c r="A4101" t="s">
        <v>7187</v>
      </c>
      <c r="B4101" t="s">
        <v>232</v>
      </c>
      <c r="C4101">
        <v>1671</v>
      </c>
      <c r="D4101">
        <v>1675</v>
      </c>
      <c r="E4101">
        <v>509.3</v>
      </c>
      <c r="F4101">
        <v>510.5</v>
      </c>
      <c r="G4101" t="s">
        <v>2623</v>
      </c>
      <c r="H4101">
        <v>0</v>
      </c>
      <c r="I4101" t="s">
        <v>7129</v>
      </c>
      <c r="J4101" t="s">
        <v>416</v>
      </c>
      <c r="K4101">
        <v>0</v>
      </c>
      <c r="L4101">
        <v>7</v>
      </c>
      <c r="M4101" t="s">
        <v>410</v>
      </c>
      <c r="N4101">
        <v>5.0000000000000001E-3</v>
      </c>
      <c r="O4101">
        <v>0</v>
      </c>
      <c r="P4101">
        <v>500</v>
      </c>
      <c r="Q4101" t="s">
        <v>411</v>
      </c>
      <c r="R4101" t="s">
        <v>418</v>
      </c>
      <c r="S4101">
        <v>6.49</v>
      </c>
      <c r="T4101" t="s">
        <v>411</v>
      </c>
      <c r="U4101">
        <v>0</v>
      </c>
      <c r="V4101">
        <v>30</v>
      </c>
      <c r="W4101">
        <v>200</v>
      </c>
      <c r="X4101">
        <v>0</v>
      </c>
      <c r="Y4101">
        <v>0</v>
      </c>
      <c r="Z4101">
        <v>80</v>
      </c>
      <c r="AA4101">
        <v>6.99</v>
      </c>
      <c r="AB4101" t="s">
        <v>410</v>
      </c>
      <c r="AC4101">
        <v>0</v>
      </c>
      <c r="AD4101">
        <v>0</v>
      </c>
      <c r="AE4101">
        <v>0</v>
      </c>
      <c r="AF4101">
        <v>1</v>
      </c>
      <c r="AG4101" t="s">
        <v>410</v>
      </c>
      <c r="AH4101">
        <v>0</v>
      </c>
      <c r="AI4101">
        <v>4.08</v>
      </c>
      <c r="AJ4101">
        <v>1110</v>
      </c>
      <c r="AK4101" t="s">
        <v>411</v>
      </c>
      <c r="AL4101">
        <v>2.1</v>
      </c>
      <c r="AM4101">
        <v>0</v>
      </c>
      <c r="AN4101">
        <v>70</v>
      </c>
      <c r="AO4101">
        <v>2490</v>
      </c>
      <c r="AP4101">
        <v>0</v>
      </c>
      <c r="AQ4101" t="s">
        <v>418</v>
      </c>
      <c r="AR4101">
        <v>0</v>
      </c>
      <c r="AS4101">
        <v>0</v>
      </c>
      <c r="AT4101">
        <v>5.26</v>
      </c>
      <c r="AU4101">
        <v>0.28999999999999998</v>
      </c>
      <c r="AV4101" t="s">
        <v>410</v>
      </c>
      <c r="AW4101">
        <v>30</v>
      </c>
      <c r="AX4101">
        <v>0</v>
      </c>
      <c r="AY4101">
        <v>0</v>
      </c>
      <c r="AZ4101">
        <v>0</v>
      </c>
      <c r="BA4101" t="s">
        <v>6683</v>
      </c>
      <c r="BB4101">
        <v>720</v>
      </c>
      <c r="BC4101">
        <v>0</v>
      </c>
      <c r="BD4101">
        <v>0</v>
      </c>
      <c r="BE4101" t="s">
        <v>410</v>
      </c>
      <c r="BF4101">
        <v>0.85</v>
      </c>
      <c r="BG4101" t="s">
        <v>410</v>
      </c>
      <c r="BH4101" t="s">
        <v>410</v>
      </c>
      <c r="BI4101">
        <v>270</v>
      </c>
      <c r="BJ4101" t="s">
        <v>410</v>
      </c>
      <c r="BK4101">
        <v>0</v>
      </c>
      <c r="BL4101">
        <v>0</v>
      </c>
      <c r="BM4101">
        <v>100</v>
      </c>
      <c r="BN4101">
        <v>0</v>
      </c>
    </row>
    <row r="4102" spans="1:66" x14ac:dyDescent="0.15">
      <c r="A4102" t="s">
        <v>7188</v>
      </c>
      <c r="B4102" t="s">
        <v>232</v>
      </c>
      <c r="C4102">
        <v>1675</v>
      </c>
      <c r="D4102">
        <v>1680</v>
      </c>
      <c r="E4102">
        <v>510.5</v>
      </c>
      <c r="F4102">
        <v>512.1</v>
      </c>
      <c r="G4102" t="s">
        <v>7189</v>
      </c>
      <c r="H4102">
        <v>0</v>
      </c>
      <c r="I4102" t="s">
        <v>7129</v>
      </c>
      <c r="J4102" t="s">
        <v>416</v>
      </c>
      <c r="K4102">
        <v>0</v>
      </c>
      <c r="L4102">
        <v>6.48</v>
      </c>
      <c r="M4102">
        <v>130</v>
      </c>
      <c r="N4102">
        <v>8.0000000000000002E-3</v>
      </c>
      <c r="O4102">
        <v>0</v>
      </c>
      <c r="P4102">
        <v>470</v>
      </c>
      <c r="Q4102" t="s">
        <v>411</v>
      </c>
      <c r="R4102" t="s">
        <v>418</v>
      </c>
      <c r="S4102">
        <v>4.88</v>
      </c>
      <c r="T4102" t="s">
        <v>411</v>
      </c>
      <c r="U4102">
        <v>0</v>
      </c>
      <c r="V4102">
        <v>20</v>
      </c>
      <c r="W4102">
        <v>100</v>
      </c>
      <c r="X4102">
        <v>0</v>
      </c>
      <c r="Y4102">
        <v>0</v>
      </c>
      <c r="Z4102">
        <v>150</v>
      </c>
      <c r="AA4102">
        <v>6.21</v>
      </c>
      <c r="AB4102" t="s">
        <v>410</v>
      </c>
      <c r="AC4102">
        <v>0</v>
      </c>
      <c r="AD4102">
        <v>0</v>
      </c>
      <c r="AE4102">
        <v>0</v>
      </c>
      <c r="AF4102">
        <v>1.3</v>
      </c>
      <c r="AG4102" t="s">
        <v>410</v>
      </c>
      <c r="AH4102">
        <v>0</v>
      </c>
      <c r="AI4102">
        <v>3.52</v>
      </c>
      <c r="AJ4102">
        <v>1080</v>
      </c>
      <c r="AK4102" t="s">
        <v>411</v>
      </c>
      <c r="AL4102">
        <v>2.04</v>
      </c>
      <c r="AM4102">
        <v>0</v>
      </c>
      <c r="AN4102">
        <v>30</v>
      </c>
      <c r="AO4102">
        <v>1990</v>
      </c>
      <c r="AP4102">
        <v>0</v>
      </c>
      <c r="AQ4102">
        <v>100</v>
      </c>
      <c r="AR4102">
        <v>0</v>
      </c>
      <c r="AS4102">
        <v>0</v>
      </c>
      <c r="AT4102">
        <v>5.6</v>
      </c>
      <c r="AU4102">
        <v>0.7</v>
      </c>
      <c r="AV4102" t="s">
        <v>410</v>
      </c>
      <c r="AW4102">
        <v>20</v>
      </c>
      <c r="AX4102">
        <v>0</v>
      </c>
      <c r="AY4102">
        <v>0</v>
      </c>
      <c r="AZ4102">
        <v>0</v>
      </c>
      <c r="BA4102" t="s">
        <v>6683</v>
      </c>
      <c r="BB4102">
        <v>540</v>
      </c>
      <c r="BC4102">
        <v>0</v>
      </c>
      <c r="BD4102">
        <v>0</v>
      </c>
      <c r="BE4102" t="s">
        <v>410</v>
      </c>
      <c r="BF4102">
        <v>0.65</v>
      </c>
      <c r="BG4102" t="s">
        <v>410</v>
      </c>
      <c r="BH4102" t="s">
        <v>410</v>
      </c>
      <c r="BI4102">
        <v>210</v>
      </c>
      <c r="BJ4102" t="s">
        <v>410</v>
      </c>
      <c r="BK4102">
        <v>0</v>
      </c>
      <c r="BL4102">
        <v>0</v>
      </c>
      <c r="BM4102">
        <v>450</v>
      </c>
      <c r="BN4102">
        <v>0</v>
      </c>
    </row>
    <row r="4103" spans="1:66" x14ac:dyDescent="0.15">
      <c r="A4103" t="s">
        <v>7190</v>
      </c>
      <c r="B4103" t="s">
        <v>232</v>
      </c>
      <c r="C4103">
        <v>1680</v>
      </c>
      <c r="D4103">
        <v>1683</v>
      </c>
      <c r="E4103">
        <v>512.1</v>
      </c>
      <c r="F4103">
        <v>513</v>
      </c>
      <c r="G4103" t="s">
        <v>7191</v>
      </c>
      <c r="H4103">
        <v>0</v>
      </c>
      <c r="I4103" t="s">
        <v>7129</v>
      </c>
      <c r="J4103">
        <v>1</v>
      </c>
      <c r="K4103">
        <v>0</v>
      </c>
      <c r="L4103">
        <v>3.69</v>
      </c>
      <c r="M4103">
        <v>90</v>
      </c>
      <c r="N4103">
        <v>0.01</v>
      </c>
      <c r="O4103">
        <v>0</v>
      </c>
      <c r="P4103">
        <v>310</v>
      </c>
      <c r="Q4103" t="s">
        <v>411</v>
      </c>
      <c r="R4103" t="s">
        <v>418</v>
      </c>
      <c r="S4103">
        <v>1.76</v>
      </c>
      <c r="T4103" t="s">
        <v>411</v>
      </c>
      <c r="U4103">
        <v>0</v>
      </c>
      <c r="V4103" t="s">
        <v>411</v>
      </c>
      <c r="W4103" t="s">
        <v>411</v>
      </c>
      <c r="X4103">
        <v>0</v>
      </c>
      <c r="Y4103">
        <v>0</v>
      </c>
      <c r="Z4103">
        <v>210</v>
      </c>
      <c r="AA4103">
        <v>2.21</v>
      </c>
      <c r="AB4103" t="s">
        <v>410</v>
      </c>
      <c r="AC4103">
        <v>0</v>
      </c>
      <c r="AD4103">
        <v>0</v>
      </c>
      <c r="AE4103">
        <v>0</v>
      </c>
      <c r="AF4103">
        <v>1.8</v>
      </c>
      <c r="AG4103" t="s">
        <v>410</v>
      </c>
      <c r="AH4103">
        <v>0</v>
      </c>
      <c r="AI4103">
        <v>1.19</v>
      </c>
      <c r="AJ4103">
        <v>270</v>
      </c>
      <c r="AK4103" t="s">
        <v>411</v>
      </c>
      <c r="AL4103">
        <v>0.38</v>
      </c>
      <c r="AM4103">
        <v>0</v>
      </c>
      <c r="AN4103" t="s">
        <v>411</v>
      </c>
      <c r="AO4103">
        <v>70</v>
      </c>
      <c r="AP4103">
        <v>0</v>
      </c>
      <c r="AQ4103">
        <v>160</v>
      </c>
      <c r="AR4103">
        <v>0</v>
      </c>
      <c r="AS4103">
        <v>0</v>
      </c>
      <c r="AT4103">
        <v>3.25</v>
      </c>
      <c r="AU4103">
        <v>1.1499999999999999</v>
      </c>
      <c r="AV4103" t="s">
        <v>410</v>
      </c>
      <c r="AW4103">
        <v>10</v>
      </c>
      <c r="AX4103">
        <v>0</v>
      </c>
      <c r="AY4103">
        <v>0</v>
      </c>
      <c r="AZ4103">
        <v>0</v>
      </c>
      <c r="BA4103" t="s">
        <v>6683</v>
      </c>
      <c r="BB4103">
        <v>50</v>
      </c>
      <c r="BC4103">
        <v>0</v>
      </c>
      <c r="BD4103">
        <v>0</v>
      </c>
      <c r="BE4103" t="s">
        <v>410</v>
      </c>
      <c r="BF4103" t="s">
        <v>421</v>
      </c>
      <c r="BG4103" t="s">
        <v>410</v>
      </c>
      <c r="BH4103" t="s">
        <v>410</v>
      </c>
      <c r="BI4103" t="s">
        <v>411</v>
      </c>
      <c r="BJ4103" t="s">
        <v>410</v>
      </c>
      <c r="BK4103">
        <v>0</v>
      </c>
      <c r="BL4103">
        <v>0</v>
      </c>
      <c r="BM4103">
        <v>460</v>
      </c>
      <c r="BN4103">
        <v>0</v>
      </c>
    </row>
    <row r="4104" spans="1:66" x14ac:dyDescent="0.15">
      <c r="A4104" t="s">
        <v>7192</v>
      </c>
      <c r="B4104" t="s">
        <v>232</v>
      </c>
      <c r="C4104">
        <v>1683</v>
      </c>
      <c r="D4104">
        <v>1686.5</v>
      </c>
      <c r="E4104">
        <v>513</v>
      </c>
      <c r="F4104">
        <v>514</v>
      </c>
      <c r="G4104" t="s">
        <v>7193</v>
      </c>
      <c r="H4104">
        <v>0</v>
      </c>
      <c r="I4104" t="s">
        <v>7129</v>
      </c>
      <c r="J4104">
        <v>3</v>
      </c>
      <c r="K4104">
        <v>0</v>
      </c>
      <c r="L4104">
        <v>4.18</v>
      </c>
      <c r="M4104">
        <v>1590</v>
      </c>
      <c r="N4104">
        <v>6.9000000000000006E-2</v>
      </c>
      <c r="O4104">
        <v>0</v>
      </c>
      <c r="P4104">
        <v>250</v>
      </c>
      <c r="Q4104" t="s">
        <v>411</v>
      </c>
      <c r="R4104" t="s">
        <v>418</v>
      </c>
      <c r="S4104">
        <v>2.97</v>
      </c>
      <c r="T4104" t="s">
        <v>411</v>
      </c>
      <c r="U4104">
        <v>0</v>
      </c>
      <c r="V4104" t="s">
        <v>411</v>
      </c>
      <c r="W4104">
        <v>10</v>
      </c>
      <c r="X4104">
        <v>0</v>
      </c>
      <c r="Y4104">
        <v>0</v>
      </c>
      <c r="Z4104">
        <v>1400</v>
      </c>
      <c r="AA4104">
        <v>3.28</v>
      </c>
      <c r="AB4104" t="s">
        <v>410</v>
      </c>
      <c r="AC4104">
        <v>0</v>
      </c>
      <c r="AD4104">
        <v>0</v>
      </c>
      <c r="AE4104">
        <v>0</v>
      </c>
      <c r="AF4104">
        <v>1.4</v>
      </c>
      <c r="AG4104" t="s">
        <v>410</v>
      </c>
      <c r="AH4104">
        <v>0</v>
      </c>
      <c r="AI4104">
        <v>1.42</v>
      </c>
      <c r="AJ4104">
        <v>570</v>
      </c>
      <c r="AK4104" t="s">
        <v>411</v>
      </c>
      <c r="AL4104">
        <v>0.26</v>
      </c>
      <c r="AM4104">
        <v>0</v>
      </c>
      <c r="AN4104" t="s">
        <v>411</v>
      </c>
      <c r="AO4104">
        <v>60</v>
      </c>
      <c r="AP4104">
        <v>0</v>
      </c>
      <c r="AQ4104">
        <v>530</v>
      </c>
      <c r="AR4104">
        <v>0</v>
      </c>
      <c r="AS4104">
        <v>0</v>
      </c>
      <c r="AT4104">
        <v>4.04</v>
      </c>
      <c r="AU4104">
        <v>1.96</v>
      </c>
      <c r="AV4104">
        <v>200</v>
      </c>
      <c r="AW4104">
        <v>10</v>
      </c>
      <c r="AX4104">
        <v>0</v>
      </c>
      <c r="AY4104">
        <v>0</v>
      </c>
      <c r="AZ4104">
        <v>0</v>
      </c>
      <c r="BA4104" t="s">
        <v>6683</v>
      </c>
      <c r="BB4104">
        <v>40</v>
      </c>
      <c r="BC4104">
        <v>0</v>
      </c>
      <c r="BD4104">
        <v>0</v>
      </c>
      <c r="BE4104" t="s">
        <v>410</v>
      </c>
      <c r="BF4104" t="s">
        <v>421</v>
      </c>
      <c r="BG4104" t="s">
        <v>410</v>
      </c>
      <c r="BH4104" t="s">
        <v>410</v>
      </c>
      <c r="BI4104" t="s">
        <v>411</v>
      </c>
      <c r="BJ4104" t="s">
        <v>410</v>
      </c>
      <c r="BK4104">
        <v>0</v>
      </c>
      <c r="BL4104">
        <v>0</v>
      </c>
      <c r="BM4104">
        <v>1900</v>
      </c>
      <c r="BN4104">
        <v>0</v>
      </c>
    </row>
    <row r="4105" spans="1:66" x14ac:dyDescent="0.15">
      <c r="A4105" t="s">
        <v>7194</v>
      </c>
      <c r="B4105" t="s">
        <v>232</v>
      </c>
      <c r="C4105">
        <v>1686.5</v>
      </c>
      <c r="D4105">
        <v>1691</v>
      </c>
      <c r="E4105">
        <v>514</v>
      </c>
      <c r="F4105">
        <v>515.4</v>
      </c>
      <c r="G4105" t="s">
        <v>7195</v>
      </c>
      <c r="H4105">
        <v>0</v>
      </c>
      <c r="I4105" t="s">
        <v>7129</v>
      </c>
      <c r="J4105">
        <v>6</v>
      </c>
      <c r="K4105">
        <v>0</v>
      </c>
      <c r="L4105">
        <v>3.97</v>
      </c>
      <c r="M4105">
        <v>1110</v>
      </c>
      <c r="N4105">
        <v>3.7999999999999999E-2</v>
      </c>
      <c r="O4105">
        <v>0</v>
      </c>
      <c r="P4105">
        <v>290</v>
      </c>
      <c r="Q4105" t="s">
        <v>411</v>
      </c>
      <c r="R4105" t="s">
        <v>418</v>
      </c>
      <c r="S4105">
        <v>3.02</v>
      </c>
      <c r="T4105" t="s">
        <v>411</v>
      </c>
      <c r="U4105">
        <v>0</v>
      </c>
      <c r="V4105" t="s">
        <v>411</v>
      </c>
      <c r="W4105">
        <v>10</v>
      </c>
      <c r="X4105">
        <v>0</v>
      </c>
      <c r="Y4105">
        <v>0</v>
      </c>
      <c r="Z4105">
        <v>2180</v>
      </c>
      <c r="AA4105">
        <v>3.77</v>
      </c>
      <c r="AB4105" t="s">
        <v>410</v>
      </c>
      <c r="AC4105">
        <v>0</v>
      </c>
      <c r="AD4105">
        <v>0</v>
      </c>
      <c r="AE4105">
        <v>0</v>
      </c>
      <c r="AF4105">
        <v>1.3</v>
      </c>
      <c r="AG4105" t="s">
        <v>410</v>
      </c>
      <c r="AH4105">
        <v>0</v>
      </c>
      <c r="AI4105">
        <v>1.34</v>
      </c>
      <c r="AJ4105">
        <v>750</v>
      </c>
      <c r="AK4105" t="s">
        <v>411</v>
      </c>
      <c r="AL4105">
        <v>0.26</v>
      </c>
      <c r="AM4105">
        <v>0</v>
      </c>
      <c r="AN4105" t="s">
        <v>411</v>
      </c>
      <c r="AO4105">
        <v>190</v>
      </c>
      <c r="AP4105">
        <v>0</v>
      </c>
      <c r="AQ4105">
        <v>1610</v>
      </c>
      <c r="AR4105">
        <v>0</v>
      </c>
      <c r="AS4105">
        <v>0</v>
      </c>
      <c r="AT4105">
        <v>5.17</v>
      </c>
      <c r="AU4105">
        <v>2.48</v>
      </c>
      <c r="AV4105">
        <v>140</v>
      </c>
      <c r="AW4105">
        <v>10</v>
      </c>
      <c r="AX4105">
        <v>0</v>
      </c>
      <c r="AY4105">
        <v>0</v>
      </c>
      <c r="AZ4105">
        <v>0</v>
      </c>
      <c r="BA4105" t="s">
        <v>6683</v>
      </c>
      <c r="BB4105">
        <v>40</v>
      </c>
      <c r="BC4105">
        <v>0</v>
      </c>
      <c r="BD4105">
        <v>0</v>
      </c>
      <c r="BE4105" t="s">
        <v>410</v>
      </c>
      <c r="BF4105">
        <v>0.06</v>
      </c>
      <c r="BG4105" t="s">
        <v>410</v>
      </c>
      <c r="BH4105" t="s">
        <v>410</v>
      </c>
      <c r="BI4105">
        <v>10</v>
      </c>
      <c r="BJ4105" t="s">
        <v>410</v>
      </c>
      <c r="BK4105">
        <v>0</v>
      </c>
      <c r="BL4105">
        <v>0</v>
      </c>
      <c r="BM4105">
        <v>2220</v>
      </c>
      <c r="BN4105">
        <v>0</v>
      </c>
    </row>
    <row r="4106" spans="1:66" x14ac:dyDescent="0.15">
      <c r="A4106" t="s">
        <v>7196</v>
      </c>
      <c r="B4106" t="s">
        <v>232</v>
      </c>
      <c r="C4106">
        <v>1691</v>
      </c>
      <c r="D4106">
        <v>1696</v>
      </c>
      <c r="E4106">
        <v>515.4</v>
      </c>
      <c r="F4106">
        <v>516.9</v>
      </c>
      <c r="G4106" t="s">
        <v>7197</v>
      </c>
      <c r="H4106">
        <v>0</v>
      </c>
      <c r="I4106" t="s">
        <v>7129</v>
      </c>
      <c r="J4106" t="s">
        <v>416</v>
      </c>
      <c r="K4106">
        <v>0</v>
      </c>
      <c r="L4106">
        <v>7.21</v>
      </c>
      <c r="M4106">
        <v>60</v>
      </c>
      <c r="N4106">
        <v>8.9999999999999993E-3</v>
      </c>
      <c r="O4106">
        <v>0</v>
      </c>
      <c r="P4106">
        <v>520</v>
      </c>
      <c r="Q4106" t="s">
        <v>411</v>
      </c>
      <c r="R4106" t="s">
        <v>418</v>
      </c>
      <c r="S4106">
        <v>3.89</v>
      </c>
      <c r="T4106" t="s">
        <v>411</v>
      </c>
      <c r="U4106">
        <v>0</v>
      </c>
      <c r="V4106">
        <v>20</v>
      </c>
      <c r="W4106" t="s">
        <v>411</v>
      </c>
      <c r="X4106">
        <v>0</v>
      </c>
      <c r="Y4106">
        <v>0</v>
      </c>
      <c r="Z4106">
        <v>130</v>
      </c>
      <c r="AA4106">
        <v>7.25</v>
      </c>
      <c r="AB4106" t="s">
        <v>410</v>
      </c>
      <c r="AC4106">
        <v>0</v>
      </c>
      <c r="AD4106">
        <v>0</v>
      </c>
      <c r="AE4106">
        <v>0</v>
      </c>
      <c r="AF4106">
        <v>2.7</v>
      </c>
      <c r="AG4106" t="s">
        <v>410</v>
      </c>
      <c r="AH4106">
        <v>0</v>
      </c>
      <c r="AI4106">
        <v>2.0099999999999998</v>
      </c>
      <c r="AJ4106">
        <v>1300</v>
      </c>
      <c r="AK4106" t="s">
        <v>411</v>
      </c>
      <c r="AL4106">
        <v>0.43</v>
      </c>
      <c r="AM4106">
        <v>0</v>
      </c>
      <c r="AN4106" t="s">
        <v>411</v>
      </c>
      <c r="AO4106">
        <v>800</v>
      </c>
      <c r="AP4106">
        <v>0</v>
      </c>
      <c r="AQ4106">
        <v>30</v>
      </c>
      <c r="AR4106">
        <v>0</v>
      </c>
      <c r="AS4106">
        <v>0</v>
      </c>
      <c r="AT4106">
        <v>4.95</v>
      </c>
      <c r="AU4106">
        <v>0.37</v>
      </c>
      <c r="AV4106" t="s">
        <v>410</v>
      </c>
      <c r="AW4106">
        <v>30</v>
      </c>
      <c r="AX4106">
        <v>0</v>
      </c>
      <c r="AY4106">
        <v>0</v>
      </c>
      <c r="AZ4106">
        <v>0</v>
      </c>
      <c r="BA4106" t="s">
        <v>6683</v>
      </c>
      <c r="BB4106">
        <v>50</v>
      </c>
      <c r="BC4106">
        <v>0</v>
      </c>
      <c r="BD4106">
        <v>0</v>
      </c>
      <c r="BE4106" t="s">
        <v>410</v>
      </c>
      <c r="BF4106">
        <v>0.16</v>
      </c>
      <c r="BG4106" t="s">
        <v>410</v>
      </c>
      <c r="BH4106" t="s">
        <v>410</v>
      </c>
      <c r="BI4106">
        <v>120</v>
      </c>
      <c r="BJ4106" t="s">
        <v>410</v>
      </c>
      <c r="BK4106">
        <v>0</v>
      </c>
      <c r="BL4106">
        <v>0</v>
      </c>
      <c r="BM4106">
        <v>180</v>
      </c>
      <c r="BN4106">
        <v>0</v>
      </c>
    </row>
    <row r="4107" spans="1:66" x14ac:dyDescent="0.15">
      <c r="A4107" t="s">
        <v>7198</v>
      </c>
      <c r="B4107" t="s">
        <v>232</v>
      </c>
      <c r="C4107">
        <v>1696</v>
      </c>
      <c r="D4107">
        <v>1701</v>
      </c>
      <c r="E4107">
        <v>516.9</v>
      </c>
      <c r="F4107">
        <v>518.5</v>
      </c>
      <c r="G4107" t="s">
        <v>7199</v>
      </c>
      <c r="H4107">
        <v>0</v>
      </c>
      <c r="I4107" t="s">
        <v>7129</v>
      </c>
      <c r="J4107">
        <v>1</v>
      </c>
      <c r="K4107">
        <v>0</v>
      </c>
      <c r="L4107">
        <v>5.34</v>
      </c>
      <c r="M4107">
        <v>110</v>
      </c>
      <c r="N4107">
        <v>2.5000000000000001E-2</v>
      </c>
      <c r="O4107">
        <v>0</v>
      </c>
      <c r="P4107">
        <v>380</v>
      </c>
      <c r="Q4107" t="s">
        <v>411</v>
      </c>
      <c r="R4107" t="s">
        <v>418</v>
      </c>
      <c r="S4107">
        <v>2.2599999999999998</v>
      </c>
      <c r="T4107" t="s">
        <v>411</v>
      </c>
      <c r="U4107">
        <v>0</v>
      </c>
      <c r="V4107">
        <v>10</v>
      </c>
      <c r="W4107" t="s">
        <v>411</v>
      </c>
      <c r="X4107">
        <v>0</v>
      </c>
      <c r="Y4107">
        <v>0</v>
      </c>
      <c r="Z4107">
        <v>1060</v>
      </c>
      <c r="AA4107">
        <v>5.17</v>
      </c>
      <c r="AB4107" t="s">
        <v>410</v>
      </c>
      <c r="AC4107">
        <v>0</v>
      </c>
      <c r="AD4107">
        <v>0</v>
      </c>
      <c r="AE4107">
        <v>0</v>
      </c>
      <c r="AF4107">
        <v>2</v>
      </c>
      <c r="AG4107" t="s">
        <v>410</v>
      </c>
      <c r="AH4107">
        <v>0</v>
      </c>
      <c r="AI4107">
        <v>1.42</v>
      </c>
      <c r="AJ4107">
        <v>880</v>
      </c>
      <c r="AK4107" t="s">
        <v>411</v>
      </c>
      <c r="AL4107">
        <v>0.33</v>
      </c>
      <c r="AM4107">
        <v>0</v>
      </c>
      <c r="AN4107" t="s">
        <v>411</v>
      </c>
      <c r="AO4107">
        <v>470</v>
      </c>
      <c r="AP4107">
        <v>0</v>
      </c>
      <c r="AQ4107">
        <v>60</v>
      </c>
      <c r="AR4107">
        <v>0</v>
      </c>
      <c r="AS4107">
        <v>0</v>
      </c>
      <c r="AT4107">
        <v>5.85</v>
      </c>
      <c r="AU4107">
        <v>1.37</v>
      </c>
      <c r="AV4107" t="s">
        <v>410</v>
      </c>
      <c r="AW4107">
        <v>20</v>
      </c>
      <c r="AX4107">
        <v>0</v>
      </c>
      <c r="AY4107">
        <v>0</v>
      </c>
      <c r="AZ4107">
        <v>0</v>
      </c>
      <c r="BA4107" t="s">
        <v>6683</v>
      </c>
      <c r="BB4107">
        <v>50</v>
      </c>
      <c r="BC4107">
        <v>0</v>
      </c>
      <c r="BD4107">
        <v>0</v>
      </c>
      <c r="BE4107" t="s">
        <v>410</v>
      </c>
      <c r="BF4107">
        <v>0.09</v>
      </c>
      <c r="BG4107" t="s">
        <v>410</v>
      </c>
      <c r="BH4107" t="s">
        <v>410</v>
      </c>
      <c r="BI4107">
        <v>110</v>
      </c>
      <c r="BJ4107" t="s">
        <v>410</v>
      </c>
      <c r="BK4107">
        <v>0</v>
      </c>
      <c r="BL4107">
        <v>0</v>
      </c>
      <c r="BM4107">
        <v>1440</v>
      </c>
      <c r="BN4107">
        <v>0</v>
      </c>
    </row>
    <row r="4108" spans="1:66" x14ac:dyDescent="0.15">
      <c r="A4108" t="s">
        <v>7200</v>
      </c>
      <c r="B4108" t="s">
        <v>232</v>
      </c>
      <c r="C4108">
        <v>1701</v>
      </c>
      <c r="D4108">
        <v>1704</v>
      </c>
      <c r="E4108">
        <v>518.5</v>
      </c>
      <c r="F4108">
        <v>519.4</v>
      </c>
      <c r="G4108" t="s">
        <v>5399</v>
      </c>
      <c r="H4108">
        <v>0</v>
      </c>
      <c r="I4108" t="s">
        <v>7129</v>
      </c>
      <c r="J4108" t="s">
        <v>416</v>
      </c>
      <c r="K4108">
        <v>0</v>
      </c>
      <c r="L4108">
        <v>6.26</v>
      </c>
      <c r="M4108">
        <v>70</v>
      </c>
      <c r="N4108">
        <v>2.3E-2</v>
      </c>
      <c r="O4108">
        <v>0</v>
      </c>
      <c r="P4108">
        <v>360</v>
      </c>
      <c r="Q4108" t="s">
        <v>411</v>
      </c>
      <c r="R4108" t="s">
        <v>418</v>
      </c>
      <c r="S4108">
        <v>3.77</v>
      </c>
      <c r="T4108" t="s">
        <v>411</v>
      </c>
      <c r="U4108">
        <v>0</v>
      </c>
      <c r="V4108">
        <v>10</v>
      </c>
      <c r="W4108">
        <v>10</v>
      </c>
      <c r="X4108">
        <v>0</v>
      </c>
      <c r="Y4108">
        <v>0</v>
      </c>
      <c r="Z4108">
        <v>160</v>
      </c>
      <c r="AA4108">
        <v>5.92</v>
      </c>
      <c r="AB4108" t="s">
        <v>410</v>
      </c>
      <c r="AC4108">
        <v>0</v>
      </c>
      <c r="AD4108">
        <v>0</v>
      </c>
      <c r="AE4108">
        <v>0</v>
      </c>
      <c r="AF4108">
        <v>1.9</v>
      </c>
      <c r="AG4108" t="s">
        <v>410</v>
      </c>
      <c r="AH4108">
        <v>0</v>
      </c>
      <c r="AI4108">
        <v>1.92</v>
      </c>
      <c r="AJ4108">
        <v>1290</v>
      </c>
      <c r="AK4108" t="s">
        <v>411</v>
      </c>
      <c r="AL4108">
        <v>0.32</v>
      </c>
      <c r="AM4108">
        <v>0</v>
      </c>
      <c r="AN4108" t="s">
        <v>411</v>
      </c>
      <c r="AO4108">
        <v>550</v>
      </c>
      <c r="AP4108">
        <v>0</v>
      </c>
      <c r="AQ4108">
        <v>50</v>
      </c>
      <c r="AR4108">
        <v>0</v>
      </c>
      <c r="AS4108">
        <v>0</v>
      </c>
      <c r="AT4108">
        <v>3.29</v>
      </c>
      <c r="AU4108">
        <v>1.06</v>
      </c>
      <c r="AV4108" t="s">
        <v>410</v>
      </c>
      <c r="AW4108">
        <v>30</v>
      </c>
      <c r="AX4108">
        <v>0</v>
      </c>
      <c r="AY4108">
        <v>0</v>
      </c>
      <c r="AZ4108">
        <v>0</v>
      </c>
      <c r="BA4108" t="s">
        <v>6683</v>
      </c>
      <c r="BB4108">
        <v>40</v>
      </c>
      <c r="BC4108">
        <v>0</v>
      </c>
      <c r="BD4108">
        <v>0</v>
      </c>
      <c r="BE4108" t="s">
        <v>410</v>
      </c>
      <c r="BF4108">
        <v>0.1</v>
      </c>
      <c r="BG4108" t="s">
        <v>410</v>
      </c>
      <c r="BH4108" t="s">
        <v>410</v>
      </c>
      <c r="BI4108">
        <v>70</v>
      </c>
      <c r="BJ4108" t="s">
        <v>410</v>
      </c>
      <c r="BK4108">
        <v>0</v>
      </c>
      <c r="BL4108">
        <v>0</v>
      </c>
      <c r="BM4108">
        <v>310</v>
      </c>
      <c r="BN4108">
        <v>0</v>
      </c>
    </row>
    <row r="4109" spans="1:66" x14ac:dyDescent="0.15">
      <c r="A4109" t="s">
        <v>7201</v>
      </c>
      <c r="B4109" t="s">
        <v>232</v>
      </c>
      <c r="C4109">
        <v>1704</v>
      </c>
      <c r="D4109">
        <v>1708</v>
      </c>
      <c r="E4109">
        <v>519.4</v>
      </c>
      <c r="F4109">
        <v>520.6</v>
      </c>
      <c r="G4109" t="s">
        <v>1687</v>
      </c>
      <c r="H4109">
        <v>0</v>
      </c>
      <c r="I4109" t="s">
        <v>7129</v>
      </c>
      <c r="J4109" t="s">
        <v>416</v>
      </c>
      <c r="K4109">
        <v>0</v>
      </c>
      <c r="L4109">
        <v>4.43</v>
      </c>
      <c r="M4109">
        <v>100</v>
      </c>
      <c r="N4109">
        <v>2.9000000000000001E-2</v>
      </c>
      <c r="O4109">
        <v>0</v>
      </c>
      <c r="P4109">
        <v>210</v>
      </c>
      <c r="Q4109" t="s">
        <v>411</v>
      </c>
      <c r="R4109" t="s">
        <v>418</v>
      </c>
      <c r="S4109">
        <v>3.56</v>
      </c>
      <c r="T4109" t="s">
        <v>411</v>
      </c>
      <c r="U4109">
        <v>0</v>
      </c>
      <c r="V4109" t="s">
        <v>411</v>
      </c>
      <c r="W4109">
        <v>10</v>
      </c>
      <c r="X4109">
        <v>0</v>
      </c>
      <c r="Y4109">
        <v>0</v>
      </c>
      <c r="Z4109">
        <v>90</v>
      </c>
      <c r="AA4109">
        <v>2.6</v>
      </c>
      <c r="AB4109" t="s">
        <v>410</v>
      </c>
      <c r="AC4109">
        <v>0</v>
      </c>
      <c r="AD4109">
        <v>0</v>
      </c>
      <c r="AE4109">
        <v>0</v>
      </c>
      <c r="AF4109">
        <v>1.3</v>
      </c>
      <c r="AG4109" t="s">
        <v>410</v>
      </c>
      <c r="AH4109">
        <v>0</v>
      </c>
      <c r="AI4109">
        <v>1.97</v>
      </c>
      <c r="AJ4109">
        <v>700</v>
      </c>
      <c r="AK4109" t="s">
        <v>411</v>
      </c>
      <c r="AL4109">
        <v>0.34</v>
      </c>
      <c r="AM4109">
        <v>0</v>
      </c>
      <c r="AN4109" t="s">
        <v>411</v>
      </c>
      <c r="AO4109">
        <v>120</v>
      </c>
      <c r="AP4109">
        <v>0</v>
      </c>
      <c r="AQ4109">
        <v>50</v>
      </c>
      <c r="AR4109">
        <v>0</v>
      </c>
      <c r="AS4109">
        <v>0</v>
      </c>
      <c r="AT4109">
        <v>4.49</v>
      </c>
      <c r="AU4109">
        <v>1.1200000000000001</v>
      </c>
      <c r="AV4109" t="s">
        <v>410</v>
      </c>
      <c r="AW4109">
        <v>10</v>
      </c>
      <c r="AX4109">
        <v>0</v>
      </c>
      <c r="AY4109">
        <v>0</v>
      </c>
      <c r="AZ4109">
        <v>0</v>
      </c>
      <c r="BA4109" t="s">
        <v>6683</v>
      </c>
      <c r="BB4109">
        <v>60</v>
      </c>
      <c r="BC4109">
        <v>0</v>
      </c>
      <c r="BD4109">
        <v>0</v>
      </c>
      <c r="BE4109" t="s">
        <v>410</v>
      </c>
      <c r="BF4109">
        <v>0.05</v>
      </c>
      <c r="BG4109" t="s">
        <v>410</v>
      </c>
      <c r="BH4109" t="s">
        <v>410</v>
      </c>
      <c r="BI4109" t="s">
        <v>411</v>
      </c>
      <c r="BJ4109" t="s">
        <v>410</v>
      </c>
      <c r="BK4109">
        <v>0</v>
      </c>
      <c r="BL4109">
        <v>0</v>
      </c>
      <c r="BM4109">
        <v>530</v>
      </c>
      <c r="BN4109">
        <v>0</v>
      </c>
    </row>
    <row r="4110" spans="1:66" x14ac:dyDescent="0.15">
      <c r="A4110" t="s">
        <v>7202</v>
      </c>
      <c r="B4110" t="s">
        <v>232</v>
      </c>
      <c r="C4110">
        <v>1708</v>
      </c>
      <c r="D4110">
        <v>1711</v>
      </c>
      <c r="E4110">
        <v>520.6</v>
      </c>
      <c r="F4110">
        <v>521.5</v>
      </c>
      <c r="G4110" t="s">
        <v>2623</v>
      </c>
      <c r="H4110">
        <v>0</v>
      </c>
      <c r="I4110" t="s">
        <v>7129</v>
      </c>
      <c r="J4110" t="s">
        <v>416</v>
      </c>
      <c r="K4110">
        <v>0</v>
      </c>
      <c r="L4110">
        <v>7.4</v>
      </c>
      <c r="M4110" t="s">
        <v>410</v>
      </c>
      <c r="N4110">
        <v>8.0000000000000002E-3</v>
      </c>
      <c r="O4110">
        <v>0</v>
      </c>
      <c r="P4110">
        <v>300</v>
      </c>
      <c r="Q4110" t="s">
        <v>411</v>
      </c>
      <c r="R4110" t="s">
        <v>418</v>
      </c>
      <c r="S4110">
        <v>5.0999999999999996</v>
      </c>
      <c r="T4110" t="s">
        <v>411</v>
      </c>
      <c r="U4110">
        <v>0</v>
      </c>
      <c r="V4110">
        <v>30</v>
      </c>
      <c r="W4110">
        <v>220</v>
      </c>
      <c r="X4110">
        <v>0</v>
      </c>
      <c r="Y4110">
        <v>0</v>
      </c>
      <c r="Z4110">
        <v>70</v>
      </c>
      <c r="AA4110">
        <v>5.97</v>
      </c>
      <c r="AB4110" t="s">
        <v>410</v>
      </c>
      <c r="AC4110">
        <v>0</v>
      </c>
      <c r="AD4110">
        <v>0</v>
      </c>
      <c r="AE4110">
        <v>0</v>
      </c>
      <c r="AF4110">
        <v>1.2</v>
      </c>
      <c r="AG4110" t="s">
        <v>410</v>
      </c>
      <c r="AH4110">
        <v>0</v>
      </c>
      <c r="AI4110">
        <v>3.63</v>
      </c>
      <c r="AJ4110">
        <v>920</v>
      </c>
      <c r="AK4110" t="s">
        <v>411</v>
      </c>
      <c r="AL4110">
        <v>2.16</v>
      </c>
      <c r="AM4110">
        <v>0</v>
      </c>
      <c r="AN4110">
        <v>80</v>
      </c>
      <c r="AO4110">
        <v>1470</v>
      </c>
      <c r="AP4110">
        <v>0</v>
      </c>
      <c r="AQ4110" t="s">
        <v>418</v>
      </c>
      <c r="AR4110">
        <v>0</v>
      </c>
      <c r="AS4110">
        <v>0</v>
      </c>
      <c r="AT4110">
        <v>3.25</v>
      </c>
      <c r="AU4110">
        <v>0.21</v>
      </c>
      <c r="AV4110" t="s">
        <v>410</v>
      </c>
      <c r="AW4110">
        <v>20</v>
      </c>
      <c r="AX4110">
        <v>0</v>
      </c>
      <c r="AY4110">
        <v>0</v>
      </c>
      <c r="AZ4110">
        <v>0</v>
      </c>
      <c r="BA4110" t="s">
        <v>6683</v>
      </c>
      <c r="BB4110">
        <v>480</v>
      </c>
      <c r="BC4110">
        <v>0</v>
      </c>
      <c r="BD4110">
        <v>0</v>
      </c>
      <c r="BE4110" t="s">
        <v>410</v>
      </c>
      <c r="BF4110">
        <v>0.66</v>
      </c>
      <c r="BG4110" t="s">
        <v>410</v>
      </c>
      <c r="BH4110" t="s">
        <v>410</v>
      </c>
      <c r="BI4110">
        <v>210</v>
      </c>
      <c r="BJ4110" t="s">
        <v>410</v>
      </c>
      <c r="BK4110">
        <v>0</v>
      </c>
      <c r="BL4110">
        <v>0</v>
      </c>
      <c r="BM4110">
        <v>80</v>
      </c>
      <c r="BN4110">
        <v>0</v>
      </c>
    </row>
    <row r="4111" spans="1:66" x14ac:dyDescent="0.15">
      <c r="A4111" t="s">
        <v>7203</v>
      </c>
      <c r="B4111" t="s">
        <v>234</v>
      </c>
      <c r="C4111" t="s">
        <v>407</v>
      </c>
      <c r="D4111" t="s">
        <v>407</v>
      </c>
      <c r="E4111" t="s">
        <v>407</v>
      </c>
      <c r="F4111" t="s">
        <v>407</v>
      </c>
      <c r="G4111">
        <v>0</v>
      </c>
      <c r="H4111" t="s">
        <v>470</v>
      </c>
      <c r="I4111" t="s">
        <v>7204</v>
      </c>
      <c r="J4111" t="s">
        <v>416</v>
      </c>
      <c r="K4111">
        <v>0</v>
      </c>
      <c r="L4111">
        <v>3.88</v>
      </c>
      <c r="M4111" t="s">
        <v>410</v>
      </c>
      <c r="N4111" t="s">
        <v>417</v>
      </c>
      <c r="O4111">
        <v>0</v>
      </c>
      <c r="P4111">
        <v>770</v>
      </c>
      <c r="Q4111" t="s">
        <v>411</v>
      </c>
      <c r="R4111" t="s">
        <v>418</v>
      </c>
      <c r="S4111">
        <v>1.49</v>
      </c>
      <c r="T4111" t="s">
        <v>411</v>
      </c>
      <c r="U4111">
        <v>0</v>
      </c>
      <c r="V4111" t="s">
        <v>411</v>
      </c>
      <c r="W4111">
        <v>30</v>
      </c>
      <c r="X4111">
        <v>0</v>
      </c>
      <c r="Y4111">
        <v>0</v>
      </c>
      <c r="Z4111">
        <v>20</v>
      </c>
      <c r="AA4111">
        <v>2.29</v>
      </c>
      <c r="AB4111" t="s">
        <v>410</v>
      </c>
      <c r="AC4111">
        <v>0</v>
      </c>
      <c r="AD4111">
        <v>0</v>
      </c>
      <c r="AE4111">
        <v>0</v>
      </c>
      <c r="AF4111">
        <v>1.6</v>
      </c>
      <c r="AG4111" t="s">
        <v>410</v>
      </c>
      <c r="AH4111">
        <v>0</v>
      </c>
      <c r="AI4111">
        <v>0.28000000000000003</v>
      </c>
      <c r="AJ4111">
        <v>580</v>
      </c>
      <c r="AK4111" t="s">
        <v>411</v>
      </c>
      <c r="AL4111">
        <v>3.09</v>
      </c>
      <c r="AM4111">
        <v>0</v>
      </c>
      <c r="AN4111">
        <v>10</v>
      </c>
      <c r="AO4111">
        <v>320</v>
      </c>
      <c r="AP4111">
        <v>0</v>
      </c>
      <c r="AQ4111" t="s">
        <v>418</v>
      </c>
      <c r="AR4111">
        <v>0</v>
      </c>
      <c r="AS4111">
        <v>0</v>
      </c>
      <c r="AT4111">
        <v>0.11</v>
      </c>
      <c r="AU4111" t="s">
        <v>421</v>
      </c>
      <c r="AV4111" t="s">
        <v>410</v>
      </c>
      <c r="AW4111" t="s">
        <v>411</v>
      </c>
      <c r="AX4111">
        <v>0</v>
      </c>
      <c r="AY4111">
        <v>0</v>
      </c>
      <c r="AZ4111">
        <v>0</v>
      </c>
      <c r="BA4111" t="s">
        <v>6683</v>
      </c>
      <c r="BB4111">
        <v>180</v>
      </c>
      <c r="BC4111">
        <v>0</v>
      </c>
      <c r="BD4111">
        <v>0</v>
      </c>
      <c r="BE4111" t="s">
        <v>410</v>
      </c>
      <c r="BF4111">
        <v>0.16</v>
      </c>
      <c r="BG4111" t="s">
        <v>410</v>
      </c>
      <c r="BH4111" t="s">
        <v>410</v>
      </c>
      <c r="BI4111">
        <v>30</v>
      </c>
      <c r="BJ4111" t="s">
        <v>410</v>
      </c>
      <c r="BK4111">
        <v>0</v>
      </c>
      <c r="BL4111">
        <v>0</v>
      </c>
      <c r="BM4111">
        <v>30</v>
      </c>
      <c r="BN4111">
        <v>0</v>
      </c>
    </row>
    <row r="4112" spans="1:66" x14ac:dyDescent="0.15">
      <c r="A4112" t="s">
        <v>7205</v>
      </c>
      <c r="B4112" t="s">
        <v>234</v>
      </c>
      <c r="C4112">
        <v>1090</v>
      </c>
      <c r="D4112">
        <v>1095</v>
      </c>
      <c r="E4112">
        <v>332.2</v>
      </c>
      <c r="F4112">
        <v>333.8</v>
      </c>
      <c r="G4112" t="s">
        <v>1687</v>
      </c>
      <c r="H4112">
        <v>0</v>
      </c>
      <c r="I4112" t="s">
        <v>7204</v>
      </c>
      <c r="J4112">
        <v>1</v>
      </c>
      <c r="K4112">
        <v>0</v>
      </c>
      <c r="L4112">
        <v>2.94</v>
      </c>
      <c r="M4112">
        <v>50</v>
      </c>
      <c r="N4112">
        <v>1.0999999999999999E-2</v>
      </c>
      <c r="O4112">
        <v>0</v>
      </c>
      <c r="P4112">
        <v>360</v>
      </c>
      <c r="Q4112" t="s">
        <v>411</v>
      </c>
      <c r="R4112" t="s">
        <v>418</v>
      </c>
      <c r="S4112">
        <v>1.38</v>
      </c>
      <c r="T4112" t="s">
        <v>411</v>
      </c>
      <c r="U4112">
        <v>0</v>
      </c>
      <c r="V4112">
        <v>10</v>
      </c>
      <c r="W4112">
        <v>10</v>
      </c>
      <c r="X4112">
        <v>0</v>
      </c>
      <c r="Y4112">
        <v>0</v>
      </c>
      <c r="Z4112">
        <v>40</v>
      </c>
      <c r="AA4112">
        <v>3.03</v>
      </c>
      <c r="AB4112" t="s">
        <v>410</v>
      </c>
      <c r="AC4112">
        <v>0</v>
      </c>
      <c r="AD4112">
        <v>0</v>
      </c>
      <c r="AE4112">
        <v>0</v>
      </c>
      <c r="AF4112">
        <v>1.3</v>
      </c>
      <c r="AG4112" t="s">
        <v>410</v>
      </c>
      <c r="AH4112">
        <v>0</v>
      </c>
      <c r="AI4112">
        <v>2.15</v>
      </c>
      <c r="AJ4112">
        <v>590</v>
      </c>
      <c r="AK4112" t="s">
        <v>411</v>
      </c>
      <c r="AL4112">
        <v>0.28999999999999998</v>
      </c>
      <c r="AM4112">
        <v>0</v>
      </c>
      <c r="AN4112">
        <v>10</v>
      </c>
      <c r="AO4112">
        <v>230</v>
      </c>
      <c r="AP4112">
        <v>0</v>
      </c>
      <c r="AQ4112">
        <v>20</v>
      </c>
      <c r="AR4112">
        <v>0</v>
      </c>
      <c r="AS4112">
        <v>0</v>
      </c>
      <c r="AT4112">
        <v>4.1399999999999997</v>
      </c>
      <c r="AU4112">
        <v>0.28999999999999998</v>
      </c>
      <c r="AV4112" t="s">
        <v>410</v>
      </c>
      <c r="AW4112">
        <v>10</v>
      </c>
      <c r="AX4112">
        <v>0</v>
      </c>
      <c r="AY4112">
        <v>0</v>
      </c>
      <c r="AZ4112">
        <v>0</v>
      </c>
      <c r="BA4112" t="s">
        <v>6683</v>
      </c>
      <c r="BB4112">
        <v>50</v>
      </c>
      <c r="BC4112">
        <v>0</v>
      </c>
      <c r="BD4112">
        <v>0</v>
      </c>
      <c r="BE4112" t="s">
        <v>410</v>
      </c>
      <c r="BF4112">
        <v>0.12</v>
      </c>
      <c r="BG4112" t="s">
        <v>410</v>
      </c>
      <c r="BH4112" t="s">
        <v>410</v>
      </c>
      <c r="BI4112">
        <v>40</v>
      </c>
      <c r="BJ4112" t="s">
        <v>410</v>
      </c>
      <c r="BK4112">
        <v>0</v>
      </c>
      <c r="BL4112">
        <v>0</v>
      </c>
      <c r="BM4112">
        <v>90</v>
      </c>
      <c r="BN4112">
        <v>0</v>
      </c>
    </row>
    <row r="4113" spans="1:66" x14ac:dyDescent="0.15">
      <c r="A4113" t="s">
        <v>7206</v>
      </c>
      <c r="B4113" t="s">
        <v>234</v>
      </c>
      <c r="C4113">
        <v>1095</v>
      </c>
      <c r="D4113">
        <v>1099</v>
      </c>
      <c r="E4113">
        <v>333.8</v>
      </c>
      <c r="F4113">
        <v>335</v>
      </c>
      <c r="G4113" t="s">
        <v>1687</v>
      </c>
      <c r="H4113">
        <v>0</v>
      </c>
      <c r="I4113" t="s">
        <v>7204</v>
      </c>
      <c r="J4113" t="s">
        <v>416</v>
      </c>
      <c r="K4113">
        <v>0</v>
      </c>
      <c r="L4113">
        <v>3.48</v>
      </c>
      <c r="M4113">
        <v>100</v>
      </c>
      <c r="N4113">
        <v>2.5999999999999999E-2</v>
      </c>
      <c r="O4113">
        <v>0</v>
      </c>
      <c r="P4113">
        <v>310</v>
      </c>
      <c r="Q4113" t="s">
        <v>411</v>
      </c>
      <c r="R4113" t="s">
        <v>418</v>
      </c>
      <c r="S4113">
        <v>0.96</v>
      </c>
      <c r="T4113" t="s">
        <v>411</v>
      </c>
      <c r="U4113">
        <v>0</v>
      </c>
      <c r="V4113">
        <v>20</v>
      </c>
      <c r="W4113">
        <v>30</v>
      </c>
      <c r="X4113">
        <v>0</v>
      </c>
      <c r="Y4113">
        <v>0</v>
      </c>
      <c r="Z4113">
        <v>90</v>
      </c>
      <c r="AA4113">
        <v>3.21</v>
      </c>
      <c r="AB4113" t="s">
        <v>410</v>
      </c>
      <c r="AC4113">
        <v>0</v>
      </c>
      <c r="AD4113">
        <v>0</v>
      </c>
      <c r="AE4113">
        <v>0</v>
      </c>
      <c r="AF4113">
        <v>1.4</v>
      </c>
      <c r="AG4113" t="s">
        <v>410</v>
      </c>
      <c r="AH4113">
        <v>0</v>
      </c>
      <c r="AI4113">
        <v>2</v>
      </c>
      <c r="AJ4113">
        <v>580</v>
      </c>
      <c r="AK4113" t="s">
        <v>411</v>
      </c>
      <c r="AL4113">
        <v>0.38</v>
      </c>
      <c r="AM4113">
        <v>0</v>
      </c>
      <c r="AN4113">
        <v>10</v>
      </c>
      <c r="AO4113">
        <v>460</v>
      </c>
      <c r="AP4113">
        <v>0</v>
      </c>
      <c r="AQ4113">
        <v>90</v>
      </c>
      <c r="AR4113">
        <v>0</v>
      </c>
      <c r="AS4113">
        <v>0</v>
      </c>
      <c r="AT4113">
        <v>1.47</v>
      </c>
      <c r="AU4113">
        <v>0.67</v>
      </c>
      <c r="AV4113" t="s">
        <v>410</v>
      </c>
      <c r="AW4113">
        <v>10</v>
      </c>
      <c r="AX4113">
        <v>0</v>
      </c>
      <c r="AY4113">
        <v>0</v>
      </c>
      <c r="AZ4113">
        <v>0</v>
      </c>
      <c r="BA4113" t="s">
        <v>6683</v>
      </c>
      <c r="BB4113">
        <v>50</v>
      </c>
      <c r="BC4113">
        <v>0</v>
      </c>
      <c r="BD4113">
        <v>0</v>
      </c>
      <c r="BE4113" t="s">
        <v>410</v>
      </c>
      <c r="BF4113">
        <v>0.2</v>
      </c>
      <c r="BG4113" t="s">
        <v>410</v>
      </c>
      <c r="BH4113" t="s">
        <v>410</v>
      </c>
      <c r="BI4113">
        <v>100</v>
      </c>
      <c r="BJ4113" t="s">
        <v>410</v>
      </c>
      <c r="BK4113">
        <v>0</v>
      </c>
      <c r="BL4113">
        <v>0</v>
      </c>
      <c r="BM4113">
        <v>140</v>
      </c>
      <c r="BN4113">
        <v>0</v>
      </c>
    </row>
    <row r="4114" spans="1:66" x14ac:dyDescent="0.15">
      <c r="A4114" t="s">
        <v>7207</v>
      </c>
      <c r="B4114" t="s">
        <v>234</v>
      </c>
      <c r="C4114">
        <v>1099</v>
      </c>
      <c r="D4114">
        <v>1104</v>
      </c>
      <c r="E4114">
        <v>335</v>
      </c>
      <c r="F4114">
        <v>336.5</v>
      </c>
      <c r="G4114" t="s">
        <v>1687</v>
      </c>
      <c r="H4114">
        <v>0</v>
      </c>
      <c r="I4114" t="s">
        <v>7204</v>
      </c>
      <c r="J4114">
        <v>2</v>
      </c>
      <c r="K4114">
        <v>0</v>
      </c>
      <c r="L4114">
        <v>7.56</v>
      </c>
      <c r="M4114">
        <v>130</v>
      </c>
      <c r="N4114">
        <v>1.4999999999999999E-2</v>
      </c>
      <c r="O4114">
        <v>0</v>
      </c>
      <c r="P4114">
        <v>410</v>
      </c>
      <c r="Q4114" t="s">
        <v>411</v>
      </c>
      <c r="R4114" t="s">
        <v>418</v>
      </c>
      <c r="S4114">
        <v>1.37</v>
      </c>
      <c r="T4114" t="s">
        <v>411</v>
      </c>
      <c r="U4114">
        <v>0</v>
      </c>
      <c r="V4114">
        <v>20</v>
      </c>
      <c r="W4114">
        <v>40</v>
      </c>
      <c r="X4114">
        <v>0</v>
      </c>
      <c r="Y4114">
        <v>0</v>
      </c>
      <c r="Z4114">
        <v>90</v>
      </c>
      <c r="AA4114">
        <v>5.53</v>
      </c>
      <c r="AB4114" t="s">
        <v>410</v>
      </c>
      <c r="AC4114">
        <v>0</v>
      </c>
      <c r="AD4114">
        <v>0</v>
      </c>
      <c r="AE4114">
        <v>0</v>
      </c>
      <c r="AF4114">
        <v>2</v>
      </c>
      <c r="AG4114" t="s">
        <v>410</v>
      </c>
      <c r="AH4114">
        <v>0</v>
      </c>
      <c r="AI4114">
        <v>3.99</v>
      </c>
      <c r="AJ4114">
        <v>1160</v>
      </c>
      <c r="AK4114" t="s">
        <v>411</v>
      </c>
      <c r="AL4114">
        <v>0.34</v>
      </c>
      <c r="AM4114">
        <v>0</v>
      </c>
      <c r="AN4114">
        <v>20</v>
      </c>
      <c r="AO4114">
        <v>460</v>
      </c>
      <c r="AP4114">
        <v>0</v>
      </c>
      <c r="AQ4114">
        <v>50</v>
      </c>
      <c r="AR4114">
        <v>0</v>
      </c>
      <c r="AS4114">
        <v>0</v>
      </c>
      <c r="AT4114">
        <v>4.6500000000000004</v>
      </c>
      <c r="AU4114">
        <v>0.33</v>
      </c>
      <c r="AV4114" t="s">
        <v>410</v>
      </c>
      <c r="AW4114">
        <v>30</v>
      </c>
      <c r="AX4114">
        <v>0</v>
      </c>
      <c r="AY4114">
        <v>0</v>
      </c>
      <c r="AZ4114">
        <v>0</v>
      </c>
      <c r="BA4114" t="s">
        <v>6683</v>
      </c>
      <c r="BB4114">
        <v>60</v>
      </c>
      <c r="BC4114">
        <v>0</v>
      </c>
      <c r="BD4114">
        <v>0</v>
      </c>
      <c r="BE4114" t="s">
        <v>410</v>
      </c>
      <c r="BF4114">
        <v>0.22</v>
      </c>
      <c r="BG4114" t="s">
        <v>410</v>
      </c>
      <c r="BH4114" t="s">
        <v>410</v>
      </c>
      <c r="BI4114">
        <v>150</v>
      </c>
      <c r="BJ4114" t="s">
        <v>410</v>
      </c>
      <c r="BK4114">
        <v>0</v>
      </c>
      <c r="BL4114">
        <v>0</v>
      </c>
      <c r="BM4114">
        <v>180</v>
      </c>
      <c r="BN4114">
        <v>0</v>
      </c>
    </row>
    <row r="4115" spans="1:66" x14ac:dyDescent="0.15">
      <c r="A4115" t="s">
        <v>7208</v>
      </c>
      <c r="B4115" t="s">
        <v>234</v>
      </c>
      <c r="C4115">
        <v>1104</v>
      </c>
      <c r="D4115">
        <v>1106</v>
      </c>
      <c r="E4115">
        <v>336.5</v>
      </c>
      <c r="F4115">
        <v>337.1</v>
      </c>
      <c r="G4115" t="s">
        <v>7209</v>
      </c>
      <c r="H4115">
        <v>0</v>
      </c>
      <c r="I4115" t="s">
        <v>7204</v>
      </c>
      <c r="J4115">
        <v>13</v>
      </c>
      <c r="K4115">
        <v>0</v>
      </c>
      <c r="L4115">
        <v>5.85</v>
      </c>
      <c r="M4115">
        <v>770</v>
      </c>
      <c r="N4115">
        <v>6.9000000000000006E-2</v>
      </c>
      <c r="O4115">
        <v>0</v>
      </c>
      <c r="P4115">
        <v>330</v>
      </c>
      <c r="Q4115" t="s">
        <v>411</v>
      </c>
      <c r="R4115" t="s">
        <v>418</v>
      </c>
      <c r="S4115">
        <v>5.17</v>
      </c>
      <c r="T4115" t="s">
        <v>411</v>
      </c>
      <c r="U4115">
        <v>0</v>
      </c>
      <c r="V4115">
        <v>10</v>
      </c>
      <c r="W4115">
        <v>30</v>
      </c>
      <c r="X4115">
        <v>0</v>
      </c>
      <c r="Y4115">
        <v>0</v>
      </c>
      <c r="Z4115">
        <v>940</v>
      </c>
      <c r="AA4115">
        <v>4.72</v>
      </c>
      <c r="AB4115" t="s">
        <v>410</v>
      </c>
      <c r="AC4115">
        <v>0</v>
      </c>
      <c r="AD4115">
        <v>0</v>
      </c>
      <c r="AE4115">
        <v>0</v>
      </c>
      <c r="AF4115">
        <v>1.1000000000000001</v>
      </c>
      <c r="AG4115" t="s">
        <v>410</v>
      </c>
      <c r="AH4115">
        <v>0</v>
      </c>
      <c r="AI4115">
        <v>3.83</v>
      </c>
      <c r="AJ4115">
        <v>1270</v>
      </c>
      <c r="AK4115" t="s">
        <v>411</v>
      </c>
      <c r="AL4115">
        <v>0.28999999999999998</v>
      </c>
      <c r="AM4115">
        <v>0</v>
      </c>
      <c r="AN4115">
        <v>10</v>
      </c>
      <c r="AO4115">
        <v>220</v>
      </c>
      <c r="AP4115">
        <v>0</v>
      </c>
      <c r="AQ4115">
        <v>660</v>
      </c>
      <c r="AR4115">
        <v>0</v>
      </c>
      <c r="AS4115">
        <v>0</v>
      </c>
      <c r="AT4115">
        <v>1.97</v>
      </c>
      <c r="AU4115">
        <v>1.07</v>
      </c>
      <c r="AV4115">
        <v>180</v>
      </c>
      <c r="AW4115">
        <v>10</v>
      </c>
      <c r="AX4115">
        <v>0</v>
      </c>
      <c r="AY4115">
        <v>0</v>
      </c>
      <c r="AZ4115">
        <v>0</v>
      </c>
      <c r="BA4115" t="s">
        <v>6683</v>
      </c>
      <c r="BB4115">
        <v>80</v>
      </c>
      <c r="BC4115">
        <v>0</v>
      </c>
      <c r="BD4115">
        <v>0</v>
      </c>
      <c r="BE4115" t="s">
        <v>410</v>
      </c>
      <c r="BF4115">
        <v>0.1</v>
      </c>
      <c r="BG4115" t="s">
        <v>410</v>
      </c>
      <c r="BH4115" t="s">
        <v>410</v>
      </c>
      <c r="BI4115">
        <v>30</v>
      </c>
      <c r="BJ4115" t="s">
        <v>410</v>
      </c>
      <c r="BK4115">
        <v>0</v>
      </c>
      <c r="BL4115">
        <v>0</v>
      </c>
      <c r="BM4115">
        <v>1270</v>
      </c>
      <c r="BN4115">
        <v>0</v>
      </c>
    </row>
    <row r="4116" spans="1:66" x14ac:dyDescent="0.15">
      <c r="A4116" t="s">
        <v>7210</v>
      </c>
      <c r="B4116" t="s">
        <v>234</v>
      </c>
      <c r="C4116">
        <v>1106</v>
      </c>
      <c r="D4116">
        <v>1111</v>
      </c>
      <c r="E4116">
        <v>337.1</v>
      </c>
      <c r="F4116">
        <v>338.6</v>
      </c>
      <c r="G4116" t="s">
        <v>3279</v>
      </c>
      <c r="H4116">
        <v>0</v>
      </c>
      <c r="I4116" t="s">
        <v>7204</v>
      </c>
      <c r="J4116">
        <v>1</v>
      </c>
      <c r="K4116">
        <v>0</v>
      </c>
      <c r="L4116">
        <v>4</v>
      </c>
      <c r="M4116">
        <v>520</v>
      </c>
      <c r="N4116">
        <v>2.7E-2</v>
      </c>
      <c r="O4116">
        <v>0</v>
      </c>
      <c r="P4116">
        <v>400</v>
      </c>
      <c r="Q4116" t="s">
        <v>411</v>
      </c>
      <c r="R4116" t="s">
        <v>418</v>
      </c>
      <c r="S4116">
        <v>1.78</v>
      </c>
      <c r="T4116" t="s">
        <v>411</v>
      </c>
      <c r="U4116">
        <v>0</v>
      </c>
      <c r="V4116">
        <v>10</v>
      </c>
      <c r="W4116" t="s">
        <v>411</v>
      </c>
      <c r="X4116">
        <v>0</v>
      </c>
      <c r="Y4116">
        <v>0</v>
      </c>
      <c r="Z4116">
        <v>110</v>
      </c>
      <c r="AA4116">
        <v>3.84</v>
      </c>
      <c r="AB4116" t="s">
        <v>410</v>
      </c>
      <c r="AC4116">
        <v>0</v>
      </c>
      <c r="AD4116">
        <v>0</v>
      </c>
      <c r="AE4116">
        <v>0</v>
      </c>
      <c r="AF4116">
        <v>1.8</v>
      </c>
      <c r="AG4116" t="s">
        <v>410</v>
      </c>
      <c r="AH4116">
        <v>0</v>
      </c>
      <c r="AI4116">
        <v>2.5099999999999998</v>
      </c>
      <c r="AJ4116">
        <v>880</v>
      </c>
      <c r="AK4116" t="s">
        <v>411</v>
      </c>
      <c r="AL4116">
        <v>0.31</v>
      </c>
      <c r="AM4116">
        <v>0</v>
      </c>
      <c r="AN4116" t="s">
        <v>411</v>
      </c>
      <c r="AO4116">
        <v>200</v>
      </c>
      <c r="AP4116">
        <v>0</v>
      </c>
      <c r="AQ4116">
        <v>120</v>
      </c>
      <c r="AR4116">
        <v>0</v>
      </c>
      <c r="AS4116">
        <v>0</v>
      </c>
      <c r="AT4116">
        <v>6.57</v>
      </c>
      <c r="AU4116">
        <v>1</v>
      </c>
      <c r="AV4116" t="s">
        <v>410</v>
      </c>
      <c r="AW4116">
        <v>10</v>
      </c>
      <c r="AX4116">
        <v>0</v>
      </c>
      <c r="AY4116">
        <v>0</v>
      </c>
      <c r="AZ4116">
        <v>0</v>
      </c>
      <c r="BA4116" t="s">
        <v>6683</v>
      </c>
      <c r="BB4116">
        <v>30</v>
      </c>
      <c r="BC4116">
        <v>0</v>
      </c>
      <c r="BD4116">
        <v>0</v>
      </c>
      <c r="BE4116" t="s">
        <v>410</v>
      </c>
      <c r="BF4116">
        <v>0.11</v>
      </c>
      <c r="BG4116" t="s">
        <v>410</v>
      </c>
      <c r="BH4116" t="s">
        <v>410</v>
      </c>
      <c r="BI4116">
        <v>20</v>
      </c>
      <c r="BJ4116" t="s">
        <v>410</v>
      </c>
      <c r="BK4116">
        <v>0</v>
      </c>
      <c r="BL4116">
        <v>0</v>
      </c>
      <c r="BM4116">
        <v>120</v>
      </c>
      <c r="BN4116">
        <v>0</v>
      </c>
    </row>
    <row r="4117" spans="1:66" x14ac:dyDescent="0.15">
      <c r="A4117" t="s">
        <v>7211</v>
      </c>
      <c r="B4117" t="s">
        <v>234</v>
      </c>
      <c r="C4117">
        <v>1111</v>
      </c>
      <c r="D4117">
        <v>1116</v>
      </c>
      <c r="E4117">
        <v>338.6</v>
      </c>
      <c r="F4117">
        <v>340.2</v>
      </c>
      <c r="G4117" t="s">
        <v>3935</v>
      </c>
      <c r="H4117">
        <v>0</v>
      </c>
      <c r="I4117" t="s">
        <v>7204</v>
      </c>
      <c r="J4117">
        <v>1</v>
      </c>
      <c r="K4117">
        <v>0</v>
      </c>
      <c r="L4117">
        <v>6.67</v>
      </c>
      <c r="M4117">
        <v>220</v>
      </c>
      <c r="N4117">
        <v>0.03</v>
      </c>
      <c r="O4117">
        <v>0</v>
      </c>
      <c r="P4117">
        <v>620</v>
      </c>
      <c r="Q4117" t="s">
        <v>411</v>
      </c>
      <c r="R4117" t="s">
        <v>418</v>
      </c>
      <c r="S4117">
        <v>2.04</v>
      </c>
      <c r="T4117" t="s">
        <v>411</v>
      </c>
      <c r="U4117">
        <v>0</v>
      </c>
      <c r="V4117">
        <v>10</v>
      </c>
      <c r="W4117" t="s">
        <v>411</v>
      </c>
      <c r="X4117">
        <v>0</v>
      </c>
      <c r="Y4117">
        <v>0</v>
      </c>
      <c r="Z4117">
        <v>180</v>
      </c>
      <c r="AA4117">
        <v>4.97</v>
      </c>
      <c r="AB4117" t="s">
        <v>410</v>
      </c>
      <c r="AC4117">
        <v>0</v>
      </c>
      <c r="AD4117">
        <v>0</v>
      </c>
      <c r="AE4117">
        <v>0</v>
      </c>
      <c r="AF4117">
        <v>2.4</v>
      </c>
      <c r="AG4117" t="s">
        <v>410</v>
      </c>
      <c r="AH4117">
        <v>0</v>
      </c>
      <c r="AI4117">
        <v>2.2799999999999998</v>
      </c>
      <c r="AJ4117">
        <v>650</v>
      </c>
      <c r="AK4117" t="s">
        <v>411</v>
      </c>
      <c r="AL4117">
        <v>0.51</v>
      </c>
      <c r="AM4117">
        <v>0</v>
      </c>
      <c r="AN4117" t="s">
        <v>411</v>
      </c>
      <c r="AO4117">
        <v>250</v>
      </c>
      <c r="AP4117">
        <v>0</v>
      </c>
      <c r="AQ4117">
        <v>100</v>
      </c>
      <c r="AR4117">
        <v>0</v>
      </c>
      <c r="AS4117">
        <v>0</v>
      </c>
      <c r="AT4117">
        <v>6.19</v>
      </c>
      <c r="AU4117">
        <v>3.18</v>
      </c>
      <c r="AV4117" t="s">
        <v>410</v>
      </c>
      <c r="AW4117">
        <v>10</v>
      </c>
      <c r="AX4117">
        <v>0</v>
      </c>
      <c r="AY4117">
        <v>0</v>
      </c>
      <c r="AZ4117">
        <v>0</v>
      </c>
      <c r="BA4117" t="s">
        <v>6683</v>
      </c>
      <c r="BB4117">
        <v>50</v>
      </c>
      <c r="BC4117">
        <v>0</v>
      </c>
      <c r="BD4117">
        <v>0</v>
      </c>
      <c r="BE4117" t="s">
        <v>410</v>
      </c>
      <c r="BF4117">
        <v>0.14000000000000001</v>
      </c>
      <c r="BG4117" t="s">
        <v>410</v>
      </c>
      <c r="BH4117" t="s">
        <v>410</v>
      </c>
      <c r="BI4117">
        <v>30</v>
      </c>
      <c r="BJ4117" t="s">
        <v>410</v>
      </c>
      <c r="BK4117">
        <v>0</v>
      </c>
      <c r="BL4117">
        <v>0</v>
      </c>
      <c r="BM4117">
        <v>110</v>
      </c>
      <c r="BN4117">
        <v>0</v>
      </c>
    </row>
    <row r="4118" spans="1:66" x14ac:dyDescent="0.15">
      <c r="A4118" t="s">
        <v>7212</v>
      </c>
      <c r="B4118" t="s">
        <v>234</v>
      </c>
      <c r="C4118">
        <v>1116</v>
      </c>
      <c r="D4118">
        <v>1121</v>
      </c>
      <c r="E4118">
        <v>340.2</v>
      </c>
      <c r="F4118">
        <v>341.7</v>
      </c>
      <c r="G4118" t="s">
        <v>7213</v>
      </c>
      <c r="H4118">
        <v>0</v>
      </c>
      <c r="I4118" t="s">
        <v>7204</v>
      </c>
      <c r="J4118">
        <v>8</v>
      </c>
      <c r="K4118">
        <v>0</v>
      </c>
      <c r="L4118">
        <v>4.8899999999999997</v>
      </c>
      <c r="M4118">
        <v>500</v>
      </c>
      <c r="N4118">
        <v>3.3000000000000002E-2</v>
      </c>
      <c r="O4118">
        <v>0</v>
      </c>
      <c r="P4118">
        <v>280</v>
      </c>
      <c r="Q4118" t="s">
        <v>411</v>
      </c>
      <c r="R4118" t="s">
        <v>418</v>
      </c>
      <c r="S4118">
        <v>6.02</v>
      </c>
      <c r="T4118">
        <v>50</v>
      </c>
      <c r="U4118">
        <v>0</v>
      </c>
      <c r="V4118">
        <v>10</v>
      </c>
      <c r="W4118" t="s">
        <v>411</v>
      </c>
      <c r="X4118">
        <v>0</v>
      </c>
      <c r="Y4118">
        <v>0</v>
      </c>
      <c r="Z4118">
        <v>820</v>
      </c>
      <c r="AA4118">
        <v>8.74</v>
      </c>
      <c r="AB4118" t="s">
        <v>410</v>
      </c>
      <c r="AC4118">
        <v>0</v>
      </c>
      <c r="AD4118">
        <v>0</v>
      </c>
      <c r="AE4118">
        <v>0</v>
      </c>
      <c r="AF4118">
        <v>0.8</v>
      </c>
      <c r="AG4118" t="s">
        <v>410</v>
      </c>
      <c r="AH4118">
        <v>0</v>
      </c>
      <c r="AI4118">
        <v>4.8</v>
      </c>
      <c r="AJ4118">
        <v>1540</v>
      </c>
      <c r="AK4118" t="s">
        <v>411</v>
      </c>
      <c r="AL4118">
        <v>0.19</v>
      </c>
      <c r="AM4118">
        <v>0</v>
      </c>
      <c r="AN4118" t="s">
        <v>411</v>
      </c>
      <c r="AO4118">
        <v>170</v>
      </c>
      <c r="AP4118">
        <v>0</v>
      </c>
      <c r="AQ4118">
        <v>3250</v>
      </c>
      <c r="AR4118">
        <v>0</v>
      </c>
      <c r="AS4118">
        <v>0</v>
      </c>
      <c r="AT4118">
        <v>6.12</v>
      </c>
      <c r="AU4118">
        <v>6.68</v>
      </c>
      <c r="AV4118" t="s">
        <v>410</v>
      </c>
      <c r="AW4118">
        <v>10</v>
      </c>
      <c r="AX4118">
        <v>0</v>
      </c>
      <c r="AY4118">
        <v>0</v>
      </c>
      <c r="AZ4118">
        <v>0</v>
      </c>
      <c r="BA4118" t="s">
        <v>6683</v>
      </c>
      <c r="BB4118">
        <v>50</v>
      </c>
      <c r="BC4118">
        <v>0</v>
      </c>
      <c r="BD4118">
        <v>0</v>
      </c>
      <c r="BE4118" t="s">
        <v>410</v>
      </c>
      <c r="BF4118">
        <v>0.08</v>
      </c>
      <c r="BG4118" t="s">
        <v>410</v>
      </c>
      <c r="BH4118" t="s">
        <v>410</v>
      </c>
      <c r="BI4118">
        <v>10</v>
      </c>
      <c r="BJ4118" t="s">
        <v>410</v>
      </c>
      <c r="BK4118">
        <v>0</v>
      </c>
      <c r="BL4118">
        <v>0</v>
      </c>
      <c r="BM4118">
        <v>18800</v>
      </c>
      <c r="BN4118">
        <v>0</v>
      </c>
    </row>
    <row r="4119" spans="1:66" x14ac:dyDescent="0.15">
      <c r="A4119" t="s">
        <v>7214</v>
      </c>
      <c r="B4119" t="s">
        <v>234</v>
      </c>
      <c r="C4119">
        <v>1121</v>
      </c>
      <c r="D4119">
        <v>1126</v>
      </c>
      <c r="E4119">
        <v>341.7</v>
      </c>
      <c r="F4119">
        <v>343.2</v>
      </c>
      <c r="G4119" t="s">
        <v>7215</v>
      </c>
      <c r="H4119">
        <v>0</v>
      </c>
      <c r="I4119" t="s">
        <v>7204</v>
      </c>
      <c r="J4119">
        <v>2</v>
      </c>
      <c r="K4119">
        <v>0</v>
      </c>
      <c r="L4119">
        <v>5.48</v>
      </c>
      <c r="M4119">
        <v>130</v>
      </c>
      <c r="N4119">
        <v>3.4000000000000002E-2</v>
      </c>
      <c r="O4119">
        <v>0</v>
      </c>
      <c r="P4119">
        <v>300</v>
      </c>
      <c r="Q4119" t="s">
        <v>411</v>
      </c>
      <c r="R4119" t="s">
        <v>418</v>
      </c>
      <c r="S4119">
        <v>3.45</v>
      </c>
      <c r="T4119" t="s">
        <v>411</v>
      </c>
      <c r="U4119">
        <v>0</v>
      </c>
      <c r="V4119">
        <v>10</v>
      </c>
      <c r="W4119" t="s">
        <v>411</v>
      </c>
      <c r="X4119">
        <v>0</v>
      </c>
      <c r="Y4119">
        <v>0</v>
      </c>
      <c r="Z4119">
        <v>3670</v>
      </c>
      <c r="AA4119">
        <v>6.86</v>
      </c>
      <c r="AB4119" t="s">
        <v>410</v>
      </c>
      <c r="AC4119">
        <v>0</v>
      </c>
      <c r="AD4119">
        <v>0</v>
      </c>
      <c r="AE4119">
        <v>0</v>
      </c>
      <c r="AF4119">
        <v>0.9</v>
      </c>
      <c r="AG4119" t="s">
        <v>410</v>
      </c>
      <c r="AH4119">
        <v>0</v>
      </c>
      <c r="AI4119">
        <v>4.93</v>
      </c>
      <c r="AJ4119">
        <v>1540</v>
      </c>
      <c r="AK4119" t="s">
        <v>411</v>
      </c>
      <c r="AL4119">
        <v>0.3</v>
      </c>
      <c r="AM4119">
        <v>0</v>
      </c>
      <c r="AN4119" t="s">
        <v>411</v>
      </c>
      <c r="AO4119">
        <v>130</v>
      </c>
      <c r="AP4119">
        <v>0</v>
      </c>
      <c r="AQ4119">
        <v>90</v>
      </c>
      <c r="AR4119">
        <v>0</v>
      </c>
      <c r="AS4119">
        <v>0</v>
      </c>
      <c r="AT4119">
        <v>6.14</v>
      </c>
      <c r="AU4119">
        <v>1.04</v>
      </c>
      <c r="AV4119" t="s">
        <v>410</v>
      </c>
      <c r="AW4119">
        <v>10</v>
      </c>
      <c r="AX4119">
        <v>0</v>
      </c>
      <c r="AY4119">
        <v>0</v>
      </c>
      <c r="AZ4119">
        <v>0</v>
      </c>
      <c r="BA4119" t="s">
        <v>6683</v>
      </c>
      <c r="BB4119">
        <v>40</v>
      </c>
      <c r="BC4119">
        <v>0</v>
      </c>
      <c r="BD4119">
        <v>0</v>
      </c>
      <c r="BE4119" t="s">
        <v>410</v>
      </c>
      <c r="BF4119">
        <v>0.08</v>
      </c>
      <c r="BG4119" t="s">
        <v>410</v>
      </c>
      <c r="BH4119" t="s">
        <v>410</v>
      </c>
      <c r="BI4119" t="s">
        <v>411</v>
      </c>
      <c r="BJ4119" t="s">
        <v>410</v>
      </c>
      <c r="BK4119">
        <v>0</v>
      </c>
      <c r="BL4119">
        <v>0</v>
      </c>
      <c r="BM4119">
        <v>880</v>
      </c>
      <c r="BN4119">
        <v>0</v>
      </c>
    </row>
    <row r="4120" spans="1:66" x14ac:dyDescent="0.15">
      <c r="A4120" t="s">
        <v>7216</v>
      </c>
      <c r="B4120" t="s">
        <v>234</v>
      </c>
      <c r="C4120">
        <v>1126</v>
      </c>
      <c r="D4120">
        <v>1131</v>
      </c>
      <c r="E4120">
        <v>343.2</v>
      </c>
      <c r="F4120">
        <v>344.7</v>
      </c>
      <c r="G4120" t="s">
        <v>1687</v>
      </c>
      <c r="H4120">
        <v>0</v>
      </c>
      <c r="I4120" t="s">
        <v>7204</v>
      </c>
      <c r="J4120">
        <v>1</v>
      </c>
      <c r="K4120">
        <v>0</v>
      </c>
      <c r="L4120">
        <v>2.67</v>
      </c>
      <c r="M4120" t="s">
        <v>410</v>
      </c>
      <c r="N4120">
        <v>1.0999999999999999E-2</v>
      </c>
      <c r="O4120">
        <v>0</v>
      </c>
      <c r="P4120">
        <v>260</v>
      </c>
      <c r="Q4120" t="s">
        <v>411</v>
      </c>
      <c r="R4120" t="s">
        <v>418</v>
      </c>
      <c r="S4120">
        <v>1.18</v>
      </c>
      <c r="T4120" t="s">
        <v>411</v>
      </c>
      <c r="U4120">
        <v>0</v>
      </c>
      <c r="V4120" t="s">
        <v>411</v>
      </c>
      <c r="W4120" t="s">
        <v>411</v>
      </c>
      <c r="X4120">
        <v>0</v>
      </c>
      <c r="Y4120">
        <v>0</v>
      </c>
      <c r="Z4120">
        <v>40</v>
      </c>
      <c r="AA4120">
        <v>2.33</v>
      </c>
      <c r="AB4120" t="s">
        <v>410</v>
      </c>
      <c r="AC4120">
        <v>0</v>
      </c>
      <c r="AD4120">
        <v>0</v>
      </c>
      <c r="AE4120">
        <v>0</v>
      </c>
      <c r="AF4120">
        <v>1</v>
      </c>
      <c r="AG4120" t="s">
        <v>410</v>
      </c>
      <c r="AH4120">
        <v>0</v>
      </c>
      <c r="AI4120">
        <v>1.93</v>
      </c>
      <c r="AJ4120">
        <v>460</v>
      </c>
      <c r="AK4120" t="s">
        <v>411</v>
      </c>
      <c r="AL4120">
        <v>0.22</v>
      </c>
      <c r="AM4120">
        <v>0</v>
      </c>
      <c r="AN4120" t="s">
        <v>411</v>
      </c>
      <c r="AO4120" t="s">
        <v>410</v>
      </c>
      <c r="AP4120">
        <v>0</v>
      </c>
      <c r="AQ4120" t="s">
        <v>418</v>
      </c>
      <c r="AR4120">
        <v>0</v>
      </c>
      <c r="AS4120">
        <v>0</v>
      </c>
      <c r="AT4120">
        <v>5.62</v>
      </c>
      <c r="AU4120">
        <v>0.12</v>
      </c>
      <c r="AV4120" t="s">
        <v>410</v>
      </c>
      <c r="AW4120" t="s">
        <v>411</v>
      </c>
      <c r="AX4120">
        <v>0</v>
      </c>
      <c r="AY4120">
        <v>0</v>
      </c>
      <c r="AZ4120">
        <v>0</v>
      </c>
      <c r="BA4120" t="s">
        <v>6683</v>
      </c>
      <c r="BB4120">
        <v>20</v>
      </c>
      <c r="BC4120">
        <v>0</v>
      </c>
      <c r="BD4120">
        <v>0</v>
      </c>
      <c r="BE4120" t="s">
        <v>410</v>
      </c>
      <c r="BF4120">
        <v>0.06</v>
      </c>
      <c r="BG4120" t="s">
        <v>410</v>
      </c>
      <c r="BH4120" t="s">
        <v>410</v>
      </c>
      <c r="BI4120" t="s">
        <v>411</v>
      </c>
      <c r="BJ4120" t="s">
        <v>410</v>
      </c>
      <c r="BK4120">
        <v>0</v>
      </c>
      <c r="BL4120">
        <v>0</v>
      </c>
      <c r="BM4120">
        <v>100</v>
      </c>
      <c r="BN4120">
        <v>0</v>
      </c>
    </row>
    <row r="4121" spans="1:66" x14ac:dyDescent="0.15">
      <c r="A4121" t="s">
        <v>7217</v>
      </c>
      <c r="B4121" t="s">
        <v>234</v>
      </c>
      <c r="C4121">
        <v>1131</v>
      </c>
      <c r="D4121">
        <v>1135</v>
      </c>
      <c r="E4121">
        <v>344.7</v>
      </c>
      <c r="F4121">
        <v>346</v>
      </c>
      <c r="G4121" t="s">
        <v>7218</v>
      </c>
      <c r="H4121">
        <v>0</v>
      </c>
      <c r="I4121" t="s">
        <v>7204</v>
      </c>
      <c r="J4121">
        <v>7</v>
      </c>
      <c r="K4121">
        <v>0</v>
      </c>
      <c r="L4121">
        <v>5.27</v>
      </c>
      <c r="M4121">
        <v>1380</v>
      </c>
      <c r="N4121">
        <v>0.185</v>
      </c>
      <c r="O4121">
        <v>0</v>
      </c>
      <c r="P4121">
        <v>260</v>
      </c>
      <c r="Q4121" t="s">
        <v>411</v>
      </c>
      <c r="R4121" t="s">
        <v>418</v>
      </c>
      <c r="S4121">
        <v>2.84</v>
      </c>
      <c r="T4121">
        <v>10</v>
      </c>
      <c r="U4121">
        <v>0</v>
      </c>
      <c r="V4121">
        <v>30</v>
      </c>
      <c r="W4121" t="s">
        <v>411</v>
      </c>
      <c r="X4121">
        <v>0</v>
      </c>
      <c r="Y4121">
        <v>0</v>
      </c>
      <c r="Z4121">
        <v>12550</v>
      </c>
      <c r="AA4121">
        <v>6.72</v>
      </c>
      <c r="AB4121" t="s">
        <v>410</v>
      </c>
      <c r="AC4121">
        <v>0</v>
      </c>
      <c r="AD4121">
        <v>0</v>
      </c>
      <c r="AE4121">
        <v>0</v>
      </c>
      <c r="AF4121">
        <v>1</v>
      </c>
      <c r="AG4121" t="s">
        <v>410</v>
      </c>
      <c r="AH4121">
        <v>0</v>
      </c>
      <c r="AI4121">
        <v>4.51</v>
      </c>
      <c r="AJ4121">
        <v>1330</v>
      </c>
      <c r="AK4121" t="s">
        <v>411</v>
      </c>
      <c r="AL4121">
        <v>0.28000000000000003</v>
      </c>
      <c r="AM4121">
        <v>0</v>
      </c>
      <c r="AN4121" t="s">
        <v>411</v>
      </c>
      <c r="AO4121">
        <v>390</v>
      </c>
      <c r="AP4121">
        <v>0</v>
      </c>
      <c r="AQ4121">
        <v>100</v>
      </c>
      <c r="AR4121">
        <v>0</v>
      </c>
      <c r="AS4121">
        <v>0</v>
      </c>
      <c r="AT4121">
        <v>3.55</v>
      </c>
      <c r="AU4121">
        <v>1.9</v>
      </c>
      <c r="AV4121">
        <v>130</v>
      </c>
      <c r="AW4121">
        <v>10</v>
      </c>
      <c r="AX4121">
        <v>0</v>
      </c>
      <c r="AY4121">
        <v>0</v>
      </c>
      <c r="AZ4121">
        <v>0</v>
      </c>
      <c r="BA4121" t="s">
        <v>6683</v>
      </c>
      <c r="BB4121">
        <v>50</v>
      </c>
      <c r="BC4121">
        <v>0</v>
      </c>
      <c r="BD4121">
        <v>0</v>
      </c>
      <c r="BE4121" t="s">
        <v>410</v>
      </c>
      <c r="BF4121">
        <v>0.06</v>
      </c>
      <c r="BG4121" t="s">
        <v>410</v>
      </c>
      <c r="BH4121" t="s">
        <v>410</v>
      </c>
      <c r="BI4121">
        <v>10</v>
      </c>
      <c r="BJ4121" t="s">
        <v>410</v>
      </c>
      <c r="BK4121">
        <v>0</v>
      </c>
      <c r="BL4121">
        <v>0</v>
      </c>
      <c r="BM4121">
        <v>1480</v>
      </c>
      <c r="BN4121">
        <v>0</v>
      </c>
    </row>
    <row r="4122" spans="1:66" x14ac:dyDescent="0.15">
      <c r="A4122" t="s">
        <v>7219</v>
      </c>
      <c r="B4122" t="s">
        <v>234</v>
      </c>
      <c r="C4122">
        <v>1135</v>
      </c>
      <c r="D4122">
        <v>1139</v>
      </c>
      <c r="E4122">
        <v>346</v>
      </c>
      <c r="F4122">
        <v>347.2</v>
      </c>
      <c r="G4122" t="s">
        <v>2035</v>
      </c>
      <c r="H4122">
        <v>0</v>
      </c>
      <c r="I4122" t="s">
        <v>7204</v>
      </c>
      <c r="J4122">
        <v>1</v>
      </c>
      <c r="K4122">
        <v>0</v>
      </c>
      <c r="L4122">
        <v>5.9</v>
      </c>
      <c r="M4122">
        <v>130</v>
      </c>
      <c r="N4122" t="s">
        <v>417</v>
      </c>
      <c r="O4122">
        <v>0</v>
      </c>
      <c r="P4122">
        <v>220</v>
      </c>
      <c r="Q4122" t="s">
        <v>411</v>
      </c>
      <c r="R4122" t="s">
        <v>418</v>
      </c>
      <c r="S4122">
        <v>1.25</v>
      </c>
      <c r="T4122" t="s">
        <v>411</v>
      </c>
      <c r="U4122">
        <v>0</v>
      </c>
      <c r="V4122" t="s">
        <v>411</v>
      </c>
      <c r="W4122" t="s">
        <v>411</v>
      </c>
      <c r="X4122">
        <v>0</v>
      </c>
      <c r="Y4122">
        <v>0</v>
      </c>
      <c r="Z4122">
        <v>70</v>
      </c>
      <c r="AA4122">
        <v>3.2</v>
      </c>
      <c r="AB4122" t="s">
        <v>410</v>
      </c>
      <c r="AC4122">
        <v>0</v>
      </c>
      <c r="AD4122">
        <v>0</v>
      </c>
      <c r="AE4122">
        <v>0</v>
      </c>
      <c r="AF4122">
        <v>1.4</v>
      </c>
      <c r="AG4122" t="s">
        <v>410</v>
      </c>
      <c r="AH4122">
        <v>0</v>
      </c>
      <c r="AI4122">
        <v>3.67</v>
      </c>
      <c r="AJ4122">
        <v>560</v>
      </c>
      <c r="AK4122" t="s">
        <v>411</v>
      </c>
      <c r="AL4122">
        <v>0.18</v>
      </c>
      <c r="AM4122">
        <v>0</v>
      </c>
      <c r="AN4122" t="s">
        <v>411</v>
      </c>
      <c r="AO4122">
        <v>50</v>
      </c>
      <c r="AP4122">
        <v>0</v>
      </c>
      <c r="AQ4122">
        <v>20</v>
      </c>
      <c r="AR4122">
        <v>0</v>
      </c>
      <c r="AS4122">
        <v>0</v>
      </c>
      <c r="AT4122">
        <v>3.74</v>
      </c>
      <c r="AU4122">
        <v>7.0000000000000007E-2</v>
      </c>
      <c r="AV4122" t="s">
        <v>410</v>
      </c>
      <c r="AW4122">
        <v>10</v>
      </c>
      <c r="AX4122">
        <v>0</v>
      </c>
      <c r="AY4122">
        <v>0</v>
      </c>
      <c r="AZ4122">
        <v>0</v>
      </c>
      <c r="BA4122" t="s">
        <v>6683</v>
      </c>
      <c r="BB4122">
        <v>30</v>
      </c>
      <c r="BC4122">
        <v>0</v>
      </c>
      <c r="BD4122">
        <v>0</v>
      </c>
      <c r="BE4122" t="s">
        <v>410</v>
      </c>
      <c r="BF4122">
        <v>0.05</v>
      </c>
      <c r="BG4122" t="s">
        <v>410</v>
      </c>
      <c r="BH4122" t="s">
        <v>410</v>
      </c>
      <c r="BI4122" t="s">
        <v>411</v>
      </c>
      <c r="BJ4122" t="s">
        <v>410</v>
      </c>
      <c r="BK4122">
        <v>0</v>
      </c>
      <c r="BL4122">
        <v>0</v>
      </c>
      <c r="BM4122">
        <v>140</v>
      </c>
      <c r="BN4122">
        <v>0</v>
      </c>
    </row>
    <row r="4123" spans="1:66" x14ac:dyDescent="0.15">
      <c r="A4123" t="s">
        <v>7220</v>
      </c>
      <c r="B4123" t="s">
        <v>234</v>
      </c>
      <c r="C4123">
        <v>1139</v>
      </c>
      <c r="D4123">
        <v>1144</v>
      </c>
      <c r="E4123">
        <v>347.2</v>
      </c>
      <c r="F4123">
        <v>348.7</v>
      </c>
      <c r="G4123" t="s">
        <v>2035</v>
      </c>
      <c r="H4123">
        <v>0</v>
      </c>
      <c r="I4123" t="s">
        <v>7204</v>
      </c>
      <c r="J4123">
        <v>1</v>
      </c>
      <c r="K4123">
        <v>0</v>
      </c>
      <c r="L4123">
        <v>5.95</v>
      </c>
      <c r="M4123" t="s">
        <v>410</v>
      </c>
      <c r="N4123" t="s">
        <v>417</v>
      </c>
      <c r="O4123">
        <v>0</v>
      </c>
      <c r="P4123">
        <v>130</v>
      </c>
      <c r="Q4123" t="s">
        <v>411</v>
      </c>
      <c r="R4123" t="s">
        <v>418</v>
      </c>
      <c r="S4123">
        <v>1.83</v>
      </c>
      <c r="T4123" t="s">
        <v>411</v>
      </c>
      <c r="U4123">
        <v>0</v>
      </c>
      <c r="V4123" t="s">
        <v>411</v>
      </c>
      <c r="W4123" t="s">
        <v>411</v>
      </c>
      <c r="X4123">
        <v>0</v>
      </c>
      <c r="Y4123">
        <v>0</v>
      </c>
      <c r="Z4123">
        <v>30</v>
      </c>
      <c r="AA4123">
        <v>3.09</v>
      </c>
      <c r="AB4123" t="s">
        <v>410</v>
      </c>
      <c r="AC4123">
        <v>0</v>
      </c>
      <c r="AD4123">
        <v>0</v>
      </c>
      <c r="AE4123">
        <v>0</v>
      </c>
      <c r="AF4123">
        <v>0.9</v>
      </c>
      <c r="AG4123" t="s">
        <v>410</v>
      </c>
      <c r="AH4123">
        <v>0</v>
      </c>
      <c r="AI4123">
        <v>5.15</v>
      </c>
      <c r="AJ4123">
        <v>710</v>
      </c>
      <c r="AK4123" t="s">
        <v>411</v>
      </c>
      <c r="AL4123">
        <v>0.16</v>
      </c>
      <c r="AM4123">
        <v>0</v>
      </c>
      <c r="AN4123" t="s">
        <v>411</v>
      </c>
      <c r="AO4123" t="s">
        <v>410</v>
      </c>
      <c r="AP4123">
        <v>0</v>
      </c>
      <c r="AQ4123" t="s">
        <v>418</v>
      </c>
      <c r="AR4123">
        <v>0</v>
      </c>
      <c r="AS4123">
        <v>0</v>
      </c>
      <c r="AT4123">
        <v>5.09</v>
      </c>
      <c r="AU4123" t="s">
        <v>421</v>
      </c>
      <c r="AV4123" t="s">
        <v>410</v>
      </c>
      <c r="AW4123">
        <v>10</v>
      </c>
      <c r="AX4123">
        <v>0</v>
      </c>
      <c r="AY4123">
        <v>0</v>
      </c>
      <c r="AZ4123">
        <v>0</v>
      </c>
      <c r="BA4123" t="s">
        <v>6683</v>
      </c>
      <c r="BB4123">
        <v>30</v>
      </c>
      <c r="BC4123">
        <v>0</v>
      </c>
      <c r="BD4123">
        <v>0</v>
      </c>
      <c r="BE4123" t="s">
        <v>410</v>
      </c>
      <c r="BF4123">
        <v>0.05</v>
      </c>
      <c r="BG4123" t="s">
        <v>410</v>
      </c>
      <c r="BH4123" t="s">
        <v>410</v>
      </c>
      <c r="BI4123" t="s">
        <v>411</v>
      </c>
      <c r="BJ4123" t="s">
        <v>410</v>
      </c>
      <c r="BK4123">
        <v>0</v>
      </c>
      <c r="BL4123">
        <v>0</v>
      </c>
      <c r="BM4123">
        <v>150</v>
      </c>
      <c r="BN4123">
        <v>0</v>
      </c>
    </row>
    <row r="4124" spans="1:66" x14ac:dyDescent="0.15">
      <c r="A4124" t="s">
        <v>7221</v>
      </c>
      <c r="B4124" t="s">
        <v>236</v>
      </c>
      <c r="C4124" t="s">
        <v>407</v>
      </c>
      <c r="D4124" t="s">
        <v>407</v>
      </c>
      <c r="E4124" t="s">
        <v>407</v>
      </c>
      <c r="F4124" t="s">
        <v>407</v>
      </c>
      <c r="G4124">
        <v>0</v>
      </c>
      <c r="H4124" t="s">
        <v>408</v>
      </c>
      <c r="I4124" t="s">
        <v>7222</v>
      </c>
      <c r="J4124">
        <v>71</v>
      </c>
      <c r="K4124">
        <v>0</v>
      </c>
      <c r="L4124">
        <v>1.19</v>
      </c>
      <c r="M4124">
        <v>180</v>
      </c>
      <c r="N4124">
        <v>0.56399999999999995</v>
      </c>
      <c r="O4124">
        <v>0</v>
      </c>
      <c r="P4124" t="s">
        <v>410</v>
      </c>
      <c r="Q4124" t="s">
        <v>411</v>
      </c>
      <c r="R4124">
        <v>90</v>
      </c>
      <c r="S4124">
        <v>0.98</v>
      </c>
      <c r="T4124">
        <v>110</v>
      </c>
      <c r="U4124">
        <v>0</v>
      </c>
      <c r="V4124">
        <v>310</v>
      </c>
      <c r="W4124">
        <v>30</v>
      </c>
      <c r="X4124">
        <v>0</v>
      </c>
      <c r="Y4124">
        <v>0</v>
      </c>
      <c r="Z4124">
        <v>37200</v>
      </c>
      <c r="AA4124">
        <v>30</v>
      </c>
      <c r="AB4124" t="s">
        <v>410</v>
      </c>
      <c r="AC4124">
        <v>0</v>
      </c>
      <c r="AD4124">
        <v>0</v>
      </c>
      <c r="AE4124">
        <v>0</v>
      </c>
      <c r="AF4124">
        <v>0.2</v>
      </c>
      <c r="AG4124" t="s">
        <v>410</v>
      </c>
      <c r="AH4124">
        <v>0</v>
      </c>
      <c r="AI4124">
        <v>1.95</v>
      </c>
      <c r="AJ4124">
        <v>820</v>
      </c>
      <c r="AK4124">
        <v>10</v>
      </c>
      <c r="AL4124">
        <v>7.0000000000000007E-2</v>
      </c>
      <c r="AM4124">
        <v>0</v>
      </c>
      <c r="AN4124">
        <v>50</v>
      </c>
      <c r="AO4124">
        <v>110</v>
      </c>
      <c r="AP4124">
        <v>0</v>
      </c>
      <c r="AQ4124">
        <v>2430</v>
      </c>
      <c r="AR4124">
        <v>0</v>
      </c>
      <c r="AS4124">
        <v>0</v>
      </c>
      <c r="AT4124">
        <v>0.11</v>
      </c>
      <c r="AU4124" t="s">
        <v>412</v>
      </c>
      <c r="AV4124" t="s">
        <v>410</v>
      </c>
      <c r="AW4124" t="s">
        <v>411</v>
      </c>
      <c r="AX4124">
        <v>0</v>
      </c>
      <c r="AY4124">
        <v>0</v>
      </c>
      <c r="AZ4124">
        <v>0</v>
      </c>
      <c r="BA4124" t="s">
        <v>6683</v>
      </c>
      <c r="BB4124">
        <v>10</v>
      </c>
      <c r="BC4124">
        <v>0</v>
      </c>
      <c r="BD4124">
        <v>0</v>
      </c>
      <c r="BE4124" t="s">
        <v>410</v>
      </c>
      <c r="BF4124">
        <v>0.05</v>
      </c>
      <c r="BG4124" t="s">
        <v>410</v>
      </c>
      <c r="BH4124" t="s">
        <v>410</v>
      </c>
      <c r="BI4124">
        <v>10</v>
      </c>
      <c r="BJ4124" t="s">
        <v>410</v>
      </c>
      <c r="BK4124">
        <v>0</v>
      </c>
      <c r="BL4124">
        <v>0</v>
      </c>
      <c r="BM4124">
        <v>36300</v>
      </c>
      <c r="BN4124">
        <v>0</v>
      </c>
    </row>
    <row r="4125" spans="1:66" x14ac:dyDescent="0.15">
      <c r="A4125" t="s">
        <v>7223</v>
      </c>
      <c r="B4125" t="s">
        <v>236</v>
      </c>
      <c r="C4125" t="s">
        <v>407</v>
      </c>
      <c r="D4125" t="s">
        <v>407</v>
      </c>
      <c r="E4125" t="s">
        <v>407</v>
      </c>
      <c r="F4125" t="s">
        <v>407</v>
      </c>
      <c r="G4125">
        <v>0</v>
      </c>
      <c r="H4125" t="s">
        <v>470</v>
      </c>
      <c r="I4125" t="s">
        <v>7222</v>
      </c>
      <c r="J4125">
        <v>1</v>
      </c>
      <c r="K4125">
        <v>0</v>
      </c>
      <c r="L4125">
        <v>4.91</v>
      </c>
      <c r="M4125" t="s">
        <v>410</v>
      </c>
      <c r="N4125" t="s">
        <v>417</v>
      </c>
      <c r="O4125">
        <v>0</v>
      </c>
      <c r="P4125">
        <v>820</v>
      </c>
      <c r="Q4125" t="s">
        <v>411</v>
      </c>
      <c r="R4125" t="s">
        <v>418</v>
      </c>
      <c r="S4125">
        <v>1.6</v>
      </c>
      <c r="T4125" t="s">
        <v>411</v>
      </c>
      <c r="U4125">
        <v>0</v>
      </c>
      <c r="V4125" t="s">
        <v>411</v>
      </c>
      <c r="W4125">
        <v>30</v>
      </c>
      <c r="X4125">
        <v>0</v>
      </c>
      <c r="Y4125">
        <v>0</v>
      </c>
      <c r="Z4125">
        <v>30</v>
      </c>
      <c r="AA4125">
        <v>2.46</v>
      </c>
      <c r="AB4125" t="s">
        <v>410</v>
      </c>
      <c r="AC4125">
        <v>0</v>
      </c>
      <c r="AD4125">
        <v>0</v>
      </c>
      <c r="AE4125">
        <v>0</v>
      </c>
      <c r="AF4125">
        <v>1.8</v>
      </c>
      <c r="AG4125" t="s">
        <v>410</v>
      </c>
      <c r="AH4125">
        <v>0</v>
      </c>
      <c r="AI4125">
        <v>0.32</v>
      </c>
      <c r="AJ4125">
        <v>610</v>
      </c>
      <c r="AK4125" t="s">
        <v>411</v>
      </c>
      <c r="AL4125">
        <v>3.21</v>
      </c>
      <c r="AM4125">
        <v>0</v>
      </c>
      <c r="AN4125">
        <v>10</v>
      </c>
      <c r="AO4125">
        <v>340</v>
      </c>
      <c r="AP4125">
        <v>0</v>
      </c>
      <c r="AQ4125" t="s">
        <v>418</v>
      </c>
      <c r="AR4125">
        <v>0</v>
      </c>
      <c r="AS4125">
        <v>0</v>
      </c>
      <c r="AT4125">
        <v>0.11</v>
      </c>
      <c r="AU4125" t="s">
        <v>421</v>
      </c>
      <c r="AV4125" t="s">
        <v>410</v>
      </c>
      <c r="AW4125" t="s">
        <v>411</v>
      </c>
      <c r="AX4125">
        <v>0</v>
      </c>
      <c r="AY4125">
        <v>0</v>
      </c>
      <c r="AZ4125">
        <v>0</v>
      </c>
      <c r="BA4125" t="s">
        <v>6683</v>
      </c>
      <c r="BB4125">
        <v>180</v>
      </c>
      <c r="BC4125">
        <v>0</v>
      </c>
      <c r="BD4125">
        <v>0</v>
      </c>
      <c r="BE4125" t="s">
        <v>410</v>
      </c>
      <c r="BF4125">
        <v>0.17</v>
      </c>
      <c r="BG4125" t="s">
        <v>410</v>
      </c>
      <c r="BH4125" t="s">
        <v>410</v>
      </c>
      <c r="BI4125">
        <v>30</v>
      </c>
      <c r="BJ4125" t="s">
        <v>410</v>
      </c>
      <c r="BK4125">
        <v>0</v>
      </c>
      <c r="BL4125">
        <v>0</v>
      </c>
      <c r="BM4125">
        <v>30</v>
      </c>
      <c r="BN4125">
        <v>0</v>
      </c>
    </row>
    <row r="4126" spans="1:66" x14ac:dyDescent="0.15">
      <c r="A4126" t="s">
        <v>7224</v>
      </c>
      <c r="B4126" t="s">
        <v>236</v>
      </c>
      <c r="C4126" t="s">
        <v>407</v>
      </c>
      <c r="D4126" t="s">
        <v>407</v>
      </c>
      <c r="E4126" t="s">
        <v>407</v>
      </c>
      <c r="F4126" t="s">
        <v>407</v>
      </c>
      <c r="G4126">
        <v>0</v>
      </c>
      <c r="H4126" t="s">
        <v>474</v>
      </c>
      <c r="I4126" t="s">
        <v>7222</v>
      </c>
      <c r="J4126" t="s">
        <v>475</v>
      </c>
      <c r="K4126">
        <v>358</v>
      </c>
      <c r="L4126">
        <v>2.94</v>
      </c>
      <c r="M4126">
        <v>1630</v>
      </c>
      <c r="N4126">
        <v>5.09</v>
      </c>
      <c r="O4126">
        <v>0</v>
      </c>
      <c r="P4126">
        <v>1510</v>
      </c>
      <c r="Q4126" t="s">
        <v>411</v>
      </c>
      <c r="R4126">
        <v>20</v>
      </c>
      <c r="S4126">
        <v>2.5099999999999998</v>
      </c>
      <c r="T4126">
        <v>190</v>
      </c>
      <c r="U4126">
        <v>0</v>
      </c>
      <c r="V4126">
        <v>70</v>
      </c>
      <c r="W4126">
        <v>90</v>
      </c>
      <c r="X4126">
        <v>0</v>
      </c>
      <c r="Y4126">
        <v>0</v>
      </c>
      <c r="Z4126">
        <v>7560</v>
      </c>
      <c r="AA4126">
        <v>18.5</v>
      </c>
      <c r="AB4126" t="s">
        <v>410</v>
      </c>
      <c r="AC4126">
        <v>0</v>
      </c>
      <c r="AD4126">
        <v>0</v>
      </c>
      <c r="AE4126">
        <v>0</v>
      </c>
      <c r="AF4126">
        <v>1</v>
      </c>
      <c r="AG4126" t="s">
        <v>410</v>
      </c>
      <c r="AH4126">
        <v>0</v>
      </c>
      <c r="AI4126">
        <v>1.3</v>
      </c>
      <c r="AJ4126">
        <v>1280</v>
      </c>
      <c r="AK4126">
        <v>750</v>
      </c>
      <c r="AL4126">
        <v>0.66</v>
      </c>
      <c r="AM4126">
        <v>0</v>
      </c>
      <c r="AN4126">
        <v>50</v>
      </c>
      <c r="AO4126">
        <v>460</v>
      </c>
      <c r="AP4126">
        <v>0</v>
      </c>
      <c r="AQ4126">
        <v>21500</v>
      </c>
      <c r="AR4126">
        <v>0</v>
      </c>
      <c r="AS4126">
        <v>0</v>
      </c>
      <c r="AT4126">
        <v>0.11</v>
      </c>
      <c r="AU4126" t="s">
        <v>412</v>
      </c>
      <c r="AV4126">
        <v>1040</v>
      </c>
      <c r="AW4126">
        <v>10</v>
      </c>
      <c r="AX4126">
        <v>0</v>
      </c>
      <c r="AY4126">
        <v>0</v>
      </c>
      <c r="AZ4126">
        <v>0</v>
      </c>
      <c r="BA4126" t="s">
        <v>6683</v>
      </c>
      <c r="BB4126">
        <v>100</v>
      </c>
      <c r="BC4126">
        <v>0</v>
      </c>
      <c r="BD4126">
        <v>0</v>
      </c>
      <c r="BE4126" t="s">
        <v>410</v>
      </c>
      <c r="BF4126">
        <v>0.18</v>
      </c>
      <c r="BG4126" t="s">
        <v>410</v>
      </c>
      <c r="BH4126" t="s">
        <v>410</v>
      </c>
      <c r="BI4126">
        <v>130</v>
      </c>
      <c r="BJ4126" t="s">
        <v>410</v>
      </c>
      <c r="BK4126">
        <v>0</v>
      </c>
      <c r="BL4126">
        <v>0</v>
      </c>
      <c r="BM4126">
        <v>36000</v>
      </c>
      <c r="BN4126">
        <v>0</v>
      </c>
    </row>
    <row r="4127" spans="1:66" x14ac:dyDescent="0.15">
      <c r="A4127" t="s">
        <v>7225</v>
      </c>
      <c r="B4127" t="s">
        <v>236</v>
      </c>
      <c r="C4127" t="s">
        <v>407</v>
      </c>
      <c r="D4127" t="s">
        <v>407</v>
      </c>
      <c r="E4127" t="s">
        <v>407</v>
      </c>
      <c r="F4127" t="s">
        <v>407</v>
      </c>
      <c r="G4127">
        <v>0</v>
      </c>
      <c r="H4127" t="s">
        <v>470</v>
      </c>
      <c r="I4127" t="s">
        <v>7222</v>
      </c>
      <c r="J4127" t="s">
        <v>416</v>
      </c>
      <c r="K4127">
        <v>0</v>
      </c>
      <c r="L4127">
        <v>3.68</v>
      </c>
      <c r="M4127" t="s">
        <v>410</v>
      </c>
      <c r="N4127">
        <v>6.0000000000000001E-3</v>
      </c>
      <c r="O4127">
        <v>0</v>
      </c>
      <c r="P4127">
        <v>790</v>
      </c>
      <c r="Q4127" t="s">
        <v>411</v>
      </c>
      <c r="R4127" t="s">
        <v>418</v>
      </c>
      <c r="S4127">
        <v>1.29</v>
      </c>
      <c r="T4127" t="s">
        <v>411</v>
      </c>
      <c r="U4127">
        <v>0</v>
      </c>
      <c r="V4127" t="s">
        <v>411</v>
      </c>
      <c r="W4127">
        <v>30</v>
      </c>
      <c r="X4127">
        <v>0</v>
      </c>
      <c r="Y4127">
        <v>0</v>
      </c>
      <c r="Z4127">
        <v>20</v>
      </c>
      <c r="AA4127">
        <v>2.1800000000000002</v>
      </c>
      <c r="AB4127" t="s">
        <v>410</v>
      </c>
      <c r="AC4127">
        <v>0</v>
      </c>
      <c r="AD4127">
        <v>0</v>
      </c>
      <c r="AE4127">
        <v>0</v>
      </c>
      <c r="AF4127">
        <v>1.6</v>
      </c>
      <c r="AG4127" t="s">
        <v>410</v>
      </c>
      <c r="AH4127">
        <v>0</v>
      </c>
      <c r="AI4127">
        <v>0.3</v>
      </c>
      <c r="AJ4127">
        <v>560</v>
      </c>
      <c r="AK4127" t="s">
        <v>411</v>
      </c>
      <c r="AL4127">
        <v>3.12</v>
      </c>
      <c r="AM4127">
        <v>0</v>
      </c>
      <c r="AN4127">
        <v>10</v>
      </c>
      <c r="AO4127">
        <v>330</v>
      </c>
      <c r="AP4127">
        <v>0</v>
      </c>
      <c r="AQ4127" t="s">
        <v>418</v>
      </c>
      <c r="AR4127">
        <v>0</v>
      </c>
      <c r="AS4127">
        <v>0</v>
      </c>
      <c r="AT4127">
        <v>0.11</v>
      </c>
      <c r="AU4127" t="s">
        <v>421</v>
      </c>
      <c r="AV4127" t="s">
        <v>410</v>
      </c>
      <c r="AW4127" t="s">
        <v>411</v>
      </c>
      <c r="AX4127">
        <v>0</v>
      </c>
      <c r="AY4127">
        <v>0</v>
      </c>
      <c r="AZ4127">
        <v>0</v>
      </c>
      <c r="BA4127" t="s">
        <v>6683</v>
      </c>
      <c r="BB4127">
        <v>160</v>
      </c>
      <c r="BC4127">
        <v>0</v>
      </c>
      <c r="BD4127">
        <v>0</v>
      </c>
      <c r="BE4127" t="s">
        <v>410</v>
      </c>
      <c r="BF4127">
        <v>0.17</v>
      </c>
      <c r="BG4127" t="s">
        <v>410</v>
      </c>
      <c r="BH4127" t="s">
        <v>410</v>
      </c>
      <c r="BI4127">
        <v>30</v>
      </c>
      <c r="BJ4127" t="s">
        <v>410</v>
      </c>
      <c r="BK4127">
        <v>0</v>
      </c>
      <c r="BL4127">
        <v>0</v>
      </c>
      <c r="BM4127">
        <v>20</v>
      </c>
      <c r="BN4127">
        <v>0</v>
      </c>
    </row>
    <row r="4128" spans="1:66" x14ac:dyDescent="0.15">
      <c r="A4128" t="s">
        <v>7226</v>
      </c>
      <c r="B4128" t="s">
        <v>236</v>
      </c>
      <c r="C4128">
        <v>1296</v>
      </c>
      <c r="D4128">
        <v>1301</v>
      </c>
      <c r="E4128">
        <v>395</v>
      </c>
      <c r="F4128">
        <v>396.5</v>
      </c>
      <c r="G4128" t="s">
        <v>7227</v>
      </c>
      <c r="H4128">
        <v>0</v>
      </c>
      <c r="I4128" t="s">
        <v>7222</v>
      </c>
      <c r="J4128">
        <v>1</v>
      </c>
      <c r="K4128">
        <v>0</v>
      </c>
      <c r="L4128">
        <v>6.3</v>
      </c>
      <c r="M4128">
        <v>150</v>
      </c>
      <c r="N4128">
        <v>1.2999999999999999E-2</v>
      </c>
      <c r="O4128">
        <v>0</v>
      </c>
      <c r="P4128">
        <v>430</v>
      </c>
      <c r="Q4128" t="s">
        <v>411</v>
      </c>
      <c r="R4128" t="s">
        <v>418</v>
      </c>
      <c r="S4128">
        <v>3.62</v>
      </c>
      <c r="T4128" t="s">
        <v>411</v>
      </c>
      <c r="U4128">
        <v>0</v>
      </c>
      <c r="V4128">
        <v>20</v>
      </c>
      <c r="W4128">
        <v>70</v>
      </c>
      <c r="X4128">
        <v>0</v>
      </c>
      <c r="Y4128">
        <v>0</v>
      </c>
      <c r="Z4128">
        <v>100</v>
      </c>
      <c r="AA4128">
        <v>6.26</v>
      </c>
      <c r="AB4128" t="s">
        <v>410</v>
      </c>
      <c r="AC4128">
        <v>0</v>
      </c>
      <c r="AD4128">
        <v>0</v>
      </c>
      <c r="AE4128">
        <v>0</v>
      </c>
      <c r="AF4128">
        <v>2.5</v>
      </c>
      <c r="AG4128" t="s">
        <v>410</v>
      </c>
      <c r="AH4128">
        <v>0</v>
      </c>
      <c r="AI4128">
        <v>2.64</v>
      </c>
      <c r="AJ4128">
        <v>1120</v>
      </c>
      <c r="AK4128" t="s">
        <v>411</v>
      </c>
      <c r="AL4128">
        <v>0.38</v>
      </c>
      <c r="AM4128">
        <v>0</v>
      </c>
      <c r="AN4128">
        <v>50</v>
      </c>
      <c r="AO4128">
        <v>530</v>
      </c>
      <c r="AP4128">
        <v>0</v>
      </c>
      <c r="AQ4128">
        <v>20</v>
      </c>
      <c r="AR4128">
        <v>0</v>
      </c>
      <c r="AS4128">
        <v>0</v>
      </c>
      <c r="AT4128">
        <v>2.71</v>
      </c>
      <c r="AU4128">
        <v>1.28</v>
      </c>
      <c r="AV4128" t="s">
        <v>410</v>
      </c>
      <c r="AW4128">
        <v>20</v>
      </c>
      <c r="AX4128">
        <v>0</v>
      </c>
      <c r="AY4128">
        <v>0</v>
      </c>
      <c r="AZ4128">
        <v>0</v>
      </c>
      <c r="BA4128" t="s">
        <v>6683</v>
      </c>
      <c r="BB4128">
        <v>150</v>
      </c>
      <c r="BC4128">
        <v>0</v>
      </c>
      <c r="BD4128">
        <v>0</v>
      </c>
      <c r="BE4128" t="s">
        <v>410</v>
      </c>
      <c r="BF4128">
        <v>0.28999999999999998</v>
      </c>
      <c r="BG4128" t="s">
        <v>410</v>
      </c>
      <c r="BH4128" t="s">
        <v>410</v>
      </c>
      <c r="BI4128">
        <v>140</v>
      </c>
      <c r="BJ4128" t="s">
        <v>410</v>
      </c>
      <c r="BK4128">
        <v>0</v>
      </c>
      <c r="BL4128">
        <v>0</v>
      </c>
      <c r="BM4128">
        <v>280</v>
      </c>
      <c r="BN4128">
        <v>0</v>
      </c>
    </row>
    <row r="4129" spans="1:66" x14ac:dyDescent="0.15">
      <c r="A4129" t="s">
        <v>7228</v>
      </c>
      <c r="B4129" t="s">
        <v>236</v>
      </c>
      <c r="C4129">
        <v>1301</v>
      </c>
      <c r="D4129">
        <v>1306</v>
      </c>
      <c r="E4129">
        <v>396.5</v>
      </c>
      <c r="F4129">
        <v>398.1</v>
      </c>
      <c r="G4129" t="s">
        <v>7229</v>
      </c>
      <c r="H4129">
        <v>0</v>
      </c>
      <c r="I4129" t="s">
        <v>7222</v>
      </c>
      <c r="J4129">
        <v>1</v>
      </c>
      <c r="K4129">
        <v>0</v>
      </c>
      <c r="L4129">
        <v>6.37</v>
      </c>
      <c r="M4129">
        <v>180</v>
      </c>
      <c r="N4129">
        <v>8.0000000000000002E-3</v>
      </c>
      <c r="O4129">
        <v>0</v>
      </c>
      <c r="P4129">
        <v>420</v>
      </c>
      <c r="Q4129" t="s">
        <v>411</v>
      </c>
      <c r="R4129" t="s">
        <v>418</v>
      </c>
      <c r="S4129">
        <v>4.24</v>
      </c>
      <c r="T4129" t="s">
        <v>411</v>
      </c>
      <c r="U4129">
        <v>0</v>
      </c>
      <c r="V4129">
        <v>30</v>
      </c>
      <c r="W4129">
        <v>80</v>
      </c>
      <c r="X4129">
        <v>0</v>
      </c>
      <c r="Y4129">
        <v>0</v>
      </c>
      <c r="Z4129">
        <v>110</v>
      </c>
      <c r="AA4129">
        <v>6.8</v>
      </c>
      <c r="AB4129" t="s">
        <v>410</v>
      </c>
      <c r="AC4129">
        <v>0</v>
      </c>
      <c r="AD4129">
        <v>0</v>
      </c>
      <c r="AE4129">
        <v>0</v>
      </c>
      <c r="AF4129">
        <v>2.5</v>
      </c>
      <c r="AG4129" t="s">
        <v>410</v>
      </c>
      <c r="AH4129">
        <v>0</v>
      </c>
      <c r="AI4129">
        <v>3.58</v>
      </c>
      <c r="AJ4129">
        <v>1210</v>
      </c>
      <c r="AK4129" t="s">
        <v>411</v>
      </c>
      <c r="AL4129">
        <v>0.34</v>
      </c>
      <c r="AM4129">
        <v>0</v>
      </c>
      <c r="AN4129">
        <v>70</v>
      </c>
      <c r="AO4129">
        <v>410</v>
      </c>
      <c r="AP4129">
        <v>0</v>
      </c>
      <c r="AQ4129" t="s">
        <v>418</v>
      </c>
      <c r="AR4129">
        <v>0</v>
      </c>
      <c r="AS4129">
        <v>0</v>
      </c>
      <c r="AT4129">
        <v>3.45</v>
      </c>
      <c r="AU4129">
        <v>0.35</v>
      </c>
      <c r="AV4129" t="s">
        <v>410</v>
      </c>
      <c r="AW4129">
        <v>30</v>
      </c>
      <c r="AX4129">
        <v>0</v>
      </c>
      <c r="AY4129">
        <v>0</v>
      </c>
      <c r="AZ4129">
        <v>0</v>
      </c>
      <c r="BA4129" t="s">
        <v>6683</v>
      </c>
      <c r="BB4129">
        <v>80</v>
      </c>
      <c r="BC4129">
        <v>0</v>
      </c>
      <c r="BD4129">
        <v>0</v>
      </c>
      <c r="BE4129" t="s">
        <v>410</v>
      </c>
      <c r="BF4129">
        <v>0.28999999999999998</v>
      </c>
      <c r="BG4129" t="s">
        <v>410</v>
      </c>
      <c r="BH4129" t="s">
        <v>410</v>
      </c>
      <c r="BI4129">
        <v>200</v>
      </c>
      <c r="BJ4129" t="s">
        <v>410</v>
      </c>
      <c r="BK4129">
        <v>0</v>
      </c>
      <c r="BL4129">
        <v>0</v>
      </c>
      <c r="BM4129">
        <v>120</v>
      </c>
      <c r="BN4129">
        <v>0</v>
      </c>
    </row>
    <row r="4130" spans="1:66" x14ac:dyDescent="0.15">
      <c r="A4130" t="s">
        <v>7230</v>
      </c>
      <c r="B4130" t="s">
        <v>236</v>
      </c>
      <c r="C4130">
        <v>1306</v>
      </c>
      <c r="D4130">
        <v>1311</v>
      </c>
      <c r="E4130">
        <v>398.1</v>
      </c>
      <c r="F4130">
        <v>399.6</v>
      </c>
      <c r="G4130" t="s">
        <v>7229</v>
      </c>
      <c r="H4130">
        <v>0</v>
      </c>
      <c r="I4130" t="s">
        <v>7222</v>
      </c>
      <c r="J4130">
        <v>1</v>
      </c>
      <c r="K4130">
        <v>0</v>
      </c>
      <c r="L4130">
        <v>7.32</v>
      </c>
      <c r="M4130">
        <v>100</v>
      </c>
      <c r="N4130">
        <v>1.2E-2</v>
      </c>
      <c r="O4130">
        <v>0</v>
      </c>
      <c r="P4130">
        <v>390</v>
      </c>
      <c r="Q4130" t="s">
        <v>411</v>
      </c>
      <c r="R4130" t="s">
        <v>418</v>
      </c>
      <c r="S4130">
        <v>1.46</v>
      </c>
      <c r="T4130" t="s">
        <v>411</v>
      </c>
      <c r="U4130">
        <v>0</v>
      </c>
      <c r="V4130">
        <v>30</v>
      </c>
      <c r="W4130">
        <v>120</v>
      </c>
      <c r="X4130">
        <v>0</v>
      </c>
      <c r="Y4130">
        <v>0</v>
      </c>
      <c r="Z4130">
        <v>100</v>
      </c>
      <c r="AA4130">
        <v>5.92</v>
      </c>
      <c r="AB4130" t="s">
        <v>410</v>
      </c>
      <c r="AC4130">
        <v>0</v>
      </c>
      <c r="AD4130">
        <v>0</v>
      </c>
      <c r="AE4130">
        <v>0</v>
      </c>
      <c r="AF4130">
        <v>2.2999999999999998</v>
      </c>
      <c r="AG4130" t="s">
        <v>410</v>
      </c>
      <c r="AH4130">
        <v>0</v>
      </c>
      <c r="AI4130">
        <v>4.7</v>
      </c>
      <c r="AJ4130">
        <v>900</v>
      </c>
      <c r="AK4130" t="s">
        <v>411</v>
      </c>
      <c r="AL4130">
        <v>0.33</v>
      </c>
      <c r="AM4130">
        <v>0</v>
      </c>
      <c r="AN4130">
        <v>40</v>
      </c>
      <c r="AO4130">
        <v>480</v>
      </c>
      <c r="AP4130">
        <v>0</v>
      </c>
      <c r="AQ4130">
        <v>40</v>
      </c>
      <c r="AR4130">
        <v>0</v>
      </c>
      <c r="AS4130">
        <v>0</v>
      </c>
      <c r="AT4130">
        <v>2.77</v>
      </c>
      <c r="AU4130">
        <v>0.34</v>
      </c>
      <c r="AV4130">
        <v>50</v>
      </c>
      <c r="AW4130">
        <v>30</v>
      </c>
      <c r="AX4130">
        <v>0</v>
      </c>
      <c r="AY4130">
        <v>0</v>
      </c>
      <c r="AZ4130">
        <v>0</v>
      </c>
      <c r="BA4130" t="s">
        <v>6683</v>
      </c>
      <c r="BB4130">
        <v>50</v>
      </c>
      <c r="BC4130">
        <v>0</v>
      </c>
      <c r="BD4130">
        <v>0</v>
      </c>
      <c r="BE4130" t="s">
        <v>410</v>
      </c>
      <c r="BF4130">
        <v>0.16</v>
      </c>
      <c r="BG4130" t="s">
        <v>410</v>
      </c>
      <c r="BH4130" t="s">
        <v>410</v>
      </c>
      <c r="BI4130">
        <v>140</v>
      </c>
      <c r="BJ4130" t="s">
        <v>410</v>
      </c>
      <c r="BK4130">
        <v>0</v>
      </c>
      <c r="BL4130">
        <v>0</v>
      </c>
      <c r="BM4130">
        <v>110</v>
      </c>
      <c r="BN4130">
        <v>0</v>
      </c>
    </row>
    <row r="4131" spans="1:66" x14ac:dyDescent="0.15">
      <c r="A4131" t="s">
        <v>7231</v>
      </c>
      <c r="B4131" t="s">
        <v>236</v>
      </c>
      <c r="C4131">
        <v>1311</v>
      </c>
      <c r="D4131">
        <v>1316</v>
      </c>
      <c r="E4131">
        <v>399.6</v>
      </c>
      <c r="F4131">
        <v>401.1</v>
      </c>
      <c r="G4131" t="s">
        <v>7227</v>
      </c>
      <c r="H4131">
        <v>0</v>
      </c>
      <c r="I4131" t="s">
        <v>7222</v>
      </c>
      <c r="J4131">
        <v>1</v>
      </c>
      <c r="K4131">
        <v>0</v>
      </c>
      <c r="L4131">
        <v>7.9</v>
      </c>
      <c r="M4131">
        <v>110</v>
      </c>
      <c r="N4131" t="s">
        <v>417</v>
      </c>
      <c r="O4131">
        <v>0</v>
      </c>
      <c r="P4131">
        <v>340</v>
      </c>
      <c r="Q4131" t="s">
        <v>411</v>
      </c>
      <c r="R4131" t="s">
        <v>418</v>
      </c>
      <c r="S4131">
        <v>1.42</v>
      </c>
      <c r="T4131" t="s">
        <v>411</v>
      </c>
      <c r="U4131">
        <v>0</v>
      </c>
      <c r="V4131">
        <v>40</v>
      </c>
      <c r="W4131">
        <v>210</v>
      </c>
      <c r="X4131">
        <v>0</v>
      </c>
      <c r="Y4131">
        <v>0</v>
      </c>
      <c r="Z4131">
        <v>20</v>
      </c>
      <c r="AA4131">
        <v>7.39</v>
      </c>
      <c r="AB4131" t="s">
        <v>410</v>
      </c>
      <c r="AC4131">
        <v>0</v>
      </c>
      <c r="AD4131">
        <v>0</v>
      </c>
      <c r="AE4131">
        <v>0</v>
      </c>
      <c r="AF4131">
        <v>1.9</v>
      </c>
      <c r="AG4131" t="s">
        <v>410</v>
      </c>
      <c r="AH4131">
        <v>0</v>
      </c>
      <c r="AI4131">
        <v>7.79</v>
      </c>
      <c r="AJ4131">
        <v>1090</v>
      </c>
      <c r="AK4131" t="s">
        <v>411</v>
      </c>
      <c r="AL4131">
        <v>0.25</v>
      </c>
      <c r="AM4131">
        <v>0</v>
      </c>
      <c r="AN4131">
        <v>60</v>
      </c>
      <c r="AO4131">
        <v>520</v>
      </c>
      <c r="AP4131">
        <v>0</v>
      </c>
      <c r="AQ4131" t="s">
        <v>418</v>
      </c>
      <c r="AR4131">
        <v>0</v>
      </c>
      <c r="AS4131">
        <v>0</v>
      </c>
      <c r="AT4131">
        <v>3.03</v>
      </c>
      <c r="AU4131">
        <v>0.05</v>
      </c>
      <c r="AV4131" t="s">
        <v>410</v>
      </c>
      <c r="AW4131">
        <v>30</v>
      </c>
      <c r="AX4131">
        <v>0</v>
      </c>
      <c r="AY4131">
        <v>0</v>
      </c>
      <c r="AZ4131">
        <v>0</v>
      </c>
      <c r="BA4131" t="s">
        <v>6683</v>
      </c>
      <c r="BB4131">
        <v>40</v>
      </c>
      <c r="BC4131">
        <v>0</v>
      </c>
      <c r="BD4131">
        <v>0</v>
      </c>
      <c r="BE4131" t="s">
        <v>410</v>
      </c>
      <c r="BF4131">
        <v>0.16</v>
      </c>
      <c r="BG4131" t="s">
        <v>410</v>
      </c>
      <c r="BH4131" t="s">
        <v>410</v>
      </c>
      <c r="BI4131">
        <v>210</v>
      </c>
      <c r="BJ4131" t="s">
        <v>410</v>
      </c>
      <c r="BK4131">
        <v>0</v>
      </c>
      <c r="BL4131">
        <v>0</v>
      </c>
      <c r="BM4131">
        <v>140</v>
      </c>
      <c r="BN4131">
        <v>0</v>
      </c>
    </row>
    <row r="4132" spans="1:66" x14ac:dyDescent="0.15">
      <c r="A4132" t="s">
        <v>7232</v>
      </c>
      <c r="B4132" t="s">
        <v>236</v>
      </c>
      <c r="C4132">
        <v>1316</v>
      </c>
      <c r="D4132">
        <v>1320</v>
      </c>
      <c r="E4132">
        <v>401.1</v>
      </c>
      <c r="F4132">
        <v>402.3</v>
      </c>
      <c r="G4132" t="s">
        <v>7233</v>
      </c>
      <c r="H4132">
        <v>0</v>
      </c>
      <c r="I4132" t="s">
        <v>7222</v>
      </c>
      <c r="J4132">
        <v>1</v>
      </c>
      <c r="K4132">
        <v>0</v>
      </c>
      <c r="L4132">
        <v>6.69</v>
      </c>
      <c r="M4132" t="s">
        <v>410</v>
      </c>
      <c r="N4132">
        <v>5.0000000000000001E-3</v>
      </c>
      <c r="O4132">
        <v>0</v>
      </c>
      <c r="P4132">
        <v>410</v>
      </c>
      <c r="Q4132" t="s">
        <v>411</v>
      </c>
      <c r="R4132" t="s">
        <v>418</v>
      </c>
      <c r="S4132">
        <v>0.47</v>
      </c>
      <c r="T4132" t="s">
        <v>411</v>
      </c>
      <c r="U4132">
        <v>0</v>
      </c>
      <c r="V4132">
        <v>10</v>
      </c>
      <c r="W4132">
        <v>10</v>
      </c>
      <c r="X4132">
        <v>0</v>
      </c>
      <c r="Y4132">
        <v>0</v>
      </c>
      <c r="Z4132">
        <v>60</v>
      </c>
      <c r="AA4132">
        <v>4.63</v>
      </c>
      <c r="AB4132" t="s">
        <v>410</v>
      </c>
      <c r="AC4132">
        <v>0</v>
      </c>
      <c r="AD4132">
        <v>0</v>
      </c>
      <c r="AE4132">
        <v>0</v>
      </c>
      <c r="AF4132">
        <v>2.4</v>
      </c>
      <c r="AG4132" t="s">
        <v>410</v>
      </c>
      <c r="AH4132">
        <v>0</v>
      </c>
      <c r="AI4132">
        <v>3.49</v>
      </c>
      <c r="AJ4132">
        <v>530</v>
      </c>
      <c r="AK4132" t="s">
        <v>411</v>
      </c>
      <c r="AL4132">
        <v>0.28000000000000003</v>
      </c>
      <c r="AM4132">
        <v>0</v>
      </c>
      <c r="AN4132" t="s">
        <v>411</v>
      </c>
      <c r="AO4132">
        <v>500</v>
      </c>
      <c r="AP4132">
        <v>0</v>
      </c>
      <c r="AQ4132" t="s">
        <v>418</v>
      </c>
      <c r="AR4132">
        <v>0</v>
      </c>
      <c r="AS4132">
        <v>0</v>
      </c>
      <c r="AT4132">
        <v>2.36</v>
      </c>
      <c r="AU4132">
        <v>0.08</v>
      </c>
      <c r="AV4132" t="s">
        <v>410</v>
      </c>
      <c r="AW4132">
        <v>20</v>
      </c>
      <c r="AX4132">
        <v>0</v>
      </c>
      <c r="AY4132">
        <v>0</v>
      </c>
      <c r="AZ4132">
        <v>0</v>
      </c>
      <c r="BA4132" t="s">
        <v>6683</v>
      </c>
      <c r="BB4132">
        <v>40</v>
      </c>
      <c r="BC4132">
        <v>0</v>
      </c>
      <c r="BD4132">
        <v>0</v>
      </c>
      <c r="BE4132" t="s">
        <v>410</v>
      </c>
      <c r="BF4132">
        <v>0.21</v>
      </c>
      <c r="BG4132" t="s">
        <v>410</v>
      </c>
      <c r="BH4132" t="s">
        <v>410</v>
      </c>
      <c r="BI4132">
        <v>40</v>
      </c>
      <c r="BJ4132" t="s">
        <v>410</v>
      </c>
      <c r="BK4132">
        <v>0</v>
      </c>
      <c r="BL4132">
        <v>0</v>
      </c>
      <c r="BM4132">
        <v>100</v>
      </c>
      <c r="BN4132">
        <v>0</v>
      </c>
    </row>
    <row r="4133" spans="1:66" x14ac:dyDescent="0.15">
      <c r="A4133" t="s">
        <v>7234</v>
      </c>
      <c r="B4133" t="s">
        <v>236</v>
      </c>
      <c r="C4133">
        <v>1320</v>
      </c>
      <c r="D4133">
        <v>1325</v>
      </c>
      <c r="E4133">
        <v>402.3</v>
      </c>
      <c r="F4133">
        <v>403.9</v>
      </c>
      <c r="G4133" t="s">
        <v>7227</v>
      </c>
      <c r="H4133">
        <v>0</v>
      </c>
      <c r="I4133" t="s">
        <v>7222</v>
      </c>
      <c r="J4133">
        <v>1</v>
      </c>
      <c r="K4133">
        <v>0</v>
      </c>
      <c r="L4133">
        <v>8.11</v>
      </c>
      <c r="M4133">
        <v>230</v>
      </c>
      <c r="N4133">
        <v>7.0000000000000001E-3</v>
      </c>
      <c r="O4133">
        <v>0</v>
      </c>
      <c r="P4133">
        <v>490</v>
      </c>
      <c r="Q4133" t="s">
        <v>411</v>
      </c>
      <c r="R4133" t="s">
        <v>418</v>
      </c>
      <c r="S4133">
        <v>1.18</v>
      </c>
      <c r="T4133" t="s">
        <v>411</v>
      </c>
      <c r="U4133">
        <v>0</v>
      </c>
      <c r="V4133">
        <v>20</v>
      </c>
      <c r="W4133">
        <v>30</v>
      </c>
      <c r="X4133">
        <v>0</v>
      </c>
      <c r="Y4133">
        <v>0</v>
      </c>
      <c r="Z4133">
        <v>90</v>
      </c>
      <c r="AA4133">
        <v>5.98</v>
      </c>
      <c r="AB4133" t="s">
        <v>410</v>
      </c>
      <c r="AC4133">
        <v>0</v>
      </c>
      <c r="AD4133">
        <v>0</v>
      </c>
      <c r="AE4133">
        <v>0</v>
      </c>
      <c r="AF4133">
        <v>2.5</v>
      </c>
      <c r="AG4133" t="s">
        <v>410</v>
      </c>
      <c r="AH4133">
        <v>0</v>
      </c>
      <c r="AI4133">
        <v>4.12</v>
      </c>
      <c r="AJ4133">
        <v>950</v>
      </c>
      <c r="AK4133" t="s">
        <v>411</v>
      </c>
      <c r="AL4133">
        <v>0.31</v>
      </c>
      <c r="AM4133">
        <v>0</v>
      </c>
      <c r="AN4133">
        <v>10</v>
      </c>
      <c r="AO4133">
        <v>480</v>
      </c>
      <c r="AP4133">
        <v>0</v>
      </c>
      <c r="AQ4133">
        <v>70</v>
      </c>
      <c r="AR4133">
        <v>0</v>
      </c>
      <c r="AS4133">
        <v>0</v>
      </c>
      <c r="AT4133">
        <v>2.74</v>
      </c>
      <c r="AU4133">
        <v>0.2</v>
      </c>
      <c r="AV4133" t="s">
        <v>410</v>
      </c>
      <c r="AW4133">
        <v>30</v>
      </c>
      <c r="AX4133">
        <v>0</v>
      </c>
      <c r="AY4133">
        <v>0</v>
      </c>
      <c r="AZ4133">
        <v>0</v>
      </c>
      <c r="BA4133" t="s">
        <v>6683</v>
      </c>
      <c r="BB4133">
        <v>80</v>
      </c>
      <c r="BC4133">
        <v>0</v>
      </c>
      <c r="BD4133">
        <v>0</v>
      </c>
      <c r="BE4133" t="s">
        <v>410</v>
      </c>
      <c r="BF4133">
        <v>0.21</v>
      </c>
      <c r="BG4133" t="s">
        <v>410</v>
      </c>
      <c r="BH4133" t="s">
        <v>410</v>
      </c>
      <c r="BI4133">
        <v>190</v>
      </c>
      <c r="BJ4133" t="s">
        <v>410</v>
      </c>
      <c r="BK4133">
        <v>0</v>
      </c>
      <c r="BL4133">
        <v>0</v>
      </c>
      <c r="BM4133">
        <v>580</v>
      </c>
      <c r="BN4133">
        <v>0</v>
      </c>
    </row>
    <row r="4134" spans="1:66" x14ac:dyDescent="0.15">
      <c r="A4134" t="s">
        <v>7235</v>
      </c>
      <c r="B4134" t="s">
        <v>236</v>
      </c>
      <c r="C4134">
        <v>1325</v>
      </c>
      <c r="D4134">
        <v>1330</v>
      </c>
      <c r="E4134">
        <v>403.9</v>
      </c>
      <c r="F4134">
        <v>405.4</v>
      </c>
      <c r="G4134" t="s">
        <v>2035</v>
      </c>
      <c r="H4134">
        <v>0</v>
      </c>
      <c r="I4134" t="s">
        <v>7222</v>
      </c>
      <c r="J4134">
        <v>1</v>
      </c>
      <c r="K4134">
        <v>0</v>
      </c>
      <c r="L4134">
        <v>6.79</v>
      </c>
      <c r="M4134">
        <v>80</v>
      </c>
      <c r="N4134">
        <v>6.0000000000000001E-3</v>
      </c>
      <c r="O4134">
        <v>0</v>
      </c>
      <c r="P4134">
        <v>440</v>
      </c>
      <c r="Q4134" t="s">
        <v>411</v>
      </c>
      <c r="R4134" t="s">
        <v>418</v>
      </c>
      <c r="S4134">
        <v>1.78</v>
      </c>
      <c r="T4134" t="s">
        <v>411</v>
      </c>
      <c r="U4134">
        <v>0</v>
      </c>
      <c r="V4134">
        <v>10</v>
      </c>
      <c r="W4134">
        <v>50</v>
      </c>
      <c r="X4134">
        <v>0</v>
      </c>
      <c r="Y4134">
        <v>0</v>
      </c>
      <c r="Z4134">
        <v>70</v>
      </c>
      <c r="AA4134">
        <v>5.86</v>
      </c>
      <c r="AB4134" t="s">
        <v>410</v>
      </c>
      <c r="AC4134">
        <v>0</v>
      </c>
      <c r="AD4134">
        <v>0</v>
      </c>
      <c r="AE4134">
        <v>0</v>
      </c>
      <c r="AF4134">
        <v>2.2000000000000002</v>
      </c>
      <c r="AG4134" t="s">
        <v>410</v>
      </c>
      <c r="AH4134">
        <v>0</v>
      </c>
      <c r="AI4134">
        <v>4.28</v>
      </c>
      <c r="AJ4134">
        <v>1140</v>
      </c>
      <c r="AK4134" t="s">
        <v>411</v>
      </c>
      <c r="AL4134">
        <v>0.23</v>
      </c>
      <c r="AM4134">
        <v>0</v>
      </c>
      <c r="AN4134">
        <v>10</v>
      </c>
      <c r="AO4134">
        <v>510</v>
      </c>
      <c r="AP4134">
        <v>0</v>
      </c>
      <c r="AQ4134">
        <v>40</v>
      </c>
      <c r="AR4134">
        <v>0</v>
      </c>
      <c r="AS4134">
        <v>0</v>
      </c>
      <c r="AT4134">
        <v>4.7</v>
      </c>
      <c r="AU4134">
        <v>0.15</v>
      </c>
      <c r="AV4134" t="s">
        <v>410</v>
      </c>
      <c r="AW4134">
        <v>20</v>
      </c>
      <c r="AX4134">
        <v>0</v>
      </c>
      <c r="AY4134">
        <v>0</v>
      </c>
      <c r="AZ4134">
        <v>0</v>
      </c>
      <c r="BA4134" t="s">
        <v>6683</v>
      </c>
      <c r="BB4134">
        <v>40</v>
      </c>
      <c r="BC4134">
        <v>0</v>
      </c>
      <c r="BD4134">
        <v>0</v>
      </c>
      <c r="BE4134" t="s">
        <v>410</v>
      </c>
      <c r="BF4134">
        <v>0.18</v>
      </c>
      <c r="BG4134" t="s">
        <v>410</v>
      </c>
      <c r="BH4134" t="s">
        <v>410</v>
      </c>
      <c r="BI4134">
        <v>100</v>
      </c>
      <c r="BJ4134" t="s">
        <v>410</v>
      </c>
      <c r="BK4134">
        <v>0</v>
      </c>
      <c r="BL4134">
        <v>0</v>
      </c>
      <c r="BM4134">
        <v>190</v>
      </c>
      <c r="BN4134">
        <v>0</v>
      </c>
    </row>
    <row r="4135" spans="1:66" x14ac:dyDescent="0.15">
      <c r="A4135" t="s">
        <v>7236</v>
      </c>
      <c r="B4135" t="s">
        <v>236</v>
      </c>
      <c r="C4135">
        <v>1330</v>
      </c>
      <c r="D4135">
        <v>1333</v>
      </c>
      <c r="E4135">
        <v>405.4</v>
      </c>
      <c r="F4135">
        <v>406.3</v>
      </c>
      <c r="G4135" t="s">
        <v>2035</v>
      </c>
      <c r="H4135">
        <v>0</v>
      </c>
      <c r="I4135" t="s">
        <v>7222</v>
      </c>
      <c r="J4135">
        <v>1</v>
      </c>
      <c r="K4135">
        <v>0</v>
      </c>
      <c r="L4135">
        <v>5.94</v>
      </c>
      <c r="M4135">
        <v>50</v>
      </c>
      <c r="N4135" t="s">
        <v>417</v>
      </c>
      <c r="O4135">
        <v>0</v>
      </c>
      <c r="P4135">
        <v>530</v>
      </c>
      <c r="Q4135" t="s">
        <v>411</v>
      </c>
      <c r="R4135" t="s">
        <v>418</v>
      </c>
      <c r="S4135">
        <v>4.93</v>
      </c>
      <c r="T4135" t="s">
        <v>411</v>
      </c>
      <c r="U4135">
        <v>0</v>
      </c>
      <c r="V4135" t="s">
        <v>411</v>
      </c>
      <c r="W4135" t="s">
        <v>411</v>
      </c>
      <c r="X4135">
        <v>0</v>
      </c>
      <c r="Y4135">
        <v>0</v>
      </c>
      <c r="Z4135">
        <v>10</v>
      </c>
      <c r="AA4135">
        <v>2.5299999999999998</v>
      </c>
      <c r="AB4135" t="s">
        <v>410</v>
      </c>
      <c r="AC4135">
        <v>0</v>
      </c>
      <c r="AD4135">
        <v>0</v>
      </c>
      <c r="AE4135">
        <v>0</v>
      </c>
      <c r="AF4135">
        <v>2.6</v>
      </c>
      <c r="AG4135" t="s">
        <v>410</v>
      </c>
      <c r="AH4135">
        <v>0</v>
      </c>
      <c r="AI4135">
        <v>2.2599999999999998</v>
      </c>
      <c r="AJ4135">
        <v>1100</v>
      </c>
      <c r="AK4135" t="s">
        <v>411</v>
      </c>
      <c r="AL4135">
        <v>0.23</v>
      </c>
      <c r="AM4135">
        <v>0</v>
      </c>
      <c r="AN4135" t="s">
        <v>411</v>
      </c>
      <c r="AO4135">
        <v>230</v>
      </c>
      <c r="AP4135">
        <v>0</v>
      </c>
      <c r="AQ4135" t="s">
        <v>418</v>
      </c>
      <c r="AR4135">
        <v>0</v>
      </c>
      <c r="AS4135">
        <v>0</v>
      </c>
      <c r="AT4135">
        <v>2.57</v>
      </c>
      <c r="AU4135">
        <v>0.33</v>
      </c>
      <c r="AV4135" t="s">
        <v>410</v>
      </c>
      <c r="AW4135">
        <v>10</v>
      </c>
      <c r="AX4135">
        <v>0</v>
      </c>
      <c r="AY4135">
        <v>0</v>
      </c>
      <c r="AZ4135">
        <v>0</v>
      </c>
      <c r="BA4135" t="s">
        <v>6683</v>
      </c>
      <c r="BB4135">
        <v>60</v>
      </c>
      <c r="BC4135">
        <v>0</v>
      </c>
      <c r="BD4135">
        <v>0</v>
      </c>
      <c r="BE4135" t="s">
        <v>410</v>
      </c>
      <c r="BF4135">
        <v>0.12</v>
      </c>
      <c r="BG4135" t="s">
        <v>410</v>
      </c>
      <c r="BH4135" t="s">
        <v>410</v>
      </c>
      <c r="BI4135">
        <v>10</v>
      </c>
      <c r="BJ4135" t="s">
        <v>410</v>
      </c>
      <c r="BK4135">
        <v>0</v>
      </c>
      <c r="BL4135">
        <v>0</v>
      </c>
      <c r="BM4135">
        <v>90</v>
      </c>
      <c r="BN4135">
        <v>0</v>
      </c>
    </row>
    <row r="4136" spans="1:66" x14ac:dyDescent="0.15">
      <c r="A4136" t="s">
        <v>7237</v>
      </c>
      <c r="B4136" t="s">
        <v>236</v>
      </c>
      <c r="C4136">
        <v>1333</v>
      </c>
      <c r="D4136">
        <v>1336</v>
      </c>
      <c r="E4136">
        <v>406.3</v>
      </c>
      <c r="F4136">
        <v>407.2</v>
      </c>
      <c r="G4136" t="s">
        <v>7238</v>
      </c>
      <c r="H4136">
        <v>0</v>
      </c>
      <c r="I4136" t="s">
        <v>7222</v>
      </c>
      <c r="J4136">
        <v>2</v>
      </c>
      <c r="K4136">
        <v>0</v>
      </c>
      <c r="L4136">
        <v>6.57</v>
      </c>
      <c r="M4136">
        <v>2350</v>
      </c>
      <c r="N4136">
        <v>8.5999999999999993E-2</v>
      </c>
      <c r="O4136">
        <v>0</v>
      </c>
      <c r="P4136">
        <v>450</v>
      </c>
      <c r="Q4136" t="s">
        <v>411</v>
      </c>
      <c r="R4136" t="s">
        <v>418</v>
      </c>
      <c r="S4136">
        <v>2.5</v>
      </c>
      <c r="T4136">
        <v>10</v>
      </c>
      <c r="U4136">
        <v>0</v>
      </c>
      <c r="V4136">
        <v>30</v>
      </c>
      <c r="W4136" t="s">
        <v>411</v>
      </c>
      <c r="X4136">
        <v>0</v>
      </c>
      <c r="Y4136">
        <v>0</v>
      </c>
      <c r="Z4136">
        <v>2220</v>
      </c>
      <c r="AA4136">
        <v>7.65</v>
      </c>
      <c r="AB4136" t="s">
        <v>410</v>
      </c>
      <c r="AC4136">
        <v>0</v>
      </c>
      <c r="AD4136">
        <v>0</v>
      </c>
      <c r="AE4136">
        <v>0</v>
      </c>
      <c r="AF4136">
        <v>2.2999999999999998</v>
      </c>
      <c r="AG4136" t="s">
        <v>410</v>
      </c>
      <c r="AH4136">
        <v>0</v>
      </c>
      <c r="AI4136">
        <v>4.45</v>
      </c>
      <c r="AJ4136">
        <v>1300</v>
      </c>
      <c r="AK4136" t="s">
        <v>411</v>
      </c>
      <c r="AL4136">
        <v>0.24</v>
      </c>
      <c r="AM4136">
        <v>0</v>
      </c>
      <c r="AN4136" t="s">
        <v>411</v>
      </c>
      <c r="AO4136">
        <v>350</v>
      </c>
      <c r="AP4136">
        <v>0</v>
      </c>
      <c r="AQ4136">
        <v>340</v>
      </c>
      <c r="AR4136">
        <v>0</v>
      </c>
      <c r="AS4136">
        <v>0</v>
      </c>
      <c r="AT4136">
        <v>2.71</v>
      </c>
      <c r="AU4136">
        <v>1.33</v>
      </c>
      <c r="AV4136" t="s">
        <v>410</v>
      </c>
      <c r="AW4136">
        <v>20</v>
      </c>
      <c r="AX4136">
        <v>0</v>
      </c>
      <c r="AY4136">
        <v>0</v>
      </c>
      <c r="AZ4136">
        <v>0</v>
      </c>
      <c r="BA4136" t="s">
        <v>6683</v>
      </c>
      <c r="BB4136">
        <v>40</v>
      </c>
      <c r="BC4136">
        <v>0</v>
      </c>
      <c r="BD4136">
        <v>0</v>
      </c>
      <c r="BE4136" t="s">
        <v>410</v>
      </c>
      <c r="BF4136">
        <v>0.13</v>
      </c>
      <c r="BG4136" t="s">
        <v>410</v>
      </c>
      <c r="BH4136" t="s">
        <v>410</v>
      </c>
      <c r="BI4136">
        <v>100</v>
      </c>
      <c r="BJ4136" t="s">
        <v>410</v>
      </c>
      <c r="BK4136">
        <v>0</v>
      </c>
      <c r="BL4136">
        <v>0</v>
      </c>
      <c r="BM4136">
        <v>3010</v>
      </c>
      <c r="BN4136">
        <v>0</v>
      </c>
    </row>
    <row r="4137" spans="1:66" x14ac:dyDescent="0.15">
      <c r="A4137" t="s">
        <v>7239</v>
      </c>
      <c r="B4137" t="s">
        <v>236</v>
      </c>
      <c r="C4137">
        <v>1336</v>
      </c>
      <c r="D4137">
        <v>1338</v>
      </c>
      <c r="E4137">
        <v>407.2</v>
      </c>
      <c r="F4137">
        <v>407.8</v>
      </c>
      <c r="G4137" t="s">
        <v>7240</v>
      </c>
      <c r="H4137">
        <v>0</v>
      </c>
      <c r="I4137" t="s">
        <v>7222</v>
      </c>
      <c r="J4137">
        <v>9</v>
      </c>
      <c r="K4137">
        <v>0</v>
      </c>
      <c r="L4137">
        <v>2.61</v>
      </c>
      <c r="M4137">
        <v>21500</v>
      </c>
      <c r="N4137">
        <v>1.05</v>
      </c>
      <c r="O4137">
        <v>0</v>
      </c>
      <c r="P4137">
        <v>120</v>
      </c>
      <c r="Q4137" t="s">
        <v>411</v>
      </c>
      <c r="R4137">
        <v>20</v>
      </c>
      <c r="S4137">
        <v>11.3</v>
      </c>
      <c r="T4137">
        <v>10</v>
      </c>
      <c r="U4137">
        <v>0</v>
      </c>
      <c r="V4137">
        <v>420</v>
      </c>
      <c r="W4137" t="s">
        <v>411</v>
      </c>
      <c r="X4137">
        <v>0</v>
      </c>
      <c r="Y4137">
        <v>0</v>
      </c>
      <c r="Z4137">
        <v>29700</v>
      </c>
      <c r="AA4137">
        <v>11.5</v>
      </c>
      <c r="AB4137" t="s">
        <v>410</v>
      </c>
      <c r="AC4137">
        <v>0</v>
      </c>
      <c r="AD4137">
        <v>0</v>
      </c>
      <c r="AE4137">
        <v>0</v>
      </c>
      <c r="AF4137">
        <v>0.5</v>
      </c>
      <c r="AG4137" t="s">
        <v>410</v>
      </c>
      <c r="AH4137">
        <v>0</v>
      </c>
      <c r="AI4137">
        <v>6.59</v>
      </c>
      <c r="AJ4137">
        <v>2010</v>
      </c>
      <c r="AK4137" t="s">
        <v>411</v>
      </c>
      <c r="AL4137">
        <v>0.06</v>
      </c>
      <c r="AM4137">
        <v>0</v>
      </c>
      <c r="AN4137" t="s">
        <v>411</v>
      </c>
      <c r="AO4137" t="s">
        <v>410</v>
      </c>
      <c r="AP4137">
        <v>0</v>
      </c>
      <c r="AQ4137">
        <v>1240</v>
      </c>
      <c r="AR4137">
        <v>0</v>
      </c>
      <c r="AS4137">
        <v>0</v>
      </c>
      <c r="AT4137">
        <v>2.2400000000000002</v>
      </c>
      <c r="AU4137">
        <v>5.35</v>
      </c>
      <c r="AV4137">
        <v>170</v>
      </c>
      <c r="AW4137" t="s">
        <v>411</v>
      </c>
      <c r="AX4137">
        <v>0</v>
      </c>
      <c r="AY4137">
        <v>0</v>
      </c>
      <c r="AZ4137">
        <v>0</v>
      </c>
      <c r="BA4137" t="s">
        <v>6683</v>
      </c>
      <c r="BB4137">
        <v>90</v>
      </c>
      <c r="BC4137">
        <v>0</v>
      </c>
      <c r="BD4137">
        <v>0</v>
      </c>
      <c r="BE4137" t="s">
        <v>410</v>
      </c>
      <c r="BF4137" t="s">
        <v>421</v>
      </c>
      <c r="BG4137" t="s">
        <v>410</v>
      </c>
      <c r="BH4137" t="s">
        <v>410</v>
      </c>
      <c r="BI4137" t="s">
        <v>411</v>
      </c>
      <c r="BJ4137" t="s">
        <v>410</v>
      </c>
      <c r="BK4137">
        <v>0</v>
      </c>
      <c r="BL4137">
        <v>0</v>
      </c>
      <c r="BM4137">
        <v>1220</v>
      </c>
      <c r="BN4137">
        <v>0</v>
      </c>
    </row>
    <row r="4138" spans="1:66" x14ac:dyDescent="0.15">
      <c r="A4138" t="s">
        <v>7241</v>
      </c>
      <c r="B4138" t="s">
        <v>236</v>
      </c>
      <c r="C4138">
        <v>1338</v>
      </c>
      <c r="D4138">
        <v>1341</v>
      </c>
      <c r="E4138">
        <v>407.8</v>
      </c>
      <c r="F4138">
        <v>408.7</v>
      </c>
      <c r="G4138" t="s">
        <v>7242</v>
      </c>
      <c r="H4138">
        <v>0</v>
      </c>
      <c r="I4138" t="s">
        <v>7222</v>
      </c>
      <c r="J4138">
        <v>8</v>
      </c>
      <c r="K4138">
        <v>0</v>
      </c>
      <c r="L4138">
        <v>2.2200000000000002</v>
      </c>
      <c r="M4138">
        <v>2520</v>
      </c>
      <c r="N4138">
        <v>0.111</v>
      </c>
      <c r="O4138">
        <v>0</v>
      </c>
      <c r="P4138">
        <v>110</v>
      </c>
      <c r="Q4138" t="s">
        <v>411</v>
      </c>
      <c r="R4138" t="s">
        <v>418</v>
      </c>
      <c r="S4138">
        <v>11.85</v>
      </c>
      <c r="T4138" t="s">
        <v>411</v>
      </c>
      <c r="U4138">
        <v>0</v>
      </c>
      <c r="V4138">
        <v>10</v>
      </c>
      <c r="W4138" t="s">
        <v>411</v>
      </c>
      <c r="X4138">
        <v>0</v>
      </c>
      <c r="Y4138">
        <v>0</v>
      </c>
      <c r="Z4138">
        <v>8630</v>
      </c>
      <c r="AA4138">
        <v>6.37</v>
      </c>
      <c r="AB4138" t="s">
        <v>410</v>
      </c>
      <c r="AC4138">
        <v>0</v>
      </c>
      <c r="AD4138">
        <v>0</v>
      </c>
      <c r="AE4138">
        <v>0</v>
      </c>
      <c r="AF4138">
        <v>0.5</v>
      </c>
      <c r="AG4138" t="s">
        <v>410</v>
      </c>
      <c r="AH4138">
        <v>0</v>
      </c>
      <c r="AI4138">
        <v>6.29</v>
      </c>
      <c r="AJ4138">
        <v>2450</v>
      </c>
      <c r="AK4138" t="s">
        <v>411</v>
      </c>
      <c r="AL4138">
        <v>0.06</v>
      </c>
      <c r="AM4138">
        <v>0</v>
      </c>
      <c r="AN4138" t="s">
        <v>411</v>
      </c>
      <c r="AO4138" t="s">
        <v>410</v>
      </c>
      <c r="AP4138">
        <v>0</v>
      </c>
      <c r="AQ4138">
        <v>130</v>
      </c>
      <c r="AR4138">
        <v>0</v>
      </c>
      <c r="AS4138">
        <v>0</v>
      </c>
      <c r="AT4138">
        <v>3.25</v>
      </c>
      <c r="AU4138">
        <v>1.87</v>
      </c>
      <c r="AV4138">
        <v>510</v>
      </c>
      <c r="AW4138">
        <v>10</v>
      </c>
      <c r="AX4138">
        <v>0</v>
      </c>
      <c r="AY4138">
        <v>0</v>
      </c>
      <c r="AZ4138">
        <v>0</v>
      </c>
      <c r="BA4138" t="s">
        <v>6683</v>
      </c>
      <c r="BB4138">
        <v>90</v>
      </c>
      <c r="BC4138">
        <v>0</v>
      </c>
      <c r="BD4138">
        <v>0</v>
      </c>
      <c r="BE4138" t="s">
        <v>410</v>
      </c>
      <c r="BF4138" t="s">
        <v>421</v>
      </c>
      <c r="BG4138" t="s">
        <v>410</v>
      </c>
      <c r="BH4138" t="s">
        <v>410</v>
      </c>
      <c r="BI4138">
        <v>20</v>
      </c>
      <c r="BJ4138" t="s">
        <v>410</v>
      </c>
      <c r="BK4138">
        <v>0</v>
      </c>
      <c r="BL4138">
        <v>0</v>
      </c>
      <c r="BM4138">
        <v>480</v>
      </c>
      <c r="BN4138">
        <v>0</v>
      </c>
    </row>
    <row r="4139" spans="1:66" x14ac:dyDescent="0.15">
      <c r="A4139" t="s">
        <v>7243</v>
      </c>
      <c r="B4139" t="s">
        <v>236</v>
      </c>
      <c r="C4139">
        <v>1341</v>
      </c>
      <c r="D4139">
        <v>1346</v>
      </c>
      <c r="E4139">
        <v>408.7</v>
      </c>
      <c r="F4139">
        <v>410.3</v>
      </c>
      <c r="G4139" t="s">
        <v>7244</v>
      </c>
      <c r="H4139">
        <v>0</v>
      </c>
      <c r="I4139" t="s">
        <v>7222</v>
      </c>
      <c r="J4139">
        <v>1</v>
      </c>
      <c r="K4139">
        <v>0</v>
      </c>
      <c r="L4139">
        <v>6.8</v>
      </c>
      <c r="M4139">
        <v>180</v>
      </c>
      <c r="N4139">
        <v>3.5999999999999997E-2</v>
      </c>
      <c r="O4139">
        <v>0</v>
      </c>
      <c r="P4139">
        <v>220</v>
      </c>
      <c r="Q4139" t="s">
        <v>411</v>
      </c>
      <c r="R4139" t="s">
        <v>418</v>
      </c>
      <c r="S4139">
        <v>5.57</v>
      </c>
      <c r="T4139" t="s">
        <v>411</v>
      </c>
      <c r="U4139">
        <v>0</v>
      </c>
      <c r="V4139">
        <v>10</v>
      </c>
      <c r="W4139">
        <v>10</v>
      </c>
      <c r="X4139">
        <v>0</v>
      </c>
      <c r="Y4139">
        <v>0</v>
      </c>
      <c r="Z4139">
        <v>870</v>
      </c>
      <c r="AA4139">
        <v>9.23</v>
      </c>
      <c r="AB4139" t="s">
        <v>410</v>
      </c>
      <c r="AC4139">
        <v>0</v>
      </c>
      <c r="AD4139">
        <v>0</v>
      </c>
      <c r="AE4139">
        <v>0</v>
      </c>
      <c r="AF4139">
        <v>1.3</v>
      </c>
      <c r="AG4139" t="s">
        <v>410</v>
      </c>
      <c r="AH4139">
        <v>0</v>
      </c>
      <c r="AI4139">
        <v>7.84</v>
      </c>
      <c r="AJ4139">
        <v>3090</v>
      </c>
      <c r="AK4139" t="s">
        <v>411</v>
      </c>
      <c r="AL4139">
        <v>0.12</v>
      </c>
      <c r="AM4139">
        <v>0</v>
      </c>
      <c r="AN4139" t="s">
        <v>411</v>
      </c>
      <c r="AO4139">
        <v>160</v>
      </c>
      <c r="AP4139">
        <v>0</v>
      </c>
      <c r="AQ4139">
        <v>80</v>
      </c>
      <c r="AR4139">
        <v>0</v>
      </c>
      <c r="AS4139">
        <v>0</v>
      </c>
      <c r="AT4139">
        <v>5.45</v>
      </c>
      <c r="AU4139">
        <v>0.14000000000000001</v>
      </c>
      <c r="AV4139" t="s">
        <v>410</v>
      </c>
      <c r="AW4139">
        <v>10</v>
      </c>
      <c r="AX4139">
        <v>0</v>
      </c>
      <c r="AY4139">
        <v>0</v>
      </c>
      <c r="AZ4139">
        <v>0</v>
      </c>
      <c r="BA4139" t="s">
        <v>6683</v>
      </c>
      <c r="BB4139">
        <v>50</v>
      </c>
      <c r="BC4139">
        <v>0</v>
      </c>
      <c r="BD4139">
        <v>0</v>
      </c>
      <c r="BE4139" t="s">
        <v>410</v>
      </c>
      <c r="BF4139">
        <v>0.1</v>
      </c>
      <c r="BG4139" t="s">
        <v>410</v>
      </c>
      <c r="BH4139" t="s">
        <v>410</v>
      </c>
      <c r="BI4139">
        <v>30</v>
      </c>
      <c r="BJ4139" t="s">
        <v>410</v>
      </c>
      <c r="BK4139">
        <v>0</v>
      </c>
      <c r="BL4139">
        <v>0</v>
      </c>
      <c r="BM4139">
        <v>330</v>
      </c>
      <c r="BN4139">
        <v>0</v>
      </c>
    </row>
    <row r="4140" spans="1:66" x14ac:dyDescent="0.15">
      <c r="A4140" t="s">
        <v>7245</v>
      </c>
      <c r="B4140" t="s">
        <v>236</v>
      </c>
      <c r="C4140">
        <v>1346</v>
      </c>
      <c r="D4140">
        <v>1351</v>
      </c>
      <c r="E4140">
        <v>410.3</v>
      </c>
      <c r="F4140">
        <v>411.8</v>
      </c>
      <c r="G4140" t="s">
        <v>7246</v>
      </c>
      <c r="H4140">
        <v>0</v>
      </c>
      <c r="I4140" t="s">
        <v>7222</v>
      </c>
      <c r="J4140">
        <v>1</v>
      </c>
      <c r="K4140">
        <v>0</v>
      </c>
      <c r="L4140">
        <v>5.94</v>
      </c>
      <c r="M4140">
        <v>130</v>
      </c>
      <c r="N4140">
        <v>5.0000000000000001E-3</v>
      </c>
      <c r="O4140">
        <v>0</v>
      </c>
      <c r="P4140">
        <v>240</v>
      </c>
      <c r="Q4140" t="s">
        <v>411</v>
      </c>
      <c r="R4140" t="s">
        <v>418</v>
      </c>
      <c r="S4140">
        <v>0.8</v>
      </c>
      <c r="T4140" t="s">
        <v>411</v>
      </c>
      <c r="U4140">
        <v>0</v>
      </c>
      <c r="V4140" t="s">
        <v>411</v>
      </c>
      <c r="W4140">
        <v>10</v>
      </c>
      <c r="X4140">
        <v>0</v>
      </c>
      <c r="Y4140">
        <v>0</v>
      </c>
      <c r="Z4140">
        <v>250</v>
      </c>
      <c r="AA4140">
        <v>5.63</v>
      </c>
      <c r="AB4140" t="s">
        <v>410</v>
      </c>
      <c r="AC4140">
        <v>0</v>
      </c>
      <c r="AD4140">
        <v>0</v>
      </c>
      <c r="AE4140">
        <v>0</v>
      </c>
      <c r="AF4140">
        <v>1.3</v>
      </c>
      <c r="AG4140" t="s">
        <v>410</v>
      </c>
      <c r="AH4140">
        <v>0</v>
      </c>
      <c r="AI4140">
        <v>3.46</v>
      </c>
      <c r="AJ4140">
        <v>790</v>
      </c>
      <c r="AK4140" t="s">
        <v>411</v>
      </c>
      <c r="AL4140">
        <v>0.12</v>
      </c>
      <c r="AM4140">
        <v>0</v>
      </c>
      <c r="AN4140" t="s">
        <v>411</v>
      </c>
      <c r="AO4140">
        <v>190</v>
      </c>
      <c r="AP4140">
        <v>0</v>
      </c>
      <c r="AQ4140">
        <v>30</v>
      </c>
      <c r="AR4140">
        <v>0</v>
      </c>
      <c r="AS4140">
        <v>0</v>
      </c>
      <c r="AT4140">
        <v>5.07</v>
      </c>
      <c r="AU4140">
        <v>0.22</v>
      </c>
      <c r="AV4140" t="s">
        <v>410</v>
      </c>
      <c r="AW4140">
        <v>10</v>
      </c>
      <c r="AX4140">
        <v>0</v>
      </c>
      <c r="AY4140">
        <v>0</v>
      </c>
      <c r="AZ4140">
        <v>0</v>
      </c>
      <c r="BA4140" t="s">
        <v>6683</v>
      </c>
      <c r="BB4140">
        <v>20</v>
      </c>
      <c r="BC4140">
        <v>0</v>
      </c>
      <c r="BD4140">
        <v>0</v>
      </c>
      <c r="BE4140" t="s">
        <v>410</v>
      </c>
      <c r="BF4140">
        <v>7.0000000000000007E-2</v>
      </c>
      <c r="BG4140" t="s">
        <v>410</v>
      </c>
      <c r="BH4140" t="s">
        <v>410</v>
      </c>
      <c r="BI4140">
        <v>20</v>
      </c>
      <c r="BJ4140" t="s">
        <v>410</v>
      </c>
      <c r="BK4140">
        <v>0</v>
      </c>
      <c r="BL4140">
        <v>0</v>
      </c>
      <c r="BM4140">
        <v>280</v>
      </c>
      <c r="BN4140">
        <v>0</v>
      </c>
    </row>
    <row r="4141" spans="1:66" x14ac:dyDescent="0.15">
      <c r="A4141" t="s">
        <v>7247</v>
      </c>
      <c r="B4141" t="s">
        <v>236</v>
      </c>
      <c r="C4141">
        <v>1351</v>
      </c>
      <c r="D4141">
        <v>1360.5</v>
      </c>
      <c r="E4141">
        <v>411.8</v>
      </c>
      <c r="F4141">
        <v>414.7</v>
      </c>
      <c r="G4141" t="s">
        <v>7248</v>
      </c>
      <c r="H4141">
        <v>0</v>
      </c>
      <c r="I4141" t="s">
        <v>7222</v>
      </c>
      <c r="J4141">
        <v>1</v>
      </c>
      <c r="K4141">
        <v>0</v>
      </c>
      <c r="L4141">
        <v>3.95</v>
      </c>
      <c r="M4141">
        <v>70</v>
      </c>
      <c r="N4141">
        <v>6.0000000000000001E-3</v>
      </c>
      <c r="O4141">
        <v>0</v>
      </c>
      <c r="P4141">
        <v>200</v>
      </c>
      <c r="Q4141" t="s">
        <v>411</v>
      </c>
      <c r="R4141" t="s">
        <v>418</v>
      </c>
      <c r="S4141">
        <v>0.49</v>
      </c>
      <c r="T4141" t="s">
        <v>411</v>
      </c>
      <c r="U4141">
        <v>0</v>
      </c>
      <c r="V4141">
        <v>10</v>
      </c>
      <c r="W4141">
        <v>10</v>
      </c>
      <c r="X4141">
        <v>0</v>
      </c>
      <c r="Y4141">
        <v>0</v>
      </c>
      <c r="Z4141">
        <v>460</v>
      </c>
      <c r="AA4141">
        <v>3.17</v>
      </c>
      <c r="AB4141" t="s">
        <v>410</v>
      </c>
      <c r="AC4141">
        <v>0</v>
      </c>
      <c r="AD4141">
        <v>0</v>
      </c>
      <c r="AE4141">
        <v>0</v>
      </c>
      <c r="AF4141">
        <v>1.2</v>
      </c>
      <c r="AG4141" t="s">
        <v>410</v>
      </c>
      <c r="AH4141">
        <v>0</v>
      </c>
      <c r="AI4141">
        <v>2.02</v>
      </c>
      <c r="AJ4141">
        <v>510</v>
      </c>
      <c r="AK4141" t="s">
        <v>411</v>
      </c>
      <c r="AL4141">
        <v>0.11</v>
      </c>
      <c r="AM4141">
        <v>0</v>
      </c>
      <c r="AN4141" t="s">
        <v>411</v>
      </c>
      <c r="AO4141" t="s">
        <v>410</v>
      </c>
      <c r="AP4141">
        <v>0</v>
      </c>
      <c r="AQ4141">
        <v>20</v>
      </c>
      <c r="AR4141">
        <v>0</v>
      </c>
      <c r="AS4141">
        <v>0</v>
      </c>
      <c r="AT4141">
        <v>2.79</v>
      </c>
      <c r="AU4141">
        <v>0.15</v>
      </c>
      <c r="AV4141" t="s">
        <v>410</v>
      </c>
      <c r="AW4141">
        <v>10</v>
      </c>
      <c r="AX4141">
        <v>0</v>
      </c>
      <c r="AY4141">
        <v>0</v>
      </c>
      <c r="AZ4141">
        <v>0</v>
      </c>
      <c r="BA4141" t="s">
        <v>6683</v>
      </c>
      <c r="BB4141">
        <v>10</v>
      </c>
      <c r="BC4141">
        <v>0</v>
      </c>
      <c r="BD4141">
        <v>0</v>
      </c>
      <c r="BE4141" t="s">
        <v>410</v>
      </c>
      <c r="BF4141" t="s">
        <v>421</v>
      </c>
      <c r="BG4141" t="s">
        <v>410</v>
      </c>
      <c r="BH4141" t="s">
        <v>410</v>
      </c>
      <c r="BI4141" t="s">
        <v>411</v>
      </c>
      <c r="BJ4141" t="s">
        <v>410</v>
      </c>
      <c r="BK4141">
        <v>0</v>
      </c>
      <c r="BL4141">
        <v>0</v>
      </c>
      <c r="BM4141">
        <v>110</v>
      </c>
      <c r="BN4141">
        <v>0</v>
      </c>
    </row>
    <row r="4142" spans="1:66" x14ac:dyDescent="0.15">
      <c r="A4142" t="s">
        <v>7249</v>
      </c>
      <c r="B4142" t="s">
        <v>236</v>
      </c>
      <c r="C4142">
        <v>1360.5</v>
      </c>
      <c r="D4142">
        <v>1365</v>
      </c>
      <c r="E4142">
        <v>414.7</v>
      </c>
      <c r="F4142">
        <v>416</v>
      </c>
      <c r="G4142" t="s">
        <v>3458</v>
      </c>
      <c r="H4142">
        <v>0</v>
      </c>
      <c r="I4142" t="s">
        <v>7222</v>
      </c>
      <c r="J4142" t="s">
        <v>416</v>
      </c>
      <c r="K4142">
        <v>0</v>
      </c>
      <c r="L4142">
        <v>4.33</v>
      </c>
      <c r="M4142">
        <v>120</v>
      </c>
      <c r="N4142">
        <v>1.0999999999999999E-2</v>
      </c>
      <c r="O4142">
        <v>0</v>
      </c>
      <c r="P4142">
        <v>180</v>
      </c>
      <c r="Q4142" t="s">
        <v>411</v>
      </c>
      <c r="R4142" t="s">
        <v>418</v>
      </c>
      <c r="S4142">
        <v>1.1100000000000001</v>
      </c>
      <c r="T4142" t="s">
        <v>411</v>
      </c>
      <c r="U4142">
        <v>0</v>
      </c>
      <c r="V4142" t="s">
        <v>411</v>
      </c>
      <c r="W4142">
        <v>10</v>
      </c>
      <c r="X4142">
        <v>0</v>
      </c>
      <c r="Y4142">
        <v>0</v>
      </c>
      <c r="Z4142">
        <v>80</v>
      </c>
      <c r="AA4142">
        <v>3.15</v>
      </c>
      <c r="AB4142" t="s">
        <v>410</v>
      </c>
      <c r="AC4142">
        <v>0</v>
      </c>
      <c r="AD4142">
        <v>0</v>
      </c>
      <c r="AE4142">
        <v>0</v>
      </c>
      <c r="AF4142">
        <v>1</v>
      </c>
      <c r="AG4142" t="s">
        <v>410</v>
      </c>
      <c r="AH4142">
        <v>0</v>
      </c>
      <c r="AI4142">
        <v>2.63</v>
      </c>
      <c r="AJ4142">
        <v>470</v>
      </c>
      <c r="AK4142" t="s">
        <v>411</v>
      </c>
      <c r="AL4142">
        <v>0.1</v>
      </c>
      <c r="AM4142">
        <v>0</v>
      </c>
      <c r="AN4142" t="s">
        <v>411</v>
      </c>
      <c r="AO4142" t="s">
        <v>410</v>
      </c>
      <c r="AP4142">
        <v>0</v>
      </c>
      <c r="AQ4142">
        <v>20</v>
      </c>
      <c r="AR4142">
        <v>0</v>
      </c>
      <c r="AS4142">
        <v>0</v>
      </c>
      <c r="AT4142">
        <v>4.57</v>
      </c>
      <c r="AU4142" t="s">
        <v>421</v>
      </c>
      <c r="AV4142" t="s">
        <v>410</v>
      </c>
      <c r="AW4142">
        <v>10</v>
      </c>
      <c r="AX4142">
        <v>0</v>
      </c>
      <c r="AY4142">
        <v>0</v>
      </c>
      <c r="AZ4142">
        <v>0</v>
      </c>
      <c r="BA4142" t="s">
        <v>6683</v>
      </c>
      <c r="BB4142">
        <v>10</v>
      </c>
      <c r="BC4142">
        <v>0</v>
      </c>
      <c r="BD4142">
        <v>0</v>
      </c>
      <c r="BE4142" t="s">
        <v>410</v>
      </c>
      <c r="BF4142" t="s">
        <v>421</v>
      </c>
      <c r="BG4142" t="s">
        <v>410</v>
      </c>
      <c r="BH4142" t="s">
        <v>410</v>
      </c>
      <c r="BI4142" t="s">
        <v>411</v>
      </c>
      <c r="BJ4142" t="s">
        <v>410</v>
      </c>
      <c r="BK4142">
        <v>0</v>
      </c>
      <c r="BL4142">
        <v>0</v>
      </c>
      <c r="BM4142">
        <v>120</v>
      </c>
      <c r="BN4142">
        <v>0</v>
      </c>
    </row>
    <row r="4143" spans="1:66" x14ac:dyDescent="0.15">
      <c r="A4143" t="s">
        <v>7250</v>
      </c>
      <c r="B4143" t="s">
        <v>236</v>
      </c>
      <c r="C4143">
        <v>1365</v>
      </c>
      <c r="D4143">
        <v>1370</v>
      </c>
      <c r="E4143">
        <v>416</v>
      </c>
      <c r="F4143">
        <v>417.6</v>
      </c>
      <c r="G4143" t="s">
        <v>3458</v>
      </c>
      <c r="H4143">
        <v>0</v>
      </c>
      <c r="I4143" t="s">
        <v>7222</v>
      </c>
      <c r="J4143">
        <v>1</v>
      </c>
      <c r="K4143">
        <v>0</v>
      </c>
      <c r="L4143">
        <v>4.5</v>
      </c>
      <c r="M4143">
        <v>80</v>
      </c>
      <c r="N4143" t="s">
        <v>417</v>
      </c>
      <c r="O4143">
        <v>0</v>
      </c>
      <c r="P4143">
        <v>160</v>
      </c>
      <c r="Q4143" t="s">
        <v>411</v>
      </c>
      <c r="R4143" t="s">
        <v>418</v>
      </c>
      <c r="S4143">
        <v>0.91</v>
      </c>
      <c r="T4143" t="s">
        <v>411</v>
      </c>
      <c r="U4143">
        <v>0</v>
      </c>
      <c r="V4143" t="s">
        <v>411</v>
      </c>
      <c r="W4143">
        <v>10</v>
      </c>
      <c r="X4143">
        <v>0</v>
      </c>
      <c r="Y4143">
        <v>0</v>
      </c>
      <c r="Z4143">
        <v>40</v>
      </c>
      <c r="AA4143">
        <v>3.13</v>
      </c>
      <c r="AB4143" t="s">
        <v>410</v>
      </c>
      <c r="AC4143">
        <v>0</v>
      </c>
      <c r="AD4143">
        <v>0</v>
      </c>
      <c r="AE4143">
        <v>0</v>
      </c>
      <c r="AF4143">
        <v>1</v>
      </c>
      <c r="AG4143" t="s">
        <v>410</v>
      </c>
      <c r="AH4143">
        <v>0</v>
      </c>
      <c r="AI4143">
        <v>2.59</v>
      </c>
      <c r="AJ4143">
        <v>370</v>
      </c>
      <c r="AK4143" t="s">
        <v>411</v>
      </c>
      <c r="AL4143">
        <v>0.1</v>
      </c>
      <c r="AM4143">
        <v>0</v>
      </c>
      <c r="AN4143" t="s">
        <v>411</v>
      </c>
      <c r="AO4143" t="s">
        <v>410</v>
      </c>
      <c r="AP4143">
        <v>0</v>
      </c>
      <c r="AQ4143" t="s">
        <v>418</v>
      </c>
      <c r="AR4143">
        <v>0</v>
      </c>
      <c r="AS4143">
        <v>0</v>
      </c>
      <c r="AT4143">
        <v>5.27</v>
      </c>
      <c r="AU4143" t="s">
        <v>421</v>
      </c>
      <c r="AV4143" t="s">
        <v>410</v>
      </c>
      <c r="AW4143">
        <v>10</v>
      </c>
      <c r="AX4143">
        <v>0</v>
      </c>
      <c r="AY4143">
        <v>0</v>
      </c>
      <c r="AZ4143">
        <v>0</v>
      </c>
      <c r="BA4143" t="s">
        <v>6683</v>
      </c>
      <c r="BB4143">
        <v>10</v>
      </c>
      <c r="BC4143">
        <v>0</v>
      </c>
      <c r="BD4143">
        <v>0</v>
      </c>
      <c r="BE4143" t="s">
        <v>410</v>
      </c>
      <c r="BF4143">
        <v>0.05</v>
      </c>
      <c r="BG4143" t="s">
        <v>410</v>
      </c>
      <c r="BH4143" t="s">
        <v>410</v>
      </c>
      <c r="BI4143" t="s">
        <v>411</v>
      </c>
      <c r="BJ4143" t="s">
        <v>410</v>
      </c>
      <c r="BK4143">
        <v>0</v>
      </c>
      <c r="BL4143">
        <v>0</v>
      </c>
      <c r="BM4143">
        <v>120</v>
      </c>
      <c r="BN4143">
        <v>0</v>
      </c>
    </row>
    <row r="4144" spans="1:66" x14ac:dyDescent="0.15">
      <c r="A4144" t="s">
        <v>7251</v>
      </c>
      <c r="B4144" t="s">
        <v>236</v>
      </c>
      <c r="C4144">
        <v>1370</v>
      </c>
      <c r="D4144">
        <v>1374</v>
      </c>
      <c r="E4144">
        <v>417.6</v>
      </c>
      <c r="F4144">
        <v>418.8</v>
      </c>
      <c r="G4144" t="s">
        <v>7252</v>
      </c>
      <c r="H4144">
        <v>0</v>
      </c>
      <c r="I4144" t="s">
        <v>7222</v>
      </c>
      <c r="J4144">
        <v>1</v>
      </c>
      <c r="K4144">
        <v>0</v>
      </c>
      <c r="L4144">
        <v>4.87</v>
      </c>
      <c r="M4144">
        <v>2140</v>
      </c>
      <c r="N4144">
        <v>9.1999999999999998E-2</v>
      </c>
      <c r="O4144">
        <v>0</v>
      </c>
      <c r="P4144">
        <v>130</v>
      </c>
      <c r="Q4144" t="s">
        <v>411</v>
      </c>
      <c r="R4144" t="s">
        <v>418</v>
      </c>
      <c r="S4144">
        <v>2.23</v>
      </c>
      <c r="T4144" t="s">
        <v>411</v>
      </c>
      <c r="U4144">
        <v>0</v>
      </c>
      <c r="V4144">
        <v>10</v>
      </c>
      <c r="W4144" t="s">
        <v>411</v>
      </c>
      <c r="X4144">
        <v>0</v>
      </c>
      <c r="Y4144">
        <v>0</v>
      </c>
      <c r="Z4144">
        <v>470</v>
      </c>
      <c r="AA4144">
        <v>5.5</v>
      </c>
      <c r="AB4144" t="s">
        <v>410</v>
      </c>
      <c r="AC4144">
        <v>0</v>
      </c>
      <c r="AD4144">
        <v>0</v>
      </c>
      <c r="AE4144">
        <v>0</v>
      </c>
      <c r="AF4144">
        <v>0.8</v>
      </c>
      <c r="AG4144" t="s">
        <v>410</v>
      </c>
      <c r="AH4144">
        <v>0</v>
      </c>
      <c r="AI4144">
        <v>4.34</v>
      </c>
      <c r="AJ4144">
        <v>940</v>
      </c>
      <c r="AK4144" t="s">
        <v>411</v>
      </c>
      <c r="AL4144">
        <v>0.09</v>
      </c>
      <c r="AM4144">
        <v>0</v>
      </c>
      <c r="AN4144" t="s">
        <v>411</v>
      </c>
      <c r="AO4144" t="s">
        <v>410</v>
      </c>
      <c r="AP4144">
        <v>0</v>
      </c>
      <c r="AQ4144">
        <v>30</v>
      </c>
      <c r="AR4144">
        <v>0</v>
      </c>
      <c r="AS4144">
        <v>0</v>
      </c>
      <c r="AT4144">
        <v>4.05</v>
      </c>
      <c r="AU4144">
        <v>0.27</v>
      </c>
      <c r="AV4144" t="s">
        <v>410</v>
      </c>
      <c r="AW4144">
        <v>10</v>
      </c>
      <c r="AX4144">
        <v>0</v>
      </c>
      <c r="AY4144">
        <v>0</v>
      </c>
      <c r="AZ4144">
        <v>0</v>
      </c>
      <c r="BA4144" t="s">
        <v>6683</v>
      </c>
      <c r="BB4144">
        <v>20</v>
      </c>
      <c r="BC4144">
        <v>0</v>
      </c>
      <c r="BD4144">
        <v>0</v>
      </c>
      <c r="BE4144" t="s">
        <v>410</v>
      </c>
      <c r="BF4144">
        <v>0.05</v>
      </c>
      <c r="BG4144" t="s">
        <v>410</v>
      </c>
      <c r="BH4144" t="s">
        <v>410</v>
      </c>
      <c r="BI4144" t="s">
        <v>411</v>
      </c>
      <c r="BJ4144" t="s">
        <v>410</v>
      </c>
      <c r="BK4144">
        <v>0</v>
      </c>
      <c r="BL4144">
        <v>0</v>
      </c>
      <c r="BM4144">
        <v>310</v>
      </c>
      <c r="BN4144">
        <v>0</v>
      </c>
    </row>
    <row r="4145" spans="1:66" x14ac:dyDescent="0.15">
      <c r="A4145" t="s">
        <v>7253</v>
      </c>
      <c r="B4145" t="s">
        <v>236</v>
      </c>
      <c r="C4145">
        <v>1374</v>
      </c>
      <c r="D4145">
        <v>1379</v>
      </c>
      <c r="E4145">
        <v>418.8</v>
      </c>
      <c r="F4145">
        <v>420.3</v>
      </c>
      <c r="G4145" t="s">
        <v>3458</v>
      </c>
      <c r="H4145">
        <v>0</v>
      </c>
      <c r="I4145" t="s">
        <v>7222</v>
      </c>
      <c r="J4145" t="s">
        <v>416</v>
      </c>
      <c r="K4145">
        <v>0</v>
      </c>
      <c r="L4145">
        <v>4.49</v>
      </c>
      <c r="M4145">
        <v>70</v>
      </c>
      <c r="N4145" t="s">
        <v>417</v>
      </c>
      <c r="O4145">
        <v>0</v>
      </c>
      <c r="P4145">
        <v>140</v>
      </c>
      <c r="Q4145" t="s">
        <v>411</v>
      </c>
      <c r="R4145" t="s">
        <v>418</v>
      </c>
      <c r="S4145">
        <v>0.55000000000000004</v>
      </c>
      <c r="T4145" t="s">
        <v>411</v>
      </c>
      <c r="U4145">
        <v>0</v>
      </c>
      <c r="V4145" t="s">
        <v>411</v>
      </c>
      <c r="W4145">
        <v>10</v>
      </c>
      <c r="X4145">
        <v>0</v>
      </c>
      <c r="Y4145">
        <v>0</v>
      </c>
      <c r="Z4145">
        <v>10</v>
      </c>
      <c r="AA4145">
        <v>3.14</v>
      </c>
      <c r="AB4145" t="s">
        <v>410</v>
      </c>
      <c r="AC4145">
        <v>0</v>
      </c>
      <c r="AD4145">
        <v>0</v>
      </c>
      <c r="AE4145">
        <v>0</v>
      </c>
      <c r="AF4145">
        <v>0.8</v>
      </c>
      <c r="AG4145" t="s">
        <v>410</v>
      </c>
      <c r="AH4145">
        <v>0</v>
      </c>
      <c r="AI4145">
        <v>2.68</v>
      </c>
      <c r="AJ4145">
        <v>260</v>
      </c>
      <c r="AK4145" t="s">
        <v>411</v>
      </c>
      <c r="AL4145">
        <v>0.1</v>
      </c>
      <c r="AM4145">
        <v>0</v>
      </c>
      <c r="AN4145" t="s">
        <v>411</v>
      </c>
      <c r="AO4145" t="s">
        <v>410</v>
      </c>
      <c r="AP4145">
        <v>0</v>
      </c>
      <c r="AQ4145" t="s">
        <v>418</v>
      </c>
      <c r="AR4145">
        <v>0</v>
      </c>
      <c r="AS4145">
        <v>0</v>
      </c>
      <c r="AT4145">
        <v>5.86</v>
      </c>
      <c r="AU4145" t="s">
        <v>421</v>
      </c>
      <c r="AV4145" t="s">
        <v>410</v>
      </c>
      <c r="AW4145">
        <v>10</v>
      </c>
      <c r="AX4145">
        <v>0</v>
      </c>
      <c r="AY4145">
        <v>0</v>
      </c>
      <c r="AZ4145">
        <v>0</v>
      </c>
      <c r="BA4145" t="s">
        <v>6683</v>
      </c>
      <c r="BB4145">
        <v>10</v>
      </c>
      <c r="BC4145">
        <v>0</v>
      </c>
      <c r="BD4145">
        <v>0</v>
      </c>
      <c r="BE4145" t="s">
        <v>410</v>
      </c>
      <c r="BF4145">
        <v>0.05</v>
      </c>
      <c r="BG4145" t="s">
        <v>410</v>
      </c>
      <c r="BH4145" t="s">
        <v>410</v>
      </c>
      <c r="BI4145" t="s">
        <v>411</v>
      </c>
      <c r="BJ4145" t="s">
        <v>410</v>
      </c>
      <c r="BK4145">
        <v>0</v>
      </c>
      <c r="BL4145">
        <v>0</v>
      </c>
      <c r="BM4145">
        <v>110</v>
      </c>
      <c r="BN4145">
        <v>0</v>
      </c>
    </row>
    <row r="4146" spans="1:66" x14ac:dyDescent="0.15">
      <c r="A4146" t="s">
        <v>7254</v>
      </c>
      <c r="B4146" t="s">
        <v>236</v>
      </c>
      <c r="C4146">
        <v>1379</v>
      </c>
      <c r="D4146">
        <v>1384</v>
      </c>
      <c r="E4146">
        <v>420.3</v>
      </c>
      <c r="F4146">
        <v>421.8</v>
      </c>
      <c r="G4146" t="s">
        <v>2035</v>
      </c>
      <c r="H4146">
        <v>0</v>
      </c>
      <c r="I4146" t="s">
        <v>7222</v>
      </c>
      <c r="J4146" t="s">
        <v>416</v>
      </c>
      <c r="K4146">
        <v>0</v>
      </c>
      <c r="L4146">
        <v>4.63</v>
      </c>
      <c r="M4146">
        <v>120</v>
      </c>
      <c r="N4146">
        <v>5.0000000000000001E-3</v>
      </c>
      <c r="O4146">
        <v>0</v>
      </c>
      <c r="P4146">
        <v>170</v>
      </c>
      <c r="Q4146" t="s">
        <v>411</v>
      </c>
      <c r="R4146" t="s">
        <v>418</v>
      </c>
      <c r="S4146">
        <v>0.74</v>
      </c>
      <c r="T4146" t="s">
        <v>411</v>
      </c>
      <c r="U4146">
        <v>0</v>
      </c>
      <c r="V4146" t="s">
        <v>411</v>
      </c>
      <c r="W4146" t="s">
        <v>411</v>
      </c>
      <c r="X4146">
        <v>0</v>
      </c>
      <c r="Y4146">
        <v>0</v>
      </c>
      <c r="Z4146">
        <v>40</v>
      </c>
      <c r="AA4146">
        <v>2.83</v>
      </c>
      <c r="AB4146" t="s">
        <v>410</v>
      </c>
      <c r="AC4146">
        <v>0</v>
      </c>
      <c r="AD4146">
        <v>0</v>
      </c>
      <c r="AE4146">
        <v>0</v>
      </c>
      <c r="AF4146">
        <v>1.1000000000000001</v>
      </c>
      <c r="AG4146" t="s">
        <v>410</v>
      </c>
      <c r="AH4146">
        <v>0</v>
      </c>
      <c r="AI4146">
        <v>2.34</v>
      </c>
      <c r="AJ4146">
        <v>330</v>
      </c>
      <c r="AK4146" t="s">
        <v>411</v>
      </c>
      <c r="AL4146">
        <v>0.13</v>
      </c>
      <c r="AM4146">
        <v>0</v>
      </c>
      <c r="AN4146" t="s">
        <v>411</v>
      </c>
      <c r="AO4146" t="s">
        <v>410</v>
      </c>
      <c r="AP4146">
        <v>0</v>
      </c>
      <c r="AQ4146">
        <v>50</v>
      </c>
      <c r="AR4146">
        <v>0</v>
      </c>
      <c r="AS4146">
        <v>0</v>
      </c>
      <c r="AT4146">
        <v>4.9000000000000004</v>
      </c>
      <c r="AU4146" t="s">
        <v>421</v>
      </c>
      <c r="AV4146" t="s">
        <v>410</v>
      </c>
      <c r="AW4146">
        <v>10</v>
      </c>
      <c r="AX4146">
        <v>0</v>
      </c>
      <c r="AY4146">
        <v>0</v>
      </c>
      <c r="AZ4146">
        <v>0</v>
      </c>
      <c r="BA4146" t="s">
        <v>6683</v>
      </c>
      <c r="BB4146">
        <v>20</v>
      </c>
      <c r="BC4146">
        <v>0</v>
      </c>
      <c r="BD4146">
        <v>0</v>
      </c>
      <c r="BE4146" t="s">
        <v>410</v>
      </c>
      <c r="BF4146">
        <v>0.05</v>
      </c>
      <c r="BG4146" t="s">
        <v>410</v>
      </c>
      <c r="BH4146" t="s">
        <v>410</v>
      </c>
      <c r="BI4146" t="s">
        <v>411</v>
      </c>
      <c r="BJ4146" t="s">
        <v>410</v>
      </c>
      <c r="BK4146">
        <v>0</v>
      </c>
      <c r="BL4146">
        <v>0</v>
      </c>
      <c r="BM4146">
        <v>110</v>
      </c>
      <c r="BN4146">
        <v>0</v>
      </c>
    </row>
    <row r="4147" spans="1:66" x14ac:dyDescent="0.15">
      <c r="A4147" t="s">
        <v>7255</v>
      </c>
      <c r="B4147" t="s">
        <v>236</v>
      </c>
      <c r="C4147">
        <v>1420.5</v>
      </c>
      <c r="D4147">
        <v>1425</v>
      </c>
      <c r="E4147">
        <v>433</v>
      </c>
      <c r="F4147">
        <v>434.3</v>
      </c>
      <c r="G4147" t="s">
        <v>7256</v>
      </c>
      <c r="H4147">
        <v>0</v>
      </c>
      <c r="I4147" t="s">
        <v>7222</v>
      </c>
      <c r="J4147">
        <v>1</v>
      </c>
      <c r="K4147">
        <v>0</v>
      </c>
      <c r="L4147">
        <v>5.72</v>
      </c>
      <c r="M4147">
        <v>100</v>
      </c>
      <c r="N4147" t="s">
        <v>417</v>
      </c>
      <c r="O4147">
        <v>0</v>
      </c>
      <c r="P4147">
        <v>190</v>
      </c>
      <c r="Q4147" t="s">
        <v>411</v>
      </c>
      <c r="R4147" t="s">
        <v>418</v>
      </c>
      <c r="S4147">
        <v>2.2599999999999998</v>
      </c>
      <c r="T4147" t="s">
        <v>411</v>
      </c>
      <c r="U4147">
        <v>0</v>
      </c>
      <c r="V4147">
        <v>20</v>
      </c>
      <c r="W4147">
        <v>180</v>
      </c>
      <c r="X4147">
        <v>0</v>
      </c>
      <c r="Y4147">
        <v>0</v>
      </c>
      <c r="Z4147">
        <v>80</v>
      </c>
      <c r="AA4147">
        <v>5.65</v>
      </c>
      <c r="AB4147" t="s">
        <v>410</v>
      </c>
      <c r="AC4147">
        <v>0</v>
      </c>
      <c r="AD4147">
        <v>0</v>
      </c>
      <c r="AE4147">
        <v>0</v>
      </c>
      <c r="AF4147">
        <v>1</v>
      </c>
      <c r="AG4147" t="s">
        <v>410</v>
      </c>
      <c r="AH4147">
        <v>0</v>
      </c>
      <c r="AI4147">
        <v>3.36</v>
      </c>
      <c r="AJ4147">
        <v>810</v>
      </c>
      <c r="AK4147" t="s">
        <v>411</v>
      </c>
      <c r="AL4147">
        <v>0.54</v>
      </c>
      <c r="AM4147">
        <v>0</v>
      </c>
      <c r="AN4147">
        <v>80</v>
      </c>
      <c r="AO4147">
        <v>740</v>
      </c>
      <c r="AP4147">
        <v>0</v>
      </c>
      <c r="AQ4147">
        <v>20</v>
      </c>
      <c r="AR4147">
        <v>0</v>
      </c>
      <c r="AS4147">
        <v>0</v>
      </c>
      <c r="AT4147">
        <v>5.17</v>
      </c>
      <c r="AU4147">
        <v>0.25</v>
      </c>
      <c r="AV4147" t="s">
        <v>410</v>
      </c>
      <c r="AW4147">
        <v>20</v>
      </c>
      <c r="AX4147">
        <v>0</v>
      </c>
      <c r="AY4147">
        <v>0</v>
      </c>
      <c r="AZ4147">
        <v>0</v>
      </c>
      <c r="BA4147" t="s">
        <v>6683</v>
      </c>
      <c r="BB4147">
        <v>130</v>
      </c>
      <c r="BC4147">
        <v>0</v>
      </c>
      <c r="BD4147">
        <v>0</v>
      </c>
      <c r="BE4147" t="s">
        <v>410</v>
      </c>
      <c r="BF4147">
        <v>0.31</v>
      </c>
      <c r="BG4147" t="s">
        <v>410</v>
      </c>
      <c r="BH4147" t="s">
        <v>410</v>
      </c>
      <c r="BI4147">
        <v>160</v>
      </c>
      <c r="BJ4147" t="s">
        <v>410</v>
      </c>
      <c r="BK4147">
        <v>0</v>
      </c>
      <c r="BL4147">
        <v>0</v>
      </c>
      <c r="BM4147">
        <v>140</v>
      </c>
      <c r="BN4147">
        <v>0</v>
      </c>
    </row>
    <row r="4148" spans="1:66" x14ac:dyDescent="0.15">
      <c r="A4148" t="s">
        <v>7257</v>
      </c>
      <c r="B4148" t="s">
        <v>236</v>
      </c>
      <c r="C4148">
        <v>1425</v>
      </c>
      <c r="D4148">
        <v>1430</v>
      </c>
      <c r="E4148">
        <v>434.3</v>
      </c>
      <c r="F4148">
        <v>435.9</v>
      </c>
      <c r="G4148" t="s">
        <v>6954</v>
      </c>
      <c r="H4148">
        <v>0</v>
      </c>
      <c r="I4148" t="s">
        <v>7222</v>
      </c>
      <c r="J4148">
        <v>1</v>
      </c>
      <c r="K4148">
        <v>0</v>
      </c>
      <c r="L4148">
        <v>4.67</v>
      </c>
      <c r="M4148">
        <v>2650</v>
      </c>
      <c r="N4148">
        <v>0.06</v>
      </c>
      <c r="O4148">
        <v>0</v>
      </c>
      <c r="P4148">
        <v>160</v>
      </c>
      <c r="Q4148" t="s">
        <v>411</v>
      </c>
      <c r="R4148" t="s">
        <v>418</v>
      </c>
      <c r="S4148">
        <v>3.07</v>
      </c>
      <c r="T4148" t="s">
        <v>411</v>
      </c>
      <c r="U4148">
        <v>0</v>
      </c>
      <c r="V4148">
        <v>10</v>
      </c>
      <c r="W4148" t="s">
        <v>411</v>
      </c>
      <c r="X4148">
        <v>0</v>
      </c>
      <c r="Y4148">
        <v>0</v>
      </c>
      <c r="Z4148">
        <v>910</v>
      </c>
      <c r="AA4148">
        <v>5.8</v>
      </c>
      <c r="AB4148" t="s">
        <v>410</v>
      </c>
      <c r="AC4148">
        <v>0</v>
      </c>
      <c r="AD4148">
        <v>0</v>
      </c>
      <c r="AE4148">
        <v>0</v>
      </c>
      <c r="AF4148">
        <v>1</v>
      </c>
      <c r="AG4148" t="s">
        <v>410</v>
      </c>
      <c r="AH4148">
        <v>0</v>
      </c>
      <c r="AI4148">
        <v>3.59</v>
      </c>
      <c r="AJ4148">
        <v>980</v>
      </c>
      <c r="AK4148" t="s">
        <v>411</v>
      </c>
      <c r="AL4148">
        <v>0.14000000000000001</v>
      </c>
      <c r="AM4148">
        <v>0</v>
      </c>
      <c r="AN4148" t="s">
        <v>411</v>
      </c>
      <c r="AO4148">
        <v>150</v>
      </c>
      <c r="AP4148">
        <v>0</v>
      </c>
      <c r="AQ4148">
        <v>50</v>
      </c>
      <c r="AR4148">
        <v>0</v>
      </c>
      <c r="AS4148">
        <v>0</v>
      </c>
      <c r="AT4148">
        <v>4.93</v>
      </c>
      <c r="AU4148">
        <v>0.39</v>
      </c>
      <c r="AV4148" t="s">
        <v>410</v>
      </c>
      <c r="AW4148">
        <v>10</v>
      </c>
      <c r="AX4148">
        <v>0</v>
      </c>
      <c r="AY4148">
        <v>0</v>
      </c>
      <c r="AZ4148">
        <v>0</v>
      </c>
      <c r="BA4148" t="s">
        <v>6683</v>
      </c>
      <c r="BB4148">
        <v>50</v>
      </c>
      <c r="BC4148">
        <v>0</v>
      </c>
      <c r="BD4148">
        <v>0</v>
      </c>
      <c r="BE4148" t="s">
        <v>410</v>
      </c>
      <c r="BF4148">
        <v>0.08</v>
      </c>
      <c r="BG4148" t="s">
        <v>410</v>
      </c>
      <c r="BH4148" t="s">
        <v>410</v>
      </c>
      <c r="BI4148">
        <v>70</v>
      </c>
      <c r="BJ4148" t="s">
        <v>410</v>
      </c>
      <c r="BK4148">
        <v>0</v>
      </c>
      <c r="BL4148">
        <v>0</v>
      </c>
      <c r="BM4148">
        <v>210</v>
      </c>
      <c r="BN4148">
        <v>0</v>
      </c>
    </row>
    <row r="4149" spans="1:66" x14ac:dyDescent="0.15">
      <c r="A4149" t="s">
        <v>7258</v>
      </c>
      <c r="B4149" t="s">
        <v>236</v>
      </c>
      <c r="C4149">
        <v>1430</v>
      </c>
      <c r="D4149">
        <v>1434</v>
      </c>
      <c r="E4149">
        <v>435.9</v>
      </c>
      <c r="F4149">
        <v>437.1</v>
      </c>
      <c r="G4149" t="s">
        <v>6435</v>
      </c>
      <c r="H4149">
        <v>0</v>
      </c>
      <c r="I4149" t="s">
        <v>7222</v>
      </c>
      <c r="J4149">
        <v>2</v>
      </c>
      <c r="K4149">
        <v>0</v>
      </c>
      <c r="L4149">
        <v>4.17</v>
      </c>
      <c r="M4149">
        <v>5860</v>
      </c>
      <c r="N4149">
        <v>0.14899999999999999</v>
      </c>
      <c r="O4149">
        <v>0</v>
      </c>
      <c r="P4149" t="s">
        <v>410</v>
      </c>
      <c r="Q4149" t="s">
        <v>411</v>
      </c>
      <c r="R4149" t="s">
        <v>418</v>
      </c>
      <c r="S4149">
        <v>2.8</v>
      </c>
      <c r="T4149">
        <v>20</v>
      </c>
      <c r="U4149">
        <v>0</v>
      </c>
      <c r="V4149">
        <v>20</v>
      </c>
      <c r="W4149" t="s">
        <v>411</v>
      </c>
      <c r="X4149">
        <v>0</v>
      </c>
      <c r="Y4149">
        <v>0</v>
      </c>
      <c r="Z4149">
        <v>4490</v>
      </c>
      <c r="AA4149">
        <v>7.92</v>
      </c>
      <c r="AB4149" t="s">
        <v>410</v>
      </c>
      <c r="AC4149">
        <v>0</v>
      </c>
      <c r="AD4149">
        <v>0</v>
      </c>
      <c r="AE4149">
        <v>0</v>
      </c>
      <c r="AF4149">
        <v>0.2</v>
      </c>
      <c r="AG4149" t="s">
        <v>410</v>
      </c>
      <c r="AH4149">
        <v>0</v>
      </c>
      <c r="AI4149">
        <v>4.7300000000000004</v>
      </c>
      <c r="AJ4149">
        <v>890</v>
      </c>
      <c r="AK4149" t="s">
        <v>411</v>
      </c>
      <c r="AL4149" t="s">
        <v>421</v>
      </c>
      <c r="AM4149">
        <v>0</v>
      </c>
      <c r="AN4149" t="s">
        <v>411</v>
      </c>
      <c r="AO4149" t="s">
        <v>410</v>
      </c>
      <c r="AP4149">
        <v>0</v>
      </c>
      <c r="AQ4149">
        <v>80</v>
      </c>
      <c r="AR4149">
        <v>0</v>
      </c>
      <c r="AS4149">
        <v>0</v>
      </c>
      <c r="AT4149">
        <v>4.47</v>
      </c>
      <c r="AU4149">
        <v>1.54</v>
      </c>
      <c r="AV4149" t="s">
        <v>410</v>
      </c>
      <c r="AW4149">
        <v>10</v>
      </c>
      <c r="AX4149">
        <v>0</v>
      </c>
      <c r="AY4149">
        <v>0</v>
      </c>
      <c r="AZ4149">
        <v>0</v>
      </c>
      <c r="BA4149" t="s">
        <v>6683</v>
      </c>
      <c r="BB4149">
        <v>30</v>
      </c>
      <c r="BC4149">
        <v>0</v>
      </c>
      <c r="BD4149">
        <v>0</v>
      </c>
      <c r="BE4149" t="s">
        <v>410</v>
      </c>
      <c r="BF4149" t="s">
        <v>421</v>
      </c>
      <c r="BG4149" t="s">
        <v>410</v>
      </c>
      <c r="BH4149" t="s">
        <v>410</v>
      </c>
      <c r="BI4149" t="s">
        <v>411</v>
      </c>
      <c r="BJ4149" t="s">
        <v>410</v>
      </c>
      <c r="BK4149">
        <v>0</v>
      </c>
      <c r="BL4149">
        <v>0</v>
      </c>
      <c r="BM4149">
        <v>5640</v>
      </c>
      <c r="BN4149">
        <v>0</v>
      </c>
    </row>
    <row r="4150" spans="1:66" x14ac:dyDescent="0.15">
      <c r="A4150" t="s">
        <v>7259</v>
      </c>
      <c r="B4150" t="s">
        <v>236</v>
      </c>
      <c r="C4150">
        <v>1434</v>
      </c>
      <c r="D4150">
        <v>1438</v>
      </c>
      <c r="E4150">
        <v>437.1</v>
      </c>
      <c r="F4150">
        <v>438.3</v>
      </c>
      <c r="G4150" t="s">
        <v>7260</v>
      </c>
      <c r="H4150">
        <v>0</v>
      </c>
      <c r="I4150" t="s">
        <v>7222</v>
      </c>
      <c r="J4150">
        <v>2</v>
      </c>
      <c r="K4150">
        <v>0</v>
      </c>
      <c r="L4150">
        <v>4.01</v>
      </c>
      <c r="M4150">
        <v>1160</v>
      </c>
      <c r="N4150">
        <v>0.14499999999999999</v>
      </c>
      <c r="O4150">
        <v>0</v>
      </c>
      <c r="P4150">
        <v>50</v>
      </c>
      <c r="Q4150" t="s">
        <v>411</v>
      </c>
      <c r="R4150" t="s">
        <v>418</v>
      </c>
      <c r="S4150">
        <v>0.88</v>
      </c>
      <c r="T4150" t="s">
        <v>411</v>
      </c>
      <c r="U4150">
        <v>0</v>
      </c>
      <c r="V4150" t="s">
        <v>411</v>
      </c>
      <c r="W4150" t="s">
        <v>411</v>
      </c>
      <c r="X4150">
        <v>0</v>
      </c>
      <c r="Y4150">
        <v>0</v>
      </c>
      <c r="Z4150">
        <v>1070</v>
      </c>
      <c r="AA4150">
        <v>5.67</v>
      </c>
      <c r="AB4150" t="s">
        <v>410</v>
      </c>
      <c r="AC4150">
        <v>0</v>
      </c>
      <c r="AD4150">
        <v>0</v>
      </c>
      <c r="AE4150">
        <v>0</v>
      </c>
      <c r="AF4150">
        <v>0.3</v>
      </c>
      <c r="AG4150" t="s">
        <v>410</v>
      </c>
      <c r="AH4150">
        <v>0</v>
      </c>
      <c r="AI4150">
        <v>3.57</v>
      </c>
      <c r="AJ4150">
        <v>510</v>
      </c>
      <c r="AK4150" t="s">
        <v>411</v>
      </c>
      <c r="AL4150">
        <v>7.0000000000000007E-2</v>
      </c>
      <c r="AM4150">
        <v>0</v>
      </c>
      <c r="AN4150" t="s">
        <v>411</v>
      </c>
      <c r="AO4150" t="s">
        <v>410</v>
      </c>
      <c r="AP4150">
        <v>0</v>
      </c>
      <c r="AQ4150">
        <v>70</v>
      </c>
      <c r="AR4150">
        <v>0</v>
      </c>
      <c r="AS4150">
        <v>0</v>
      </c>
      <c r="AT4150">
        <v>4.71</v>
      </c>
      <c r="AU4150">
        <v>0.5</v>
      </c>
      <c r="AV4150" t="s">
        <v>410</v>
      </c>
      <c r="AW4150">
        <v>10</v>
      </c>
      <c r="AX4150">
        <v>0</v>
      </c>
      <c r="AY4150">
        <v>0</v>
      </c>
      <c r="AZ4150">
        <v>0</v>
      </c>
      <c r="BA4150" t="s">
        <v>6683</v>
      </c>
      <c r="BB4150">
        <v>10</v>
      </c>
      <c r="BC4150">
        <v>0</v>
      </c>
      <c r="BD4150">
        <v>0</v>
      </c>
      <c r="BE4150" t="s">
        <v>410</v>
      </c>
      <c r="BF4150" t="s">
        <v>421</v>
      </c>
      <c r="BG4150" t="s">
        <v>410</v>
      </c>
      <c r="BH4150" t="s">
        <v>410</v>
      </c>
      <c r="BI4150" t="s">
        <v>411</v>
      </c>
      <c r="BJ4150" t="s">
        <v>410</v>
      </c>
      <c r="BK4150">
        <v>0</v>
      </c>
      <c r="BL4150">
        <v>0</v>
      </c>
      <c r="BM4150">
        <v>740</v>
      </c>
      <c r="BN4150">
        <v>0</v>
      </c>
    </row>
    <row r="4151" spans="1:66" x14ac:dyDescent="0.15">
      <c r="A4151" t="s">
        <v>7261</v>
      </c>
      <c r="B4151" t="s">
        <v>236</v>
      </c>
      <c r="C4151">
        <v>1438</v>
      </c>
      <c r="D4151">
        <v>1442</v>
      </c>
      <c r="E4151">
        <v>438.3</v>
      </c>
      <c r="F4151">
        <v>439.5</v>
      </c>
      <c r="G4151" t="s">
        <v>7262</v>
      </c>
      <c r="H4151">
        <v>0</v>
      </c>
      <c r="I4151" t="s">
        <v>7222</v>
      </c>
      <c r="J4151">
        <v>5</v>
      </c>
      <c r="K4151">
        <v>0</v>
      </c>
      <c r="L4151">
        <v>5.08</v>
      </c>
      <c r="M4151">
        <v>16300</v>
      </c>
      <c r="N4151">
        <v>0.14799999999999999</v>
      </c>
      <c r="O4151">
        <v>0</v>
      </c>
      <c r="P4151" t="s">
        <v>410</v>
      </c>
      <c r="Q4151" t="s">
        <v>411</v>
      </c>
      <c r="R4151" t="s">
        <v>418</v>
      </c>
      <c r="S4151">
        <v>5.54</v>
      </c>
      <c r="T4151">
        <v>20</v>
      </c>
      <c r="U4151">
        <v>0</v>
      </c>
      <c r="V4151">
        <v>30</v>
      </c>
      <c r="W4151" t="s">
        <v>411</v>
      </c>
      <c r="X4151">
        <v>0</v>
      </c>
      <c r="Y4151">
        <v>0</v>
      </c>
      <c r="Z4151">
        <v>6650</v>
      </c>
      <c r="AA4151">
        <v>10.25</v>
      </c>
      <c r="AB4151" t="s">
        <v>410</v>
      </c>
      <c r="AC4151">
        <v>0</v>
      </c>
      <c r="AD4151">
        <v>0</v>
      </c>
      <c r="AE4151">
        <v>0</v>
      </c>
      <c r="AF4151">
        <v>0.1</v>
      </c>
      <c r="AG4151" t="s">
        <v>410</v>
      </c>
      <c r="AH4151">
        <v>0</v>
      </c>
      <c r="AI4151">
        <v>6.87</v>
      </c>
      <c r="AJ4151">
        <v>980</v>
      </c>
      <c r="AK4151" t="s">
        <v>411</v>
      </c>
      <c r="AL4151" t="s">
        <v>421</v>
      </c>
      <c r="AM4151">
        <v>0</v>
      </c>
      <c r="AN4151" t="s">
        <v>411</v>
      </c>
      <c r="AO4151" t="s">
        <v>410</v>
      </c>
      <c r="AP4151">
        <v>0</v>
      </c>
      <c r="AQ4151">
        <v>510</v>
      </c>
      <c r="AR4151">
        <v>0</v>
      </c>
      <c r="AS4151">
        <v>0</v>
      </c>
      <c r="AT4151">
        <v>4.5999999999999996</v>
      </c>
      <c r="AU4151">
        <v>2.38</v>
      </c>
      <c r="AV4151">
        <v>50</v>
      </c>
      <c r="AW4151">
        <v>10</v>
      </c>
      <c r="AX4151">
        <v>0</v>
      </c>
      <c r="AY4151">
        <v>0</v>
      </c>
      <c r="AZ4151">
        <v>0</v>
      </c>
      <c r="BA4151" t="s">
        <v>6683</v>
      </c>
      <c r="BB4151">
        <v>30</v>
      </c>
      <c r="BC4151">
        <v>0</v>
      </c>
      <c r="BD4151">
        <v>0</v>
      </c>
      <c r="BE4151" t="s">
        <v>410</v>
      </c>
      <c r="BF4151" t="s">
        <v>421</v>
      </c>
      <c r="BG4151" t="s">
        <v>410</v>
      </c>
      <c r="BH4151" t="s">
        <v>410</v>
      </c>
      <c r="BI4151" t="s">
        <v>411</v>
      </c>
      <c r="BJ4151" t="s">
        <v>410</v>
      </c>
      <c r="BK4151">
        <v>0</v>
      </c>
      <c r="BL4151">
        <v>0</v>
      </c>
      <c r="BM4151">
        <v>5400</v>
      </c>
      <c r="BN4151">
        <v>0</v>
      </c>
    </row>
    <row r="4152" spans="1:66" x14ac:dyDescent="0.15">
      <c r="A4152" t="s">
        <v>7263</v>
      </c>
      <c r="B4152" t="s">
        <v>236</v>
      </c>
      <c r="C4152">
        <v>1442</v>
      </c>
      <c r="D4152">
        <v>1447</v>
      </c>
      <c r="E4152">
        <v>439.5</v>
      </c>
      <c r="F4152">
        <v>441</v>
      </c>
      <c r="G4152" t="s">
        <v>7262</v>
      </c>
      <c r="H4152">
        <v>0</v>
      </c>
      <c r="I4152" t="s">
        <v>7222</v>
      </c>
      <c r="J4152">
        <v>3</v>
      </c>
      <c r="K4152">
        <v>0</v>
      </c>
      <c r="L4152">
        <v>4.5199999999999996</v>
      </c>
      <c r="M4152">
        <v>15550</v>
      </c>
      <c r="N4152">
        <v>0.20399999999999999</v>
      </c>
      <c r="O4152">
        <v>0</v>
      </c>
      <c r="P4152" t="s">
        <v>410</v>
      </c>
      <c r="Q4152" t="s">
        <v>411</v>
      </c>
      <c r="R4152" t="s">
        <v>418</v>
      </c>
      <c r="S4152">
        <v>2.25</v>
      </c>
      <c r="T4152">
        <v>10</v>
      </c>
      <c r="U4152">
        <v>0</v>
      </c>
      <c r="V4152">
        <v>20</v>
      </c>
      <c r="W4152" t="s">
        <v>411</v>
      </c>
      <c r="X4152">
        <v>0</v>
      </c>
      <c r="Y4152">
        <v>0</v>
      </c>
      <c r="Z4152">
        <v>1830</v>
      </c>
      <c r="AA4152">
        <v>7.78</v>
      </c>
      <c r="AB4152" t="s">
        <v>410</v>
      </c>
      <c r="AC4152">
        <v>0</v>
      </c>
      <c r="AD4152">
        <v>0</v>
      </c>
      <c r="AE4152">
        <v>0</v>
      </c>
      <c r="AF4152">
        <v>0.1</v>
      </c>
      <c r="AG4152" t="s">
        <v>410</v>
      </c>
      <c r="AH4152">
        <v>0</v>
      </c>
      <c r="AI4152">
        <v>4.9800000000000004</v>
      </c>
      <c r="AJ4152">
        <v>630</v>
      </c>
      <c r="AK4152" t="s">
        <v>411</v>
      </c>
      <c r="AL4152" t="s">
        <v>421</v>
      </c>
      <c r="AM4152">
        <v>0</v>
      </c>
      <c r="AN4152" t="s">
        <v>411</v>
      </c>
      <c r="AO4152" t="s">
        <v>410</v>
      </c>
      <c r="AP4152">
        <v>0</v>
      </c>
      <c r="AQ4152">
        <v>550</v>
      </c>
      <c r="AR4152">
        <v>0</v>
      </c>
      <c r="AS4152">
        <v>0</v>
      </c>
      <c r="AT4152">
        <v>5.26</v>
      </c>
      <c r="AU4152">
        <v>1.48</v>
      </c>
      <c r="AV4152" t="s">
        <v>410</v>
      </c>
      <c r="AW4152">
        <v>10</v>
      </c>
      <c r="AX4152">
        <v>0</v>
      </c>
      <c r="AY4152">
        <v>0</v>
      </c>
      <c r="AZ4152">
        <v>0</v>
      </c>
      <c r="BA4152" t="s">
        <v>6683</v>
      </c>
      <c r="BB4152">
        <v>20</v>
      </c>
      <c r="BC4152">
        <v>0</v>
      </c>
      <c r="BD4152">
        <v>0</v>
      </c>
      <c r="BE4152" t="s">
        <v>410</v>
      </c>
      <c r="BF4152" t="s">
        <v>421</v>
      </c>
      <c r="BG4152" t="s">
        <v>410</v>
      </c>
      <c r="BH4152" t="s">
        <v>410</v>
      </c>
      <c r="BI4152" t="s">
        <v>411</v>
      </c>
      <c r="BJ4152" t="s">
        <v>410</v>
      </c>
      <c r="BK4152">
        <v>0</v>
      </c>
      <c r="BL4152">
        <v>0</v>
      </c>
      <c r="BM4152">
        <v>1840</v>
      </c>
      <c r="BN4152">
        <v>0</v>
      </c>
    </row>
    <row r="4153" spans="1:66" x14ac:dyDescent="0.15">
      <c r="A4153" t="s">
        <v>7264</v>
      </c>
      <c r="B4153" t="s">
        <v>236</v>
      </c>
      <c r="C4153">
        <v>1447</v>
      </c>
      <c r="D4153">
        <v>1452</v>
      </c>
      <c r="E4153">
        <v>441</v>
      </c>
      <c r="F4153">
        <v>442.6</v>
      </c>
      <c r="G4153" t="s">
        <v>7265</v>
      </c>
      <c r="H4153">
        <v>0</v>
      </c>
      <c r="I4153" t="s">
        <v>7222</v>
      </c>
      <c r="J4153">
        <v>3</v>
      </c>
      <c r="K4153">
        <v>0</v>
      </c>
      <c r="L4153">
        <v>5.16</v>
      </c>
      <c r="M4153">
        <v>6230</v>
      </c>
      <c r="N4153">
        <v>0.08</v>
      </c>
      <c r="O4153">
        <v>0</v>
      </c>
      <c r="P4153" t="s">
        <v>410</v>
      </c>
      <c r="Q4153" t="s">
        <v>411</v>
      </c>
      <c r="R4153" t="s">
        <v>418</v>
      </c>
      <c r="S4153">
        <v>2.42</v>
      </c>
      <c r="T4153">
        <v>20</v>
      </c>
      <c r="U4153">
        <v>0</v>
      </c>
      <c r="V4153">
        <v>10</v>
      </c>
      <c r="W4153">
        <v>10</v>
      </c>
      <c r="X4153">
        <v>0</v>
      </c>
      <c r="Y4153">
        <v>0</v>
      </c>
      <c r="Z4153">
        <v>610</v>
      </c>
      <c r="AA4153">
        <v>8.1199999999999992</v>
      </c>
      <c r="AB4153" t="s">
        <v>410</v>
      </c>
      <c r="AC4153">
        <v>0</v>
      </c>
      <c r="AD4153">
        <v>0</v>
      </c>
      <c r="AE4153">
        <v>0</v>
      </c>
      <c r="AF4153">
        <v>0.1</v>
      </c>
      <c r="AG4153" t="s">
        <v>410</v>
      </c>
      <c r="AH4153">
        <v>0</v>
      </c>
      <c r="AI4153">
        <v>5.75</v>
      </c>
      <c r="AJ4153">
        <v>710</v>
      </c>
      <c r="AK4153" t="s">
        <v>411</v>
      </c>
      <c r="AL4153" t="s">
        <v>421</v>
      </c>
      <c r="AM4153">
        <v>0</v>
      </c>
      <c r="AN4153" t="s">
        <v>411</v>
      </c>
      <c r="AO4153" t="s">
        <v>410</v>
      </c>
      <c r="AP4153">
        <v>0</v>
      </c>
      <c r="AQ4153">
        <v>1120</v>
      </c>
      <c r="AR4153">
        <v>0</v>
      </c>
      <c r="AS4153">
        <v>0</v>
      </c>
      <c r="AT4153">
        <v>5.1100000000000003</v>
      </c>
      <c r="AU4153">
        <v>1.74</v>
      </c>
      <c r="AV4153" t="s">
        <v>410</v>
      </c>
      <c r="AW4153">
        <v>10</v>
      </c>
      <c r="AX4153">
        <v>0</v>
      </c>
      <c r="AY4153">
        <v>0</v>
      </c>
      <c r="AZ4153">
        <v>0</v>
      </c>
      <c r="BA4153" t="s">
        <v>6683</v>
      </c>
      <c r="BB4153">
        <v>20</v>
      </c>
      <c r="BC4153">
        <v>0</v>
      </c>
      <c r="BD4153">
        <v>0</v>
      </c>
      <c r="BE4153" t="s">
        <v>410</v>
      </c>
      <c r="BF4153" t="s">
        <v>421</v>
      </c>
      <c r="BG4153" t="s">
        <v>410</v>
      </c>
      <c r="BH4153" t="s">
        <v>410</v>
      </c>
      <c r="BI4153" t="s">
        <v>411</v>
      </c>
      <c r="BJ4153" t="s">
        <v>410</v>
      </c>
      <c r="BK4153">
        <v>0</v>
      </c>
      <c r="BL4153">
        <v>0</v>
      </c>
      <c r="BM4153">
        <v>5900</v>
      </c>
      <c r="BN4153">
        <v>0</v>
      </c>
    </row>
    <row r="4154" spans="1:66" x14ac:dyDescent="0.15">
      <c r="A4154" t="s">
        <v>7266</v>
      </c>
      <c r="B4154" t="s">
        <v>236</v>
      </c>
      <c r="C4154">
        <v>1452</v>
      </c>
      <c r="D4154">
        <v>1455.5</v>
      </c>
      <c r="E4154">
        <v>442.6</v>
      </c>
      <c r="F4154">
        <v>443.6</v>
      </c>
      <c r="G4154" t="s">
        <v>7267</v>
      </c>
      <c r="H4154">
        <v>0</v>
      </c>
      <c r="I4154" t="s">
        <v>7222</v>
      </c>
      <c r="J4154">
        <v>7</v>
      </c>
      <c r="K4154">
        <v>0</v>
      </c>
      <c r="L4154">
        <v>4.43</v>
      </c>
      <c r="M4154">
        <v>31700</v>
      </c>
      <c r="N4154">
        <v>0.48499999999999999</v>
      </c>
      <c r="O4154">
        <v>0</v>
      </c>
      <c r="P4154" t="s">
        <v>410</v>
      </c>
      <c r="Q4154" t="s">
        <v>411</v>
      </c>
      <c r="R4154" t="s">
        <v>418</v>
      </c>
      <c r="S4154">
        <v>2.2400000000000002</v>
      </c>
      <c r="T4154">
        <v>10</v>
      </c>
      <c r="U4154">
        <v>0</v>
      </c>
      <c r="V4154">
        <v>80</v>
      </c>
      <c r="W4154">
        <v>70</v>
      </c>
      <c r="X4154">
        <v>0</v>
      </c>
      <c r="Y4154">
        <v>0</v>
      </c>
      <c r="Z4154">
        <v>8180</v>
      </c>
      <c r="AA4154">
        <v>12.7</v>
      </c>
      <c r="AB4154" t="s">
        <v>410</v>
      </c>
      <c r="AC4154">
        <v>0</v>
      </c>
      <c r="AD4154">
        <v>0</v>
      </c>
      <c r="AE4154">
        <v>0</v>
      </c>
      <c r="AF4154">
        <v>0.1</v>
      </c>
      <c r="AG4154" t="s">
        <v>410</v>
      </c>
      <c r="AH4154">
        <v>0</v>
      </c>
      <c r="AI4154">
        <v>5.0199999999999996</v>
      </c>
      <c r="AJ4154">
        <v>930</v>
      </c>
      <c r="AK4154" t="s">
        <v>411</v>
      </c>
      <c r="AL4154" t="s">
        <v>421</v>
      </c>
      <c r="AM4154">
        <v>0</v>
      </c>
      <c r="AN4154">
        <v>30</v>
      </c>
      <c r="AO4154" t="s">
        <v>410</v>
      </c>
      <c r="AP4154">
        <v>0</v>
      </c>
      <c r="AQ4154">
        <v>430</v>
      </c>
      <c r="AR4154">
        <v>0</v>
      </c>
      <c r="AS4154">
        <v>0</v>
      </c>
      <c r="AT4154">
        <v>3.92</v>
      </c>
      <c r="AU4154">
        <v>5.5</v>
      </c>
      <c r="AV4154" t="s">
        <v>410</v>
      </c>
      <c r="AW4154">
        <v>10</v>
      </c>
      <c r="AX4154">
        <v>0</v>
      </c>
      <c r="AY4154">
        <v>0</v>
      </c>
      <c r="AZ4154">
        <v>0</v>
      </c>
      <c r="BA4154" t="s">
        <v>6683</v>
      </c>
      <c r="BB4154">
        <v>20</v>
      </c>
      <c r="BC4154">
        <v>0</v>
      </c>
      <c r="BD4154">
        <v>0</v>
      </c>
      <c r="BE4154" t="s">
        <v>410</v>
      </c>
      <c r="BF4154" t="s">
        <v>421</v>
      </c>
      <c r="BG4154" t="s">
        <v>410</v>
      </c>
      <c r="BH4154" t="s">
        <v>410</v>
      </c>
      <c r="BI4154" t="s">
        <v>411</v>
      </c>
      <c r="BJ4154" t="s">
        <v>410</v>
      </c>
      <c r="BK4154">
        <v>0</v>
      </c>
      <c r="BL4154">
        <v>0</v>
      </c>
      <c r="BM4154">
        <v>2130</v>
      </c>
      <c r="BN4154">
        <v>0</v>
      </c>
    </row>
    <row r="4155" spans="1:66" x14ac:dyDescent="0.15">
      <c r="A4155" t="s">
        <v>7268</v>
      </c>
      <c r="B4155" t="s">
        <v>236</v>
      </c>
      <c r="C4155">
        <v>1455.5</v>
      </c>
      <c r="D4155">
        <v>1459.5</v>
      </c>
      <c r="E4155">
        <v>443.6</v>
      </c>
      <c r="F4155">
        <v>444.9</v>
      </c>
      <c r="G4155" t="s">
        <v>7269</v>
      </c>
      <c r="H4155">
        <v>0</v>
      </c>
      <c r="I4155" t="s">
        <v>7222</v>
      </c>
      <c r="J4155">
        <v>4</v>
      </c>
      <c r="K4155">
        <v>0</v>
      </c>
      <c r="L4155">
        <v>5.01</v>
      </c>
      <c r="M4155">
        <v>7310</v>
      </c>
      <c r="N4155">
        <v>0.14000000000000001</v>
      </c>
      <c r="O4155">
        <v>0</v>
      </c>
      <c r="P4155">
        <v>110</v>
      </c>
      <c r="Q4155" t="s">
        <v>411</v>
      </c>
      <c r="R4155" t="s">
        <v>418</v>
      </c>
      <c r="S4155">
        <v>1.24</v>
      </c>
      <c r="T4155" t="s">
        <v>411</v>
      </c>
      <c r="U4155">
        <v>0</v>
      </c>
      <c r="V4155">
        <v>20</v>
      </c>
      <c r="W4155">
        <v>40</v>
      </c>
      <c r="X4155">
        <v>0</v>
      </c>
      <c r="Y4155">
        <v>0</v>
      </c>
      <c r="Z4155">
        <v>5100</v>
      </c>
      <c r="AA4155">
        <v>6.88</v>
      </c>
      <c r="AB4155" t="s">
        <v>410</v>
      </c>
      <c r="AC4155">
        <v>0</v>
      </c>
      <c r="AD4155">
        <v>0</v>
      </c>
      <c r="AE4155">
        <v>0</v>
      </c>
      <c r="AF4155">
        <v>0.6</v>
      </c>
      <c r="AG4155" t="s">
        <v>410</v>
      </c>
      <c r="AH4155">
        <v>0</v>
      </c>
      <c r="AI4155">
        <v>3.96</v>
      </c>
      <c r="AJ4155">
        <v>650</v>
      </c>
      <c r="AK4155" t="s">
        <v>411</v>
      </c>
      <c r="AL4155">
        <v>0.1</v>
      </c>
      <c r="AM4155">
        <v>0</v>
      </c>
      <c r="AN4155">
        <v>10</v>
      </c>
      <c r="AO4155" t="s">
        <v>410</v>
      </c>
      <c r="AP4155">
        <v>0</v>
      </c>
      <c r="AQ4155">
        <v>100</v>
      </c>
      <c r="AR4155">
        <v>0</v>
      </c>
      <c r="AS4155">
        <v>0</v>
      </c>
      <c r="AT4155">
        <v>4.2699999999999996</v>
      </c>
      <c r="AU4155">
        <v>1.59</v>
      </c>
      <c r="AV4155" t="s">
        <v>410</v>
      </c>
      <c r="AW4155">
        <v>10</v>
      </c>
      <c r="AX4155">
        <v>0</v>
      </c>
      <c r="AY4155">
        <v>0</v>
      </c>
      <c r="AZ4155">
        <v>0</v>
      </c>
      <c r="BA4155" t="s">
        <v>6683</v>
      </c>
      <c r="BB4155">
        <v>10</v>
      </c>
      <c r="BC4155">
        <v>0</v>
      </c>
      <c r="BD4155">
        <v>0</v>
      </c>
      <c r="BE4155" t="s">
        <v>410</v>
      </c>
      <c r="BF4155" t="s">
        <v>421</v>
      </c>
      <c r="BG4155" t="s">
        <v>410</v>
      </c>
      <c r="BH4155" t="s">
        <v>410</v>
      </c>
      <c r="BI4155" t="s">
        <v>411</v>
      </c>
      <c r="BJ4155" t="s">
        <v>410</v>
      </c>
      <c r="BK4155">
        <v>0</v>
      </c>
      <c r="BL4155">
        <v>0</v>
      </c>
      <c r="BM4155">
        <v>850</v>
      </c>
      <c r="BN4155">
        <v>0</v>
      </c>
    </row>
    <row r="4156" spans="1:66" x14ac:dyDescent="0.15">
      <c r="A4156" t="s">
        <v>7270</v>
      </c>
      <c r="B4156" t="s">
        <v>236</v>
      </c>
      <c r="C4156">
        <v>1459.5</v>
      </c>
      <c r="D4156">
        <v>1463</v>
      </c>
      <c r="E4156">
        <v>444.9</v>
      </c>
      <c r="F4156">
        <v>445.9</v>
      </c>
      <c r="G4156" t="s">
        <v>7271</v>
      </c>
      <c r="H4156">
        <v>0</v>
      </c>
      <c r="I4156" t="s">
        <v>7222</v>
      </c>
      <c r="J4156">
        <v>5</v>
      </c>
      <c r="K4156">
        <v>0</v>
      </c>
      <c r="L4156">
        <v>5.1100000000000003</v>
      </c>
      <c r="M4156">
        <v>1120</v>
      </c>
      <c r="N4156">
        <v>0.05</v>
      </c>
      <c r="O4156">
        <v>0</v>
      </c>
      <c r="P4156">
        <v>100</v>
      </c>
      <c r="Q4156" t="s">
        <v>411</v>
      </c>
      <c r="R4156" t="s">
        <v>418</v>
      </c>
      <c r="S4156">
        <v>0.28000000000000003</v>
      </c>
      <c r="T4156" t="s">
        <v>411</v>
      </c>
      <c r="U4156">
        <v>0</v>
      </c>
      <c r="V4156">
        <v>40</v>
      </c>
      <c r="W4156" t="s">
        <v>411</v>
      </c>
      <c r="X4156">
        <v>0</v>
      </c>
      <c r="Y4156">
        <v>0</v>
      </c>
      <c r="Z4156">
        <v>8480</v>
      </c>
      <c r="AA4156">
        <v>6.05</v>
      </c>
      <c r="AB4156" t="s">
        <v>410</v>
      </c>
      <c r="AC4156">
        <v>0</v>
      </c>
      <c r="AD4156">
        <v>0</v>
      </c>
      <c r="AE4156">
        <v>0</v>
      </c>
      <c r="AF4156">
        <v>0.6</v>
      </c>
      <c r="AG4156" t="s">
        <v>410</v>
      </c>
      <c r="AH4156">
        <v>0</v>
      </c>
      <c r="AI4156">
        <v>3.71</v>
      </c>
      <c r="AJ4156">
        <v>560</v>
      </c>
      <c r="AK4156" t="s">
        <v>411</v>
      </c>
      <c r="AL4156">
        <v>0.1</v>
      </c>
      <c r="AM4156">
        <v>0</v>
      </c>
      <c r="AN4156" t="s">
        <v>411</v>
      </c>
      <c r="AO4156" t="s">
        <v>410</v>
      </c>
      <c r="AP4156">
        <v>0</v>
      </c>
      <c r="AQ4156">
        <v>50</v>
      </c>
      <c r="AR4156">
        <v>0</v>
      </c>
      <c r="AS4156">
        <v>0</v>
      </c>
      <c r="AT4156">
        <v>4.97</v>
      </c>
      <c r="AU4156">
        <v>1.0900000000000001</v>
      </c>
      <c r="AV4156" t="s">
        <v>410</v>
      </c>
      <c r="AW4156">
        <v>10</v>
      </c>
      <c r="AX4156">
        <v>0</v>
      </c>
      <c r="AY4156">
        <v>0</v>
      </c>
      <c r="AZ4156">
        <v>0</v>
      </c>
      <c r="BA4156" t="s">
        <v>6683</v>
      </c>
      <c r="BB4156">
        <v>10</v>
      </c>
      <c r="BC4156">
        <v>0</v>
      </c>
      <c r="BD4156">
        <v>0</v>
      </c>
      <c r="BE4156" t="s">
        <v>410</v>
      </c>
      <c r="BF4156">
        <v>0.05</v>
      </c>
      <c r="BG4156" t="s">
        <v>410</v>
      </c>
      <c r="BH4156" t="s">
        <v>410</v>
      </c>
      <c r="BI4156" t="s">
        <v>411</v>
      </c>
      <c r="BJ4156" t="s">
        <v>410</v>
      </c>
      <c r="BK4156">
        <v>0</v>
      </c>
      <c r="BL4156">
        <v>0</v>
      </c>
      <c r="BM4156">
        <v>510</v>
      </c>
      <c r="BN4156">
        <v>0</v>
      </c>
    </row>
    <row r="4157" spans="1:66" x14ac:dyDescent="0.15">
      <c r="A4157" t="s">
        <v>7272</v>
      </c>
      <c r="B4157" t="s">
        <v>236</v>
      </c>
      <c r="C4157">
        <v>1463</v>
      </c>
      <c r="D4157">
        <v>1465</v>
      </c>
      <c r="E4157">
        <v>445.9</v>
      </c>
      <c r="F4157">
        <v>446.5</v>
      </c>
      <c r="G4157" t="s">
        <v>7273</v>
      </c>
      <c r="H4157">
        <v>0</v>
      </c>
      <c r="I4157" t="s">
        <v>7222</v>
      </c>
      <c r="J4157">
        <v>13</v>
      </c>
      <c r="K4157">
        <v>0</v>
      </c>
      <c r="L4157">
        <v>3.96</v>
      </c>
      <c r="M4157">
        <v>9630</v>
      </c>
      <c r="N4157">
        <v>0.25700000000000001</v>
      </c>
      <c r="O4157">
        <v>0</v>
      </c>
      <c r="P4157" t="s">
        <v>410</v>
      </c>
      <c r="Q4157" t="s">
        <v>411</v>
      </c>
      <c r="R4157" t="s">
        <v>418</v>
      </c>
      <c r="S4157">
        <v>0.34</v>
      </c>
      <c r="T4157">
        <v>10</v>
      </c>
      <c r="U4157">
        <v>0</v>
      </c>
      <c r="V4157">
        <v>210</v>
      </c>
      <c r="W4157" t="s">
        <v>411</v>
      </c>
      <c r="X4157">
        <v>0</v>
      </c>
      <c r="Y4157">
        <v>0</v>
      </c>
      <c r="Z4157">
        <v>24700</v>
      </c>
      <c r="AA4157">
        <v>8.61</v>
      </c>
      <c r="AB4157" t="s">
        <v>410</v>
      </c>
      <c r="AC4157">
        <v>0</v>
      </c>
      <c r="AD4157">
        <v>0</v>
      </c>
      <c r="AE4157">
        <v>0</v>
      </c>
      <c r="AF4157">
        <v>0.1</v>
      </c>
      <c r="AG4157" t="s">
        <v>410</v>
      </c>
      <c r="AH4157">
        <v>0</v>
      </c>
      <c r="AI4157">
        <v>3.86</v>
      </c>
      <c r="AJ4157">
        <v>780</v>
      </c>
      <c r="AK4157" t="s">
        <v>411</v>
      </c>
      <c r="AL4157" t="s">
        <v>421</v>
      </c>
      <c r="AM4157">
        <v>0</v>
      </c>
      <c r="AN4157" t="s">
        <v>411</v>
      </c>
      <c r="AO4157" t="s">
        <v>410</v>
      </c>
      <c r="AP4157">
        <v>0</v>
      </c>
      <c r="AQ4157">
        <v>190</v>
      </c>
      <c r="AR4157">
        <v>0</v>
      </c>
      <c r="AS4157">
        <v>0</v>
      </c>
      <c r="AT4157">
        <v>1.44</v>
      </c>
      <c r="AU4157">
        <v>3.21</v>
      </c>
      <c r="AV4157" t="s">
        <v>410</v>
      </c>
      <c r="AW4157">
        <v>10</v>
      </c>
      <c r="AX4157">
        <v>0</v>
      </c>
      <c r="AY4157">
        <v>0</v>
      </c>
      <c r="AZ4157">
        <v>0</v>
      </c>
      <c r="BA4157" t="s">
        <v>6683</v>
      </c>
      <c r="BB4157">
        <v>10</v>
      </c>
      <c r="BC4157">
        <v>0</v>
      </c>
      <c r="BD4157">
        <v>0</v>
      </c>
      <c r="BE4157" t="s">
        <v>410</v>
      </c>
      <c r="BF4157" t="s">
        <v>421</v>
      </c>
      <c r="BG4157" t="s">
        <v>410</v>
      </c>
      <c r="BH4157" t="s">
        <v>410</v>
      </c>
      <c r="BI4157" t="s">
        <v>411</v>
      </c>
      <c r="BJ4157" t="s">
        <v>410</v>
      </c>
      <c r="BK4157">
        <v>0</v>
      </c>
      <c r="BL4157">
        <v>0</v>
      </c>
      <c r="BM4157">
        <v>870</v>
      </c>
      <c r="BN4157">
        <v>0</v>
      </c>
    </row>
    <row r="4158" spans="1:66" x14ac:dyDescent="0.15">
      <c r="A4158" t="s">
        <v>7274</v>
      </c>
      <c r="B4158" t="s">
        <v>236</v>
      </c>
      <c r="C4158">
        <v>1465</v>
      </c>
      <c r="D4158">
        <v>1470</v>
      </c>
      <c r="E4158">
        <v>446.5</v>
      </c>
      <c r="F4158">
        <v>448.1</v>
      </c>
      <c r="G4158" t="s">
        <v>7275</v>
      </c>
      <c r="H4158">
        <v>0</v>
      </c>
      <c r="I4158" t="s">
        <v>7222</v>
      </c>
      <c r="J4158">
        <v>1</v>
      </c>
      <c r="K4158">
        <v>0</v>
      </c>
      <c r="L4158">
        <v>4.8899999999999997</v>
      </c>
      <c r="M4158">
        <v>530</v>
      </c>
      <c r="N4158">
        <v>1.2E-2</v>
      </c>
      <c r="O4158">
        <v>0</v>
      </c>
      <c r="P4158">
        <v>180</v>
      </c>
      <c r="Q4158" t="s">
        <v>411</v>
      </c>
      <c r="R4158" t="s">
        <v>418</v>
      </c>
      <c r="S4158">
        <v>0.18</v>
      </c>
      <c r="T4158" t="s">
        <v>411</v>
      </c>
      <c r="U4158">
        <v>0</v>
      </c>
      <c r="V4158">
        <v>10</v>
      </c>
      <c r="W4158" t="s">
        <v>411</v>
      </c>
      <c r="X4158">
        <v>0</v>
      </c>
      <c r="Y4158">
        <v>0</v>
      </c>
      <c r="Z4158">
        <v>140</v>
      </c>
      <c r="AA4158">
        <v>2.57</v>
      </c>
      <c r="AB4158" t="s">
        <v>410</v>
      </c>
      <c r="AC4158">
        <v>0</v>
      </c>
      <c r="AD4158">
        <v>0</v>
      </c>
      <c r="AE4158">
        <v>0</v>
      </c>
      <c r="AF4158">
        <v>1</v>
      </c>
      <c r="AG4158" t="s">
        <v>410</v>
      </c>
      <c r="AH4158">
        <v>0</v>
      </c>
      <c r="AI4158">
        <v>2.23</v>
      </c>
      <c r="AJ4158">
        <v>210</v>
      </c>
      <c r="AK4158" t="s">
        <v>411</v>
      </c>
      <c r="AL4158">
        <v>0.19</v>
      </c>
      <c r="AM4158">
        <v>0</v>
      </c>
      <c r="AN4158" t="s">
        <v>411</v>
      </c>
      <c r="AO4158">
        <v>50</v>
      </c>
      <c r="AP4158">
        <v>0</v>
      </c>
      <c r="AQ4158" t="s">
        <v>418</v>
      </c>
      <c r="AR4158">
        <v>0</v>
      </c>
      <c r="AS4158">
        <v>0</v>
      </c>
      <c r="AT4158">
        <v>5.08</v>
      </c>
      <c r="AU4158">
        <v>0.05</v>
      </c>
      <c r="AV4158" t="s">
        <v>410</v>
      </c>
      <c r="AW4158">
        <v>10</v>
      </c>
      <c r="AX4158">
        <v>0</v>
      </c>
      <c r="AY4158">
        <v>0</v>
      </c>
      <c r="AZ4158">
        <v>0</v>
      </c>
      <c r="BA4158" t="s">
        <v>6683</v>
      </c>
      <c r="BB4158">
        <v>20</v>
      </c>
      <c r="BC4158">
        <v>0</v>
      </c>
      <c r="BD4158">
        <v>0</v>
      </c>
      <c r="BE4158" t="s">
        <v>410</v>
      </c>
      <c r="BF4158">
        <v>0.05</v>
      </c>
      <c r="BG4158" t="s">
        <v>410</v>
      </c>
      <c r="BH4158" t="s">
        <v>410</v>
      </c>
      <c r="BI4158" t="s">
        <v>411</v>
      </c>
      <c r="BJ4158" t="s">
        <v>410</v>
      </c>
      <c r="BK4158">
        <v>0</v>
      </c>
      <c r="BL4158">
        <v>0</v>
      </c>
      <c r="BM4158">
        <v>110</v>
      </c>
      <c r="BN4158">
        <v>0</v>
      </c>
    </row>
    <row r="4159" spans="1:66" x14ac:dyDescent="0.15">
      <c r="A4159" t="s">
        <v>7276</v>
      </c>
      <c r="B4159" t="s">
        <v>236</v>
      </c>
      <c r="C4159">
        <v>1470</v>
      </c>
      <c r="D4159">
        <v>1475</v>
      </c>
      <c r="E4159">
        <v>448.1</v>
      </c>
      <c r="F4159">
        <v>449.6</v>
      </c>
      <c r="G4159" t="s">
        <v>7277</v>
      </c>
      <c r="H4159">
        <v>0</v>
      </c>
      <c r="I4159" t="s">
        <v>7222</v>
      </c>
      <c r="J4159" t="s">
        <v>416</v>
      </c>
      <c r="K4159">
        <v>0</v>
      </c>
      <c r="L4159">
        <v>4.95</v>
      </c>
      <c r="M4159">
        <v>290</v>
      </c>
      <c r="N4159">
        <v>1.2E-2</v>
      </c>
      <c r="O4159">
        <v>0</v>
      </c>
      <c r="P4159">
        <v>180</v>
      </c>
      <c r="Q4159" t="s">
        <v>411</v>
      </c>
      <c r="R4159" t="s">
        <v>418</v>
      </c>
      <c r="S4159">
        <v>0.47</v>
      </c>
      <c r="T4159" t="s">
        <v>411</v>
      </c>
      <c r="U4159">
        <v>0</v>
      </c>
      <c r="V4159" t="s">
        <v>411</v>
      </c>
      <c r="W4159" t="s">
        <v>411</v>
      </c>
      <c r="X4159">
        <v>0</v>
      </c>
      <c r="Y4159">
        <v>0</v>
      </c>
      <c r="Z4159">
        <v>910</v>
      </c>
      <c r="AA4159">
        <v>2.69</v>
      </c>
      <c r="AB4159" t="s">
        <v>410</v>
      </c>
      <c r="AC4159">
        <v>0</v>
      </c>
      <c r="AD4159">
        <v>0</v>
      </c>
      <c r="AE4159">
        <v>0</v>
      </c>
      <c r="AF4159">
        <v>0.9</v>
      </c>
      <c r="AG4159" t="s">
        <v>410</v>
      </c>
      <c r="AH4159">
        <v>0</v>
      </c>
      <c r="AI4159">
        <v>2.42</v>
      </c>
      <c r="AJ4159">
        <v>300</v>
      </c>
      <c r="AK4159" t="s">
        <v>411</v>
      </c>
      <c r="AL4159">
        <v>0.17</v>
      </c>
      <c r="AM4159">
        <v>0</v>
      </c>
      <c r="AN4159" t="s">
        <v>411</v>
      </c>
      <c r="AO4159">
        <v>50</v>
      </c>
      <c r="AP4159">
        <v>0</v>
      </c>
      <c r="AQ4159" t="s">
        <v>418</v>
      </c>
      <c r="AR4159">
        <v>0</v>
      </c>
      <c r="AS4159">
        <v>0</v>
      </c>
      <c r="AT4159">
        <v>6.08</v>
      </c>
      <c r="AU4159">
        <v>0.15</v>
      </c>
      <c r="AV4159" t="s">
        <v>410</v>
      </c>
      <c r="AW4159">
        <v>10</v>
      </c>
      <c r="AX4159">
        <v>0</v>
      </c>
      <c r="AY4159">
        <v>0</v>
      </c>
      <c r="AZ4159">
        <v>0</v>
      </c>
      <c r="BA4159" t="s">
        <v>6683</v>
      </c>
      <c r="BB4159">
        <v>20</v>
      </c>
      <c r="BC4159">
        <v>0</v>
      </c>
      <c r="BD4159">
        <v>0</v>
      </c>
      <c r="BE4159" t="s">
        <v>410</v>
      </c>
      <c r="BF4159">
        <v>0.05</v>
      </c>
      <c r="BG4159" t="s">
        <v>410</v>
      </c>
      <c r="BH4159" t="s">
        <v>410</v>
      </c>
      <c r="BI4159" t="s">
        <v>411</v>
      </c>
      <c r="BJ4159" t="s">
        <v>410</v>
      </c>
      <c r="BK4159">
        <v>0</v>
      </c>
      <c r="BL4159">
        <v>0</v>
      </c>
      <c r="BM4159">
        <v>170</v>
      </c>
      <c r="BN4159">
        <v>0</v>
      </c>
    </row>
    <row r="4160" spans="1:66" x14ac:dyDescent="0.15">
      <c r="A4160" t="s">
        <v>7278</v>
      </c>
      <c r="B4160" t="s">
        <v>236</v>
      </c>
      <c r="C4160">
        <v>1475</v>
      </c>
      <c r="D4160">
        <v>1480</v>
      </c>
      <c r="E4160">
        <v>449.6</v>
      </c>
      <c r="F4160">
        <v>451.1</v>
      </c>
      <c r="G4160" t="s">
        <v>7279</v>
      </c>
      <c r="H4160">
        <v>0</v>
      </c>
      <c r="I4160" t="s">
        <v>7222</v>
      </c>
      <c r="J4160" t="s">
        <v>416</v>
      </c>
      <c r="K4160">
        <v>0</v>
      </c>
      <c r="L4160">
        <v>2.89</v>
      </c>
      <c r="M4160">
        <v>250</v>
      </c>
      <c r="N4160">
        <v>8.0000000000000002E-3</v>
      </c>
      <c r="O4160">
        <v>0</v>
      </c>
      <c r="P4160">
        <v>100</v>
      </c>
      <c r="Q4160" t="s">
        <v>411</v>
      </c>
      <c r="R4160" t="s">
        <v>418</v>
      </c>
      <c r="S4160">
        <v>2.08</v>
      </c>
      <c r="T4160" t="s">
        <v>411</v>
      </c>
      <c r="U4160">
        <v>0</v>
      </c>
      <c r="V4160" t="s">
        <v>411</v>
      </c>
      <c r="W4160" t="s">
        <v>411</v>
      </c>
      <c r="X4160">
        <v>0</v>
      </c>
      <c r="Y4160">
        <v>0</v>
      </c>
      <c r="Z4160">
        <v>530</v>
      </c>
      <c r="AA4160">
        <v>2.97</v>
      </c>
      <c r="AB4160" t="s">
        <v>410</v>
      </c>
      <c r="AC4160">
        <v>0</v>
      </c>
      <c r="AD4160">
        <v>0</v>
      </c>
      <c r="AE4160">
        <v>0</v>
      </c>
      <c r="AF4160">
        <v>0.6</v>
      </c>
      <c r="AG4160" t="s">
        <v>410</v>
      </c>
      <c r="AH4160">
        <v>0</v>
      </c>
      <c r="AI4160">
        <v>3.25</v>
      </c>
      <c r="AJ4160">
        <v>640</v>
      </c>
      <c r="AK4160" t="s">
        <v>411</v>
      </c>
      <c r="AL4160">
        <v>0.14000000000000001</v>
      </c>
      <c r="AM4160">
        <v>0</v>
      </c>
      <c r="AN4160" t="s">
        <v>411</v>
      </c>
      <c r="AO4160" t="s">
        <v>410</v>
      </c>
      <c r="AP4160">
        <v>0</v>
      </c>
      <c r="AQ4160" t="s">
        <v>418</v>
      </c>
      <c r="AR4160">
        <v>0</v>
      </c>
      <c r="AS4160">
        <v>0</v>
      </c>
      <c r="AT4160">
        <v>4.6100000000000003</v>
      </c>
      <c r="AU4160">
        <v>0.08</v>
      </c>
      <c r="AV4160" t="s">
        <v>410</v>
      </c>
      <c r="AW4160" t="s">
        <v>411</v>
      </c>
      <c r="AX4160">
        <v>0</v>
      </c>
      <c r="AY4160">
        <v>0</v>
      </c>
      <c r="AZ4160">
        <v>0</v>
      </c>
      <c r="BA4160" t="s">
        <v>6683</v>
      </c>
      <c r="BB4160">
        <v>30</v>
      </c>
      <c r="BC4160">
        <v>0</v>
      </c>
      <c r="BD4160">
        <v>0</v>
      </c>
      <c r="BE4160" t="s">
        <v>410</v>
      </c>
      <c r="BF4160" t="s">
        <v>421</v>
      </c>
      <c r="BG4160" t="s">
        <v>410</v>
      </c>
      <c r="BH4160" t="s">
        <v>410</v>
      </c>
      <c r="BI4160" t="s">
        <v>411</v>
      </c>
      <c r="BJ4160" t="s">
        <v>410</v>
      </c>
      <c r="BK4160">
        <v>0</v>
      </c>
      <c r="BL4160">
        <v>0</v>
      </c>
      <c r="BM4160">
        <v>110</v>
      </c>
      <c r="BN4160">
        <v>0</v>
      </c>
    </row>
    <row r="4161" spans="1:66" x14ac:dyDescent="0.15">
      <c r="A4161" t="s">
        <v>7280</v>
      </c>
      <c r="B4161" t="s">
        <v>236</v>
      </c>
      <c r="C4161">
        <v>1480</v>
      </c>
      <c r="D4161">
        <v>1485</v>
      </c>
      <c r="E4161">
        <v>451.1</v>
      </c>
      <c r="F4161">
        <v>452.6</v>
      </c>
      <c r="G4161" t="s">
        <v>2035</v>
      </c>
      <c r="H4161">
        <v>0</v>
      </c>
      <c r="I4161" t="s">
        <v>7222</v>
      </c>
      <c r="J4161" t="s">
        <v>416</v>
      </c>
      <c r="K4161">
        <v>0</v>
      </c>
      <c r="L4161">
        <v>2.58</v>
      </c>
      <c r="M4161" t="s">
        <v>410</v>
      </c>
      <c r="N4161" t="s">
        <v>417</v>
      </c>
      <c r="O4161">
        <v>0</v>
      </c>
      <c r="P4161">
        <v>170</v>
      </c>
      <c r="Q4161" t="s">
        <v>411</v>
      </c>
      <c r="R4161" t="s">
        <v>418</v>
      </c>
      <c r="S4161">
        <v>0.7</v>
      </c>
      <c r="T4161" t="s">
        <v>411</v>
      </c>
      <c r="U4161">
        <v>0</v>
      </c>
      <c r="V4161" t="s">
        <v>411</v>
      </c>
      <c r="W4161">
        <v>10</v>
      </c>
      <c r="X4161">
        <v>0</v>
      </c>
      <c r="Y4161">
        <v>0</v>
      </c>
      <c r="Z4161">
        <v>20</v>
      </c>
      <c r="AA4161">
        <v>1.62</v>
      </c>
      <c r="AB4161" t="s">
        <v>410</v>
      </c>
      <c r="AC4161">
        <v>0</v>
      </c>
      <c r="AD4161">
        <v>0</v>
      </c>
      <c r="AE4161">
        <v>0</v>
      </c>
      <c r="AF4161">
        <v>1.1000000000000001</v>
      </c>
      <c r="AG4161" t="s">
        <v>410</v>
      </c>
      <c r="AH4161">
        <v>0</v>
      </c>
      <c r="AI4161">
        <v>2.13</v>
      </c>
      <c r="AJ4161">
        <v>210</v>
      </c>
      <c r="AK4161" t="s">
        <v>411</v>
      </c>
      <c r="AL4161">
        <v>0.25</v>
      </c>
      <c r="AM4161">
        <v>0</v>
      </c>
      <c r="AN4161" t="s">
        <v>411</v>
      </c>
      <c r="AO4161">
        <v>50</v>
      </c>
      <c r="AP4161">
        <v>0</v>
      </c>
      <c r="AQ4161" t="s">
        <v>418</v>
      </c>
      <c r="AR4161">
        <v>0</v>
      </c>
      <c r="AS4161">
        <v>0</v>
      </c>
      <c r="AT4161">
        <v>6.24</v>
      </c>
      <c r="AU4161" t="s">
        <v>421</v>
      </c>
      <c r="AV4161" t="s">
        <v>410</v>
      </c>
      <c r="AW4161" t="s">
        <v>411</v>
      </c>
      <c r="AX4161">
        <v>0</v>
      </c>
      <c r="AY4161">
        <v>0</v>
      </c>
      <c r="AZ4161">
        <v>0</v>
      </c>
      <c r="BA4161" t="s">
        <v>6683</v>
      </c>
      <c r="BB4161">
        <v>20</v>
      </c>
      <c r="BC4161">
        <v>0</v>
      </c>
      <c r="BD4161">
        <v>0</v>
      </c>
      <c r="BE4161" t="s">
        <v>410</v>
      </c>
      <c r="BF4161">
        <v>0.05</v>
      </c>
      <c r="BG4161" t="s">
        <v>410</v>
      </c>
      <c r="BH4161" t="s">
        <v>410</v>
      </c>
      <c r="BI4161" t="s">
        <v>411</v>
      </c>
      <c r="BJ4161" t="s">
        <v>410</v>
      </c>
      <c r="BK4161">
        <v>0</v>
      </c>
      <c r="BL4161">
        <v>0</v>
      </c>
      <c r="BM4161">
        <v>60</v>
      </c>
      <c r="BN4161">
        <v>0</v>
      </c>
    </row>
    <row r="4162" spans="1:66" x14ac:dyDescent="0.15">
      <c r="A4162" t="s">
        <v>7281</v>
      </c>
      <c r="B4162" t="s">
        <v>236</v>
      </c>
      <c r="C4162">
        <v>1485</v>
      </c>
      <c r="D4162">
        <v>1489</v>
      </c>
      <c r="E4162">
        <v>452.6</v>
      </c>
      <c r="F4162">
        <v>453.8</v>
      </c>
      <c r="G4162" t="s">
        <v>2035</v>
      </c>
      <c r="H4162">
        <v>0</v>
      </c>
      <c r="I4162" t="s">
        <v>7222</v>
      </c>
      <c r="J4162" t="s">
        <v>416</v>
      </c>
      <c r="K4162">
        <v>0</v>
      </c>
      <c r="L4162">
        <v>2.96</v>
      </c>
      <c r="M4162" t="s">
        <v>410</v>
      </c>
      <c r="N4162" t="s">
        <v>417</v>
      </c>
      <c r="O4162">
        <v>0</v>
      </c>
      <c r="P4162">
        <v>140</v>
      </c>
      <c r="Q4162" t="s">
        <v>411</v>
      </c>
      <c r="R4162" t="s">
        <v>418</v>
      </c>
      <c r="S4162">
        <v>0.61</v>
      </c>
      <c r="T4162" t="s">
        <v>411</v>
      </c>
      <c r="U4162">
        <v>0</v>
      </c>
      <c r="V4162" t="s">
        <v>411</v>
      </c>
      <c r="W4162" t="s">
        <v>411</v>
      </c>
      <c r="X4162">
        <v>0</v>
      </c>
      <c r="Y4162">
        <v>0</v>
      </c>
      <c r="Z4162">
        <v>20</v>
      </c>
      <c r="AA4162">
        <v>1.94</v>
      </c>
      <c r="AB4162" t="s">
        <v>410</v>
      </c>
      <c r="AC4162">
        <v>0</v>
      </c>
      <c r="AD4162">
        <v>0</v>
      </c>
      <c r="AE4162">
        <v>0</v>
      </c>
      <c r="AF4162">
        <v>1</v>
      </c>
      <c r="AG4162" t="s">
        <v>410</v>
      </c>
      <c r="AH4162">
        <v>0</v>
      </c>
      <c r="AI4162">
        <v>2.12</v>
      </c>
      <c r="AJ4162">
        <v>280</v>
      </c>
      <c r="AK4162" t="s">
        <v>411</v>
      </c>
      <c r="AL4162">
        <v>0.19</v>
      </c>
      <c r="AM4162">
        <v>0</v>
      </c>
      <c r="AN4162" t="s">
        <v>411</v>
      </c>
      <c r="AO4162">
        <v>70</v>
      </c>
      <c r="AP4162">
        <v>0</v>
      </c>
      <c r="AQ4162">
        <v>40</v>
      </c>
      <c r="AR4162">
        <v>0</v>
      </c>
      <c r="AS4162">
        <v>0</v>
      </c>
      <c r="AT4162">
        <v>4.04</v>
      </c>
      <c r="AU4162">
        <v>0.17</v>
      </c>
      <c r="AV4162" t="s">
        <v>410</v>
      </c>
      <c r="AW4162" t="s">
        <v>411</v>
      </c>
      <c r="AX4162">
        <v>0</v>
      </c>
      <c r="AY4162">
        <v>0</v>
      </c>
      <c r="AZ4162">
        <v>0</v>
      </c>
      <c r="BA4162" t="s">
        <v>6683</v>
      </c>
      <c r="BB4162">
        <v>10</v>
      </c>
      <c r="BC4162">
        <v>0</v>
      </c>
      <c r="BD4162">
        <v>0</v>
      </c>
      <c r="BE4162" t="s">
        <v>410</v>
      </c>
      <c r="BF4162">
        <v>0.06</v>
      </c>
      <c r="BG4162" t="s">
        <v>410</v>
      </c>
      <c r="BH4162" t="s">
        <v>410</v>
      </c>
      <c r="BI4162">
        <v>10</v>
      </c>
      <c r="BJ4162" t="s">
        <v>410</v>
      </c>
      <c r="BK4162">
        <v>0</v>
      </c>
      <c r="BL4162">
        <v>0</v>
      </c>
      <c r="BM4162">
        <v>90</v>
      </c>
      <c r="BN4162">
        <v>0</v>
      </c>
    </row>
    <row r="4163" spans="1:66" x14ac:dyDescent="0.15">
      <c r="A4163" t="s">
        <v>7282</v>
      </c>
      <c r="B4163" t="s">
        <v>236</v>
      </c>
      <c r="C4163">
        <v>1489</v>
      </c>
      <c r="D4163">
        <v>1494</v>
      </c>
      <c r="E4163">
        <v>453.8</v>
      </c>
      <c r="F4163">
        <v>455.4</v>
      </c>
      <c r="G4163" t="s">
        <v>2035</v>
      </c>
      <c r="H4163">
        <v>0</v>
      </c>
      <c r="I4163" t="s">
        <v>7222</v>
      </c>
      <c r="J4163">
        <v>1</v>
      </c>
      <c r="K4163">
        <v>0</v>
      </c>
      <c r="L4163">
        <v>5.19</v>
      </c>
      <c r="M4163">
        <v>50</v>
      </c>
      <c r="N4163">
        <v>8.0000000000000002E-3</v>
      </c>
      <c r="O4163">
        <v>0</v>
      </c>
      <c r="P4163">
        <v>170</v>
      </c>
      <c r="Q4163" t="s">
        <v>411</v>
      </c>
      <c r="R4163" t="s">
        <v>418</v>
      </c>
      <c r="S4163">
        <v>2.41</v>
      </c>
      <c r="T4163">
        <v>10</v>
      </c>
      <c r="U4163">
        <v>0</v>
      </c>
      <c r="V4163" t="s">
        <v>411</v>
      </c>
      <c r="W4163" t="s">
        <v>411</v>
      </c>
      <c r="X4163">
        <v>0</v>
      </c>
      <c r="Y4163">
        <v>0</v>
      </c>
      <c r="Z4163">
        <v>520</v>
      </c>
      <c r="AA4163">
        <v>4.08</v>
      </c>
      <c r="AB4163" t="s">
        <v>410</v>
      </c>
      <c r="AC4163">
        <v>0</v>
      </c>
      <c r="AD4163">
        <v>0</v>
      </c>
      <c r="AE4163">
        <v>0</v>
      </c>
      <c r="AF4163">
        <v>0.7</v>
      </c>
      <c r="AG4163" t="s">
        <v>410</v>
      </c>
      <c r="AH4163">
        <v>0</v>
      </c>
      <c r="AI4163">
        <v>4.43</v>
      </c>
      <c r="AJ4163">
        <v>790</v>
      </c>
      <c r="AK4163" t="s">
        <v>411</v>
      </c>
      <c r="AL4163">
        <v>0.12</v>
      </c>
      <c r="AM4163">
        <v>0</v>
      </c>
      <c r="AN4163" t="s">
        <v>411</v>
      </c>
      <c r="AO4163">
        <v>160</v>
      </c>
      <c r="AP4163">
        <v>0</v>
      </c>
      <c r="AQ4163">
        <v>80</v>
      </c>
      <c r="AR4163">
        <v>0</v>
      </c>
      <c r="AS4163">
        <v>0</v>
      </c>
      <c r="AT4163">
        <v>5.58</v>
      </c>
      <c r="AU4163">
        <v>0.2</v>
      </c>
      <c r="AV4163">
        <v>320</v>
      </c>
      <c r="AW4163">
        <v>10</v>
      </c>
      <c r="AX4163">
        <v>0</v>
      </c>
      <c r="AY4163">
        <v>0</v>
      </c>
      <c r="AZ4163">
        <v>0</v>
      </c>
      <c r="BA4163" t="s">
        <v>6683</v>
      </c>
      <c r="BB4163">
        <v>20</v>
      </c>
      <c r="BC4163">
        <v>0</v>
      </c>
      <c r="BD4163">
        <v>0</v>
      </c>
      <c r="BE4163" t="s">
        <v>410</v>
      </c>
      <c r="BF4163">
        <v>0.08</v>
      </c>
      <c r="BG4163" t="s">
        <v>410</v>
      </c>
      <c r="BH4163" t="s">
        <v>410</v>
      </c>
      <c r="BI4163">
        <v>40</v>
      </c>
      <c r="BJ4163" t="s">
        <v>410</v>
      </c>
      <c r="BK4163">
        <v>0</v>
      </c>
      <c r="BL4163">
        <v>0</v>
      </c>
      <c r="BM4163">
        <v>2180</v>
      </c>
      <c r="BN4163">
        <v>0</v>
      </c>
    </row>
    <row r="4164" spans="1:66" x14ac:dyDescent="0.15">
      <c r="A4164" t="s">
        <v>7283</v>
      </c>
      <c r="B4164" t="s">
        <v>236</v>
      </c>
      <c r="C4164">
        <v>1494</v>
      </c>
      <c r="D4164">
        <v>1498</v>
      </c>
      <c r="E4164">
        <v>455.4</v>
      </c>
      <c r="F4164">
        <v>456.6</v>
      </c>
      <c r="G4164" t="s">
        <v>7284</v>
      </c>
      <c r="H4164">
        <v>0</v>
      </c>
      <c r="I4164" t="s">
        <v>7222</v>
      </c>
      <c r="J4164">
        <v>1</v>
      </c>
      <c r="K4164">
        <v>0</v>
      </c>
      <c r="L4164">
        <v>3.47</v>
      </c>
      <c r="M4164">
        <v>360</v>
      </c>
      <c r="N4164">
        <v>2.1999999999999999E-2</v>
      </c>
      <c r="O4164">
        <v>0</v>
      </c>
      <c r="P4164">
        <v>110</v>
      </c>
      <c r="Q4164" t="s">
        <v>411</v>
      </c>
      <c r="R4164" t="s">
        <v>418</v>
      </c>
      <c r="S4164">
        <v>1.63</v>
      </c>
      <c r="T4164" t="s">
        <v>411</v>
      </c>
      <c r="U4164">
        <v>0</v>
      </c>
      <c r="V4164" t="s">
        <v>411</v>
      </c>
      <c r="W4164">
        <v>10</v>
      </c>
      <c r="X4164">
        <v>0</v>
      </c>
      <c r="Y4164">
        <v>0</v>
      </c>
      <c r="Z4164">
        <v>1130</v>
      </c>
      <c r="AA4164">
        <v>2.69</v>
      </c>
      <c r="AB4164" t="s">
        <v>410</v>
      </c>
      <c r="AC4164">
        <v>0</v>
      </c>
      <c r="AD4164">
        <v>0</v>
      </c>
      <c r="AE4164">
        <v>0</v>
      </c>
      <c r="AF4164">
        <v>0.6</v>
      </c>
      <c r="AG4164" t="s">
        <v>410</v>
      </c>
      <c r="AH4164">
        <v>0</v>
      </c>
      <c r="AI4164">
        <v>3.14</v>
      </c>
      <c r="AJ4164">
        <v>530</v>
      </c>
      <c r="AK4164" t="s">
        <v>411</v>
      </c>
      <c r="AL4164">
        <v>0.18</v>
      </c>
      <c r="AM4164">
        <v>0</v>
      </c>
      <c r="AN4164" t="s">
        <v>411</v>
      </c>
      <c r="AO4164">
        <v>130</v>
      </c>
      <c r="AP4164">
        <v>0</v>
      </c>
      <c r="AQ4164">
        <v>100</v>
      </c>
      <c r="AR4164">
        <v>0</v>
      </c>
      <c r="AS4164">
        <v>0</v>
      </c>
      <c r="AT4164">
        <v>3.05</v>
      </c>
      <c r="AU4164">
        <v>0.19</v>
      </c>
      <c r="AV4164">
        <v>540</v>
      </c>
      <c r="AW4164">
        <v>10</v>
      </c>
      <c r="AX4164">
        <v>0</v>
      </c>
      <c r="AY4164">
        <v>0</v>
      </c>
      <c r="AZ4164">
        <v>0</v>
      </c>
      <c r="BA4164" t="s">
        <v>6683</v>
      </c>
      <c r="BB4164">
        <v>30</v>
      </c>
      <c r="BC4164">
        <v>0</v>
      </c>
      <c r="BD4164">
        <v>0</v>
      </c>
      <c r="BE4164" t="s">
        <v>410</v>
      </c>
      <c r="BF4164">
        <v>7.0000000000000007E-2</v>
      </c>
      <c r="BG4164" t="s">
        <v>410</v>
      </c>
      <c r="BH4164" t="s">
        <v>410</v>
      </c>
      <c r="BI4164">
        <v>20</v>
      </c>
      <c r="BJ4164" t="s">
        <v>410</v>
      </c>
      <c r="BK4164">
        <v>0</v>
      </c>
      <c r="BL4164">
        <v>0</v>
      </c>
      <c r="BM4164">
        <v>700</v>
      </c>
      <c r="BN4164">
        <v>0</v>
      </c>
    </row>
    <row r="4165" spans="1:66" x14ac:dyDescent="0.15">
      <c r="A4165" t="s">
        <v>7285</v>
      </c>
      <c r="B4165" t="s">
        <v>237</v>
      </c>
      <c r="C4165" t="s">
        <v>407</v>
      </c>
      <c r="D4165" t="s">
        <v>407</v>
      </c>
      <c r="E4165" t="s">
        <v>407</v>
      </c>
      <c r="F4165" t="s">
        <v>407</v>
      </c>
      <c r="G4165">
        <v>0</v>
      </c>
      <c r="H4165" t="s">
        <v>408</v>
      </c>
      <c r="I4165" t="s">
        <v>7286</v>
      </c>
      <c r="J4165">
        <v>72</v>
      </c>
      <c r="K4165">
        <v>0</v>
      </c>
      <c r="L4165">
        <v>1.2</v>
      </c>
      <c r="M4165">
        <v>180</v>
      </c>
      <c r="N4165">
        <v>0.54300000000000004</v>
      </c>
      <c r="O4165">
        <v>0</v>
      </c>
      <c r="P4165" t="s">
        <v>410</v>
      </c>
      <c r="Q4165" t="s">
        <v>411</v>
      </c>
      <c r="R4165">
        <v>100</v>
      </c>
      <c r="S4165">
        <v>0.92</v>
      </c>
      <c r="T4165">
        <v>110</v>
      </c>
      <c r="U4165">
        <v>0</v>
      </c>
      <c r="V4165">
        <v>320</v>
      </c>
      <c r="W4165">
        <v>30</v>
      </c>
      <c r="X4165">
        <v>0</v>
      </c>
      <c r="Y4165">
        <v>0</v>
      </c>
      <c r="Z4165">
        <v>38200</v>
      </c>
      <c r="AA4165">
        <v>28.9</v>
      </c>
      <c r="AB4165" t="s">
        <v>410</v>
      </c>
      <c r="AC4165">
        <v>0</v>
      </c>
      <c r="AD4165">
        <v>0</v>
      </c>
      <c r="AE4165">
        <v>0</v>
      </c>
      <c r="AF4165">
        <v>0.1</v>
      </c>
      <c r="AG4165" t="s">
        <v>410</v>
      </c>
      <c r="AH4165">
        <v>0</v>
      </c>
      <c r="AI4165">
        <v>1.89</v>
      </c>
      <c r="AJ4165">
        <v>800</v>
      </c>
      <c r="AK4165">
        <v>10</v>
      </c>
      <c r="AL4165">
        <v>7.0000000000000007E-2</v>
      </c>
      <c r="AM4165">
        <v>0</v>
      </c>
      <c r="AN4165">
        <v>60</v>
      </c>
      <c r="AO4165">
        <v>120</v>
      </c>
      <c r="AP4165">
        <v>0</v>
      </c>
      <c r="AQ4165">
        <v>2470</v>
      </c>
      <c r="AR4165">
        <v>0</v>
      </c>
      <c r="AS4165">
        <v>0</v>
      </c>
      <c r="AT4165">
        <v>0.11</v>
      </c>
      <c r="AU4165" t="s">
        <v>412</v>
      </c>
      <c r="AV4165" t="s">
        <v>410</v>
      </c>
      <c r="AW4165" t="s">
        <v>411</v>
      </c>
      <c r="AX4165">
        <v>0</v>
      </c>
      <c r="AY4165">
        <v>0</v>
      </c>
      <c r="AZ4165">
        <v>0</v>
      </c>
      <c r="BA4165" t="s">
        <v>6813</v>
      </c>
      <c r="BB4165">
        <v>10</v>
      </c>
      <c r="BC4165">
        <v>0</v>
      </c>
      <c r="BD4165">
        <v>0</v>
      </c>
      <c r="BE4165" t="s">
        <v>410</v>
      </c>
      <c r="BF4165">
        <v>0.05</v>
      </c>
      <c r="BG4165" t="s">
        <v>410</v>
      </c>
      <c r="BH4165" t="s">
        <v>410</v>
      </c>
      <c r="BI4165">
        <v>10</v>
      </c>
      <c r="BJ4165" t="s">
        <v>410</v>
      </c>
      <c r="BK4165">
        <v>0</v>
      </c>
      <c r="BL4165">
        <v>0</v>
      </c>
      <c r="BM4165">
        <v>36800</v>
      </c>
      <c r="BN4165">
        <v>0</v>
      </c>
    </row>
    <row r="4166" spans="1:66" x14ac:dyDescent="0.15">
      <c r="A4166" t="s">
        <v>7287</v>
      </c>
      <c r="B4166" t="s">
        <v>237</v>
      </c>
      <c r="C4166" t="s">
        <v>407</v>
      </c>
      <c r="D4166" t="s">
        <v>407</v>
      </c>
      <c r="E4166" t="s">
        <v>407</v>
      </c>
      <c r="F4166" t="s">
        <v>407</v>
      </c>
      <c r="G4166">
        <v>0</v>
      </c>
      <c r="H4166" t="s">
        <v>470</v>
      </c>
      <c r="I4166" t="s">
        <v>7286</v>
      </c>
      <c r="J4166" t="s">
        <v>416</v>
      </c>
      <c r="K4166">
        <v>0</v>
      </c>
      <c r="L4166">
        <v>4.54</v>
      </c>
      <c r="M4166" t="s">
        <v>410</v>
      </c>
      <c r="N4166" t="s">
        <v>417</v>
      </c>
      <c r="O4166">
        <v>0</v>
      </c>
      <c r="P4166">
        <v>810</v>
      </c>
      <c r="Q4166" t="s">
        <v>411</v>
      </c>
      <c r="R4166" t="s">
        <v>418</v>
      </c>
      <c r="S4166">
        <v>1.37</v>
      </c>
      <c r="T4166" t="s">
        <v>411</v>
      </c>
      <c r="U4166">
        <v>0</v>
      </c>
      <c r="V4166">
        <v>10</v>
      </c>
      <c r="W4166">
        <v>30</v>
      </c>
      <c r="X4166">
        <v>0</v>
      </c>
      <c r="Y4166">
        <v>0</v>
      </c>
      <c r="Z4166">
        <v>30</v>
      </c>
      <c r="AA4166">
        <v>2.2000000000000002</v>
      </c>
      <c r="AB4166" t="s">
        <v>410</v>
      </c>
      <c r="AC4166">
        <v>0</v>
      </c>
      <c r="AD4166">
        <v>0</v>
      </c>
      <c r="AE4166">
        <v>0</v>
      </c>
      <c r="AF4166">
        <v>1.6</v>
      </c>
      <c r="AG4166" t="s">
        <v>410</v>
      </c>
      <c r="AH4166">
        <v>0</v>
      </c>
      <c r="AI4166">
        <v>0.32</v>
      </c>
      <c r="AJ4166">
        <v>580</v>
      </c>
      <c r="AK4166" t="s">
        <v>411</v>
      </c>
      <c r="AL4166">
        <v>3.19</v>
      </c>
      <c r="AM4166">
        <v>0</v>
      </c>
      <c r="AN4166">
        <v>10</v>
      </c>
      <c r="AO4166">
        <v>350</v>
      </c>
      <c r="AP4166">
        <v>0</v>
      </c>
      <c r="AQ4166" t="s">
        <v>418</v>
      </c>
      <c r="AR4166">
        <v>0</v>
      </c>
      <c r="AS4166">
        <v>0</v>
      </c>
      <c r="AT4166">
        <v>0.11</v>
      </c>
      <c r="AU4166" t="s">
        <v>421</v>
      </c>
      <c r="AV4166" t="s">
        <v>410</v>
      </c>
      <c r="AW4166" t="s">
        <v>411</v>
      </c>
      <c r="AX4166">
        <v>0</v>
      </c>
      <c r="AY4166">
        <v>0</v>
      </c>
      <c r="AZ4166">
        <v>0</v>
      </c>
      <c r="BA4166" t="s">
        <v>6813</v>
      </c>
      <c r="BB4166">
        <v>160</v>
      </c>
      <c r="BC4166">
        <v>0</v>
      </c>
      <c r="BD4166">
        <v>0</v>
      </c>
      <c r="BE4166" t="s">
        <v>410</v>
      </c>
      <c r="BF4166">
        <v>0.17</v>
      </c>
      <c r="BG4166" t="s">
        <v>410</v>
      </c>
      <c r="BH4166" t="s">
        <v>410</v>
      </c>
      <c r="BI4166">
        <v>30</v>
      </c>
      <c r="BJ4166" t="s">
        <v>410</v>
      </c>
      <c r="BK4166">
        <v>0</v>
      </c>
      <c r="BL4166">
        <v>0</v>
      </c>
      <c r="BM4166">
        <v>30</v>
      </c>
      <c r="BN4166">
        <v>0</v>
      </c>
    </row>
    <row r="4167" spans="1:66" x14ac:dyDescent="0.15">
      <c r="A4167" t="s">
        <v>7288</v>
      </c>
      <c r="B4167" t="s">
        <v>237</v>
      </c>
      <c r="C4167" t="s">
        <v>407</v>
      </c>
      <c r="D4167" t="s">
        <v>407</v>
      </c>
      <c r="E4167" t="s">
        <v>407</v>
      </c>
      <c r="F4167" t="s">
        <v>407</v>
      </c>
      <c r="G4167">
        <v>0</v>
      </c>
      <c r="H4167" t="s">
        <v>474</v>
      </c>
      <c r="I4167" t="s">
        <v>7286</v>
      </c>
      <c r="J4167" t="s">
        <v>475</v>
      </c>
      <c r="K4167">
        <v>359</v>
      </c>
      <c r="L4167">
        <v>3.33</v>
      </c>
      <c r="M4167">
        <v>1650</v>
      </c>
      <c r="N4167">
        <v>4.99</v>
      </c>
      <c r="O4167">
        <v>0</v>
      </c>
      <c r="P4167">
        <v>1590</v>
      </c>
      <c r="Q4167" t="s">
        <v>411</v>
      </c>
      <c r="R4167">
        <v>20</v>
      </c>
      <c r="S4167">
        <v>2.38</v>
      </c>
      <c r="T4167">
        <v>190</v>
      </c>
      <c r="U4167">
        <v>0</v>
      </c>
      <c r="V4167">
        <v>80</v>
      </c>
      <c r="W4167">
        <v>90</v>
      </c>
      <c r="X4167">
        <v>0</v>
      </c>
      <c r="Y4167">
        <v>0</v>
      </c>
      <c r="Z4167">
        <v>7880</v>
      </c>
      <c r="AA4167">
        <v>17.75</v>
      </c>
      <c r="AB4167" t="s">
        <v>410</v>
      </c>
      <c r="AC4167">
        <v>0</v>
      </c>
      <c r="AD4167">
        <v>0</v>
      </c>
      <c r="AE4167">
        <v>0</v>
      </c>
      <c r="AF4167">
        <v>1</v>
      </c>
      <c r="AG4167" t="s">
        <v>410</v>
      </c>
      <c r="AH4167">
        <v>0</v>
      </c>
      <c r="AI4167">
        <v>1.32</v>
      </c>
      <c r="AJ4167">
        <v>1260</v>
      </c>
      <c r="AK4167">
        <v>790</v>
      </c>
      <c r="AL4167">
        <v>0.74</v>
      </c>
      <c r="AM4167">
        <v>0</v>
      </c>
      <c r="AN4167">
        <v>60</v>
      </c>
      <c r="AO4167">
        <v>460</v>
      </c>
      <c r="AP4167">
        <v>0</v>
      </c>
      <c r="AQ4167">
        <v>21800</v>
      </c>
      <c r="AR4167">
        <v>0</v>
      </c>
      <c r="AS4167">
        <v>0</v>
      </c>
      <c r="AT4167">
        <v>0.11</v>
      </c>
      <c r="AU4167" t="s">
        <v>412</v>
      </c>
      <c r="AV4167">
        <v>1050</v>
      </c>
      <c r="AW4167">
        <v>10</v>
      </c>
      <c r="AX4167">
        <v>0</v>
      </c>
      <c r="AY4167">
        <v>0</v>
      </c>
      <c r="AZ4167">
        <v>0</v>
      </c>
      <c r="BA4167" t="s">
        <v>6813</v>
      </c>
      <c r="BB4167">
        <v>100</v>
      </c>
      <c r="BC4167">
        <v>0</v>
      </c>
      <c r="BD4167">
        <v>0</v>
      </c>
      <c r="BE4167" t="s">
        <v>410</v>
      </c>
      <c r="BF4167">
        <v>0.18</v>
      </c>
      <c r="BG4167" t="s">
        <v>410</v>
      </c>
      <c r="BH4167" t="s">
        <v>410</v>
      </c>
      <c r="BI4167">
        <v>130</v>
      </c>
      <c r="BJ4167" t="s">
        <v>410</v>
      </c>
      <c r="BK4167">
        <v>0</v>
      </c>
      <c r="BL4167">
        <v>0</v>
      </c>
      <c r="BM4167">
        <v>36600</v>
      </c>
      <c r="BN4167">
        <v>0</v>
      </c>
    </row>
    <row r="4168" spans="1:66" x14ac:dyDescent="0.15">
      <c r="A4168" t="s">
        <v>7289</v>
      </c>
      <c r="B4168" t="s">
        <v>237</v>
      </c>
      <c r="C4168" t="s">
        <v>407</v>
      </c>
      <c r="D4168" t="s">
        <v>407</v>
      </c>
      <c r="E4168" t="s">
        <v>407</v>
      </c>
      <c r="F4168" t="s">
        <v>407</v>
      </c>
      <c r="G4168">
        <v>0</v>
      </c>
      <c r="H4168" t="s">
        <v>470</v>
      </c>
      <c r="I4168" t="s">
        <v>7286</v>
      </c>
      <c r="J4168" t="s">
        <v>416</v>
      </c>
      <c r="K4168">
        <v>0</v>
      </c>
      <c r="L4168">
        <v>4.6399999999999997</v>
      </c>
      <c r="M4168" t="s">
        <v>410</v>
      </c>
      <c r="N4168" t="s">
        <v>417</v>
      </c>
      <c r="O4168">
        <v>0</v>
      </c>
      <c r="P4168">
        <v>810</v>
      </c>
      <c r="Q4168" t="s">
        <v>411</v>
      </c>
      <c r="R4168" t="s">
        <v>418</v>
      </c>
      <c r="S4168">
        <v>1.36</v>
      </c>
      <c r="T4168" t="s">
        <v>411</v>
      </c>
      <c r="U4168">
        <v>0</v>
      </c>
      <c r="V4168" t="s">
        <v>411</v>
      </c>
      <c r="W4168">
        <v>30</v>
      </c>
      <c r="X4168">
        <v>0</v>
      </c>
      <c r="Y4168">
        <v>0</v>
      </c>
      <c r="Z4168">
        <v>30</v>
      </c>
      <c r="AA4168">
        <v>2.2200000000000002</v>
      </c>
      <c r="AB4168" t="s">
        <v>410</v>
      </c>
      <c r="AC4168">
        <v>0</v>
      </c>
      <c r="AD4168">
        <v>0</v>
      </c>
      <c r="AE4168">
        <v>0</v>
      </c>
      <c r="AF4168">
        <v>1.6</v>
      </c>
      <c r="AG4168" t="s">
        <v>410</v>
      </c>
      <c r="AH4168">
        <v>0</v>
      </c>
      <c r="AI4168">
        <v>0.32</v>
      </c>
      <c r="AJ4168">
        <v>580</v>
      </c>
      <c r="AK4168" t="s">
        <v>411</v>
      </c>
      <c r="AL4168">
        <v>3.22</v>
      </c>
      <c r="AM4168">
        <v>0</v>
      </c>
      <c r="AN4168">
        <v>20</v>
      </c>
      <c r="AO4168">
        <v>360</v>
      </c>
      <c r="AP4168">
        <v>0</v>
      </c>
      <c r="AQ4168" t="s">
        <v>418</v>
      </c>
      <c r="AR4168">
        <v>0</v>
      </c>
      <c r="AS4168">
        <v>0</v>
      </c>
      <c r="AT4168">
        <v>0.11</v>
      </c>
      <c r="AU4168" t="s">
        <v>421</v>
      </c>
      <c r="AV4168" t="s">
        <v>410</v>
      </c>
      <c r="AW4168" t="s">
        <v>411</v>
      </c>
      <c r="AX4168">
        <v>0</v>
      </c>
      <c r="AY4168">
        <v>0</v>
      </c>
      <c r="AZ4168">
        <v>0</v>
      </c>
      <c r="BA4168" t="s">
        <v>6813</v>
      </c>
      <c r="BB4168">
        <v>170</v>
      </c>
      <c r="BC4168">
        <v>0</v>
      </c>
      <c r="BD4168">
        <v>0</v>
      </c>
      <c r="BE4168" t="s">
        <v>410</v>
      </c>
      <c r="BF4168">
        <v>0.18</v>
      </c>
      <c r="BG4168" t="s">
        <v>410</v>
      </c>
      <c r="BH4168" t="s">
        <v>410</v>
      </c>
      <c r="BI4168">
        <v>30</v>
      </c>
      <c r="BJ4168" t="s">
        <v>410</v>
      </c>
      <c r="BK4168">
        <v>0</v>
      </c>
      <c r="BL4168">
        <v>0</v>
      </c>
      <c r="BM4168">
        <v>30</v>
      </c>
      <c r="BN4168">
        <v>0</v>
      </c>
    </row>
    <row r="4169" spans="1:66" x14ac:dyDescent="0.15">
      <c r="A4169" t="s">
        <v>7290</v>
      </c>
      <c r="B4169" t="s">
        <v>237</v>
      </c>
      <c r="C4169">
        <v>1060</v>
      </c>
      <c r="D4169">
        <v>1065</v>
      </c>
      <c r="E4169">
        <v>323.10000000000002</v>
      </c>
      <c r="F4169">
        <v>324.60000000000002</v>
      </c>
      <c r="G4169" t="s">
        <v>1687</v>
      </c>
      <c r="H4169">
        <v>0</v>
      </c>
      <c r="I4169" t="s">
        <v>7286</v>
      </c>
      <c r="J4169" t="s">
        <v>416</v>
      </c>
      <c r="K4169">
        <v>0</v>
      </c>
      <c r="L4169">
        <v>3.5</v>
      </c>
      <c r="M4169">
        <v>390</v>
      </c>
      <c r="N4169" t="s">
        <v>417</v>
      </c>
      <c r="O4169">
        <v>0</v>
      </c>
      <c r="P4169">
        <v>50</v>
      </c>
      <c r="Q4169" t="s">
        <v>411</v>
      </c>
      <c r="R4169" t="s">
        <v>418</v>
      </c>
      <c r="S4169">
        <v>7.19</v>
      </c>
      <c r="T4169" t="s">
        <v>411</v>
      </c>
      <c r="U4169">
        <v>0</v>
      </c>
      <c r="V4169">
        <v>60</v>
      </c>
      <c r="W4169">
        <v>790</v>
      </c>
      <c r="X4169">
        <v>0</v>
      </c>
      <c r="Y4169">
        <v>0</v>
      </c>
      <c r="Z4169">
        <v>70</v>
      </c>
      <c r="AA4169">
        <v>6.86</v>
      </c>
      <c r="AB4169" t="s">
        <v>410</v>
      </c>
      <c r="AC4169">
        <v>0</v>
      </c>
      <c r="AD4169">
        <v>0</v>
      </c>
      <c r="AE4169">
        <v>0</v>
      </c>
      <c r="AF4169">
        <v>0.2</v>
      </c>
      <c r="AG4169" t="s">
        <v>410</v>
      </c>
      <c r="AH4169">
        <v>0</v>
      </c>
      <c r="AI4169">
        <v>7.63</v>
      </c>
      <c r="AJ4169">
        <v>1110</v>
      </c>
      <c r="AK4169" t="s">
        <v>411</v>
      </c>
      <c r="AL4169">
        <v>0.28999999999999998</v>
      </c>
      <c r="AM4169">
        <v>0</v>
      </c>
      <c r="AN4169">
        <v>600</v>
      </c>
      <c r="AO4169">
        <v>380</v>
      </c>
      <c r="AP4169">
        <v>0</v>
      </c>
      <c r="AQ4169" t="s">
        <v>418</v>
      </c>
      <c r="AR4169">
        <v>0</v>
      </c>
      <c r="AS4169">
        <v>0</v>
      </c>
      <c r="AT4169">
        <v>5.2</v>
      </c>
      <c r="AU4169" t="s">
        <v>421</v>
      </c>
      <c r="AV4169">
        <v>50</v>
      </c>
      <c r="AW4169">
        <v>20</v>
      </c>
      <c r="AX4169">
        <v>0</v>
      </c>
      <c r="AY4169">
        <v>0</v>
      </c>
      <c r="AZ4169">
        <v>0</v>
      </c>
      <c r="BA4169" t="s">
        <v>6813</v>
      </c>
      <c r="BB4169">
        <v>180</v>
      </c>
      <c r="BC4169">
        <v>0</v>
      </c>
      <c r="BD4169">
        <v>0</v>
      </c>
      <c r="BE4169" t="s">
        <v>410</v>
      </c>
      <c r="BF4169">
        <v>0.2</v>
      </c>
      <c r="BG4169" t="s">
        <v>410</v>
      </c>
      <c r="BH4169" t="s">
        <v>410</v>
      </c>
      <c r="BI4169">
        <v>160</v>
      </c>
      <c r="BJ4169" t="s">
        <v>410</v>
      </c>
      <c r="BK4169">
        <v>0</v>
      </c>
      <c r="BL4169">
        <v>0</v>
      </c>
      <c r="BM4169">
        <v>120</v>
      </c>
      <c r="BN4169">
        <v>0</v>
      </c>
    </row>
    <row r="4170" spans="1:66" x14ac:dyDescent="0.15">
      <c r="A4170" t="s">
        <v>7291</v>
      </c>
      <c r="B4170" t="s">
        <v>237</v>
      </c>
      <c r="C4170">
        <v>1065</v>
      </c>
      <c r="D4170">
        <v>1070</v>
      </c>
      <c r="E4170">
        <v>324.60000000000002</v>
      </c>
      <c r="F4170">
        <v>326.10000000000002</v>
      </c>
      <c r="G4170" t="s">
        <v>6187</v>
      </c>
      <c r="H4170">
        <v>0</v>
      </c>
      <c r="I4170" t="s">
        <v>7286</v>
      </c>
      <c r="J4170" t="s">
        <v>416</v>
      </c>
      <c r="K4170">
        <v>0</v>
      </c>
      <c r="L4170">
        <v>5.73</v>
      </c>
      <c r="M4170">
        <v>210</v>
      </c>
      <c r="N4170">
        <v>7.0000000000000001E-3</v>
      </c>
      <c r="O4170">
        <v>0</v>
      </c>
      <c r="P4170">
        <v>550</v>
      </c>
      <c r="Q4170" t="s">
        <v>411</v>
      </c>
      <c r="R4170" t="s">
        <v>418</v>
      </c>
      <c r="S4170">
        <v>4.9000000000000004</v>
      </c>
      <c r="T4170" t="s">
        <v>411</v>
      </c>
      <c r="U4170">
        <v>0</v>
      </c>
      <c r="V4170">
        <v>30</v>
      </c>
      <c r="W4170">
        <v>180</v>
      </c>
      <c r="X4170">
        <v>0</v>
      </c>
      <c r="Y4170">
        <v>0</v>
      </c>
      <c r="Z4170">
        <v>120</v>
      </c>
      <c r="AA4170">
        <v>6.09</v>
      </c>
      <c r="AB4170" t="s">
        <v>410</v>
      </c>
      <c r="AC4170">
        <v>0</v>
      </c>
      <c r="AD4170">
        <v>0</v>
      </c>
      <c r="AE4170">
        <v>0</v>
      </c>
      <c r="AF4170">
        <v>1.7</v>
      </c>
      <c r="AG4170" t="s">
        <v>410</v>
      </c>
      <c r="AH4170">
        <v>0</v>
      </c>
      <c r="AI4170">
        <v>3.13</v>
      </c>
      <c r="AJ4170">
        <v>1070</v>
      </c>
      <c r="AK4170" t="s">
        <v>411</v>
      </c>
      <c r="AL4170">
        <v>0.3</v>
      </c>
      <c r="AM4170">
        <v>0</v>
      </c>
      <c r="AN4170">
        <v>130</v>
      </c>
      <c r="AO4170">
        <v>460</v>
      </c>
      <c r="AP4170">
        <v>0</v>
      </c>
      <c r="AQ4170" t="s">
        <v>418</v>
      </c>
      <c r="AR4170">
        <v>0</v>
      </c>
      <c r="AS4170">
        <v>0</v>
      </c>
      <c r="AT4170">
        <v>3.74</v>
      </c>
      <c r="AU4170">
        <v>0.78</v>
      </c>
      <c r="AV4170" t="s">
        <v>410</v>
      </c>
      <c r="AW4170">
        <v>20</v>
      </c>
      <c r="AX4170">
        <v>0</v>
      </c>
      <c r="AY4170">
        <v>0</v>
      </c>
      <c r="AZ4170">
        <v>0</v>
      </c>
      <c r="BA4170" t="s">
        <v>6813</v>
      </c>
      <c r="BB4170">
        <v>180</v>
      </c>
      <c r="BC4170">
        <v>0</v>
      </c>
      <c r="BD4170">
        <v>0</v>
      </c>
      <c r="BE4170" t="s">
        <v>410</v>
      </c>
      <c r="BF4170">
        <v>0.26</v>
      </c>
      <c r="BG4170" t="s">
        <v>410</v>
      </c>
      <c r="BH4170" t="s">
        <v>410</v>
      </c>
      <c r="BI4170">
        <v>170</v>
      </c>
      <c r="BJ4170" t="s">
        <v>410</v>
      </c>
      <c r="BK4170">
        <v>0</v>
      </c>
      <c r="BL4170">
        <v>0</v>
      </c>
      <c r="BM4170">
        <v>70</v>
      </c>
      <c r="BN4170">
        <v>0</v>
      </c>
    </row>
    <row r="4171" spans="1:66" x14ac:dyDescent="0.15">
      <c r="A4171" t="s">
        <v>7292</v>
      </c>
      <c r="B4171" t="s">
        <v>237</v>
      </c>
      <c r="C4171">
        <v>1070</v>
      </c>
      <c r="D4171">
        <v>1073</v>
      </c>
      <c r="E4171">
        <v>326.10000000000002</v>
      </c>
      <c r="F4171">
        <v>327</v>
      </c>
      <c r="G4171" t="s">
        <v>7293</v>
      </c>
      <c r="H4171">
        <v>0</v>
      </c>
      <c r="I4171" t="s">
        <v>7286</v>
      </c>
      <c r="J4171" t="s">
        <v>416</v>
      </c>
      <c r="K4171">
        <v>0</v>
      </c>
      <c r="L4171">
        <v>5.21</v>
      </c>
      <c r="M4171">
        <v>680</v>
      </c>
      <c r="N4171">
        <v>6.0000000000000001E-3</v>
      </c>
      <c r="O4171">
        <v>0</v>
      </c>
      <c r="P4171">
        <v>460</v>
      </c>
      <c r="Q4171" t="s">
        <v>411</v>
      </c>
      <c r="R4171" t="s">
        <v>418</v>
      </c>
      <c r="S4171">
        <v>7</v>
      </c>
      <c r="T4171" t="s">
        <v>411</v>
      </c>
      <c r="U4171">
        <v>0</v>
      </c>
      <c r="V4171">
        <v>40</v>
      </c>
      <c r="W4171">
        <v>130</v>
      </c>
      <c r="X4171">
        <v>0</v>
      </c>
      <c r="Y4171">
        <v>0</v>
      </c>
      <c r="Z4171">
        <v>120</v>
      </c>
      <c r="AA4171">
        <v>7.62</v>
      </c>
      <c r="AB4171" t="s">
        <v>410</v>
      </c>
      <c r="AC4171">
        <v>0</v>
      </c>
      <c r="AD4171">
        <v>0</v>
      </c>
      <c r="AE4171">
        <v>0</v>
      </c>
      <c r="AF4171">
        <v>1.7</v>
      </c>
      <c r="AG4171" t="s">
        <v>410</v>
      </c>
      <c r="AH4171">
        <v>0</v>
      </c>
      <c r="AI4171">
        <v>3.56</v>
      </c>
      <c r="AJ4171">
        <v>1330</v>
      </c>
      <c r="AK4171" t="s">
        <v>411</v>
      </c>
      <c r="AL4171">
        <v>0.28000000000000003</v>
      </c>
      <c r="AM4171">
        <v>0</v>
      </c>
      <c r="AN4171">
        <v>100</v>
      </c>
      <c r="AO4171">
        <v>480</v>
      </c>
      <c r="AP4171">
        <v>0</v>
      </c>
      <c r="AQ4171" t="s">
        <v>418</v>
      </c>
      <c r="AR4171">
        <v>0</v>
      </c>
      <c r="AS4171">
        <v>0</v>
      </c>
      <c r="AT4171">
        <v>2.83</v>
      </c>
      <c r="AU4171">
        <v>0.54</v>
      </c>
      <c r="AV4171" t="s">
        <v>410</v>
      </c>
      <c r="AW4171">
        <v>30</v>
      </c>
      <c r="AX4171">
        <v>0</v>
      </c>
      <c r="AY4171">
        <v>0</v>
      </c>
      <c r="AZ4171">
        <v>0</v>
      </c>
      <c r="BA4171" t="s">
        <v>6813</v>
      </c>
      <c r="BB4171">
        <v>170</v>
      </c>
      <c r="BC4171">
        <v>0</v>
      </c>
      <c r="BD4171">
        <v>0</v>
      </c>
      <c r="BE4171" t="s">
        <v>410</v>
      </c>
      <c r="BF4171">
        <v>0.36</v>
      </c>
      <c r="BG4171" t="s">
        <v>410</v>
      </c>
      <c r="BH4171" t="s">
        <v>410</v>
      </c>
      <c r="BI4171">
        <v>240</v>
      </c>
      <c r="BJ4171" t="s">
        <v>410</v>
      </c>
      <c r="BK4171">
        <v>0</v>
      </c>
      <c r="BL4171">
        <v>0</v>
      </c>
      <c r="BM4171">
        <v>90</v>
      </c>
      <c r="BN4171">
        <v>0</v>
      </c>
    </row>
    <row r="4172" spans="1:66" x14ac:dyDescent="0.15">
      <c r="A4172" t="s">
        <v>7294</v>
      </c>
      <c r="B4172" t="s">
        <v>237</v>
      </c>
      <c r="C4172">
        <v>1073</v>
      </c>
      <c r="D4172">
        <v>1078</v>
      </c>
      <c r="E4172">
        <v>327</v>
      </c>
      <c r="F4172">
        <v>328.6</v>
      </c>
      <c r="G4172" t="s">
        <v>7293</v>
      </c>
      <c r="H4172">
        <v>0</v>
      </c>
      <c r="I4172" t="s">
        <v>7286</v>
      </c>
      <c r="J4172" t="s">
        <v>416</v>
      </c>
      <c r="K4172">
        <v>0</v>
      </c>
      <c r="L4172">
        <v>6.17</v>
      </c>
      <c r="M4172">
        <v>410</v>
      </c>
      <c r="N4172">
        <v>2.8000000000000001E-2</v>
      </c>
      <c r="O4172">
        <v>0</v>
      </c>
      <c r="P4172">
        <v>470</v>
      </c>
      <c r="Q4172" t="s">
        <v>411</v>
      </c>
      <c r="R4172" t="s">
        <v>418</v>
      </c>
      <c r="S4172">
        <v>0.28999999999999998</v>
      </c>
      <c r="T4172" t="s">
        <v>411</v>
      </c>
      <c r="U4172">
        <v>0</v>
      </c>
      <c r="V4172">
        <v>10</v>
      </c>
      <c r="W4172">
        <v>10</v>
      </c>
      <c r="X4172">
        <v>0</v>
      </c>
      <c r="Y4172">
        <v>0</v>
      </c>
      <c r="Z4172">
        <v>100</v>
      </c>
      <c r="AA4172">
        <v>6.56</v>
      </c>
      <c r="AB4172" t="s">
        <v>410</v>
      </c>
      <c r="AC4172">
        <v>0</v>
      </c>
      <c r="AD4172">
        <v>0</v>
      </c>
      <c r="AE4172">
        <v>0</v>
      </c>
      <c r="AF4172">
        <v>2.1</v>
      </c>
      <c r="AG4172" t="s">
        <v>410</v>
      </c>
      <c r="AH4172">
        <v>0</v>
      </c>
      <c r="AI4172">
        <v>2.2999999999999998</v>
      </c>
      <c r="AJ4172">
        <v>1510</v>
      </c>
      <c r="AK4172" t="s">
        <v>411</v>
      </c>
      <c r="AL4172">
        <v>0.31</v>
      </c>
      <c r="AM4172">
        <v>0</v>
      </c>
      <c r="AN4172" t="s">
        <v>411</v>
      </c>
      <c r="AO4172">
        <v>510</v>
      </c>
      <c r="AP4172">
        <v>0</v>
      </c>
      <c r="AQ4172">
        <v>60</v>
      </c>
      <c r="AR4172">
        <v>0</v>
      </c>
      <c r="AS4172">
        <v>0</v>
      </c>
      <c r="AT4172">
        <v>1.56</v>
      </c>
      <c r="AU4172">
        <v>2.4300000000000002</v>
      </c>
      <c r="AV4172" t="s">
        <v>410</v>
      </c>
      <c r="AW4172">
        <v>20</v>
      </c>
      <c r="AX4172">
        <v>0</v>
      </c>
      <c r="AY4172">
        <v>0</v>
      </c>
      <c r="AZ4172">
        <v>0</v>
      </c>
      <c r="BA4172" t="s">
        <v>6813</v>
      </c>
      <c r="BB4172">
        <v>20</v>
      </c>
      <c r="BC4172">
        <v>0</v>
      </c>
      <c r="BD4172">
        <v>0</v>
      </c>
      <c r="BE4172" t="s">
        <v>410</v>
      </c>
      <c r="BF4172">
        <v>0.12</v>
      </c>
      <c r="BG4172" t="s">
        <v>410</v>
      </c>
      <c r="BH4172" t="s">
        <v>410</v>
      </c>
      <c r="BI4172">
        <v>40</v>
      </c>
      <c r="BJ4172" t="s">
        <v>410</v>
      </c>
      <c r="BK4172">
        <v>0</v>
      </c>
      <c r="BL4172">
        <v>0</v>
      </c>
      <c r="BM4172">
        <v>140</v>
      </c>
      <c r="BN4172">
        <v>0</v>
      </c>
    </row>
    <row r="4173" spans="1:66" x14ac:dyDescent="0.15">
      <c r="A4173" t="s">
        <v>7295</v>
      </c>
      <c r="B4173" t="s">
        <v>237</v>
      </c>
      <c r="C4173">
        <v>1078</v>
      </c>
      <c r="D4173">
        <v>1081.7</v>
      </c>
      <c r="E4173">
        <v>328.6</v>
      </c>
      <c r="F4173">
        <v>329.7</v>
      </c>
      <c r="G4173" t="s">
        <v>2035</v>
      </c>
      <c r="H4173">
        <v>0</v>
      </c>
      <c r="I4173" t="s">
        <v>7286</v>
      </c>
      <c r="J4173">
        <v>1</v>
      </c>
      <c r="K4173">
        <v>0</v>
      </c>
      <c r="L4173">
        <v>6.62</v>
      </c>
      <c r="M4173">
        <v>240</v>
      </c>
      <c r="N4173">
        <v>3.4000000000000002E-2</v>
      </c>
      <c r="O4173">
        <v>0</v>
      </c>
      <c r="P4173">
        <v>360</v>
      </c>
      <c r="Q4173" t="s">
        <v>411</v>
      </c>
      <c r="R4173" t="s">
        <v>418</v>
      </c>
      <c r="S4173">
        <v>1.33</v>
      </c>
      <c r="T4173" t="s">
        <v>411</v>
      </c>
      <c r="U4173">
        <v>0</v>
      </c>
      <c r="V4173">
        <v>20</v>
      </c>
      <c r="W4173">
        <v>50</v>
      </c>
      <c r="X4173">
        <v>0</v>
      </c>
      <c r="Y4173">
        <v>0</v>
      </c>
      <c r="Z4173">
        <v>180</v>
      </c>
      <c r="AA4173">
        <v>4.88</v>
      </c>
      <c r="AB4173" t="s">
        <v>410</v>
      </c>
      <c r="AC4173">
        <v>0</v>
      </c>
      <c r="AD4173">
        <v>0</v>
      </c>
      <c r="AE4173">
        <v>0</v>
      </c>
      <c r="AF4173">
        <v>1.8</v>
      </c>
      <c r="AG4173" t="s">
        <v>410</v>
      </c>
      <c r="AH4173">
        <v>0</v>
      </c>
      <c r="AI4173">
        <v>3.48</v>
      </c>
      <c r="AJ4173">
        <v>1070</v>
      </c>
      <c r="AK4173" t="s">
        <v>411</v>
      </c>
      <c r="AL4173">
        <v>0.35</v>
      </c>
      <c r="AM4173">
        <v>0</v>
      </c>
      <c r="AN4173">
        <v>20</v>
      </c>
      <c r="AO4173">
        <v>410</v>
      </c>
      <c r="AP4173">
        <v>0</v>
      </c>
      <c r="AQ4173">
        <v>60</v>
      </c>
      <c r="AR4173">
        <v>0</v>
      </c>
      <c r="AS4173">
        <v>0</v>
      </c>
      <c r="AT4173">
        <v>3.46</v>
      </c>
      <c r="AU4173">
        <v>0.47</v>
      </c>
      <c r="AV4173" t="s">
        <v>410</v>
      </c>
      <c r="AW4173">
        <v>20</v>
      </c>
      <c r="AX4173">
        <v>0</v>
      </c>
      <c r="AY4173">
        <v>0</v>
      </c>
      <c r="AZ4173">
        <v>0</v>
      </c>
      <c r="BA4173" t="s">
        <v>6813</v>
      </c>
      <c r="BB4173">
        <v>40</v>
      </c>
      <c r="BC4173">
        <v>0</v>
      </c>
      <c r="BD4173">
        <v>0</v>
      </c>
      <c r="BE4173" t="s">
        <v>410</v>
      </c>
      <c r="BF4173">
        <v>0.17</v>
      </c>
      <c r="BG4173" t="s">
        <v>410</v>
      </c>
      <c r="BH4173" t="s">
        <v>410</v>
      </c>
      <c r="BI4173">
        <v>90</v>
      </c>
      <c r="BJ4173" t="s">
        <v>410</v>
      </c>
      <c r="BK4173">
        <v>0</v>
      </c>
      <c r="BL4173">
        <v>0</v>
      </c>
      <c r="BM4173">
        <v>220</v>
      </c>
      <c r="BN4173">
        <v>0</v>
      </c>
    </row>
    <row r="4174" spans="1:66" x14ac:dyDescent="0.15">
      <c r="A4174" t="s">
        <v>7296</v>
      </c>
      <c r="B4174" t="s">
        <v>237</v>
      </c>
      <c r="C4174">
        <v>1081.7</v>
      </c>
      <c r="D4174">
        <v>1085.2</v>
      </c>
      <c r="E4174">
        <v>329.7</v>
      </c>
      <c r="F4174">
        <v>330.8</v>
      </c>
      <c r="G4174" t="s">
        <v>7297</v>
      </c>
      <c r="H4174">
        <v>0</v>
      </c>
      <c r="I4174" t="s">
        <v>7286</v>
      </c>
      <c r="J4174">
        <v>6</v>
      </c>
      <c r="K4174">
        <v>0</v>
      </c>
      <c r="L4174">
        <v>3.44</v>
      </c>
      <c r="M4174">
        <v>1070</v>
      </c>
      <c r="N4174">
        <v>0.185</v>
      </c>
      <c r="O4174">
        <v>0</v>
      </c>
      <c r="P4174">
        <v>150</v>
      </c>
      <c r="Q4174" t="s">
        <v>411</v>
      </c>
      <c r="R4174" t="s">
        <v>418</v>
      </c>
      <c r="S4174">
        <v>5.67</v>
      </c>
      <c r="T4174">
        <v>60</v>
      </c>
      <c r="U4174">
        <v>0</v>
      </c>
      <c r="V4174">
        <v>10</v>
      </c>
      <c r="W4174" t="s">
        <v>411</v>
      </c>
      <c r="X4174">
        <v>0</v>
      </c>
      <c r="Y4174">
        <v>0</v>
      </c>
      <c r="Z4174">
        <v>7550</v>
      </c>
      <c r="AA4174">
        <v>18.3</v>
      </c>
      <c r="AB4174" t="s">
        <v>410</v>
      </c>
      <c r="AC4174">
        <v>0</v>
      </c>
      <c r="AD4174">
        <v>0</v>
      </c>
      <c r="AE4174">
        <v>0</v>
      </c>
      <c r="AF4174">
        <v>0.7</v>
      </c>
      <c r="AG4174" t="s">
        <v>410</v>
      </c>
      <c r="AH4174">
        <v>0</v>
      </c>
      <c r="AI4174">
        <v>5.32</v>
      </c>
      <c r="AJ4174">
        <v>2300</v>
      </c>
      <c r="AK4174">
        <v>10</v>
      </c>
      <c r="AL4174">
        <v>0.17</v>
      </c>
      <c r="AM4174">
        <v>0</v>
      </c>
      <c r="AN4174" t="s">
        <v>411</v>
      </c>
      <c r="AO4174">
        <v>190</v>
      </c>
      <c r="AP4174">
        <v>0</v>
      </c>
      <c r="AQ4174">
        <v>1320</v>
      </c>
      <c r="AR4174">
        <v>0</v>
      </c>
      <c r="AS4174">
        <v>0</v>
      </c>
      <c r="AT4174">
        <v>5.21</v>
      </c>
      <c r="AU4174" t="s">
        <v>412</v>
      </c>
      <c r="AV4174">
        <v>60</v>
      </c>
      <c r="AW4174">
        <v>10</v>
      </c>
      <c r="AX4174">
        <v>0</v>
      </c>
      <c r="AY4174">
        <v>0</v>
      </c>
      <c r="AZ4174">
        <v>0</v>
      </c>
      <c r="BA4174" t="s">
        <v>6813</v>
      </c>
      <c r="BB4174">
        <v>60</v>
      </c>
      <c r="BC4174">
        <v>0</v>
      </c>
      <c r="BD4174">
        <v>0</v>
      </c>
      <c r="BE4174" t="s">
        <v>410</v>
      </c>
      <c r="BF4174" t="s">
        <v>421</v>
      </c>
      <c r="BG4174" t="s">
        <v>410</v>
      </c>
      <c r="BH4174" t="s">
        <v>410</v>
      </c>
      <c r="BI4174" t="s">
        <v>411</v>
      </c>
      <c r="BJ4174" t="s">
        <v>410</v>
      </c>
      <c r="BK4174">
        <v>0</v>
      </c>
      <c r="BL4174">
        <v>0</v>
      </c>
      <c r="BM4174">
        <v>18750</v>
      </c>
      <c r="BN4174">
        <v>0</v>
      </c>
    </row>
    <row r="4175" spans="1:66" x14ac:dyDescent="0.15">
      <c r="A4175" t="s">
        <v>7298</v>
      </c>
      <c r="B4175" t="s">
        <v>237</v>
      </c>
      <c r="C4175">
        <v>1085.2</v>
      </c>
      <c r="D4175">
        <v>1090</v>
      </c>
      <c r="E4175">
        <v>330.8</v>
      </c>
      <c r="F4175">
        <v>332.2</v>
      </c>
      <c r="G4175" t="s">
        <v>7299</v>
      </c>
      <c r="H4175">
        <v>0</v>
      </c>
      <c r="I4175" t="s">
        <v>7286</v>
      </c>
      <c r="J4175" t="s">
        <v>416</v>
      </c>
      <c r="K4175">
        <v>0</v>
      </c>
      <c r="L4175">
        <v>3.7</v>
      </c>
      <c r="M4175">
        <v>110</v>
      </c>
      <c r="N4175">
        <v>0.01</v>
      </c>
      <c r="O4175">
        <v>0</v>
      </c>
      <c r="P4175">
        <v>220</v>
      </c>
      <c r="Q4175" t="s">
        <v>411</v>
      </c>
      <c r="R4175" t="s">
        <v>418</v>
      </c>
      <c r="S4175">
        <v>4.3099999999999996</v>
      </c>
      <c r="T4175" t="s">
        <v>411</v>
      </c>
      <c r="U4175">
        <v>0</v>
      </c>
      <c r="V4175">
        <v>10</v>
      </c>
      <c r="W4175">
        <v>10</v>
      </c>
      <c r="X4175">
        <v>0</v>
      </c>
      <c r="Y4175">
        <v>0</v>
      </c>
      <c r="Z4175">
        <v>180</v>
      </c>
      <c r="AA4175">
        <v>4.8</v>
      </c>
      <c r="AB4175" t="s">
        <v>410</v>
      </c>
      <c r="AC4175">
        <v>0</v>
      </c>
      <c r="AD4175">
        <v>0</v>
      </c>
      <c r="AE4175">
        <v>0</v>
      </c>
      <c r="AF4175">
        <v>1</v>
      </c>
      <c r="AG4175" t="s">
        <v>410</v>
      </c>
      <c r="AH4175">
        <v>0</v>
      </c>
      <c r="AI4175">
        <v>3.93</v>
      </c>
      <c r="AJ4175">
        <v>2180</v>
      </c>
      <c r="AK4175" t="s">
        <v>411</v>
      </c>
      <c r="AL4175">
        <v>0.15</v>
      </c>
      <c r="AM4175">
        <v>0</v>
      </c>
      <c r="AN4175" t="s">
        <v>411</v>
      </c>
      <c r="AO4175">
        <v>170</v>
      </c>
      <c r="AP4175">
        <v>0</v>
      </c>
      <c r="AQ4175">
        <v>20</v>
      </c>
      <c r="AR4175">
        <v>0</v>
      </c>
      <c r="AS4175">
        <v>0</v>
      </c>
      <c r="AT4175">
        <v>4.25</v>
      </c>
      <c r="AU4175">
        <v>0.28000000000000003</v>
      </c>
      <c r="AV4175" t="s">
        <v>410</v>
      </c>
      <c r="AW4175">
        <v>10</v>
      </c>
      <c r="AX4175">
        <v>0</v>
      </c>
      <c r="AY4175">
        <v>0</v>
      </c>
      <c r="AZ4175">
        <v>0</v>
      </c>
      <c r="BA4175" t="s">
        <v>6813</v>
      </c>
      <c r="BB4175">
        <v>50</v>
      </c>
      <c r="BC4175">
        <v>0</v>
      </c>
      <c r="BD4175">
        <v>0</v>
      </c>
      <c r="BE4175" t="s">
        <v>410</v>
      </c>
      <c r="BF4175">
        <v>7.0000000000000007E-2</v>
      </c>
      <c r="BG4175" t="s">
        <v>410</v>
      </c>
      <c r="BH4175" t="s">
        <v>410</v>
      </c>
      <c r="BI4175">
        <v>10</v>
      </c>
      <c r="BJ4175" t="s">
        <v>410</v>
      </c>
      <c r="BK4175">
        <v>0</v>
      </c>
      <c r="BL4175">
        <v>0</v>
      </c>
      <c r="BM4175">
        <v>120</v>
      </c>
      <c r="BN4175">
        <v>0</v>
      </c>
    </row>
    <row r="4176" spans="1:66" x14ac:dyDescent="0.15">
      <c r="A4176" t="s">
        <v>7300</v>
      </c>
      <c r="B4176" t="s">
        <v>237</v>
      </c>
      <c r="C4176">
        <v>1090</v>
      </c>
      <c r="D4176">
        <v>1095</v>
      </c>
      <c r="E4176">
        <v>332.2</v>
      </c>
      <c r="F4176">
        <v>333.8</v>
      </c>
      <c r="G4176" t="s">
        <v>7299</v>
      </c>
      <c r="H4176">
        <v>0</v>
      </c>
      <c r="I4176" t="s">
        <v>7286</v>
      </c>
      <c r="J4176" t="s">
        <v>416</v>
      </c>
      <c r="K4176">
        <v>0</v>
      </c>
      <c r="L4176">
        <v>4.29</v>
      </c>
      <c r="M4176">
        <v>270</v>
      </c>
      <c r="N4176">
        <v>3.1E-2</v>
      </c>
      <c r="O4176">
        <v>0</v>
      </c>
      <c r="P4176">
        <v>330</v>
      </c>
      <c r="Q4176" t="s">
        <v>411</v>
      </c>
      <c r="R4176" t="s">
        <v>418</v>
      </c>
      <c r="S4176">
        <v>3.01</v>
      </c>
      <c r="T4176" t="s">
        <v>411</v>
      </c>
      <c r="U4176">
        <v>0</v>
      </c>
      <c r="V4176" t="s">
        <v>411</v>
      </c>
      <c r="W4176">
        <v>10</v>
      </c>
      <c r="X4176">
        <v>0</v>
      </c>
      <c r="Y4176">
        <v>0</v>
      </c>
      <c r="Z4176">
        <v>290</v>
      </c>
      <c r="AA4176">
        <v>4.3600000000000003</v>
      </c>
      <c r="AB4176" t="s">
        <v>410</v>
      </c>
      <c r="AC4176">
        <v>0</v>
      </c>
      <c r="AD4176">
        <v>0</v>
      </c>
      <c r="AE4176">
        <v>0</v>
      </c>
      <c r="AF4176">
        <v>1.7</v>
      </c>
      <c r="AG4176" t="s">
        <v>410</v>
      </c>
      <c r="AH4176">
        <v>0</v>
      </c>
      <c r="AI4176">
        <v>3.43</v>
      </c>
      <c r="AJ4176">
        <v>1940</v>
      </c>
      <c r="AK4176" t="s">
        <v>411</v>
      </c>
      <c r="AL4176">
        <v>0.21</v>
      </c>
      <c r="AM4176">
        <v>0</v>
      </c>
      <c r="AN4176" t="s">
        <v>411</v>
      </c>
      <c r="AO4176">
        <v>190</v>
      </c>
      <c r="AP4176">
        <v>0</v>
      </c>
      <c r="AQ4176">
        <v>30</v>
      </c>
      <c r="AR4176">
        <v>0</v>
      </c>
      <c r="AS4176">
        <v>0</v>
      </c>
      <c r="AT4176">
        <v>5.38</v>
      </c>
      <c r="AU4176">
        <v>0.34</v>
      </c>
      <c r="AV4176" t="s">
        <v>410</v>
      </c>
      <c r="AW4176">
        <v>10</v>
      </c>
      <c r="AX4176">
        <v>0</v>
      </c>
      <c r="AY4176">
        <v>0</v>
      </c>
      <c r="AZ4176">
        <v>0</v>
      </c>
      <c r="BA4176" t="s">
        <v>6813</v>
      </c>
      <c r="BB4176">
        <v>30</v>
      </c>
      <c r="BC4176">
        <v>0</v>
      </c>
      <c r="BD4176">
        <v>0</v>
      </c>
      <c r="BE4176" t="s">
        <v>410</v>
      </c>
      <c r="BF4176">
        <v>0.08</v>
      </c>
      <c r="BG4176" t="s">
        <v>410</v>
      </c>
      <c r="BH4176" t="s">
        <v>410</v>
      </c>
      <c r="BI4176">
        <v>10</v>
      </c>
      <c r="BJ4176" t="s">
        <v>410</v>
      </c>
      <c r="BK4176">
        <v>0</v>
      </c>
      <c r="BL4176">
        <v>0</v>
      </c>
      <c r="BM4176">
        <v>400</v>
      </c>
      <c r="BN4176">
        <v>0</v>
      </c>
    </row>
    <row r="4177" spans="1:66" x14ac:dyDescent="0.15">
      <c r="A4177" t="s">
        <v>7301</v>
      </c>
      <c r="B4177" t="s">
        <v>237</v>
      </c>
      <c r="C4177">
        <v>1095</v>
      </c>
      <c r="D4177">
        <v>1098.5</v>
      </c>
      <c r="E4177">
        <v>333.8</v>
      </c>
      <c r="F4177">
        <v>334.8</v>
      </c>
      <c r="G4177" t="s">
        <v>7302</v>
      </c>
      <c r="H4177">
        <v>0</v>
      </c>
      <c r="I4177" t="s">
        <v>7286</v>
      </c>
      <c r="J4177">
        <v>2</v>
      </c>
      <c r="K4177">
        <v>0</v>
      </c>
      <c r="L4177">
        <v>4.33</v>
      </c>
      <c r="M4177">
        <v>1180</v>
      </c>
      <c r="N4177">
        <v>7.1999999999999995E-2</v>
      </c>
      <c r="O4177">
        <v>0</v>
      </c>
      <c r="P4177">
        <v>250</v>
      </c>
      <c r="Q4177" t="s">
        <v>411</v>
      </c>
      <c r="R4177">
        <v>20</v>
      </c>
      <c r="S4177">
        <v>5.12</v>
      </c>
      <c r="T4177" t="s">
        <v>411</v>
      </c>
      <c r="U4177">
        <v>0</v>
      </c>
      <c r="V4177">
        <v>30</v>
      </c>
      <c r="W4177" t="s">
        <v>411</v>
      </c>
      <c r="X4177">
        <v>0</v>
      </c>
      <c r="Y4177">
        <v>0</v>
      </c>
      <c r="Z4177">
        <v>6180</v>
      </c>
      <c r="AA4177">
        <v>8.58</v>
      </c>
      <c r="AB4177" t="s">
        <v>410</v>
      </c>
      <c r="AC4177">
        <v>0</v>
      </c>
      <c r="AD4177">
        <v>0</v>
      </c>
      <c r="AE4177">
        <v>0</v>
      </c>
      <c r="AF4177">
        <v>1</v>
      </c>
      <c r="AG4177" t="s">
        <v>410</v>
      </c>
      <c r="AH4177">
        <v>0</v>
      </c>
      <c r="AI4177">
        <v>4.49</v>
      </c>
      <c r="AJ4177">
        <v>2120</v>
      </c>
      <c r="AK4177" t="s">
        <v>411</v>
      </c>
      <c r="AL4177">
        <v>0.18</v>
      </c>
      <c r="AM4177">
        <v>0</v>
      </c>
      <c r="AN4177" t="s">
        <v>411</v>
      </c>
      <c r="AO4177">
        <v>160</v>
      </c>
      <c r="AP4177">
        <v>0</v>
      </c>
      <c r="AQ4177">
        <v>140</v>
      </c>
      <c r="AR4177">
        <v>0</v>
      </c>
      <c r="AS4177">
        <v>0</v>
      </c>
      <c r="AT4177">
        <v>4.22</v>
      </c>
      <c r="AU4177">
        <v>4.53</v>
      </c>
      <c r="AV4177" t="s">
        <v>410</v>
      </c>
      <c r="AW4177">
        <v>10</v>
      </c>
      <c r="AX4177">
        <v>0</v>
      </c>
      <c r="AY4177">
        <v>0</v>
      </c>
      <c r="AZ4177">
        <v>0</v>
      </c>
      <c r="BA4177" t="s">
        <v>6813</v>
      </c>
      <c r="BB4177">
        <v>30</v>
      </c>
      <c r="BC4177">
        <v>0</v>
      </c>
      <c r="BD4177">
        <v>0</v>
      </c>
      <c r="BE4177" t="s">
        <v>410</v>
      </c>
      <c r="BF4177">
        <v>0.05</v>
      </c>
      <c r="BG4177" t="s">
        <v>410</v>
      </c>
      <c r="BH4177" t="s">
        <v>410</v>
      </c>
      <c r="BI4177">
        <v>10</v>
      </c>
      <c r="BJ4177" t="s">
        <v>410</v>
      </c>
      <c r="BK4177">
        <v>0</v>
      </c>
      <c r="BL4177">
        <v>0</v>
      </c>
      <c r="BM4177">
        <v>320</v>
      </c>
      <c r="BN4177">
        <v>0</v>
      </c>
    </row>
    <row r="4178" spans="1:66" x14ac:dyDescent="0.15">
      <c r="A4178" t="s">
        <v>7303</v>
      </c>
      <c r="B4178" t="s">
        <v>237</v>
      </c>
      <c r="C4178">
        <v>1098.5</v>
      </c>
      <c r="D4178">
        <v>1102</v>
      </c>
      <c r="E4178">
        <v>334.8</v>
      </c>
      <c r="F4178">
        <v>335.9</v>
      </c>
      <c r="G4178" t="s">
        <v>1687</v>
      </c>
      <c r="H4178">
        <v>0</v>
      </c>
      <c r="I4178" t="s">
        <v>7286</v>
      </c>
      <c r="J4178" t="s">
        <v>416</v>
      </c>
      <c r="K4178">
        <v>0</v>
      </c>
      <c r="L4178">
        <v>3.86</v>
      </c>
      <c r="M4178">
        <v>70</v>
      </c>
      <c r="N4178">
        <v>1.6E-2</v>
      </c>
      <c r="O4178">
        <v>0</v>
      </c>
      <c r="P4178">
        <v>220</v>
      </c>
      <c r="Q4178" t="s">
        <v>411</v>
      </c>
      <c r="R4178" t="s">
        <v>418</v>
      </c>
      <c r="S4178">
        <v>5.32</v>
      </c>
      <c r="T4178" t="s">
        <v>411</v>
      </c>
      <c r="U4178">
        <v>0</v>
      </c>
      <c r="V4178">
        <v>10</v>
      </c>
      <c r="W4178" t="s">
        <v>411</v>
      </c>
      <c r="X4178">
        <v>0</v>
      </c>
      <c r="Y4178">
        <v>0</v>
      </c>
      <c r="Z4178">
        <v>960</v>
      </c>
      <c r="AA4178">
        <v>4.58</v>
      </c>
      <c r="AB4178" t="s">
        <v>410</v>
      </c>
      <c r="AC4178">
        <v>0</v>
      </c>
      <c r="AD4178">
        <v>0</v>
      </c>
      <c r="AE4178">
        <v>0</v>
      </c>
      <c r="AF4178">
        <v>1.1000000000000001</v>
      </c>
      <c r="AG4178" t="s">
        <v>410</v>
      </c>
      <c r="AH4178">
        <v>0</v>
      </c>
      <c r="AI4178">
        <v>4.63</v>
      </c>
      <c r="AJ4178">
        <v>1360</v>
      </c>
      <c r="AK4178" t="s">
        <v>411</v>
      </c>
      <c r="AL4178">
        <v>0.13</v>
      </c>
      <c r="AM4178">
        <v>0</v>
      </c>
      <c r="AN4178" t="s">
        <v>411</v>
      </c>
      <c r="AO4178">
        <v>170</v>
      </c>
      <c r="AP4178">
        <v>0</v>
      </c>
      <c r="AQ4178">
        <v>30</v>
      </c>
      <c r="AR4178">
        <v>0</v>
      </c>
      <c r="AS4178">
        <v>0</v>
      </c>
      <c r="AT4178">
        <v>4.13</v>
      </c>
      <c r="AU4178">
        <v>0.28000000000000003</v>
      </c>
      <c r="AV4178" t="s">
        <v>410</v>
      </c>
      <c r="AW4178">
        <v>10</v>
      </c>
      <c r="AX4178">
        <v>0</v>
      </c>
      <c r="AY4178">
        <v>0</v>
      </c>
      <c r="AZ4178">
        <v>0</v>
      </c>
      <c r="BA4178" t="s">
        <v>6813</v>
      </c>
      <c r="BB4178">
        <v>30</v>
      </c>
      <c r="BC4178">
        <v>0</v>
      </c>
      <c r="BD4178">
        <v>0</v>
      </c>
      <c r="BE4178" t="s">
        <v>410</v>
      </c>
      <c r="BF4178">
        <v>0.06</v>
      </c>
      <c r="BG4178" t="s">
        <v>410</v>
      </c>
      <c r="BH4178" t="s">
        <v>410</v>
      </c>
      <c r="BI4178">
        <v>10</v>
      </c>
      <c r="BJ4178" t="s">
        <v>410</v>
      </c>
      <c r="BK4178">
        <v>0</v>
      </c>
      <c r="BL4178">
        <v>0</v>
      </c>
      <c r="BM4178">
        <v>170</v>
      </c>
      <c r="BN4178">
        <v>0</v>
      </c>
    </row>
    <row r="4179" spans="1:66" x14ac:dyDescent="0.15">
      <c r="A4179" t="s">
        <v>7304</v>
      </c>
      <c r="B4179" t="s">
        <v>237</v>
      </c>
      <c r="C4179">
        <v>1102</v>
      </c>
      <c r="D4179">
        <v>1107</v>
      </c>
      <c r="E4179">
        <v>335.9</v>
      </c>
      <c r="F4179">
        <v>337.4</v>
      </c>
      <c r="G4179" t="s">
        <v>4103</v>
      </c>
      <c r="H4179">
        <v>0</v>
      </c>
      <c r="I4179" t="s">
        <v>7286</v>
      </c>
      <c r="J4179" t="s">
        <v>416</v>
      </c>
      <c r="K4179">
        <v>0</v>
      </c>
      <c r="L4179">
        <v>3.59</v>
      </c>
      <c r="M4179">
        <v>50</v>
      </c>
      <c r="N4179">
        <v>6.0000000000000001E-3</v>
      </c>
      <c r="O4179">
        <v>0</v>
      </c>
      <c r="P4179">
        <v>200</v>
      </c>
      <c r="Q4179" t="s">
        <v>411</v>
      </c>
      <c r="R4179" t="s">
        <v>418</v>
      </c>
      <c r="S4179">
        <v>3.53</v>
      </c>
      <c r="T4179" t="s">
        <v>411</v>
      </c>
      <c r="U4179">
        <v>0</v>
      </c>
      <c r="V4179">
        <v>10</v>
      </c>
      <c r="W4179">
        <v>10</v>
      </c>
      <c r="X4179">
        <v>0</v>
      </c>
      <c r="Y4179">
        <v>0</v>
      </c>
      <c r="Z4179">
        <v>20</v>
      </c>
      <c r="AA4179">
        <v>4.33</v>
      </c>
      <c r="AB4179" t="s">
        <v>410</v>
      </c>
      <c r="AC4179">
        <v>0</v>
      </c>
      <c r="AD4179">
        <v>0</v>
      </c>
      <c r="AE4179">
        <v>0</v>
      </c>
      <c r="AF4179">
        <v>1</v>
      </c>
      <c r="AG4179" t="s">
        <v>410</v>
      </c>
      <c r="AH4179">
        <v>0</v>
      </c>
      <c r="AI4179">
        <v>4.0599999999999996</v>
      </c>
      <c r="AJ4179">
        <v>1030</v>
      </c>
      <c r="AK4179" t="s">
        <v>411</v>
      </c>
      <c r="AL4179">
        <v>0.13</v>
      </c>
      <c r="AM4179">
        <v>0</v>
      </c>
      <c r="AN4179" t="s">
        <v>411</v>
      </c>
      <c r="AO4179">
        <v>180</v>
      </c>
      <c r="AP4179">
        <v>0</v>
      </c>
      <c r="AQ4179" t="s">
        <v>418</v>
      </c>
      <c r="AR4179">
        <v>0</v>
      </c>
      <c r="AS4179">
        <v>0</v>
      </c>
      <c r="AT4179">
        <v>5.9</v>
      </c>
      <c r="AU4179" t="s">
        <v>421</v>
      </c>
      <c r="AV4179" t="s">
        <v>410</v>
      </c>
      <c r="AW4179">
        <v>10</v>
      </c>
      <c r="AX4179">
        <v>0</v>
      </c>
      <c r="AY4179">
        <v>0</v>
      </c>
      <c r="AZ4179">
        <v>0</v>
      </c>
      <c r="BA4179" t="s">
        <v>6813</v>
      </c>
      <c r="BB4179">
        <v>30</v>
      </c>
      <c r="BC4179">
        <v>0</v>
      </c>
      <c r="BD4179">
        <v>0</v>
      </c>
      <c r="BE4179" t="s">
        <v>410</v>
      </c>
      <c r="BF4179">
        <v>7.0000000000000007E-2</v>
      </c>
      <c r="BG4179" t="s">
        <v>410</v>
      </c>
      <c r="BH4179" t="s">
        <v>410</v>
      </c>
      <c r="BI4179">
        <v>10</v>
      </c>
      <c r="BJ4179" t="s">
        <v>410</v>
      </c>
      <c r="BK4179">
        <v>0</v>
      </c>
      <c r="BL4179">
        <v>0</v>
      </c>
      <c r="BM4179">
        <v>70</v>
      </c>
      <c r="BN4179">
        <v>0</v>
      </c>
    </row>
    <row r="4180" spans="1:66" x14ac:dyDescent="0.15">
      <c r="A4180" t="s">
        <v>7305</v>
      </c>
      <c r="B4180" t="s">
        <v>237</v>
      </c>
      <c r="C4180">
        <v>1107</v>
      </c>
      <c r="D4180">
        <v>1112</v>
      </c>
      <c r="E4180">
        <v>337.4</v>
      </c>
      <c r="F4180">
        <v>338.9</v>
      </c>
      <c r="G4180" t="s">
        <v>4103</v>
      </c>
      <c r="H4180">
        <v>0</v>
      </c>
      <c r="I4180" t="s">
        <v>7286</v>
      </c>
      <c r="J4180">
        <v>1</v>
      </c>
      <c r="K4180">
        <v>0</v>
      </c>
      <c r="L4180">
        <v>2.5299999999999998</v>
      </c>
      <c r="M4180">
        <v>2170</v>
      </c>
      <c r="N4180">
        <v>0.16600000000000001</v>
      </c>
      <c r="O4180">
        <v>0</v>
      </c>
      <c r="P4180">
        <v>130</v>
      </c>
      <c r="Q4180" t="s">
        <v>411</v>
      </c>
      <c r="R4180" t="s">
        <v>418</v>
      </c>
      <c r="S4180">
        <v>12.7</v>
      </c>
      <c r="T4180" t="s">
        <v>411</v>
      </c>
      <c r="U4180">
        <v>0</v>
      </c>
      <c r="V4180">
        <v>10</v>
      </c>
      <c r="W4180">
        <v>10</v>
      </c>
      <c r="X4180">
        <v>0</v>
      </c>
      <c r="Y4180">
        <v>0</v>
      </c>
      <c r="Z4180">
        <v>890</v>
      </c>
      <c r="AA4180">
        <v>3.67</v>
      </c>
      <c r="AB4180" t="s">
        <v>410</v>
      </c>
      <c r="AC4180">
        <v>0</v>
      </c>
      <c r="AD4180">
        <v>0</v>
      </c>
      <c r="AE4180">
        <v>0</v>
      </c>
      <c r="AF4180">
        <v>0.6</v>
      </c>
      <c r="AG4180" t="s">
        <v>410</v>
      </c>
      <c r="AH4180">
        <v>0</v>
      </c>
      <c r="AI4180">
        <v>7.53</v>
      </c>
      <c r="AJ4180">
        <v>1590</v>
      </c>
      <c r="AK4180" t="s">
        <v>411</v>
      </c>
      <c r="AL4180">
        <v>0.14000000000000001</v>
      </c>
      <c r="AM4180">
        <v>0</v>
      </c>
      <c r="AN4180" t="s">
        <v>411</v>
      </c>
      <c r="AO4180">
        <v>120</v>
      </c>
      <c r="AP4180">
        <v>0</v>
      </c>
      <c r="AQ4180">
        <v>170</v>
      </c>
      <c r="AR4180">
        <v>0</v>
      </c>
      <c r="AS4180">
        <v>0</v>
      </c>
      <c r="AT4180">
        <v>6.3</v>
      </c>
      <c r="AU4180">
        <v>0.3</v>
      </c>
      <c r="AV4180" t="s">
        <v>410</v>
      </c>
      <c r="AW4180">
        <v>10</v>
      </c>
      <c r="AX4180">
        <v>0</v>
      </c>
      <c r="AY4180">
        <v>0</v>
      </c>
      <c r="AZ4180">
        <v>0</v>
      </c>
      <c r="BA4180" t="s">
        <v>6813</v>
      </c>
      <c r="BB4180">
        <v>100</v>
      </c>
      <c r="BC4180">
        <v>0</v>
      </c>
      <c r="BD4180">
        <v>0</v>
      </c>
      <c r="BE4180" t="s">
        <v>410</v>
      </c>
      <c r="BF4180" t="s">
        <v>421</v>
      </c>
      <c r="BG4180" t="s">
        <v>410</v>
      </c>
      <c r="BH4180" t="s">
        <v>410</v>
      </c>
      <c r="BI4180" t="s">
        <v>411</v>
      </c>
      <c r="BJ4180" t="s">
        <v>410</v>
      </c>
      <c r="BK4180">
        <v>0</v>
      </c>
      <c r="BL4180">
        <v>0</v>
      </c>
      <c r="BM4180">
        <v>850</v>
      </c>
      <c r="BN4180">
        <v>0</v>
      </c>
    </row>
    <row r="4181" spans="1:66" x14ac:dyDescent="0.15">
      <c r="A4181" t="s">
        <v>7306</v>
      </c>
      <c r="B4181" t="s">
        <v>237</v>
      </c>
      <c r="C4181">
        <v>1112</v>
      </c>
      <c r="D4181">
        <v>1117</v>
      </c>
      <c r="E4181">
        <v>338.9</v>
      </c>
      <c r="F4181">
        <v>340.5</v>
      </c>
      <c r="G4181" t="s">
        <v>4103</v>
      </c>
      <c r="H4181">
        <v>0</v>
      </c>
      <c r="I4181" t="s">
        <v>7286</v>
      </c>
      <c r="J4181">
        <v>1</v>
      </c>
      <c r="K4181">
        <v>0</v>
      </c>
      <c r="L4181">
        <v>6.58</v>
      </c>
      <c r="M4181">
        <v>2550</v>
      </c>
      <c r="N4181">
        <v>0.17899999999999999</v>
      </c>
      <c r="O4181">
        <v>0</v>
      </c>
      <c r="P4181">
        <v>330</v>
      </c>
      <c r="Q4181" t="s">
        <v>411</v>
      </c>
      <c r="R4181" t="s">
        <v>418</v>
      </c>
      <c r="S4181">
        <v>6.57</v>
      </c>
      <c r="T4181" t="s">
        <v>411</v>
      </c>
      <c r="U4181">
        <v>0</v>
      </c>
      <c r="V4181">
        <v>10</v>
      </c>
      <c r="W4181" t="s">
        <v>411</v>
      </c>
      <c r="X4181">
        <v>0</v>
      </c>
      <c r="Y4181">
        <v>0</v>
      </c>
      <c r="Z4181">
        <v>580</v>
      </c>
      <c r="AA4181">
        <v>4.53</v>
      </c>
      <c r="AB4181" t="s">
        <v>410</v>
      </c>
      <c r="AC4181">
        <v>0</v>
      </c>
      <c r="AD4181">
        <v>0</v>
      </c>
      <c r="AE4181">
        <v>0</v>
      </c>
      <c r="AF4181">
        <v>1.3</v>
      </c>
      <c r="AG4181" t="s">
        <v>410</v>
      </c>
      <c r="AH4181">
        <v>0</v>
      </c>
      <c r="AI4181">
        <v>7.08</v>
      </c>
      <c r="AJ4181">
        <v>1160</v>
      </c>
      <c r="AK4181" t="s">
        <v>411</v>
      </c>
      <c r="AL4181">
        <v>0.21</v>
      </c>
      <c r="AM4181">
        <v>0</v>
      </c>
      <c r="AN4181" t="s">
        <v>411</v>
      </c>
      <c r="AO4181">
        <v>270</v>
      </c>
      <c r="AP4181">
        <v>0</v>
      </c>
      <c r="AQ4181">
        <v>200</v>
      </c>
      <c r="AR4181">
        <v>0</v>
      </c>
      <c r="AS4181">
        <v>0</v>
      </c>
      <c r="AT4181">
        <v>5.22</v>
      </c>
      <c r="AU4181">
        <v>0.31</v>
      </c>
      <c r="AV4181" t="s">
        <v>410</v>
      </c>
      <c r="AW4181">
        <v>10</v>
      </c>
      <c r="AX4181">
        <v>0</v>
      </c>
      <c r="AY4181">
        <v>0</v>
      </c>
      <c r="AZ4181">
        <v>0</v>
      </c>
      <c r="BA4181" t="s">
        <v>6813</v>
      </c>
      <c r="BB4181">
        <v>60</v>
      </c>
      <c r="BC4181">
        <v>0</v>
      </c>
      <c r="BD4181">
        <v>0</v>
      </c>
      <c r="BE4181" t="s">
        <v>410</v>
      </c>
      <c r="BF4181">
        <v>0.08</v>
      </c>
      <c r="BG4181" t="s">
        <v>410</v>
      </c>
      <c r="BH4181" t="s">
        <v>410</v>
      </c>
      <c r="BI4181">
        <v>10</v>
      </c>
      <c r="BJ4181" t="s">
        <v>410</v>
      </c>
      <c r="BK4181">
        <v>0</v>
      </c>
      <c r="BL4181">
        <v>0</v>
      </c>
      <c r="BM4181">
        <v>730</v>
      </c>
      <c r="BN4181">
        <v>0</v>
      </c>
    </row>
    <row r="4182" spans="1:66" x14ac:dyDescent="0.15">
      <c r="A4182" t="s">
        <v>7307</v>
      </c>
      <c r="B4182" t="s">
        <v>237</v>
      </c>
      <c r="C4182">
        <v>1117</v>
      </c>
      <c r="D4182">
        <v>1122</v>
      </c>
      <c r="E4182">
        <v>340.5</v>
      </c>
      <c r="F4182">
        <v>342</v>
      </c>
      <c r="G4182" t="s">
        <v>1687</v>
      </c>
      <c r="H4182">
        <v>0</v>
      </c>
      <c r="I4182" t="s">
        <v>7286</v>
      </c>
      <c r="J4182" t="s">
        <v>416</v>
      </c>
      <c r="K4182">
        <v>0</v>
      </c>
      <c r="L4182">
        <v>6.7</v>
      </c>
      <c r="M4182" t="s">
        <v>410</v>
      </c>
      <c r="N4182">
        <v>1.6E-2</v>
      </c>
      <c r="O4182">
        <v>0</v>
      </c>
      <c r="P4182">
        <v>410</v>
      </c>
      <c r="Q4182" t="s">
        <v>411</v>
      </c>
      <c r="R4182" t="s">
        <v>418</v>
      </c>
      <c r="S4182">
        <v>4.75</v>
      </c>
      <c r="T4182" t="s">
        <v>411</v>
      </c>
      <c r="U4182">
        <v>0</v>
      </c>
      <c r="V4182">
        <v>10</v>
      </c>
      <c r="W4182" t="s">
        <v>411</v>
      </c>
      <c r="X4182">
        <v>0</v>
      </c>
      <c r="Y4182">
        <v>0</v>
      </c>
      <c r="Z4182">
        <v>90</v>
      </c>
      <c r="AA4182">
        <v>4</v>
      </c>
      <c r="AB4182" t="s">
        <v>410</v>
      </c>
      <c r="AC4182">
        <v>0</v>
      </c>
      <c r="AD4182">
        <v>0</v>
      </c>
      <c r="AE4182">
        <v>0</v>
      </c>
      <c r="AF4182">
        <v>2</v>
      </c>
      <c r="AG4182" t="s">
        <v>410</v>
      </c>
      <c r="AH4182">
        <v>0</v>
      </c>
      <c r="AI4182">
        <v>5.81</v>
      </c>
      <c r="AJ4182">
        <v>910</v>
      </c>
      <c r="AK4182" t="s">
        <v>411</v>
      </c>
      <c r="AL4182">
        <v>0.26</v>
      </c>
      <c r="AM4182">
        <v>0</v>
      </c>
      <c r="AN4182" t="s">
        <v>411</v>
      </c>
      <c r="AO4182">
        <v>310</v>
      </c>
      <c r="AP4182">
        <v>0</v>
      </c>
      <c r="AQ4182">
        <v>20</v>
      </c>
      <c r="AR4182">
        <v>0</v>
      </c>
      <c r="AS4182">
        <v>0</v>
      </c>
      <c r="AT4182">
        <v>5.4</v>
      </c>
      <c r="AU4182">
        <v>0.45</v>
      </c>
      <c r="AV4182" t="s">
        <v>410</v>
      </c>
      <c r="AW4182">
        <v>20</v>
      </c>
      <c r="AX4182">
        <v>0</v>
      </c>
      <c r="AY4182">
        <v>0</v>
      </c>
      <c r="AZ4182">
        <v>0</v>
      </c>
      <c r="BA4182" t="s">
        <v>6813</v>
      </c>
      <c r="BB4182">
        <v>40</v>
      </c>
      <c r="BC4182">
        <v>0</v>
      </c>
      <c r="BD4182">
        <v>0</v>
      </c>
      <c r="BE4182" t="s">
        <v>410</v>
      </c>
      <c r="BF4182">
        <v>0.1</v>
      </c>
      <c r="BG4182" t="s">
        <v>410</v>
      </c>
      <c r="BH4182" t="s">
        <v>410</v>
      </c>
      <c r="BI4182">
        <v>10</v>
      </c>
      <c r="BJ4182" t="s">
        <v>410</v>
      </c>
      <c r="BK4182">
        <v>0</v>
      </c>
      <c r="BL4182">
        <v>0</v>
      </c>
      <c r="BM4182">
        <v>150</v>
      </c>
      <c r="BN4182">
        <v>0</v>
      </c>
    </row>
    <row r="4183" spans="1:66" x14ac:dyDescent="0.15">
      <c r="A4183" t="s">
        <v>7308</v>
      </c>
      <c r="B4183" t="s">
        <v>237</v>
      </c>
      <c r="C4183">
        <v>1122</v>
      </c>
      <c r="D4183">
        <v>1125.5</v>
      </c>
      <c r="E4183">
        <v>342</v>
      </c>
      <c r="F4183">
        <v>343</v>
      </c>
      <c r="G4183" t="s">
        <v>7309</v>
      </c>
      <c r="H4183">
        <v>0</v>
      </c>
      <c r="I4183" t="s">
        <v>7286</v>
      </c>
      <c r="J4183">
        <v>25</v>
      </c>
      <c r="K4183">
        <v>0</v>
      </c>
      <c r="L4183">
        <v>6.81</v>
      </c>
      <c r="M4183">
        <v>4470</v>
      </c>
      <c r="N4183">
        <v>0.77200000000000002</v>
      </c>
      <c r="O4183">
        <v>0</v>
      </c>
      <c r="P4183">
        <v>190</v>
      </c>
      <c r="Q4183" t="s">
        <v>411</v>
      </c>
      <c r="R4183" t="s">
        <v>418</v>
      </c>
      <c r="S4183">
        <v>5.74</v>
      </c>
      <c r="T4183">
        <v>20</v>
      </c>
      <c r="U4183">
        <v>0</v>
      </c>
      <c r="V4183">
        <v>20</v>
      </c>
      <c r="W4183" t="s">
        <v>411</v>
      </c>
      <c r="X4183">
        <v>0</v>
      </c>
      <c r="Y4183">
        <v>0</v>
      </c>
      <c r="Z4183">
        <v>3190</v>
      </c>
      <c r="AA4183">
        <v>7.28</v>
      </c>
      <c r="AB4183" t="s">
        <v>410</v>
      </c>
      <c r="AC4183">
        <v>0</v>
      </c>
      <c r="AD4183">
        <v>0</v>
      </c>
      <c r="AE4183">
        <v>0</v>
      </c>
      <c r="AF4183">
        <v>1.1000000000000001</v>
      </c>
      <c r="AG4183" t="s">
        <v>410</v>
      </c>
      <c r="AH4183">
        <v>0</v>
      </c>
      <c r="AI4183">
        <v>7.63</v>
      </c>
      <c r="AJ4183">
        <v>750</v>
      </c>
      <c r="AK4183" t="s">
        <v>411</v>
      </c>
      <c r="AL4183">
        <v>0.2</v>
      </c>
      <c r="AM4183">
        <v>0</v>
      </c>
      <c r="AN4183" t="s">
        <v>411</v>
      </c>
      <c r="AO4183">
        <v>430</v>
      </c>
      <c r="AP4183">
        <v>0</v>
      </c>
      <c r="AQ4183">
        <v>120</v>
      </c>
      <c r="AR4183">
        <v>0</v>
      </c>
      <c r="AS4183">
        <v>0</v>
      </c>
      <c r="AT4183">
        <v>3.93</v>
      </c>
      <c r="AU4183">
        <v>5.07</v>
      </c>
      <c r="AV4183">
        <v>1280</v>
      </c>
      <c r="AW4183">
        <v>10</v>
      </c>
      <c r="AX4183">
        <v>0</v>
      </c>
      <c r="AY4183">
        <v>0</v>
      </c>
      <c r="AZ4183">
        <v>0</v>
      </c>
      <c r="BA4183" t="s">
        <v>6813</v>
      </c>
      <c r="BB4183">
        <v>60</v>
      </c>
      <c r="BC4183">
        <v>0</v>
      </c>
      <c r="BD4183">
        <v>0</v>
      </c>
      <c r="BE4183" t="s">
        <v>410</v>
      </c>
      <c r="BF4183">
        <v>0.1</v>
      </c>
      <c r="BG4183" t="s">
        <v>410</v>
      </c>
      <c r="BH4183" t="s">
        <v>410</v>
      </c>
      <c r="BI4183">
        <v>10</v>
      </c>
      <c r="BJ4183" t="s">
        <v>410</v>
      </c>
      <c r="BK4183">
        <v>0</v>
      </c>
      <c r="BL4183">
        <v>0</v>
      </c>
      <c r="BM4183">
        <v>8500</v>
      </c>
      <c r="BN4183">
        <v>0</v>
      </c>
    </row>
    <row r="4184" spans="1:66" x14ac:dyDescent="0.15">
      <c r="A4184" t="s">
        <v>7310</v>
      </c>
      <c r="B4184" t="s">
        <v>237</v>
      </c>
      <c r="C4184">
        <v>1125.5</v>
      </c>
      <c r="D4184">
        <v>1127.4000000000001</v>
      </c>
      <c r="E4184">
        <v>343</v>
      </c>
      <c r="F4184">
        <v>343.6</v>
      </c>
      <c r="G4184" t="s">
        <v>7311</v>
      </c>
      <c r="H4184">
        <v>0</v>
      </c>
      <c r="I4184" t="s">
        <v>7286</v>
      </c>
      <c r="J4184">
        <v>27</v>
      </c>
      <c r="K4184">
        <v>0</v>
      </c>
      <c r="L4184">
        <v>4.51</v>
      </c>
      <c r="M4184">
        <v>4340</v>
      </c>
      <c r="N4184">
        <v>1.0549999999999999</v>
      </c>
      <c r="O4184">
        <v>0</v>
      </c>
      <c r="P4184">
        <v>160</v>
      </c>
      <c r="Q4184" t="s">
        <v>411</v>
      </c>
      <c r="R4184" t="s">
        <v>418</v>
      </c>
      <c r="S4184">
        <v>3.6</v>
      </c>
      <c r="T4184">
        <v>30</v>
      </c>
      <c r="U4184">
        <v>0</v>
      </c>
      <c r="V4184">
        <v>100</v>
      </c>
      <c r="W4184" t="s">
        <v>411</v>
      </c>
      <c r="X4184">
        <v>0</v>
      </c>
      <c r="Y4184">
        <v>0</v>
      </c>
      <c r="Z4184">
        <v>27900</v>
      </c>
      <c r="AA4184">
        <v>16.350000000000001</v>
      </c>
      <c r="AB4184" t="s">
        <v>410</v>
      </c>
      <c r="AC4184">
        <v>0</v>
      </c>
      <c r="AD4184">
        <v>0</v>
      </c>
      <c r="AE4184">
        <v>0</v>
      </c>
      <c r="AF4184">
        <v>0.8</v>
      </c>
      <c r="AG4184" t="s">
        <v>410</v>
      </c>
      <c r="AH4184">
        <v>0</v>
      </c>
      <c r="AI4184">
        <v>3.95</v>
      </c>
      <c r="AJ4184">
        <v>590</v>
      </c>
      <c r="AK4184">
        <v>10</v>
      </c>
      <c r="AL4184">
        <v>0.19</v>
      </c>
      <c r="AM4184">
        <v>0</v>
      </c>
      <c r="AN4184">
        <v>10</v>
      </c>
      <c r="AO4184">
        <v>140</v>
      </c>
      <c r="AP4184">
        <v>0</v>
      </c>
      <c r="AQ4184">
        <v>1390</v>
      </c>
      <c r="AR4184">
        <v>0</v>
      </c>
      <c r="AS4184">
        <v>0</v>
      </c>
      <c r="AT4184">
        <v>2.5499999999999998</v>
      </c>
      <c r="AU4184" t="s">
        <v>412</v>
      </c>
      <c r="AV4184">
        <v>430</v>
      </c>
      <c r="AW4184">
        <v>10</v>
      </c>
      <c r="AX4184">
        <v>0</v>
      </c>
      <c r="AY4184">
        <v>0</v>
      </c>
      <c r="AZ4184">
        <v>0</v>
      </c>
      <c r="BA4184" t="s">
        <v>6813</v>
      </c>
      <c r="BB4184">
        <v>40</v>
      </c>
      <c r="BC4184">
        <v>0</v>
      </c>
      <c r="BD4184">
        <v>0</v>
      </c>
      <c r="BE4184" t="s">
        <v>410</v>
      </c>
      <c r="BF4184">
        <v>0.06</v>
      </c>
      <c r="BG4184" t="s">
        <v>410</v>
      </c>
      <c r="BH4184" t="s">
        <v>410</v>
      </c>
      <c r="BI4184">
        <v>10</v>
      </c>
      <c r="BJ4184" t="s">
        <v>410</v>
      </c>
      <c r="BK4184">
        <v>0</v>
      </c>
      <c r="BL4184">
        <v>0</v>
      </c>
      <c r="BM4184">
        <v>11550</v>
      </c>
      <c r="BN4184">
        <v>0</v>
      </c>
    </row>
    <row r="4185" spans="1:66" x14ac:dyDescent="0.15">
      <c r="A4185" t="s">
        <v>7312</v>
      </c>
      <c r="B4185" t="s">
        <v>237</v>
      </c>
      <c r="C4185">
        <v>1127.4000000000001</v>
      </c>
      <c r="D4185">
        <v>1132</v>
      </c>
      <c r="E4185">
        <v>343.6</v>
      </c>
      <c r="F4185">
        <v>345</v>
      </c>
      <c r="G4185" t="s">
        <v>3279</v>
      </c>
      <c r="H4185">
        <v>0</v>
      </c>
      <c r="I4185" t="s">
        <v>7286</v>
      </c>
      <c r="J4185">
        <v>2</v>
      </c>
      <c r="K4185">
        <v>0</v>
      </c>
      <c r="L4185">
        <v>4.7699999999999996</v>
      </c>
      <c r="M4185">
        <v>90</v>
      </c>
      <c r="N4185">
        <v>4.8000000000000001E-2</v>
      </c>
      <c r="O4185">
        <v>0</v>
      </c>
      <c r="P4185">
        <v>260</v>
      </c>
      <c r="Q4185" t="s">
        <v>411</v>
      </c>
      <c r="R4185" t="s">
        <v>418</v>
      </c>
      <c r="S4185">
        <v>3.89</v>
      </c>
      <c r="T4185" t="s">
        <v>411</v>
      </c>
      <c r="U4185">
        <v>0</v>
      </c>
      <c r="V4185" t="s">
        <v>411</v>
      </c>
      <c r="W4185" t="s">
        <v>411</v>
      </c>
      <c r="X4185">
        <v>0</v>
      </c>
      <c r="Y4185">
        <v>0</v>
      </c>
      <c r="Z4185">
        <v>180</v>
      </c>
      <c r="AA4185">
        <v>2.84</v>
      </c>
      <c r="AB4185" t="s">
        <v>410</v>
      </c>
      <c r="AC4185">
        <v>0</v>
      </c>
      <c r="AD4185">
        <v>0</v>
      </c>
      <c r="AE4185">
        <v>0</v>
      </c>
      <c r="AF4185">
        <v>1.6</v>
      </c>
      <c r="AG4185" t="s">
        <v>410</v>
      </c>
      <c r="AH4185">
        <v>0</v>
      </c>
      <c r="AI4185">
        <v>4.74</v>
      </c>
      <c r="AJ4185">
        <v>600</v>
      </c>
      <c r="AK4185" t="s">
        <v>411</v>
      </c>
      <c r="AL4185">
        <v>0.24</v>
      </c>
      <c r="AM4185">
        <v>0</v>
      </c>
      <c r="AN4185" t="s">
        <v>411</v>
      </c>
      <c r="AO4185">
        <v>300</v>
      </c>
      <c r="AP4185">
        <v>0</v>
      </c>
      <c r="AQ4185">
        <v>100</v>
      </c>
      <c r="AR4185">
        <v>0</v>
      </c>
      <c r="AS4185">
        <v>0</v>
      </c>
      <c r="AT4185">
        <v>4.78</v>
      </c>
      <c r="AU4185">
        <v>0.8</v>
      </c>
      <c r="AV4185">
        <v>60</v>
      </c>
      <c r="AW4185">
        <v>10</v>
      </c>
      <c r="AX4185">
        <v>0</v>
      </c>
      <c r="AY4185">
        <v>0</v>
      </c>
      <c r="AZ4185">
        <v>0</v>
      </c>
      <c r="BA4185" t="s">
        <v>6813</v>
      </c>
      <c r="BB4185">
        <v>40</v>
      </c>
      <c r="BC4185">
        <v>0</v>
      </c>
      <c r="BD4185">
        <v>0</v>
      </c>
      <c r="BE4185" t="s">
        <v>410</v>
      </c>
      <c r="BF4185">
        <v>0.11</v>
      </c>
      <c r="BG4185" t="s">
        <v>410</v>
      </c>
      <c r="BH4185" t="s">
        <v>410</v>
      </c>
      <c r="BI4185">
        <v>10</v>
      </c>
      <c r="BJ4185" t="s">
        <v>410</v>
      </c>
      <c r="BK4185">
        <v>0</v>
      </c>
      <c r="BL4185">
        <v>0</v>
      </c>
      <c r="BM4185">
        <v>340</v>
      </c>
      <c r="BN4185">
        <v>0</v>
      </c>
    </row>
    <row r="4186" spans="1:66" x14ac:dyDescent="0.15">
      <c r="A4186" t="s">
        <v>7313</v>
      </c>
      <c r="B4186" t="s">
        <v>237</v>
      </c>
      <c r="C4186">
        <v>1132</v>
      </c>
      <c r="D4186">
        <v>1137</v>
      </c>
      <c r="E4186">
        <v>345</v>
      </c>
      <c r="F4186">
        <v>346.6</v>
      </c>
      <c r="G4186" t="s">
        <v>3277</v>
      </c>
      <c r="H4186">
        <v>0</v>
      </c>
      <c r="I4186" t="s">
        <v>7286</v>
      </c>
      <c r="J4186">
        <v>2</v>
      </c>
      <c r="K4186">
        <v>0</v>
      </c>
      <c r="L4186">
        <v>5.42</v>
      </c>
      <c r="M4186">
        <v>80</v>
      </c>
      <c r="N4186">
        <v>0.08</v>
      </c>
      <c r="O4186">
        <v>0</v>
      </c>
      <c r="P4186">
        <v>250</v>
      </c>
      <c r="Q4186" t="s">
        <v>411</v>
      </c>
      <c r="R4186" t="s">
        <v>418</v>
      </c>
      <c r="S4186">
        <v>2.64</v>
      </c>
      <c r="T4186" t="s">
        <v>411</v>
      </c>
      <c r="U4186">
        <v>0</v>
      </c>
      <c r="V4186">
        <v>10</v>
      </c>
      <c r="W4186" t="s">
        <v>411</v>
      </c>
      <c r="X4186">
        <v>0</v>
      </c>
      <c r="Y4186">
        <v>0</v>
      </c>
      <c r="Z4186">
        <v>300</v>
      </c>
      <c r="AA4186">
        <v>4.6900000000000004</v>
      </c>
      <c r="AB4186" t="s">
        <v>410</v>
      </c>
      <c r="AC4186">
        <v>0</v>
      </c>
      <c r="AD4186">
        <v>0</v>
      </c>
      <c r="AE4186">
        <v>0</v>
      </c>
      <c r="AF4186">
        <v>1.5</v>
      </c>
      <c r="AG4186" t="s">
        <v>410</v>
      </c>
      <c r="AH4186">
        <v>0</v>
      </c>
      <c r="AI4186">
        <v>4.45</v>
      </c>
      <c r="AJ4186">
        <v>880</v>
      </c>
      <c r="AK4186" t="s">
        <v>411</v>
      </c>
      <c r="AL4186">
        <v>0.31</v>
      </c>
      <c r="AM4186">
        <v>0</v>
      </c>
      <c r="AN4186" t="s">
        <v>411</v>
      </c>
      <c r="AO4186">
        <v>160</v>
      </c>
      <c r="AP4186">
        <v>0</v>
      </c>
      <c r="AQ4186">
        <v>60</v>
      </c>
      <c r="AR4186">
        <v>0</v>
      </c>
      <c r="AS4186">
        <v>0</v>
      </c>
      <c r="AT4186">
        <v>5.45</v>
      </c>
      <c r="AU4186">
        <v>1.98</v>
      </c>
      <c r="AV4186" t="s">
        <v>410</v>
      </c>
      <c r="AW4186">
        <v>10</v>
      </c>
      <c r="AX4186">
        <v>0</v>
      </c>
      <c r="AY4186">
        <v>0</v>
      </c>
      <c r="AZ4186">
        <v>0</v>
      </c>
      <c r="BA4186" t="s">
        <v>6813</v>
      </c>
      <c r="BB4186">
        <v>40</v>
      </c>
      <c r="BC4186">
        <v>0</v>
      </c>
      <c r="BD4186">
        <v>0</v>
      </c>
      <c r="BE4186" t="s">
        <v>410</v>
      </c>
      <c r="BF4186">
        <v>0.09</v>
      </c>
      <c r="BG4186" t="s">
        <v>410</v>
      </c>
      <c r="BH4186" t="s">
        <v>410</v>
      </c>
      <c r="BI4186">
        <v>10</v>
      </c>
      <c r="BJ4186" t="s">
        <v>410</v>
      </c>
      <c r="BK4186">
        <v>0</v>
      </c>
      <c r="BL4186">
        <v>0</v>
      </c>
      <c r="BM4186">
        <v>300</v>
      </c>
      <c r="BN4186">
        <v>0</v>
      </c>
    </row>
    <row r="4187" spans="1:66" x14ac:dyDescent="0.15">
      <c r="A4187" t="s">
        <v>7314</v>
      </c>
      <c r="B4187" t="s">
        <v>237</v>
      </c>
      <c r="C4187">
        <v>1137</v>
      </c>
      <c r="D4187">
        <v>1142</v>
      </c>
      <c r="E4187">
        <v>346.6</v>
      </c>
      <c r="F4187">
        <v>348.1</v>
      </c>
      <c r="G4187" t="s">
        <v>3279</v>
      </c>
      <c r="H4187">
        <v>0</v>
      </c>
      <c r="I4187" t="s">
        <v>7286</v>
      </c>
      <c r="J4187" t="s">
        <v>416</v>
      </c>
      <c r="K4187">
        <v>0</v>
      </c>
      <c r="L4187">
        <v>3.16</v>
      </c>
      <c r="M4187" t="s">
        <v>410</v>
      </c>
      <c r="N4187">
        <v>1.0999999999999999E-2</v>
      </c>
      <c r="O4187">
        <v>0</v>
      </c>
      <c r="P4187">
        <v>190</v>
      </c>
      <c r="Q4187" t="s">
        <v>411</v>
      </c>
      <c r="R4187" t="s">
        <v>418</v>
      </c>
      <c r="S4187">
        <v>2.13</v>
      </c>
      <c r="T4187" t="s">
        <v>411</v>
      </c>
      <c r="U4187">
        <v>0</v>
      </c>
      <c r="V4187">
        <v>10</v>
      </c>
      <c r="W4187">
        <v>10</v>
      </c>
      <c r="X4187">
        <v>0</v>
      </c>
      <c r="Y4187">
        <v>0</v>
      </c>
      <c r="Z4187">
        <v>20</v>
      </c>
      <c r="AA4187">
        <v>2.3199999999999998</v>
      </c>
      <c r="AB4187" t="s">
        <v>410</v>
      </c>
      <c r="AC4187">
        <v>0</v>
      </c>
      <c r="AD4187">
        <v>0</v>
      </c>
      <c r="AE4187">
        <v>0</v>
      </c>
      <c r="AF4187">
        <v>0.8</v>
      </c>
      <c r="AG4187" t="s">
        <v>410</v>
      </c>
      <c r="AH4187">
        <v>0</v>
      </c>
      <c r="AI4187">
        <v>2.3199999999999998</v>
      </c>
      <c r="AJ4187">
        <v>1450</v>
      </c>
      <c r="AK4187" t="s">
        <v>411</v>
      </c>
      <c r="AL4187">
        <v>0.15</v>
      </c>
      <c r="AM4187">
        <v>0</v>
      </c>
      <c r="AN4187" t="s">
        <v>411</v>
      </c>
      <c r="AO4187" t="s">
        <v>410</v>
      </c>
      <c r="AP4187">
        <v>0</v>
      </c>
      <c r="AQ4187" t="s">
        <v>418</v>
      </c>
      <c r="AR4187">
        <v>0</v>
      </c>
      <c r="AS4187">
        <v>0</v>
      </c>
      <c r="AT4187">
        <v>4.75</v>
      </c>
      <c r="AU4187">
        <v>0.17</v>
      </c>
      <c r="AV4187" t="s">
        <v>410</v>
      </c>
      <c r="AW4187">
        <v>10</v>
      </c>
      <c r="AX4187">
        <v>0</v>
      </c>
      <c r="AY4187">
        <v>0</v>
      </c>
      <c r="AZ4187">
        <v>0</v>
      </c>
      <c r="BA4187" t="s">
        <v>6813</v>
      </c>
      <c r="BB4187">
        <v>20</v>
      </c>
      <c r="BC4187">
        <v>0</v>
      </c>
      <c r="BD4187">
        <v>0</v>
      </c>
      <c r="BE4187" t="s">
        <v>410</v>
      </c>
      <c r="BF4187" t="s">
        <v>421</v>
      </c>
      <c r="BG4187" t="s">
        <v>410</v>
      </c>
      <c r="BH4187" t="s">
        <v>410</v>
      </c>
      <c r="BI4187" t="s">
        <v>411</v>
      </c>
      <c r="BJ4187" t="s">
        <v>410</v>
      </c>
      <c r="BK4187">
        <v>0</v>
      </c>
      <c r="BL4187">
        <v>0</v>
      </c>
      <c r="BM4187">
        <v>100</v>
      </c>
      <c r="BN4187">
        <v>0</v>
      </c>
    </row>
    <row r="4188" spans="1:66" x14ac:dyDescent="0.15">
      <c r="A4188" t="s">
        <v>7315</v>
      </c>
      <c r="B4188" t="s">
        <v>237</v>
      </c>
      <c r="C4188">
        <v>1142</v>
      </c>
      <c r="D4188">
        <v>1147</v>
      </c>
      <c r="E4188">
        <v>348.1</v>
      </c>
      <c r="F4188">
        <v>349.6</v>
      </c>
      <c r="G4188" t="s">
        <v>1687</v>
      </c>
      <c r="H4188">
        <v>0</v>
      </c>
      <c r="I4188" t="s">
        <v>7286</v>
      </c>
      <c r="J4188">
        <v>1</v>
      </c>
      <c r="K4188">
        <v>0</v>
      </c>
      <c r="L4188">
        <v>3.6</v>
      </c>
      <c r="M4188">
        <v>60</v>
      </c>
      <c r="N4188">
        <v>3.4000000000000002E-2</v>
      </c>
      <c r="O4188">
        <v>0</v>
      </c>
      <c r="P4188">
        <v>140</v>
      </c>
      <c r="Q4188" t="s">
        <v>411</v>
      </c>
      <c r="R4188" t="s">
        <v>418</v>
      </c>
      <c r="S4188">
        <v>2.5499999999999998</v>
      </c>
      <c r="T4188">
        <v>10</v>
      </c>
      <c r="U4188">
        <v>0</v>
      </c>
      <c r="V4188">
        <v>10</v>
      </c>
      <c r="W4188">
        <v>10</v>
      </c>
      <c r="X4188">
        <v>0</v>
      </c>
      <c r="Y4188">
        <v>0</v>
      </c>
      <c r="Z4188">
        <v>710</v>
      </c>
      <c r="AA4188">
        <v>3.84</v>
      </c>
      <c r="AB4188" t="s">
        <v>410</v>
      </c>
      <c r="AC4188">
        <v>0</v>
      </c>
      <c r="AD4188">
        <v>0</v>
      </c>
      <c r="AE4188">
        <v>0</v>
      </c>
      <c r="AF4188">
        <v>0.7</v>
      </c>
      <c r="AG4188" t="s">
        <v>410</v>
      </c>
      <c r="AH4188">
        <v>0</v>
      </c>
      <c r="AI4188">
        <v>3.1</v>
      </c>
      <c r="AJ4188">
        <v>1270</v>
      </c>
      <c r="AK4188" t="s">
        <v>411</v>
      </c>
      <c r="AL4188">
        <v>0.12</v>
      </c>
      <c r="AM4188">
        <v>0</v>
      </c>
      <c r="AN4188" t="s">
        <v>411</v>
      </c>
      <c r="AO4188">
        <v>50</v>
      </c>
      <c r="AP4188">
        <v>0</v>
      </c>
      <c r="AQ4188">
        <v>150</v>
      </c>
      <c r="AR4188">
        <v>0</v>
      </c>
      <c r="AS4188">
        <v>0</v>
      </c>
      <c r="AT4188">
        <v>4.0999999999999996</v>
      </c>
      <c r="AU4188">
        <v>0.81</v>
      </c>
      <c r="AV4188" t="s">
        <v>410</v>
      </c>
      <c r="AW4188">
        <v>10</v>
      </c>
      <c r="AX4188">
        <v>0</v>
      </c>
      <c r="AY4188">
        <v>0</v>
      </c>
      <c r="AZ4188">
        <v>0</v>
      </c>
      <c r="BA4188" t="s">
        <v>6813</v>
      </c>
      <c r="BB4188">
        <v>30</v>
      </c>
      <c r="BC4188">
        <v>0</v>
      </c>
      <c r="BD4188">
        <v>0</v>
      </c>
      <c r="BE4188" t="s">
        <v>410</v>
      </c>
      <c r="BF4188" t="s">
        <v>421</v>
      </c>
      <c r="BG4188" t="s">
        <v>410</v>
      </c>
      <c r="BH4188" t="s">
        <v>410</v>
      </c>
      <c r="BI4188" t="s">
        <v>411</v>
      </c>
      <c r="BJ4188" t="s">
        <v>410</v>
      </c>
      <c r="BK4188">
        <v>0</v>
      </c>
      <c r="BL4188">
        <v>0</v>
      </c>
      <c r="BM4188">
        <v>970</v>
      </c>
      <c r="BN4188">
        <v>0</v>
      </c>
    </row>
    <row r="4189" spans="1:66" x14ac:dyDescent="0.15">
      <c r="A4189" t="s">
        <v>7316</v>
      </c>
      <c r="B4189" t="s">
        <v>237</v>
      </c>
      <c r="C4189">
        <v>1147</v>
      </c>
      <c r="D4189">
        <v>1152</v>
      </c>
      <c r="E4189">
        <v>349.6</v>
      </c>
      <c r="F4189">
        <v>351.1</v>
      </c>
      <c r="G4189" t="s">
        <v>7317</v>
      </c>
      <c r="H4189">
        <v>0</v>
      </c>
      <c r="I4189" t="s">
        <v>7286</v>
      </c>
      <c r="J4189">
        <v>1</v>
      </c>
      <c r="K4189">
        <v>0</v>
      </c>
      <c r="L4189">
        <v>3.66</v>
      </c>
      <c r="M4189" t="s">
        <v>410</v>
      </c>
      <c r="N4189">
        <v>1.9E-2</v>
      </c>
      <c r="O4189">
        <v>0</v>
      </c>
      <c r="P4189">
        <v>140</v>
      </c>
      <c r="Q4189" t="s">
        <v>411</v>
      </c>
      <c r="R4189" t="s">
        <v>418</v>
      </c>
      <c r="S4189">
        <v>3.05</v>
      </c>
      <c r="T4189" t="s">
        <v>411</v>
      </c>
      <c r="U4189">
        <v>0</v>
      </c>
      <c r="V4189">
        <v>10</v>
      </c>
      <c r="W4189">
        <v>10</v>
      </c>
      <c r="X4189">
        <v>0</v>
      </c>
      <c r="Y4189">
        <v>0</v>
      </c>
      <c r="Z4189">
        <v>940</v>
      </c>
      <c r="AA4189">
        <v>4.4800000000000004</v>
      </c>
      <c r="AB4189" t="s">
        <v>410</v>
      </c>
      <c r="AC4189">
        <v>0</v>
      </c>
      <c r="AD4189">
        <v>0</v>
      </c>
      <c r="AE4189">
        <v>0</v>
      </c>
      <c r="AF4189">
        <v>0.8</v>
      </c>
      <c r="AG4189" t="s">
        <v>410</v>
      </c>
      <c r="AH4189">
        <v>0</v>
      </c>
      <c r="AI4189">
        <v>3.43</v>
      </c>
      <c r="AJ4189">
        <v>760</v>
      </c>
      <c r="AK4189" t="s">
        <v>411</v>
      </c>
      <c r="AL4189">
        <v>0.13</v>
      </c>
      <c r="AM4189">
        <v>0</v>
      </c>
      <c r="AN4189" t="s">
        <v>411</v>
      </c>
      <c r="AO4189">
        <v>50</v>
      </c>
      <c r="AP4189">
        <v>0</v>
      </c>
      <c r="AQ4189">
        <v>50</v>
      </c>
      <c r="AR4189">
        <v>0</v>
      </c>
      <c r="AS4189">
        <v>0</v>
      </c>
      <c r="AT4189">
        <v>5.81</v>
      </c>
      <c r="AU4189">
        <v>0.79</v>
      </c>
      <c r="AV4189" t="s">
        <v>410</v>
      </c>
      <c r="AW4189">
        <v>10</v>
      </c>
      <c r="AX4189">
        <v>0</v>
      </c>
      <c r="AY4189">
        <v>0</v>
      </c>
      <c r="AZ4189">
        <v>0</v>
      </c>
      <c r="BA4189" t="s">
        <v>6813</v>
      </c>
      <c r="BB4189">
        <v>30</v>
      </c>
      <c r="BC4189">
        <v>0</v>
      </c>
      <c r="BD4189">
        <v>0</v>
      </c>
      <c r="BE4189" t="s">
        <v>410</v>
      </c>
      <c r="BF4189" t="s">
        <v>421</v>
      </c>
      <c r="BG4189" t="s">
        <v>410</v>
      </c>
      <c r="BH4189" t="s">
        <v>410</v>
      </c>
      <c r="BI4189" t="s">
        <v>411</v>
      </c>
      <c r="BJ4189" t="s">
        <v>410</v>
      </c>
      <c r="BK4189">
        <v>0</v>
      </c>
      <c r="BL4189">
        <v>0</v>
      </c>
      <c r="BM4189">
        <v>190</v>
      </c>
      <c r="BN4189">
        <v>0</v>
      </c>
    </row>
    <row r="4190" spans="1:66" x14ac:dyDescent="0.15">
      <c r="A4190" t="s">
        <v>7318</v>
      </c>
      <c r="B4190" t="s">
        <v>237</v>
      </c>
      <c r="C4190">
        <v>1211.5</v>
      </c>
      <c r="D4190">
        <v>1216.5</v>
      </c>
      <c r="E4190">
        <v>369.3</v>
      </c>
      <c r="F4190">
        <v>370.8</v>
      </c>
      <c r="G4190" t="s">
        <v>2035</v>
      </c>
      <c r="H4190">
        <v>0</v>
      </c>
      <c r="I4190" t="s">
        <v>7286</v>
      </c>
      <c r="J4190">
        <v>1</v>
      </c>
      <c r="K4190">
        <v>0</v>
      </c>
      <c r="L4190">
        <v>3.75</v>
      </c>
      <c r="M4190" t="s">
        <v>410</v>
      </c>
      <c r="N4190">
        <v>6.0000000000000001E-3</v>
      </c>
      <c r="O4190">
        <v>0</v>
      </c>
      <c r="P4190">
        <v>190</v>
      </c>
      <c r="Q4190" t="s">
        <v>411</v>
      </c>
      <c r="R4190" t="s">
        <v>418</v>
      </c>
      <c r="S4190">
        <v>1.65</v>
      </c>
      <c r="T4190">
        <v>10</v>
      </c>
      <c r="U4190">
        <v>0</v>
      </c>
      <c r="V4190" t="s">
        <v>411</v>
      </c>
      <c r="W4190">
        <v>10</v>
      </c>
      <c r="X4190">
        <v>0</v>
      </c>
      <c r="Y4190">
        <v>0</v>
      </c>
      <c r="Z4190">
        <v>190</v>
      </c>
      <c r="AA4190">
        <v>1.63</v>
      </c>
      <c r="AB4190" t="s">
        <v>410</v>
      </c>
      <c r="AC4190">
        <v>0</v>
      </c>
      <c r="AD4190">
        <v>0</v>
      </c>
      <c r="AE4190">
        <v>0</v>
      </c>
      <c r="AF4190">
        <v>0.8</v>
      </c>
      <c r="AG4190" t="s">
        <v>410</v>
      </c>
      <c r="AH4190">
        <v>0</v>
      </c>
      <c r="AI4190">
        <v>3.73</v>
      </c>
      <c r="AJ4190">
        <v>930</v>
      </c>
      <c r="AK4190" t="s">
        <v>411</v>
      </c>
      <c r="AL4190">
        <v>0.27</v>
      </c>
      <c r="AM4190">
        <v>0</v>
      </c>
      <c r="AN4190" t="s">
        <v>411</v>
      </c>
      <c r="AO4190">
        <v>70</v>
      </c>
      <c r="AP4190">
        <v>0</v>
      </c>
      <c r="AQ4190">
        <v>190</v>
      </c>
      <c r="AR4190">
        <v>0</v>
      </c>
      <c r="AS4190">
        <v>0</v>
      </c>
      <c r="AT4190">
        <v>4.88</v>
      </c>
      <c r="AU4190">
        <v>0.13</v>
      </c>
      <c r="AV4190">
        <v>120</v>
      </c>
      <c r="AW4190">
        <v>10</v>
      </c>
      <c r="AX4190">
        <v>0</v>
      </c>
      <c r="AY4190">
        <v>0</v>
      </c>
      <c r="AZ4190">
        <v>0</v>
      </c>
      <c r="BA4190" t="s">
        <v>6813</v>
      </c>
      <c r="BB4190">
        <v>50</v>
      </c>
      <c r="BC4190">
        <v>0</v>
      </c>
      <c r="BD4190">
        <v>0</v>
      </c>
      <c r="BE4190" t="s">
        <v>410</v>
      </c>
      <c r="BF4190">
        <v>0.06</v>
      </c>
      <c r="BG4190" t="s">
        <v>410</v>
      </c>
      <c r="BH4190" t="s">
        <v>410</v>
      </c>
      <c r="BI4190" t="s">
        <v>411</v>
      </c>
      <c r="BJ4190" t="s">
        <v>410</v>
      </c>
      <c r="BK4190">
        <v>0</v>
      </c>
      <c r="BL4190">
        <v>0</v>
      </c>
      <c r="BM4190">
        <v>2140</v>
      </c>
      <c r="BN4190">
        <v>0</v>
      </c>
    </row>
    <row r="4191" spans="1:66" x14ac:dyDescent="0.15">
      <c r="A4191" t="s">
        <v>7319</v>
      </c>
      <c r="B4191" t="s">
        <v>237</v>
      </c>
      <c r="C4191">
        <v>1216.5</v>
      </c>
      <c r="D4191">
        <v>1221.5</v>
      </c>
      <c r="E4191">
        <v>370.8</v>
      </c>
      <c r="F4191">
        <v>372.3</v>
      </c>
      <c r="G4191" t="s">
        <v>2035</v>
      </c>
      <c r="H4191">
        <v>0</v>
      </c>
      <c r="I4191" t="s">
        <v>7286</v>
      </c>
      <c r="J4191" t="s">
        <v>416</v>
      </c>
      <c r="K4191">
        <v>0</v>
      </c>
      <c r="L4191">
        <v>4.54</v>
      </c>
      <c r="M4191">
        <v>160</v>
      </c>
      <c r="N4191" t="s">
        <v>417</v>
      </c>
      <c r="O4191">
        <v>0</v>
      </c>
      <c r="P4191">
        <v>210</v>
      </c>
      <c r="Q4191" t="s">
        <v>411</v>
      </c>
      <c r="R4191" t="s">
        <v>418</v>
      </c>
      <c r="S4191">
        <v>0.49</v>
      </c>
      <c r="T4191" t="s">
        <v>411</v>
      </c>
      <c r="U4191">
        <v>0</v>
      </c>
      <c r="V4191" t="s">
        <v>411</v>
      </c>
      <c r="W4191" t="s">
        <v>411</v>
      </c>
      <c r="X4191">
        <v>0</v>
      </c>
      <c r="Y4191">
        <v>0</v>
      </c>
      <c r="Z4191">
        <v>280</v>
      </c>
      <c r="AA4191">
        <v>2.19</v>
      </c>
      <c r="AB4191" t="s">
        <v>410</v>
      </c>
      <c r="AC4191">
        <v>0</v>
      </c>
      <c r="AD4191">
        <v>0</v>
      </c>
      <c r="AE4191">
        <v>0</v>
      </c>
      <c r="AF4191">
        <v>1</v>
      </c>
      <c r="AG4191" t="s">
        <v>410</v>
      </c>
      <c r="AH4191">
        <v>0</v>
      </c>
      <c r="AI4191">
        <v>2.89</v>
      </c>
      <c r="AJ4191">
        <v>520</v>
      </c>
      <c r="AK4191" t="s">
        <v>411</v>
      </c>
      <c r="AL4191">
        <v>0.17</v>
      </c>
      <c r="AM4191">
        <v>0</v>
      </c>
      <c r="AN4191" t="s">
        <v>411</v>
      </c>
      <c r="AO4191">
        <v>50</v>
      </c>
      <c r="AP4191">
        <v>0</v>
      </c>
      <c r="AQ4191">
        <v>40</v>
      </c>
      <c r="AR4191">
        <v>0</v>
      </c>
      <c r="AS4191">
        <v>0</v>
      </c>
      <c r="AT4191">
        <v>5.14</v>
      </c>
      <c r="AU4191">
        <v>0.26</v>
      </c>
      <c r="AV4191" t="s">
        <v>410</v>
      </c>
      <c r="AW4191">
        <v>10</v>
      </c>
      <c r="AX4191">
        <v>0</v>
      </c>
      <c r="AY4191">
        <v>0</v>
      </c>
      <c r="AZ4191">
        <v>0</v>
      </c>
      <c r="BA4191" t="s">
        <v>6813</v>
      </c>
      <c r="BB4191">
        <v>20</v>
      </c>
      <c r="BC4191">
        <v>0</v>
      </c>
      <c r="BD4191">
        <v>0</v>
      </c>
      <c r="BE4191" t="s">
        <v>410</v>
      </c>
      <c r="BF4191">
        <v>0.05</v>
      </c>
      <c r="BG4191" t="s">
        <v>410</v>
      </c>
      <c r="BH4191" t="s">
        <v>410</v>
      </c>
      <c r="BI4191" t="s">
        <v>411</v>
      </c>
      <c r="BJ4191" t="s">
        <v>410</v>
      </c>
      <c r="BK4191">
        <v>0</v>
      </c>
      <c r="BL4191">
        <v>0</v>
      </c>
      <c r="BM4191">
        <v>310</v>
      </c>
      <c r="BN4191">
        <v>0</v>
      </c>
    </row>
    <row r="4192" spans="1:66" x14ac:dyDescent="0.15">
      <c r="A4192" t="s">
        <v>7320</v>
      </c>
      <c r="B4192" t="s">
        <v>237</v>
      </c>
      <c r="C4192">
        <v>1221.5</v>
      </c>
      <c r="D4192">
        <v>1225.5</v>
      </c>
      <c r="E4192">
        <v>372.3</v>
      </c>
      <c r="F4192">
        <v>373.5</v>
      </c>
      <c r="G4192" t="s">
        <v>7321</v>
      </c>
      <c r="H4192">
        <v>0</v>
      </c>
      <c r="I4192" t="s">
        <v>7286</v>
      </c>
      <c r="J4192">
        <v>1</v>
      </c>
      <c r="K4192">
        <v>0</v>
      </c>
      <c r="L4192">
        <v>4.93</v>
      </c>
      <c r="M4192">
        <v>330</v>
      </c>
      <c r="N4192">
        <v>7.0000000000000001E-3</v>
      </c>
      <c r="O4192">
        <v>0</v>
      </c>
      <c r="P4192">
        <v>180</v>
      </c>
      <c r="Q4192" t="s">
        <v>411</v>
      </c>
      <c r="R4192" t="s">
        <v>418</v>
      </c>
      <c r="S4192">
        <v>0.47</v>
      </c>
      <c r="T4192" t="s">
        <v>411</v>
      </c>
      <c r="U4192">
        <v>0</v>
      </c>
      <c r="V4192" t="s">
        <v>411</v>
      </c>
      <c r="W4192" t="s">
        <v>411</v>
      </c>
      <c r="X4192">
        <v>0</v>
      </c>
      <c r="Y4192">
        <v>0</v>
      </c>
      <c r="Z4192">
        <v>1500</v>
      </c>
      <c r="AA4192">
        <v>3.12</v>
      </c>
      <c r="AB4192" t="s">
        <v>410</v>
      </c>
      <c r="AC4192">
        <v>0</v>
      </c>
      <c r="AD4192">
        <v>0</v>
      </c>
      <c r="AE4192">
        <v>0</v>
      </c>
      <c r="AF4192">
        <v>0.8</v>
      </c>
      <c r="AG4192" t="s">
        <v>410</v>
      </c>
      <c r="AH4192">
        <v>0</v>
      </c>
      <c r="AI4192">
        <v>3.36</v>
      </c>
      <c r="AJ4192">
        <v>630</v>
      </c>
      <c r="AK4192" t="s">
        <v>411</v>
      </c>
      <c r="AL4192">
        <v>0.13</v>
      </c>
      <c r="AM4192">
        <v>0</v>
      </c>
      <c r="AN4192" t="s">
        <v>411</v>
      </c>
      <c r="AO4192">
        <v>90</v>
      </c>
      <c r="AP4192">
        <v>0</v>
      </c>
      <c r="AQ4192">
        <v>30</v>
      </c>
      <c r="AR4192">
        <v>0</v>
      </c>
      <c r="AS4192">
        <v>0</v>
      </c>
      <c r="AT4192">
        <v>5.05</v>
      </c>
      <c r="AU4192">
        <v>0.64</v>
      </c>
      <c r="AV4192">
        <v>60</v>
      </c>
      <c r="AW4192">
        <v>10</v>
      </c>
      <c r="AX4192">
        <v>0</v>
      </c>
      <c r="AY4192">
        <v>0</v>
      </c>
      <c r="AZ4192">
        <v>0</v>
      </c>
      <c r="BA4192" t="s">
        <v>6813</v>
      </c>
      <c r="BB4192">
        <v>20</v>
      </c>
      <c r="BC4192">
        <v>0</v>
      </c>
      <c r="BD4192">
        <v>0</v>
      </c>
      <c r="BE4192" t="s">
        <v>410</v>
      </c>
      <c r="BF4192">
        <v>7.0000000000000007E-2</v>
      </c>
      <c r="BG4192" t="s">
        <v>410</v>
      </c>
      <c r="BH4192" t="s">
        <v>410</v>
      </c>
      <c r="BI4192">
        <v>10</v>
      </c>
      <c r="BJ4192" t="s">
        <v>410</v>
      </c>
      <c r="BK4192">
        <v>0</v>
      </c>
      <c r="BL4192">
        <v>0</v>
      </c>
      <c r="BM4192">
        <v>340</v>
      </c>
      <c r="BN4192">
        <v>0</v>
      </c>
    </row>
    <row r="4193" spans="1:66" x14ac:dyDescent="0.15">
      <c r="A4193" t="s">
        <v>7322</v>
      </c>
      <c r="B4193" t="s">
        <v>237</v>
      </c>
      <c r="C4193">
        <v>1225.5</v>
      </c>
      <c r="D4193">
        <v>1230.5</v>
      </c>
      <c r="E4193">
        <v>373.5</v>
      </c>
      <c r="F4193">
        <v>375.1</v>
      </c>
      <c r="G4193" t="s">
        <v>7323</v>
      </c>
      <c r="H4193">
        <v>0</v>
      </c>
      <c r="I4193" t="s">
        <v>7286</v>
      </c>
      <c r="J4193" t="s">
        <v>416</v>
      </c>
      <c r="K4193">
        <v>0</v>
      </c>
      <c r="L4193">
        <v>3.97</v>
      </c>
      <c r="M4193">
        <v>90</v>
      </c>
      <c r="N4193" t="s">
        <v>417</v>
      </c>
      <c r="O4193">
        <v>0</v>
      </c>
      <c r="P4193">
        <v>190</v>
      </c>
      <c r="Q4193" t="s">
        <v>411</v>
      </c>
      <c r="R4193" t="s">
        <v>418</v>
      </c>
      <c r="S4193">
        <v>0.4</v>
      </c>
      <c r="T4193" t="s">
        <v>411</v>
      </c>
      <c r="U4193">
        <v>0</v>
      </c>
      <c r="V4193" t="s">
        <v>411</v>
      </c>
      <c r="W4193" t="s">
        <v>411</v>
      </c>
      <c r="X4193">
        <v>0</v>
      </c>
      <c r="Y4193">
        <v>0</v>
      </c>
      <c r="Z4193">
        <v>150</v>
      </c>
      <c r="AA4193">
        <v>2.31</v>
      </c>
      <c r="AB4193" t="s">
        <v>410</v>
      </c>
      <c r="AC4193">
        <v>0</v>
      </c>
      <c r="AD4193">
        <v>0</v>
      </c>
      <c r="AE4193">
        <v>0</v>
      </c>
      <c r="AF4193">
        <v>0.9</v>
      </c>
      <c r="AG4193" t="s">
        <v>410</v>
      </c>
      <c r="AH4193">
        <v>0</v>
      </c>
      <c r="AI4193">
        <v>2.46</v>
      </c>
      <c r="AJ4193">
        <v>490</v>
      </c>
      <c r="AK4193" t="s">
        <v>411</v>
      </c>
      <c r="AL4193">
        <v>0.16</v>
      </c>
      <c r="AM4193">
        <v>0</v>
      </c>
      <c r="AN4193" t="s">
        <v>411</v>
      </c>
      <c r="AO4193">
        <v>110</v>
      </c>
      <c r="AP4193">
        <v>0</v>
      </c>
      <c r="AQ4193">
        <v>20</v>
      </c>
      <c r="AR4193">
        <v>0</v>
      </c>
      <c r="AS4193">
        <v>0</v>
      </c>
      <c r="AT4193">
        <v>5.37</v>
      </c>
      <c r="AU4193">
        <v>0.25</v>
      </c>
      <c r="AV4193" t="s">
        <v>410</v>
      </c>
      <c r="AW4193">
        <v>10</v>
      </c>
      <c r="AX4193">
        <v>0</v>
      </c>
      <c r="AY4193">
        <v>0</v>
      </c>
      <c r="AZ4193">
        <v>0</v>
      </c>
      <c r="BA4193" t="s">
        <v>6813</v>
      </c>
      <c r="BB4193">
        <v>20</v>
      </c>
      <c r="BC4193">
        <v>0</v>
      </c>
      <c r="BD4193">
        <v>0</v>
      </c>
      <c r="BE4193" t="s">
        <v>410</v>
      </c>
      <c r="BF4193">
        <v>7.0000000000000007E-2</v>
      </c>
      <c r="BG4193" t="s">
        <v>410</v>
      </c>
      <c r="BH4193" t="s">
        <v>410</v>
      </c>
      <c r="BI4193">
        <v>20</v>
      </c>
      <c r="BJ4193" t="s">
        <v>410</v>
      </c>
      <c r="BK4193">
        <v>0</v>
      </c>
      <c r="BL4193">
        <v>0</v>
      </c>
      <c r="BM4193">
        <v>1210</v>
      </c>
      <c r="BN4193">
        <v>0</v>
      </c>
    </row>
    <row r="4194" spans="1:66" x14ac:dyDescent="0.15">
      <c r="A4194" t="s">
        <v>7324</v>
      </c>
      <c r="B4194" t="s">
        <v>237</v>
      </c>
      <c r="C4194">
        <v>1230.5</v>
      </c>
      <c r="D4194">
        <v>1233.5</v>
      </c>
      <c r="E4194">
        <v>375.1</v>
      </c>
      <c r="F4194">
        <v>376</v>
      </c>
      <c r="G4194" t="s">
        <v>7325</v>
      </c>
      <c r="H4194">
        <v>0</v>
      </c>
      <c r="I4194" t="s">
        <v>7286</v>
      </c>
      <c r="J4194">
        <v>1</v>
      </c>
      <c r="K4194">
        <v>0</v>
      </c>
      <c r="L4194">
        <v>4.67</v>
      </c>
      <c r="M4194">
        <v>1640</v>
      </c>
      <c r="N4194">
        <v>4.2000000000000003E-2</v>
      </c>
      <c r="O4194">
        <v>0</v>
      </c>
      <c r="P4194">
        <v>150</v>
      </c>
      <c r="Q4194" t="s">
        <v>411</v>
      </c>
      <c r="R4194" t="s">
        <v>418</v>
      </c>
      <c r="S4194">
        <v>0.25</v>
      </c>
      <c r="T4194" t="s">
        <v>411</v>
      </c>
      <c r="U4194">
        <v>0</v>
      </c>
      <c r="V4194">
        <v>10</v>
      </c>
      <c r="W4194" t="s">
        <v>411</v>
      </c>
      <c r="X4194">
        <v>0</v>
      </c>
      <c r="Y4194">
        <v>0</v>
      </c>
      <c r="Z4194">
        <v>2770</v>
      </c>
      <c r="AA4194">
        <v>3.34</v>
      </c>
      <c r="AB4194" t="s">
        <v>410</v>
      </c>
      <c r="AC4194">
        <v>0</v>
      </c>
      <c r="AD4194">
        <v>0</v>
      </c>
      <c r="AE4194">
        <v>0</v>
      </c>
      <c r="AF4194">
        <v>0.7</v>
      </c>
      <c r="AG4194" t="s">
        <v>410</v>
      </c>
      <c r="AH4194">
        <v>0</v>
      </c>
      <c r="AI4194">
        <v>3.08</v>
      </c>
      <c r="AJ4194">
        <v>530</v>
      </c>
      <c r="AK4194" t="s">
        <v>411</v>
      </c>
      <c r="AL4194">
        <v>0.11</v>
      </c>
      <c r="AM4194">
        <v>0</v>
      </c>
      <c r="AN4194" t="s">
        <v>411</v>
      </c>
      <c r="AO4194">
        <v>50</v>
      </c>
      <c r="AP4194">
        <v>0</v>
      </c>
      <c r="AQ4194">
        <v>160</v>
      </c>
      <c r="AR4194">
        <v>0</v>
      </c>
      <c r="AS4194">
        <v>0</v>
      </c>
      <c r="AT4194">
        <v>3.5</v>
      </c>
      <c r="AU4194">
        <v>0.73</v>
      </c>
      <c r="AV4194" t="s">
        <v>410</v>
      </c>
      <c r="AW4194">
        <v>10</v>
      </c>
      <c r="AX4194">
        <v>0</v>
      </c>
      <c r="AY4194">
        <v>0</v>
      </c>
      <c r="AZ4194">
        <v>0</v>
      </c>
      <c r="BA4194" t="s">
        <v>6813</v>
      </c>
      <c r="BB4194">
        <v>20</v>
      </c>
      <c r="BC4194">
        <v>0</v>
      </c>
      <c r="BD4194">
        <v>0</v>
      </c>
      <c r="BE4194" t="s">
        <v>410</v>
      </c>
      <c r="BF4194">
        <v>0.05</v>
      </c>
      <c r="BG4194" t="s">
        <v>410</v>
      </c>
      <c r="BH4194" t="s">
        <v>410</v>
      </c>
      <c r="BI4194" t="s">
        <v>411</v>
      </c>
      <c r="BJ4194" t="s">
        <v>410</v>
      </c>
      <c r="BK4194">
        <v>0</v>
      </c>
      <c r="BL4194">
        <v>0</v>
      </c>
      <c r="BM4194">
        <v>1610</v>
      </c>
      <c r="BN4194">
        <v>0</v>
      </c>
    </row>
    <row r="4195" spans="1:66" x14ac:dyDescent="0.15">
      <c r="A4195" t="s">
        <v>7326</v>
      </c>
      <c r="B4195" t="s">
        <v>237</v>
      </c>
      <c r="C4195">
        <v>1233.5</v>
      </c>
      <c r="D4195">
        <v>1238.5</v>
      </c>
      <c r="E4195">
        <v>376</v>
      </c>
      <c r="F4195">
        <v>377.5</v>
      </c>
      <c r="G4195" t="s">
        <v>7323</v>
      </c>
      <c r="H4195">
        <v>0</v>
      </c>
      <c r="I4195" t="s">
        <v>7286</v>
      </c>
      <c r="J4195" t="s">
        <v>416</v>
      </c>
      <c r="K4195">
        <v>0</v>
      </c>
      <c r="L4195">
        <v>4.13</v>
      </c>
      <c r="M4195">
        <v>50</v>
      </c>
      <c r="N4195">
        <v>6.0000000000000001E-3</v>
      </c>
      <c r="O4195">
        <v>0</v>
      </c>
      <c r="P4195">
        <v>160</v>
      </c>
      <c r="Q4195" t="s">
        <v>411</v>
      </c>
      <c r="R4195" t="s">
        <v>418</v>
      </c>
      <c r="S4195">
        <v>0.46</v>
      </c>
      <c r="T4195" t="s">
        <v>411</v>
      </c>
      <c r="U4195">
        <v>0</v>
      </c>
      <c r="V4195" t="s">
        <v>411</v>
      </c>
      <c r="W4195" t="s">
        <v>411</v>
      </c>
      <c r="X4195">
        <v>0</v>
      </c>
      <c r="Y4195">
        <v>0</v>
      </c>
      <c r="Z4195">
        <v>30</v>
      </c>
      <c r="AA4195">
        <v>2.39</v>
      </c>
      <c r="AB4195" t="s">
        <v>410</v>
      </c>
      <c r="AC4195">
        <v>0</v>
      </c>
      <c r="AD4195">
        <v>0</v>
      </c>
      <c r="AE4195">
        <v>0</v>
      </c>
      <c r="AF4195">
        <v>0.9</v>
      </c>
      <c r="AG4195" t="s">
        <v>410</v>
      </c>
      <c r="AH4195">
        <v>0</v>
      </c>
      <c r="AI4195">
        <v>2.46</v>
      </c>
      <c r="AJ4195">
        <v>440</v>
      </c>
      <c r="AK4195" t="s">
        <v>411</v>
      </c>
      <c r="AL4195">
        <v>0.14000000000000001</v>
      </c>
      <c r="AM4195">
        <v>0</v>
      </c>
      <c r="AN4195" t="s">
        <v>411</v>
      </c>
      <c r="AO4195">
        <v>50</v>
      </c>
      <c r="AP4195">
        <v>0</v>
      </c>
      <c r="AQ4195">
        <v>40</v>
      </c>
      <c r="AR4195">
        <v>0</v>
      </c>
      <c r="AS4195">
        <v>0</v>
      </c>
      <c r="AT4195">
        <v>5.54</v>
      </c>
      <c r="AU4195">
        <v>0.38</v>
      </c>
      <c r="AV4195" t="s">
        <v>410</v>
      </c>
      <c r="AW4195">
        <v>10</v>
      </c>
      <c r="AX4195">
        <v>0</v>
      </c>
      <c r="AY4195">
        <v>0</v>
      </c>
      <c r="AZ4195">
        <v>0</v>
      </c>
      <c r="BA4195" t="s">
        <v>6813</v>
      </c>
      <c r="BB4195">
        <v>10</v>
      </c>
      <c r="BC4195">
        <v>0</v>
      </c>
      <c r="BD4195">
        <v>0</v>
      </c>
      <c r="BE4195" t="s">
        <v>410</v>
      </c>
      <c r="BF4195">
        <v>0.05</v>
      </c>
      <c r="BG4195" t="s">
        <v>410</v>
      </c>
      <c r="BH4195" t="s">
        <v>410</v>
      </c>
      <c r="BI4195" t="s">
        <v>411</v>
      </c>
      <c r="BJ4195" t="s">
        <v>410</v>
      </c>
      <c r="BK4195">
        <v>0</v>
      </c>
      <c r="BL4195">
        <v>0</v>
      </c>
      <c r="BM4195">
        <v>340</v>
      </c>
      <c r="BN4195">
        <v>0</v>
      </c>
    </row>
    <row r="4196" spans="1:66" x14ac:dyDescent="0.15">
      <c r="A4196" t="s">
        <v>7327</v>
      </c>
      <c r="B4196" t="s">
        <v>237</v>
      </c>
      <c r="C4196">
        <v>1238.5</v>
      </c>
      <c r="D4196">
        <v>1243.5</v>
      </c>
      <c r="E4196">
        <v>377.5</v>
      </c>
      <c r="F4196">
        <v>379</v>
      </c>
      <c r="G4196" t="s">
        <v>7328</v>
      </c>
      <c r="H4196">
        <v>0</v>
      </c>
      <c r="I4196" t="s">
        <v>7286</v>
      </c>
      <c r="J4196" t="s">
        <v>416</v>
      </c>
      <c r="K4196">
        <v>0</v>
      </c>
      <c r="L4196">
        <v>2.74</v>
      </c>
      <c r="M4196">
        <v>1430</v>
      </c>
      <c r="N4196">
        <v>4.4999999999999998E-2</v>
      </c>
      <c r="O4196">
        <v>0</v>
      </c>
      <c r="P4196">
        <v>130</v>
      </c>
      <c r="Q4196" t="s">
        <v>411</v>
      </c>
      <c r="R4196" t="s">
        <v>418</v>
      </c>
      <c r="S4196">
        <v>0.79</v>
      </c>
      <c r="T4196" t="s">
        <v>411</v>
      </c>
      <c r="U4196">
        <v>0</v>
      </c>
      <c r="V4196" t="s">
        <v>411</v>
      </c>
      <c r="W4196">
        <v>10</v>
      </c>
      <c r="X4196">
        <v>0</v>
      </c>
      <c r="Y4196">
        <v>0</v>
      </c>
      <c r="Z4196">
        <v>390</v>
      </c>
      <c r="AA4196">
        <v>2.02</v>
      </c>
      <c r="AB4196" t="s">
        <v>410</v>
      </c>
      <c r="AC4196">
        <v>0</v>
      </c>
      <c r="AD4196">
        <v>0</v>
      </c>
      <c r="AE4196">
        <v>0</v>
      </c>
      <c r="AF4196">
        <v>0.9</v>
      </c>
      <c r="AG4196" t="s">
        <v>410</v>
      </c>
      <c r="AH4196">
        <v>0</v>
      </c>
      <c r="AI4196">
        <v>2.08</v>
      </c>
      <c r="AJ4196">
        <v>430</v>
      </c>
      <c r="AK4196" t="s">
        <v>411</v>
      </c>
      <c r="AL4196">
        <v>0.17</v>
      </c>
      <c r="AM4196">
        <v>0</v>
      </c>
      <c r="AN4196" t="s">
        <v>411</v>
      </c>
      <c r="AO4196" t="s">
        <v>410</v>
      </c>
      <c r="AP4196">
        <v>0</v>
      </c>
      <c r="AQ4196" t="s">
        <v>418</v>
      </c>
      <c r="AR4196">
        <v>0</v>
      </c>
      <c r="AS4196">
        <v>0</v>
      </c>
      <c r="AT4196">
        <v>4.51</v>
      </c>
      <c r="AU4196">
        <v>0.44</v>
      </c>
      <c r="AV4196">
        <v>200</v>
      </c>
      <c r="AW4196" t="s">
        <v>411</v>
      </c>
      <c r="AX4196">
        <v>0</v>
      </c>
      <c r="AY4196">
        <v>0</v>
      </c>
      <c r="AZ4196">
        <v>0</v>
      </c>
      <c r="BA4196" t="s">
        <v>6813</v>
      </c>
      <c r="BB4196">
        <v>30</v>
      </c>
      <c r="BC4196">
        <v>0</v>
      </c>
      <c r="BD4196">
        <v>0</v>
      </c>
      <c r="BE4196" t="s">
        <v>410</v>
      </c>
      <c r="BF4196">
        <v>0.05</v>
      </c>
      <c r="BG4196" t="s">
        <v>410</v>
      </c>
      <c r="BH4196" t="s">
        <v>410</v>
      </c>
      <c r="BI4196" t="s">
        <v>411</v>
      </c>
      <c r="BJ4196" t="s">
        <v>410</v>
      </c>
      <c r="BK4196">
        <v>0</v>
      </c>
      <c r="BL4196">
        <v>0</v>
      </c>
      <c r="BM4196">
        <v>760</v>
      </c>
      <c r="BN4196">
        <v>0</v>
      </c>
    </row>
    <row r="4197" spans="1:66" x14ac:dyDescent="0.15">
      <c r="A4197" t="s">
        <v>7329</v>
      </c>
      <c r="B4197" t="s">
        <v>237</v>
      </c>
      <c r="C4197">
        <v>1243.5</v>
      </c>
      <c r="D4197">
        <v>1248</v>
      </c>
      <c r="E4197">
        <v>379</v>
      </c>
      <c r="F4197">
        <v>380.4</v>
      </c>
      <c r="G4197" t="s">
        <v>7330</v>
      </c>
      <c r="H4197">
        <v>0</v>
      </c>
      <c r="I4197" t="s">
        <v>7286</v>
      </c>
      <c r="J4197" t="s">
        <v>416</v>
      </c>
      <c r="K4197">
        <v>0</v>
      </c>
      <c r="L4197">
        <v>3.66</v>
      </c>
      <c r="M4197">
        <v>910</v>
      </c>
      <c r="N4197">
        <v>3.1E-2</v>
      </c>
      <c r="O4197">
        <v>0</v>
      </c>
      <c r="P4197">
        <v>170</v>
      </c>
      <c r="Q4197" t="s">
        <v>411</v>
      </c>
      <c r="R4197" t="s">
        <v>418</v>
      </c>
      <c r="S4197">
        <v>0.22</v>
      </c>
      <c r="T4197" t="s">
        <v>411</v>
      </c>
      <c r="U4197">
        <v>0</v>
      </c>
      <c r="V4197" t="s">
        <v>411</v>
      </c>
      <c r="W4197" t="s">
        <v>411</v>
      </c>
      <c r="X4197">
        <v>0</v>
      </c>
      <c r="Y4197">
        <v>0</v>
      </c>
      <c r="Z4197">
        <v>610</v>
      </c>
      <c r="AA4197">
        <v>2</v>
      </c>
      <c r="AB4197" t="s">
        <v>410</v>
      </c>
      <c r="AC4197">
        <v>0</v>
      </c>
      <c r="AD4197">
        <v>0</v>
      </c>
      <c r="AE4197">
        <v>0</v>
      </c>
      <c r="AF4197">
        <v>1.1000000000000001</v>
      </c>
      <c r="AG4197" t="s">
        <v>410</v>
      </c>
      <c r="AH4197">
        <v>0</v>
      </c>
      <c r="AI4197">
        <v>1.86</v>
      </c>
      <c r="AJ4197">
        <v>190</v>
      </c>
      <c r="AK4197" t="s">
        <v>411</v>
      </c>
      <c r="AL4197">
        <v>0.2</v>
      </c>
      <c r="AM4197">
        <v>0</v>
      </c>
      <c r="AN4197" t="s">
        <v>411</v>
      </c>
      <c r="AO4197">
        <v>50</v>
      </c>
      <c r="AP4197">
        <v>0</v>
      </c>
      <c r="AQ4197">
        <v>20</v>
      </c>
      <c r="AR4197">
        <v>0</v>
      </c>
      <c r="AS4197">
        <v>0</v>
      </c>
      <c r="AT4197">
        <v>5.22</v>
      </c>
      <c r="AU4197">
        <v>0.34</v>
      </c>
      <c r="AV4197" t="s">
        <v>410</v>
      </c>
      <c r="AW4197">
        <v>10</v>
      </c>
      <c r="AX4197">
        <v>0</v>
      </c>
      <c r="AY4197">
        <v>0</v>
      </c>
      <c r="AZ4197">
        <v>0</v>
      </c>
      <c r="BA4197" t="s">
        <v>6813</v>
      </c>
      <c r="BB4197">
        <v>20</v>
      </c>
      <c r="BC4197">
        <v>0</v>
      </c>
      <c r="BD4197">
        <v>0</v>
      </c>
      <c r="BE4197" t="s">
        <v>410</v>
      </c>
      <c r="BF4197">
        <v>0.05</v>
      </c>
      <c r="BG4197" t="s">
        <v>410</v>
      </c>
      <c r="BH4197" t="s">
        <v>410</v>
      </c>
      <c r="BI4197" t="s">
        <v>411</v>
      </c>
      <c r="BJ4197" t="s">
        <v>410</v>
      </c>
      <c r="BK4197">
        <v>0</v>
      </c>
      <c r="BL4197">
        <v>0</v>
      </c>
      <c r="BM4197">
        <v>620</v>
      </c>
      <c r="BN4197">
        <v>0</v>
      </c>
    </row>
    <row r="4198" spans="1:66" x14ac:dyDescent="0.15">
      <c r="A4198" t="s">
        <v>7331</v>
      </c>
      <c r="B4198" t="s">
        <v>237</v>
      </c>
      <c r="C4198">
        <v>1248</v>
      </c>
      <c r="D4198">
        <v>1252</v>
      </c>
      <c r="E4198">
        <v>380.4</v>
      </c>
      <c r="F4198">
        <v>381.6</v>
      </c>
      <c r="G4198" t="s">
        <v>7332</v>
      </c>
      <c r="H4198">
        <v>0</v>
      </c>
      <c r="I4198" t="s">
        <v>7286</v>
      </c>
      <c r="J4198" t="s">
        <v>416</v>
      </c>
      <c r="K4198">
        <v>0</v>
      </c>
      <c r="L4198">
        <v>4.13</v>
      </c>
      <c r="M4198">
        <v>490</v>
      </c>
      <c r="N4198">
        <v>2.3E-2</v>
      </c>
      <c r="O4198">
        <v>0</v>
      </c>
      <c r="P4198">
        <v>170</v>
      </c>
      <c r="Q4198" t="s">
        <v>411</v>
      </c>
      <c r="R4198" t="s">
        <v>418</v>
      </c>
      <c r="S4198">
        <v>0.85</v>
      </c>
      <c r="T4198">
        <v>10</v>
      </c>
      <c r="U4198">
        <v>0</v>
      </c>
      <c r="V4198" t="s">
        <v>411</v>
      </c>
      <c r="W4198" t="s">
        <v>411</v>
      </c>
      <c r="X4198">
        <v>0</v>
      </c>
      <c r="Y4198">
        <v>0</v>
      </c>
      <c r="Z4198">
        <v>360</v>
      </c>
      <c r="AA4198">
        <v>2.5499999999999998</v>
      </c>
      <c r="AB4198" t="s">
        <v>410</v>
      </c>
      <c r="AC4198">
        <v>0</v>
      </c>
      <c r="AD4198">
        <v>0</v>
      </c>
      <c r="AE4198">
        <v>0</v>
      </c>
      <c r="AF4198">
        <v>0.9</v>
      </c>
      <c r="AG4198" t="s">
        <v>410</v>
      </c>
      <c r="AH4198">
        <v>0</v>
      </c>
      <c r="AI4198">
        <v>2.54</v>
      </c>
      <c r="AJ4198">
        <v>330</v>
      </c>
      <c r="AK4198" t="s">
        <v>411</v>
      </c>
      <c r="AL4198">
        <v>0.23</v>
      </c>
      <c r="AM4198">
        <v>0</v>
      </c>
      <c r="AN4198" t="s">
        <v>411</v>
      </c>
      <c r="AO4198" t="s">
        <v>410</v>
      </c>
      <c r="AP4198">
        <v>0</v>
      </c>
      <c r="AQ4198">
        <v>20</v>
      </c>
      <c r="AR4198">
        <v>0</v>
      </c>
      <c r="AS4198">
        <v>0</v>
      </c>
      <c r="AT4198">
        <v>4.47</v>
      </c>
      <c r="AU4198">
        <v>0.65</v>
      </c>
      <c r="AV4198">
        <v>50</v>
      </c>
      <c r="AW4198">
        <v>10</v>
      </c>
      <c r="AX4198">
        <v>0</v>
      </c>
      <c r="AY4198">
        <v>0</v>
      </c>
      <c r="AZ4198">
        <v>0</v>
      </c>
      <c r="BA4198" t="s">
        <v>6813</v>
      </c>
      <c r="BB4198">
        <v>20</v>
      </c>
      <c r="BC4198">
        <v>0</v>
      </c>
      <c r="BD4198">
        <v>0</v>
      </c>
      <c r="BE4198" t="s">
        <v>410</v>
      </c>
      <c r="BF4198">
        <v>0.05</v>
      </c>
      <c r="BG4198" t="s">
        <v>410</v>
      </c>
      <c r="BH4198" t="s">
        <v>410</v>
      </c>
      <c r="BI4198" t="s">
        <v>411</v>
      </c>
      <c r="BJ4198" t="s">
        <v>410</v>
      </c>
      <c r="BK4198">
        <v>0</v>
      </c>
      <c r="BL4198">
        <v>0</v>
      </c>
      <c r="BM4198">
        <v>2190</v>
      </c>
      <c r="BN4198">
        <v>0</v>
      </c>
    </row>
    <row r="4199" spans="1:66" x14ac:dyDescent="0.15">
      <c r="A4199" t="s">
        <v>7333</v>
      </c>
      <c r="B4199" t="s">
        <v>237</v>
      </c>
      <c r="C4199">
        <v>1332</v>
      </c>
      <c r="D4199">
        <v>1337</v>
      </c>
      <c r="E4199">
        <v>406</v>
      </c>
      <c r="F4199">
        <v>407.5</v>
      </c>
      <c r="G4199" t="s">
        <v>7334</v>
      </c>
      <c r="H4199">
        <v>0</v>
      </c>
      <c r="I4199" t="s">
        <v>7286</v>
      </c>
      <c r="J4199" t="s">
        <v>416</v>
      </c>
      <c r="K4199">
        <v>0</v>
      </c>
      <c r="L4199">
        <v>6.58</v>
      </c>
      <c r="M4199" t="s">
        <v>410</v>
      </c>
      <c r="N4199">
        <v>1.7999999999999999E-2</v>
      </c>
      <c r="O4199">
        <v>0</v>
      </c>
      <c r="P4199" t="s">
        <v>410</v>
      </c>
      <c r="Q4199" t="s">
        <v>411</v>
      </c>
      <c r="R4199" t="s">
        <v>418</v>
      </c>
      <c r="S4199">
        <v>2.3199999999999998</v>
      </c>
      <c r="T4199" t="s">
        <v>411</v>
      </c>
      <c r="U4199">
        <v>0</v>
      </c>
      <c r="V4199">
        <v>30</v>
      </c>
      <c r="W4199" t="s">
        <v>411</v>
      </c>
      <c r="X4199">
        <v>0</v>
      </c>
      <c r="Y4199">
        <v>0</v>
      </c>
      <c r="Z4199">
        <v>2020</v>
      </c>
      <c r="AA4199">
        <v>6.62</v>
      </c>
      <c r="AB4199" t="s">
        <v>410</v>
      </c>
      <c r="AC4199">
        <v>0</v>
      </c>
      <c r="AD4199">
        <v>0</v>
      </c>
      <c r="AE4199">
        <v>0</v>
      </c>
      <c r="AF4199">
        <v>0.1</v>
      </c>
      <c r="AG4199" t="s">
        <v>410</v>
      </c>
      <c r="AH4199">
        <v>0</v>
      </c>
      <c r="AI4199">
        <v>8.32</v>
      </c>
      <c r="AJ4199">
        <v>800</v>
      </c>
      <c r="AK4199" t="s">
        <v>411</v>
      </c>
      <c r="AL4199" t="s">
        <v>421</v>
      </c>
      <c r="AM4199">
        <v>0</v>
      </c>
      <c r="AN4199" t="s">
        <v>411</v>
      </c>
      <c r="AO4199" t="s">
        <v>410</v>
      </c>
      <c r="AP4199">
        <v>0</v>
      </c>
      <c r="AQ4199" t="s">
        <v>418</v>
      </c>
      <c r="AR4199">
        <v>0</v>
      </c>
      <c r="AS4199">
        <v>0</v>
      </c>
      <c r="AT4199">
        <v>2.64</v>
      </c>
      <c r="AU4199">
        <v>0.17</v>
      </c>
      <c r="AV4199">
        <v>80</v>
      </c>
      <c r="AW4199">
        <v>10</v>
      </c>
      <c r="AX4199">
        <v>0</v>
      </c>
      <c r="AY4199">
        <v>0</v>
      </c>
      <c r="AZ4199">
        <v>0</v>
      </c>
      <c r="BA4199" t="s">
        <v>6813</v>
      </c>
      <c r="BB4199">
        <v>20</v>
      </c>
      <c r="BC4199">
        <v>0</v>
      </c>
      <c r="BD4199">
        <v>0</v>
      </c>
      <c r="BE4199" t="s">
        <v>410</v>
      </c>
      <c r="BF4199">
        <v>0.05</v>
      </c>
      <c r="BG4199" t="s">
        <v>410</v>
      </c>
      <c r="BH4199" t="s">
        <v>410</v>
      </c>
      <c r="BI4199" t="s">
        <v>411</v>
      </c>
      <c r="BJ4199" t="s">
        <v>410</v>
      </c>
      <c r="BK4199">
        <v>0</v>
      </c>
      <c r="BL4199">
        <v>0</v>
      </c>
      <c r="BM4199">
        <v>340</v>
      </c>
      <c r="BN4199">
        <v>0</v>
      </c>
    </row>
    <row r="4200" spans="1:66" x14ac:dyDescent="0.15">
      <c r="A4200" t="s">
        <v>7335</v>
      </c>
      <c r="B4200" t="s">
        <v>237</v>
      </c>
      <c r="C4200">
        <v>1337</v>
      </c>
      <c r="D4200">
        <v>1342</v>
      </c>
      <c r="E4200">
        <v>407.5</v>
      </c>
      <c r="F4200">
        <v>409</v>
      </c>
      <c r="G4200" t="s">
        <v>7334</v>
      </c>
      <c r="H4200">
        <v>0</v>
      </c>
      <c r="I4200" t="s">
        <v>7286</v>
      </c>
      <c r="J4200" t="s">
        <v>416</v>
      </c>
      <c r="K4200">
        <v>0</v>
      </c>
      <c r="L4200">
        <v>9.4700000000000006</v>
      </c>
      <c r="M4200" t="s">
        <v>410</v>
      </c>
      <c r="N4200">
        <v>2.5999999999999999E-2</v>
      </c>
      <c r="O4200">
        <v>0</v>
      </c>
      <c r="P4200" t="s">
        <v>410</v>
      </c>
      <c r="Q4200" t="s">
        <v>411</v>
      </c>
      <c r="R4200" t="s">
        <v>418</v>
      </c>
      <c r="S4200">
        <v>2.97</v>
      </c>
      <c r="T4200" t="s">
        <v>411</v>
      </c>
      <c r="U4200">
        <v>0</v>
      </c>
      <c r="V4200">
        <v>20</v>
      </c>
      <c r="W4200" t="s">
        <v>411</v>
      </c>
      <c r="X4200">
        <v>0</v>
      </c>
      <c r="Y4200">
        <v>0</v>
      </c>
      <c r="Z4200">
        <v>510</v>
      </c>
      <c r="AA4200">
        <v>8.02</v>
      </c>
      <c r="AB4200" t="s">
        <v>410</v>
      </c>
      <c r="AC4200">
        <v>0</v>
      </c>
      <c r="AD4200">
        <v>0</v>
      </c>
      <c r="AE4200">
        <v>0</v>
      </c>
      <c r="AF4200">
        <v>0.1</v>
      </c>
      <c r="AG4200" t="s">
        <v>410</v>
      </c>
      <c r="AH4200">
        <v>0</v>
      </c>
      <c r="AI4200">
        <v>12</v>
      </c>
      <c r="AJ4200">
        <v>1200</v>
      </c>
      <c r="AK4200" t="s">
        <v>411</v>
      </c>
      <c r="AL4200" t="s">
        <v>421</v>
      </c>
      <c r="AM4200">
        <v>0</v>
      </c>
      <c r="AN4200" t="s">
        <v>411</v>
      </c>
      <c r="AO4200">
        <v>70</v>
      </c>
      <c r="AP4200">
        <v>0</v>
      </c>
      <c r="AQ4200" t="s">
        <v>418</v>
      </c>
      <c r="AR4200">
        <v>0</v>
      </c>
      <c r="AS4200">
        <v>0</v>
      </c>
      <c r="AT4200">
        <v>2.64</v>
      </c>
      <c r="AU4200">
        <v>0.05</v>
      </c>
      <c r="AV4200">
        <v>50</v>
      </c>
      <c r="AW4200">
        <v>10</v>
      </c>
      <c r="AX4200">
        <v>0</v>
      </c>
      <c r="AY4200">
        <v>0</v>
      </c>
      <c r="AZ4200">
        <v>0</v>
      </c>
      <c r="BA4200" t="s">
        <v>6813</v>
      </c>
      <c r="BB4200">
        <v>30</v>
      </c>
      <c r="BC4200">
        <v>0</v>
      </c>
      <c r="BD4200">
        <v>0</v>
      </c>
      <c r="BE4200" t="s">
        <v>410</v>
      </c>
      <c r="BF4200">
        <v>0.06</v>
      </c>
      <c r="BG4200" t="s">
        <v>410</v>
      </c>
      <c r="BH4200" t="s">
        <v>410</v>
      </c>
      <c r="BI4200">
        <v>20</v>
      </c>
      <c r="BJ4200" t="s">
        <v>410</v>
      </c>
      <c r="BK4200">
        <v>0</v>
      </c>
      <c r="BL4200">
        <v>0</v>
      </c>
      <c r="BM4200">
        <v>370</v>
      </c>
      <c r="BN4200">
        <v>0</v>
      </c>
    </row>
    <row r="4201" spans="1:66" x14ac:dyDescent="0.15">
      <c r="A4201" t="s">
        <v>7336</v>
      </c>
      <c r="B4201" t="s">
        <v>237</v>
      </c>
      <c r="C4201">
        <v>1342</v>
      </c>
      <c r="D4201">
        <v>1345</v>
      </c>
      <c r="E4201">
        <v>409</v>
      </c>
      <c r="F4201">
        <v>410</v>
      </c>
      <c r="G4201" t="s">
        <v>7337</v>
      </c>
      <c r="H4201">
        <v>0</v>
      </c>
      <c r="I4201" t="s">
        <v>7286</v>
      </c>
      <c r="J4201">
        <v>1</v>
      </c>
      <c r="K4201">
        <v>0</v>
      </c>
      <c r="L4201">
        <v>4.95</v>
      </c>
      <c r="M4201" t="s">
        <v>410</v>
      </c>
      <c r="N4201">
        <v>3.5999999999999997E-2</v>
      </c>
      <c r="O4201">
        <v>0</v>
      </c>
      <c r="P4201" t="s">
        <v>410</v>
      </c>
      <c r="Q4201" t="s">
        <v>411</v>
      </c>
      <c r="R4201">
        <v>60</v>
      </c>
      <c r="S4201">
        <v>1.73</v>
      </c>
      <c r="T4201" t="s">
        <v>411</v>
      </c>
      <c r="U4201">
        <v>0</v>
      </c>
      <c r="V4201">
        <v>10</v>
      </c>
      <c r="W4201">
        <v>10</v>
      </c>
      <c r="X4201">
        <v>0</v>
      </c>
      <c r="Y4201">
        <v>0</v>
      </c>
      <c r="Z4201">
        <v>2350</v>
      </c>
      <c r="AA4201">
        <v>4.84</v>
      </c>
      <c r="AB4201" t="s">
        <v>410</v>
      </c>
      <c r="AC4201">
        <v>0</v>
      </c>
      <c r="AD4201">
        <v>0</v>
      </c>
      <c r="AE4201">
        <v>0</v>
      </c>
      <c r="AF4201" t="s">
        <v>959</v>
      </c>
      <c r="AG4201" t="s">
        <v>410</v>
      </c>
      <c r="AH4201">
        <v>0</v>
      </c>
      <c r="AI4201">
        <v>6.26</v>
      </c>
      <c r="AJ4201">
        <v>700</v>
      </c>
      <c r="AK4201">
        <v>30</v>
      </c>
      <c r="AL4201" t="s">
        <v>421</v>
      </c>
      <c r="AM4201">
        <v>0</v>
      </c>
      <c r="AN4201">
        <v>10</v>
      </c>
      <c r="AO4201">
        <v>410</v>
      </c>
      <c r="AP4201">
        <v>0</v>
      </c>
      <c r="AQ4201">
        <v>130</v>
      </c>
      <c r="AR4201">
        <v>0</v>
      </c>
      <c r="AS4201">
        <v>0</v>
      </c>
      <c r="AT4201">
        <v>3.34</v>
      </c>
      <c r="AU4201">
        <v>0.37</v>
      </c>
      <c r="AV4201" t="s">
        <v>410</v>
      </c>
      <c r="AW4201">
        <v>10</v>
      </c>
      <c r="AX4201">
        <v>0</v>
      </c>
      <c r="AY4201">
        <v>0</v>
      </c>
      <c r="AZ4201">
        <v>0</v>
      </c>
      <c r="BA4201" t="s">
        <v>6813</v>
      </c>
      <c r="BB4201">
        <v>30</v>
      </c>
      <c r="BC4201">
        <v>0</v>
      </c>
      <c r="BD4201">
        <v>0</v>
      </c>
      <c r="BE4201" t="s">
        <v>410</v>
      </c>
      <c r="BF4201" t="s">
        <v>421</v>
      </c>
      <c r="BG4201" t="s">
        <v>410</v>
      </c>
      <c r="BH4201" t="s">
        <v>410</v>
      </c>
      <c r="BI4201">
        <v>10</v>
      </c>
      <c r="BJ4201" t="s">
        <v>410</v>
      </c>
      <c r="BK4201">
        <v>0</v>
      </c>
      <c r="BL4201">
        <v>0</v>
      </c>
      <c r="BM4201">
        <v>210</v>
      </c>
      <c r="BN4201">
        <v>0</v>
      </c>
    </row>
    <row r="4202" spans="1:66" x14ac:dyDescent="0.15">
      <c r="A4202" t="s">
        <v>7338</v>
      </c>
      <c r="B4202" t="s">
        <v>237</v>
      </c>
      <c r="C4202">
        <v>1345</v>
      </c>
      <c r="D4202">
        <v>1350</v>
      </c>
      <c r="E4202">
        <v>410</v>
      </c>
      <c r="F4202">
        <v>411.5</v>
      </c>
      <c r="G4202" t="s">
        <v>7337</v>
      </c>
      <c r="H4202">
        <v>0</v>
      </c>
      <c r="I4202" t="s">
        <v>7286</v>
      </c>
      <c r="J4202">
        <v>1</v>
      </c>
      <c r="K4202">
        <v>0</v>
      </c>
      <c r="L4202">
        <v>4.99</v>
      </c>
      <c r="M4202" t="s">
        <v>410</v>
      </c>
      <c r="N4202">
        <v>2.1000000000000001E-2</v>
      </c>
      <c r="O4202">
        <v>0</v>
      </c>
      <c r="P4202">
        <v>50</v>
      </c>
      <c r="Q4202" t="s">
        <v>411</v>
      </c>
      <c r="R4202" t="s">
        <v>418</v>
      </c>
      <c r="S4202">
        <v>1</v>
      </c>
      <c r="T4202" t="s">
        <v>411</v>
      </c>
      <c r="U4202">
        <v>0</v>
      </c>
      <c r="V4202">
        <v>10</v>
      </c>
      <c r="W4202">
        <v>10</v>
      </c>
      <c r="X4202">
        <v>0</v>
      </c>
      <c r="Y4202">
        <v>0</v>
      </c>
      <c r="Z4202">
        <v>190</v>
      </c>
      <c r="AA4202">
        <v>4.54</v>
      </c>
      <c r="AB4202" t="s">
        <v>410</v>
      </c>
      <c r="AC4202">
        <v>0</v>
      </c>
      <c r="AD4202">
        <v>0</v>
      </c>
      <c r="AE4202">
        <v>0</v>
      </c>
      <c r="AF4202">
        <v>0.1</v>
      </c>
      <c r="AG4202" t="s">
        <v>410</v>
      </c>
      <c r="AH4202">
        <v>0</v>
      </c>
      <c r="AI4202">
        <v>5.29</v>
      </c>
      <c r="AJ4202">
        <v>610</v>
      </c>
      <c r="AK4202">
        <v>10</v>
      </c>
      <c r="AL4202" t="s">
        <v>421</v>
      </c>
      <c r="AM4202">
        <v>0</v>
      </c>
      <c r="AN4202" t="s">
        <v>411</v>
      </c>
      <c r="AO4202">
        <v>130</v>
      </c>
      <c r="AP4202">
        <v>0</v>
      </c>
      <c r="AQ4202">
        <v>60</v>
      </c>
      <c r="AR4202">
        <v>0</v>
      </c>
      <c r="AS4202">
        <v>0</v>
      </c>
      <c r="AT4202">
        <v>4.49</v>
      </c>
      <c r="AU4202">
        <v>0.17</v>
      </c>
      <c r="AV4202" t="s">
        <v>410</v>
      </c>
      <c r="AW4202">
        <v>10</v>
      </c>
      <c r="AX4202">
        <v>0</v>
      </c>
      <c r="AY4202">
        <v>0</v>
      </c>
      <c r="AZ4202">
        <v>0</v>
      </c>
      <c r="BA4202" t="s">
        <v>6813</v>
      </c>
      <c r="BB4202">
        <v>20</v>
      </c>
      <c r="BC4202">
        <v>0</v>
      </c>
      <c r="BD4202">
        <v>0</v>
      </c>
      <c r="BE4202" t="s">
        <v>410</v>
      </c>
      <c r="BF4202" t="s">
        <v>421</v>
      </c>
      <c r="BG4202" t="s">
        <v>410</v>
      </c>
      <c r="BH4202" t="s">
        <v>410</v>
      </c>
      <c r="BI4202">
        <v>10</v>
      </c>
      <c r="BJ4202" t="s">
        <v>410</v>
      </c>
      <c r="BK4202">
        <v>0</v>
      </c>
      <c r="BL4202">
        <v>0</v>
      </c>
      <c r="BM4202">
        <v>210</v>
      </c>
      <c r="BN4202">
        <v>0</v>
      </c>
    </row>
    <row r="4203" spans="1:66" x14ac:dyDescent="0.15">
      <c r="A4203" t="s">
        <v>7339</v>
      </c>
      <c r="B4203" t="s">
        <v>237</v>
      </c>
      <c r="C4203">
        <v>1350</v>
      </c>
      <c r="D4203">
        <v>1354</v>
      </c>
      <c r="E4203">
        <v>411.5</v>
      </c>
      <c r="F4203">
        <v>412.7</v>
      </c>
      <c r="G4203" t="s">
        <v>7340</v>
      </c>
      <c r="H4203">
        <v>0</v>
      </c>
      <c r="I4203" t="s">
        <v>7286</v>
      </c>
      <c r="J4203" t="s">
        <v>416</v>
      </c>
      <c r="K4203">
        <v>0</v>
      </c>
      <c r="L4203">
        <v>4.2699999999999996</v>
      </c>
      <c r="M4203" t="s">
        <v>410</v>
      </c>
      <c r="N4203">
        <v>7.0000000000000001E-3</v>
      </c>
      <c r="O4203">
        <v>0</v>
      </c>
      <c r="P4203">
        <v>130</v>
      </c>
      <c r="Q4203" t="s">
        <v>411</v>
      </c>
      <c r="R4203" t="s">
        <v>418</v>
      </c>
      <c r="S4203">
        <v>0.57999999999999996</v>
      </c>
      <c r="T4203" t="s">
        <v>411</v>
      </c>
      <c r="U4203">
        <v>0</v>
      </c>
      <c r="V4203">
        <v>10</v>
      </c>
      <c r="W4203">
        <v>10</v>
      </c>
      <c r="X4203">
        <v>0</v>
      </c>
      <c r="Y4203">
        <v>0</v>
      </c>
      <c r="Z4203">
        <v>40</v>
      </c>
      <c r="AA4203">
        <v>3.41</v>
      </c>
      <c r="AB4203" t="s">
        <v>410</v>
      </c>
      <c r="AC4203">
        <v>0</v>
      </c>
      <c r="AD4203">
        <v>0</v>
      </c>
      <c r="AE4203">
        <v>0</v>
      </c>
      <c r="AF4203">
        <v>0.4</v>
      </c>
      <c r="AG4203" t="s">
        <v>410</v>
      </c>
      <c r="AH4203">
        <v>0</v>
      </c>
      <c r="AI4203">
        <v>3.58</v>
      </c>
      <c r="AJ4203">
        <v>550</v>
      </c>
      <c r="AK4203" t="s">
        <v>411</v>
      </c>
      <c r="AL4203">
        <v>0.06</v>
      </c>
      <c r="AM4203">
        <v>0</v>
      </c>
      <c r="AN4203" t="s">
        <v>411</v>
      </c>
      <c r="AO4203">
        <v>70</v>
      </c>
      <c r="AP4203">
        <v>0</v>
      </c>
      <c r="AQ4203">
        <v>20</v>
      </c>
      <c r="AR4203">
        <v>0</v>
      </c>
      <c r="AS4203">
        <v>0</v>
      </c>
      <c r="AT4203">
        <v>4.46</v>
      </c>
      <c r="AU4203">
        <v>0.14000000000000001</v>
      </c>
      <c r="AV4203" t="s">
        <v>410</v>
      </c>
      <c r="AW4203">
        <v>10</v>
      </c>
      <c r="AX4203">
        <v>0</v>
      </c>
      <c r="AY4203">
        <v>0</v>
      </c>
      <c r="AZ4203">
        <v>0</v>
      </c>
      <c r="BA4203" t="s">
        <v>6813</v>
      </c>
      <c r="BB4203">
        <v>20</v>
      </c>
      <c r="BC4203">
        <v>0</v>
      </c>
      <c r="BD4203">
        <v>0</v>
      </c>
      <c r="BE4203" t="s">
        <v>410</v>
      </c>
      <c r="BF4203">
        <v>0.05</v>
      </c>
      <c r="BG4203" t="s">
        <v>410</v>
      </c>
      <c r="BH4203" t="s">
        <v>410</v>
      </c>
      <c r="BI4203">
        <v>10</v>
      </c>
      <c r="BJ4203" t="s">
        <v>410</v>
      </c>
      <c r="BK4203">
        <v>0</v>
      </c>
      <c r="BL4203">
        <v>0</v>
      </c>
      <c r="BM4203">
        <v>110</v>
      </c>
      <c r="BN4203">
        <v>0</v>
      </c>
    </row>
    <row r="4204" spans="1:66" x14ac:dyDescent="0.15">
      <c r="A4204" t="s">
        <v>7341</v>
      </c>
      <c r="B4204" t="s">
        <v>240</v>
      </c>
      <c r="C4204" t="s">
        <v>407</v>
      </c>
      <c r="D4204" t="s">
        <v>407</v>
      </c>
      <c r="E4204" t="s">
        <v>407</v>
      </c>
      <c r="F4204" t="s">
        <v>407</v>
      </c>
      <c r="G4204">
        <v>0</v>
      </c>
      <c r="H4204" t="s">
        <v>470</v>
      </c>
      <c r="I4204" t="s">
        <v>7342</v>
      </c>
      <c r="J4204" t="s">
        <v>416</v>
      </c>
      <c r="K4204">
        <v>0</v>
      </c>
      <c r="L4204">
        <v>4.74</v>
      </c>
      <c r="M4204" t="s">
        <v>410</v>
      </c>
      <c r="N4204">
        <v>5.0000000000000001E-3</v>
      </c>
      <c r="O4204">
        <v>0</v>
      </c>
      <c r="P4204">
        <v>800</v>
      </c>
      <c r="Q4204" t="s">
        <v>411</v>
      </c>
      <c r="R4204" t="s">
        <v>418</v>
      </c>
      <c r="S4204">
        <v>1.41</v>
      </c>
      <c r="T4204" t="s">
        <v>411</v>
      </c>
      <c r="U4204">
        <v>0</v>
      </c>
      <c r="V4204" t="s">
        <v>411</v>
      </c>
      <c r="W4204">
        <v>30</v>
      </c>
      <c r="X4204">
        <v>0</v>
      </c>
      <c r="Y4204">
        <v>0</v>
      </c>
      <c r="Z4204">
        <v>40</v>
      </c>
      <c r="AA4204">
        <v>2.27</v>
      </c>
      <c r="AB4204" t="s">
        <v>410</v>
      </c>
      <c r="AC4204">
        <v>0</v>
      </c>
      <c r="AD4204">
        <v>0</v>
      </c>
      <c r="AE4204">
        <v>0</v>
      </c>
      <c r="AF4204">
        <v>1.4</v>
      </c>
      <c r="AG4204" t="s">
        <v>410</v>
      </c>
      <c r="AH4204">
        <v>0</v>
      </c>
      <c r="AI4204">
        <v>0.31</v>
      </c>
      <c r="AJ4204">
        <v>560</v>
      </c>
      <c r="AK4204" t="s">
        <v>411</v>
      </c>
      <c r="AL4204">
        <v>3.13</v>
      </c>
      <c r="AM4204">
        <v>0</v>
      </c>
      <c r="AN4204">
        <v>10</v>
      </c>
      <c r="AO4204">
        <v>340</v>
      </c>
      <c r="AP4204">
        <v>0</v>
      </c>
      <c r="AQ4204" t="s">
        <v>418</v>
      </c>
      <c r="AR4204">
        <v>0</v>
      </c>
      <c r="AS4204">
        <v>0</v>
      </c>
      <c r="AT4204">
        <v>0.11</v>
      </c>
      <c r="AU4204" t="s">
        <v>421</v>
      </c>
      <c r="AV4204" t="s">
        <v>410</v>
      </c>
      <c r="AW4204" t="s">
        <v>411</v>
      </c>
      <c r="AX4204">
        <v>0</v>
      </c>
      <c r="AY4204">
        <v>0</v>
      </c>
      <c r="AZ4204">
        <v>0</v>
      </c>
      <c r="BA4204" t="s">
        <v>6813</v>
      </c>
      <c r="BB4204">
        <v>180</v>
      </c>
      <c r="BC4204">
        <v>0</v>
      </c>
      <c r="BD4204">
        <v>0</v>
      </c>
      <c r="BE4204" t="s">
        <v>410</v>
      </c>
      <c r="BF4204">
        <v>0.16</v>
      </c>
      <c r="BG4204" t="s">
        <v>410</v>
      </c>
      <c r="BH4204" t="s">
        <v>410</v>
      </c>
      <c r="BI4204">
        <v>30</v>
      </c>
      <c r="BJ4204" t="s">
        <v>410</v>
      </c>
      <c r="BK4204">
        <v>0</v>
      </c>
      <c r="BL4204">
        <v>0</v>
      </c>
      <c r="BM4204">
        <v>40</v>
      </c>
      <c r="BN4204">
        <v>0</v>
      </c>
    </row>
    <row r="4205" spans="1:66" x14ac:dyDescent="0.15">
      <c r="A4205" t="s">
        <v>7343</v>
      </c>
      <c r="B4205" t="s">
        <v>240</v>
      </c>
      <c r="C4205" t="s">
        <v>407</v>
      </c>
      <c r="D4205" t="s">
        <v>407</v>
      </c>
      <c r="E4205" t="s">
        <v>407</v>
      </c>
      <c r="F4205" t="s">
        <v>407</v>
      </c>
      <c r="G4205">
        <v>0</v>
      </c>
      <c r="H4205" t="s">
        <v>474</v>
      </c>
      <c r="I4205" t="s">
        <v>7342</v>
      </c>
      <c r="J4205" t="s">
        <v>475</v>
      </c>
      <c r="K4205">
        <v>356</v>
      </c>
      <c r="L4205">
        <v>3.36</v>
      </c>
      <c r="M4205">
        <v>1610</v>
      </c>
      <c r="N4205">
        <v>5.79</v>
      </c>
      <c r="O4205">
        <v>0</v>
      </c>
      <c r="P4205">
        <v>2570</v>
      </c>
      <c r="Q4205" t="s">
        <v>411</v>
      </c>
      <c r="R4205">
        <v>20</v>
      </c>
      <c r="S4205">
        <v>2.34</v>
      </c>
      <c r="T4205">
        <v>190</v>
      </c>
      <c r="U4205">
        <v>0</v>
      </c>
      <c r="V4205">
        <v>70</v>
      </c>
      <c r="W4205">
        <v>90</v>
      </c>
      <c r="X4205">
        <v>0</v>
      </c>
      <c r="Y4205">
        <v>0</v>
      </c>
      <c r="Z4205">
        <v>7680</v>
      </c>
      <c r="AA4205">
        <v>17.5</v>
      </c>
      <c r="AB4205" t="s">
        <v>410</v>
      </c>
      <c r="AC4205">
        <v>0</v>
      </c>
      <c r="AD4205">
        <v>0</v>
      </c>
      <c r="AE4205">
        <v>0</v>
      </c>
      <c r="AF4205">
        <v>1</v>
      </c>
      <c r="AG4205" t="s">
        <v>410</v>
      </c>
      <c r="AH4205">
        <v>0</v>
      </c>
      <c r="AI4205">
        <v>1.33</v>
      </c>
      <c r="AJ4205">
        <v>1210</v>
      </c>
      <c r="AK4205">
        <v>750</v>
      </c>
      <c r="AL4205">
        <v>0.66</v>
      </c>
      <c r="AM4205">
        <v>0</v>
      </c>
      <c r="AN4205">
        <v>60</v>
      </c>
      <c r="AO4205">
        <v>460</v>
      </c>
      <c r="AP4205">
        <v>0</v>
      </c>
      <c r="AQ4205">
        <v>22100</v>
      </c>
      <c r="AR4205">
        <v>0</v>
      </c>
      <c r="AS4205">
        <v>0</v>
      </c>
      <c r="AT4205">
        <v>0.11</v>
      </c>
      <c r="AU4205" t="s">
        <v>412</v>
      </c>
      <c r="AV4205">
        <v>1010</v>
      </c>
      <c r="AW4205">
        <v>10</v>
      </c>
      <c r="AX4205">
        <v>0</v>
      </c>
      <c r="AY4205">
        <v>0</v>
      </c>
      <c r="AZ4205">
        <v>0</v>
      </c>
      <c r="BA4205" t="s">
        <v>6813</v>
      </c>
      <c r="BB4205">
        <v>120</v>
      </c>
      <c r="BC4205">
        <v>0</v>
      </c>
      <c r="BD4205">
        <v>0</v>
      </c>
      <c r="BE4205" t="s">
        <v>410</v>
      </c>
      <c r="BF4205">
        <v>0.18</v>
      </c>
      <c r="BG4205" t="s">
        <v>410</v>
      </c>
      <c r="BH4205" t="s">
        <v>410</v>
      </c>
      <c r="BI4205">
        <v>130</v>
      </c>
      <c r="BJ4205" t="s">
        <v>410</v>
      </c>
      <c r="BK4205">
        <v>0</v>
      </c>
      <c r="BL4205">
        <v>0</v>
      </c>
      <c r="BM4205">
        <v>36400</v>
      </c>
      <c r="BN4205">
        <v>0</v>
      </c>
    </row>
    <row r="4206" spans="1:66" x14ac:dyDescent="0.15">
      <c r="A4206" t="s">
        <v>7344</v>
      </c>
      <c r="B4206" t="s">
        <v>240</v>
      </c>
      <c r="C4206" t="s">
        <v>407</v>
      </c>
      <c r="D4206" t="s">
        <v>407</v>
      </c>
      <c r="E4206" t="s">
        <v>407</v>
      </c>
      <c r="F4206" t="s">
        <v>407</v>
      </c>
      <c r="G4206">
        <v>0</v>
      </c>
      <c r="H4206" t="s">
        <v>470</v>
      </c>
      <c r="I4206" t="s">
        <v>7342</v>
      </c>
      <c r="J4206" t="s">
        <v>416</v>
      </c>
      <c r="K4206">
        <v>0</v>
      </c>
      <c r="L4206">
        <v>3.79</v>
      </c>
      <c r="M4206" t="s">
        <v>410</v>
      </c>
      <c r="N4206" t="s">
        <v>417</v>
      </c>
      <c r="O4206">
        <v>0</v>
      </c>
      <c r="P4206">
        <v>790</v>
      </c>
      <c r="Q4206" t="s">
        <v>411</v>
      </c>
      <c r="R4206" t="s">
        <v>418</v>
      </c>
      <c r="S4206">
        <v>1.4</v>
      </c>
      <c r="T4206" t="s">
        <v>411</v>
      </c>
      <c r="U4206">
        <v>0</v>
      </c>
      <c r="V4206">
        <v>10</v>
      </c>
      <c r="W4206">
        <v>30</v>
      </c>
      <c r="X4206">
        <v>0</v>
      </c>
      <c r="Y4206">
        <v>0</v>
      </c>
      <c r="Z4206">
        <v>30</v>
      </c>
      <c r="AA4206">
        <v>2.25</v>
      </c>
      <c r="AB4206" t="s">
        <v>410</v>
      </c>
      <c r="AC4206">
        <v>0</v>
      </c>
      <c r="AD4206">
        <v>0</v>
      </c>
      <c r="AE4206">
        <v>0</v>
      </c>
      <c r="AF4206">
        <v>1.6</v>
      </c>
      <c r="AG4206" t="s">
        <v>410</v>
      </c>
      <c r="AH4206">
        <v>0</v>
      </c>
      <c r="AI4206">
        <v>0.28999999999999998</v>
      </c>
      <c r="AJ4206">
        <v>560</v>
      </c>
      <c r="AK4206" t="s">
        <v>411</v>
      </c>
      <c r="AL4206">
        <v>3.19</v>
      </c>
      <c r="AM4206">
        <v>0</v>
      </c>
      <c r="AN4206">
        <v>10</v>
      </c>
      <c r="AO4206">
        <v>330</v>
      </c>
      <c r="AP4206">
        <v>0</v>
      </c>
      <c r="AQ4206" t="s">
        <v>418</v>
      </c>
      <c r="AR4206">
        <v>0</v>
      </c>
      <c r="AS4206">
        <v>0</v>
      </c>
      <c r="AT4206">
        <v>0.11</v>
      </c>
      <c r="AU4206" t="s">
        <v>421</v>
      </c>
      <c r="AV4206" t="s">
        <v>410</v>
      </c>
      <c r="AW4206" t="s">
        <v>411</v>
      </c>
      <c r="AX4206">
        <v>0</v>
      </c>
      <c r="AY4206">
        <v>0</v>
      </c>
      <c r="AZ4206">
        <v>0</v>
      </c>
      <c r="BA4206" t="s">
        <v>6813</v>
      </c>
      <c r="BB4206">
        <v>170</v>
      </c>
      <c r="BC4206">
        <v>0</v>
      </c>
      <c r="BD4206">
        <v>0</v>
      </c>
      <c r="BE4206" t="s">
        <v>410</v>
      </c>
      <c r="BF4206">
        <v>0.17</v>
      </c>
      <c r="BG4206" t="s">
        <v>410</v>
      </c>
      <c r="BH4206" t="s">
        <v>410</v>
      </c>
      <c r="BI4206">
        <v>30</v>
      </c>
      <c r="BJ4206" t="s">
        <v>410</v>
      </c>
      <c r="BK4206">
        <v>0</v>
      </c>
      <c r="BL4206">
        <v>0</v>
      </c>
      <c r="BM4206">
        <v>50</v>
      </c>
      <c r="BN4206">
        <v>0</v>
      </c>
    </row>
    <row r="4207" spans="1:66" x14ac:dyDescent="0.15">
      <c r="A4207" t="s">
        <v>7345</v>
      </c>
      <c r="B4207" t="s">
        <v>240</v>
      </c>
      <c r="C4207" t="s">
        <v>407</v>
      </c>
      <c r="D4207" t="s">
        <v>407</v>
      </c>
      <c r="E4207" t="s">
        <v>407</v>
      </c>
      <c r="F4207" t="s">
        <v>407</v>
      </c>
      <c r="G4207">
        <v>0</v>
      </c>
      <c r="H4207" t="s">
        <v>408</v>
      </c>
      <c r="I4207" t="s">
        <v>7342</v>
      </c>
      <c r="J4207">
        <v>70</v>
      </c>
      <c r="K4207">
        <v>0</v>
      </c>
      <c r="L4207">
        <v>1.2</v>
      </c>
      <c r="M4207">
        <v>160</v>
      </c>
      <c r="N4207">
        <v>0.61599999999999999</v>
      </c>
      <c r="O4207">
        <v>0</v>
      </c>
      <c r="P4207" t="s">
        <v>410</v>
      </c>
      <c r="Q4207" t="s">
        <v>411</v>
      </c>
      <c r="R4207">
        <v>100</v>
      </c>
      <c r="S4207">
        <v>0.92</v>
      </c>
      <c r="T4207">
        <v>110</v>
      </c>
      <c r="U4207">
        <v>0</v>
      </c>
      <c r="V4207">
        <v>320</v>
      </c>
      <c r="W4207">
        <v>20</v>
      </c>
      <c r="X4207">
        <v>0</v>
      </c>
      <c r="Y4207">
        <v>0</v>
      </c>
      <c r="Z4207">
        <v>37500</v>
      </c>
      <c r="AA4207">
        <v>28.8</v>
      </c>
      <c r="AB4207" t="s">
        <v>410</v>
      </c>
      <c r="AC4207">
        <v>0</v>
      </c>
      <c r="AD4207">
        <v>0</v>
      </c>
      <c r="AE4207">
        <v>0</v>
      </c>
      <c r="AF4207">
        <v>0.1</v>
      </c>
      <c r="AG4207" t="s">
        <v>410</v>
      </c>
      <c r="AH4207">
        <v>0</v>
      </c>
      <c r="AI4207">
        <v>1.93</v>
      </c>
      <c r="AJ4207">
        <v>780</v>
      </c>
      <c r="AK4207">
        <v>10</v>
      </c>
      <c r="AL4207">
        <v>7.0000000000000007E-2</v>
      </c>
      <c r="AM4207">
        <v>0</v>
      </c>
      <c r="AN4207">
        <v>60</v>
      </c>
      <c r="AO4207">
        <v>110</v>
      </c>
      <c r="AP4207">
        <v>0</v>
      </c>
      <c r="AQ4207">
        <v>2490</v>
      </c>
      <c r="AR4207">
        <v>0</v>
      </c>
      <c r="AS4207">
        <v>0</v>
      </c>
      <c r="AT4207">
        <v>0.11</v>
      </c>
      <c r="AU4207" t="s">
        <v>412</v>
      </c>
      <c r="AV4207" t="s">
        <v>410</v>
      </c>
      <c r="AW4207" t="s">
        <v>411</v>
      </c>
      <c r="AX4207">
        <v>0</v>
      </c>
      <c r="AY4207">
        <v>0</v>
      </c>
      <c r="AZ4207">
        <v>0</v>
      </c>
      <c r="BA4207" t="s">
        <v>6813</v>
      </c>
      <c r="BB4207">
        <v>10</v>
      </c>
      <c r="BC4207">
        <v>0</v>
      </c>
      <c r="BD4207">
        <v>0</v>
      </c>
      <c r="BE4207" t="s">
        <v>410</v>
      </c>
      <c r="BF4207">
        <v>0.05</v>
      </c>
      <c r="BG4207" t="s">
        <v>410</v>
      </c>
      <c r="BH4207" t="s">
        <v>410</v>
      </c>
      <c r="BI4207">
        <v>10</v>
      </c>
      <c r="BJ4207" t="s">
        <v>410</v>
      </c>
      <c r="BK4207">
        <v>0</v>
      </c>
      <c r="BL4207">
        <v>0</v>
      </c>
      <c r="BM4207">
        <v>36100</v>
      </c>
      <c r="BN4207">
        <v>0</v>
      </c>
    </row>
    <row r="4208" spans="1:66" x14ac:dyDescent="0.15">
      <c r="A4208" t="s">
        <v>7346</v>
      </c>
      <c r="B4208" t="s">
        <v>240</v>
      </c>
      <c r="C4208" t="s">
        <v>407</v>
      </c>
      <c r="D4208" t="s">
        <v>407</v>
      </c>
      <c r="E4208" t="s">
        <v>407</v>
      </c>
      <c r="F4208" t="s">
        <v>407</v>
      </c>
      <c r="G4208">
        <v>0</v>
      </c>
      <c r="H4208" t="s">
        <v>470</v>
      </c>
      <c r="I4208" t="s">
        <v>7342</v>
      </c>
      <c r="J4208" t="s">
        <v>416</v>
      </c>
      <c r="K4208">
        <v>0</v>
      </c>
      <c r="L4208">
        <v>4.96</v>
      </c>
      <c r="M4208" t="s">
        <v>410</v>
      </c>
      <c r="N4208" t="s">
        <v>417</v>
      </c>
      <c r="O4208">
        <v>0</v>
      </c>
      <c r="P4208">
        <v>810</v>
      </c>
      <c r="Q4208" t="s">
        <v>411</v>
      </c>
      <c r="R4208" t="s">
        <v>418</v>
      </c>
      <c r="S4208">
        <v>1.5</v>
      </c>
      <c r="T4208" t="s">
        <v>411</v>
      </c>
      <c r="U4208">
        <v>0</v>
      </c>
      <c r="V4208" t="s">
        <v>411</v>
      </c>
      <c r="W4208">
        <v>30</v>
      </c>
      <c r="X4208">
        <v>0</v>
      </c>
      <c r="Y4208">
        <v>0</v>
      </c>
      <c r="Z4208">
        <v>60</v>
      </c>
      <c r="AA4208">
        <v>2.36</v>
      </c>
      <c r="AB4208" t="s">
        <v>410</v>
      </c>
      <c r="AC4208">
        <v>0</v>
      </c>
      <c r="AD4208">
        <v>0</v>
      </c>
      <c r="AE4208">
        <v>0</v>
      </c>
      <c r="AF4208">
        <v>1.6</v>
      </c>
      <c r="AG4208" t="s">
        <v>410</v>
      </c>
      <c r="AH4208">
        <v>0</v>
      </c>
      <c r="AI4208">
        <v>0.33</v>
      </c>
      <c r="AJ4208">
        <v>570</v>
      </c>
      <c r="AK4208" t="s">
        <v>411</v>
      </c>
      <c r="AL4208">
        <v>3.22</v>
      </c>
      <c r="AM4208">
        <v>0</v>
      </c>
      <c r="AN4208">
        <v>10</v>
      </c>
      <c r="AO4208">
        <v>350</v>
      </c>
      <c r="AP4208">
        <v>0</v>
      </c>
      <c r="AQ4208" t="s">
        <v>418</v>
      </c>
      <c r="AR4208">
        <v>0</v>
      </c>
      <c r="AS4208">
        <v>0</v>
      </c>
      <c r="AT4208">
        <v>0.11</v>
      </c>
      <c r="AU4208" t="s">
        <v>421</v>
      </c>
      <c r="AV4208" t="s">
        <v>410</v>
      </c>
      <c r="AW4208" t="s">
        <v>411</v>
      </c>
      <c r="AX4208">
        <v>0</v>
      </c>
      <c r="AY4208">
        <v>0</v>
      </c>
      <c r="AZ4208">
        <v>0</v>
      </c>
      <c r="BA4208" t="s">
        <v>6813</v>
      </c>
      <c r="BB4208">
        <v>180</v>
      </c>
      <c r="BC4208">
        <v>0</v>
      </c>
      <c r="BD4208">
        <v>0</v>
      </c>
      <c r="BE4208" t="s">
        <v>410</v>
      </c>
      <c r="BF4208">
        <v>0.17</v>
      </c>
      <c r="BG4208" t="s">
        <v>410</v>
      </c>
      <c r="BH4208" t="s">
        <v>410</v>
      </c>
      <c r="BI4208">
        <v>30</v>
      </c>
      <c r="BJ4208" t="s">
        <v>410</v>
      </c>
      <c r="BK4208">
        <v>0</v>
      </c>
      <c r="BL4208">
        <v>0</v>
      </c>
      <c r="BM4208">
        <v>30</v>
      </c>
      <c r="BN4208">
        <v>0</v>
      </c>
    </row>
    <row r="4209" spans="1:66" x14ac:dyDescent="0.15">
      <c r="A4209" t="s">
        <v>7347</v>
      </c>
      <c r="B4209" t="s">
        <v>240</v>
      </c>
      <c r="C4209">
        <v>2054.5</v>
      </c>
      <c r="D4209">
        <v>2059.3000000000002</v>
      </c>
      <c r="E4209">
        <v>626.20000000000005</v>
      </c>
      <c r="F4209">
        <v>627.70000000000005</v>
      </c>
      <c r="G4209" t="s">
        <v>7348</v>
      </c>
      <c r="H4209">
        <v>0</v>
      </c>
      <c r="I4209" t="s">
        <v>7342</v>
      </c>
      <c r="J4209">
        <v>3</v>
      </c>
      <c r="K4209">
        <v>0</v>
      </c>
      <c r="L4209">
        <v>5.42</v>
      </c>
      <c r="M4209">
        <v>140</v>
      </c>
      <c r="N4209">
        <v>1.4E-2</v>
      </c>
      <c r="O4209">
        <v>0</v>
      </c>
      <c r="P4209" t="s">
        <v>410</v>
      </c>
      <c r="Q4209" t="s">
        <v>411</v>
      </c>
      <c r="R4209" t="s">
        <v>418</v>
      </c>
      <c r="S4209">
        <v>5.07</v>
      </c>
      <c r="T4209" t="s">
        <v>411</v>
      </c>
      <c r="U4209">
        <v>0</v>
      </c>
      <c r="V4209">
        <v>10</v>
      </c>
      <c r="W4209" t="s">
        <v>411</v>
      </c>
      <c r="X4209">
        <v>0</v>
      </c>
      <c r="Y4209">
        <v>0</v>
      </c>
      <c r="Z4209">
        <v>3070</v>
      </c>
      <c r="AA4209">
        <v>6.86</v>
      </c>
      <c r="AB4209" t="s">
        <v>410</v>
      </c>
      <c r="AC4209">
        <v>0</v>
      </c>
      <c r="AD4209">
        <v>0</v>
      </c>
      <c r="AE4209">
        <v>0</v>
      </c>
      <c r="AF4209" t="s">
        <v>959</v>
      </c>
      <c r="AG4209" t="s">
        <v>410</v>
      </c>
      <c r="AH4209">
        <v>0</v>
      </c>
      <c r="AI4209">
        <v>8.8800000000000008</v>
      </c>
      <c r="AJ4209">
        <v>1640</v>
      </c>
      <c r="AK4209" t="s">
        <v>411</v>
      </c>
      <c r="AL4209" t="s">
        <v>421</v>
      </c>
      <c r="AM4209">
        <v>0</v>
      </c>
      <c r="AN4209" t="s">
        <v>411</v>
      </c>
      <c r="AO4209">
        <v>60</v>
      </c>
      <c r="AP4209">
        <v>0</v>
      </c>
      <c r="AQ4209">
        <v>60</v>
      </c>
      <c r="AR4209">
        <v>0</v>
      </c>
      <c r="AS4209">
        <v>0</v>
      </c>
      <c r="AT4209">
        <v>4.21</v>
      </c>
      <c r="AU4209">
        <v>0.42</v>
      </c>
      <c r="AV4209">
        <v>50</v>
      </c>
      <c r="AW4209">
        <v>10</v>
      </c>
      <c r="AX4209">
        <v>0</v>
      </c>
      <c r="AY4209">
        <v>0</v>
      </c>
      <c r="AZ4209">
        <v>0</v>
      </c>
      <c r="BA4209" t="s">
        <v>6813</v>
      </c>
      <c r="BB4209">
        <v>50</v>
      </c>
      <c r="BC4209">
        <v>0</v>
      </c>
      <c r="BD4209">
        <v>0</v>
      </c>
      <c r="BE4209" t="s">
        <v>410</v>
      </c>
      <c r="BF4209" t="s">
        <v>421</v>
      </c>
      <c r="BG4209" t="s">
        <v>410</v>
      </c>
      <c r="BH4209" t="s">
        <v>410</v>
      </c>
      <c r="BI4209" t="s">
        <v>411</v>
      </c>
      <c r="BJ4209" t="s">
        <v>410</v>
      </c>
      <c r="BK4209">
        <v>0</v>
      </c>
      <c r="BL4209">
        <v>0</v>
      </c>
      <c r="BM4209">
        <v>310</v>
      </c>
      <c r="BN4209">
        <v>0</v>
      </c>
    </row>
    <row r="4210" spans="1:66" x14ac:dyDescent="0.15">
      <c r="A4210" t="s">
        <v>7349</v>
      </c>
      <c r="B4210" t="s">
        <v>240</v>
      </c>
      <c r="C4210">
        <v>2059.3000000000002</v>
      </c>
      <c r="D4210">
        <v>2062.5</v>
      </c>
      <c r="E4210">
        <v>627.70000000000005</v>
      </c>
      <c r="F4210">
        <v>628.6</v>
      </c>
      <c r="G4210" t="s">
        <v>7350</v>
      </c>
      <c r="H4210">
        <v>0</v>
      </c>
      <c r="I4210" t="s">
        <v>7342</v>
      </c>
      <c r="J4210">
        <v>2</v>
      </c>
      <c r="K4210">
        <v>0</v>
      </c>
      <c r="L4210">
        <v>4.3</v>
      </c>
      <c r="M4210">
        <v>50</v>
      </c>
      <c r="N4210">
        <v>1.4999999999999999E-2</v>
      </c>
      <c r="O4210">
        <v>0</v>
      </c>
      <c r="P4210" t="s">
        <v>410</v>
      </c>
      <c r="Q4210" t="s">
        <v>411</v>
      </c>
      <c r="R4210" t="s">
        <v>418</v>
      </c>
      <c r="S4210">
        <v>3.65</v>
      </c>
      <c r="T4210" t="s">
        <v>411</v>
      </c>
      <c r="U4210">
        <v>0</v>
      </c>
      <c r="V4210" t="s">
        <v>411</v>
      </c>
      <c r="W4210">
        <v>10</v>
      </c>
      <c r="X4210">
        <v>0</v>
      </c>
      <c r="Y4210">
        <v>0</v>
      </c>
      <c r="Z4210">
        <v>680</v>
      </c>
      <c r="AA4210">
        <v>4.97</v>
      </c>
      <c r="AB4210" t="s">
        <v>410</v>
      </c>
      <c r="AC4210">
        <v>0</v>
      </c>
      <c r="AD4210">
        <v>0</v>
      </c>
      <c r="AE4210">
        <v>0</v>
      </c>
      <c r="AF4210" t="s">
        <v>959</v>
      </c>
      <c r="AG4210" t="s">
        <v>410</v>
      </c>
      <c r="AH4210">
        <v>0</v>
      </c>
      <c r="AI4210">
        <v>6.64</v>
      </c>
      <c r="AJ4210">
        <v>1100</v>
      </c>
      <c r="AK4210" t="s">
        <v>411</v>
      </c>
      <c r="AL4210" t="s">
        <v>421</v>
      </c>
      <c r="AM4210">
        <v>0</v>
      </c>
      <c r="AN4210" t="s">
        <v>411</v>
      </c>
      <c r="AO4210">
        <v>80</v>
      </c>
      <c r="AP4210">
        <v>0</v>
      </c>
      <c r="AQ4210">
        <v>30</v>
      </c>
      <c r="AR4210">
        <v>0</v>
      </c>
      <c r="AS4210">
        <v>0</v>
      </c>
      <c r="AT4210">
        <v>3.55</v>
      </c>
      <c r="AU4210">
        <v>0.11</v>
      </c>
      <c r="AV4210">
        <v>90</v>
      </c>
      <c r="AW4210">
        <v>10</v>
      </c>
      <c r="AX4210">
        <v>0</v>
      </c>
      <c r="AY4210">
        <v>0</v>
      </c>
      <c r="AZ4210">
        <v>0</v>
      </c>
      <c r="BA4210" t="s">
        <v>6813</v>
      </c>
      <c r="BB4210">
        <v>40</v>
      </c>
      <c r="BC4210">
        <v>0</v>
      </c>
      <c r="BD4210">
        <v>0</v>
      </c>
      <c r="BE4210" t="s">
        <v>410</v>
      </c>
      <c r="BF4210" t="s">
        <v>421</v>
      </c>
      <c r="BG4210" t="s">
        <v>410</v>
      </c>
      <c r="BH4210" t="s">
        <v>410</v>
      </c>
      <c r="BI4210" t="s">
        <v>411</v>
      </c>
      <c r="BJ4210" t="s">
        <v>410</v>
      </c>
      <c r="BK4210">
        <v>0</v>
      </c>
      <c r="BL4210">
        <v>0</v>
      </c>
      <c r="BM4210">
        <v>280</v>
      </c>
      <c r="BN4210">
        <v>0</v>
      </c>
    </row>
    <row r="4211" spans="1:66" x14ac:dyDescent="0.15">
      <c r="A4211" t="s">
        <v>7351</v>
      </c>
      <c r="B4211" t="s">
        <v>240</v>
      </c>
      <c r="C4211">
        <v>2062.5</v>
      </c>
      <c r="D4211">
        <v>2066.5</v>
      </c>
      <c r="E4211">
        <v>628.6</v>
      </c>
      <c r="F4211">
        <v>629.9</v>
      </c>
      <c r="G4211" t="s">
        <v>1687</v>
      </c>
      <c r="H4211">
        <v>0</v>
      </c>
      <c r="I4211" t="s">
        <v>7342</v>
      </c>
      <c r="J4211">
        <v>1</v>
      </c>
      <c r="K4211">
        <v>0</v>
      </c>
      <c r="L4211">
        <v>4.03</v>
      </c>
      <c r="M4211">
        <v>50</v>
      </c>
      <c r="N4211">
        <v>1.2E-2</v>
      </c>
      <c r="O4211">
        <v>0</v>
      </c>
      <c r="P4211" t="s">
        <v>410</v>
      </c>
      <c r="Q4211" t="s">
        <v>411</v>
      </c>
      <c r="R4211" t="s">
        <v>418</v>
      </c>
      <c r="S4211">
        <v>1.66</v>
      </c>
      <c r="T4211" t="s">
        <v>411</v>
      </c>
      <c r="U4211">
        <v>0</v>
      </c>
      <c r="V4211" t="s">
        <v>411</v>
      </c>
      <c r="W4211">
        <v>10</v>
      </c>
      <c r="X4211">
        <v>0</v>
      </c>
      <c r="Y4211">
        <v>0</v>
      </c>
      <c r="Z4211">
        <v>100</v>
      </c>
      <c r="AA4211">
        <v>4.1900000000000004</v>
      </c>
      <c r="AB4211" t="s">
        <v>410</v>
      </c>
      <c r="AC4211">
        <v>0</v>
      </c>
      <c r="AD4211">
        <v>0</v>
      </c>
      <c r="AE4211">
        <v>0</v>
      </c>
      <c r="AF4211" t="s">
        <v>959</v>
      </c>
      <c r="AG4211" t="s">
        <v>410</v>
      </c>
      <c r="AH4211">
        <v>0</v>
      </c>
      <c r="AI4211">
        <v>5.07</v>
      </c>
      <c r="AJ4211">
        <v>530</v>
      </c>
      <c r="AK4211" t="s">
        <v>411</v>
      </c>
      <c r="AL4211" t="s">
        <v>421</v>
      </c>
      <c r="AM4211">
        <v>0</v>
      </c>
      <c r="AN4211" t="s">
        <v>411</v>
      </c>
      <c r="AO4211">
        <v>50</v>
      </c>
      <c r="AP4211">
        <v>0</v>
      </c>
      <c r="AQ4211" t="s">
        <v>418</v>
      </c>
      <c r="AR4211">
        <v>0</v>
      </c>
      <c r="AS4211">
        <v>0</v>
      </c>
      <c r="AT4211">
        <v>3.91</v>
      </c>
      <c r="AU4211">
        <v>0.05</v>
      </c>
      <c r="AV4211" t="s">
        <v>410</v>
      </c>
      <c r="AW4211">
        <v>10</v>
      </c>
      <c r="AX4211">
        <v>0</v>
      </c>
      <c r="AY4211">
        <v>0</v>
      </c>
      <c r="AZ4211">
        <v>0</v>
      </c>
      <c r="BA4211" t="s">
        <v>6813</v>
      </c>
      <c r="BB4211">
        <v>20</v>
      </c>
      <c r="BC4211">
        <v>0</v>
      </c>
      <c r="BD4211">
        <v>0</v>
      </c>
      <c r="BE4211" t="s">
        <v>410</v>
      </c>
      <c r="BF4211" t="s">
        <v>421</v>
      </c>
      <c r="BG4211" t="s">
        <v>410</v>
      </c>
      <c r="BH4211" t="s">
        <v>410</v>
      </c>
      <c r="BI4211" t="s">
        <v>411</v>
      </c>
      <c r="BJ4211" t="s">
        <v>410</v>
      </c>
      <c r="BK4211">
        <v>0</v>
      </c>
      <c r="BL4211">
        <v>0</v>
      </c>
      <c r="BM4211">
        <v>250</v>
      </c>
      <c r="BN4211">
        <v>0</v>
      </c>
    </row>
    <row r="4212" spans="1:66" x14ac:dyDescent="0.15">
      <c r="A4212" t="s">
        <v>7352</v>
      </c>
      <c r="B4212" t="s">
        <v>240</v>
      </c>
      <c r="C4212">
        <v>2066.5</v>
      </c>
      <c r="D4212">
        <v>2070.8000000000002</v>
      </c>
      <c r="E4212">
        <v>629.9</v>
      </c>
      <c r="F4212">
        <v>631.20000000000005</v>
      </c>
      <c r="G4212" t="s">
        <v>7353</v>
      </c>
      <c r="H4212">
        <v>0</v>
      </c>
      <c r="I4212" t="s">
        <v>7342</v>
      </c>
      <c r="J4212">
        <v>1</v>
      </c>
      <c r="K4212">
        <v>0</v>
      </c>
      <c r="L4212">
        <v>6.57</v>
      </c>
      <c r="M4212">
        <v>2070</v>
      </c>
      <c r="N4212">
        <v>6.5000000000000002E-2</v>
      </c>
      <c r="O4212">
        <v>0</v>
      </c>
      <c r="P4212" t="s">
        <v>410</v>
      </c>
      <c r="Q4212" t="s">
        <v>411</v>
      </c>
      <c r="R4212" t="s">
        <v>418</v>
      </c>
      <c r="S4212">
        <v>2.57</v>
      </c>
      <c r="T4212" t="s">
        <v>411</v>
      </c>
      <c r="U4212">
        <v>0</v>
      </c>
      <c r="V4212">
        <v>20</v>
      </c>
      <c r="W4212" t="s">
        <v>411</v>
      </c>
      <c r="X4212">
        <v>0</v>
      </c>
      <c r="Y4212">
        <v>0</v>
      </c>
      <c r="Z4212">
        <v>2310</v>
      </c>
      <c r="AA4212">
        <v>8.1999999999999993</v>
      </c>
      <c r="AB4212" t="s">
        <v>410</v>
      </c>
      <c r="AC4212">
        <v>0</v>
      </c>
      <c r="AD4212">
        <v>0</v>
      </c>
      <c r="AE4212">
        <v>0</v>
      </c>
      <c r="AF4212" t="s">
        <v>959</v>
      </c>
      <c r="AG4212" t="s">
        <v>410</v>
      </c>
      <c r="AH4212">
        <v>0</v>
      </c>
      <c r="AI4212">
        <v>8.98</v>
      </c>
      <c r="AJ4212">
        <v>1250</v>
      </c>
      <c r="AK4212" t="s">
        <v>411</v>
      </c>
      <c r="AL4212" t="s">
        <v>421</v>
      </c>
      <c r="AM4212">
        <v>0</v>
      </c>
      <c r="AN4212" t="s">
        <v>411</v>
      </c>
      <c r="AO4212">
        <v>130</v>
      </c>
      <c r="AP4212">
        <v>0</v>
      </c>
      <c r="AQ4212">
        <v>30</v>
      </c>
      <c r="AR4212">
        <v>0</v>
      </c>
      <c r="AS4212">
        <v>0</v>
      </c>
      <c r="AT4212">
        <v>4.79</v>
      </c>
      <c r="AU4212">
        <v>0.45</v>
      </c>
      <c r="AV4212" t="s">
        <v>410</v>
      </c>
      <c r="AW4212">
        <v>10</v>
      </c>
      <c r="AX4212">
        <v>0</v>
      </c>
      <c r="AY4212">
        <v>0</v>
      </c>
      <c r="AZ4212">
        <v>0</v>
      </c>
      <c r="BA4212" t="s">
        <v>6813</v>
      </c>
      <c r="BB4212">
        <v>30</v>
      </c>
      <c r="BC4212">
        <v>0</v>
      </c>
      <c r="BD4212">
        <v>0</v>
      </c>
      <c r="BE4212" t="s">
        <v>410</v>
      </c>
      <c r="BF4212" t="s">
        <v>421</v>
      </c>
      <c r="BG4212" t="s">
        <v>410</v>
      </c>
      <c r="BH4212" t="s">
        <v>410</v>
      </c>
      <c r="BI4212" t="s">
        <v>411</v>
      </c>
      <c r="BJ4212" t="s">
        <v>410</v>
      </c>
      <c r="BK4212">
        <v>0</v>
      </c>
      <c r="BL4212">
        <v>0</v>
      </c>
      <c r="BM4212">
        <v>1500</v>
      </c>
      <c r="BN4212">
        <v>0</v>
      </c>
    </row>
    <row r="4213" spans="1:66" x14ac:dyDescent="0.15">
      <c r="A4213" t="s">
        <v>7354</v>
      </c>
      <c r="B4213" t="s">
        <v>240</v>
      </c>
      <c r="C4213">
        <v>2070.8000000000002</v>
      </c>
      <c r="D4213">
        <v>2072.8000000000002</v>
      </c>
      <c r="E4213">
        <v>631.20000000000005</v>
      </c>
      <c r="F4213">
        <v>631.79999999999995</v>
      </c>
      <c r="G4213" t="s">
        <v>7355</v>
      </c>
      <c r="H4213">
        <v>0</v>
      </c>
      <c r="I4213" t="s">
        <v>7342</v>
      </c>
      <c r="J4213">
        <v>4</v>
      </c>
      <c r="K4213">
        <v>0</v>
      </c>
      <c r="L4213">
        <v>4.0199999999999996</v>
      </c>
      <c r="M4213">
        <v>230</v>
      </c>
      <c r="N4213">
        <v>3.3000000000000002E-2</v>
      </c>
      <c r="O4213">
        <v>0</v>
      </c>
      <c r="P4213" t="s">
        <v>410</v>
      </c>
      <c r="Q4213" t="s">
        <v>411</v>
      </c>
      <c r="R4213" t="s">
        <v>418</v>
      </c>
      <c r="S4213">
        <v>8.73</v>
      </c>
      <c r="T4213" t="s">
        <v>411</v>
      </c>
      <c r="U4213">
        <v>0</v>
      </c>
      <c r="V4213" t="s">
        <v>411</v>
      </c>
      <c r="W4213">
        <v>10</v>
      </c>
      <c r="X4213">
        <v>0</v>
      </c>
      <c r="Y4213">
        <v>0</v>
      </c>
      <c r="Z4213">
        <v>20100</v>
      </c>
      <c r="AA4213">
        <v>7.96</v>
      </c>
      <c r="AB4213" t="s">
        <v>410</v>
      </c>
      <c r="AC4213">
        <v>0</v>
      </c>
      <c r="AD4213">
        <v>0</v>
      </c>
      <c r="AE4213">
        <v>0</v>
      </c>
      <c r="AF4213" t="s">
        <v>959</v>
      </c>
      <c r="AG4213" t="s">
        <v>410</v>
      </c>
      <c r="AH4213">
        <v>0</v>
      </c>
      <c r="AI4213">
        <v>8.07</v>
      </c>
      <c r="AJ4213">
        <v>2010</v>
      </c>
      <c r="AK4213" t="s">
        <v>411</v>
      </c>
      <c r="AL4213" t="s">
        <v>421</v>
      </c>
      <c r="AM4213">
        <v>0</v>
      </c>
      <c r="AN4213" t="s">
        <v>411</v>
      </c>
      <c r="AO4213" t="s">
        <v>410</v>
      </c>
      <c r="AP4213">
        <v>0</v>
      </c>
      <c r="AQ4213">
        <v>150</v>
      </c>
      <c r="AR4213">
        <v>0</v>
      </c>
      <c r="AS4213">
        <v>0</v>
      </c>
      <c r="AT4213">
        <v>2.4300000000000002</v>
      </c>
      <c r="AU4213">
        <v>1.62</v>
      </c>
      <c r="AV4213">
        <v>90</v>
      </c>
      <c r="AW4213">
        <v>10</v>
      </c>
      <c r="AX4213">
        <v>0</v>
      </c>
      <c r="AY4213">
        <v>0</v>
      </c>
      <c r="AZ4213">
        <v>0</v>
      </c>
      <c r="BA4213" t="s">
        <v>6813</v>
      </c>
      <c r="BB4213">
        <v>70</v>
      </c>
      <c r="BC4213">
        <v>0</v>
      </c>
      <c r="BD4213">
        <v>0</v>
      </c>
      <c r="BE4213" t="s">
        <v>410</v>
      </c>
      <c r="BF4213" t="s">
        <v>421</v>
      </c>
      <c r="BG4213" t="s">
        <v>410</v>
      </c>
      <c r="BH4213" t="s">
        <v>410</v>
      </c>
      <c r="BI4213" t="s">
        <v>411</v>
      </c>
      <c r="BJ4213" t="s">
        <v>410</v>
      </c>
      <c r="BK4213">
        <v>0</v>
      </c>
      <c r="BL4213">
        <v>0</v>
      </c>
      <c r="BM4213">
        <v>1180</v>
      </c>
      <c r="BN4213">
        <v>0</v>
      </c>
    </row>
    <row r="4214" spans="1:66" x14ac:dyDescent="0.15">
      <c r="A4214" t="s">
        <v>7356</v>
      </c>
      <c r="B4214" t="s">
        <v>240</v>
      </c>
      <c r="C4214">
        <v>2072.8000000000002</v>
      </c>
      <c r="D4214">
        <v>2077.5</v>
      </c>
      <c r="E4214">
        <v>631.79999999999995</v>
      </c>
      <c r="F4214">
        <v>633.20000000000005</v>
      </c>
      <c r="G4214" t="s">
        <v>7357</v>
      </c>
      <c r="H4214">
        <v>0</v>
      </c>
      <c r="I4214" t="s">
        <v>7342</v>
      </c>
      <c r="J4214">
        <v>2</v>
      </c>
      <c r="K4214">
        <v>0</v>
      </c>
      <c r="L4214">
        <v>6.6</v>
      </c>
      <c r="M4214">
        <v>1830</v>
      </c>
      <c r="N4214">
        <v>0.18099999999999999</v>
      </c>
      <c r="O4214">
        <v>0</v>
      </c>
      <c r="P4214" t="s">
        <v>410</v>
      </c>
      <c r="Q4214" t="s">
        <v>411</v>
      </c>
      <c r="R4214" t="s">
        <v>418</v>
      </c>
      <c r="S4214">
        <v>1.0900000000000001</v>
      </c>
      <c r="T4214" t="s">
        <v>411</v>
      </c>
      <c r="U4214">
        <v>0</v>
      </c>
      <c r="V4214">
        <v>10</v>
      </c>
      <c r="W4214" t="s">
        <v>411</v>
      </c>
      <c r="X4214">
        <v>0</v>
      </c>
      <c r="Y4214">
        <v>0</v>
      </c>
      <c r="Z4214">
        <v>2530</v>
      </c>
      <c r="AA4214">
        <v>6.56</v>
      </c>
      <c r="AB4214" t="s">
        <v>410</v>
      </c>
      <c r="AC4214">
        <v>0</v>
      </c>
      <c r="AD4214">
        <v>0</v>
      </c>
      <c r="AE4214">
        <v>0</v>
      </c>
      <c r="AF4214">
        <v>0.2</v>
      </c>
      <c r="AG4214" t="s">
        <v>410</v>
      </c>
      <c r="AH4214">
        <v>0</v>
      </c>
      <c r="AI4214">
        <v>6.71</v>
      </c>
      <c r="AJ4214">
        <v>490</v>
      </c>
      <c r="AK4214" t="s">
        <v>411</v>
      </c>
      <c r="AL4214" t="s">
        <v>421</v>
      </c>
      <c r="AM4214">
        <v>0</v>
      </c>
      <c r="AN4214" t="s">
        <v>411</v>
      </c>
      <c r="AO4214">
        <v>60</v>
      </c>
      <c r="AP4214">
        <v>0</v>
      </c>
      <c r="AQ4214">
        <v>30</v>
      </c>
      <c r="AR4214">
        <v>0</v>
      </c>
      <c r="AS4214">
        <v>0</v>
      </c>
      <c r="AT4214">
        <v>3.4</v>
      </c>
      <c r="AU4214">
        <v>0.33</v>
      </c>
      <c r="AV4214">
        <v>80</v>
      </c>
      <c r="AW4214">
        <v>10</v>
      </c>
      <c r="AX4214">
        <v>0</v>
      </c>
      <c r="AY4214">
        <v>0</v>
      </c>
      <c r="AZ4214">
        <v>0</v>
      </c>
      <c r="BA4214" t="s">
        <v>6813</v>
      </c>
      <c r="BB4214">
        <v>20</v>
      </c>
      <c r="BC4214">
        <v>0</v>
      </c>
      <c r="BD4214">
        <v>0</v>
      </c>
      <c r="BE4214" t="s">
        <v>410</v>
      </c>
      <c r="BF4214">
        <v>0.05</v>
      </c>
      <c r="BG4214" t="s">
        <v>410</v>
      </c>
      <c r="BH4214" t="s">
        <v>410</v>
      </c>
      <c r="BI4214" t="s">
        <v>411</v>
      </c>
      <c r="BJ4214" t="s">
        <v>410</v>
      </c>
      <c r="BK4214">
        <v>0</v>
      </c>
      <c r="BL4214">
        <v>0</v>
      </c>
      <c r="BM4214">
        <v>440</v>
      </c>
      <c r="BN4214">
        <v>0</v>
      </c>
    </row>
    <row r="4215" spans="1:66" x14ac:dyDescent="0.15">
      <c r="A4215" t="s">
        <v>7358</v>
      </c>
      <c r="B4215" t="s">
        <v>240</v>
      </c>
      <c r="C4215">
        <v>2077.5</v>
      </c>
      <c r="D4215">
        <v>2081</v>
      </c>
      <c r="E4215">
        <v>633.20000000000005</v>
      </c>
      <c r="F4215">
        <v>634.29999999999995</v>
      </c>
      <c r="G4215" t="s">
        <v>6206</v>
      </c>
      <c r="H4215">
        <v>0</v>
      </c>
      <c r="I4215" t="s">
        <v>7342</v>
      </c>
      <c r="J4215">
        <v>9</v>
      </c>
      <c r="K4215">
        <v>0</v>
      </c>
      <c r="L4215">
        <v>7.14</v>
      </c>
      <c r="M4215">
        <v>390</v>
      </c>
      <c r="N4215">
        <v>0.123</v>
      </c>
      <c r="O4215">
        <v>0</v>
      </c>
      <c r="P4215">
        <v>80</v>
      </c>
      <c r="Q4215" t="s">
        <v>411</v>
      </c>
      <c r="R4215" t="s">
        <v>418</v>
      </c>
      <c r="S4215">
        <v>0.63</v>
      </c>
      <c r="T4215" t="s">
        <v>411</v>
      </c>
      <c r="U4215">
        <v>0</v>
      </c>
      <c r="V4215">
        <v>10</v>
      </c>
      <c r="W4215">
        <v>10</v>
      </c>
      <c r="X4215">
        <v>0</v>
      </c>
      <c r="Y4215">
        <v>0</v>
      </c>
      <c r="Z4215">
        <v>1230</v>
      </c>
      <c r="AA4215">
        <v>6.26</v>
      </c>
      <c r="AB4215" t="s">
        <v>410</v>
      </c>
      <c r="AC4215">
        <v>0</v>
      </c>
      <c r="AD4215">
        <v>0</v>
      </c>
      <c r="AE4215">
        <v>0</v>
      </c>
      <c r="AF4215">
        <v>0.4</v>
      </c>
      <c r="AG4215" t="s">
        <v>410</v>
      </c>
      <c r="AH4215">
        <v>0</v>
      </c>
      <c r="AI4215">
        <v>6.27</v>
      </c>
      <c r="AJ4215">
        <v>340</v>
      </c>
      <c r="AK4215" t="s">
        <v>411</v>
      </c>
      <c r="AL4215">
        <v>7.0000000000000007E-2</v>
      </c>
      <c r="AM4215">
        <v>0</v>
      </c>
      <c r="AN4215" t="s">
        <v>411</v>
      </c>
      <c r="AO4215">
        <v>60</v>
      </c>
      <c r="AP4215">
        <v>0</v>
      </c>
      <c r="AQ4215">
        <v>20</v>
      </c>
      <c r="AR4215">
        <v>0</v>
      </c>
      <c r="AS4215">
        <v>0</v>
      </c>
      <c r="AT4215">
        <v>2.61</v>
      </c>
      <c r="AU4215">
        <v>0.64</v>
      </c>
      <c r="AV4215">
        <v>450</v>
      </c>
      <c r="AW4215">
        <v>10</v>
      </c>
      <c r="AX4215">
        <v>0</v>
      </c>
      <c r="AY4215">
        <v>0</v>
      </c>
      <c r="AZ4215">
        <v>0</v>
      </c>
      <c r="BA4215" t="s">
        <v>6813</v>
      </c>
      <c r="BB4215">
        <v>20</v>
      </c>
      <c r="BC4215">
        <v>0</v>
      </c>
      <c r="BD4215">
        <v>0</v>
      </c>
      <c r="BE4215" t="s">
        <v>410</v>
      </c>
      <c r="BF4215">
        <v>7.0000000000000007E-2</v>
      </c>
      <c r="BG4215" t="s">
        <v>410</v>
      </c>
      <c r="BH4215" t="s">
        <v>410</v>
      </c>
      <c r="BI4215" t="s">
        <v>411</v>
      </c>
      <c r="BJ4215" t="s">
        <v>410</v>
      </c>
      <c r="BK4215">
        <v>0</v>
      </c>
      <c r="BL4215">
        <v>0</v>
      </c>
      <c r="BM4215">
        <v>490</v>
      </c>
      <c r="BN4215">
        <v>0</v>
      </c>
    </row>
    <row r="4216" spans="1:66" x14ac:dyDescent="0.15">
      <c r="A4216" t="s">
        <v>7359</v>
      </c>
      <c r="B4216" t="s">
        <v>240</v>
      </c>
      <c r="C4216">
        <v>2081</v>
      </c>
      <c r="D4216">
        <v>2083.8000000000002</v>
      </c>
      <c r="E4216">
        <v>634.29999999999995</v>
      </c>
      <c r="F4216">
        <v>635.1</v>
      </c>
      <c r="G4216" t="s">
        <v>6862</v>
      </c>
      <c r="H4216">
        <v>0</v>
      </c>
      <c r="I4216" t="s">
        <v>7342</v>
      </c>
      <c r="J4216">
        <v>3</v>
      </c>
      <c r="K4216">
        <v>0</v>
      </c>
      <c r="L4216">
        <v>6.41</v>
      </c>
      <c r="M4216">
        <v>310</v>
      </c>
      <c r="N4216">
        <v>2.7E-2</v>
      </c>
      <c r="O4216">
        <v>0</v>
      </c>
      <c r="P4216">
        <v>100</v>
      </c>
      <c r="Q4216" t="s">
        <v>411</v>
      </c>
      <c r="R4216" t="s">
        <v>418</v>
      </c>
      <c r="S4216">
        <v>5.23</v>
      </c>
      <c r="T4216" t="s">
        <v>411</v>
      </c>
      <c r="U4216">
        <v>0</v>
      </c>
      <c r="V4216">
        <v>10</v>
      </c>
      <c r="W4216">
        <v>10</v>
      </c>
      <c r="X4216">
        <v>0</v>
      </c>
      <c r="Y4216">
        <v>0</v>
      </c>
      <c r="Z4216">
        <v>580</v>
      </c>
      <c r="AA4216">
        <v>7.34</v>
      </c>
      <c r="AB4216" t="s">
        <v>410</v>
      </c>
      <c r="AC4216">
        <v>0</v>
      </c>
      <c r="AD4216">
        <v>0</v>
      </c>
      <c r="AE4216">
        <v>0</v>
      </c>
      <c r="AF4216" t="s">
        <v>959</v>
      </c>
      <c r="AG4216" t="s">
        <v>410</v>
      </c>
      <c r="AH4216">
        <v>0</v>
      </c>
      <c r="AI4216">
        <v>9.5500000000000007</v>
      </c>
      <c r="AJ4216">
        <v>1320</v>
      </c>
      <c r="AK4216" t="s">
        <v>411</v>
      </c>
      <c r="AL4216" t="s">
        <v>421</v>
      </c>
      <c r="AM4216">
        <v>0</v>
      </c>
      <c r="AN4216" t="s">
        <v>411</v>
      </c>
      <c r="AO4216">
        <v>70</v>
      </c>
      <c r="AP4216">
        <v>0</v>
      </c>
      <c r="AQ4216">
        <v>20</v>
      </c>
      <c r="AR4216">
        <v>0</v>
      </c>
      <c r="AS4216">
        <v>0</v>
      </c>
      <c r="AT4216">
        <v>4.01</v>
      </c>
      <c r="AU4216">
        <v>0.76</v>
      </c>
      <c r="AV4216">
        <v>230</v>
      </c>
      <c r="AW4216">
        <v>10</v>
      </c>
      <c r="AX4216">
        <v>0</v>
      </c>
      <c r="AY4216">
        <v>0</v>
      </c>
      <c r="AZ4216">
        <v>0</v>
      </c>
      <c r="BA4216" t="s">
        <v>6813</v>
      </c>
      <c r="BB4216">
        <v>60</v>
      </c>
      <c r="BC4216">
        <v>0</v>
      </c>
      <c r="BD4216">
        <v>0</v>
      </c>
      <c r="BE4216" t="s">
        <v>410</v>
      </c>
      <c r="BF4216">
        <v>0.06</v>
      </c>
      <c r="BG4216" t="s">
        <v>410</v>
      </c>
      <c r="BH4216" t="s">
        <v>410</v>
      </c>
      <c r="BI4216">
        <v>10</v>
      </c>
      <c r="BJ4216" t="s">
        <v>410</v>
      </c>
      <c r="BK4216">
        <v>0</v>
      </c>
      <c r="BL4216">
        <v>0</v>
      </c>
      <c r="BM4216">
        <v>430</v>
      </c>
      <c r="BN4216">
        <v>0</v>
      </c>
    </row>
    <row r="4217" spans="1:66" x14ac:dyDescent="0.15">
      <c r="A4217" t="s">
        <v>7360</v>
      </c>
      <c r="B4217" t="s">
        <v>240</v>
      </c>
      <c r="C4217">
        <v>2083.8000000000002</v>
      </c>
      <c r="D4217">
        <v>2088.8000000000002</v>
      </c>
      <c r="E4217">
        <v>635.1</v>
      </c>
      <c r="F4217">
        <v>636.70000000000005</v>
      </c>
      <c r="G4217" t="s">
        <v>6870</v>
      </c>
      <c r="H4217">
        <v>0</v>
      </c>
      <c r="I4217" t="s">
        <v>7342</v>
      </c>
      <c r="J4217">
        <v>15</v>
      </c>
      <c r="K4217">
        <v>0</v>
      </c>
      <c r="L4217">
        <v>8.2200000000000006</v>
      </c>
      <c r="M4217">
        <v>1550</v>
      </c>
      <c r="N4217">
        <v>0.115</v>
      </c>
      <c r="O4217">
        <v>0</v>
      </c>
      <c r="P4217" t="s">
        <v>410</v>
      </c>
      <c r="Q4217" t="s">
        <v>411</v>
      </c>
      <c r="R4217" t="s">
        <v>418</v>
      </c>
      <c r="S4217">
        <v>3.12</v>
      </c>
      <c r="T4217" t="s">
        <v>411</v>
      </c>
      <c r="U4217">
        <v>0</v>
      </c>
      <c r="V4217">
        <v>20</v>
      </c>
      <c r="W4217" t="s">
        <v>411</v>
      </c>
      <c r="X4217">
        <v>0</v>
      </c>
      <c r="Y4217">
        <v>0</v>
      </c>
      <c r="Z4217">
        <v>5160</v>
      </c>
      <c r="AA4217">
        <v>9.15</v>
      </c>
      <c r="AB4217" t="s">
        <v>410</v>
      </c>
      <c r="AC4217">
        <v>0</v>
      </c>
      <c r="AD4217">
        <v>0</v>
      </c>
      <c r="AE4217">
        <v>0</v>
      </c>
      <c r="AF4217" t="s">
        <v>959</v>
      </c>
      <c r="AG4217" t="s">
        <v>410</v>
      </c>
      <c r="AH4217">
        <v>0</v>
      </c>
      <c r="AI4217">
        <v>10.9</v>
      </c>
      <c r="AJ4217">
        <v>900</v>
      </c>
      <c r="AK4217" t="s">
        <v>411</v>
      </c>
      <c r="AL4217" t="s">
        <v>421</v>
      </c>
      <c r="AM4217">
        <v>0</v>
      </c>
      <c r="AN4217" t="s">
        <v>411</v>
      </c>
      <c r="AO4217" t="s">
        <v>410</v>
      </c>
      <c r="AP4217">
        <v>0</v>
      </c>
      <c r="AQ4217">
        <v>60</v>
      </c>
      <c r="AR4217">
        <v>0</v>
      </c>
      <c r="AS4217">
        <v>0</v>
      </c>
      <c r="AT4217">
        <v>3.04</v>
      </c>
      <c r="AU4217">
        <v>1.75</v>
      </c>
      <c r="AV4217">
        <v>610</v>
      </c>
      <c r="AW4217">
        <v>10</v>
      </c>
      <c r="AX4217">
        <v>0</v>
      </c>
      <c r="AY4217">
        <v>0</v>
      </c>
      <c r="AZ4217">
        <v>0</v>
      </c>
      <c r="BA4217" t="s">
        <v>6813</v>
      </c>
      <c r="BB4217">
        <v>40</v>
      </c>
      <c r="BC4217">
        <v>0</v>
      </c>
      <c r="BD4217">
        <v>0</v>
      </c>
      <c r="BE4217" t="s">
        <v>410</v>
      </c>
      <c r="BF4217">
        <v>7.0000000000000007E-2</v>
      </c>
      <c r="BG4217" t="s">
        <v>410</v>
      </c>
      <c r="BH4217" t="s">
        <v>410</v>
      </c>
      <c r="BI4217">
        <v>10</v>
      </c>
      <c r="BJ4217" t="s">
        <v>410</v>
      </c>
      <c r="BK4217">
        <v>0</v>
      </c>
      <c r="BL4217">
        <v>0</v>
      </c>
      <c r="BM4217">
        <v>690</v>
      </c>
      <c r="BN4217">
        <v>0</v>
      </c>
    </row>
    <row r="4218" spans="1:66" x14ac:dyDescent="0.15">
      <c r="A4218" t="s">
        <v>7361</v>
      </c>
      <c r="B4218" t="s">
        <v>240</v>
      </c>
      <c r="C4218">
        <v>2088.8000000000002</v>
      </c>
      <c r="D4218">
        <v>2091</v>
      </c>
      <c r="E4218">
        <v>636.70000000000005</v>
      </c>
      <c r="F4218">
        <v>637.29999999999995</v>
      </c>
      <c r="G4218" t="s">
        <v>7362</v>
      </c>
      <c r="H4218">
        <v>0</v>
      </c>
      <c r="I4218" t="s">
        <v>7342</v>
      </c>
      <c r="J4218">
        <v>7</v>
      </c>
      <c r="K4218">
        <v>0</v>
      </c>
      <c r="L4218">
        <v>1.47</v>
      </c>
      <c r="M4218">
        <v>70</v>
      </c>
      <c r="N4218">
        <v>1.4999999999999999E-2</v>
      </c>
      <c r="O4218">
        <v>0</v>
      </c>
      <c r="P4218" t="s">
        <v>410</v>
      </c>
      <c r="Q4218" t="s">
        <v>411</v>
      </c>
      <c r="R4218" t="s">
        <v>418</v>
      </c>
      <c r="S4218">
        <v>13.5</v>
      </c>
      <c r="T4218" t="s">
        <v>411</v>
      </c>
      <c r="U4218">
        <v>0</v>
      </c>
      <c r="V4218" t="s">
        <v>411</v>
      </c>
      <c r="W4218">
        <v>10</v>
      </c>
      <c r="X4218">
        <v>0</v>
      </c>
      <c r="Y4218">
        <v>0</v>
      </c>
      <c r="Z4218">
        <v>630</v>
      </c>
      <c r="AA4218">
        <v>4.0599999999999996</v>
      </c>
      <c r="AB4218" t="s">
        <v>410</v>
      </c>
      <c r="AC4218">
        <v>0</v>
      </c>
      <c r="AD4218">
        <v>0</v>
      </c>
      <c r="AE4218">
        <v>0</v>
      </c>
      <c r="AF4218" t="s">
        <v>959</v>
      </c>
      <c r="AG4218" t="s">
        <v>410</v>
      </c>
      <c r="AH4218">
        <v>0</v>
      </c>
      <c r="AI4218">
        <v>8.1300000000000008</v>
      </c>
      <c r="AJ4218">
        <v>2750</v>
      </c>
      <c r="AK4218" t="s">
        <v>411</v>
      </c>
      <c r="AL4218" t="s">
        <v>421</v>
      </c>
      <c r="AM4218">
        <v>0</v>
      </c>
      <c r="AN4218" t="s">
        <v>411</v>
      </c>
      <c r="AO4218" t="s">
        <v>410</v>
      </c>
      <c r="AP4218">
        <v>0</v>
      </c>
      <c r="AQ4218" t="s">
        <v>418</v>
      </c>
      <c r="AR4218">
        <v>0</v>
      </c>
      <c r="AS4218">
        <v>0</v>
      </c>
      <c r="AT4218">
        <v>1.95</v>
      </c>
      <c r="AU4218">
        <v>0.11</v>
      </c>
      <c r="AV4218">
        <v>340</v>
      </c>
      <c r="AW4218">
        <v>10</v>
      </c>
      <c r="AX4218">
        <v>0</v>
      </c>
      <c r="AY4218">
        <v>0</v>
      </c>
      <c r="AZ4218">
        <v>0</v>
      </c>
      <c r="BA4218" t="s">
        <v>6813</v>
      </c>
      <c r="BB4218">
        <v>110</v>
      </c>
      <c r="BC4218">
        <v>0</v>
      </c>
      <c r="BD4218">
        <v>0</v>
      </c>
      <c r="BE4218" t="s">
        <v>410</v>
      </c>
      <c r="BF4218" t="s">
        <v>421</v>
      </c>
      <c r="BG4218" t="s">
        <v>410</v>
      </c>
      <c r="BH4218" t="s">
        <v>410</v>
      </c>
      <c r="BI4218" t="s">
        <v>411</v>
      </c>
      <c r="BJ4218" t="s">
        <v>410</v>
      </c>
      <c r="BK4218">
        <v>0</v>
      </c>
      <c r="BL4218">
        <v>0</v>
      </c>
      <c r="BM4218">
        <v>190</v>
      </c>
      <c r="BN4218">
        <v>0</v>
      </c>
    </row>
    <row r="4219" spans="1:66" x14ac:dyDescent="0.15">
      <c r="A4219" t="s">
        <v>7363</v>
      </c>
      <c r="B4219" t="s">
        <v>240</v>
      </c>
      <c r="C4219">
        <v>2091</v>
      </c>
      <c r="D4219">
        <v>2093</v>
      </c>
      <c r="E4219">
        <v>637.29999999999995</v>
      </c>
      <c r="F4219">
        <v>638</v>
      </c>
      <c r="G4219" t="s">
        <v>7364</v>
      </c>
      <c r="H4219">
        <v>0</v>
      </c>
      <c r="I4219" t="s">
        <v>7342</v>
      </c>
      <c r="J4219">
        <v>5</v>
      </c>
      <c r="K4219">
        <v>0</v>
      </c>
      <c r="L4219">
        <v>4.49</v>
      </c>
      <c r="M4219" t="s">
        <v>410</v>
      </c>
      <c r="N4219">
        <v>2.3E-2</v>
      </c>
      <c r="O4219">
        <v>0</v>
      </c>
      <c r="P4219" t="s">
        <v>410</v>
      </c>
      <c r="Q4219" t="s">
        <v>411</v>
      </c>
      <c r="R4219" t="s">
        <v>418</v>
      </c>
      <c r="S4219">
        <v>9.31</v>
      </c>
      <c r="T4219" t="s">
        <v>411</v>
      </c>
      <c r="U4219">
        <v>0</v>
      </c>
      <c r="V4219">
        <v>20</v>
      </c>
      <c r="W4219">
        <v>10</v>
      </c>
      <c r="X4219">
        <v>0</v>
      </c>
      <c r="Y4219">
        <v>0</v>
      </c>
      <c r="Z4219">
        <v>10150</v>
      </c>
      <c r="AA4219">
        <v>8.32</v>
      </c>
      <c r="AB4219" t="s">
        <v>410</v>
      </c>
      <c r="AC4219">
        <v>0</v>
      </c>
      <c r="AD4219">
        <v>0</v>
      </c>
      <c r="AE4219">
        <v>0</v>
      </c>
      <c r="AF4219" t="s">
        <v>959</v>
      </c>
      <c r="AG4219" t="s">
        <v>410</v>
      </c>
      <c r="AH4219">
        <v>0</v>
      </c>
      <c r="AI4219">
        <v>9.7899999999999991</v>
      </c>
      <c r="AJ4219">
        <v>2280</v>
      </c>
      <c r="AK4219" t="s">
        <v>411</v>
      </c>
      <c r="AL4219" t="s">
        <v>421</v>
      </c>
      <c r="AM4219">
        <v>0</v>
      </c>
      <c r="AN4219" t="s">
        <v>411</v>
      </c>
      <c r="AO4219" t="s">
        <v>410</v>
      </c>
      <c r="AP4219">
        <v>0</v>
      </c>
      <c r="AQ4219">
        <v>110</v>
      </c>
      <c r="AR4219">
        <v>0</v>
      </c>
      <c r="AS4219">
        <v>0</v>
      </c>
      <c r="AT4219">
        <v>1.95</v>
      </c>
      <c r="AU4219">
        <v>2.91</v>
      </c>
      <c r="AV4219">
        <v>80</v>
      </c>
      <c r="AW4219">
        <v>10</v>
      </c>
      <c r="AX4219">
        <v>0</v>
      </c>
      <c r="AY4219">
        <v>0</v>
      </c>
      <c r="AZ4219">
        <v>0</v>
      </c>
      <c r="BA4219" t="s">
        <v>6813</v>
      </c>
      <c r="BB4219">
        <v>60</v>
      </c>
      <c r="BC4219">
        <v>0</v>
      </c>
      <c r="BD4219">
        <v>0</v>
      </c>
      <c r="BE4219" t="s">
        <v>410</v>
      </c>
      <c r="BF4219" t="s">
        <v>421</v>
      </c>
      <c r="BG4219" t="s">
        <v>410</v>
      </c>
      <c r="BH4219" t="s">
        <v>410</v>
      </c>
      <c r="BI4219">
        <v>10</v>
      </c>
      <c r="BJ4219" t="s">
        <v>410</v>
      </c>
      <c r="BK4219">
        <v>0</v>
      </c>
      <c r="BL4219">
        <v>0</v>
      </c>
      <c r="BM4219">
        <v>400</v>
      </c>
      <c r="BN4219">
        <v>0</v>
      </c>
    </row>
    <row r="4220" spans="1:66" x14ac:dyDescent="0.15">
      <c r="A4220" t="s">
        <v>7365</v>
      </c>
      <c r="B4220" t="s">
        <v>240</v>
      </c>
      <c r="C4220">
        <v>2093</v>
      </c>
      <c r="D4220">
        <v>2096</v>
      </c>
      <c r="E4220">
        <v>638</v>
      </c>
      <c r="F4220">
        <v>638.9</v>
      </c>
      <c r="G4220" t="s">
        <v>7366</v>
      </c>
      <c r="H4220">
        <v>0</v>
      </c>
      <c r="I4220" t="s">
        <v>7342</v>
      </c>
      <c r="J4220">
        <v>7</v>
      </c>
      <c r="K4220">
        <v>0</v>
      </c>
      <c r="L4220">
        <v>5.16</v>
      </c>
      <c r="M4220">
        <v>110</v>
      </c>
      <c r="N4220">
        <v>1.6E-2</v>
      </c>
      <c r="O4220">
        <v>0</v>
      </c>
      <c r="P4220" t="s">
        <v>410</v>
      </c>
      <c r="Q4220" t="s">
        <v>411</v>
      </c>
      <c r="R4220" t="s">
        <v>418</v>
      </c>
      <c r="S4220">
        <v>6.71</v>
      </c>
      <c r="T4220" t="s">
        <v>411</v>
      </c>
      <c r="U4220">
        <v>0</v>
      </c>
      <c r="V4220">
        <v>10</v>
      </c>
      <c r="W4220" t="s">
        <v>411</v>
      </c>
      <c r="X4220">
        <v>0</v>
      </c>
      <c r="Y4220">
        <v>0</v>
      </c>
      <c r="Z4220">
        <v>5520</v>
      </c>
      <c r="AA4220">
        <v>11.35</v>
      </c>
      <c r="AB4220" t="s">
        <v>410</v>
      </c>
      <c r="AC4220">
        <v>0</v>
      </c>
      <c r="AD4220">
        <v>0</v>
      </c>
      <c r="AE4220">
        <v>0</v>
      </c>
      <c r="AF4220" t="s">
        <v>959</v>
      </c>
      <c r="AG4220" t="s">
        <v>410</v>
      </c>
      <c r="AH4220">
        <v>0</v>
      </c>
      <c r="AI4220">
        <v>10.65</v>
      </c>
      <c r="AJ4220">
        <v>2090</v>
      </c>
      <c r="AK4220" t="s">
        <v>411</v>
      </c>
      <c r="AL4220" t="s">
        <v>421</v>
      </c>
      <c r="AM4220">
        <v>0</v>
      </c>
      <c r="AN4220" t="s">
        <v>411</v>
      </c>
      <c r="AO4220">
        <v>240</v>
      </c>
      <c r="AP4220">
        <v>0</v>
      </c>
      <c r="AQ4220">
        <v>110</v>
      </c>
      <c r="AR4220">
        <v>0</v>
      </c>
      <c r="AS4220">
        <v>0</v>
      </c>
      <c r="AT4220">
        <v>3.42</v>
      </c>
      <c r="AU4220">
        <v>4.7699999999999996</v>
      </c>
      <c r="AV4220">
        <v>120</v>
      </c>
      <c r="AW4220">
        <v>10</v>
      </c>
      <c r="AX4220">
        <v>0</v>
      </c>
      <c r="AY4220">
        <v>0</v>
      </c>
      <c r="AZ4220">
        <v>0</v>
      </c>
      <c r="BA4220" t="s">
        <v>6813</v>
      </c>
      <c r="BB4220">
        <v>50</v>
      </c>
      <c r="BC4220">
        <v>0</v>
      </c>
      <c r="BD4220">
        <v>0</v>
      </c>
      <c r="BE4220" t="s">
        <v>410</v>
      </c>
      <c r="BF4220" t="s">
        <v>421</v>
      </c>
      <c r="BG4220" t="s">
        <v>410</v>
      </c>
      <c r="BH4220" t="s">
        <v>410</v>
      </c>
      <c r="BI4220" t="s">
        <v>411</v>
      </c>
      <c r="BJ4220" t="s">
        <v>410</v>
      </c>
      <c r="BK4220">
        <v>0</v>
      </c>
      <c r="BL4220">
        <v>0</v>
      </c>
      <c r="BM4220">
        <v>340</v>
      </c>
      <c r="BN4220">
        <v>0</v>
      </c>
    </row>
    <row r="4221" spans="1:66" x14ac:dyDescent="0.15">
      <c r="A4221" t="s">
        <v>7367</v>
      </c>
      <c r="B4221" t="s">
        <v>240</v>
      </c>
      <c r="C4221">
        <v>2096</v>
      </c>
      <c r="D4221">
        <v>2100.5</v>
      </c>
      <c r="E4221">
        <v>638.9</v>
      </c>
      <c r="F4221">
        <v>640.20000000000005</v>
      </c>
      <c r="G4221" t="s">
        <v>7368</v>
      </c>
      <c r="H4221">
        <v>0</v>
      </c>
      <c r="I4221" t="s">
        <v>7342</v>
      </c>
      <c r="J4221">
        <v>2</v>
      </c>
      <c r="K4221">
        <v>0</v>
      </c>
      <c r="L4221">
        <v>3.47</v>
      </c>
      <c r="M4221">
        <v>200</v>
      </c>
      <c r="N4221">
        <v>2.4E-2</v>
      </c>
      <c r="O4221">
        <v>0</v>
      </c>
      <c r="P4221" t="s">
        <v>410</v>
      </c>
      <c r="Q4221" t="s">
        <v>411</v>
      </c>
      <c r="R4221" t="s">
        <v>418</v>
      </c>
      <c r="S4221">
        <v>9.0399999999999991</v>
      </c>
      <c r="T4221" t="s">
        <v>411</v>
      </c>
      <c r="U4221">
        <v>0</v>
      </c>
      <c r="V4221">
        <v>10</v>
      </c>
      <c r="W4221">
        <v>10</v>
      </c>
      <c r="X4221">
        <v>0</v>
      </c>
      <c r="Y4221">
        <v>0</v>
      </c>
      <c r="Z4221">
        <v>720</v>
      </c>
      <c r="AA4221">
        <v>11.85</v>
      </c>
      <c r="AB4221" t="s">
        <v>410</v>
      </c>
      <c r="AC4221">
        <v>0</v>
      </c>
      <c r="AD4221">
        <v>0</v>
      </c>
      <c r="AE4221">
        <v>0</v>
      </c>
      <c r="AF4221" t="s">
        <v>959</v>
      </c>
      <c r="AG4221" t="s">
        <v>410</v>
      </c>
      <c r="AH4221">
        <v>0</v>
      </c>
      <c r="AI4221">
        <v>8.9600000000000009</v>
      </c>
      <c r="AJ4221">
        <v>1880</v>
      </c>
      <c r="AK4221" t="s">
        <v>411</v>
      </c>
      <c r="AL4221" t="s">
        <v>421</v>
      </c>
      <c r="AM4221">
        <v>0</v>
      </c>
      <c r="AN4221" t="s">
        <v>411</v>
      </c>
      <c r="AO4221">
        <v>220</v>
      </c>
      <c r="AP4221">
        <v>0</v>
      </c>
      <c r="AQ4221">
        <v>110</v>
      </c>
      <c r="AR4221">
        <v>0</v>
      </c>
      <c r="AS4221">
        <v>0</v>
      </c>
      <c r="AT4221">
        <v>5.86</v>
      </c>
      <c r="AU4221">
        <v>6.42</v>
      </c>
      <c r="AV4221" t="s">
        <v>410</v>
      </c>
      <c r="AW4221">
        <v>10</v>
      </c>
      <c r="AX4221">
        <v>0</v>
      </c>
      <c r="AY4221">
        <v>0</v>
      </c>
      <c r="AZ4221">
        <v>0</v>
      </c>
      <c r="BA4221" t="s">
        <v>6813</v>
      </c>
      <c r="BB4221">
        <v>40</v>
      </c>
      <c r="BC4221">
        <v>0</v>
      </c>
      <c r="BD4221">
        <v>0</v>
      </c>
      <c r="BE4221" t="s">
        <v>410</v>
      </c>
      <c r="BF4221" t="s">
        <v>421</v>
      </c>
      <c r="BG4221" t="s">
        <v>410</v>
      </c>
      <c r="BH4221" t="s">
        <v>410</v>
      </c>
      <c r="BI4221">
        <v>10</v>
      </c>
      <c r="BJ4221" t="s">
        <v>410</v>
      </c>
      <c r="BK4221">
        <v>0</v>
      </c>
      <c r="BL4221">
        <v>0</v>
      </c>
      <c r="BM4221">
        <v>250</v>
      </c>
      <c r="BN4221">
        <v>0</v>
      </c>
    </row>
    <row r="4222" spans="1:66" x14ac:dyDescent="0.15">
      <c r="A4222" t="s">
        <v>7369</v>
      </c>
      <c r="B4222" t="s">
        <v>240</v>
      </c>
      <c r="C4222">
        <v>2100.5</v>
      </c>
      <c r="D4222">
        <v>2103.6999999999998</v>
      </c>
      <c r="E4222">
        <v>640.20000000000005</v>
      </c>
      <c r="F4222">
        <v>641.20000000000005</v>
      </c>
      <c r="G4222" t="s">
        <v>7370</v>
      </c>
      <c r="H4222">
        <v>0</v>
      </c>
      <c r="I4222" t="s">
        <v>7342</v>
      </c>
      <c r="J4222">
        <v>4</v>
      </c>
      <c r="K4222">
        <v>0</v>
      </c>
      <c r="L4222">
        <v>5.28</v>
      </c>
      <c r="M4222">
        <v>100</v>
      </c>
      <c r="N4222">
        <v>3.2000000000000001E-2</v>
      </c>
      <c r="O4222">
        <v>0</v>
      </c>
      <c r="P4222" t="s">
        <v>410</v>
      </c>
      <c r="Q4222" t="s">
        <v>411</v>
      </c>
      <c r="R4222" t="s">
        <v>418</v>
      </c>
      <c r="S4222">
        <v>7.88</v>
      </c>
      <c r="T4222" t="s">
        <v>411</v>
      </c>
      <c r="U4222">
        <v>0</v>
      </c>
      <c r="V4222">
        <v>30</v>
      </c>
      <c r="W4222" t="s">
        <v>411</v>
      </c>
      <c r="X4222">
        <v>0</v>
      </c>
      <c r="Y4222">
        <v>0</v>
      </c>
      <c r="Z4222">
        <v>6610</v>
      </c>
      <c r="AA4222">
        <v>10.8</v>
      </c>
      <c r="AB4222" t="s">
        <v>410</v>
      </c>
      <c r="AC4222">
        <v>0</v>
      </c>
      <c r="AD4222">
        <v>0</v>
      </c>
      <c r="AE4222">
        <v>0</v>
      </c>
      <c r="AF4222" t="s">
        <v>959</v>
      </c>
      <c r="AG4222" t="s">
        <v>410</v>
      </c>
      <c r="AH4222">
        <v>0</v>
      </c>
      <c r="AI4222">
        <v>10.75</v>
      </c>
      <c r="AJ4222">
        <v>1810</v>
      </c>
      <c r="AK4222" t="s">
        <v>411</v>
      </c>
      <c r="AL4222" t="s">
        <v>421</v>
      </c>
      <c r="AM4222">
        <v>0</v>
      </c>
      <c r="AN4222" t="s">
        <v>411</v>
      </c>
      <c r="AO4222">
        <v>50</v>
      </c>
      <c r="AP4222">
        <v>0</v>
      </c>
      <c r="AQ4222">
        <v>40</v>
      </c>
      <c r="AR4222">
        <v>0</v>
      </c>
      <c r="AS4222">
        <v>0</v>
      </c>
      <c r="AT4222">
        <v>3.45</v>
      </c>
      <c r="AU4222">
        <v>3.95</v>
      </c>
      <c r="AV4222">
        <v>150</v>
      </c>
      <c r="AW4222">
        <v>10</v>
      </c>
      <c r="AX4222">
        <v>0</v>
      </c>
      <c r="AY4222">
        <v>0</v>
      </c>
      <c r="AZ4222">
        <v>0</v>
      </c>
      <c r="BA4222" t="s">
        <v>6813</v>
      </c>
      <c r="BB4222">
        <v>50</v>
      </c>
      <c r="BC4222">
        <v>0</v>
      </c>
      <c r="BD4222">
        <v>0</v>
      </c>
      <c r="BE4222" t="s">
        <v>410</v>
      </c>
      <c r="BF4222" t="s">
        <v>421</v>
      </c>
      <c r="BG4222" t="s">
        <v>410</v>
      </c>
      <c r="BH4222" t="s">
        <v>410</v>
      </c>
      <c r="BI4222" t="s">
        <v>411</v>
      </c>
      <c r="BJ4222" t="s">
        <v>410</v>
      </c>
      <c r="BK4222">
        <v>0</v>
      </c>
      <c r="BL4222">
        <v>0</v>
      </c>
      <c r="BM4222">
        <v>470</v>
      </c>
      <c r="BN4222">
        <v>0</v>
      </c>
    </row>
    <row r="4223" spans="1:66" x14ac:dyDescent="0.15">
      <c r="A4223" t="s">
        <v>7371</v>
      </c>
      <c r="B4223" t="s">
        <v>240</v>
      </c>
      <c r="C4223">
        <v>2103.6999999999998</v>
      </c>
      <c r="D4223">
        <v>2108.5</v>
      </c>
      <c r="E4223">
        <v>641.20000000000005</v>
      </c>
      <c r="F4223">
        <v>642.70000000000005</v>
      </c>
      <c r="G4223" t="s">
        <v>6206</v>
      </c>
      <c r="H4223">
        <v>0</v>
      </c>
      <c r="I4223" t="s">
        <v>7342</v>
      </c>
      <c r="J4223">
        <v>7</v>
      </c>
      <c r="K4223">
        <v>0</v>
      </c>
      <c r="L4223">
        <v>6.59</v>
      </c>
      <c r="M4223">
        <v>430</v>
      </c>
      <c r="N4223">
        <v>4.2000000000000003E-2</v>
      </c>
      <c r="O4223">
        <v>0</v>
      </c>
      <c r="P4223" t="s">
        <v>410</v>
      </c>
      <c r="Q4223" t="s">
        <v>411</v>
      </c>
      <c r="R4223" t="s">
        <v>418</v>
      </c>
      <c r="S4223">
        <v>4.07</v>
      </c>
      <c r="T4223" t="s">
        <v>411</v>
      </c>
      <c r="U4223">
        <v>0</v>
      </c>
      <c r="V4223">
        <v>20</v>
      </c>
      <c r="W4223">
        <v>10</v>
      </c>
      <c r="X4223">
        <v>0</v>
      </c>
      <c r="Y4223">
        <v>0</v>
      </c>
      <c r="Z4223">
        <v>3270</v>
      </c>
      <c r="AA4223">
        <v>10.35</v>
      </c>
      <c r="AB4223" t="s">
        <v>410</v>
      </c>
      <c r="AC4223">
        <v>0</v>
      </c>
      <c r="AD4223">
        <v>0</v>
      </c>
      <c r="AE4223">
        <v>0</v>
      </c>
      <c r="AF4223" t="s">
        <v>959</v>
      </c>
      <c r="AG4223" t="s">
        <v>410</v>
      </c>
      <c r="AH4223">
        <v>0</v>
      </c>
      <c r="AI4223">
        <v>10.25</v>
      </c>
      <c r="AJ4223">
        <v>1070</v>
      </c>
      <c r="AK4223" t="s">
        <v>411</v>
      </c>
      <c r="AL4223" t="s">
        <v>421</v>
      </c>
      <c r="AM4223">
        <v>0</v>
      </c>
      <c r="AN4223" t="s">
        <v>411</v>
      </c>
      <c r="AO4223">
        <v>80</v>
      </c>
      <c r="AP4223">
        <v>0</v>
      </c>
      <c r="AQ4223">
        <v>40</v>
      </c>
      <c r="AR4223">
        <v>0</v>
      </c>
      <c r="AS4223">
        <v>0</v>
      </c>
      <c r="AT4223">
        <v>4.92</v>
      </c>
      <c r="AU4223">
        <v>4.24</v>
      </c>
      <c r="AV4223">
        <v>850</v>
      </c>
      <c r="AW4223">
        <v>10</v>
      </c>
      <c r="AX4223">
        <v>0</v>
      </c>
      <c r="AY4223">
        <v>0</v>
      </c>
      <c r="AZ4223">
        <v>0</v>
      </c>
      <c r="BA4223" t="s">
        <v>6813</v>
      </c>
      <c r="BB4223">
        <v>30</v>
      </c>
      <c r="BC4223">
        <v>0</v>
      </c>
      <c r="BD4223">
        <v>0</v>
      </c>
      <c r="BE4223" t="s">
        <v>410</v>
      </c>
      <c r="BF4223">
        <v>0.06</v>
      </c>
      <c r="BG4223" t="s">
        <v>410</v>
      </c>
      <c r="BH4223" t="s">
        <v>410</v>
      </c>
      <c r="BI4223">
        <v>10</v>
      </c>
      <c r="BJ4223" t="s">
        <v>410</v>
      </c>
      <c r="BK4223">
        <v>0</v>
      </c>
      <c r="BL4223">
        <v>0</v>
      </c>
      <c r="BM4223">
        <v>590</v>
      </c>
      <c r="BN4223">
        <v>0</v>
      </c>
    </row>
    <row r="4224" spans="1:66" x14ac:dyDescent="0.15">
      <c r="A4224" t="s">
        <v>7372</v>
      </c>
      <c r="B4224" t="s">
        <v>240</v>
      </c>
      <c r="C4224">
        <v>2108.5</v>
      </c>
      <c r="D4224">
        <v>2111.8000000000002</v>
      </c>
      <c r="E4224">
        <v>642.70000000000005</v>
      </c>
      <c r="F4224">
        <v>643.70000000000005</v>
      </c>
      <c r="G4224" t="s">
        <v>7373</v>
      </c>
      <c r="H4224">
        <v>0</v>
      </c>
      <c r="I4224" t="s">
        <v>7342</v>
      </c>
      <c r="J4224">
        <v>10</v>
      </c>
      <c r="K4224">
        <v>0</v>
      </c>
      <c r="L4224">
        <v>4.7300000000000004</v>
      </c>
      <c r="M4224">
        <v>1820</v>
      </c>
      <c r="N4224">
        <v>0.17899999999999999</v>
      </c>
      <c r="O4224">
        <v>0</v>
      </c>
      <c r="P4224" t="s">
        <v>410</v>
      </c>
      <c r="Q4224" t="s">
        <v>411</v>
      </c>
      <c r="R4224" t="s">
        <v>418</v>
      </c>
      <c r="S4224">
        <v>6.02</v>
      </c>
      <c r="T4224" t="s">
        <v>411</v>
      </c>
      <c r="U4224">
        <v>0</v>
      </c>
      <c r="V4224">
        <v>30</v>
      </c>
      <c r="W4224" t="s">
        <v>411</v>
      </c>
      <c r="X4224">
        <v>0</v>
      </c>
      <c r="Y4224">
        <v>0</v>
      </c>
      <c r="Z4224">
        <v>3080</v>
      </c>
      <c r="AA4224">
        <v>11.15</v>
      </c>
      <c r="AB4224" t="s">
        <v>410</v>
      </c>
      <c r="AC4224">
        <v>0</v>
      </c>
      <c r="AD4224">
        <v>0</v>
      </c>
      <c r="AE4224">
        <v>0</v>
      </c>
      <c r="AF4224" t="s">
        <v>959</v>
      </c>
      <c r="AG4224" t="s">
        <v>410</v>
      </c>
      <c r="AH4224">
        <v>0</v>
      </c>
      <c r="AI4224">
        <v>9.5500000000000007</v>
      </c>
      <c r="AJ4224">
        <v>1560</v>
      </c>
      <c r="AK4224" t="s">
        <v>411</v>
      </c>
      <c r="AL4224" t="s">
        <v>421</v>
      </c>
      <c r="AM4224">
        <v>0</v>
      </c>
      <c r="AN4224" t="s">
        <v>411</v>
      </c>
      <c r="AO4224">
        <v>80</v>
      </c>
      <c r="AP4224">
        <v>0</v>
      </c>
      <c r="AQ4224">
        <v>60</v>
      </c>
      <c r="AR4224">
        <v>0</v>
      </c>
      <c r="AS4224">
        <v>0</v>
      </c>
      <c r="AT4224">
        <v>3.43</v>
      </c>
      <c r="AU4224">
        <v>5.29</v>
      </c>
      <c r="AV4224">
        <v>890</v>
      </c>
      <c r="AW4224">
        <v>10</v>
      </c>
      <c r="AX4224">
        <v>0</v>
      </c>
      <c r="AY4224">
        <v>0</v>
      </c>
      <c r="AZ4224">
        <v>0</v>
      </c>
      <c r="BA4224" t="s">
        <v>6813</v>
      </c>
      <c r="BB4224">
        <v>40</v>
      </c>
      <c r="BC4224">
        <v>0</v>
      </c>
      <c r="BD4224">
        <v>0</v>
      </c>
      <c r="BE4224" t="s">
        <v>410</v>
      </c>
      <c r="BF4224" t="s">
        <v>421</v>
      </c>
      <c r="BG4224" t="s">
        <v>410</v>
      </c>
      <c r="BH4224" t="s">
        <v>410</v>
      </c>
      <c r="BI4224">
        <v>10</v>
      </c>
      <c r="BJ4224" t="s">
        <v>410</v>
      </c>
      <c r="BK4224">
        <v>0</v>
      </c>
      <c r="BL4224">
        <v>0</v>
      </c>
      <c r="BM4224">
        <v>1000</v>
      </c>
      <c r="BN4224">
        <v>0</v>
      </c>
    </row>
    <row r="4225" spans="1:66" x14ac:dyDescent="0.15">
      <c r="A4225" t="s">
        <v>7374</v>
      </c>
      <c r="B4225" t="s">
        <v>240</v>
      </c>
      <c r="C4225">
        <v>2111.8000000000002</v>
      </c>
      <c r="D4225">
        <v>2113.3000000000002</v>
      </c>
      <c r="E4225">
        <v>643.70000000000005</v>
      </c>
      <c r="F4225">
        <v>644.1</v>
      </c>
      <c r="G4225" t="s">
        <v>7375</v>
      </c>
      <c r="H4225">
        <v>0</v>
      </c>
      <c r="I4225" t="s">
        <v>7342</v>
      </c>
      <c r="J4225">
        <v>5</v>
      </c>
      <c r="K4225">
        <v>0</v>
      </c>
      <c r="L4225">
        <v>3.93</v>
      </c>
      <c r="M4225">
        <v>4080</v>
      </c>
      <c r="N4225">
        <v>0.17699999999999999</v>
      </c>
      <c r="O4225">
        <v>0</v>
      </c>
      <c r="P4225" t="s">
        <v>410</v>
      </c>
      <c r="Q4225" t="s">
        <v>411</v>
      </c>
      <c r="R4225" t="s">
        <v>418</v>
      </c>
      <c r="S4225">
        <v>4.63</v>
      </c>
      <c r="T4225">
        <v>20</v>
      </c>
      <c r="U4225">
        <v>0</v>
      </c>
      <c r="V4225">
        <v>60</v>
      </c>
      <c r="W4225" t="s">
        <v>411</v>
      </c>
      <c r="X4225">
        <v>0</v>
      </c>
      <c r="Y4225">
        <v>0</v>
      </c>
      <c r="Z4225">
        <v>7090</v>
      </c>
      <c r="AA4225">
        <v>17</v>
      </c>
      <c r="AB4225" t="s">
        <v>410</v>
      </c>
      <c r="AC4225">
        <v>0</v>
      </c>
      <c r="AD4225">
        <v>0</v>
      </c>
      <c r="AE4225">
        <v>0</v>
      </c>
      <c r="AF4225" t="s">
        <v>959</v>
      </c>
      <c r="AG4225" t="s">
        <v>410</v>
      </c>
      <c r="AH4225">
        <v>0</v>
      </c>
      <c r="AI4225">
        <v>9.2100000000000009</v>
      </c>
      <c r="AJ4225">
        <v>2010</v>
      </c>
      <c r="AK4225" t="s">
        <v>411</v>
      </c>
      <c r="AL4225" t="s">
        <v>421</v>
      </c>
      <c r="AM4225">
        <v>0</v>
      </c>
      <c r="AN4225">
        <v>10</v>
      </c>
      <c r="AO4225">
        <v>60</v>
      </c>
      <c r="AP4225">
        <v>0</v>
      </c>
      <c r="AQ4225">
        <v>110</v>
      </c>
      <c r="AR4225">
        <v>0</v>
      </c>
      <c r="AS4225">
        <v>0</v>
      </c>
      <c r="AT4225">
        <v>2.1800000000000002</v>
      </c>
      <c r="AU4225" t="s">
        <v>412</v>
      </c>
      <c r="AV4225">
        <v>540</v>
      </c>
      <c r="AW4225">
        <v>10</v>
      </c>
      <c r="AX4225">
        <v>0</v>
      </c>
      <c r="AY4225">
        <v>0</v>
      </c>
      <c r="AZ4225">
        <v>0</v>
      </c>
      <c r="BA4225" t="s">
        <v>6813</v>
      </c>
      <c r="BB4225">
        <v>40</v>
      </c>
      <c r="BC4225">
        <v>0</v>
      </c>
      <c r="BD4225">
        <v>0</v>
      </c>
      <c r="BE4225" t="s">
        <v>410</v>
      </c>
      <c r="BF4225" t="s">
        <v>421</v>
      </c>
      <c r="BG4225" t="s">
        <v>410</v>
      </c>
      <c r="BH4225" t="s">
        <v>410</v>
      </c>
      <c r="BI4225" t="s">
        <v>411</v>
      </c>
      <c r="BJ4225" t="s">
        <v>410</v>
      </c>
      <c r="BK4225">
        <v>0</v>
      </c>
      <c r="BL4225">
        <v>0</v>
      </c>
      <c r="BM4225">
        <v>4560</v>
      </c>
      <c r="BN4225">
        <v>0</v>
      </c>
    </row>
    <row r="4226" spans="1:66" x14ac:dyDescent="0.15">
      <c r="A4226" t="s">
        <v>7376</v>
      </c>
      <c r="B4226" t="s">
        <v>240</v>
      </c>
      <c r="C4226">
        <v>2113.3000000000002</v>
      </c>
      <c r="D4226">
        <v>2114.8000000000002</v>
      </c>
      <c r="E4226">
        <v>644.1</v>
      </c>
      <c r="F4226">
        <v>644.6</v>
      </c>
      <c r="G4226" t="s">
        <v>7377</v>
      </c>
      <c r="H4226">
        <v>0</v>
      </c>
      <c r="I4226" t="s">
        <v>7342</v>
      </c>
      <c r="J4226">
        <v>48</v>
      </c>
      <c r="K4226">
        <v>0</v>
      </c>
      <c r="L4226">
        <v>2.16</v>
      </c>
      <c r="M4226">
        <v>1820</v>
      </c>
      <c r="N4226">
        <v>1.29</v>
      </c>
      <c r="O4226">
        <v>0</v>
      </c>
      <c r="P4226" t="s">
        <v>410</v>
      </c>
      <c r="Q4226" t="s">
        <v>411</v>
      </c>
      <c r="R4226" t="s">
        <v>418</v>
      </c>
      <c r="S4226">
        <v>10.85</v>
      </c>
      <c r="T4226">
        <v>10</v>
      </c>
      <c r="U4226">
        <v>0</v>
      </c>
      <c r="V4226">
        <v>10</v>
      </c>
      <c r="W4226">
        <v>20</v>
      </c>
      <c r="X4226">
        <v>0</v>
      </c>
      <c r="Y4226">
        <v>0</v>
      </c>
      <c r="Z4226">
        <v>13400</v>
      </c>
      <c r="AA4226">
        <v>5.3</v>
      </c>
      <c r="AB4226" t="s">
        <v>410</v>
      </c>
      <c r="AC4226">
        <v>0</v>
      </c>
      <c r="AD4226">
        <v>0</v>
      </c>
      <c r="AE4226">
        <v>0</v>
      </c>
      <c r="AF4226" t="s">
        <v>959</v>
      </c>
      <c r="AG4226" t="s">
        <v>410</v>
      </c>
      <c r="AH4226">
        <v>0</v>
      </c>
      <c r="AI4226">
        <v>7.61</v>
      </c>
      <c r="AJ4226">
        <v>2010</v>
      </c>
      <c r="AK4226" t="s">
        <v>411</v>
      </c>
      <c r="AL4226" t="s">
        <v>421</v>
      </c>
      <c r="AM4226">
        <v>0</v>
      </c>
      <c r="AN4226" t="s">
        <v>411</v>
      </c>
      <c r="AO4226">
        <v>60</v>
      </c>
      <c r="AP4226">
        <v>0</v>
      </c>
      <c r="AQ4226" t="s">
        <v>418</v>
      </c>
      <c r="AR4226">
        <v>0</v>
      </c>
      <c r="AS4226">
        <v>0</v>
      </c>
      <c r="AT4226">
        <v>1.51</v>
      </c>
      <c r="AU4226">
        <v>1.05</v>
      </c>
      <c r="AV4226">
        <v>7950</v>
      </c>
      <c r="AW4226">
        <v>10</v>
      </c>
      <c r="AX4226">
        <v>0</v>
      </c>
      <c r="AY4226">
        <v>0</v>
      </c>
      <c r="AZ4226">
        <v>0</v>
      </c>
      <c r="BA4226" t="s">
        <v>6813</v>
      </c>
      <c r="BB4226">
        <v>60</v>
      </c>
      <c r="BC4226">
        <v>0</v>
      </c>
      <c r="BD4226">
        <v>0</v>
      </c>
      <c r="BE4226" t="s">
        <v>410</v>
      </c>
      <c r="BF4226" t="s">
        <v>421</v>
      </c>
      <c r="BG4226" t="s">
        <v>410</v>
      </c>
      <c r="BH4226" t="s">
        <v>410</v>
      </c>
      <c r="BI4226" t="s">
        <v>411</v>
      </c>
      <c r="BJ4226" t="s">
        <v>410</v>
      </c>
      <c r="BK4226">
        <v>0</v>
      </c>
      <c r="BL4226">
        <v>0</v>
      </c>
      <c r="BM4226">
        <v>1770</v>
      </c>
      <c r="BN4226">
        <v>0</v>
      </c>
    </row>
    <row r="4227" spans="1:66" x14ac:dyDescent="0.15">
      <c r="A4227" t="s">
        <v>7378</v>
      </c>
      <c r="B4227" t="s">
        <v>240</v>
      </c>
      <c r="C4227">
        <v>2114.8000000000002</v>
      </c>
      <c r="D4227">
        <v>2117.3000000000002</v>
      </c>
      <c r="E4227">
        <v>644.6</v>
      </c>
      <c r="F4227">
        <v>645.4</v>
      </c>
      <c r="G4227" t="s">
        <v>7379</v>
      </c>
      <c r="H4227">
        <v>0</v>
      </c>
      <c r="I4227" t="s">
        <v>7342</v>
      </c>
      <c r="J4227">
        <v>42</v>
      </c>
      <c r="K4227">
        <v>0</v>
      </c>
      <c r="L4227">
        <v>1.65</v>
      </c>
      <c r="M4227">
        <v>2560</v>
      </c>
      <c r="N4227">
        <v>0.86899999999999999</v>
      </c>
      <c r="O4227">
        <v>0</v>
      </c>
      <c r="P4227" t="s">
        <v>410</v>
      </c>
      <c r="Q4227" t="s">
        <v>411</v>
      </c>
      <c r="R4227" t="s">
        <v>418</v>
      </c>
      <c r="S4227">
        <v>11.1</v>
      </c>
      <c r="T4227">
        <v>80</v>
      </c>
      <c r="U4227">
        <v>0</v>
      </c>
      <c r="V4227">
        <v>40</v>
      </c>
      <c r="W4227">
        <v>10</v>
      </c>
      <c r="X4227">
        <v>0</v>
      </c>
      <c r="Y4227">
        <v>0</v>
      </c>
      <c r="Z4227">
        <v>17150</v>
      </c>
      <c r="AA4227">
        <v>8.67</v>
      </c>
      <c r="AB4227" t="s">
        <v>410</v>
      </c>
      <c r="AC4227">
        <v>0</v>
      </c>
      <c r="AD4227">
        <v>0</v>
      </c>
      <c r="AE4227">
        <v>0</v>
      </c>
      <c r="AF4227" t="s">
        <v>959</v>
      </c>
      <c r="AG4227" t="s">
        <v>410</v>
      </c>
      <c r="AH4227">
        <v>0</v>
      </c>
      <c r="AI4227">
        <v>7.47</v>
      </c>
      <c r="AJ4227">
        <v>2460</v>
      </c>
      <c r="AK4227" t="s">
        <v>411</v>
      </c>
      <c r="AL4227" t="s">
        <v>421</v>
      </c>
      <c r="AM4227">
        <v>0</v>
      </c>
      <c r="AN4227">
        <v>10</v>
      </c>
      <c r="AO4227" t="s">
        <v>410</v>
      </c>
      <c r="AP4227">
        <v>0</v>
      </c>
      <c r="AQ4227">
        <v>20</v>
      </c>
      <c r="AR4227">
        <v>0</v>
      </c>
      <c r="AS4227">
        <v>0</v>
      </c>
      <c r="AT4227">
        <v>3.17</v>
      </c>
      <c r="AU4227">
        <v>5.32</v>
      </c>
      <c r="AV4227">
        <v>6850</v>
      </c>
      <c r="AW4227" t="s">
        <v>411</v>
      </c>
      <c r="AX4227">
        <v>0</v>
      </c>
      <c r="AY4227">
        <v>0</v>
      </c>
      <c r="AZ4227">
        <v>0</v>
      </c>
      <c r="BA4227" t="s">
        <v>6813</v>
      </c>
      <c r="BB4227">
        <v>50</v>
      </c>
      <c r="BC4227">
        <v>0</v>
      </c>
      <c r="BD4227">
        <v>0</v>
      </c>
      <c r="BE4227" t="s">
        <v>410</v>
      </c>
      <c r="BF4227" t="s">
        <v>421</v>
      </c>
      <c r="BG4227" t="s">
        <v>410</v>
      </c>
      <c r="BH4227" t="s">
        <v>410</v>
      </c>
      <c r="BI4227" t="s">
        <v>411</v>
      </c>
      <c r="BJ4227" t="s">
        <v>410</v>
      </c>
      <c r="BK4227">
        <v>0</v>
      </c>
      <c r="BL4227">
        <v>0</v>
      </c>
      <c r="BM4227">
        <v>19800</v>
      </c>
      <c r="BN4227">
        <v>0</v>
      </c>
    </row>
    <row r="4228" spans="1:66" x14ac:dyDescent="0.15">
      <c r="A4228" t="s">
        <v>7380</v>
      </c>
      <c r="B4228" t="s">
        <v>240</v>
      </c>
      <c r="C4228">
        <v>2117.3000000000002</v>
      </c>
      <c r="D4228">
        <v>2119.3000000000002</v>
      </c>
      <c r="E4228">
        <v>645.4</v>
      </c>
      <c r="F4228">
        <v>646</v>
      </c>
      <c r="G4228" t="s">
        <v>7381</v>
      </c>
      <c r="H4228">
        <v>0</v>
      </c>
      <c r="I4228" t="s">
        <v>7342</v>
      </c>
      <c r="J4228">
        <v>3</v>
      </c>
      <c r="K4228">
        <v>0</v>
      </c>
      <c r="L4228">
        <v>4.3600000000000003</v>
      </c>
      <c r="M4228">
        <v>140</v>
      </c>
      <c r="N4228">
        <v>3.3000000000000002E-2</v>
      </c>
      <c r="O4228">
        <v>0</v>
      </c>
      <c r="P4228" t="s">
        <v>410</v>
      </c>
      <c r="Q4228" t="s">
        <v>411</v>
      </c>
      <c r="R4228" t="s">
        <v>418</v>
      </c>
      <c r="S4228">
        <v>7.9</v>
      </c>
      <c r="T4228" t="s">
        <v>411</v>
      </c>
      <c r="U4228">
        <v>0</v>
      </c>
      <c r="V4228">
        <v>10</v>
      </c>
      <c r="W4228">
        <v>20</v>
      </c>
      <c r="X4228">
        <v>0</v>
      </c>
      <c r="Y4228">
        <v>0</v>
      </c>
      <c r="Z4228">
        <v>1450</v>
      </c>
      <c r="AA4228">
        <v>6.99</v>
      </c>
      <c r="AB4228" t="s">
        <v>410</v>
      </c>
      <c r="AC4228">
        <v>0</v>
      </c>
      <c r="AD4228">
        <v>0</v>
      </c>
      <c r="AE4228">
        <v>0</v>
      </c>
      <c r="AF4228" t="s">
        <v>959</v>
      </c>
      <c r="AG4228" t="s">
        <v>410</v>
      </c>
      <c r="AH4228">
        <v>0</v>
      </c>
      <c r="AI4228">
        <v>8.6300000000000008</v>
      </c>
      <c r="AJ4228">
        <v>1510</v>
      </c>
      <c r="AK4228" t="s">
        <v>411</v>
      </c>
      <c r="AL4228" t="s">
        <v>421</v>
      </c>
      <c r="AM4228">
        <v>0</v>
      </c>
      <c r="AN4228">
        <v>10</v>
      </c>
      <c r="AO4228">
        <v>80</v>
      </c>
      <c r="AP4228">
        <v>0</v>
      </c>
      <c r="AQ4228" t="s">
        <v>418</v>
      </c>
      <c r="AR4228">
        <v>0</v>
      </c>
      <c r="AS4228">
        <v>0</v>
      </c>
      <c r="AT4228">
        <v>1.5</v>
      </c>
      <c r="AU4228">
        <v>0.8</v>
      </c>
      <c r="AV4228">
        <v>340</v>
      </c>
      <c r="AW4228">
        <v>10</v>
      </c>
      <c r="AX4228">
        <v>0</v>
      </c>
      <c r="AY4228">
        <v>0</v>
      </c>
      <c r="AZ4228">
        <v>0</v>
      </c>
      <c r="BA4228" t="s">
        <v>6813</v>
      </c>
      <c r="BB4228">
        <v>40</v>
      </c>
      <c r="BC4228">
        <v>0</v>
      </c>
      <c r="BD4228">
        <v>0</v>
      </c>
      <c r="BE4228" t="s">
        <v>410</v>
      </c>
      <c r="BF4228" t="s">
        <v>421</v>
      </c>
      <c r="BG4228" t="s">
        <v>410</v>
      </c>
      <c r="BH4228" t="s">
        <v>410</v>
      </c>
      <c r="BI4228" t="s">
        <v>411</v>
      </c>
      <c r="BJ4228" t="s">
        <v>410</v>
      </c>
      <c r="BK4228">
        <v>0</v>
      </c>
      <c r="BL4228">
        <v>0</v>
      </c>
      <c r="BM4228">
        <v>550</v>
      </c>
      <c r="BN4228">
        <v>0</v>
      </c>
    </row>
    <row r="4229" spans="1:66" x14ac:dyDescent="0.15">
      <c r="A4229" t="s">
        <v>7382</v>
      </c>
      <c r="B4229" t="s">
        <v>240</v>
      </c>
      <c r="C4229">
        <v>2119.3000000000002</v>
      </c>
      <c r="D4229">
        <v>2122</v>
      </c>
      <c r="E4229">
        <v>646</v>
      </c>
      <c r="F4229">
        <v>646.79999999999995</v>
      </c>
      <c r="G4229" t="s">
        <v>7383</v>
      </c>
      <c r="H4229">
        <v>0</v>
      </c>
      <c r="I4229" t="s">
        <v>7342</v>
      </c>
      <c r="J4229">
        <v>27</v>
      </c>
      <c r="K4229">
        <v>0</v>
      </c>
      <c r="L4229">
        <v>3.5</v>
      </c>
      <c r="M4229">
        <v>2610</v>
      </c>
      <c r="N4229">
        <v>0.41099999999999998</v>
      </c>
      <c r="O4229">
        <v>0</v>
      </c>
      <c r="P4229" t="s">
        <v>410</v>
      </c>
      <c r="Q4229" t="s">
        <v>411</v>
      </c>
      <c r="R4229" t="s">
        <v>418</v>
      </c>
      <c r="S4229">
        <v>11.8</v>
      </c>
      <c r="T4229">
        <v>10</v>
      </c>
      <c r="U4229">
        <v>0</v>
      </c>
      <c r="V4229">
        <v>30</v>
      </c>
      <c r="W4229" t="s">
        <v>411</v>
      </c>
      <c r="X4229">
        <v>0</v>
      </c>
      <c r="Y4229">
        <v>0</v>
      </c>
      <c r="Z4229">
        <v>14400</v>
      </c>
      <c r="AA4229">
        <v>8</v>
      </c>
      <c r="AB4229" t="s">
        <v>410</v>
      </c>
      <c r="AC4229">
        <v>0</v>
      </c>
      <c r="AD4229">
        <v>0</v>
      </c>
      <c r="AE4229">
        <v>0</v>
      </c>
      <c r="AF4229" t="s">
        <v>959</v>
      </c>
      <c r="AG4229" t="s">
        <v>410</v>
      </c>
      <c r="AH4229">
        <v>0</v>
      </c>
      <c r="AI4229">
        <v>9.24</v>
      </c>
      <c r="AJ4229">
        <v>1990</v>
      </c>
      <c r="AK4229" t="s">
        <v>411</v>
      </c>
      <c r="AL4229" t="s">
        <v>421</v>
      </c>
      <c r="AM4229">
        <v>0</v>
      </c>
      <c r="AN4229" t="s">
        <v>411</v>
      </c>
      <c r="AO4229">
        <v>50</v>
      </c>
      <c r="AP4229">
        <v>0</v>
      </c>
      <c r="AQ4229">
        <v>30</v>
      </c>
      <c r="AR4229">
        <v>0</v>
      </c>
      <c r="AS4229">
        <v>0</v>
      </c>
      <c r="AT4229">
        <v>3.39</v>
      </c>
      <c r="AU4229">
        <v>2.52</v>
      </c>
      <c r="AV4229">
        <v>3370</v>
      </c>
      <c r="AW4229">
        <v>20</v>
      </c>
      <c r="AX4229">
        <v>0</v>
      </c>
      <c r="AY4229">
        <v>0</v>
      </c>
      <c r="AZ4229">
        <v>0</v>
      </c>
      <c r="BA4229" t="s">
        <v>6813</v>
      </c>
      <c r="BB4229">
        <v>80</v>
      </c>
      <c r="BC4229">
        <v>0</v>
      </c>
      <c r="BD4229">
        <v>0</v>
      </c>
      <c r="BE4229" t="s">
        <v>410</v>
      </c>
      <c r="BF4229" t="s">
        <v>421</v>
      </c>
      <c r="BG4229" t="s">
        <v>410</v>
      </c>
      <c r="BH4229" t="s">
        <v>410</v>
      </c>
      <c r="BI4229" t="s">
        <v>411</v>
      </c>
      <c r="BJ4229" t="s">
        <v>410</v>
      </c>
      <c r="BK4229">
        <v>0</v>
      </c>
      <c r="BL4229">
        <v>0</v>
      </c>
      <c r="BM4229">
        <v>1860</v>
      </c>
      <c r="BN4229">
        <v>0</v>
      </c>
    </row>
    <row r="4230" spans="1:66" x14ac:dyDescent="0.15">
      <c r="A4230" t="s">
        <v>7384</v>
      </c>
      <c r="B4230" t="s">
        <v>240</v>
      </c>
      <c r="C4230">
        <v>2122</v>
      </c>
      <c r="D4230">
        <v>2126</v>
      </c>
      <c r="E4230">
        <v>646.79999999999995</v>
      </c>
      <c r="F4230">
        <v>648</v>
      </c>
      <c r="G4230" t="s">
        <v>3279</v>
      </c>
      <c r="H4230">
        <v>0</v>
      </c>
      <c r="I4230" t="s">
        <v>7342</v>
      </c>
      <c r="J4230">
        <v>1</v>
      </c>
      <c r="K4230">
        <v>0</v>
      </c>
      <c r="L4230">
        <v>7</v>
      </c>
      <c r="M4230" t="s">
        <v>410</v>
      </c>
      <c r="N4230" t="s">
        <v>417</v>
      </c>
      <c r="O4230">
        <v>0</v>
      </c>
      <c r="P4230">
        <v>360</v>
      </c>
      <c r="Q4230" t="s">
        <v>411</v>
      </c>
      <c r="R4230" t="s">
        <v>418</v>
      </c>
      <c r="S4230">
        <v>1.1399999999999999</v>
      </c>
      <c r="T4230" t="s">
        <v>411</v>
      </c>
      <c r="U4230">
        <v>0</v>
      </c>
      <c r="V4230">
        <v>10</v>
      </c>
      <c r="W4230" t="s">
        <v>411</v>
      </c>
      <c r="X4230">
        <v>0</v>
      </c>
      <c r="Y4230">
        <v>0</v>
      </c>
      <c r="Z4230">
        <v>100</v>
      </c>
      <c r="AA4230">
        <v>5.92</v>
      </c>
      <c r="AB4230" t="s">
        <v>410</v>
      </c>
      <c r="AC4230">
        <v>0</v>
      </c>
      <c r="AD4230">
        <v>0</v>
      </c>
      <c r="AE4230">
        <v>0</v>
      </c>
      <c r="AF4230">
        <v>1.3</v>
      </c>
      <c r="AG4230" t="s">
        <v>410</v>
      </c>
      <c r="AH4230">
        <v>0</v>
      </c>
      <c r="AI4230">
        <v>2.68</v>
      </c>
      <c r="AJ4230">
        <v>590</v>
      </c>
      <c r="AK4230" t="s">
        <v>411</v>
      </c>
      <c r="AL4230">
        <v>0.18</v>
      </c>
      <c r="AM4230">
        <v>0</v>
      </c>
      <c r="AN4230" t="s">
        <v>411</v>
      </c>
      <c r="AO4230">
        <v>900</v>
      </c>
      <c r="AP4230">
        <v>0</v>
      </c>
      <c r="AQ4230" t="s">
        <v>418</v>
      </c>
      <c r="AR4230">
        <v>0</v>
      </c>
      <c r="AS4230">
        <v>0</v>
      </c>
      <c r="AT4230">
        <v>2.8</v>
      </c>
      <c r="AU4230">
        <v>0.15</v>
      </c>
      <c r="AV4230" t="s">
        <v>410</v>
      </c>
      <c r="AW4230">
        <v>30</v>
      </c>
      <c r="AX4230">
        <v>0</v>
      </c>
      <c r="AY4230">
        <v>0</v>
      </c>
      <c r="AZ4230">
        <v>0</v>
      </c>
      <c r="BA4230" t="s">
        <v>6813</v>
      </c>
      <c r="BB4230">
        <v>30</v>
      </c>
      <c r="BC4230">
        <v>0</v>
      </c>
      <c r="BD4230">
        <v>0</v>
      </c>
      <c r="BE4230" t="s">
        <v>410</v>
      </c>
      <c r="BF4230">
        <v>0.13</v>
      </c>
      <c r="BG4230" t="s">
        <v>410</v>
      </c>
      <c r="BH4230" t="s">
        <v>410</v>
      </c>
      <c r="BI4230">
        <v>20</v>
      </c>
      <c r="BJ4230" t="s">
        <v>410</v>
      </c>
      <c r="BK4230">
        <v>0</v>
      </c>
      <c r="BL4230">
        <v>0</v>
      </c>
      <c r="BM4230">
        <v>200</v>
      </c>
      <c r="BN4230">
        <v>0</v>
      </c>
    </row>
    <row r="4231" spans="1:66" x14ac:dyDescent="0.15">
      <c r="A4231" t="s">
        <v>7385</v>
      </c>
      <c r="B4231" t="s">
        <v>240</v>
      </c>
      <c r="C4231">
        <v>2126</v>
      </c>
      <c r="D4231">
        <v>2127.5</v>
      </c>
      <c r="E4231">
        <v>648</v>
      </c>
      <c r="F4231">
        <v>648.5</v>
      </c>
      <c r="G4231" t="s">
        <v>7386</v>
      </c>
      <c r="H4231">
        <v>0</v>
      </c>
      <c r="I4231" t="s">
        <v>7342</v>
      </c>
      <c r="J4231">
        <v>5</v>
      </c>
      <c r="K4231">
        <v>0</v>
      </c>
      <c r="L4231">
        <v>4.33</v>
      </c>
      <c r="M4231">
        <v>2550</v>
      </c>
      <c r="N4231">
        <v>7.5999999999999998E-2</v>
      </c>
      <c r="O4231">
        <v>0</v>
      </c>
      <c r="P4231">
        <v>60</v>
      </c>
      <c r="Q4231" t="s">
        <v>411</v>
      </c>
      <c r="R4231" t="s">
        <v>418</v>
      </c>
      <c r="S4231">
        <v>6.3</v>
      </c>
      <c r="T4231">
        <v>80</v>
      </c>
      <c r="U4231">
        <v>0</v>
      </c>
      <c r="V4231">
        <v>30</v>
      </c>
      <c r="W4231">
        <v>10</v>
      </c>
      <c r="X4231">
        <v>0</v>
      </c>
      <c r="Y4231">
        <v>0</v>
      </c>
      <c r="Z4231">
        <v>7180</v>
      </c>
      <c r="AA4231">
        <v>12.25</v>
      </c>
      <c r="AB4231" t="s">
        <v>410</v>
      </c>
      <c r="AC4231">
        <v>0</v>
      </c>
      <c r="AD4231">
        <v>0</v>
      </c>
      <c r="AE4231">
        <v>0</v>
      </c>
      <c r="AF4231">
        <v>0.3</v>
      </c>
      <c r="AG4231" t="s">
        <v>410</v>
      </c>
      <c r="AH4231">
        <v>0</v>
      </c>
      <c r="AI4231">
        <v>5.45</v>
      </c>
      <c r="AJ4231">
        <v>1800</v>
      </c>
      <c r="AK4231" t="s">
        <v>411</v>
      </c>
      <c r="AL4231">
        <v>0.06</v>
      </c>
      <c r="AM4231">
        <v>0</v>
      </c>
      <c r="AN4231" t="s">
        <v>411</v>
      </c>
      <c r="AO4231">
        <v>260</v>
      </c>
      <c r="AP4231">
        <v>0</v>
      </c>
      <c r="AQ4231">
        <v>450</v>
      </c>
      <c r="AR4231">
        <v>0</v>
      </c>
      <c r="AS4231">
        <v>0</v>
      </c>
      <c r="AT4231">
        <v>1.99</v>
      </c>
      <c r="AU4231">
        <v>7.84</v>
      </c>
      <c r="AV4231">
        <v>90</v>
      </c>
      <c r="AW4231">
        <v>10</v>
      </c>
      <c r="AX4231">
        <v>0</v>
      </c>
      <c r="AY4231">
        <v>0</v>
      </c>
      <c r="AZ4231">
        <v>0</v>
      </c>
      <c r="BA4231" t="s">
        <v>6813</v>
      </c>
      <c r="BB4231">
        <v>40</v>
      </c>
      <c r="BC4231">
        <v>0</v>
      </c>
      <c r="BD4231">
        <v>0</v>
      </c>
      <c r="BE4231" t="s">
        <v>410</v>
      </c>
      <c r="BF4231">
        <v>0.05</v>
      </c>
      <c r="BG4231" t="s">
        <v>410</v>
      </c>
      <c r="BH4231" t="s">
        <v>410</v>
      </c>
      <c r="BI4231">
        <v>10</v>
      </c>
      <c r="BJ4231" t="s">
        <v>410</v>
      </c>
      <c r="BK4231">
        <v>0</v>
      </c>
      <c r="BL4231">
        <v>0</v>
      </c>
      <c r="BM4231">
        <v>19550</v>
      </c>
      <c r="BN4231">
        <v>0</v>
      </c>
    </row>
    <row r="4232" spans="1:66" x14ac:dyDescent="0.15">
      <c r="A4232" t="s">
        <v>7387</v>
      </c>
      <c r="B4232" t="s">
        <v>240</v>
      </c>
      <c r="C4232">
        <v>2127.5</v>
      </c>
      <c r="D4232">
        <v>2130.5</v>
      </c>
      <c r="E4232">
        <v>648.5</v>
      </c>
      <c r="F4232">
        <v>649.4</v>
      </c>
      <c r="G4232" t="s">
        <v>1687</v>
      </c>
      <c r="H4232">
        <v>0</v>
      </c>
      <c r="I4232" t="s">
        <v>7342</v>
      </c>
      <c r="J4232" t="s">
        <v>416</v>
      </c>
      <c r="K4232">
        <v>0</v>
      </c>
      <c r="L4232">
        <v>5.96</v>
      </c>
      <c r="M4232" t="s">
        <v>410</v>
      </c>
      <c r="N4232" t="s">
        <v>417</v>
      </c>
      <c r="O4232">
        <v>0</v>
      </c>
      <c r="P4232">
        <v>410</v>
      </c>
      <c r="Q4232" t="s">
        <v>411</v>
      </c>
      <c r="R4232" t="s">
        <v>418</v>
      </c>
      <c r="S4232">
        <v>2.15</v>
      </c>
      <c r="T4232" t="s">
        <v>411</v>
      </c>
      <c r="U4232">
        <v>0</v>
      </c>
      <c r="V4232">
        <v>10</v>
      </c>
      <c r="W4232" t="s">
        <v>411</v>
      </c>
      <c r="X4232">
        <v>0</v>
      </c>
      <c r="Y4232">
        <v>0</v>
      </c>
      <c r="Z4232">
        <v>190</v>
      </c>
      <c r="AA4232">
        <v>6.08</v>
      </c>
      <c r="AB4232" t="s">
        <v>410</v>
      </c>
      <c r="AC4232">
        <v>0</v>
      </c>
      <c r="AD4232">
        <v>0</v>
      </c>
      <c r="AE4232">
        <v>0</v>
      </c>
      <c r="AF4232">
        <v>1.6</v>
      </c>
      <c r="AG4232" t="s">
        <v>410</v>
      </c>
      <c r="AH4232">
        <v>0</v>
      </c>
      <c r="AI4232">
        <v>2.16</v>
      </c>
      <c r="AJ4232">
        <v>910</v>
      </c>
      <c r="AK4232" t="s">
        <v>411</v>
      </c>
      <c r="AL4232">
        <v>0.25</v>
      </c>
      <c r="AM4232">
        <v>0</v>
      </c>
      <c r="AN4232" t="s">
        <v>411</v>
      </c>
      <c r="AO4232">
        <v>870</v>
      </c>
      <c r="AP4232">
        <v>0</v>
      </c>
      <c r="AQ4232" t="s">
        <v>418</v>
      </c>
      <c r="AR4232">
        <v>0</v>
      </c>
      <c r="AS4232">
        <v>0</v>
      </c>
      <c r="AT4232">
        <v>3.69</v>
      </c>
      <c r="AU4232">
        <v>0.18</v>
      </c>
      <c r="AV4232" t="s">
        <v>410</v>
      </c>
      <c r="AW4232">
        <v>30</v>
      </c>
      <c r="AX4232">
        <v>0</v>
      </c>
      <c r="AY4232">
        <v>0</v>
      </c>
      <c r="AZ4232">
        <v>0</v>
      </c>
      <c r="BA4232" t="s">
        <v>6813</v>
      </c>
      <c r="BB4232">
        <v>40</v>
      </c>
      <c r="BC4232">
        <v>0</v>
      </c>
      <c r="BD4232">
        <v>0</v>
      </c>
      <c r="BE4232" t="s">
        <v>410</v>
      </c>
      <c r="BF4232">
        <v>0.14000000000000001</v>
      </c>
      <c r="BG4232" t="s">
        <v>410</v>
      </c>
      <c r="BH4232" t="s">
        <v>410</v>
      </c>
      <c r="BI4232">
        <v>20</v>
      </c>
      <c r="BJ4232" t="s">
        <v>410</v>
      </c>
      <c r="BK4232">
        <v>0</v>
      </c>
      <c r="BL4232">
        <v>0</v>
      </c>
      <c r="BM4232">
        <v>180</v>
      </c>
      <c r="BN4232">
        <v>0</v>
      </c>
    </row>
    <row r="4233" spans="1:66" x14ac:dyDescent="0.15">
      <c r="A4233" t="s">
        <v>7388</v>
      </c>
      <c r="B4233" t="s">
        <v>240</v>
      </c>
      <c r="C4233">
        <v>2130.5</v>
      </c>
      <c r="D4233">
        <v>2134.5</v>
      </c>
      <c r="E4233">
        <v>649.4</v>
      </c>
      <c r="F4233">
        <v>650.6</v>
      </c>
      <c r="G4233" t="s">
        <v>1687</v>
      </c>
      <c r="H4233">
        <v>0</v>
      </c>
      <c r="I4233" t="s">
        <v>7342</v>
      </c>
      <c r="J4233" t="s">
        <v>416</v>
      </c>
      <c r="K4233">
        <v>0</v>
      </c>
      <c r="L4233">
        <v>5.65</v>
      </c>
      <c r="M4233" t="s">
        <v>410</v>
      </c>
      <c r="N4233" t="s">
        <v>417</v>
      </c>
      <c r="O4233">
        <v>0</v>
      </c>
      <c r="P4233">
        <v>430</v>
      </c>
      <c r="Q4233" t="s">
        <v>411</v>
      </c>
      <c r="R4233" t="s">
        <v>418</v>
      </c>
      <c r="S4233">
        <v>1.78</v>
      </c>
      <c r="T4233" t="s">
        <v>411</v>
      </c>
      <c r="U4233">
        <v>0</v>
      </c>
      <c r="V4233">
        <v>10</v>
      </c>
      <c r="W4233" t="s">
        <v>411</v>
      </c>
      <c r="X4233">
        <v>0</v>
      </c>
      <c r="Y4233">
        <v>0</v>
      </c>
      <c r="Z4233">
        <v>120</v>
      </c>
      <c r="AA4233">
        <v>6.1</v>
      </c>
      <c r="AB4233" t="s">
        <v>410</v>
      </c>
      <c r="AC4233">
        <v>0</v>
      </c>
      <c r="AD4233">
        <v>0</v>
      </c>
      <c r="AE4233">
        <v>0</v>
      </c>
      <c r="AF4233">
        <v>1.4</v>
      </c>
      <c r="AG4233" t="s">
        <v>410</v>
      </c>
      <c r="AH4233">
        <v>0</v>
      </c>
      <c r="AI4233">
        <v>1.83</v>
      </c>
      <c r="AJ4233">
        <v>900</v>
      </c>
      <c r="AK4233" t="s">
        <v>411</v>
      </c>
      <c r="AL4233">
        <v>0.26</v>
      </c>
      <c r="AM4233">
        <v>0</v>
      </c>
      <c r="AN4233" t="s">
        <v>411</v>
      </c>
      <c r="AO4233">
        <v>880</v>
      </c>
      <c r="AP4233">
        <v>0</v>
      </c>
      <c r="AQ4233" t="s">
        <v>418</v>
      </c>
      <c r="AR4233">
        <v>0</v>
      </c>
      <c r="AS4233">
        <v>0</v>
      </c>
      <c r="AT4233">
        <v>4.1500000000000004</v>
      </c>
      <c r="AU4233">
        <v>0.15</v>
      </c>
      <c r="AV4233" t="s">
        <v>410</v>
      </c>
      <c r="AW4233">
        <v>30</v>
      </c>
      <c r="AX4233">
        <v>0</v>
      </c>
      <c r="AY4233">
        <v>0</v>
      </c>
      <c r="AZ4233">
        <v>0</v>
      </c>
      <c r="BA4233" t="s">
        <v>6813</v>
      </c>
      <c r="BB4233">
        <v>30</v>
      </c>
      <c r="BC4233">
        <v>0</v>
      </c>
      <c r="BD4233">
        <v>0</v>
      </c>
      <c r="BE4233" t="s">
        <v>410</v>
      </c>
      <c r="BF4233">
        <v>0.12</v>
      </c>
      <c r="BG4233" t="s">
        <v>410</v>
      </c>
      <c r="BH4233" t="s">
        <v>410</v>
      </c>
      <c r="BI4233">
        <v>20</v>
      </c>
      <c r="BJ4233" t="s">
        <v>410</v>
      </c>
      <c r="BK4233">
        <v>0</v>
      </c>
      <c r="BL4233">
        <v>0</v>
      </c>
      <c r="BM4233">
        <v>200</v>
      </c>
      <c r="BN4233">
        <v>0</v>
      </c>
    </row>
    <row r="4234" spans="1:66" x14ac:dyDescent="0.15">
      <c r="A4234" t="s">
        <v>7389</v>
      </c>
      <c r="B4234" t="s">
        <v>240</v>
      </c>
      <c r="C4234">
        <v>2134.5</v>
      </c>
      <c r="D4234">
        <v>2135.5</v>
      </c>
      <c r="E4234">
        <v>650.6</v>
      </c>
      <c r="F4234">
        <v>650.9</v>
      </c>
      <c r="G4234" t="s">
        <v>7390</v>
      </c>
      <c r="H4234">
        <v>0</v>
      </c>
      <c r="I4234" t="s">
        <v>7342</v>
      </c>
      <c r="J4234">
        <v>11</v>
      </c>
      <c r="K4234">
        <v>0</v>
      </c>
      <c r="L4234">
        <v>9.69</v>
      </c>
      <c r="M4234">
        <v>3640</v>
      </c>
      <c r="N4234">
        <v>0.11899999999999999</v>
      </c>
      <c r="O4234">
        <v>0</v>
      </c>
      <c r="P4234">
        <v>340</v>
      </c>
      <c r="Q4234" t="s">
        <v>411</v>
      </c>
      <c r="R4234" t="s">
        <v>418</v>
      </c>
      <c r="S4234">
        <v>1.79</v>
      </c>
      <c r="T4234" t="s">
        <v>411</v>
      </c>
      <c r="U4234">
        <v>0</v>
      </c>
      <c r="V4234">
        <v>80</v>
      </c>
      <c r="W4234" t="s">
        <v>411</v>
      </c>
      <c r="X4234">
        <v>0</v>
      </c>
      <c r="Y4234">
        <v>0</v>
      </c>
      <c r="Z4234">
        <v>25300</v>
      </c>
      <c r="AA4234">
        <v>11.9</v>
      </c>
      <c r="AB4234" t="s">
        <v>410</v>
      </c>
      <c r="AC4234">
        <v>0</v>
      </c>
      <c r="AD4234">
        <v>0</v>
      </c>
      <c r="AE4234">
        <v>0</v>
      </c>
      <c r="AF4234">
        <v>1.4</v>
      </c>
      <c r="AG4234" t="s">
        <v>410</v>
      </c>
      <c r="AH4234">
        <v>0</v>
      </c>
      <c r="AI4234">
        <v>4.29</v>
      </c>
      <c r="AJ4234">
        <v>810</v>
      </c>
      <c r="AK4234">
        <v>10</v>
      </c>
      <c r="AL4234">
        <v>0.28000000000000003</v>
      </c>
      <c r="AM4234">
        <v>0</v>
      </c>
      <c r="AN4234" t="s">
        <v>411</v>
      </c>
      <c r="AO4234">
        <v>460</v>
      </c>
      <c r="AP4234">
        <v>0</v>
      </c>
      <c r="AQ4234">
        <v>120</v>
      </c>
      <c r="AR4234">
        <v>0</v>
      </c>
      <c r="AS4234">
        <v>0</v>
      </c>
      <c r="AT4234">
        <v>1.45</v>
      </c>
      <c r="AU4234">
        <v>2.5299999999999998</v>
      </c>
      <c r="AV4234" t="s">
        <v>410</v>
      </c>
      <c r="AW4234">
        <v>20</v>
      </c>
      <c r="AX4234">
        <v>0</v>
      </c>
      <c r="AY4234">
        <v>0</v>
      </c>
      <c r="AZ4234">
        <v>0</v>
      </c>
      <c r="BA4234" t="s">
        <v>6813</v>
      </c>
      <c r="BB4234">
        <v>40</v>
      </c>
      <c r="BC4234">
        <v>0</v>
      </c>
      <c r="BD4234">
        <v>0</v>
      </c>
      <c r="BE4234" t="s">
        <v>410</v>
      </c>
      <c r="BF4234">
        <v>0.06</v>
      </c>
      <c r="BG4234" t="s">
        <v>410</v>
      </c>
      <c r="BH4234" t="s">
        <v>410</v>
      </c>
      <c r="BI4234">
        <v>10</v>
      </c>
      <c r="BJ4234" t="s">
        <v>410</v>
      </c>
      <c r="BK4234">
        <v>0</v>
      </c>
      <c r="BL4234">
        <v>0</v>
      </c>
      <c r="BM4234">
        <v>490</v>
      </c>
      <c r="BN4234">
        <v>0</v>
      </c>
    </row>
    <row r="4235" spans="1:66" x14ac:dyDescent="0.15">
      <c r="A4235" t="s">
        <v>7391</v>
      </c>
      <c r="B4235" t="s">
        <v>240</v>
      </c>
      <c r="C4235">
        <v>2135.5</v>
      </c>
      <c r="D4235">
        <v>2137.5</v>
      </c>
      <c r="E4235">
        <v>650.9</v>
      </c>
      <c r="F4235">
        <v>651.5</v>
      </c>
      <c r="G4235" t="s">
        <v>1687</v>
      </c>
      <c r="H4235">
        <v>0</v>
      </c>
      <c r="I4235" t="s">
        <v>7342</v>
      </c>
      <c r="J4235" t="s">
        <v>416</v>
      </c>
      <c r="K4235">
        <v>0</v>
      </c>
      <c r="L4235">
        <v>5.8</v>
      </c>
      <c r="M4235" t="s">
        <v>410</v>
      </c>
      <c r="N4235" t="s">
        <v>417</v>
      </c>
      <c r="O4235">
        <v>0</v>
      </c>
      <c r="P4235">
        <v>340</v>
      </c>
      <c r="Q4235" t="s">
        <v>411</v>
      </c>
      <c r="R4235" t="s">
        <v>418</v>
      </c>
      <c r="S4235">
        <v>1.87</v>
      </c>
      <c r="T4235" t="s">
        <v>411</v>
      </c>
      <c r="U4235">
        <v>0</v>
      </c>
      <c r="V4235">
        <v>20</v>
      </c>
      <c r="W4235" t="s">
        <v>411</v>
      </c>
      <c r="X4235">
        <v>0</v>
      </c>
      <c r="Y4235">
        <v>0</v>
      </c>
      <c r="Z4235">
        <v>270</v>
      </c>
      <c r="AA4235">
        <v>5.52</v>
      </c>
      <c r="AB4235" t="s">
        <v>410</v>
      </c>
      <c r="AC4235">
        <v>0</v>
      </c>
      <c r="AD4235">
        <v>0</v>
      </c>
      <c r="AE4235">
        <v>0</v>
      </c>
      <c r="AF4235">
        <v>1.4</v>
      </c>
      <c r="AG4235" t="s">
        <v>410</v>
      </c>
      <c r="AH4235">
        <v>0</v>
      </c>
      <c r="AI4235">
        <v>2.4</v>
      </c>
      <c r="AJ4235">
        <v>780</v>
      </c>
      <c r="AK4235" t="s">
        <v>411</v>
      </c>
      <c r="AL4235">
        <v>0.28999999999999998</v>
      </c>
      <c r="AM4235">
        <v>0</v>
      </c>
      <c r="AN4235" t="s">
        <v>411</v>
      </c>
      <c r="AO4235">
        <v>900</v>
      </c>
      <c r="AP4235">
        <v>0</v>
      </c>
      <c r="AQ4235" t="s">
        <v>418</v>
      </c>
      <c r="AR4235">
        <v>0</v>
      </c>
      <c r="AS4235">
        <v>0</v>
      </c>
      <c r="AT4235">
        <v>2.58</v>
      </c>
      <c r="AU4235">
        <v>0.36</v>
      </c>
      <c r="AV4235" t="s">
        <v>410</v>
      </c>
      <c r="AW4235">
        <v>30</v>
      </c>
      <c r="AX4235">
        <v>0</v>
      </c>
      <c r="AY4235">
        <v>0</v>
      </c>
      <c r="AZ4235">
        <v>0</v>
      </c>
      <c r="BA4235" t="s">
        <v>6813</v>
      </c>
      <c r="BB4235">
        <v>30</v>
      </c>
      <c r="BC4235">
        <v>0</v>
      </c>
      <c r="BD4235">
        <v>0</v>
      </c>
      <c r="BE4235" t="s">
        <v>410</v>
      </c>
      <c r="BF4235">
        <v>0.11</v>
      </c>
      <c r="BG4235" t="s">
        <v>410</v>
      </c>
      <c r="BH4235" t="s">
        <v>410</v>
      </c>
      <c r="BI4235">
        <v>20</v>
      </c>
      <c r="BJ4235" t="s">
        <v>410</v>
      </c>
      <c r="BK4235">
        <v>0</v>
      </c>
      <c r="BL4235">
        <v>0</v>
      </c>
      <c r="BM4235">
        <v>230</v>
      </c>
      <c r="BN4235">
        <v>0</v>
      </c>
    </row>
    <row r="4236" spans="1:66" x14ac:dyDescent="0.15">
      <c r="A4236" t="s">
        <v>7392</v>
      </c>
      <c r="B4236" t="s">
        <v>240</v>
      </c>
      <c r="C4236">
        <v>2137.5</v>
      </c>
      <c r="D4236">
        <v>2142.5</v>
      </c>
      <c r="E4236">
        <v>651.5</v>
      </c>
      <c r="F4236">
        <v>653</v>
      </c>
      <c r="G4236" t="s">
        <v>7393</v>
      </c>
      <c r="H4236">
        <v>0</v>
      </c>
      <c r="I4236" t="s">
        <v>7342</v>
      </c>
      <c r="J4236">
        <v>2</v>
      </c>
      <c r="K4236">
        <v>0</v>
      </c>
      <c r="L4236">
        <v>10.25</v>
      </c>
      <c r="M4236">
        <v>4080</v>
      </c>
      <c r="N4236">
        <v>0.11</v>
      </c>
      <c r="O4236">
        <v>0</v>
      </c>
      <c r="P4236">
        <v>330</v>
      </c>
      <c r="Q4236" t="s">
        <v>411</v>
      </c>
      <c r="R4236" t="s">
        <v>418</v>
      </c>
      <c r="S4236">
        <v>0.91</v>
      </c>
      <c r="T4236" t="s">
        <v>411</v>
      </c>
      <c r="U4236">
        <v>0</v>
      </c>
      <c r="V4236">
        <v>20</v>
      </c>
      <c r="W4236" t="s">
        <v>411</v>
      </c>
      <c r="X4236">
        <v>0</v>
      </c>
      <c r="Y4236">
        <v>0</v>
      </c>
      <c r="Z4236">
        <v>2390</v>
      </c>
      <c r="AA4236">
        <v>9.08</v>
      </c>
      <c r="AB4236" t="s">
        <v>410</v>
      </c>
      <c r="AC4236">
        <v>0</v>
      </c>
      <c r="AD4236">
        <v>0</v>
      </c>
      <c r="AE4236">
        <v>0</v>
      </c>
      <c r="AF4236">
        <v>1.4</v>
      </c>
      <c r="AG4236" t="s">
        <v>410</v>
      </c>
      <c r="AH4236">
        <v>0</v>
      </c>
      <c r="AI4236">
        <v>5.0599999999999996</v>
      </c>
      <c r="AJ4236">
        <v>610</v>
      </c>
      <c r="AK4236" t="s">
        <v>411</v>
      </c>
      <c r="AL4236">
        <v>0.56000000000000005</v>
      </c>
      <c r="AM4236">
        <v>0</v>
      </c>
      <c r="AN4236" t="s">
        <v>411</v>
      </c>
      <c r="AO4236">
        <v>70</v>
      </c>
      <c r="AP4236">
        <v>0</v>
      </c>
      <c r="AQ4236">
        <v>40</v>
      </c>
      <c r="AR4236">
        <v>0</v>
      </c>
      <c r="AS4236">
        <v>0</v>
      </c>
      <c r="AT4236">
        <v>5.41</v>
      </c>
      <c r="AU4236">
        <v>0.51</v>
      </c>
      <c r="AV4236" t="s">
        <v>410</v>
      </c>
      <c r="AW4236">
        <v>10</v>
      </c>
      <c r="AX4236">
        <v>0</v>
      </c>
      <c r="AY4236">
        <v>0</v>
      </c>
      <c r="AZ4236">
        <v>0</v>
      </c>
      <c r="BA4236" t="s">
        <v>6813</v>
      </c>
      <c r="BB4236">
        <v>40</v>
      </c>
      <c r="BC4236">
        <v>0</v>
      </c>
      <c r="BD4236">
        <v>0</v>
      </c>
      <c r="BE4236" t="s">
        <v>410</v>
      </c>
      <c r="BF4236">
        <v>0.06</v>
      </c>
      <c r="BG4236" t="s">
        <v>410</v>
      </c>
      <c r="BH4236" t="s">
        <v>410</v>
      </c>
      <c r="BI4236" t="s">
        <v>411</v>
      </c>
      <c r="BJ4236" t="s">
        <v>410</v>
      </c>
      <c r="BK4236">
        <v>0</v>
      </c>
      <c r="BL4236">
        <v>0</v>
      </c>
      <c r="BM4236">
        <v>1260</v>
      </c>
      <c r="BN4236">
        <v>0</v>
      </c>
    </row>
    <row r="4237" spans="1:66" x14ac:dyDescent="0.15">
      <c r="A4237" t="s">
        <v>7394</v>
      </c>
      <c r="B4237" t="s">
        <v>240</v>
      </c>
      <c r="C4237">
        <v>2142.5</v>
      </c>
      <c r="D4237">
        <v>2147.5</v>
      </c>
      <c r="E4237">
        <v>653</v>
      </c>
      <c r="F4237">
        <v>654.6</v>
      </c>
      <c r="G4237" t="s">
        <v>3339</v>
      </c>
      <c r="H4237">
        <v>0</v>
      </c>
      <c r="I4237" t="s">
        <v>7342</v>
      </c>
      <c r="J4237">
        <v>2</v>
      </c>
      <c r="K4237">
        <v>0</v>
      </c>
      <c r="L4237">
        <v>5.16</v>
      </c>
      <c r="M4237">
        <v>1780</v>
      </c>
      <c r="N4237">
        <v>7.0999999999999994E-2</v>
      </c>
      <c r="O4237">
        <v>0</v>
      </c>
      <c r="P4237">
        <v>140</v>
      </c>
      <c r="Q4237" t="s">
        <v>411</v>
      </c>
      <c r="R4237" t="s">
        <v>418</v>
      </c>
      <c r="S4237">
        <v>0.89</v>
      </c>
      <c r="T4237">
        <v>10</v>
      </c>
      <c r="U4237">
        <v>0</v>
      </c>
      <c r="V4237" t="s">
        <v>411</v>
      </c>
      <c r="W4237">
        <v>10</v>
      </c>
      <c r="X4237">
        <v>0</v>
      </c>
      <c r="Y4237">
        <v>0</v>
      </c>
      <c r="Z4237">
        <v>180</v>
      </c>
      <c r="AA4237">
        <v>3.94</v>
      </c>
      <c r="AB4237" t="s">
        <v>410</v>
      </c>
      <c r="AC4237">
        <v>0</v>
      </c>
      <c r="AD4237">
        <v>0</v>
      </c>
      <c r="AE4237">
        <v>0</v>
      </c>
      <c r="AF4237">
        <v>0.8</v>
      </c>
      <c r="AG4237" t="s">
        <v>410</v>
      </c>
      <c r="AH4237">
        <v>0</v>
      </c>
      <c r="AI4237">
        <v>2.9</v>
      </c>
      <c r="AJ4237">
        <v>440</v>
      </c>
      <c r="AK4237" t="s">
        <v>411</v>
      </c>
      <c r="AL4237">
        <v>0.21</v>
      </c>
      <c r="AM4237">
        <v>0</v>
      </c>
      <c r="AN4237" t="s">
        <v>411</v>
      </c>
      <c r="AO4237" t="s">
        <v>410</v>
      </c>
      <c r="AP4237">
        <v>0</v>
      </c>
      <c r="AQ4237">
        <v>530</v>
      </c>
      <c r="AR4237">
        <v>0</v>
      </c>
      <c r="AS4237">
        <v>0</v>
      </c>
      <c r="AT4237">
        <v>5.24</v>
      </c>
      <c r="AU4237">
        <v>0.81</v>
      </c>
      <c r="AV4237" t="s">
        <v>410</v>
      </c>
      <c r="AW4237">
        <v>10</v>
      </c>
      <c r="AX4237">
        <v>0</v>
      </c>
      <c r="AY4237">
        <v>0</v>
      </c>
      <c r="AZ4237">
        <v>0</v>
      </c>
      <c r="BA4237" t="s">
        <v>6813</v>
      </c>
      <c r="BB4237">
        <v>20</v>
      </c>
      <c r="BC4237">
        <v>0</v>
      </c>
      <c r="BD4237">
        <v>0</v>
      </c>
      <c r="BE4237" t="s">
        <v>410</v>
      </c>
      <c r="BF4237">
        <v>0.05</v>
      </c>
      <c r="BG4237" t="s">
        <v>410</v>
      </c>
      <c r="BH4237" t="s">
        <v>410</v>
      </c>
      <c r="BI4237" t="s">
        <v>411</v>
      </c>
      <c r="BJ4237" t="s">
        <v>410</v>
      </c>
      <c r="BK4237">
        <v>0</v>
      </c>
      <c r="BL4237">
        <v>0</v>
      </c>
      <c r="BM4237">
        <v>5470</v>
      </c>
      <c r="BN4237">
        <v>0</v>
      </c>
    </row>
    <row r="4238" spans="1:66" x14ac:dyDescent="0.15">
      <c r="A4238" t="s">
        <v>7395</v>
      </c>
      <c r="B4238" t="s">
        <v>240</v>
      </c>
      <c r="C4238">
        <v>2147.5</v>
      </c>
      <c r="D4238">
        <v>2152.5</v>
      </c>
      <c r="E4238">
        <v>654.6</v>
      </c>
      <c r="F4238">
        <v>656.1</v>
      </c>
      <c r="G4238" t="s">
        <v>7396</v>
      </c>
      <c r="H4238">
        <v>0</v>
      </c>
      <c r="I4238" t="s">
        <v>7342</v>
      </c>
      <c r="J4238">
        <v>4</v>
      </c>
      <c r="K4238">
        <v>0</v>
      </c>
      <c r="L4238">
        <v>5.84</v>
      </c>
      <c r="M4238">
        <v>1720</v>
      </c>
      <c r="N4238">
        <v>0.14899999999999999</v>
      </c>
      <c r="O4238">
        <v>0</v>
      </c>
      <c r="P4238">
        <v>180</v>
      </c>
      <c r="Q4238" t="s">
        <v>411</v>
      </c>
      <c r="R4238" t="s">
        <v>418</v>
      </c>
      <c r="S4238">
        <v>1.1599999999999999</v>
      </c>
      <c r="T4238">
        <v>20</v>
      </c>
      <c r="U4238">
        <v>0</v>
      </c>
      <c r="V4238" t="s">
        <v>411</v>
      </c>
      <c r="W4238" t="s">
        <v>411</v>
      </c>
      <c r="X4238">
        <v>0</v>
      </c>
      <c r="Y4238">
        <v>0</v>
      </c>
      <c r="Z4238">
        <v>200</v>
      </c>
      <c r="AA4238">
        <v>5.73</v>
      </c>
      <c r="AB4238" t="s">
        <v>410</v>
      </c>
      <c r="AC4238">
        <v>0</v>
      </c>
      <c r="AD4238">
        <v>0</v>
      </c>
      <c r="AE4238">
        <v>0</v>
      </c>
      <c r="AF4238">
        <v>0.9</v>
      </c>
      <c r="AG4238" t="s">
        <v>410</v>
      </c>
      <c r="AH4238">
        <v>0</v>
      </c>
      <c r="AI4238">
        <v>3</v>
      </c>
      <c r="AJ4238">
        <v>500</v>
      </c>
      <c r="AK4238" t="s">
        <v>411</v>
      </c>
      <c r="AL4238">
        <v>0.31</v>
      </c>
      <c r="AM4238">
        <v>0</v>
      </c>
      <c r="AN4238" t="s">
        <v>411</v>
      </c>
      <c r="AO4238">
        <v>50</v>
      </c>
      <c r="AP4238">
        <v>0</v>
      </c>
      <c r="AQ4238">
        <v>1280</v>
      </c>
      <c r="AR4238">
        <v>0</v>
      </c>
      <c r="AS4238">
        <v>0</v>
      </c>
      <c r="AT4238">
        <v>3.75</v>
      </c>
      <c r="AU4238">
        <v>3.3</v>
      </c>
      <c r="AV4238">
        <v>90</v>
      </c>
      <c r="AW4238">
        <v>10</v>
      </c>
      <c r="AX4238">
        <v>0</v>
      </c>
      <c r="AY4238">
        <v>0</v>
      </c>
      <c r="AZ4238">
        <v>0</v>
      </c>
      <c r="BA4238" t="s">
        <v>6813</v>
      </c>
      <c r="BB4238">
        <v>30</v>
      </c>
      <c r="BC4238">
        <v>0</v>
      </c>
      <c r="BD4238">
        <v>0</v>
      </c>
      <c r="BE4238" t="s">
        <v>410</v>
      </c>
      <c r="BF4238" t="s">
        <v>421</v>
      </c>
      <c r="BG4238" t="s">
        <v>410</v>
      </c>
      <c r="BH4238" t="s">
        <v>410</v>
      </c>
      <c r="BI4238" t="s">
        <v>411</v>
      </c>
      <c r="BJ4238" t="s">
        <v>410</v>
      </c>
      <c r="BK4238">
        <v>0</v>
      </c>
      <c r="BL4238">
        <v>0</v>
      </c>
      <c r="BM4238">
        <v>7570</v>
      </c>
      <c r="BN4238">
        <v>0</v>
      </c>
    </row>
    <row r="4239" spans="1:66" x14ac:dyDescent="0.15">
      <c r="A4239" t="s">
        <v>7397</v>
      </c>
      <c r="B4239" t="s">
        <v>240</v>
      </c>
      <c r="C4239">
        <v>2152.5</v>
      </c>
      <c r="D4239">
        <v>2155</v>
      </c>
      <c r="E4239">
        <v>656.1</v>
      </c>
      <c r="F4239">
        <v>656.8</v>
      </c>
      <c r="G4239" t="s">
        <v>3279</v>
      </c>
      <c r="H4239">
        <v>0</v>
      </c>
      <c r="I4239" t="s">
        <v>7342</v>
      </c>
      <c r="J4239" t="s">
        <v>416</v>
      </c>
      <c r="K4239">
        <v>0</v>
      </c>
      <c r="L4239">
        <v>7.06</v>
      </c>
      <c r="M4239">
        <v>130</v>
      </c>
      <c r="N4239">
        <v>1.4E-2</v>
      </c>
      <c r="O4239">
        <v>0</v>
      </c>
      <c r="P4239">
        <v>470</v>
      </c>
      <c r="Q4239" t="s">
        <v>411</v>
      </c>
      <c r="R4239" t="s">
        <v>418</v>
      </c>
      <c r="S4239">
        <v>2.57</v>
      </c>
      <c r="T4239" t="s">
        <v>411</v>
      </c>
      <c r="U4239">
        <v>0</v>
      </c>
      <c r="V4239">
        <v>20</v>
      </c>
      <c r="W4239">
        <v>10</v>
      </c>
      <c r="X4239">
        <v>0</v>
      </c>
      <c r="Y4239">
        <v>0</v>
      </c>
      <c r="Z4239">
        <v>180</v>
      </c>
      <c r="AA4239">
        <v>7.58</v>
      </c>
      <c r="AB4239" t="s">
        <v>410</v>
      </c>
      <c r="AC4239">
        <v>0</v>
      </c>
      <c r="AD4239">
        <v>0</v>
      </c>
      <c r="AE4239">
        <v>0</v>
      </c>
      <c r="AF4239">
        <v>1.5</v>
      </c>
      <c r="AG4239" t="s">
        <v>410</v>
      </c>
      <c r="AH4239">
        <v>0</v>
      </c>
      <c r="AI4239">
        <v>2.17</v>
      </c>
      <c r="AJ4239">
        <v>1290</v>
      </c>
      <c r="AK4239" t="s">
        <v>411</v>
      </c>
      <c r="AL4239">
        <v>0.26</v>
      </c>
      <c r="AM4239">
        <v>0</v>
      </c>
      <c r="AN4239" t="s">
        <v>411</v>
      </c>
      <c r="AO4239">
        <v>750</v>
      </c>
      <c r="AP4239">
        <v>0</v>
      </c>
      <c r="AQ4239">
        <v>20</v>
      </c>
      <c r="AR4239">
        <v>0</v>
      </c>
      <c r="AS4239">
        <v>0</v>
      </c>
      <c r="AT4239">
        <v>2.56</v>
      </c>
      <c r="AU4239">
        <v>0.6</v>
      </c>
      <c r="AV4239" t="s">
        <v>410</v>
      </c>
      <c r="AW4239">
        <v>30</v>
      </c>
      <c r="AX4239">
        <v>0</v>
      </c>
      <c r="AY4239">
        <v>0</v>
      </c>
      <c r="AZ4239">
        <v>0</v>
      </c>
      <c r="BA4239" t="s">
        <v>6813</v>
      </c>
      <c r="BB4239">
        <v>40</v>
      </c>
      <c r="BC4239">
        <v>0</v>
      </c>
      <c r="BD4239">
        <v>0</v>
      </c>
      <c r="BE4239" t="s">
        <v>410</v>
      </c>
      <c r="BF4239">
        <v>0.17</v>
      </c>
      <c r="BG4239" t="s">
        <v>410</v>
      </c>
      <c r="BH4239" t="s">
        <v>410</v>
      </c>
      <c r="BI4239">
        <v>90</v>
      </c>
      <c r="BJ4239" t="s">
        <v>410</v>
      </c>
      <c r="BK4239">
        <v>0</v>
      </c>
      <c r="BL4239">
        <v>0</v>
      </c>
      <c r="BM4239">
        <v>980</v>
      </c>
      <c r="BN4239">
        <v>0</v>
      </c>
    </row>
    <row r="4240" spans="1:66" x14ac:dyDescent="0.15">
      <c r="A4240" t="s">
        <v>7398</v>
      </c>
      <c r="B4240" t="s">
        <v>240</v>
      </c>
      <c r="C4240">
        <v>2155</v>
      </c>
      <c r="D4240">
        <v>2158</v>
      </c>
      <c r="E4240">
        <v>656.8</v>
      </c>
      <c r="F4240">
        <v>657.8</v>
      </c>
      <c r="G4240" t="s">
        <v>7399</v>
      </c>
      <c r="H4240">
        <v>0</v>
      </c>
      <c r="I4240" t="s">
        <v>7342</v>
      </c>
      <c r="J4240">
        <v>2</v>
      </c>
      <c r="K4240">
        <v>0</v>
      </c>
      <c r="L4240">
        <v>7.57</v>
      </c>
      <c r="M4240">
        <v>170</v>
      </c>
      <c r="N4240">
        <v>4.8000000000000001E-2</v>
      </c>
      <c r="O4240">
        <v>0</v>
      </c>
      <c r="P4240">
        <v>290</v>
      </c>
      <c r="Q4240" t="s">
        <v>411</v>
      </c>
      <c r="R4240" t="s">
        <v>418</v>
      </c>
      <c r="S4240">
        <v>2.06</v>
      </c>
      <c r="T4240" t="s">
        <v>411</v>
      </c>
      <c r="U4240">
        <v>0</v>
      </c>
      <c r="V4240">
        <v>50</v>
      </c>
      <c r="W4240" t="s">
        <v>411</v>
      </c>
      <c r="X4240">
        <v>0</v>
      </c>
      <c r="Y4240">
        <v>0</v>
      </c>
      <c r="Z4240">
        <v>2480</v>
      </c>
      <c r="AA4240">
        <v>9.75</v>
      </c>
      <c r="AB4240" t="s">
        <v>410</v>
      </c>
      <c r="AC4240">
        <v>0</v>
      </c>
      <c r="AD4240">
        <v>0</v>
      </c>
      <c r="AE4240">
        <v>0</v>
      </c>
      <c r="AF4240">
        <v>1.1000000000000001</v>
      </c>
      <c r="AG4240" t="s">
        <v>410</v>
      </c>
      <c r="AH4240">
        <v>0</v>
      </c>
      <c r="AI4240">
        <v>4.0199999999999996</v>
      </c>
      <c r="AJ4240">
        <v>1160</v>
      </c>
      <c r="AK4240" t="s">
        <v>411</v>
      </c>
      <c r="AL4240">
        <v>0.16</v>
      </c>
      <c r="AM4240">
        <v>0</v>
      </c>
      <c r="AN4240" t="s">
        <v>411</v>
      </c>
      <c r="AO4240">
        <v>630</v>
      </c>
      <c r="AP4240">
        <v>0</v>
      </c>
      <c r="AQ4240">
        <v>90</v>
      </c>
      <c r="AR4240">
        <v>0</v>
      </c>
      <c r="AS4240">
        <v>0</v>
      </c>
      <c r="AT4240">
        <v>3.84</v>
      </c>
      <c r="AU4240">
        <v>1.46</v>
      </c>
      <c r="AV4240" t="s">
        <v>410</v>
      </c>
      <c r="AW4240">
        <v>30</v>
      </c>
      <c r="AX4240">
        <v>0</v>
      </c>
      <c r="AY4240">
        <v>0</v>
      </c>
      <c r="AZ4240">
        <v>0</v>
      </c>
      <c r="BA4240" t="s">
        <v>6813</v>
      </c>
      <c r="BB4240">
        <v>30</v>
      </c>
      <c r="BC4240">
        <v>0</v>
      </c>
      <c r="BD4240">
        <v>0</v>
      </c>
      <c r="BE4240" t="s">
        <v>410</v>
      </c>
      <c r="BF4240">
        <v>0.14000000000000001</v>
      </c>
      <c r="BG4240" t="s">
        <v>410</v>
      </c>
      <c r="BH4240" t="s">
        <v>410</v>
      </c>
      <c r="BI4240">
        <v>70</v>
      </c>
      <c r="BJ4240" t="s">
        <v>410</v>
      </c>
      <c r="BK4240">
        <v>0</v>
      </c>
      <c r="BL4240">
        <v>0</v>
      </c>
      <c r="BM4240">
        <v>470</v>
      </c>
      <c r="BN4240">
        <v>0</v>
      </c>
    </row>
    <row r="4241" spans="1:66" x14ac:dyDescent="0.15">
      <c r="A4241" t="s">
        <v>7400</v>
      </c>
      <c r="B4241" t="s">
        <v>240</v>
      </c>
      <c r="C4241">
        <v>2158</v>
      </c>
      <c r="D4241">
        <v>2160</v>
      </c>
      <c r="E4241">
        <v>657.8</v>
      </c>
      <c r="F4241">
        <v>658.4</v>
      </c>
      <c r="G4241" t="s">
        <v>3670</v>
      </c>
      <c r="H4241">
        <v>0</v>
      </c>
      <c r="I4241" t="s">
        <v>7342</v>
      </c>
      <c r="J4241">
        <v>57</v>
      </c>
      <c r="K4241">
        <v>0</v>
      </c>
      <c r="L4241">
        <v>7.63</v>
      </c>
      <c r="M4241">
        <v>3860</v>
      </c>
      <c r="N4241">
        <v>0.4</v>
      </c>
      <c r="O4241">
        <v>0</v>
      </c>
      <c r="P4241" t="s">
        <v>410</v>
      </c>
      <c r="Q4241" t="s">
        <v>411</v>
      </c>
      <c r="R4241">
        <v>30</v>
      </c>
      <c r="S4241">
        <v>1.1399999999999999</v>
      </c>
      <c r="T4241">
        <v>10</v>
      </c>
      <c r="U4241">
        <v>0</v>
      </c>
      <c r="V4241">
        <v>60</v>
      </c>
      <c r="W4241">
        <v>10</v>
      </c>
      <c r="X4241">
        <v>0</v>
      </c>
      <c r="Y4241">
        <v>0</v>
      </c>
      <c r="Z4241">
        <v>57600</v>
      </c>
      <c r="AA4241">
        <v>16.399999999999999</v>
      </c>
      <c r="AB4241" t="s">
        <v>410</v>
      </c>
      <c r="AC4241">
        <v>0</v>
      </c>
      <c r="AD4241">
        <v>0</v>
      </c>
      <c r="AE4241">
        <v>0</v>
      </c>
      <c r="AF4241" t="s">
        <v>959</v>
      </c>
      <c r="AG4241" t="s">
        <v>410</v>
      </c>
      <c r="AH4241">
        <v>0</v>
      </c>
      <c r="AI4241">
        <v>6.93</v>
      </c>
      <c r="AJ4241">
        <v>850</v>
      </c>
      <c r="AK4241" t="s">
        <v>411</v>
      </c>
      <c r="AL4241" t="s">
        <v>421</v>
      </c>
      <c r="AM4241">
        <v>0</v>
      </c>
      <c r="AN4241" t="s">
        <v>411</v>
      </c>
      <c r="AO4241">
        <v>160</v>
      </c>
      <c r="AP4241">
        <v>0</v>
      </c>
      <c r="AQ4241">
        <v>320</v>
      </c>
      <c r="AR4241">
        <v>0</v>
      </c>
      <c r="AS4241">
        <v>0</v>
      </c>
      <c r="AT4241">
        <v>1.78</v>
      </c>
      <c r="AU4241">
        <v>6.02</v>
      </c>
      <c r="AV4241">
        <v>1240</v>
      </c>
      <c r="AW4241">
        <v>20</v>
      </c>
      <c r="AX4241">
        <v>0</v>
      </c>
      <c r="AY4241">
        <v>0</v>
      </c>
      <c r="AZ4241">
        <v>0</v>
      </c>
      <c r="BA4241" t="s">
        <v>6813</v>
      </c>
      <c r="BB4241">
        <v>10</v>
      </c>
      <c r="BC4241">
        <v>0</v>
      </c>
      <c r="BD4241">
        <v>0</v>
      </c>
      <c r="BE4241" t="s">
        <v>410</v>
      </c>
      <c r="BF4241">
        <v>0.1</v>
      </c>
      <c r="BG4241" t="s">
        <v>410</v>
      </c>
      <c r="BH4241" t="s">
        <v>410</v>
      </c>
      <c r="BI4241">
        <v>20</v>
      </c>
      <c r="BJ4241" t="s">
        <v>410</v>
      </c>
      <c r="BK4241">
        <v>0</v>
      </c>
      <c r="BL4241">
        <v>0</v>
      </c>
      <c r="BM4241">
        <v>1880</v>
      </c>
      <c r="BN4241">
        <v>0</v>
      </c>
    </row>
    <row r="4242" spans="1:66" x14ac:dyDescent="0.15">
      <c r="A4242" t="s">
        <v>7401</v>
      </c>
      <c r="B4242" t="s">
        <v>240</v>
      </c>
      <c r="C4242">
        <v>2160</v>
      </c>
      <c r="D4242">
        <v>2161</v>
      </c>
      <c r="E4242">
        <v>658.4</v>
      </c>
      <c r="F4242">
        <v>658.7</v>
      </c>
      <c r="G4242" t="s">
        <v>7402</v>
      </c>
      <c r="H4242">
        <v>0</v>
      </c>
      <c r="I4242" t="s">
        <v>7342</v>
      </c>
      <c r="J4242">
        <v>35</v>
      </c>
      <c r="K4242">
        <v>0</v>
      </c>
      <c r="L4242">
        <v>5.08</v>
      </c>
      <c r="M4242">
        <v>880</v>
      </c>
      <c r="N4242">
        <v>0.16900000000000001</v>
      </c>
      <c r="O4242">
        <v>0</v>
      </c>
      <c r="P4242" t="s">
        <v>410</v>
      </c>
      <c r="Q4242" t="s">
        <v>411</v>
      </c>
      <c r="R4242">
        <v>50</v>
      </c>
      <c r="S4242">
        <v>0.87</v>
      </c>
      <c r="T4242">
        <v>10</v>
      </c>
      <c r="U4242">
        <v>0</v>
      </c>
      <c r="V4242">
        <v>40</v>
      </c>
      <c r="W4242" t="s">
        <v>411</v>
      </c>
      <c r="X4242">
        <v>0</v>
      </c>
      <c r="Y4242">
        <v>14.1</v>
      </c>
      <c r="Z4242" t="s">
        <v>765</v>
      </c>
      <c r="AA4242">
        <v>21.2</v>
      </c>
      <c r="AB4242" t="s">
        <v>410</v>
      </c>
      <c r="AC4242">
        <v>0</v>
      </c>
      <c r="AD4242">
        <v>0</v>
      </c>
      <c r="AE4242">
        <v>0</v>
      </c>
      <c r="AF4242" t="s">
        <v>959</v>
      </c>
      <c r="AG4242" t="s">
        <v>410</v>
      </c>
      <c r="AH4242">
        <v>0</v>
      </c>
      <c r="AI4242">
        <v>4.92</v>
      </c>
      <c r="AJ4242">
        <v>880</v>
      </c>
      <c r="AK4242">
        <v>10</v>
      </c>
      <c r="AL4242" t="s">
        <v>421</v>
      </c>
      <c r="AM4242">
        <v>0</v>
      </c>
      <c r="AN4242" t="s">
        <v>411</v>
      </c>
      <c r="AO4242">
        <v>100</v>
      </c>
      <c r="AP4242">
        <v>0</v>
      </c>
      <c r="AQ4242">
        <v>710</v>
      </c>
      <c r="AR4242">
        <v>0</v>
      </c>
      <c r="AS4242">
        <v>0</v>
      </c>
      <c r="AT4242">
        <v>1.24</v>
      </c>
      <c r="AU4242" t="s">
        <v>412</v>
      </c>
      <c r="AV4242" t="s">
        <v>410</v>
      </c>
      <c r="AW4242">
        <v>10</v>
      </c>
      <c r="AX4242">
        <v>0</v>
      </c>
      <c r="AY4242">
        <v>0</v>
      </c>
      <c r="AZ4242">
        <v>0</v>
      </c>
      <c r="BA4242" t="s">
        <v>6813</v>
      </c>
      <c r="BB4242">
        <v>20</v>
      </c>
      <c r="BC4242">
        <v>0</v>
      </c>
      <c r="BD4242">
        <v>0</v>
      </c>
      <c r="BE4242" t="s">
        <v>410</v>
      </c>
      <c r="BF4242" t="s">
        <v>421</v>
      </c>
      <c r="BG4242" t="s">
        <v>410</v>
      </c>
      <c r="BH4242" t="s">
        <v>410</v>
      </c>
      <c r="BI4242">
        <v>10</v>
      </c>
      <c r="BJ4242" t="s">
        <v>410</v>
      </c>
      <c r="BK4242">
        <v>0</v>
      </c>
      <c r="BL4242">
        <v>0</v>
      </c>
      <c r="BM4242">
        <v>1730</v>
      </c>
      <c r="BN4242">
        <v>0</v>
      </c>
    </row>
    <row r="4243" spans="1:66" x14ac:dyDescent="0.15">
      <c r="A4243" t="s">
        <v>7403</v>
      </c>
      <c r="B4243" t="s">
        <v>240</v>
      </c>
      <c r="C4243">
        <v>2161</v>
      </c>
      <c r="D4243">
        <v>2165.1</v>
      </c>
      <c r="E4243">
        <v>658.7</v>
      </c>
      <c r="F4243">
        <v>659.9</v>
      </c>
      <c r="G4243" t="s">
        <v>7404</v>
      </c>
      <c r="H4243">
        <v>0</v>
      </c>
      <c r="I4243" t="s">
        <v>7342</v>
      </c>
      <c r="J4243">
        <v>10</v>
      </c>
      <c r="K4243">
        <v>0</v>
      </c>
      <c r="L4243">
        <v>2.73</v>
      </c>
      <c r="M4243">
        <v>310</v>
      </c>
      <c r="N4243">
        <v>7.3999999999999996E-2</v>
      </c>
      <c r="O4243">
        <v>0</v>
      </c>
      <c r="P4243" t="s">
        <v>410</v>
      </c>
      <c r="Q4243" t="s">
        <v>411</v>
      </c>
      <c r="R4243" t="s">
        <v>418</v>
      </c>
      <c r="S4243">
        <v>1.78</v>
      </c>
      <c r="T4243" t="s">
        <v>411</v>
      </c>
      <c r="U4243">
        <v>0</v>
      </c>
      <c r="V4243">
        <v>120</v>
      </c>
      <c r="W4243">
        <v>10</v>
      </c>
      <c r="X4243">
        <v>0</v>
      </c>
      <c r="Y4243">
        <v>0</v>
      </c>
      <c r="Z4243">
        <v>33500</v>
      </c>
      <c r="AA4243">
        <v>7.28</v>
      </c>
      <c r="AB4243" t="s">
        <v>410</v>
      </c>
      <c r="AC4243">
        <v>0</v>
      </c>
      <c r="AD4243">
        <v>0</v>
      </c>
      <c r="AE4243">
        <v>0</v>
      </c>
      <c r="AF4243" t="s">
        <v>959</v>
      </c>
      <c r="AG4243" t="s">
        <v>410</v>
      </c>
      <c r="AH4243">
        <v>0</v>
      </c>
      <c r="AI4243">
        <v>3.09</v>
      </c>
      <c r="AJ4243">
        <v>730</v>
      </c>
      <c r="AK4243" t="s">
        <v>411</v>
      </c>
      <c r="AL4243" t="s">
        <v>421</v>
      </c>
      <c r="AM4243">
        <v>0</v>
      </c>
      <c r="AN4243" t="s">
        <v>411</v>
      </c>
      <c r="AO4243" t="s">
        <v>410</v>
      </c>
      <c r="AP4243">
        <v>0</v>
      </c>
      <c r="AQ4243">
        <v>80</v>
      </c>
      <c r="AR4243">
        <v>0</v>
      </c>
      <c r="AS4243">
        <v>0</v>
      </c>
      <c r="AT4243">
        <v>4.55</v>
      </c>
      <c r="AU4243">
        <v>2.79</v>
      </c>
      <c r="AV4243" t="s">
        <v>410</v>
      </c>
      <c r="AW4243" t="s">
        <v>411</v>
      </c>
      <c r="AX4243">
        <v>0</v>
      </c>
      <c r="AY4243">
        <v>0</v>
      </c>
      <c r="AZ4243">
        <v>0</v>
      </c>
      <c r="BA4243" t="s">
        <v>6813</v>
      </c>
      <c r="BB4243">
        <v>20</v>
      </c>
      <c r="BC4243">
        <v>0</v>
      </c>
      <c r="BD4243">
        <v>0</v>
      </c>
      <c r="BE4243" t="s">
        <v>410</v>
      </c>
      <c r="BF4243" t="s">
        <v>421</v>
      </c>
      <c r="BG4243" t="s">
        <v>410</v>
      </c>
      <c r="BH4243" t="s">
        <v>410</v>
      </c>
      <c r="BI4243" t="s">
        <v>411</v>
      </c>
      <c r="BJ4243" t="s">
        <v>410</v>
      </c>
      <c r="BK4243">
        <v>0</v>
      </c>
      <c r="BL4243">
        <v>0</v>
      </c>
      <c r="BM4243">
        <v>580</v>
      </c>
      <c r="BN4243">
        <v>0</v>
      </c>
    </row>
    <row r="4244" spans="1:66" x14ac:dyDescent="0.15">
      <c r="A4244" t="s">
        <v>7405</v>
      </c>
      <c r="B4244" t="s">
        <v>240</v>
      </c>
      <c r="C4244">
        <v>2165.1</v>
      </c>
      <c r="D4244">
        <v>2170</v>
      </c>
      <c r="E4244">
        <v>659.9</v>
      </c>
      <c r="F4244">
        <v>661.4</v>
      </c>
      <c r="G4244" t="s">
        <v>7406</v>
      </c>
      <c r="H4244">
        <v>0</v>
      </c>
      <c r="I4244" t="s">
        <v>7342</v>
      </c>
      <c r="J4244">
        <v>37</v>
      </c>
      <c r="K4244">
        <v>0</v>
      </c>
      <c r="L4244">
        <v>4.32</v>
      </c>
      <c r="M4244">
        <v>2330</v>
      </c>
      <c r="N4244">
        <v>0.41399999999999998</v>
      </c>
      <c r="O4244">
        <v>0</v>
      </c>
      <c r="P4244" t="s">
        <v>410</v>
      </c>
      <c r="Q4244" t="s">
        <v>411</v>
      </c>
      <c r="R4244">
        <v>40</v>
      </c>
      <c r="S4244">
        <v>2.84</v>
      </c>
      <c r="T4244" t="s">
        <v>411</v>
      </c>
      <c r="U4244">
        <v>0</v>
      </c>
      <c r="V4244">
        <v>180</v>
      </c>
      <c r="W4244">
        <v>10</v>
      </c>
      <c r="X4244">
        <v>0</v>
      </c>
      <c r="Y4244">
        <v>0</v>
      </c>
      <c r="Z4244">
        <v>85000</v>
      </c>
      <c r="AA4244">
        <v>15.45</v>
      </c>
      <c r="AB4244" t="s">
        <v>410</v>
      </c>
      <c r="AC4244">
        <v>0</v>
      </c>
      <c r="AD4244">
        <v>0</v>
      </c>
      <c r="AE4244">
        <v>0</v>
      </c>
      <c r="AF4244" t="s">
        <v>959</v>
      </c>
      <c r="AG4244" t="s">
        <v>410</v>
      </c>
      <c r="AH4244">
        <v>0</v>
      </c>
      <c r="AI4244">
        <v>4.97</v>
      </c>
      <c r="AJ4244">
        <v>1370</v>
      </c>
      <c r="AK4244">
        <v>10</v>
      </c>
      <c r="AL4244" t="s">
        <v>421</v>
      </c>
      <c r="AM4244">
        <v>0</v>
      </c>
      <c r="AN4244" t="s">
        <v>411</v>
      </c>
      <c r="AO4244">
        <v>90</v>
      </c>
      <c r="AP4244">
        <v>0</v>
      </c>
      <c r="AQ4244">
        <v>130</v>
      </c>
      <c r="AR4244">
        <v>0</v>
      </c>
      <c r="AS4244">
        <v>0</v>
      </c>
      <c r="AT4244">
        <v>5.91</v>
      </c>
      <c r="AU4244">
        <v>7.57</v>
      </c>
      <c r="AV4244" t="s">
        <v>410</v>
      </c>
      <c r="AW4244">
        <v>10</v>
      </c>
      <c r="AX4244">
        <v>0</v>
      </c>
      <c r="AY4244">
        <v>0</v>
      </c>
      <c r="AZ4244">
        <v>0</v>
      </c>
      <c r="BA4244" t="s">
        <v>6813</v>
      </c>
      <c r="BB4244">
        <v>20</v>
      </c>
      <c r="BC4244">
        <v>0</v>
      </c>
      <c r="BD4244">
        <v>0</v>
      </c>
      <c r="BE4244" t="s">
        <v>410</v>
      </c>
      <c r="BF4244" t="s">
        <v>421</v>
      </c>
      <c r="BG4244" t="s">
        <v>410</v>
      </c>
      <c r="BH4244" t="s">
        <v>410</v>
      </c>
      <c r="BI4244">
        <v>10</v>
      </c>
      <c r="BJ4244" t="s">
        <v>410</v>
      </c>
      <c r="BK4244">
        <v>0</v>
      </c>
      <c r="BL4244">
        <v>0</v>
      </c>
      <c r="BM4244">
        <v>630</v>
      </c>
      <c r="BN4244">
        <v>0</v>
      </c>
    </row>
    <row r="4245" spans="1:66" x14ac:dyDescent="0.15">
      <c r="A4245" t="s">
        <v>7407</v>
      </c>
      <c r="B4245" t="s">
        <v>240</v>
      </c>
      <c r="C4245">
        <v>2170</v>
      </c>
      <c r="D4245">
        <v>2172</v>
      </c>
      <c r="E4245">
        <v>661.4</v>
      </c>
      <c r="F4245">
        <v>662</v>
      </c>
      <c r="G4245" t="s">
        <v>7408</v>
      </c>
      <c r="H4245">
        <v>0</v>
      </c>
      <c r="I4245" t="s">
        <v>7342</v>
      </c>
      <c r="J4245">
        <v>4</v>
      </c>
      <c r="K4245">
        <v>0</v>
      </c>
      <c r="L4245">
        <v>3.45</v>
      </c>
      <c r="M4245">
        <v>1010</v>
      </c>
      <c r="N4245">
        <v>6.5000000000000002E-2</v>
      </c>
      <c r="O4245">
        <v>0</v>
      </c>
      <c r="P4245">
        <v>60</v>
      </c>
      <c r="Q4245" t="s">
        <v>411</v>
      </c>
      <c r="R4245" t="s">
        <v>418</v>
      </c>
      <c r="S4245">
        <v>4.9800000000000004</v>
      </c>
      <c r="T4245" t="s">
        <v>411</v>
      </c>
      <c r="U4245">
        <v>0</v>
      </c>
      <c r="V4245">
        <v>10</v>
      </c>
      <c r="W4245">
        <v>10</v>
      </c>
      <c r="X4245">
        <v>0</v>
      </c>
      <c r="Y4245">
        <v>0</v>
      </c>
      <c r="Z4245">
        <v>3450</v>
      </c>
      <c r="AA4245">
        <v>6.11</v>
      </c>
      <c r="AB4245" t="s">
        <v>410</v>
      </c>
      <c r="AC4245">
        <v>0</v>
      </c>
      <c r="AD4245">
        <v>0</v>
      </c>
      <c r="AE4245">
        <v>0</v>
      </c>
      <c r="AF4245">
        <v>0.3</v>
      </c>
      <c r="AG4245" t="s">
        <v>410</v>
      </c>
      <c r="AH4245">
        <v>0</v>
      </c>
      <c r="AI4245">
        <v>4.01</v>
      </c>
      <c r="AJ4245">
        <v>1590</v>
      </c>
      <c r="AK4245" t="s">
        <v>411</v>
      </c>
      <c r="AL4245" t="s">
        <v>421</v>
      </c>
      <c r="AM4245">
        <v>0</v>
      </c>
      <c r="AN4245" t="s">
        <v>411</v>
      </c>
      <c r="AO4245" t="s">
        <v>410</v>
      </c>
      <c r="AP4245">
        <v>0</v>
      </c>
      <c r="AQ4245" t="s">
        <v>418</v>
      </c>
      <c r="AR4245">
        <v>0</v>
      </c>
      <c r="AS4245">
        <v>0</v>
      </c>
      <c r="AT4245">
        <v>2.46</v>
      </c>
      <c r="AU4245">
        <v>0.45</v>
      </c>
      <c r="AV4245">
        <v>80</v>
      </c>
      <c r="AW4245">
        <v>10</v>
      </c>
      <c r="AX4245">
        <v>0</v>
      </c>
      <c r="AY4245">
        <v>0</v>
      </c>
      <c r="AZ4245">
        <v>0</v>
      </c>
      <c r="BA4245" t="s">
        <v>6813</v>
      </c>
      <c r="BB4245">
        <v>40</v>
      </c>
      <c r="BC4245">
        <v>0</v>
      </c>
      <c r="BD4245">
        <v>0</v>
      </c>
      <c r="BE4245" t="s">
        <v>410</v>
      </c>
      <c r="BF4245" t="s">
        <v>421</v>
      </c>
      <c r="BG4245" t="s">
        <v>410</v>
      </c>
      <c r="BH4245" t="s">
        <v>410</v>
      </c>
      <c r="BI4245" t="s">
        <v>411</v>
      </c>
      <c r="BJ4245" t="s">
        <v>410</v>
      </c>
      <c r="BK4245">
        <v>0</v>
      </c>
      <c r="BL4245">
        <v>0</v>
      </c>
      <c r="BM4245">
        <v>330</v>
      </c>
      <c r="BN4245">
        <v>0</v>
      </c>
    </row>
    <row r="4246" spans="1:66" x14ac:dyDescent="0.15">
      <c r="A4246" t="s">
        <v>7409</v>
      </c>
      <c r="B4246" t="s">
        <v>240</v>
      </c>
      <c r="C4246">
        <v>2172</v>
      </c>
      <c r="D4246">
        <v>2176.5</v>
      </c>
      <c r="E4246">
        <v>662</v>
      </c>
      <c r="F4246">
        <v>663.4</v>
      </c>
      <c r="G4246" t="s">
        <v>7410</v>
      </c>
      <c r="H4246">
        <v>0</v>
      </c>
      <c r="I4246" t="s">
        <v>7342</v>
      </c>
      <c r="J4246">
        <v>5</v>
      </c>
      <c r="K4246">
        <v>0</v>
      </c>
      <c r="L4246">
        <v>3.2</v>
      </c>
      <c r="M4246">
        <v>2390</v>
      </c>
      <c r="N4246">
        <v>0.11</v>
      </c>
      <c r="O4246">
        <v>0</v>
      </c>
      <c r="P4246">
        <v>60</v>
      </c>
      <c r="Q4246" t="s">
        <v>411</v>
      </c>
      <c r="R4246">
        <v>20</v>
      </c>
      <c r="S4246">
        <v>2.71</v>
      </c>
      <c r="T4246" t="s">
        <v>411</v>
      </c>
      <c r="U4246">
        <v>0</v>
      </c>
      <c r="V4246">
        <v>50</v>
      </c>
      <c r="W4246">
        <v>10</v>
      </c>
      <c r="X4246">
        <v>0</v>
      </c>
      <c r="Y4246">
        <v>0</v>
      </c>
      <c r="Z4246">
        <v>16850</v>
      </c>
      <c r="AA4246">
        <v>6.55</v>
      </c>
      <c r="AB4246" t="s">
        <v>410</v>
      </c>
      <c r="AC4246">
        <v>0</v>
      </c>
      <c r="AD4246">
        <v>0</v>
      </c>
      <c r="AE4246">
        <v>0</v>
      </c>
      <c r="AF4246">
        <v>0.3</v>
      </c>
      <c r="AG4246" t="s">
        <v>410</v>
      </c>
      <c r="AH4246">
        <v>0</v>
      </c>
      <c r="AI4246">
        <v>2.7</v>
      </c>
      <c r="AJ4246">
        <v>910</v>
      </c>
      <c r="AK4246" t="s">
        <v>411</v>
      </c>
      <c r="AL4246" t="s">
        <v>421</v>
      </c>
      <c r="AM4246">
        <v>0</v>
      </c>
      <c r="AN4246" t="s">
        <v>411</v>
      </c>
      <c r="AO4246" t="s">
        <v>410</v>
      </c>
      <c r="AP4246">
        <v>0</v>
      </c>
      <c r="AQ4246">
        <v>30</v>
      </c>
      <c r="AR4246">
        <v>0</v>
      </c>
      <c r="AS4246">
        <v>0</v>
      </c>
      <c r="AT4246">
        <v>5.74</v>
      </c>
      <c r="AU4246">
        <v>1.71</v>
      </c>
      <c r="AV4246" t="s">
        <v>410</v>
      </c>
      <c r="AW4246" t="s">
        <v>411</v>
      </c>
      <c r="AX4246">
        <v>0</v>
      </c>
      <c r="AY4246">
        <v>0</v>
      </c>
      <c r="AZ4246">
        <v>0</v>
      </c>
      <c r="BA4246" t="s">
        <v>6813</v>
      </c>
      <c r="BB4246">
        <v>20</v>
      </c>
      <c r="BC4246">
        <v>0</v>
      </c>
      <c r="BD4246">
        <v>0</v>
      </c>
      <c r="BE4246" t="s">
        <v>410</v>
      </c>
      <c r="BF4246" t="s">
        <v>421</v>
      </c>
      <c r="BG4246" t="s">
        <v>410</v>
      </c>
      <c r="BH4246" t="s">
        <v>410</v>
      </c>
      <c r="BI4246" t="s">
        <v>411</v>
      </c>
      <c r="BJ4246" t="s">
        <v>410</v>
      </c>
      <c r="BK4246">
        <v>0</v>
      </c>
      <c r="BL4246">
        <v>0</v>
      </c>
      <c r="BM4246">
        <v>350</v>
      </c>
      <c r="BN4246">
        <v>0</v>
      </c>
    </row>
    <row r="4247" spans="1:66" x14ac:dyDescent="0.15">
      <c r="A4247" t="s">
        <v>7411</v>
      </c>
      <c r="B4247" t="s">
        <v>240</v>
      </c>
      <c r="C4247">
        <v>2176.5</v>
      </c>
      <c r="D4247">
        <v>2181.4</v>
      </c>
      <c r="E4247">
        <v>663.4</v>
      </c>
      <c r="F4247">
        <v>664.9</v>
      </c>
      <c r="G4247" t="s">
        <v>7412</v>
      </c>
      <c r="H4247">
        <v>0</v>
      </c>
      <c r="I4247" t="s">
        <v>7342</v>
      </c>
      <c r="J4247">
        <v>61</v>
      </c>
      <c r="K4247">
        <v>0</v>
      </c>
      <c r="L4247">
        <v>3.73</v>
      </c>
      <c r="M4247">
        <v>4200</v>
      </c>
      <c r="N4247">
        <v>0.39800000000000002</v>
      </c>
      <c r="O4247">
        <v>0</v>
      </c>
      <c r="P4247">
        <v>110</v>
      </c>
      <c r="Q4247" t="s">
        <v>411</v>
      </c>
      <c r="R4247">
        <v>70</v>
      </c>
      <c r="S4247">
        <v>8.7799999999999994</v>
      </c>
      <c r="T4247" t="s">
        <v>411</v>
      </c>
      <c r="U4247">
        <v>0</v>
      </c>
      <c r="V4247">
        <v>660</v>
      </c>
      <c r="W4247">
        <v>20</v>
      </c>
      <c r="X4247">
        <v>0</v>
      </c>
      <c r="Y4247">
        <v>0</v>
      </c>
      <c r="Z4247">
        <v>12350</v>
      </c>
      <c r="AA4247">
        <v>6.58</v>
      </c>
      <c r="AB4247" t="s">
        <v>410</v>
      </c>
      <c r="AC4247">
        <v>0</v>
      </c>
      <c r="AD4247">
        <v>0</v>
      </c>
      <c r="AE4247">
        <v>0</v>
      </c>
      <c r="AF4247">
        <v>0.7</v>
      </c>
      <c r="AG4247" t="s">
        <v>410</v>
      </c>
      <c r="AH4247">
        <v>0</v>
      </c>
      <c r="AI4247">
        <v>5.27</v>
      </c>
      <c r="AJ4247">
        <v>1780</v>
      </c>
      <c r="AK4247" t="s">
        <v>411</v>
      </c>
      <c r="AL4247">
        <v>0.12</v>
      </c>
      <c r="AM4247">
        <v>0</v>
      </c>
      <c r="AN4247" t="s">
        <v>411</v>
      </c>
      <c r="AO4247">
        <v>60</v>
      </c>
      <c r="AP4247">
        <v>0</v>
      </c>
      <c r="AQ4247">
        <v>70</v>
      </c>
      <c r="AR4247">
        <v>0</v>
      </c>
      <c r="AS4247">
        <v>0</v>
      </c>
      <c r="AT4247">
        <v>5.43</v>
      </c>
      <c r="AU4247">
        <v>1.49</v>
      </c>
      <c r="AV4247">
        <v>1420</v>
      </c>
      <c r="AW4247" t="s">
        <v>411</v>
      </c>
      <c r="AX4247">
        <v>0</v>
      </c>
      <c r="AY4247">
        <v>0</v>
      </c>
      <c r="AZ4247">
        <v>0</v>
      </c>
      <c r="BA4247" t="s">
        <v>6813</v>
      </c>
      <c r="BB4247">
        <v>40</v>
      </c>
      <c r="BC4247">
        <v>0</v>
      </c>
      <c r="BD4247">
        <v>0</v>
      </c>
      <c r="BE4247" t="s">
        <v>410</v>
      </c>
      <c r="BF4247" t="s">
        <v>421</v>
      </c>
      <c r="BG4247" t="s">
        <v>410</v>
      </c>
      <c r="BH4247" t="s">
        <v>410</v>
      </c>
      <c r="BI4247" t="s">
        <v>411</v>
      </c>
      <c r="BJ4247" t="s">
        <v>410</v>
      </c>
      <c r="BK4247">
        <v>0</v>
      </c>
      <c r="BL4247">
        <v>0</v>
      </c>
      <c r="BM4247">
        <v>540</v>
      </c>
      <c r="BN4247">
        <v>0</v>
      </c>
    </row>
    <row r="4248" spans="1:66" x14ac:dyDescent="0.15">
      <c r="A4248" t="s">
        <v>7413</v>
      </c>
      <c r="B4248" t="s">
        <v>240</v>
      </c>
      <c r="C4248">
        <v>2181.4</v>
      </c>
      <c r="D4248">
        <v>2183</v>
      </c>
      <c r="E4248">
        <v>664.9</v>
      </c>
      <c r="F4248">
        <v>665.4</v>
      </c>
      <c r="G4248" t="s">
        <v>7414</v>
      </c>
      <c r="H4248">
        <v>0</v>
      </c>
      <c r="I4248" t="s">
        <v>7342</v>
      </c>
      <c r="J4248">
        <v>42</v>
      </c>
      <c r="K4248">
        <v>0</v>
      </c>
      <c r="L4248">
        <v>2.39</v>
      </c>
      <c r="M4248">
        <v>15400</v>
      </c>
      <c r="N4248">
        <v>0.79900000000000004</v>
      </c>
      <c r="O4248">
        <v>0</v>
      </c>
      <c r="P4248">
        <v>50</v>
      </c>
      <c r="Q4248" t="s">
        <v>411</v>
      </c>
      <c r="R4248">
        <v>50</v>
      </c>
      <c r="S4248">
        <v>10.050000000000001</v>
      </c>
      <c r="T4248" t="s">
        <v>411</v>
      </c>
      <c r="U4248">
        <v>0</v>
      </c>
      <c r="V4248">
        <v>140</v>
      </c>
      <c r="W4248" t="s">
        <v>411</v>
      </c>
      <c r="X4248">
        <v>0</v>
      </c>
      <c r="Y4248">
        <v>0</v>
      </c>
      <c r="Z4248">
        <v>84500</v>
      </c>
      <c r="AA4248">
        <v>14.5</v>
      </c>
      <c r="AB4248" t="s">
        <v>410</v>
      </c>
      <c r="AC4248">
        <v>0</v>
      </c>
      <c r="AD4248">
        <v>0</v>
      </c>
      <c r="AE4248">
        <v>0</v>
      </c>
      <c r="AF4248">
        <v>0.4</v>
      </c>
      <c r="AG4248" t="s">
        <v>410</v>
      </c>
      <c r="AH4248">
        <v>0</v>
      </c>
      <c r="AI4248">
        <v>5.49</v>
      </c>
      <c r="AJ4248">
        <v>1810</v>
      </c>
      <c r="AK4248" t="s">
        <v>411</v>
      </c>
      <c r="AL4248">
        <v>0.08</v>
      </c>
      <c r="AM4248">
        <v>0</v>
      </c>
      <c r="AN4248" t="s">
        <v>411</v>
      </c>
      <c r="AO4248" t="s">
        <v>410</v>
      </c>
      <c r="AP4248">
        <v>0</v>
      </c>
      <c r="AQ4248">
        <v>110</v>
      </c>
      <c r="AR4248">
        <v>0</v>
      </c>
      <c r="AS4248">
        <v>0</v>
      </c>
      <c r="AT4248">
        <v>2.36</v>
      </c>
      <c r="AU4248">
        <v>8.69</v>
      </c>
      <c r="AV4248">
        <v>330</v>
      </c>
      <c r="AW4248" t="s">
        <v>411</v>
      </c>
      <c r="AX4248">
        <v>0</v>
      </c>
      <c r="AY4248">
        <v>0</v>
      </c>
      <c r="AZ4248">
        <v>0</v>
      </c>
      <c r="BA4248" t="s">
        <v>6813</v>
      </c>
      <c r="BB4248">
        <v>50</v>
      </c>
      <c r="BC4248">
        <v>0</v>
      </c>
      <c r="BD4248">
        <v>0</v>
      </c>
      <c r="BE4248" t="s">
        <v>410</v>
      </c>
      <c r="BF4248" t="s">
        <v>421</v>
      </c>
      <c r="BG4248" t="s">
        <v>410</v>
      </c>
      <c r="BH4248" t="s">
        <v>410</v>
      </c>
      <c r="BI4248" t="s">
        <v>411</v>
      </c>
      <c r="BJ4248" t="s">
        <v>410</v>
      </c>
      <c r="BK4248">
        <v>0</v>
      </c>
      <c r="BL4248">
        <v>0</v>
      </c>
      <c r="BM4248">
        <v>720</v>
      </c>
      <c r="BN4248">
        <v>0</v>
      </c>
    </row>
    <row r="4249" spans="1:66" x14ac:dyDescent="0.15">
      <c r="A4249" t="s">
        <v>7415</v>
      </c>
      <c r="B4249" t="s">
        <v>240</v>
      </c>
      <c r="C4249">
        <v>2183</v>
      </c>
      <c r="D4249">
        <v>2184.9</v>
      </c>
      <c r="E4249">
        <v>665.4</v>
      </c>
      <c r="F4249">
        <v>666</v>
      </c>
      <c r="G4249" t="s">
        <v>7396</v>
      </c>
      <c r="H4249">
        <v>0</v>
      </c>
      <c r="I4249" t="s">
        <v>7342</v>
      </c>
      <c r="J4249">
        <v>5</v>
      </c>
      <c r="K4249">
        <v>0</v>
      </c>
      <c r="L4249">
        <v>2.74</v>
      </c>
      <c r="M4249">
        <v>12400</v>
      </c>
      <c r="N4249">
        <v>0.71</v>
      </c>
      <c r="O4249">
        <v>0</v>
      </c>
      <c r="P4249">
        <v>60</v>
      </c>
      <c r="Q4249" t="s">
        <v>411</v>
      </c>
      <c r="R4249" t="s">
        <v>418</v>
      </c>
      <c r="S4249">
        <v>1.63</v>
      </c>
      <c r="T4249" t="s">
        <v>411</v>
      </c>
      <c r="U4249">
        <v>0</v>
      </c>
      <c r="V4249">
        <v>30</v>
      </c>
      <c r="W4249">
        <v>20</v>
      </c>
      <c r="X4249">
        <v>0</v>
      </c>
      <c r="Y4249">
        <v>0</v>
      </c>
      <c r="Z4249">
        <v>13800</v>
      </c>
      <c r="AA4249">
        <v>6.59</v>
      </c>
      <c r="AB4249" t="s">
        <v>410</v>
      </c>
      <c r="AC4249">
        <v>0</v>
      </c>
      <c r="AD4249">
        <v>0</v>
      </c>
      <c r="AE4249">
        <v>0</v>
      </c>
      <c r="AF4249">
        <v>0.4</v>
      </c>
      <c r="AG4249" t="s">
        <v>410</v>
      </c>
      <c r="AH4249">
        <v>0</v>
      </c>
      <c r="AI4249">
        <v>1.78</v>
      </c>
      <c r="AJ4249">
        <v>620</v>
      </c>
      <c r="AK4249" t="s">
        <v>411</v>
      </c>
      <c r="AL4249">
        <v>0.06</v>
      </c>
      <c r="AM4249">
        <v>0</v>
      </c>
      <c r="AN4249" t="s">
        <v>411</v>
      </c>
      <c r="AO4249" t="s">
        <v>410</v>
      </c>
      <c r="AP4249">
        <v>0</v>
      </c>
      <c r="AQ4249">
        <v>40</v>
      </c>
      <c r="AR4249">
        <v>0</v>
      </c>
      <c r="AS4249">
        <v>0</v>
      </c>
      <c r="AT4249">
        <v>2.02</v>
      </c>
      <c r="AU4249">
        <v>2.54</v>
      </c>
      <c r="AV4249" t="s">
        <v>410</v>
      </c>
      <c r="AW4249" t="s">
        <v>411</v>
      </c>
      <c r="AX4249">
        <v>0</v>
      </c>
      <c r="AY4249">
        <v>0</v>
      </c>
      <c r="AZ4249">
        <v>0</v>
      </c>
      <c r="BA4249" t="s">
        <v>6813</v>
      </c>
      <c r="BB4249">
        <v>20</v>
      </c>
      <c r="BC4249">
        <v>0</v>
      </c>
      <c r="BD4249">
        <v>0</v>
      </c>
      <c r="BE4249" t="s">
        <v>410</v>
      </c>
      <c r="BF4249" t="s">
        <v>421</v>
      </c>
      <c r="BG4249" t="s">
        <v>410</v>
      </c>
      <c r="BH4249" t="s">
        <v>410</v>
      </c>
      <c r="BI4249" t="s">
        <v>411</v>
      </c>
      <c r="BJ4249" t="s">
        <v>410</v>
      </c>
      <c r="BK4249">
        <v>0</v>
      </c>
      <c r="BL4249">
        <v>0</v>
      </c>
      <c r="BM4249">
        <v>570</v>
      </c>
      <c r="BN4249">
        <v>0</v>
      </c>
    </row>
    <row r="4250" spans="1:66" x14ac:dyDescent="0.15">
      <c r="A4250" t="s">
        <v>7416</v>
      </c>
      <c r="B4250" t="s">
        <v>240</v>
      </c>
      <c r="C4250">
        <v>2184.9</v>
      </c>
      <c r="D4250">
        <v>2189.3000000000002</v>
      </c>
      <c r="E4250">
        <v>666</v>
      </c>
      <c r="F4250">
        <v>667.3</v>
      </c>
      <c r="G4250" t="s">
        <v>7417</v>
      </c>
      <c r="H4250">
        <v>0</v>
      </c>
      <c r="I4250" t="s">
        <v>7342</v>
      </c>
      <c r="J4250">
        <v>2</v>
      </c>
      <c r="K4250">
        <v>0</v>
      </c>
      <c r="L4250">
        <v>4</v>
      </c>
      <c r="M4250">
        <v>1520</v>
      </c>
      <c r="N4250">
        <v>0.24199999999999999</v>
      </c>
      <c r="O4250">
        <v>0</v>
      </c>
      <c r="P4250">
        <v>130</v>
      </c>
      <c r="Q4250" t="s">
        <v>411</v>
      </c>
      <c r="R4250" t="s">
        <v>418</v>
      </c>
      <c r="S4250">
        <v>1.24</v>
      </c>
      <c r="T4250">
        <v>10</v>
      </c>
      <c r="U4250">
        <v>0</v>
      </c>
      <c r="V4250">
        <v>10</v>
      </c>
      <c r="W4250">
        <v>10</v>
      </c>
      <c r="X4250">
        <v>0</v>
      </c>
      <c r="Y4250">
        <v>0</v>
      </c>
      <c r="Z4250">
        <v>2480</v>
      </c>
      <c r="AA4250">
        <v>5.84</v>
      </c>
      <c r="AB4250" t="s">
        <v>410</v>
      </c>
      <c r="AC4250">
        <v>0</v>
      </c>
      <c r="AD4250">
        <v>0</v>
      </c>
      <c r="AE4250">
        <v>0</v>
      </c>
      <c r="AF4250">
        <v>0.8</v>
      </c>
      <c r="AG4250" t="s">
        <v>410</v>
      </c>
      <c r="AH4250">
        <v>0</v>
      </c>
      <c r="AI4250">
        <v>2.09</v>
      </c>
      <c r="AJ4250">
        <v>710</v>
      </c>
      <c r="AK4250">
        <v>10</v>
      </c>
      <c r="AL4250">
        <v>0.13</v>
      </c>
      <c r="AM4250">
        <v>0</v>
      </c>
      <c r="AN4250" t="s">
        <v>411</v>
      </c>
      <c r="AO4250" t="s">
        <v>410</v>
      </c>
      <c r="AP4250">
        <v>0</v>
      </c>
      <c r="AQ4250">
        <v>30</v>
      </c>
      <c r="AR4250">
        <v>0</v>
      </c>
      <c r="AS4250">
        <v>0</v>
      </c>
      <c r="AT4250">
        <v>4.6900000000000004</v>
      </c>
      <c r="AU4250">
        <v>1.38</v>
      </c>
      <c r="AV4250" t="s">
        <v>410</v>
      </c>
      <c r="AW4250">
        <v>10</v>
      </c>
      <c r="AX4250">
        <v>0</v>
      </c>
      <c r="AY4250">
        <v>0</v>
      </c>
      <c r="AZ4250">
        <v>0</v>
      </c>
      <c r="BA4250" t="s">
        <v>6813</v>
      </c>
      <c r="BB4250">
        <v>20</v>
      </c>
      <c r="BC4250">
        <v>0</v>
      </c>
      <c r="BD4250">
        <v>0</v>
      </c>
      <c r="BE4250" t="s">
        <v>410</v>
      </c>
      <c r="BF4250" t="s">
        <v>421</v>
      </c>
      <c r="BG4250" t="s">
        <v>410</v>
      </c>
      <c r="BH4250" t="s">
        <v>410</v>
      </c>
      <c r="BI4250" t="s">
        <v>411</v>
      </c>
      <c r="BJ4250" t="s">
        <v>410</v>
      </c>
      <c r="BK4250">
        <v>0</v>
      </c>
      <c r="BL4250">
        <v>0</v>
      </c>
      <c r="BM4250">
        <v>3700</v>
      </c>
      <c r="BN4250">
        <v>0</v>
      </c>
    </row>
    <row r="4251" spans="1:66" x14ac:dyDescent="0.15">
      <c r="A4251" t="s">
        <v>7418</v>
      </c>
      <c r="B4251" t="s">
        <v>240</v>
      </c>
      <c r="C4251">
        <v>2189.3000000000002</v>
      </c>
      <c r="D4251">
        <v>2193.5</v>
      </c>
      <c r="E4251">
        <v>667.3</v>
      </c>
      <c r="F4251">
        <v>668.6</v>
      </c>
      <c r="G4251" t="s">
        <v>7417</v>
      </c>
      <c r="H4251">
        <v>0</v>
      </c>
      <c r="I4251" t="s">
        <v>7342</v>
      </c>
      <c r="J4251">
        <v>4</v>
      </c>
      <c r="K4251">
        <v>0</v>
      </c>
      <c r="L4251">
        <v>5.0999999999999996</v>
      </c>
      <c r="M4251">
        <v>2380</v>
      </c>
      <c r="N4251">
        <v>0.64100000000000001</v>
      </c>
      <c r="O4251">
        <v>0</v>
      </c>
      <c r="P4251">
        <v>240</v>
      </c>
      <c r="Q4251" t="s">
        <v>411</v>
      </c>
      <c r="R4251" t="s">
        <v>418</v>
      </c>
      <c r="S4251">
        <v>2.52</v>
      </c>
      <c r="T4251">
        <v>10</v>
      </c>
      <c r="U4251">
        <v>0</v>
      </c>
      <c r="V4251">
        <v>10</v>
      </c>
      <c r="W4251">
        <v>10</v>
      </c>
      <c r="X4251">
        <v>0</v>
      </c>
      <c r="Y4251">
        <v>0</v>
      </c>
      <c r="Z4251">
        <v>830</v>
      </c>
      <c r="AA4251">
        <v>6.05</v>
      </c>
      <c r="AB4251" t="s">
        <v>410</v>
      </c>
      <c r="AC4251">
        <v>0</v>
      </c>
      <c r="AD4251">
        <v>0</v>
      </c>
      <c r="AE4251">
        <v>0</v>
      </c>
      <c r="AF4251">
        <v>1.1000000000000001</v>
      </c>
      <c r="AG4251" t="s">
        <v>410</v>
      </c>
      <c r="AH4251">
        <v>0</v>
      </c>
      <c r="AI4251">
        <v>2.42</v>
      </c>
      <c r="AJ4251">
        <v>1050</v>
      </c>
      <c r="AK4251" t="s">
        <v>411</v>
      </c>
      <c r="AL4251">
        <v>0.21</v>
      </c>
      <c r="AM4251">
        <v>0</v>
      </c>
      <c r="AN4251" t="s">
        <v>411</v>
      </c>
      <c r="AO4251">
        <v>440</v>
      </c>
      <c r="AP4251">
        <v>0</v>
      </c>
      <c r="AQ4251">
        <v>50</v>
      </c>
      <c r="AR4251">
        <v>0</v>
      </c>
      <c r="AS4251">
        <v>0</v>
      </c>
      <c r="AT4251">
        <v>3.93</v>
      </c>
      <c r="AU4251">
        <v>1.08</v>
      </c>
      <c r="AV4251" t="s">
        <v>410</v>
      </c>
      <c r="AW4251">
        <v>20</v>
      </c>
      <c r="AX4251">
        <v>0</v>
      </c>
      <c r="AY4251">
        <v>0</v>
      </c>
      <c r="AZ4251">
        <v>0</v>
      </c>
      <c r="BA4251" t="s">
        <v>6813</v>
      </c>
      <c r="BB4251">
        <v>30</v>
      </c>
      <c r="BC4251">
        <v>0</v>
      </c>
      <c r="BD4251">
        <v>0</v>
      </c>
      <c r="BE4251" t="s">
        <v>410</v>
      </c>
      <c r="BF4251">
        <v>0.08</v>
      </c>
      <c r="BG4251" t="s">
        <v>410</v>
      </c>
      <c r="BH4251" t="s">
        <v>410</v>
      </c>
      <c r="BI4251">
        <v>10</v>
      </c>
      <c r="BJ4251" t="s">
        <v>410</v>
      </c>
      <c r="BK4251">
        <v>0</v>
      </c>
      <c r="BL4251">
        <v>0</v>
      </c>
      <c r="BM4251">
        <v>5530</v>
      </c>
      <c r="BN4251">
        <v>0</v>
      </c>
    </row>
    <row r="4252" spans="1:66" x14ac:dyDescent="0.15">
      <c r="A4252" t="s">
        <v>7419</v>
      </c>
      <c r="B4252" t="s">
        <v>240</v>
      </c>
      <c r="C4252">
        <v>2193.5</v>
      </c>
      <c r="D4252">
        <v>2198</v>
      </c>
      <c r="E4252">
        <v>668.6</v>
      </c>
      <c r="F4252">
        <v>670</v>
      </c>
      <c r="G4252" t="s">
        <v>7417</v>
      </c>
      <c r="H4252">
        <v>0</v>
      </c>
      <c r="I4252" t="s">
        <v>7342</v>
      </c>
      <c r="J4252">
        <v>4</v>
      </c>
      <c r="K4252">
        <v>0</v>
      </c>
      <c r="L4252">
        <v>5.7</v>
      </c>
      <c r="M4252">
        <v>130</v>
      </c>
      <c r="N4252">
        <v>0.3</v>
      </c>
      <c r="O4252">
        <v>0</v>
      </c>
      <c r="P4252">
        <v>260</v>
      </c>
      <c r="Q4252" t="s">
        <v>411</v>
      </c>
      <c r="R4252" t="s">
        <v>418</v>
      </c>
      <c r="S4252">
        <v>2.13</v>
      </c>
      <c r="T4252" t="s">
        <v>411</v>
      </c>
      <c r="U4252">
        <v>0</v>
      </c>
      <c r="V4252">
        <v>10</v>
      </c>
      <c r="W4252">
        <v>10</v>
      </c>
      <c r="X4252">
        <v>0</v>
      </c>
      <c r="Y4252">
        <v>0</v>
      </c>
      <c r="Z4252">
        <v>830</v>
      </c>
      <c r="AA4252">
        <v>5.93</v>
      </c>
      <c r="AB4252" t="s">
        <v>410</v>
      </c>
      <c r="AC4252">
        <v>0</v>
      </c>
      <c r="AD4252">
        <v>0</v>
      </c>
      <c r="AE4252">
        <v>0</v>
      </c>
      <c r="AF4252">
        <v>1</v>
      </c>
      <c r="AG4252" t="s">
        <v>410</v>
      </c>
      <c r="AH4252">
        <v>0</v>
      </c>
      <c r="AI4252">
        <v>2.4</v>
      </c>
      <c r="AJ4252">
        <v>880</v>
      </c>
      <c r="AK4252">
        <v>10</v>
      </c>
      <c r="AL4252">
        <v>0.32</v>
      </c>
      <c r="AM4252">
        <v>0</v>
      </c>
      <c r="AN4252" t="s">
        <v>411</v>
      </c>
      <c r="AO4252">
        <v>140</v>
      </c>
      <c r="AP4252">
        <v>0</v>
      </c>
      <c r="AQ4252">
        <v>250</v>
      </c>
      <c r="AR4252">
        <v>0</v>
      </c>
      <c r="AS4252">
        <v>0</v>
      </c>
      <c r="AT4252">
        <v>4.4800000000000004</v>
      </c>
      <c r="AU4252">
        <v>1.72</v>
      </c>
      <c r="AV4252" t="s">
        <v>410</v>
      </c>
      <c r="AW4252">
        <v>10</v>
      </c>
      <c r="AX4252">
        <v>0</v>
      </c>
      <c r="AY4252">
        <v>0</v>
      </c>
      <c r="AZ4252">
        <v>0</v>
      </c>
      <c r="BA4252" t="s">
        <v>6813</v>
      </c>
      <c r="BB4252">
        <v>40</v>
      </c>
      <c r="BC4252">
        <v>0</v>
      </c>
      <c r="BD4252">
        <v>0</v>
      </c>
      <c r="BE4252" t="s">
        <v>410</v>
      </c>
      <c r="BF4252">
        <v>0.06</v>
      </c>
      <c r="BG4252" t="s">
        <v>410</v>
      </c>
      <c r="BH4252" t="s">
        <v>410</v>
      </c>
      <c r="BI4252">
        <v>30</v>
      </c>
      <c r="BJ4252" t="s">
        <v>410</v>
      </c>
      <c r="BK4252">
        <v>0</v>
      </c>
      <c r="BL4252">
        <v>0</v>
      </c>
      <c r="BM4252">
        <v>1410</v>
      </c>
      <c r="BN4252">
        <v>0</v>
      </c>
    </row>
    <row r="4253" spans="1:66" x14ac:dyDescent="0.15">
      <c r="A4253" t="s">
        <v>7420</v>
      </c>
      <c r="B4253" t="s">
        <v>240</v>
      </c>
      <c r="C4253">
        <v>2198</v>
      </c>
      <c r="D4253">
        <v>2203</v>
      </c>
      <c r="E4253">
        <v>670</v>
      </c>
      <c r="F4253">
        <v>671.5</v>
      </c>
      <c r="G4253" t="s">
        <v>7417</v>
      </c>
      <c r="H4253">
        <v>0</v>
      </c>
      <c r="I4253" t="s">
        <v>7342</v>
      </c>
      <c r="J4253">
        <v>1</v>
      </c>
      <c r="K4253">
        <v>0</v>
      </c>
      <c r="L4253">
        <v>4.92</v>
      </c>
      <c r="M4253">
        <v>70</v>
      </c>
      <c r="N4253">
        <v>0.253</v>
      </c>
      <c r="O4253">
        <v>0</v>
      </c>
      <c r="P4253">
        <v>350</v>
      </c>
      <c r="Q4253" t="s">
        <v>411</v>
      </c>
      <c r="R4253" t="s">
        <v>418</v>
      </c>
      <c r="S4253">
        <v>1.1299999999999999</v>
      </c>
      <c r="T4253">
        <v>10</v>
      </c>
      <c r="U4253">
        <v>0</v>
      </c>
      <c r="V4253">
        <v>10</v>
      </c>
      <c r="W4253">
        <v>10</v>
      </c>
      <c r="X4253">
        <v>0</v>
      </c>
      <c r="Y4253">
        <v>0</v>
      </c>
      <c r="Z4253">
        <v>540</v>
      </c>
      <c r="AA4253">
        <v>4.3</v>
      </c>
      <c r="AB4253" t="s">
        <v>410</v>
      </c>
      <c r="AC4253">
        <v>0</v>
      </c>
      <c r="AD4253">
        <v>0</v>
      </c>
      <c r="AE4253">
        <v>0</v>
      </c>
      <c r="AF4253">
        <v>1.6</v>
      </c>
      <c r="AG4253" t="s">
        <v>410</v>
      </c>
      <c r="AH4253">
        <v>0</v>
      </c>
      <c r="AI4253">
        <v>1.97</v>
      </c>
      <c r="AJ4253">
        <v>550</v>
      </c>
      <c r="AK4253" t="s">
        <v>411</v>
      </c>
      <c r="AL4253">
        <v>0.41</v>
      </c>
      <c r="AM4253">
        <v>0</v>
      </c>
      <c r="AN4253">
        <v>10</v>
      </c>
      <c r="AO4253">
        <v>180</v>
      </c>
      <c r="AP4253">
        <v>0</v>
      </c>
      <c r="AQ4253">
        <v>40</v>
      </c>
      <c r="AR4253">
        <v>0</v>
      </c>
      <c r="AS4253">
        <v>0</v>
      </c>
      <c r="AT4253">
        <v>4.24</v>
      </c>
      <c r="AU4253">
        <v>0.83</v>
      </c>
      <c r="AV4253" t="s">
        <v>410</v>
      </c>
      <c r="AW4253">
        <v>10</v>
      </c>
      <c r="AX4253">
        <v>0</v>
      </c>
      <c r="AY4253">
        <v>0</v>
      </c>
      <c r="AZ4253">
        <v>0</v>
      </c>
      <c r="BA4253" t="s">
        <v>6813</v>
      </c>
      <c r="BB4253">
        <v>40</v>
      </c>
      <c r="BC4253">
        <v>0</v>
      </c>
      <c r="BD4253">
        <v>0</v>
      </c>
      <c r="BE4253" t="s">
        <v>410</v>
      </c>
      <c r="BF4253">
        <v>0.08</v>
      </c>
      <c r="BG4253" t="s">
        <v>410</v>
      </c>
      <c r="BH4253" t="s">
        <v>410</v>
      </c>
      <c r="BI4253">
        <v>60</v>
      </c>
      <c r="BJ4253" t="s">
        <v>410</v>
      </c>
      <c r="BK4253">
        <v>0</v>
      </c>
      <c r="BL4253">
        <v>0</v>
      </c>
      <c r="BM4253">
        <v>3000</v>
      </c>
      <c r="BN4253">
        <v>0</v>
      </c>
    </row>
    <row r="4254" spans="1:66" x14ac:dyDescent="0.15">
      <c r="A4254" t="s">
        <v>7421</v>
      </c>
      <c r="B4254" t="s">
        <v>240</v>
      </c>
      <c r="C4254">
        <v>2203</v>
      </c>
      <c r="D4254">
        <v>2205.3000000000002</v>
      </c>
      <c r="E4254">
        <v>671.5</v>
      </c>
      <c r="F4254">
        <v>672.2</v>
      </c>
      <c r="G4254" t="s">
        <v>1687</v>
      </c>
      <c r="H4254">
        <v>0</v>
      </c>
      <c r="I4254" t="s">
        <v>7342</v>
      </c>
      <c r="J4254" t="s">
        <v>416</v>
      </c>
      <c r="K4254">
        <v>0</v>
      </c>
      <c r="L4254">
        <v>6.71</v>
      </c>
      <c r="M4254" t="s">
        <v>410</v>
      </c>
      <c r="N4254">
        <v>2.5999999999999999E-2</v>
      </c>
      <c r="O4254">
        <v>0</v>
      </c>
      <c r="P4254">
        <v>860</v>
      </c>
      <c r="Q4254" t="s">
        <v>411</v>
      </c>
      <c r="R4254" t="s">
        <v>418</v>
      </c>
      <c r="S4254">
        <v>2.73</v>
      </c>
      <c r="T4254" t="s">
        <v>411</v>
      </c>
      <c r="U4254">
        <v>0</v>
      </c>
      <c r="V4254">
        <v>20</v>
      </c>
      <c r="W4254">
        <v>10</v>
      </c>
      <c r="X4254">
        <v>0</v>
      </c>
      <c r="Y4254">
        <v>0</v>
      </c>
      <c r="Z4254">
        <v>110</v>
      </c>
      <c r="AA4254">
        <v>7.64</v>
      </c>
      <c r="AB4254" t="s">
        <v>410</v>
      </c>
      <c r="AC4254">
        <v>0</v>
      </c>
      <c r="AD4254">
        <v>0</v>
      </c>
      <c r="AE4254">
        <v>0</v>
      </c>
      <c r="AF4254">
        <v>1.8</v>
      </c>
      <c r="AG4254" t="s">
        <v>410</v>
      </c>
      <c r="AH4254">
        <v>0</v>
      </c>
      <c r="AI4254">
        <v>2.14</v>
      </c>
      <c r="AJ4254">
        <v>1450</v>
      </c>
      <c r="AK4254" t="s">
        <v>411</v>
      </c>
      <c r="AL4254">
        <v>0.34</v>
      </c>
      <c r="AM4254">
        <v>0</v>
      </c>
      <c r="AN4254" t="s">
        <v>411</v>
      </c>
      <c r="AO4254">
        <v>770</v>
      </c>
      <c r="AP4254">
        <v>0</v>
      </c>
      <c r="AQ4254" t="s">
        <v>418</v>
      </c>
      <c r="AR4254">
        <v>0</v>
      </c>
      <c r="AS4254">
        <v>0</v>
      </c>
      <c r="AT4254">
        <v>2.74</v>
      </c>
      <c r="AU4254">
        <v>0.42</v>
      </c>
      <c r="AV4254" t="s">
        <v>410</v>
      </c>
      <c r="AW4254">
        <v>30</v>
      </c>
      <c r="AX4254">
        <v>0</v>
      </c>
      <c r="AY4254">
        <v>0</v>
      </c>
      <c r="AZ4254">
        <v>0</v>
      </c>
      <c r="BA4254" t="s">
        <v>6813</v>
      </c>
      <c r="BB4254">
        <v>40</v>
      </c>
      <c r="BC4254">
        <v>0</v>
      </c>
      <c r="BD4254">
        <v>0</v>
      </c>
      <c r="BE4254" t="s">
        <v>410</v>
      </c>
      <c r="BF4254">
        <v>0.18</v>
      </c>
      <c r="BG4254" t="s">
        <v>410</v>
      </c>
      <c r="BH4254" t="s">
        <v>410</v>
      </c>
      <c r="BI4254">
        <v>110</v>
      </c>
      <c r="BJ4254" t="s">
        <v>410</v>
      </c>
      <c r="BK4254">
        <v>0</v>
      </c>
      <c r="BL4254">
        <v>0</v>
      </c>
      <c r="BM4254">
        <v>220</v>
      </c>
      <c r="BN4254">
        <v>0</v>
      </c>
    </row>
    <row r="4255" spans="1:66" x14ac:dyDescent="0.15">
      <c r="A4255" t="s">
        <v>7422</v>
      </c>
      <c r="B4255" t="s">
        <v>242</v>
      </c>
      <c r="C4255" t="s">
        <v>407</v>
      </c>
      <c r="D4255" t="s">
        <v>407</v>
      </c>
      <c r="E4255" t="s">
        <v>407</v>
      </c>
      <c r="F4255" t="s">
        <v>407</v>
      </c>
      <c r="G4255">
        <v>0</v>
      </c>
      <c r="H4255" t="s">
        <v>474</v>
      </c>
      <c r="I4255" t="s">
        <v>7423</v>
      </c>
      <c r="J4255" t="s">
        <v>475</v>
      </c>
      <c r="K4255">
        <v>357</v>
      </c>
      <c r="L4255">
        <v>2.2799999999999998</v>
      </c>
      <c r="M4255">
        <v>1560</v>
      </c>
      <c r="N4255">
        <v>5.26</v>
      </c>
      <c r="O4255">
        <v>0</v>
      </c>
      <c r="P4255">
        <v>1040</v>
      </c>
      <c r="Q4255" t="s">
        <v>411</v>
      </c>
      <c r="R4255">
        <v>20</v>
      </c>
      <c r="S4255">
        <v>2.44</v>
      </c>
      <c r="T4255">
        <v>190</v>
      </c>
      <c r="U4255">
        <v>0</v>
      </c>
      <c r="V4255">
        <v>70</v>
      </c>
      <c r="W4255">
        <v>90</v>
      </c>
      <c r="X4255">
        <v>0</v>
      </c>
      <c r="Y4255">
        <v>0</v>
      </c>
      <c r="Z4255">
        <v>7460</v>
      </c>
      <c r="AA4255">
        <v>17.8</v>
      </c>
      <c r="AB4255" t="s">
        <v>410</v>
      </c>
      <c r="AC4255">
        <v>0</v>
      </c>
      <c r="AD4255">
        <v>0</v>
      </c>
      <c r="AE4255">
        <v>0</v>
      </c>
      <c r="AF4255">
        <v>0.9</v>
      </c>
      <c r="AG4255" t="s">
        <v>410</v>
      </c>
      <c r="AH4255">
        <v>0</v>
      </c>
      <c r="AI4255">
        <v>1.26</v>
      </c>
      <c r="AJ4255">
        <v>1240</v>
      </c>
      <c r="AK4255">
        <v>740</v>
      </c>
      <c r="AL4255">
        <v>0.66</v>
      </c>
      <c r="AM4255">
        <v>0</v>
      </c>
      <c r="AN4255">
        <v>60</v>
      </c>
      <c r="AO4255">
        <v>450</v>
      </c>
      <c r="AP4255">
        <v>0</v>
      </c>
      <c r="AQ4255">
        <v>21700</v>
      </c>
      <c r="AR4255">
        <v>0</v>
      </c>
      <c r="AS4255">
        <v>0</v>
      </c>
      <c r="AT4255">
        <v>0.11</v>
      </c>
      <c r="AU4255" t="s">
        <v>412</v>
      </c>
      <c r="AV4255">
        <v>1010</v>
      </c>
      <c r="AW4255" t="s">
        <v>411</v>
      </c>
      <c r="AX4255">
        <v>0</v>
      </c>
      <c r="AY4255">
        <v>0</v>
      </c>
      <c r="AZ4255">
        <v>0</v>
      </c>
      <c r="BA4255" t="s">
        <v>7035</v>
      </c>
      <c r="BB4255">
        <v>100</v>
      </c>
      <c r="BC4255">
        <v>0</v>
      </c>
      <c r="BD4255">
        <v>0</v>
      </c>
      <c r="BE4255" t="s">
        <v>410</v>
      </c>
      <c r="BF4255">
        <v>0.18</v>
      </c>
      <c r="BG4255" t="s">
        <v>410</v>
      </c>
      <c r="BH4255" t="s">
        <v>410</v>
      </c>
      <c r="BI4255">
        <v>130</v>
      </c>
      <c r="BJ4255" t="s">
        <v>410</v>
      </c>
      <c r="BK4255">
        <v>0</v>
      </c>
      <c r="BL4255">
        <v>0</v>
      </c>
      <c r="BM4255">
        <v>34700</v>
      </c>
      <c r="BN4255">
        <v>0</v>
      </c>
    </row>
    <row r="4256" spans="1:66" x14ac:dyDescent="0.15">
      <c r="A4256" t="s">
        <v>7424</v>
      </c>
      <c r="B4256" t="s">
        <v>242</v>
      </c>
      <c r="C4256" t="s">
        <v>407</v>
      </c>
      <c r="D4256" t="s">
        <v>407</v>
      </c>
      <c r="E4256" t="s">
        <v>407</v>
      </c>
      <c r="F4256" t="s">
        <v>407</v>
      </c>
      <c r="G4256">
        <v>0</v>
      </c>
      <c r="H4256" t="s">
        <v>470</v>
      </c>
      <c r="I4256" t="s">
        <v>7423</v>
      </c>
      <c r="J4256" t="s">
        <v>416</v>
      </c>
      <c r="K4256">
        <v>0</v>
      </c>
      <c r="L4256">
        <v>4.07</v>
      </c>
      <c r="M4256" t="s">
        <v>410</v>
      </c>
      <c r="N4256">
        <v>5.0000000000000001E-3</v>
      </c>
      <c r="O4256">
        <v>0</v>
      </c>
      <c r="P4256">
        <v>800</v>
      </c>
      <c r="Q4256" t="s">
        <v>411</v>
      </c>
      <c r="R4256" t="s">
        <v>418</v>
      </c>
      <c r="S4256">
        <v>1.54</v>
      </c>
      <c r="T4256" t="s">
        <v>411</v>
      </c>
      <c r="U4256">
        <v>0</v>
      </c>
      <c r="V4256" t="s">
        <v>411</v>
      </c>
      <c r="W4256">
        <v>30</v>
      </c>
      <c r="X4256">
        <v>0</v>
      </c>
      <c r="Y4256">
        <v>0</v>
      </c>
      <c r="Z4256">
        <v>30</v>
      </c>
      <c r="AA4256">
        <v>2.3199999999999998</v>
      </c>
      <c r="AB4256" t="s">
        <v>410</v>
      </c>
      <c r="AC4256">
        <v>0</v>
      </c>
      <c r="AD4256">
        <v>0</v>
      </c>
      <c r="AE4256">
        <v>0</v>
      </c>
      <c r="AF4256">
        <v>1.5</v>
      </c>
      <c r="AG4256" t="s">
        <v>410</v>
      </c>
      <c r="AH4256">
        <v>0</v>
      </c>
      <c r="AI4256">
        <v>0.33</v>
      </c>
      <c r="AJ4256">
        <v>580</v>
      </c>
      <c r="AK4256" t="s">
        <v>411</v>
      </c>
      <c r="AL4256">
        <v>3.23</v>
      </c>
      <c r="AM4256">
        <v>0</v>
      </c>
      <c r="AN4256">
        <v>10</v>
      </c>
      <c r="AO4256">
        <v>330</v>
      </c>
      <c r="AP4256">
        <v>0</v>
      </c>
      <c r="AQ4256" t="s">
        <v>418</v>
      </c>
      <c r="AR4256">
        <v>0</v>
      </c>
      <c r="AS4256">
        <v>0</v>
      </c>
      <c r="AT4256">
        <v>0.11</v>
      </c>
      <c r="AU4256" t="s">
        <v>421</v>
      </c>
      <c r="AV4256" t="s">
        <v>410</v>
      </c>
      <c r="AW4256" t="s">
        <v>411</v>
      </c>
      <c r="AX4256">
        <v>0</v>
      </c>
      <c r="AY4256">
        <v>0</v>
      </c>
      <c r="AZ4256">
        <v>0</v>
      </c>
      <c r="BA4256" t="s">
        <v>7035</v>
      </c>
      <c r="BB4256">
        <v>170</v>
      </c>
      <c r="BC4256">
        <v>0</v>
      </c>
      <c r="BD4256">
        <v>0</v>
      </c>
      <c r="BE4256" t="s">
        <v>410</v>
      </c>
      <c r="BF4256">
        <v>0.16</v>
      </c>
      <c r="BG4256" t="s">
        <v>410</v>
      </c>
      <c r="BH4256" t="s">
        <v>410</v>
      </c>
      <c r="BI4256">
        <v>30</v>
      </c>
      <c r="BJ4256" t="s">
        <v>410</v>
      </c>
      <c r="BK4256">
        <v>0</v>
      </c>
      <c r="BL4256">
        <v>0</v>
      </c>
      <c r="BM4256">
        <v>40</v>
      </c>
      <c r="BN4256">
        <v>0</v>
      </c>
    </row>
    <row r="4257" spans="1:66" x14ac:dyDescent="0.15">
      <c r="A4257" t="s">
        <v>7425</v>
      </c>
      <c r="B4257" t="s">
        <v>242</v>
      </c>
      <c r="C4257" t="s">
        <v>407</v>
      </c>
      <c r="D4257" t="s">
        <v>407</v>
      </c>
      <c r="E4257" t="s">
        <v>407</v>
      </c>
      <c r="F4257" t="s">
        <v>407</v>
      </c>
      <c r="G4257">
        <v>0</v>
      </c>
      <c r="H4257" t="s">
        <v>6893</v>
      </c>
      <c r="I4257" t="s">
        <v>7423</v>
      </c>
      <c r="J4257">
        <v>59</v>
      </c>
      <c r="K4257">
        <v>0</v>
      </c>
      <c r="L4257">
        <v>2.2200000000000002</v>
      </c>
      <c r="M4257">
        <v>1470</v>
      </c>
      <c r="N4257">
        <v>0.83499999999999996</v>
      </c>
      <c r="O4257">
        <v>0</v>
      </c>
      <c r="P4257">
        <v>300</v>
      </c>
      <c r="Q4257" t="s">
        <v>411</v>
      </c>
      <c r="R4257">
        <v>30</v>
      </c>
      <c r="S4257">
        <v>1.83</v>
      </c>
      <c r="T4257">
        <v>130</v>
      </c>
      <c r="U4257">
        <v>0</v>
      </c>
      <c r="V4257">
        <v>40</v>
      </c>
      <c r="W4257">
        <v>60</v>
      </c>
      <c r="X4257">
        <v>0</v>
      </c>
      <c r="Y4257">
        <v>0</v>
      </c>
      <c r="Z4257">
        <v>4670</v>
      </c>
      <c r="AA4257">
        <v>19.25</v>
      </c>
      <c r="AB4257" t="s">
        <v>410</v>
      </c>
      <c r="AC4257">
        <v>0</v>
      </c>
      <c r="AD4257">
        <v>0</v>
      </c>
      <c r="AE4257">
        <v>0</v>
      </c>
      <c r="AF4257">
        <v>0.5</v>
      </c>
      <c r="AG4257" t="s">
        <v>410</v>
      </c>
      <c r="AH4257">
        <v>0</v>
      </c>
      <c r="AI4257">
        <v>1.39</v>
      </c>
      <c r="AJ4257">
        <v>660</v>
      </c>
      <c r="AK4257">
        <v>10</v>
      </c>
      <c r="AL4257">
        <v>7.0000000000000007E-2</v>
      </c>
      <c r="AM4257">
        <v>0</v>
      </c>
      <c r="AN4257">
        <v>20</v>
      </c>
      <c r="AO4257">
        <v>250</v>
      </c>
      <c r="AP4257">
        <v>0</v>
      </c>
      <c r="AQ4257">
        <v>3730</v>
      </c>
      <c r="AR4257">
        <v>0</v>
      </c>
      <c r="AS4257">
        <v>0</v>
      </c>
      <c r="AT4257">
        <v>0.11</v>
      </c>
      <c r="AU4257" t="s">
        <v>412</v>
      </c>
      <c r="AV4257">
        <v>170</v>
      </c>
      <c r="AW4257" t="s">
        <v>411</v>
      </c>
      <c r="AX4257">
        <v>0</v>
      </c>
      <c r="AY4257">
        <v>0</v>
      </c>
      <c r="AZ4257">
        <v>0</v>
      </c>
      <c r="BA4257" t="s">
        <v>7035</v>
      </c>
      <c r="BB4257">
        <v>60</v>
      </c>
      <c r="BC4257">
        <v>0</v>
      </c>
      <c r="BD4257">
        <v>0</v>
      </c>
      <c r="BE4257" t="s">
        <v>410</v>
      </c>
      <c r="BF4257">
        <v>7.0000000000000007E-2</v>
      </c>
      <c r="BG4257" t="s">
        <v>410</v>
      </c>
      <c r="BH4257" t="s">
        <v>410</v>
      </c>
      <c r="BI4257">
        <v>40</v>
      </c>
      <c r="BJ4257" t="s">
        <v>410</v>
      </c>
      <c r="BK4257">
        <v>0</v>
      </c>
      <c r="BL4257">
        <v>0</v>
      </c>
      <c r="BM4257">
        <v>20200</v>
      </c>
      <c r="BN4257">
        <v>0</v>
      </c>
    </row>
    <row r="4258" spans="1:66" x14ac:dyDescent="0.15">
      <c r="A4258" t="s">
        <v>7426</v>
      </c>
      <c r="B4258" t="s">
        <v>242</v>
      </c>
      <c r="C4258" t="s">
        <v>407</v>
      </c>
      <c r="D4258" t="s">
        <v>407</v>
      </c>
      <c r="E4258" t="s">
        <v>407</v>
      </c>
      <c r="F4258" t="s">
        <v>407</v>
      </c>
      <c r="G4258">
        <v>0</v>
      </c>
      <c r="H4258" t="s">
        <v>470</v>
      </c>
      <c r="I4258" t="s">
        <v>7423</v>
      </c>
      <c r="J4258" t="s">
        <v>416</v>
      </c>
      <c r="K4258">
        <v>0</v>
      </c>
      <c r="L4258">
        <v>3.57</v>
      </c>
      <c r="M4258" t="s">
        <v>410</v>
      </c>
      <c r="N4258" t="s">
        <v>417</v>
      </c>
      <c r="O4258">
        <v>0</v>
      </c>
      <c r="P4258">
        <v>790</v>
      </c>
      <c r="Q4258" t="s">
        <v>411</v>
      </c>
      <c r="R4258" t="s">
        <v>418</v>
      </c>
      <c r="S4258">
        <v>1.49</v>
      </c>
      <c r="T4258" t="s">
        <v>411</v>
      </c>
      <c r="U4258">
        <v>0</v>
      </c>
      <c r="V4258" t="s">
        <v>411</v>
      </c>
      <c r="W4258">
        <v>30</v>
      </c>
      <c r="X4258">
        <v>0</v>
      </c>
      <c r="Y4258">
        <v>0</v>
      </c>
      <c r="Z4258">
        <v>30</v>
      </c>
      <c r="AA4258">
        <v>2.2799999999999998</v>
      </c>
      <c r="AB4258" t="s">
        <v>410</v>
      </c>
      <c r="AC4258">
        <v>0</v>
      </c>
      <c r="AD4258">
        <v>0</v>
      </c>
      <c r="AE4258">
        <v>0</v>
      </c>
      <c r="AF4258">
        <v>1.5</v>
      </c>
      <c r="AG4258" t="s">
        <v>410</v>
      </c>
      <c r="AH4258">
        <v>0</v>
      </c>
      <c r="AI4258">
        <v>0.33</v>
      </c>
      <c r="AJ4258">
        <v>570</v>
      </c>
      <c r="AK4258" t="s">
        <v>411</v>
      </c>
      <c r="AL4258">
        <v>3.24</v>
      </c>
      <c r="AM4258">
        <v>0</v>
      </c>
      <c r="AN4258">
        <v>10</v>
      </c>
      <c r="AO4258">
        <v>320</v>
      </c>
      <c r="AP4258">
        <v>0</v>
      </c>
      <c r="AQ4258" t="s">
        <v>418</v>
      </c>
      <c r="AR4258">
        <v>0</v>
      </c>
      <c r="AS4258">
        <v>0</v>
      </c>
      <c r="AT4258">
        <v>0.11</v>
      </c>
      <c r="AU4258" t="s">
        <v>421</v>
      </c>
      <c r="AV4258" t="s">
        <v>410</v>
      </c>
      <c r="AW4258" t="s">
        <v>411</v>
      </c>
      <c r="AX4258">
        <v>0</v>
      </c>
      <c r="AY4258">
        <v>0</v>
      </c>
      <c r="AZ4258">
        <v>0</v>
      </c>
      <c r="BA4258" t="s">
        <v>7035</v>
      </c>
      <c r="BB4258">
        <v>170</v>
      </c>
      <c r="BC4258">
        <v>0</v>
      </c>
      <c r="BD4258">
        <v>0</v>
      </c>
      <c r="BE4258" t="s">
        <v>410</v>
      </c>
      <c r="BF4258">
        <v>0.17</v>
      </c>
      <c r="BG4258" t="s">
        <v>410</v>
      </c>
      <c r="BH4258" t="s">
        <v>410</v>
      </c>
      <c r="BI4258">
        <v>30</v>
      </c>
      <c r="BJ4258" t="s">
        <v>410</v>
      </c>
      <c r="BK4258">
        <v>0</v>
      </c>
      <c r="BL4258">
        <v>0</v>
      </c>
      <c r="BM4258">
        <v>30</v>
      </c>
      <c r="BN4258">
        <v>0</v>
      </c>
    </row>
    <row r="4259" spans="1:66" x14ac:dyDescent="0.15">
      <c r="A4259" t="s">
        <v>7427</v>
      </c>
      <c r="B4259" t="s">
        <v>242</v>
      </c>
      <c r="C4259" t="s">
        <v>407</v>
      </c>
      <c r="D4259" t="s">
        <v>407</v>
      </c>
      <c r="E4259" t="s">
        <v>407</v>
      </c>
      <c r="F4259" t="s">
        <v>407</v>
      </c>
      <c r="G4259">
        <v>0</v>
      </c>
      <c r="H4259" t="s">
        <v>474</v>
      </c>
      <c r="I4259" t="s">
        <v>7423</v>
      </c>
      <c r="J4259" t="s">
        <v>475</v>
      </c>
      <c r="K4259">
        <v>361</v>
      </c>
      <c r="L4259">
        <v>2.4500000000000002</v>
      </c>
      <c r="M4259">
        <v>1640</v>
      </c>
      <c r="N4259">
        <v>5.25</v>
      </c>
      <c r="O4259">
        <v>0</v>
      </c>
      <c r="P4259">
        <v>1910</v>
      </c>
      <c r="Q4259" t="s">
        <v>411</v>
      </c>
      <c r="R4259">
        <v>30</v>
      </c>
      <c r="S4259">
        <v>2.4900000000000002</v>
      </c>
      <c r="T4259">
        <v>190</v>
      </c>
      <c r="U4259">
        <v>0</v>
      </c>
      <c r="V4259">
        <v>70</v>
      </c>
      <c r="W4259">
        <v>90</v>
      </c>
      <c r="X4259">
        <v>0</v>
      </c>
      <c r="Y4259">
        <v>0</v>
      </c>
      <c r="Z4259">
        <v>7850</v>
      </c>
      <c r="AA4259">
        <v>18.149999999999999</v>
      </c>
      <c r="AB4259" t="s">
        <v>410</v>
      </c>
      <c r="AC4259">
        <v>0</v>
      </c>
      <c r="AD4259">
        <v>0</v>
      </c>
      <c r="AE4259">
        <v>0</v>
      </c>
      <c r="AF4259">
        <v>0.9</v>
      </c>
      <c r="AG4259" t="s">
        <v>410</v>
      </c>
      <c r="AH4259">
        <v>0</v>
      </c>
      <c r="AI4259">
        <v>1.29</v>
      </c>
      <c r="AJ4259">
        <v>1280</v>
      </c>
      <c r="AK4259">
        <v>780</v>
      </c>
      <c r="AL4259">
        <v>0.68</v>
      </c>
      <c r="AM4259">
        <v>0</v>
      </c>
      <c r="AN4259">
        <v>60</v>
      </c>
      <c r="AO4259">
        <v>460</v>
      </c>
      <c r="AP4259">
        <v>0</v>
      </c>
      <c r="AQ4259">
        <v>22100</v>
      </c>
      <c r="AR4259">
        <v>0</v>
      </c>
      <c r="AS4259">
        <v>0</v>
      </c>
      <c r="AT4259">
        <v>0.11</v>
      </c>
      <c r="AU4259" t="s">
        <v>412</v>
      </c>
      <c r="AV4259">
        <v>1050</v>
      </c>
      <c r="AW4259">
        <v>10</v>
      </c>
      <c r="AX4259">
        <v>0</v>
      </c>
      <c r="AY4259">
        <v>0</v>
      </c>
      <c r="AZ4259">
        <v>0</v>
      </c>
      <c r="BA4259" t="s">
        <v>7035</v>
      </c>
      <c r="BB4259">
        <v>100</v>
      </c>
      <c r="BC4259">
        <v>0</v>
      </c>
      <c r="BD4259">
        <v>0</v>
      </c>
      <c r="BE4259" t="s">
        <v>410</v>
      </c>
      <c r="BF4259">
        <v>0.18</v>
      </c>
      <c r="BG4259" t="s">
        <v>410</v>
      </c>
      <c r="BH4259" t="s">
        <v>410</v>
      </c>
      <c r="BI4259">
        <v>140</v>
      </c>
      <c r="BJ4259" t="s">
        <v>410</v>
      </c>
      <c r="BK4259">
        <v>0</v>
      </c>
      <c r="BL4259">
        <v>0</v>
      </c>
      <c r="BM4259">
        <v>36400</v>
      </c>
      <c r="BN4259">
        <v>0</v>
      </c>
    </row>
    <row r="4260" spans="1:66" x14ac:dyDescent="0.15">
      <c r="A4260" t="s">
        <v>7428</v>
      </c>
      <c r="B4260" t="s">
        <v>242</v>
      </c>
      <c r="C4260" t="s">
        <v>407</v>
      </c>
      <c r="D4260" t="s">
        <v>407</v>
      </c>
      <c r="E4260" t="s">
        <v>407</v>
      </c>
      <c r="F4260" t="s">
        <v>407</v>
      </c>
      <c r="G4260">
        <v>0</v>
      </c>
      <c r="H4260" t="s">
        <v>470</v>
      </c>
      <c r="I4260" t="s">
        <v>7423</v>
      </c>
      <c r="J4260" t="s">
        <v>416</v>
      </c>
      <c r="K4260">
        <v>0</v>
      </c>
      <c r="L4260">
        <v>4.0199999999999996</v>
      </c>
      <c r="M4260" t="s">
        <v>410</v>
      </c>
      <c r="N4260" t="s">
        <v>417</v>
      </c>
      <c r="O4260">
        <v>0</v>
      </c>
      <c r="P4260">
        <v>800</v>
      </c>
      <c r="Q4260" t="s">
        <v>411</v>
      </c>
      <c r="R4260" t="s">
        <v>418</v>
      </c>
      <c r="S4260">
        <v>1.52</v>
      </c>
      <c r="T4260" t="s">
        <v>411</v>
      </c>
      <c r="U4260">
        <v>0</v>
      </c>
      <c r="V4260" t="s">
        <v>411</v>
      </c>
      <c r="W4260">
        <v>30</v>
      </c>
      <c r="X4260">
        <v>0</v>
      </c>
      <c r="Y4260">
        <v>0</v>
      </c>
      <c r="Z4260">
        <v>30</v>
      </c>
      <c r="AA4260">
        <v>2.29</v>
      </c>
      <c r="AB4260" t="s">
        <v>410</v>
      </c>
      <c r="AC4260">
        <v>0</v>
      </c>
      <c r="AD4260">
        <v>0</v>
      </c>
      <c r="AE4260">
        <v>0</v>
      </c>
      <c r="AF4260">
        <v>1.4</v>
      </c>
      <c r="AG4260" t="s">
        <v>410</v>
      </c>
      <c r="AH4260">
        <v>0</v>
      </c>
      <c r="AI4260">
        <v>0.34</v>
      </c>
      <c r="AJ4260">
        <v>580</v>
      </c>
      <c r="AK4260" t="s">
        <v>411</v>
      </c>
      <c r="AL4260">
        <v>3.23</v>
      </c>
      <c r="AM4260">
        <v>0</v>
      </c>
      <c r="AN4260">
        <v>10</v>
      </c>
      <c r="AO4260">
        <v>330</v>
      </c>
      <c r="AP4260">
        <v>0</v>
      </c>
      <c r="AQ4260" t="s">
        <v>418</v>
      </c>
      <c r="AR4260">
        <v>0</v>
      </c>
      <c r="AS4260">
        <v>0</v>
      </c>
      <c r="AT4260">
        <v>0.11</v>
      </c>
      <c r="AU4260" t="s">
        <v>421</v>
      </c>
      <c r="AV4260" t="s">
        <v>410</v>
      </c>
      <c r="AW4260" t="s">
        <v>411</v>
      </c>
      <c r="AX4260">
        <v>0</v>
      </c>
      <c r="AY4260">
        <v>0</v>
      </c>
      <c r="AZ4260">
        <v>0</v>
      </c>
      <c r="BA4260" t="s">
        <v>7035</v>
      </c>
      <c r="BB4260">
        <v>180</v>
      </c>
      <c r="BC4260">
        <v>0</v>
      </c>
      <c r="BD4260">
        <v>0</v>
      </c>
      <c r="BE4260" t="s">
        <v>410</v>
      </c>
      <c r="BF4260">
        <v>0.17</v>
      </c>
      <c r="BG4260" t="s">
        <v>410</v>
      </c>
      <c r="BH4260" t="s">
        <v>410</v>
      </c>
      <c r="BI4260">
        <v>30</v>
      </c>
      <c r="BJ4260" t="s">
        <v>410</v>
      </c>
      <c r="BK4260">
        <v>0</v>
      </c>
      <c r="BL4260">
        <v>0</v>
      </c>
      <c r="BM4260">
        <v>30</v>
      </c>
      <c r="BN4260">
        <v>0</v>
      </c>
    </row>
    <row r="4261" spans="1:66" x14ac:dyDescent="0.15">
      <c r="A4261" t="s">
        <v>7429</v>
      </c>
      <c r="B4261" t="s">
        <v>242</v>
      </c>
      <c r="C4261" t="s">
        <v>407</v>
      </c>
      <c r="D4261" t="s">
        <v>407</v>
      </c>
      <c r="E4261" t="s">
        <v>407</v>
      </c>
      <c r="F4261" t="s">
        <v>407</v>
      </c>
      <c r="G4261">
        <v>0</v>
      </c>
      <c r="H4261" t="s">
        <v>6893</v>
      </c>
      <c r="I4261" t="s">
        <v>7423</v>
      </c>
      <c r="J4261">
        <v>60</v>
      </c>
      <c r="K4261">
        <v>0</v>
      </c>
      <c r="L4261">
        <v>2.25</v>
      </c>
      <c r="M4261">
        <v>1480</v>
      </c>
      <c r="N4261">
        <v>0.89600000000000002</v>
      </c>
      <c r="O4261">
        <v>0</v>
      </c>
      <c r="P4261">
        <v>290</v>
      </c>
      <c r="Q4261" t="s">
        <v>411</v>
      </c>
      <c r="R4261">
        <v>30</v>
      </c>
      <c r="S4261">
        <v>1.88</v>
      </c>
      <c r="T4261">
        <v>130</v>
      </c>
      <c r="U4261">
        <v>0</v>
      </c>
      <c r="V4261">
        <v>40</v>
      </c>
      <c r="W4261">
        <v>60</v>
      </c>
      <c r="X4261">
        <v>0</v>
      </c>
      <c r="Y4261">
        <v>0</v>
      </c>
      <c r="Z4261">
        <v>4800</v>
      </c>
      <c r="AA4261">
        <v>19.600000000000001</v>
      </c>
      <c r="AB4261" t="s">
        <v>410</v>
      </c>
      <c r="AC4261">
        <v>0</v>
      </c>
      <c r="AD4261">
        <v>0</v>
      </c>
      <c r="AE4261">
        <v>0</v>
      </c>
      <c r="AF4261">
        <v>0.5</v>
      </c>
      <c r="AG4261" t="s">
        <v>410</v>
      </c>
      <c r="AH4261">
        <v>0</v>
      </c>
      <c r="AI4261">
        <v>1.41</v>
      </c>
      <c r="AJ4261">
        <v>690</v>
      </c>
      <c r="AK4261">
        <v>10</v>
      </c>
      <c r="AL4261">
        <v>7.0000000000000007E-2</v>
      </c>
      <c r="AM4261">
        <v>0</v>
      </c>
      <c r="AN4261">
        <v>20</v>
      </c>
      <c r="AO4261">
        <v>260</v>
      </c>
      <c r="AP4261">
        <v>0</v>
      </c>
      <c r="AQ4261">
        <v>3800</v>
      </c>
      <c r="AR4261">
        <v>0</v>
      </c>
      <c r="AS4261">
        <v>0</v>
      </c>
      <c r="AT4261">
        <v>0.12</v>
      </c>
      <c r="AU4261" t="s">
        <v>412</v>
      </c>
      <c r="AV4261">
        <v>180</v>
      </c>
      <c r="AW4261" t="s">
        <v>411</v>
      </c>
      <c r="AX4261">
        <v>0</v>
      </c>
      <c r="AY4261">
        <v>0</v>
      </c>
      <c r="AZ4261">
        <v>0</v>
      </c>
      <c r="BA4261" t="s">
        <v>7035</v>
      </c>
      <c r="BB4261">
        <v>60</v>
      </c>
      <c r="BC4261">
        <v>0</v>
      </c>
      <c r="BD4261">
        <v>0</v>
      </c>
      <c r="BE4261" t="s">
        <v>410</v>
      </c>
      <c r="BF4261">
        <v>7.0000000000000007E-2</v>
      </c>
      <c r="BG4261" t="s">
        <v>410</v>
      </c>
      <c r="BH4261" t="s">
        <v>410</v>
      </c>
      <c r="BI4261">
        <v>40</v>
      </c>
      <c r="BJ4261" t="s">
        <v>410</v>
      </c>
      <c r="BK4261">
        <v>0</v>
      </c>
      <c r="BL4261">
        <v>0</v>
      </c>
      <c r="BM4261">
        <v>20700</v>
      </c>
      <c r="BN4261">
        <v>0</v>
      </c>
    </row>
    <row r="4262" spans="1:66" x14ac:dyDescent="0.15">
      <c r="A4262" t="s">
        <v>7430</v>
      </c>
      <c r="B4262" t="s">
        <v>242</v>
      </c>
      <c r="C4262" t="s">
        <v>407</v>
      </c>
      <c r="D4262" t="s">
        <v>407</v>
      </c>
      <c r="E4262" t="s">
        <v>407</v>
      </c>
      <c r="F4262" t="s">
        <v>407</v>
      </c>
      <c r="G4262">
        <v>0</v>
      </c>
      <c r="H4262" t="s">
        <v>470</v>
      </c>
      <c r="I4262" t="s">
        <v>7423</v>
      </c>
      <c r="J4262" t="s">
        <v>416</v>
      </c>
      <c r="K4262">
        <v>0</v>
      </c>
      <c r="L4262">
        <v>4.51</v>
      </c>
      <c r="M4262" t="s">
        <v>410</v>
      </c>
      <c r="N4262">
        <v>8.0000000000000002E-3</v>
      </c>
      <c r="O4262">
        <v>0</v>
      </c>
      <c r="P4262">
        <v>810</v>
      </c>
      <c r="Q4262" t="s">
        <v>411</v>
      </c>
      <c r="R4262" t="s">
        <v>418</v>
      </c>
      <c r="S4262">
        <v>1.5</v>
      </c>
      <c r="T4262" t="s">
        <v>411</v>
      </c>
      <c r="U4262">
        <v>0</v>
      </c>
      <c r="V4262" t="s">
        <v>411</v>
      </c>
      <c r="W4262">
        <v>30</v>
      </c>
      <c r="X4262">
        <v>0</v>
      </c>
      <c r="Y4262">
        <v>0</v>
      </c>
      <c r="Z4262">
        <v>30</v>
      </c>
      <c r="AA4262">
        <v>2.31</v>
      </c>
      <c r="AB4262" t="s">
        <v>410</v>
      </c>
      <c r="AC4262">
        <v>0</v>
      </c>
      <c r="AD4262">
        <v>0</v>
      </c>
      <c r="AE4262">
        <v>0</v>
      </c>
      <c r="AF4262">
        <v>1.6</v>
      </c>
      <c r="AG4262" t="s">
        <v>410</v>
      </c>
      <c r="AH4262">
        <v>0</v>
      </c>
      <c r="AI4262">
        <v>0.38</v>
      </c>
      <c r="AJ4262">
        <v>590</v>
      </c>
      <c r="AK4262" t="s">
        <v>411</v>
      </c>
      <c r="AL4262">
        <v>3.25</v>
      </c>
      <c r="AM4262">
        <v>0</v>
      </c>
      <c r="AN4262">
        <v>10</v>
      </c>
      <c r="AO4262">
        <v>340</v>
      </c>
      <c r="AP4262">
        <v>0</v>
      </c>
      <c r="AQ4262" t="s">
        <v>418</v>
      </c>
      <c r="AR4262">
        <v>0</v>
      </c>
      <c r="AS4262">
        <v>0</v>
      </c>
      <c r="AT4262">
        <v>0.11</v>
      </c>
      <c r="AU4262" t="s">
        <v>421</v>
      </c>
      <c r="AV4262" t="s">
        <v>410</v>
      </c>
      <c r="AW4262" t="s">
        <v>411</v>
      </c>
      <c r="AX4262">
        <v>0</v>
      </c>
      <c r="AY4262">
        <v>0</v>
      </c>
      <c r="AZ4262">
        <v>0</v>
      </c>
      <c r="BA4262" t="s">
        <v>7035</v>
      </c>
      <c r="BB4262">
        <v>180</v>
      </c>
      <c r="BC4262">
        <v>0</v>
      </c>
      <c r="BD4262">
        <v>0</v>
      </c>
      <c r="BE4262" t="s">
        <v>410</v>
      </c>
      <c r="BF4262">
        <v>0.17</v>
      </c>
      <c r="BG4262" t="s">
        <v>410</v>
      </c>
      <c r="BH4262" t="s">
        <v>410</v>
      </c>
      <c r="BI4262">
        <v>30</v>
      </c>
      <c r="BJ4262" t="s">
        <v>410</v>
      </c>
      <c r="BK4262">
        <v>0</v>
      </c>
      <c r="BL4262">
        <v>0</v>
      </c>
      <c r="BM4262">
        <v>30</v>
      </c>
      <c r="BN4262">
        <v>0</v>
      </c>
    </row>
    <row r="4263" spans="1:66" x14ac:dyDescent="0.15">
      <c r="A4263" t="s">
        <v>7431</v>
      </c>
      <c r="B4263" t="s">
        <v>242</v>
      </c>
      <c r="C4263" t="s">
        <v>407</v>
      </c>
      <c r="D4263" t="s">
        <v>407</v>
      </c>
      <c r="E4263" t="s">
        <v>407</v>
      </c>
      <c r="F4263" t="s">
        <v>407</v>
      </c>
      <c r="G4263">
        <v>0</v>
      </c>
      <c r="H4263" t="s">
        <v>474</v>
      </c>
      <c r="I4263" t="s">
        <v>7423</v>
      </c>
      <c r="J4263" t="s">
        <v>475</v>
      </c>
      <c r="K4263">
        <v>358</v>
      </c>
      <c r="L4263">
        <v>3.34</v>
      </c>
      <c r="M4263">
        <v>1630</v>
      </c>
      <c r="N4263">
        <v>4.8899999999999997</v>
      </c>
      <c r="O4263">
        <v>0</v>
      </c>
      <c r="P4263">
        <v>2640</v>
      </c>
      <c r="Q4263" t="s">
        <v>411</v>
      </c>
      <c r="R4263">
        <v>30</v>
      </c>
      <c r="S4263">
        <v>2.5</v>
      </c>
      <c r="T4263">
        <v>190</v>
      </c>
      <c r="U4263">
        <v>0</v>
      </c>
      <c r="V4263">
        <v>70</v>
      </c>
      <c r="W4263">
        <v>90</v>
      </c>
      <c r="X4263">
        <v>0</v>
      </c>
      <c r="Y4263">
        <v>0</v>
      </c>
      <c r="Z4263">
        <v>7840</v>
      </c>
      <c r="AA4263">
        <v>18.25</v>
      </c>
      <c r="AB4263" t="s">
        <v>410</v>
      </c>
      <c r="AC4263">
        <v>0</v>
      </c>
      <c r="AD4263">
        <v>0</v>
      </c>
      <c r="AE4263">
        <v>0</v>
      </c>
      <c r="AF4263">
        <v>1</v>
      </c>
      <c r="AG4263" t="s">
        <v>410</v>
      </c>
      <c r="AH4263">
        <v>0</v>
      </c>
      <c r="AI4263">
        <v>1.42</v>
      </c>
      <c r="AJ4263">
        <v>1260</v>
      </c>
      <c r="AK4263">
        <v>790</v>
      </c>
      <c r="AL4263">
        <v>0.69</v>
      </c>
      <c r="AM4263">
        <v>0</v>
      </c>
      <c r="AN4263">
        <v>60</v>
      </c>
      <c r="AO4263">
        <v>460</v>
      </c>
      <c r="AP4263">
        <v>0</v>
      </c>
      <c r="AQ4263">
        <v>22200</v>
      </c>
      <c r="AR4263">
        <v>0</v>
      </c>
      <c r="AS4263">
        <v>0</v>
      </c>
      <c r="AT4263">
        <v>0.11</v>
      </c>
      <c r="AU4263" t="s">
        <v>412</v>
      </c>
      <c r="AV4263">
        <v>1050</v>
      </c>
      <c r="AW4263">
        <v>10</v>
      </c>
      <c r="AX4263">
        <v>0</v>
      </c>
      <c r="AY4263">
        <v>0</v>
      </c>
      <c r="AZ4263">
        <v>0</v>
      </c>
      <c r="BA4263" t="s">
        <v>7035</v>
      </c>
      <c r="BB4263">
        <v>110</v>
      </c>
      <c r="BC4263">
        <v>0</v>
      </c>
      <c r="BD4263">
        <v>0</v>
      </c>
      <c r="BE4263" t="s">
        <v>410</v>
      </c>
      <c r="BF4263">
        <v>0.19</v>
      </c>
      <c r="BG4263" t="s">
        <v>410</v>
      </c>
      <c r="BH4263" t="s">
        <v>410</v>
      </c>
      <c r="BI4263">
        <v>140</v>
      </c>
      <c r="BJ4263" t="s">
        <v>410</v>
      </c>
      <c r="BK4263">
        <v>0</v>
      </c>
      <c r="BL4263">
        <v>0</v>
      </c>
      <c r="BM4263">
        <v>36200</v>
      </c>
      <c r="BN4263">
        <v>0</v>
      </c>
    </row>
    <row r="4264" spans="1:66" x14ac:dyDescent="0.15">
      <c r="A4264" t="s">
        <v>7432</v>
      </c>
      <c r="B4264" t="s">
        <v>242</v>
      </c>
      <c r="C4264" t="s">
        <v>407</v>
      </c>
      <c r="D4264" t="s">
        <v>407</v>
      </c>
      <c r="E4264" t="s">
        <v>407</v>
      </c>
      <c r="F4264" t="s">
        <v>407</v>
      </c>
      <c r="G4264">
        <v>0</v>
      </c>
      <c r="H4264" t="s">
        <v>470</v>
      </c>
      <c r="I4264" t="s">
        <v>7423</v>
      </c>
      <c r="J4264" t="s">
        <v>416</v>
      </c>
      <c r="K4264">
        <v>0</v>
      </c>
      <c r="L4264">
        <v>4.87</v>
      </c>
      <c r="M4264" t="s">
        <v>410</v>
      </c>
      <c r="N4264">
        <v>5.0000000000000001E-3</v>
      </c>
      <c r="O4264">
        <v>0</v>
      </c>
      <c r="P4264">
        <v>820</v>
      </c>
      <c r="Q4264" t="s">
        <v>411</v>
      </c>
      <c r="R4264" t="s">
        <v>418</v>
      </c>
      <c r="S4264">
        <v>1.53</v>
      </c>
      <c r="T4264" t="s">
        <v>411</v>
      </c>
      <c r="U4264">
        <v>0</v>
      </c>
      <c r="V4264" t="s">
        <v>411</v>
      </c>
      <c r="W4264">
        <v>30</v>
      </c>
      <c r="X4264">
        <v>0</v>
      </c>
      <c r="Y4264">
        <v>0</v>
      </c>
      <c r="Z4264">
        <v>40</v>
      </c>
      <c r="AA4264">
        <v>2.35</v>
      </c>
      <c r="AB4264" t="s">
        <v>410</v>
      </c>
      <c r="AC4264">
        <v>0</v>
      </c>
      <c r="AD4264">
        <v>0</v>
      </c>
      <c r="AE4264">
        <v>0</v>
      </c>
      <c r="AF4264">
        <v>1.7</v>
      </c>
      <c r="AG4264" t="s">
        <v>410</v>
      </c>
      <c r="AH4264">
        <v>0</v>
      </c>
      <c r="AI4264">
        <v>0.4</v>
      </c>
      <c r="AJ4264">
        <v>590</v>
      </c>
      <c r="AK4264" t="s">
        <v>411</v>
      </c>
      <c r="AL4264">
        <v>3.23</v>
      </c>
      <c r="AM4264">
        <v>0</v>
      </c>
      <c r="AN4264">
        <v>10</v>
      </c>
      <c r="AO4264">
        <v>350</v>
      </c>
      <c r="AP4264">
        <v>0</v>
      </c>
      <c r="AQ4264" t="s">
        <v>418</v>
      </c>
      <c r="AR4264">
        <v>0</v>
      </c>
      <c r="AS4264">
        <v>0</v>
      </c>
      <c r="AT4264">
        <v>0.1</v>
      </c>
      <c r="AU4264" t="s">
        <v>421</v>
      </c>
      <c r="AV4264" t="s">
        <v>410</v>
      </c>
      <c r="AW4264" t="s">
        <v>411</v>
      </c>
      <c r="AX4264">
        <v>0</v>
      </c>
      <c r="AY4264">
        <v>0</v>
      </c>
      <c r="AZ4264">
        <v>0</v>
      </c>
      <c r="BA4264" t="s">
        <v>7035</v>
      </c>
      <c r="BB4264">
        <v>180</v>
      </c>
      <c r="BC4264">
        <v>0</v>
      </c>
      <c r="BD4264">
        <v>0</v>
      </c>
      <c r="BE4264" t="s">
        <v>410</v>
      </c>
      <c r="BF4264">
        <v>0.17</v>
      </c>
      <c r="BG4264" t="s">
        <v>410</v>
      </c>
      <c r="BH4264" t="s">
        <v>410</v>
      </c>
      <c r="BI4264">
        <v>30</v>
      </c>
      <c r="BJ4264" t="s">
        <v>410</v>
      </c>
      <c r="BK4264">
        <v>0</v>
      </c>
      <c r="BL4264">
        <v>0</v>
      </c>
      <c r="BM4264">
        <v>40</v>
      </c>
      <c r="BN4264">
        <v>0</v>
      </c>
    </row>
    <row r="4265" spans="1:66" x14ac:dyDescent="0.15">
      <c r="A4265" t="s">
        <v>7433</v>
      </c>
      <c r="B4265" t="s">
        <v>242</v>
      </c>
      <c r="C4265">
        <v>1577</v>
      </c>
      <c r="D4265">
        <v>1582</v>
      </c>
      <c r="E4265">
        <v>480.7</v>
      </c>
      <c r="F4265">
        <v>482.2</v>
      </c>
      <c r="G4265" t="s">
        <v>7434</v>
      </c>
      <c r="H4265">
        <v>0</v>
      </c>
      <c r="I4265" t="s">
        <v>7423</v>
      </c>
      <c r="J4265">
        <v>14</v>
      </c>
      <c r="K4265">
        <v>0</v>
      </c>
      <c r="L4265">
        <v>4.22</v>
      </c>
      <c r="M4265">
        <v>1660</v>
      </c>
      <c r="N4265">
        <v>0.19700000000000001</v>
      </c>
      <c r="O4265">
        <v>0</v>
      </c>
      <c r="P4265">
        <v>180</v>
      </c>
      <c r="Q4265" t="s">
        <v>411</v>
      </c>
      <c r="R4265" t="s">
        <v>418</v>
      </c>
      <c r="S4265">
        <v>2.0299999999999998</v>
      </c>
      <c r="T4265">
        <v>20</v>
      </c>
      <c r="U4265">
        <v>0</v>
      </c>
      <c r="V4265">
        <v>10</v>
      </c>
      <c r="W4265">
        <v>10</v>
      </c>
      <c r="X4265">
        <v>0</v>
      </c>
      <c r="Y4265">
        <v>0</v>
      </c>
      <c r="Z4265">
        <v>3520</v>
      </c>
      <c r="AA4265">
        <v>6.11</v>
      </c>
      <c r="AB4265" t="s">
        <v>410</v>
      </c>
      <c r="AC4265">
        <v>0</v>
      </c>
      <c r="AD4265">
        <v>0</v>
      </c>
      <c r="AE4265">
        <v>0</v>
      </c>
      <c r="AF4265">
        <v>1</v>
      </c>
      <c r="AG4265" t="s">
        <v>410</v>
      </c>
      <c r="AH4265">
        <v>0</v>
      </c>
      <c r="AI4265">
        <v>3.09</v>
      </c>
      <c r="AJ4265">
        <v>950</v>
      </c>
      <c r="AK4265" t="s">
        <v>411</v>
      </c>
      <c r="AL4265">
        <v>0.36</v>
      </c>
      <c r="AM4265">
        <v>0</v>
      </c>
      <c r="AN4265" t="s">
        <v>411</v>
      </c>
      <c r="AO4265">
        <v>340</v>
      </c>
      <c r="AP4265">
        <v>0</v>
      </c>
      <c r="AQ4265">
        <v>240</v>
      </c>
      <c r="AR4265">
        <v>0</v>
      </c>
      <c r="AS4265">
        <v>0</v>
      </c>
      <c r="AT4265">
        <v>5.64</v>
      </c>
      <c r="AU4265">
        <v>1.73</v>
      </c>
      <c r="AV4265">
        <v>1310</v>
      </c>
      <c r="AW4265">
        <v>10</v>
      </c>
      <c r="AX4265">
        <v>0</v>
      </c>
      <c r="AY4265">
        <v>0</v>
      </c>
      <c r="AZ4265">
        <v>0</v>
      </c>
      <c r="BA4265" t="s">
        <v>7035</v>
      </c>
      <c r="BB4265">
        <v>60</v>
      </c>
      <c r="BC4265">
        <v>0</v>
      </c>
      <c r="BD4265">
        <v>0</v>
      </c>
      <c r="BE4265" t="s">
        <v>410</v>
      </c>
      <c r="BF4265">
        <v>0.1</v>
      </c>
      <c r="BG4265" t="s">
        <v>410</v>
      </c>
      <c r="BH4265" t="s">
        <v>410</v>
      </c>
      <c r="BI4265">
        <v>30</v>
      </c>
      <c r="BJ4265" t="s">
        <v>410</v>
      </c>
      <c r="BK4265">
        <v>0</v>
      </c>
      <c r="BL4265">
        <v>0</v>
      </c>
      <c r="BM4265">
        <v>4750</v>
      </c>
      <c r="BN4265">
        <v>0</v>
      </c>
    </row>
    <row r="4266" spans="1:66" x14ac:dyDescent="0.15">
      <c r="A4266" t="s">
        <v>7435</v>
      </c>
      <c r="B4266" t="s">
        <v>242</v>
      </c>
      <c r="C4266">
        <v>1582</v>
      </c>
      <c r="D4266">
        <v>1587</v>
      </c>
      <c r="E4266">
        <v>482.2</v>
      </c>
      <c r="F4266">
        <v>483.7</v>
      </c>
      <c r="G4266" t="s">
        <v>7436</v>
      </c>
      <c r="H4266">
        <v>0</v>
      </c>
      <c r="I4266" t="s">
        <v>7423</v>
      </c>
      <c r="J4266">
        <v>5</v>
      </c>
      <c r="K4266">
        <v>0</v>
      </c>
      <c r="L4266">
        <v>4.9800000000000004</v>
      </c>
      <c r="M4266">
        <v>1130</v>
      </c>
      <c r="N4266">
        <v>0.112</v>
      </c>
      <c r="O4266">
        <v>0</v>
      </c>
      <c r="P4266">
        <v>150</v>
      </c>
      <c r="Q4266" t="s">
        <v>411</v>
      </c>
      <c r="R4266" t="s">
        <v>418</v>
      </c>
      <c r="S4266">
        <v>3.74</v>
      </c>
      <c r="T4266">
        <v>10</v>
      </c>
      <c r="U4266">
        <v>0</v>
      </c>
      <c r="V4266">
        <v>10</v>
      </c>
      <c r="W4266">
        <v>10</v>
      </c>
      <c r="X4266">
        <v>0</v>
      </c>
      <c r="Y4266">
        <v>0</v>
      </c>
      <c r="Z4266">
        <v>2300</v>
      </c>
      <c r="AA4266">
        <v>6.3</v>
      </c>
      <c r="AB4266" t="s">
        <v>410</v>
      </c>
      <c r="AC4266">
        <v>0</v>
      </c>
      <c r="AD4266">
        <v>0</v>
      </c>
      <c r="AE4266">
        <v>0</v>
      </c>
      <c r="AF4266">
        <v>1.1000000000000001</v>
      </c>
      <c r="AG4266" t="s">
        <v>410</v>
      </c>
      <c r="AH4266">
        <v>0</v>
      </c>
      <c r="AI4266">
        <v>4.3</v>
      </c>
      <c r="AJ4266">
        <v>1100</v>
      </c>
      <c r="AK4266" t="s">
        <v>411</v>
      </c>
      <c r="AL4266">
        <v>0.25</v>
      </c>
      <c r="AM4266">
        <v>0</v>
      </c>
      <c r="AN4266" t="s">
        <v>411</v>
      </c>
      <c r="AO4266">
        <v>80</v>
      </c>
      <c r="AP4266">
        <v>0</v>
      </c>
      <c r="AQ4266">
        <v>270</v>
      </c>
      <c r="AR4266">
        <v>0</v>
      </c>
      <c r="AS4266">
        <v>0</v>
      </c>
      <c r="AT4266">
        <v>5.05</v>
      </c>
      <c r="AU4266">
        <v>2.0699999999999998</v>
      </c>
      <c r="AV4266">
        <v>280</v>
      </c>
      <c r="AW4266">
        <v>10</v>
      </c>
      <c r="AX4266">
        <v>0</v>
      </c>
      <c r="AY4266">
        <v>0</v>
      </c>
      <c r="AZ4266">
        <v>0</v>
      </c>
      <c r="BA4266" t="s">
        <v>7035</v>
      </c>
      <c r="BB4266">
        <v>80</v>
      </c>
      <c r="BC4266">
        <v>0</v>
      </c>
      <c r="BD4266">
        <v>0</v>
      </c>
      <c r="BE4266" t="s">
        <v>410</v>
      </c>
      <c r="BF4266">
        <v>7.0000000000000007E-2</v>
      </c>
      <c r="BG4266" t="s">
        <v>410</v>
      </c>
      <c r="BH4266" t="s">
        <v>410</v>
      </c>
      <c r="BI4266">
        <v>20</v>
      </c>
      <c r="BJ4266" t="s">
        <v>410</v>
      </c>
      <c r="BK4266">
        <v>0</v>
      </c>
      <c r="BL4266">
        <v>0</v>
      </c>
      <c r="BM4266">
        <v>2710</v>
      </c>
      <c r="BN4266">
        <v>0</v>
      </c>
    </row>
    <row r="4267" spans="1:66" x14ac:dyDescent="0.15">
      <c r="A4267" t="s">
        <v>7437</v>
      </c>
      <c r="B4267" t="s">
        <v>242</v>
      </c>
      <c r="C4267">
        <v>1587</v>
      </c>
      <c r="D4267">
        <v>1592</v>
      </c>
      <c r="E4267">
        <v>483.7</v>
      </c>
      <c r="F4267">
        <v>485.2</v>
      </c>
      <c r="G4267" t="s">
        <v>7438</v>
      </c>
      <c r="H4267">
        <v>0</v>
      </c>
      <c r="I4267" t="s">
        <v>7423</v>
      </c>
      <c r="J4267" t="s">
        <v>416</v>
      </c>
      <c r="K4267">
        <v>0</v>
      </c>
      <c r="L4267">
        <v>4.41</v>
      </c>
      <c r="M4267">
        <v>1890</v>
      </c>
      <c r="N4267">
        <v>0.13300000000000001</v>
      </c>
      <c r="O4267">
        <v>0</v>
      </c>
      <c r="P4267">
        <v>170</v>
      </c>
      <c r="Q4267" t="s">
        <v>411</v>
      </c>
      <c r="R4267" t="s">
        <v>418</v>
      </c>
      <c r="S4267">
        <v>0.22</v>
      </c>
      <c r="T4267">
        <v>30</v>
      </c>
      <c r="U4267">
        <v>0</v>
      </c>
      <c r="V4267">
        <v>10</v>
      </c>
      <c r="W4267">
        <v>10</v>
      </c>
      <c r="X4267">
        <v>0</v>
      </c>
      <c r="Y4267">
        <v>0</v>
      </c>
      <c r="Z4267">
        <v>410</v>
      </c>
      <c r="AA4267">
        <v>5.99</v>
      </c>
      <c r="AB4267" t="s">
        <v>410</v>
      </c>
      <c r="AC4267">
        <v>0</v>
      </c>
      <c r="AD4267">
        <v>0</v>
      </c>
      <c r="AE4267">
        <v>0</v>
      </c>
      <c r="AF4267">
        <v>1</v>
      </c>
      <c r="AG4267" t="s">
        <v>410</v>
      </c>
      <c r="AH4267">
        <v>0</v>
      </c>
      <c r="AI4267">
        <v>2.12</v>
      </c>
      <c r="AJ4267">
        <v>480</v>
      </c>
      <c r="AK4267" t="s">
        <v>411</v>
      </c>
      <c r="AL4267">
        <v>0.19</v>
      </c>
      <c r="AM4267">
        <v>0</v>
      </c>
      <c r="AN4267" t="s">
        <v>411</v>
      </c>
      <c r="AO4267" t="s">
        <v>410</v>
      </c>
      <c r="AP4267">
        <v>0</v>
      </c>
      <c r="AQ4267">
        <v>30</v>
      </c>
      <c r="AR4267">
        <v>0</v>
      </c>
      <c r="AS4267">
        <v>0</v>
      </c>
      <c r="AT4267">
        <v>5.67</v>
      </c>
      <c r="AU4267">
        <v>2.58</v>
      </c>
      <c r="AV4267" t="s">
        <v>410</v>
      </c>
      <c r="AW4267">
        <v>10</v>
      </c>
      <c r="AX4267">
        <v>0</v>
      </c>
      <c r="AY4267">
        <v>0</v>
      </c>
      <c r="AZ4267">
        <v>0</v>
      </c>
      <c r="BA4267" t="s">
        <v>7035</v>
      </c>
      <c r="BB4267">
        <v>30</v>
      </c>
      <c r="BC4267">
        <v>0</v>
      </c>
      <c r="BD4267">
        <v>0</v>
      </c>
      <c r="BE4267" t="s">
        <v>410</v>
      </c>
      <c r="BF4267" t="s">
        <v>421</v>
      </c>
      <c r="BG4267" t="s">
        <v>410</v>
      </c>
      <c r="BH4267" t="s">
        <v>410</v>
      </c>
      <c r="BI4267" t="s">
        <v>411</v>
      </c>
      <c r="BJ4267" t="s">
        <v>410</v>
      </c>
      <c r="BK4267">
        <v>0</v>
      </c>
      <c r="BL4267">
        <v>0</v>
      </c>
      <c r="BM4267">
        <v>7120</v>
      </c>
      <c r="BN4267">
        <v>0</v>
      </c>
    </row>
    <row r="4268" spans="1:66" x14ac:dyDescent="0.15">
      <c r="A4268" t="s">
        <v>7439</v>
      </c>
      <c r="B4268" t="s">
        <v>242</v>
      </c>
      <c r="C4268">
        <v>1592</v>
      </c>
      <c r="D4268">
        <v>1597</v>
      </c>
      <c r="E4268">
        <v>485.2</v>
      </c>
      <c r="F4268">
        <v>486.8</v>
      </c>
      <c r="G4268" t="s">
        <v>7440</v>
      </c>
      <c r="H4268">
        <v>0</v>
      </c>
      <c r="I4268" t="s">
        <v>7423</v>
      </c>
      <c r="J4268" t="s">
        <v>416</v>
      </c>
      <c r="K4268">
        <v>0</v>
      </c>
      <c r="L4268">
        <v>3.24</v>
      </c>
      <c r="M4268">
        <v>120</v>
      </c>
      <c r="N4268">
        <v>1.2999999999999999E-2</v>
      </c>
      <c r="O4268">
        <v>0</v>
      </c>
      <c r="P4268">
        <v>200</v>
      </c>
      <c r="Q4268" t="s">
        <v>411</v>
      </c>
      <c r="R4268" t="s">
        <v>418</v>
      </c>
      <c r="S4268">
        <v>7.0000000000000007E-2</v>
      </c>
      <c r="T4268" t="s">
        <v>411</v>
      </c>
      <c r="U4268">
        <v>0</v>
      </c>
      <c r="V4268" t="s">
        <v>411</v>
      </c>
      <c r="W4268">
        <v>20</v>
      </c>
      <c r="X4268">
        <v>0</v>
      </c>
      <c r="Y4268">
        <v>0</v>
      </c>
      <c r="Z4268">
        <v>80</v>
      </c>
      <c r="AA4268">
        <v>1.96</v>
      </c>
      <c r="AB4268" t="s">
        <v>410</v>
      </c>
      <c r="AC4268">
        <v>0</v>
      </c>
      <c r="AD4268">
        <v>0</v>
      </c>
      <c r="AE4268">
        <v>0</v>
      </c>
      <c r="AF4268">
        <v>1.2</v>
      </c>
      <c r="AG4268" t="s">
        <v>410</v>
      </c>
      <c r="AH4268">
        <v>0</v>
      </c>
      <c r="AI4268">
        <v>0.79</v>
      </c>
      <c r="AJ4268">
        <v>190</v>
      </c>
      <c r="AK4268" t="s">
        <v>411</v>
      </c>
      <c r="AL4268">
        <v>0.23</v>
      </c>
      <c r="AM4268">
        <v>0</v>
      </c>
      <c r="AN4268" t="s">
        <v>411</v>
      </c>
      <c r="AO4268" t="s">
        <v>410</v>
      </c>
      <c r="AP4268">
        <v>0</v>
      </c>
      <c r="AQ4268">
        <v>20</v>
      </c>
      <c r="AR4268">
        <v>0</v>
      </c>
      <c r="AS4268">
        <v>0</v>
      </c>
      <c r="AT4268">
        <v>5.22</v>
      </c>
      <c r="AU4268">
        <v>0.05</v>
      </c>
      <c r="AV4268" t="s">
        <v>410</v>
      </c>
      <c r="AW4268" t="s">
        <v>411</v>
      </c>
      <c r="AX4268">
        <v>0</v>
      </c>
      <c r="AY4268">
        <v>0</v>
      </c>
      <c r="AZ4268">
        <v>0</v>
      </c>
      <c r="BA4268" t="s">
        <v>7035</v>
      </c>
      <c r="BB4268">
        <v>10</v>
      </c>
      <c r="BC4268">
        <v>0</v>
      </c>
      <c r="BD4268">
        <v>0</v>
      </c>
      <c r="BE4268" t="s">
        <v>410</v>
      </c>
      <c r="BF4268" t="s">
        <v>421</v>
      </c>
      <c r="BG4268" t="s">
        <v>410</v>
      </c>
      <c r="BH4268" t="s">
        <v>410</v>
      </c>
      <c r="BI4268" t="s">
        <v>411</v>
      </c>
      <c r="BJ4268" t="s">
        <v>410</v>
      </c>
      <c r="BK4268">
        <v>0</v>
      </c>
      <c r="BL4268">
        <v>0</v>
      </c>
      <c r="BM4268">
        <v>280</v>
      </c>
      <c r="BN4268">
        <v>0</v>
      </c>
    </row>
    <row r="4269" spans="1:66" x14ac:dyDescent="0.15">
      <c r="A4269" t="s">
        <v>7441</v>
      </c>
      <c r="B4269" t="s">
        <v>242</v>
      </c>
      <c r="C4269">
        <v>1597</v>
      </c>
      <c r="D4269">
        <v>1602</v>
      </c>
      <c r="E4269">
        <v>486.8</v>
      </c>
      <c r="F4269">
        <v>488.3</v>
      </c>
      <c r="G4269" t="s">
        <v>7440</v>
      </c>
      <c r="H4269">
        <v>0</v>
      </c>
      <c r="I4269" t="s">
        <v>7423</v>
      </c>
      <c r="J4269" t="s">
        <v>416</v>
      </c>
      <c r="K4269">
        <v>0</v>
      </c>
      <c r="L4269">
        <v>1.51</v>
      </c>
      <c r="M4269">
        <v>470</v>
      </c>
      <c r="N4269">
        <v>3.7999999999999999E-2</v>
      </c>
      <c r="O4269">
        <v>0</v>
      </c>
      <c r="P4269">
        <v>170</v>
      </c>
      <c r="Q4269" t="s">
        <v>411</v>
      </c>
      <c r="R4269" t="s">
        <v>418</v>
      </c>
      <c r="S4269">
        <v>0.08</v>
      </c>
      <c r="T4269" t="s">
        <v>411</v>
      </c>
      <c r="U4269">
        <v>0</v>
      </c>
      <c r="V4269" t="s">
        <v>411</v>
      </c>
      <c r="W4269">
        <v>10</v>
      </c>
      <c r="X4269">
        <v>0</v>
      </c>
      <c r="Y4269">
        <v>0</v>
      </c>
      <c r="Z4269">
        <v>40</v>
      </c>
      <c r="AA4269">
        <v>1.35</v>
      </c>
      <c r="AB4269" t="s">
        <v>410</v>
      </c>
      <c r="AC4269">
        <v>0</v>
      </c>
      <c r="AD4269">
        <v>0</v>
      </c>
      <c r="AE4269">
        <v>0</v>
      </c>
      <c r="AF4269">
        <v>0.9</v>
      </c>
      <c r="AG4269" t="s">
        <v>410</v>
      </c>
      <c r="AH4269">
        <v>0</v>
      </c>
      <c r="AI4269">
        <v>0.7</v>
      </c>
      <c r="AJ4269">
        <v>80</v>
      </c>
      <c r="AK4269" t="s">
        <v>411</v>
      </c>
      <c r="AL4269">
        <v>0.19</v>
      </c>
      <c r="AM4269">
        <v>0</v>
      </c>
      <c r="AN4269" t="s">
        <v>411</v>
      </c>
      <c r="AO4269" t="s">
        <v>410</v>
      </c>
      <c r="AP4269">
        <v>0</v>
      </c>
      <c r="AQ4269" t="s">
        <v>418</v>
      </c>
      <c r="AR4269">
        <v>0</v>
      </c>
      <c r="AS4269">
        <v>0</v>
      </c>
      <c r="AT4269">
        <v>5.24</v>
      </c>
      <c r="AU4269">
        <v>0.06</v>
      </c>
      <c r="AV4269" t="s">
        <v>410</v>
      </c>
      <c r="AW4269" t="s">
        <v>411</v>
      </c>
      <c r="AX4269">
        <v>0</v>
      </c>
      <c r="AY4269">
        <v>0</v>
      </c>
      <c r="AZ4269">
        <v>0</v>
      </c>
      <c r="BA4269" t="s">
        <v>7035</v>
      </c>
      <c r="BB4269">
        <v>20</v>
      </c>
      <c r="BC4269">
        <v>0</v>
      </c>
      <c r="BD4269">
        <v>0</v>
      </c>
      <c r="BE4269" t="s">
        <v>410</v>
      </c>
      <c r="BF4269" t="s">
        <v>421</v>
      </c>
      <c r="BG4269" t="s">
        <v>410</v>
      </c>
      <c r="BH4269" t="s">
        <v>410</v>
      </c>
      <c r="BI4269" t="s">
        <v>411</v>
      </c>
      <c r="BJ4269" t="s">
        <v>410</v>
      </c>
      <c r="BK4269">
        <v>0</v>
      </c>
      <c r="BL4269">
        <v>0</v>
      </c>
      <c r="BM4269">
        <v>470</v>
      </c>
      <c r="BN4269">
        <v>0</v>
      </c>
    </row>
    <row r="4270" spans="1:66" x14ac:dyDescent="0.15">
      <c r="A4270" t="s">
        <v>7442</v>
      </c>
      <c r="B4270" t="s">
        <v>242</v>
      </c>
      <c r="C4270">
        <v>1602</v>
      </c>
      <c r="D4270">
        <v>1605.5</v>
      </c>
      <c r="E4270">
        <v>488.3</v>
      </c>
      <c r="F4270">
        <v>489.4</v>
      </c>
      <c r="G4270" t="s">
        <v>7440</v>
      </c>
      <c r="H4270">
        <v>0</v>
      </c>
      <c r="I4270" t="s">
        <v>7423</v>
      </c>
      <c r="J4270">
        <v>1</v>
      </c>
      <c r="K4270">
        <v>0</v>
      </c>
      <c r="L4270">
        <v>3.38</v>
      </c>
      <c r="M4270">
        <v>1710</v>
      </c>
      <c r="N4270">
        <v>0.13200000000000001</v>
      </c>
      <c r="O4270">
        <v>0</v>
      </c>
      <c r="P4270">
        <v>170</v>
      </c>
      <c r="Q4270" t="s">
        <v>411</v>
      </c>
      <c r="R4270" t="s">
        <v>418</v>
      </c>
      <c r="S4270">
        <v>0.17</v>
      </c>
      <c r="T4270">
        <v>10</v>
      </c>
      <c r="U4270">
        <v>0</v>
      </c>
      <c r="V4270">
        <v>10</v>
      </c>
      <c r="W4270">
        <v>20</v>
      </c>
      <c r="X4270">
        <v>0</v>
      </c>
      <c r="Y4270">
        <v>0</v>
      </c>
      <c r="Z4270">
        <v>800</v>
      </c>
      <c r="AA4270">
        <v>2.62</v>
      </c>
      <c r="AB4270" t="s">
        <v>410</v>
      </c>
      <c r="AC4270">
        <v>0</v>
      </c>
      <c r="AD4270">
        <v>0</v>
      </c>
      <c r="AE4270">
        <v>0</v>
      </c>
      <c r="AF4270">
        <v>0.9</v>
      </c>
      <c r="AG4270" t="s">
        <v>410</v>
      </c>
      <c r="AH4270">
        <v>0</v>
      </c>
      <c r="AI4270">
        <v>1.19</v>
      </c>
      <c r="AJ4270">
        <v>220</v>
      </c>
      <c r="AK4270" t="s">
        <v>411</v>
      </c>
      <c r="AL4270">
        <v>0.17</v>
      </c>
      <c r="AM4270">
        <v>0</v>
      </c>
      <c r="AN4270" t="s">
        <v>411</v>
      </c>
      <c r="AO4270" t="s">
        <v>410</v>
      </c>
      <c r="AP4270">
        <v>0</v>
      </c>
      <c r="AQ4270">
        <v>60</v>
      </c>
      <c r="AR4270">
        <v>0</v>
      </c>
      <c r="AS4270">
        <v>0</v>
      </c>
      <c r="AT4270">
        <v>3.8</v>
      </c>
      <c r="AU4270">
        <v>0.45</v>
      </c>
      <c r="AV4270" t="s">
        <v>410</v>
      </c>
      <c r="AW4270">
        <v>10</v>
      </c>
      <c r="AX4270">
        <v>0</v>
      </c>
      <c r="AY4270">
        <v>0</v>
      </c>
      <c r="AZ4270">
        <v>0</v>
      </c>
      <c r="BA4270" t="s">
        <v>7035</v>
      </c>
      <c r="BB4270">
        <v>20</v>
      </c>
      <c r="BC4270">
        <v>0</v>
      </c>
      <c r="BD4270">
        <v>0</v>
      </c>
      <c r="BE4270" t="s">
        <v>410</v>
      </c>
      <c r="BF4270" t="s">
        <v>421</v>
      </c>
      <c r="BG4270" t="s">
        <v>410</v>
      </c>
      <c r="BH4270" t="s">
        <v>410</v>
      </c>
      <c r="BI4270" t="s">
        <v>411</v>
      </c>
      <c r="BJ4270" t="s">
        <v>410</v>
      </c>
      <c r="BK4270">
        <v>0</v>
      </c>
      <c r="BL4270">
        <v>0</v>
      </c>
      <c r="BM4270">
        <v>2020</v>
      </c>
      <c r="BN4270">
        <v>0</v>
      </c>
    </row>
    <row r="4271" spans="1:66" x14ac:dyDescent="0.15">
      <c r="A4271" t="s">
        <v>7443</v>
      </c>
      <c r="B4271" t="s">
        <v>242</v>
      </c>
      <c r="C4271">
        <v>1605.5</v>
      </c>
      <c r="D4271">
        <v>1609.5</v>
      </c>
      <c r="E4271">
        <v>489.4</v>
      </c>
      <c r="F4271">
        <v>490.6</v>
      </c>
      <c r="G4271" t="s">
        <v>7444</v>
      </c>
      <c r="H4271">
        <v>0</v>
      </c>
      <c r="I4271" t="s">
        <v>7423</v>
      </c>
      <c r="J4271" t="s">
        <v>416</v>
      </c>
      <c r="K4271">
        <v>0</v>
      </c>
      <c r="L4271">
        <v>3.06</v>
      </c>
      <c r="M4271">
        <v>130</v>
      </c>
      <c r="N4271">
        <v>1.9E-2</v>
      </c>
      <c r="O4271">
        <v>0</v>
      </c>
      <c r="P4271">
        <v>160</v>
      </c>
      <c r="Q4271" t="s">
        <v>411</v>
      </c>
      <c r="R4271" t="s">
        <v>418</v>
      </c>
      <c r="S4271">
        <v>0.08</v>
      </c>
      <c r="T4271" t="s">
        <v>411</v>
      </c>
      <c r="U4271">
        <v>0</v>
      </c>
      <c r="V4271" t="s">
        <v>411</v>
      </c>
      <c r="W4271">
        <v>10</v>
      </c>
      <c r="X4271">
        <v>0</v>
      </c>
      <c r="Y4271">
        <v>0</v>
      </c>
      <c r="Z4271">
        <v>20</v>
      </c>
      <c r="AA4271">
        <v>2.44</v>
      </c>
      <c r="AB4271" t="s">
        <v>410</v>
      </c>
      <c r="AC4271">
        <v>0</v>
      </c>
      <c r="AD4271">
        <v>0</v>
      </c>
      <c r="AE4271">
        <v>0</v>
      </c>
      <c r="AF4271">
        <v>0.9</v>
      </c>
      <c r="AG4271" t="s">
        <v>410</v>
      </c>
      <c r="AH4271">
        <v>0</v>
      </c>
      <c r="AI4271">
        <v>1.22</v>
      </c>
      <c r="AJ4271">
        <v>190</v>
      </c>
      <c r="AK4271" t="s">
        <v>411</v>
      </c>
      <c r="AL4271">
        <v>0.17</v>
      </c>
      <c r="AM4271">
        <v>0</v>
      </c>
      <c r="AN4271" t="s">
        <v>411</v>
      </c>
      <c r="AO4271" t="s">
        <v>410</v>
      </c>
      <c r="AP4271">
        <v>0</v>
      </c>
      <c r="AQ4271">
        <v>40</v>
      </c>
      <c r="AR4271">
        <v>0</v>
      </c>
      <c r="AS4271">
        <v>0</v>
      </c>
      <c r="AT4271">
        <v>3.67</v>
      </c>
      <c r="AU4271" t="s">
        <v>421</v>
      </c>
      <c r="AV4271" t="s">
        <v>410</v>
      </c>
      <c r="AW4271" t="s">
        <v>411</v>
      </c>
      <c r="AX4271">
        <v>0</v>
      </c>
      <c r="AY4271">
        <v>0</v>
      </c>
      <c r="AZ4271">
        <v>0</v>
      </c>
      <c r="BA4271" t="s">
        <v>7035</v>
      </c>
      <c r="BB4271">
        <v>20</v>
      </c>
      <c r="BC4271">
        <v>0</v>
      </c>
      <c r="BD4271">
        <v>0</v>
      </c>
      <c r="BE4271" t="s">
        <v>410</v>
      </c>
      <c r="BF4271" t="s">
        <v>421</v>
      </c>
      <c r="BG4271" t="s">
        <v>410</v>
      </c>
      <c r="BH4271" t="s">
        <v>410</v>
      </c>
      <c r="BI4271" t="s">
        <v>411</v>
      </c>
      <c r="BJ4271" t="s">
        <v>410</v>
      </c>
      <c r="BK4271">
        <v>0</v>
      </c>
      <c r="BL4271">
        <v>0</v>
      </c>
      <c r="BM4271">
        <v>170</v>
      </c>
      <c r="BN4271">
        <v>0</v>
      </c>
    </row>
    <row r="4272" spans="1:66" x14ac:dyDescent="0.15">
      <c r="A4272" t="s">
        <v>7445</v>
      </c>
      <c r="B4272" t="s">
        <v>242</v>
      </c>
      <c r="C4272">
        <v>1609.5</v>
      </c>
      <c r="D4272">
        <v>1612</v>
      </c>
      <c r="E4272">
        <v>490.6</v>
      </c>
      <c r="F4272">
        <v>491.3</v>
      </c>
      <c r="G4272" t="s">
        <v>7446</v>
      </c>
      <c r="H4272">
        <v>0</v>
      </c>
      <c r="I4272" t="s">
        <v>7423</v>
      </c>
      <c r="J4272">
        <v>8</v>
      </c>
      <c r="K4272">
        <v>0</v>
      </c>
      <c r="L4272">
        <v>3.64</v>
      </c>
      <c r="M4272">
        <v>1020</v>
      </c>
      <c r="N4272">
        <v>0.11700000000000001</v>
      </c>
      <c r="O4272">
        <v>0</v>
      </c>
      <c r="P4272">
        <v>130</v>
      </c>
      <c r="Q4272" t="s">
        <v>411</v>
      </c>
      <c r="R4272" t="s">
        <v>418</v>
      </c>
      <c r="S4272">
        <v>0.17</v>
      </c>
      <c r="T4272">
        <v>20</v>
      </c>
      <c r="U4272">
        <v>0</v>
      </c>
      <c r="V4272" t="s">
        <v>411</v>
      </c>
      <c r="W4272">
        <v>10</v>
      </c>
      <c r="X4272">
        <v>0</v>
      </c>
      <c r="Y4272">
        <v>0</v>
      </c>
      <c r="Z4272">
        <v>760</v>
      </c>
      <c r="AA4272">
        <v>6.69</v>
      </c>
      <c r="AB4272" t="s">
        <v>410</v>
      </c>
      <c r="AC4272">
        <v>0</v>
      </c>
      <c r="AD4272">
        <v>0</v>
      </c>
      <c r="AE4272">
        <v>0</v>
      </c>
      <c r="AF4272">
        <v>0.8</v>
      </c>
      <c r="AG4272" t="s">
        <v>410</v>
      </c>
      <c r="AH4272">
        <v>0</v>
      </c>
      <c r="AI4272">
        <v>2.62</v>
      </c>
      <c r="AJ4272">
        <v>370</v>
      </c>
      <c r="AK4272" t="s">
        <v>411</v>
      </c>
      <c r="AL4272">
        <v>0.16</v>
      </c>
      <c r="AM4272">
        <v>0</v>
      </c>
      <c r="AN4272" t="s">
        <v>411</v>
      </c>
      <c r="AO4272" t="s">
        <v>410</v>
      </c>
      <c r="AP4272">
        <v>0</v>
      </c>
      <c r="AQ4272">
        <v>3680</v>
      </c>
      <c r="AR4272">
        <v>0</v>
      </c>
      <c r="AS4272">
        <v>0</v>
      </c>
      <c r="AT4272">
        <v>4.1900000000000004</v>
      </c>
      <c r="AU4272">
        <v>3.25</v>
      </c>
      <c r="AV4272" t="s">
        <v>410</v>
      </c>
      <c r="AW4272">
        <v>10</v>
      </c>
      <c r="AX4272">
        <v>0</v>
      </c>
      <c r="AY4272">
        <v>0</v>
      </c>
      <c r="AZ4272">
        <v>0</v>
      </c>
      <c r="BA4272" t="s">
        <v>7035</v>
      </c>
      <c r="BB4272">
        <v>20</v>
      </c>
      <c r="BC4272">
        <v>0</v>
      </c>
      <c r="BD4272">
        <v>0</v>
      </c>
      <c r="BE4272" t="s">
        <v>410</v>
      </c>
      <c r="BF4272" t="s">
        <v>421</v>
      </c>
      <c r="BG4272" t="s">
        <v>410</v>
      </c>
      <c r="BH4272" t="s">
        <v>410</v>
      </c>
      <c r="BI4272" t="s">
        <v>411</v>
      </c>
      <c r="BJ4272" t="s">
        <v>410</v>
      </c>
      <c r="BK4272">
        <v>0</v>
      </c>
      <c r="BL4272">
        <v>0</v>
      </c>
      <c r="BM4272">
        <v>9550</v>
      </c>
      <c r="BN4272">
        <v>0</v>
      </c>
    </row>
    <row r="4273" spans="1:66" x14ac:dyDescent="0.15">
      <c r="A4273" t="s">
        <v>7447</v>
      </c>
      <c r="B4273" t="s">
        <v>242</v>
      </c>
      <c r="C4273">
        <v>1612</v>
      </c>
      <c r="D4273">
        <v>1617</v>
      </c>
      <c r="E4273">
        <v>491.3</v>
      </c>
      <c r="F4273">
        <v>492.9</v>
      </c>
      <c r="G4273" t="s">
        <v>7448</v>
      </c>
      <c r="H4273">
        <v>0</v>
      </c>
      <c r="I4273" t="s">
        <v>7423</v>
      </c>
      <c r="J4273">
        <v>3</v>
      </c>
      <c r="K4273">
        <v>0</v>
      </c>
      <c r="L4273">
        <v>4.4400000000000004</v>
      </c>
      <c r="M4273">
        <v>4470</v>
      </c>
      <c r="N4273">
        <v>0.28199999999999997</v>
      </c>
      <c r="O4273">
        <v>0</v>
      </c>
      <c r="P4273">
        <v>150</v>
      </c>
      <c r="Q4273" t="s">
        <v>411</v>
      </c>
      <c r="R4273" t="s">
        <v>418</v>
      </c>
      <c r="S4273">
        <v>1.59</v>
      </c>
      <c r="T4273">
        <v>10</v>
      </c>
      <c r="U4273">
        <v>0</v>
      </c>
      <c r="V4273">
        <v>10</v>
      </c>
      <c r="W4273">
        <v>10</v>
      </c>
      <c r="X4273">
        <v>0</v>
      </c>
      <c r="Y4273">
        <v>0</v>
      </c>
      <c r="Z4273">
        <v>2030</v>
      </c>
      <c r="AA4273">
        <v>5.56</v>
      </c>
      <c r="AB4273" t="s">
        <v>410</v>
      </c>
      <c r="AC4273">
        <v>0</v>
      </c>
      <c r="AD4273">
        <v>0</v>
      </c>
      <c r="AE4273">
        <v>0</v>
      </c>
      <c r="AF4273">
        <v>0.9</v>
      </c>
      <c r="AG4273" t="s">
        <v>410</v>
      </c>
      <c r="AH4273">
        <v>0</v>
      </c>
      <c r="AI4273">
        <v>4.28</v>
      </c>
      <c r="AJ4273">
        <v>800</v>
      </c>
      <c r="AK4273" t="s">
        <v>411</v>
      </c>
      <c r="AL4273">
        <v>0.22</v>
      </c>
      <c r="AM4273">
        <v>0</v>
      </c>
      <c r="AN4273" t="s">
        <v>411</v>
      </c>
      <c r="AO4273">
        <v>50</v>
      </c>
      <c r="AP4273">
        <v>0</v>
      </c>
      <c r="AQ4273">
        <v>330</v>
      </c>
      <c r="AR4273">
        <v>0</v>
      </c>
      <c r="AS4273">
        <v>0</v>
      </c>
      <c r="AT4273">
        <v>5.78</v>
      </c>
      <c r="AU4273">
        <v>0.94</v>
      </c>
      <c r="AV4273">
        <v>250</v>
      </c>
      <c r="AW4273">
        <v>10</v>
      </c>
      <c r="AX4273">
        <v>0</v>
      </c>
      <c r="AY4273">
        <v>0</v>
      </c>
      <c r="AZ4273">
        <v>0</v>
      </c>
      <c r="BA4273" t="s">
        <v>7035</v>
      </c>
      <c r="BB4273">
        <v>50</v>
      </c>
      <c r="BC4273">
        <v>0</v>
      </c>
      <c r="BD4273">
        <v>0</v>
      </c>
      <c r="BE4273" t="s">
        <v>410</v>
      </c>
      <c r="BF4273" t="s">
        <v>421</v>
      </c>
      <c r="BG4273" t="s">
        <v>410</v>
      </c>
      <c r="BH4273" t="s">
        <v>410</v>
      </c>
      <c r="BI4273">
        <v>10</v>
      </c>
      <c r="BJ4273" t="s">
        <v>410</v>
      </c>
      <c r="BK4273">
        <v>0</v>
      </c>
      <c r="BL4273">
        <v>0</v>
      </c>
      <c r="BM4273">
        <v>3980</v>
      </c>
      <c r="BN4273">
        <v>0</v>
      </c>
    </row>
    <row r="4274" spans="1:66" x14ac:dyDescent="0.15">
      <c r="A4274" t="s">
        <v>7449</v>
      </c>
      <c r="B4274" t="s">
        <v>242</v>
      </c>
      <c r="C4274">
        <v>1617</v>
      </c>
      <c r="D4274">
        <v>1622</v>
      </c>
      <c r="E4274">
        <v>492.9</v>
      </c>
      <c r="F4274">
        <v>494.4</v>
      </c>
      <c r="G4274" t="s">
        <v>7450</v>
      </c>
      <c r="H4274">
        <v>0</v>
      </c>
      <c r="I4274" t="s">
        <v>7423</v>
      </c>
      <c r="J4274">
        <v>4</v>
      </c>
      <c r="K4274">
        <v>0</v>
      </c>
      <c r="L4274">
        <v>5.24</v>
      </c>
      <c r="M4274">
        <v>640</v>
      </c>
      <c r="N4274">
        <v>0.129</v>
      </c>
      <c r="O4274">
        <v>0</v>
      </c>
      <c r="P4274">
        <v>250</v>
      </c>
      <c r="Q4274" t="s">
        <v>411</v>
      </c>
      <c r="R4274" t="s">
        <v>418</v>
      </c>
      <c r="S4274">
        <v>2.71</v>
      </c>
      <c r="T4274" t="s">
        <v>411</v>
      </c>
      <c r="U4274">
        <v>0</v>
      </c>
      <c r="V4274">
        <v>10</v>
      </c>
      <c r="W4274">
        <v>10</v>
      </c>
      <c r="X4274">
        <v>0</v>
      </c>
      <c r="Y4274">
        <v>0</v>
      </c>
      <c r="Z4274">
        <v>2290</v>
      </c>
      <c r="AA4274">
        <v>4.49</v>
      </c>
      <c r="AB4274" t="s">
        <v>410</v>
      </c>
      <c r="AC4274">
        <v>0</v>
      </c>
      <c r="AD4274">
        <v>0</v>
      </c>
      <c r="AE4274">
        <v>0</v>
      </c>
      <c r="AF4274">
        <v>1.3</v>
      </c>
      <c r="AG4274" t="s">
        <v>410</v>
      </c>
      <c r="AH4274">
        <v>0</v>
      </c>
      <c r="AI4274">
        <v>3.27</v>
      </c>
      <c r="AJ4274">
        <v>1130</v>
      </c>
      <c r="AK4274" t="s">
        <v>411</v>
      </c>
      <c r="AL4274">
        <v>0.39</v>
      </c>
      <c r="AM4274">
        <v>0</v>
      </c>
      <c r="AN4274" t="s">
        <v>411</v>
      </c>
      <c r="AO4274">
        <v>210</v>
      </c>
      <c r="AP4274">
        <v>0</v>
      </c>
      <c r="AQ4274">
        <v>160</v>
      </c>
      <c r="AR4274">
        <v>0</v>
      </c>
      <c r="AS4274">
        <v>0</v>
      </c>
      <c r="AT4274">
        <v>5.42</v>
      </c>
      <c r="AU4274">
        <v>0.8</v>
      </c>
      <c r="AV4274">
        <v>270</v>
      </c>
      <c r="AW4274">
        <v>10</v>
      </c>
      <c r="AX4274">
        <v>0</v>
      </c>
      <c r="AY4274">
        <v>0</v>
      </c>
      <c r="AZ4274">
        <v>0</v>
      </c>
      <c r="BA4274" t="s">
        <v>7035</v>
      </c>
      <c r="BB4274">
        <v>80</v>
      </c>
      <c r="BC4274">
        <v>0</v>
      </c>
      <c r="BD4274">
        <v>0</v>
      </c>
      <c r="BE4274" t="s">
        <v>410</v>
      </c>
      <c r="BF4274">
        <v>0.09</v>
      </c>
      <c r="BG4274" t="s">
        <v>410</v>
      </c>
      <c r="BH4274" t="s">
        <v>410</v>
      </c>
      <c r="BI4274">
        <v>40</v>
      </c>
      <c r="BJ4274" t="s">
        <v>410</v>
      </c>
      <c r="BK4274">
        <v>0</v>
      </c>
      <c r="BL4274">
        <v>0</v>
      </c>
      <c r="BM4274">
        <v>350</v>
      </c>
      <c r="BN4274">
        <v>0</v>
      </c>
    </row>
    <row r="4275" spans="1:66" x14ac:dyDescent="0.15">
      <c r="A4275" t="s">
        <v>7451</v>
      </c>
      <c r="B4275" t="s">
        <v>242</v>
      </c>
      <c r="C4275">
        <v>1622</v>
      </c>
      <c r="D4275">
        <v>1627</v>
      </c>
      <c r="E4275">
        <v>494.4</v>
      </c>
      <c r="F4275">
        <v>495.9</v>
      </c>
      <c r="G4275" t="s">
        <v>7452</v>
      </c>
      <c r="H4275">
        <v>0</v>
      </c>
      <c r="I4275" t="s">
        <v>7423</v>
      </c>
      <c r="J4275">
        <v>8</v>
      </c>
      <c r="K4275">
        <v>0</v>
      </c>
      <c r="L4275">
        <v>5.69</v>
      </c>
      <c r="M4275">
        <v>600</v>
      </c>
      <c r="N4275">
        <v>0.121</v>
      </c>
      <c r="O4275">
        <v>0</v>
      </c>
      <c r="P4275">
        <v>210</v>
      </c>
      <c r="Q4275" t="s">
        <v>411</v>
      </c>
      <c r="R4275" t="s">
        <v>418</v>
      </c>
      <c r="S4275">
        <v>3.59</v>
      </c>
      <c r="T4275" t="s">
        <v>411</v>
      </c>
      <c r="U4275">
        <v>0</v>
      </c>
      <c r="V4275">
        <v>10</v>
      </c>
      <c r="W4275">
        <v>10</v>
      </c>
      <c r="X4275">
        <v>0</v>
      </c>
      <c r="Y4275">
        <v>0</v>
      </c>
      <c r="Z4275">
        <v>4970</v>
      </c>
      <c r="AA4275">
        <v>6.54</v>
      </c>
      <c r="AB4275" t="s">
        <v>410</v>
      </c>
      <c r="AC4275">
        <v>0</v>
      </c>
      <c r="AD4275">
        <v>0</v>
      </c>
      <c r="AE4275">
        <v>0</v>
      </c>
      <c r="AF4275">
        <v>1</v>
      </c>
      <c r="AG4275" t="s">
        <v>410</v>
      </c>
      <c r="AH4275">
        <v>0</v>
      </c>
      <c r="AI4275">
        <v>5.99</v>
      </c>
      <c r="AJ4275">
        <v>1290</v>
      </c>
      <c r="AK4275" t="s">
        <v>411</v>
      </c>
      <c r="AL4275">
        <v>0.34</v>
      </c>
      <c r="AM4275">
        <v>0</v>
      </c>
      <c r="AN4275" t="s">
        <v>411</v>
      </c>
      <c r="AO4275">
        <v>140</v>
      </c>
      <c r="AP4275">
        <v>0</v>
      </c>
      <c r="AQ4275">
        <v>310</v>
      </c>
      <c r="AR4275">
        <v>0</v>
      </c>
      <c r="AS4275">
        <v>0</v>
      </c>
      <c r="AT4275">
        <v>5.44</v>
      </c>
      <c r="AU4275">
        <v>0.99</v>
      </c>
      <c r="AV4275">
        <v>1760</v>
      </c>
      <c r="AW4275">
        <v>10</v>
      </c>
      <c r="AX4275">
        <v>0</v>
      </c>
      <c r="AY4275">
        <v>0</v>
      </c>
      <c r="AZ4275">
        <v>0</v>
      </c>
      <c r="BA4275" t="s">
        <v>7035</v>
      </c>
      <c r="BB4275">
        <v>90</v>
      </c>
      <c r="BC4275">
        <v>0</v>
      </c>
      <c r="BD4275">
        <v>0</v>
      </c>
      <c r="BE4275" t="s">
        <v>410</v>
      </c>
      <c r="BF4275">
        <v>0.08</v>
      </c>
      <c r="BG4275" t="s">
        <v>410</v>
      </c>
      <c r="BH4275" t="s">
        <v>410</v>
      </c>
      <c r="BI4275">
        <v>20</v>
      </c>
      <c r="BJ4275" t="s">
        <v>410</v>
      </c>
      <c r="BK4275">
        <v>0</v>
      </c>
      <c r="BL4275">
        <v>0</v>
      </c>
      <c r="BM4275">
        <v>550</v>
      </c>
      <c r="BN4275">
        <v>0</v>
      </c>
    </row>
    <row r="4276" spans="1:66" x14ac:dyDescent="0.15">
      <c r="A4276" t="s">
        <v>7453</v>
      </c>
      <c r="B4276" t="s">
        <v>242</v>
      </c>
      <c r="C4276">
        <v>1627</v>
      </c>
      <c r="D4276">
        <v>1632</v>
      </c>
      <c r="E4276">
        <v>495.9</v>
      </c>
      <c r="F4276">
        <v>497.4</v>
      </c>
      <c r="G4276" t="s">
        <v>7454</v>
      </c>
      <c r="H4276">
        <v>0</v>
      </c>
      <c r="I4276" t="s">
        <v>7423</v>
      </c>
      <c r="J4276" t="s">
        <v>416</v>
      </c>
      <c r="K4276">
        <v>0</v>
      </c>
      <c r="L4276">
        <v>5.43</v>
      </c>
      <c r="M4276">
        <v>140</v>
      </c>
      <c r="N4276">
        <v>3.5999999999999997E-2</v>
      </c>
      <c r="O4276">
        <v>0</v>
      </c>
      <c r="P4276">
        <v>280</v>
      </c>
      <c r="Q4276" t="s">
        <v>411</v>
      </c>
      <c r="R4276" t="s">
        <v>418</v>
      </c>
      <c r="S4276">
        <v>3.38</v>
      </c>
      <c r="T4276" t="s">
        <v>411</v>
      </c>
      <c r="U4276">
        <v>0</v>
      </c>
      <c r="V4276">
        <v>10</v>
      </c>
      <c r="W4276">
        <v>10</v>
      </c>
      <c r="X4276">
        <v>0</v>
      </c>
      <c r="Y4276">
        <v>0</v>
      </c>
      <c r="Z4276">
        <v>90</v>
      </c>
      <c r="AA4276">
        <v>2.64</v>
      </c>
      <c r="AB4276" t="s">
        <v>410</v>
      </c>
      <c r="AC4276">
        <v>0</v>
      </c>
      <c r="AD4276">
        <v>0</v>
      </c>
      <c r="AE4276">
        <v>0</v>
      </c>
      <c r="AF4276">
        <v>1.4</v>
      </c>
      <c r="AG4276" t="s">
        <v>410</v>
      </c>
      <c r="AH4276">
        <v>0</v>
      </c>
      <c r="AI4276">
        <v>2.42</v>
      </c>
      <c r="AJ4276">
        <v>900</v>
      </c>
      <c r="AK4276" t="s">
        <v>411</v>
      </c>
      <c r="AL4276">
        <v>0.4</v>
      </c>
      <c r="AM4276">
        <v>0</v>
      </c>
      <c r="AN4276" t="s">
        <v>411</v>
      </c>
      <c r="AO4276">
        <v>140</v>
      </c>
      <c r="AP4276">
        <v>0</v>
      </c>
      <c r="AQ4276">
        <v>70</v>
      </c>
      <c r="AR4276">
        <v>0</v>
      </c>
      <c r="AS4276">
        <v>0</v>
      </c>
      <c r="AT4276">
        <v>5.47</v>
      </c>
      <c r="AU4276">
        <v>0.59</v>
      </c>
      <c r="AV4276" t="s">
        <v>410</v>
      </c>
      <c r="AW4276">
        <v>10</v>
      </c>
      <c r="AX4276">
        <v>0</v>
      </c>
      <c r="AY4276">
        <v>0</v>
      </c>
      <c r="AZ4276">
        <v>0</v>
      </c>
      <c r="BA4276" t="s">
        <v>7035</v>
      </c>
      <c r="BB4276">
        <v>90</v>
      </c>
      <c r="BC4276">
        <v>0</v>
      </c>
      <c r="BD4276">
        <v>0</v>
      </c>
      <c r="BE4276" t="s">
        <v>410</v>
      </c>
      <c r="BF4276">
        <v>0.09</v>
      </c>
      <c r="BG4276" t="s">
        <v>410</v>
      </c>
      <c r="BH4276" t="s">
        <v>410</v>
      </c>
      <c r="BI4276">
        <v>20</v>
      </c>
      <c r="BJ4276" t="s">
        <v>410</v>
      </c>
      <c r="BK4276">
        <v>0</v>
      </c>
      <c r="BL4276">
        <v>0</v>
      </c>
      <c r="BM4276">
        <v>310</v>
      </c>
      <c r="BN4276">
        <v>0</v>
      </c>
    </row>
    <row r="4277" spans="1:66" x14ac:dyDescent="0.15">
      <c r="A4277" t="s">
        <v>7455</v>
      </c>
      <c r="B4277" t="s">
        <v>242</v>
      </c>
      <c r="C4277">
        <v>1632</v>
      </c>
      <c r="D4277">
        <v>1637</v>
      </c>
      <c r="E4277">
        <v>497.4</v>
      </c>
      <c r="F4277">
        <v>499</v>
      </c>
      <c r="G4277" t="s">
        <v>7454</v>
      </c>
      <c r="H4277">
        <v>0</v>
      </c>
      <c r="I4277" t="s">
        <v>7423</v>
      </c>
      <c r="J4277" t="s">
        <v>416</v>
      </c>
      <c r="K4277">
        <v>0</v>
      </c>
      <c r="L4277">
        <v>4.24</v>
      </c>
      <c r="M4277" t="s">
        <v>410</v>
      </c>
      <c r="N4277">
        <v>1.4999999999999999E-2</v>
      </c>
      <c r="O4277">
        <v>0</v>
      </c>
      <c r="P4277">
        <v>280</v>
      </c>
      <c r="Q4277" t="s">
        <v>411</v>
      </c>
      <c r="R4277" t="s">
        <v>418</v>
      </c>
      <c r="S4277">
        <v>2.82</v>
      </c>
      <c r="T4277" t="s">
        <v>411</v>
      </c>
      <c r="U4277">
        <v>0</v>
      </c>
      <c r="V4277" t="s">
        <v>411</v>
      </c>
      <c r="W4277" t="s">
        <v>411</v>
      </c>
      <c r="X4277">
        <v>0</v>
      </c>
      <c r="Y4277">
        <v>0</v>
      </c>
      <c r="Z4277">
        <v>20</v>
      </c>
      <c r="AA4277">
        <v>1.83</v>
      </c>
      <c r="AB4277" t="s">
        <v>410</v>
      </c>
      <c r="AC4277">
        <v>0</v>
      </c>
      <c r="AD4277">
        <v>0</v>
      </c>
      <c r="AE4277">
        <v>0</v>
      </c>
      <c r="AF4277">
        <v>1.6</v>
      </c>
      <c r="AG4277" t="s">
        <v>410</v>
      </c>
      <c r="AH4277">
        <v>0</v>
      </c>
      <c r="AI4277">
        <v>1.82</v>
      </c>
      <c r="AJ4277">
        <v>500</v>
      </c>
      <c r="AK4277" t="s">
        <v>411</v>
      </c>
      <c r="AL4277">
        <v>0.33</v>
      </c>
      <c r="AM4277">
        <v>0</v>
      </c>
      <c r="AN4277" t="s">
        <v>411</v>
      </c>
      <c r="AO4277">
        <v>60</v>
      </c>
      <c r="AP4277">
        <v>0</v>
      </c>
      <c r="AQ4277" t="s">
        <v>418</v>
      </c>
      <c r="AR4277">
        <v>0</v>
      </c>
      <c r="AS4277">
        <v>0</v>
      </c>
      <c r="AT4277">
        <v>5.55</v>
      </c>
      <c r="AU4277">
        <v>0.22</v>
      </c>
      <c r="AV4277" t="s">
        <v>410</v>
      </c>
      <c r="AW4277">
        <v>10</v>
      </c>
      <c r="AX4277">
        <v>0</v>
      </c>
      <c r="AY4277">
        <v>0</v>
      </c>
      <c r="AZ4277">
        <v>0</v>
      </c>
      <c r="BA4277" t="s">
        <v>7035</v>
      </c>
      <c r="BB4277">
        <v>70</v>
      </c>
      <c r="BC4277">
        <v>0</v>
      </c>
      <c r="BD4277">
        <v>0</v>
      </c>
      <c r="BE4277" t="s">
        <v>410</v>
      </c>
      <c r="BF4277">
        <v>0.06</v>
      </c>
      <c r="BG4277" t="s">
        <v>410</v>
      </c>
      <c r="BH4277" t="s">
        <v>410</v>
      </c>
      <c r="BI4277">
        <v>10</v>
      </c>
      <c r="BJ4277" t="s">
        <v>410</v>
      </c>
      <c r="BK4277">
        <v>0</v>
      </c>
      <c r="BL4277">
        <v>0</v>
      </c>
      <c r="BM4277">
        <v>70</v>
      </c>
      <c r="BN4277">
        <v>0</v>
      </c>
    </row>
    <row r="4278" spans="1:66" x14ac:dyDescent="0.15">
      <c r="A4278" t="s">
        <v>7456</v>
      </c>
      <c r="B4278" t="s">
        <v>242</v>
      </c>
      <c r="C4278">
        <v>1637</v>
      </c>
      <c r="D4278">
        <v>1640.5</v>
      </c>
      <c r="E4278">
        <v>499</v>
      </c>
      <c r="F4278">
        <v>500</v>
      </c>
      <c r="G4278" t="s">
        <v>7454</v>
      </c>
      <c r="H4278">
        <v>0</v>
      </c>
      <c r="I4278" t="s">
        <v>7423</v>
      </c>
      <c r="J4278" t="s">
        <v>416</v>
      </c>
      <c r="K4278">
        <v>0</v>
      </c>
      <c r="L4278">
        <v>4.2699999999999996</v>
      </c>
      <c r="M4278" t="s">
        <v>410</v>
      </c>
      <c r="N4278">
        <v>5.0000000000000001E-3</v>
      </c>
      <c r="O4278">
        <v>0</v>
      </c>
      <c r="P4278">
        <v>290</v>
      </c>
      <c r="Q4278" t="s">
        <v>411</v>
      </c>
      <c r="R4278" t="s">
        <v>418</v>
      </c>
      <c r="S4278">
        <v>2.65</v>
      </c>
      <c r="T4278" t="s">
        <v>411</v>
      </c>
      <c r="U4278">
        <v>0</v>
      </c>
      <c r="V4278" t="s">
        <v>411</v>
      </c>
      <c r="W4278" t="s">
        <v>411</v>
      </c>
      <c r="X4278">
        <v>0</v>
      </c>
      <c r="Y4278">
        <v>0</v>
      </c>
      <c r="Z4278">
        <v>20</v>
      </c>
      <c r="AA4278">
        <v>1.67</v>
      </c>
      <c r="AB4278" t="s">
        <v>410</v>
      </c>
      <c r="AC4278">
        <v>0</v>
      </c>
      <c r="AD4278">
        <v>0</v>
      </c>
      <c r="AE4278">
        <v>0</v>
      </c>
      <c r="AF4278">
        <v>1.5</v>
      </c>
      <c r="AG4278" t="s">
        <v>410</v>
      </c>
      <c r="AH4278">
        <v>0</v>
      </c>
      <c r="AI4278">
        <v>1.72</v>
      </c>
      <c r="AJ4278">
        <v>420</v>
      </c>
      <c r="AK4278" t="s">
        <v>411</v>
      </c>
      <c r="AL4278">
        <v>0.32</v>
      </c>
      <c r="AM4278">
        <v>0</v>
      </c>
      <c r="AN4278" t="s">
        <v>411</v>
      </c>
      <c r="AO4278">
        <v>50</v>
      </c>
      <c r="AP4278">
        <v>0</v>
      </c>
      <c r="AQ4278" t="s">
        <v>418</v>
      </c>
      <c r="AR4278">
        <v>0</v>
      </c>
      <c r="AS4278">
        <v>0</v>
      </c>
      <c r="AT4278">
        <v>2.9</v>
      </c>
      <c r="AU4278">
        <v>0.06</v>
      </c>
      <c r="AV4278" t="s">
        <v>410</v>
      </c>
      <c r="AW4278">
        <v>10</v>
      </c>
      <c r="AX4278">
        <v>0</v>
      </c>
      <c r="AY4278">
        <v>0</v>
      </c>
      <c r="AZ4278">
        <v>0</v>
      </c>
      <c r="BA4278" t="s">
        <v>7035</v>
      </c>
      <c r="BB4278">
        <v>70</v>
      </c>
      <c r="BC4278">
        <v>0</v>
      </c>
      <c r="BD4278">
        <v>0</v>
      </c>
      <c r="BE4278" t="s">
        <v>410</v>
      </c>
      <c r="BF4278">
        <v>0.05</v>
      </c>
      <c r="BG4278" t="s">
        <v>410</v>
      </c>
      <c r="BH4278" t="s">
        <v>410</v>
      </c>
      <c r="BI4278" t="s">
        <v>411</v>
      </c>
      <c r="BJ4278" t="s">
        <v>410</v>
      </c>
      <c r="BK4278">
        <v>0</v>
      </c>
      <c r="BL4278">
        <v>0</v>
      </c>
      <c r="BM4278">
        <v>80</v>
      </c>
      <c r="BN4278">
        <v>0</v>
      </c>
    </row>
    <row r="4279" spans="1:66" x14ac:dyDescent="0.15">
      <c r="A4279" t="s">
        <v>7457</v>
      </c>
      <c r="B4279" t="s">
        <v>242</v>
      </c>
      <c r="C4279">
        <v>1640.5</v>
      </c>
      <c r="D4279">
        <v>1643.5</v>
      </c>
      <c r="E4279">
        <v>500</v>
      </c>
      <c r="F4279">
        <v>500.9</v>
      </c>
      <c r="G4279" t="s">
        <v>7454</v>
      </c>
      <c r="H4279">
        <v>0</v>
      </c>
      <c r="I4279" t="s">
        <v>7423</v>
      </c>
      <c r="J4279">
        <v>2</v>
      </c>
      <c r="K4279">
        <v>0</v>
      </c>
      <c r="L4279">
        <v>3.95</v>
      </c>
      <c r="M4279" t="s">
        <v>410</v>
      </c>
      <c r="N4279">
        <v>1.0999999999999999E-2</v>
      </c>
      <c r="O4279">
        <v>0</v>
      </c>
      <c r="P4279">
        <v>290</v>
      </c>
      <c r="Q4279" t="s">
        <v>411</v>
      </c>
      <c r="R4279" t="s">
        <v>418</v>
      </c>
      <c r="S4279">
        <v>4.22</v>
      </c>
      <c r="T4279" t="s">
        <v>411</v>
      </c>
      <c r="U4279">
        <v>0</v>
      </c>
      <c r="V4279" t="s">
        <v>411</v>
      </c>
      <c r="W4279" t="s">
        <v>411</v>
      </c>
      <c r="X4279">
        <v>0</v>
      </c>
      <c r="Y4279">
        <v>0</v>
      </c>
      <c r="Z4279">
        <v>350</v>
      </c>
      <c r="AA4279">
        <v>1.76</v>
      </c>
      <c r="AB4279" t="s">
        <v>410</v>
      </c>
      <c r="AC4279">
        <v>0</v>
      </c>
      <c r="AD4279">
        <v>0</v>
      </c>
      <c r="AE4279">
        <v>0</v>
      </c>
      <c r="AF4279">
        <v>1.5</v>
      </c>
      <c r="AG4279" t="s">
        <v>410</v>
      </c>
      <c r="AH4279">
        <v>0</v>
      </c>
      <c r="AI4279">
        <v>2.04</v>
      </c>
      <c r="AJ4279">
        <v>550</v>
      </c>
      <c r="AK4279" t="s">
        <v>411</v>
      </c>
      <c r="AL4279">
        <v>0.37</v>
      </c>
      <c r="AM4279">
        <v>0</v>
      </c>
      <c r="AN4279" t="s">
        <v>411</v>
      </c>
      <c r="AO4279">
        <v>50</v>
      </c>
      <c r="AP4279">
        <v>0</v>
      </c>
      <c r="AQ4279" t="s">
        <v>418</v>
      </c>
      <c r="AR4279">
        <v>0</v>
      </c>
      <c r="AS4279">
        <v>0</v>
      </c>
      <c r="AT4279">
        <v>2.88</v>
      </c>
      <c r="AU4279">
        <v>0.13</v>
      </c>
      <c r="AV4279">
        <v>80</v>
      </c>
      <c r="AW4279">
        <v>10</v>
      </c>
      <c r="AX4279">
        <v>0</v>
      </c>
      <c r="AY4279">
        <v>0</v>
      </c>
      <c r="AZ4279">
        <v>0</v>
      </c>
      <c r="BA4279" t="s">
        <v>7035</v>
      </c>
      <c r="BB4279">
        <v>80</v>
      </c>
      <c r="BC4279">
        <v>0</v>
      </c>
      <c r="BD4279">
        <v>0</v>
      </c>
      <c r="BE4279" t="s">
        <v>410</v>
      </c>
      <c r="BF4279">
        <v>0.05</v>
      </c>
      <c r="BG4279" t="s">
        <v>410</v>
      </c>
      <c r="BH4279" t="s">
        <v>410</v>
      </c>
      <c r="BI4279" t="s">
        <v>411</v>
      </c>
      <c r="BJ4279" t="s">
        <v>410</v>
      </c>
      <c r="BK4279">
        <v>0</v>
      </c>
      <c r="BL4279">
        <v>0</v>
      </c>
      <c r="BM4279">
        <v>90</v>
      </c>
      <c r="BN4279">
        <v>0</v>
      </c>
    </row>
    <row r="4280" spans="1:66" x14ac:dyDescent="0.15">
      <c r="A4280" t="s">
        <v>7458</v>
      </c>
      <c r="B4280" t="s">
        <v>242</v>
      </c>
      <c r="C4280">
        <v>1643.5</v>
      </c>
      <c r="D4280">
        <v>1646</v>
      </c>
      <c r="E4280">
        <v>500.9</v>
      </c>
      <c r="F4280">
        <v>501.7</v>
      </c>
      <c r="G4280" t="s">
        <v>7459</v>
      </c>
      <c r="H4280">
        <v>0</v>
      </c>
      <c r="I4280" t="s">
        <v>7423</v>
      </c>
      <c r="J4280">
        <v>24</v>
      </c>
      <c r="K4280">
        <v>0</v>
      </c>
      <c r="L4280">
        <v>1.51</v>
      </c>
      <c r="M4280">
        <v>10600</v>
      </c>
      <c r="N4280">
        <v>0.59299999999999997</v>
      </c>
      <c r="O4280">
        <v>0</v>
      </c>
      <c r="P4280">
        <v>60</v>
      </c>
      <c r="Q4280" t="s">
        <v>411</v>
      </c>
      <c r="R4280">
        <v>20</v>
      </c>
      <c r="S4280">
        <v>5.69</v>
      </c>
      <c r="T4280">
        <v>20</v>
      </c>
      <c r="U4280">
        <v>0</v>
      </c>
      <c r="V4280">
        <v>210</v>
      </c>
      <c r="W4280" t="s">
        <v>411</v>
      </c>
      <c r="X4280">
        <v>0</v>
      </c>
      <c r="Y4280">
        <v>0</v>
      </c>
      <c r="Z4280">
        <v>22900</v>
      </c>
      <c r="AA4280">
        <v>23.7</v>
      </c>
      <c r="AB4280" t="s">
        <v>410</v>
      </c>
      <c r="AC4280">
        <v>0</v>
      </c>
      <c r="AD4280">
        <v>0</v>
      </c>
      <c r="AE4280">
        <v>0</v>
      </c>
      <c r="AF4280">
        <v>0.3</v>
      </c>
      <c r="AG4280" t="s">
        <v>410</v>
      </c>
      <c r="AH4280">
        <v>0</v>
      </c>
      <c r="AI4280">
        <v>5.56</v>
      </c>
      <c r="AJ4280">
        <v>1580</v>
      </c>
      <c r="AK4280" t="s">
        <v>411</v>
      </c>
      <c r="AL4280">
        <v>0.09</v>
      </c>
      <c r="AM4280">
        <v>0</v>
      </c>
      <c r="AN4280" t="s">
        <v>411</v>
      </c>
      <c r="AO4280" t="s">
        <v>410</v>
      </c>
      <c r="AP4280">
        <v>0</v>
      </c>
      <c r="AQ4280">
        <v>2390</v>
      </c>
      <c r="AR4280">
        <v>0</v>
      </c>
      <c r="AS4280">
        <v>0</v>
      </c>
      <c r="AT4280">
        <v>4.0999999999999996</v>
      </c>
      <c r="AU4280" t="s">
        <v>412</v>
      </c>
      <c r="AV4280">
        <v>230</v>
      </c>
      <c r="AW4280" t="s">
        <v>411</v>
      </c>
      <c r="AX4280">
        <v>0</v>
      </c>
      <c r="AY4280">
        <v>0</v>
      </c>
      <c r="AZ4280">
        <v>0</v>
      </c>
      <c r="BA4280" t="s">
        <v>7035</v>
      </c>
      <c r="BB4280">
        <v>60</v>
      </c>
      <c r="BC4280">
        <v>0</v>
      </c>
      <c r="BD4280">
        <v>0</v>
      </c>
      <c r="BE4280" t="s">
        <v>410</v>
      </c>
      <c r="BF4280" t="s">
        <v>421</v>
      </c>
      <c r="BG4280" t="s">
        <v>410</v>
      </c>
      <c r="BH4280" t="s">
        <v>410</v>
      </c>
      <c r="BI4280" t="s">
        <v>411</v>
      </c>
      <c r="BJ4280" t="s">
        <v>410</v>
      </c>
      <c r="BK4280">
        <v>0</v>
      </c>
      <c r="BL4280">
        <v>0</v>
      </c>
      <c r="BM4280">
        <v>7640</v>
      </c>
      <c r="BN4280">
        <v>0</v>
      </c>
    </row>
    <row r="4281" spans="1:66" x14ac:dyDescent="0.15">
      <c r="A4281" t="s">
        <v>7460</v>
      </c>
      <c r="B4281" t="s">
        <v>242</v>
      </c>
      <c r="C4281">
        <v>1646</v>
      </c>
      <c r="D4281">
        <v>1650</v>
      </c>
      <c r="E4281">
        <v>501.7</v>
      </c>
      <c r="F4281">
        <v>502.9</v>
      </c>
      <c r="G4281" t="s">
        <v>7461</v>
      </c>
      <c r="H4281">
        <v>0</v>
      </c>
      <c r="I4281" t="s">
        <v>7423</v>
      </c>
      <c r="J4281">
        <v>3</v>
      </c>
      <c r="K4281">
        <v>0</v>
      </c>
      <c r="L4281">
        <v>6.28</v>
      </c>
      <c r="M4281">
        <v>3720</v>
      </c>
      <c r="N4281">
        <v>4.8000000000000001E-2</v>
      </c>
      <c r="O4281">
        <v>0</v>
      </c>
      <c r="P4281">
        <v>220</v>
      </c>
      <c r="Q4281" t="s">
        <v>411</v>
      </c>
      <c r="R4281" t="s">
        <v>418</v>
      </c>
      <c r="S4281">
        <v>2.2200000000000002</v>
      </c>
      <c r="T4281">
        <v>10</v>
      </c>
      <c r="U4281">
        <v>0</v>
      </c>
      <c r="V4281">
        <v>40</v>
      </c>
      <c r="W4281" t="s">
        <v>411</v>
      </c>
      <c r="X4281">
        <v>0</v>
      </c>
      <c r="Y4281">
        <v>0</v>
      </c>
      <c r="Z4281">
        <v>2840</v>
      </c>
      <c r="AA4281">
        <v>9.34</v>
      </c>
      <c r="AB4281" t="s">
        <v>410</v>
      </c>
      <c r="AC4281">
        <v>0</v>
      </c>
      <c r="AD4281">
        <v>0</v>
      </c>
      <c r="AE4281">
        <v>0</v>
      </c>
      <c r="AF4281">
        <v>0.9</v>
      </c>
      <c r="AG4281" t="s">
        <v>410</v>
      </c>
      <c r="AH4281">
        <v>0</v>
      </c>
      <c r="AI4281">
        <v>8.52</v>
      </c>
      <c r="AJ4281">
        <v>1150</v>
      </c>
      <c r="AK4281" t="s">
        <v>411</v>
      </c>
      <c r="AL4281">
        <v>0.15</v>
      </c>
      <c r="AM4281">
        <v>0</v>
      </c>
      <c r="AN4281" t="s">
        <v>411</v>
      </c>
      <c r="AO4281" t="s">
        <v>410</v>
      </c>
      <c r="AP4281">
        <v>0</v>
      </c>
      <c r="AQ4281">
        <v>120</v>
      </c>
      <c r="AR4281">
        <v>0</v>
      </c>
      <c r="AS4281">
        <v>0</v>
      </c>
      <c r="AT4281">
        <v>4.59</v>
      </c>
      <c r="AU4281">
        <v>1.84</v>
      </c>
      <c r="AV4281">
        <v>180</v>
      </c>
      <c r="AW4281">
        <v>10</v>
      </c>
      <c r="AX4281">
        <v>0</v>
      </c>
      <c r="AY4281">
        <v>0</v>
      </c>
      <c r="AZ4281">
        <v>0</v>
      </c>
      <c r="BA4281" t="s">
        <v>7035</v>
      </c>
      <c r="BB4281">
        <v>70</v>
      </c>
      <c r="BC4281">
        <v>0</v>
      </c>
      <c r="BD4281">
        <v>0</v>
      </c>
      <c r="BE4281" t="s">
        <v>410</v>
      </c>
      <c r="BF4281" t="s">
        <v>421</v>
      </c>
      <c r="BG4281" t="s">
        <v>410</v>
      </c>
      <c r="BH4281" t="s">
        <v>410</v>
      </c>
      <c r="BI4281" t="s">
        <v>411</v>
      </c>
      <c r="BJ4281" t="s">
        <v>410</v>
      </c>
      <c r="BK4281">
        <v>0</v>
      </c>
      <c r="BL4281">
        <v>0</v>
      </c>
      <c r="BM4281">
        <v>1850</v>
      </c>
      <c r="BN4281">
        <v>0</v>
      </c>
    </row>
    <row r="4282" spans="1:66" x14ac:dyDescent="0.15">
      <c r="A4282" t="s">
        <v>7462</v>
      </c>
      <c r="B4282" t="s">
        <v>242</v>
      </c>
      <c r="C4282">
        <v>1650</v>
      </c>
      <c r="D4282">
        <v>1655</v>
      </c>
      <c r="E4282">
        <v>502.9</v>
      </c>
      <c r="F4282">
        <v>504.4</v>
      </c>
      <c r="G4282" t="s">
        <v>1492</v>
      </c>
      <c r="H4282">
        <v>0</v>
      </c>
      <c r="I4282" t="s">
        <v>7423</v>
      </c>
      <c r="J4282" t="s">
        <v>416</v>
      </c>
      <c r="K4282">
        <v>0</v>
      </c>
      <c r="L4282">
        <v>6.62</v>
      </c>
      <c r="M4282">
        <v>80</v>
      </c>
      <c r="N4282">
        <v>7.0000000000000001E-3</v>
      </c>
      <c r="O4282">
        <v>0</v>
      </c>
      <c r="P4282">
        <v>720</v>
      </c>
      <c r="Q4282" t="s">
        <v>411</v>
      </c>
      <c r="R4282" t="s">
        <v>418</v>
      </c>
      <c r="S4282">
        <v>5.7</v>
      </c>
      <c r="T4282" t="s">
        <v>411</v>
      </c>
      <c r="U4282">
        <v>0</v>
      </c>
      <c r="V4282">
        <v>30</v>
      </c>
      <c r="W4282">
        <v>170</v>
      </c>
      <c r="X4282">
        <v>0</v>
      </c>
      <c r="Y4282">
        <v>0</v>
      </c>
      <c r="Z4282">
        <v>210</v>
      </c>
      <c r="AA4282">
        <v>6.63</v>
      </c>
      <c r="AB4282" t="s">
        <v>410</v>
      </c>
      <c r="AC4282">
        <v>0</v>
      </c>
      <c r="AD4282">
        <v>0</v>
      </c>
      <c r="AE4282">
        <v>0</v>
      </c>
      <c r="AF4282">
        <v>0.9</v>
      </c>
      <c r="AG4282" t="s">
        <v>410</v>
      </c>
      <c r="AH4282">
        <v>0</v>
      </c>
      <c r="AI4282">
        <v>4.88</v>
      </c>
      <c r="AJ4282">
        <v>1100</v>
      </c>
      <c r="AK4282" t="s">
        <v>411</v>
      </c>
      <c r="AL4282">
        <v>1.89</v>
      </c>
      <c r="AM4282">
        <v>0</v>
      </c>
      <c r="AN4282">
        <v>80</v>
      </c>
      <c r="AO4282">
        <v>2030</v>
      </c>
      <c r="AP4282">
        <v>0</v>
      </c>
      <c r="AQ4282">
        <v>20</v>
      </c>
      <c r="AR4282">
        <v>0</v>
      </c>
      <c r="AS4282">
        <v>0</v>
      </c>
      <c r="AT4282">
        <v>5.83</v>
      </c>
      <c r="AU4282">
        <v>0.2</v>
      </c>
      <c r="AV4282" t="s">
        <v>410</v>
      </c>
      <c r="AW4282">
        <v>20</v>
      </c>
      <c r="AX4282">
        <v>0</v>
      </c>
      <c r="AY4282">
        <v>0</v>
      </c>
      <c r="AZ4282">
        <v>0</v>
      </c>
      <c r="BA4282" t="s">
        <v>7035</v>
      </c>
      <c r="BB4282">
        <v>630</v>
      </c>
      <c r="BC4282">
        <v>0</v>
      </c>
      <c r="BD4282">
        <v>0</v>
      </c>
      <c r="BE4282" t="s">
        <v>410</v>
      </c>
      <c r="BF4282">
        <v>0.74</v>
      </c>
      <c r="BG4282" t="s">
        <v>410</v>
      </c>
      <c r="BH4282" t="s">
        <v>410</v>
      </c>
      <c r="BI4282">
        <v>260</v>
      </c>
      <c r="BJ4282" t="s">
        <v>410</v>
      </c>
      <c r="BK4282">
        <v>0</v>
      </c>
      <c r="BL4282">
        <v>0</v>
      </c>
      <c r="BM4282">
        <v>150</v>
      </c>
      <c r="BN4282">
        <v>0</v>
      </c>
    </row>
    <row r="4283" spans="1:66" x14ac:dyDescent="0.15">
      <c r="A4283" t="s">
        <v>7463</v>
      </c>
      <c r="B4283" t="s">
        <v>242</v>
      </c>
      <c r="C4283">
        <v>1655</v>
      </c>
      <c r="D4283">
        <v>1658</v>
      </c>
      <c r="E4283">
        <v>504.4</v>
      </c>
      <c r="F4283">
        <v>505.4</v>
      </c>
      <c r="G4283" t="s">
        <v>7464</v>
      </c>
      <c r="H4283">
        <v>0</v>
      </c>
      <c r="I4283" t="s">
        <v>7423</v>
      </c>
      <c r="J4283">
        <v>1</v>
      </c>
      <c r="K4283">
        <v>0</v>
      </c>
      <c r="L4283">
        <v>5.39</v>
      </c>
      <c r="M4283">
        <v>1090</v>
      </c>
      <c r="N4283">
        <v>1.7000000000000001E-2</v>
      </c>
      <c r="O4283">
        <v>0</v>
      </c>
      <c r="P4283">
        <v>160</v>
      </c>
      <c r="Q4283" t="s">
        <v>411</v>
      </c>
      <c r="R4283" t="s">
        <v>418</v>
      </c>
      <c r="S4283">
        <v>4.49</v>
      </c>
      <c r="T4283" t="s">
        <v>411</v>
      </c>
      <c r="U4283">
        <v>0</v>
      </c>
      <c r="V4283">
        <v>10</v>
      </c>
      <c r="W4283">
        <v>20</v>
      </c>
      <c r="X4283">
        <v>0</v>
      </c>
      <c r="Y4283">
        <v>0</v>
      </c>
      <c r="Z4283">
        <v>320</v>
      </c>
      <c r="AA4283">
        <v>6.06</v>
      </c>
      <c r="AB4283" t="s">
        <v>410</v>
      </c>
      <c r="AC4283">
        <v>0</v>
      </c>
      <c r="AD4283">
        <v>0</v>
      </c>
      <c r="AE4283">
        <v>0</v>
      </c>
      <c r="AF4283">
        <v>0.7</v>
      </c>
      <c r="AG4283" t="s">
        <v>410</v>
      </c>
      <c r="AH4283">
        <v>0</v>
      </c>
      <c r="AI4283">
        <v>6.31</v>
      </c>
      <c r="AJ4283">
        <v>1490</v>
      </c>
      <c r="AK4283" t="s">
        <v>411</v>
      </c>
      <c r="AL4283">
        <v>0.2</v>
      </c>
      <c r="AM4283">
        <v>0</v>
      </c>
      <c r="AN4283" t="s">
        <v>411</v>
      </c>
      <c r="AO4283">
        <v>140</v>
      </c>
      <c r="AP4283">
        <v>0</v>
      </c>
      <c r="AQ4283">
        <v>180</v>
      </c>
      <c r="AR4283">
        <v>0</v>
      </c>
      <c r="AS4283">
        <v>0</v>
      </c>
      <c r="AT4283">
        <v>3.83</v>
      </c>
      <c r="AU4283">
        <v>0.6</v>
      </c>
      <c r="AV4283">
        <v>50</v>
      </c>
      <c r="AW4283">
        <v>10</v>
      </c>
      <c r="AX4283">
        <v>0</v>
      </c>
      <c r="AY4283">
        <v>0</v>
      </c>
      <c r="AZ4283">
        <v>0</v>
      </c>
      <c r="BA4283" t="s">
        <v>7035</v>
      </c>
      <c r="BB4283">
        <v>100</v>
      </c>
      <c r="BC4283">
        <v>0</v>
      </c>
      <c r="BD4283">
        <v>0</v>
      </c>
      <c r="BE4283" t="s">
        <v>410</v>
      </c>
      <c r="BF4283">
        <v>0.09</v>
      </c>
      <c r="BG4283" t="s">
        <v>410</v>
      </c>
      <c r="BH4283" t="s">
        <v>410</v>
      </c>
      <c r="BI4283">
        <v>30</v>
      </c>
      <c r="BJ4283" t="s">
        <v>410</v>
      </c>
      <c r="BK4283">
        <v>0</v>
      </c>
      <c r="BL4283">
        <v>0</v>
      </c>
      <c r="BM4283">
        <v>510</v>
      </c>
      <c r="BN4283">
        <v>0</v>
      </c>
    </row>
    <row r="4284" spans="1:66" x14ac:dyDescent="0.15">
      <c r="A4284" t="s">
        <v>7465</v>
      </c>
      <c r="B4284" t="s">
        <v>242</v>
      </c>
      <c r="C4284">
        <v>1658</v>
      </c>
      <c r="D4284">
        <v>1662</v>
      </c>
      <c r="E4284">
        <v>505.4</v>
      </c>
      <c r="F4284">
        <v>506.6</v>
      </c>
      <c r="G4284" t="s">
        <v>7466</v>
      </c>
      <c r="H4284">
        <v>0</v>
      </c>
      <c r="I4284" t="s">
        <v>7423</v>
      </c>
      <c r="J4284">
        <v>1</v>
      </c>
      <c r="K4284">
        <v>0</v>
      </c>
      <c r="L4284">
        <v>6.81</v>
      </c>
      <c r="M4284">
        <v>170</v>
      </c>
      <c r="N4284">
        <v>1.4999999999999999E-2</v>
      </c>
      <c r="O4284">
        <v>0</v>
      </c>
      <c r="P4284">
        <v>220</v>
      </c>
      <c r="Q4284" t="s">
        <v>411</v>
      </c>
      <c r="R4284" t="s">
        <v>418</v>
      </c>
      <c r="S4284">
        <v>3.77</v>
      </c>
      <c r="T4284" t="s">
        <v>411</v>
      </c>
      <c r="U4284">
        <v>0</v>
      </c>
      <c r="V4284">
        <v>20</v>
      </c>
      <c r="W4284">
        <v>10</v>
      </c>
      <c r="X4284">
        <v>0</v>
      </c>
      <c r="Y4284">
        <v>0</v>
      </c>
      <c r="Z4284">
        <v>270</v>
      </c>
      <c r="AA4284">
        <v>7.23</v>
      </c>
      <c r="AB4284" t="s">
        <v>410</v>
      </c>
      <c r="AC4284">
        <v>0</v>
      </c>
      <c r="AD4284">
        <v>0</v>
      </c>
      <c r="AE4284">
        <v>0</v>
      </c>
      <c r="AF4284">
        <v>1</v>
      </c>
      <c r="AG4284" t="s">
        <v>410</v>
      </c>
      <c r="AH4284">
        <v>0</v>
      </c>
      <c r="AI4284">
        <v>7.12</v>
      </c>
      <c r="AJ4284">
        <v>1430</v>
      </c>
      <c r="AK4284" t="s">
        <v>411</v>
      </c>
      <c r="AL4284">
        <v>0.26</v>
      </c>
      <c r="AM4284">
        <v>0</v>
      </c>
      <c r="AN4284" t="s">
        <v>411</v>
      </c>
      <c r="AO4284">
        <v>220</v>
      </c>
      <c r="AP4284">
        <v>0</v>
      </c>
      <c r="AQ4284">
        <v>310</v>
      </c>
      <c r="AR4284">
        <v>0</v>
      </c>
      <c r="AS4284">
        <v>0</v>
      </c>
      <c r="AT4284">
        <v>4.26</v>
      </c>
      <c r="AU4284">
        <v>0.44</v>
      </c>
      <c r="AV4284" t="s">
        <v>410</v>
      </c>
      <c r="AW4284">
        <v>20</v>
      </c>
      <c r="AX4284">
        <v>0</v>
      </c>
      <c r="AY4284">
        <v>0</v>
      </c>
      <c r="AZ4284">
        <v>0</v>
      </c>
      <c r="BA4284" t="s">
        <v>7035</v>
      </c>
      <c r="BB4284">
        <v>60</v>
      </c>
      <c r="BC4284">
        <v>0</v>
      </c>
      <c r="BD4284">
        <v>0</v>
      </c>
      <c r="BE4284" t="s">
        <v>410</v>
      </c>
      <c r="BF4284">
        <v>0.13</v>
      </c>
      <c r="BG4284" t="s">
        <v>410</v>
      </c>
      <c r="BH4284" t="s">
        <v>410</v>
      </c>
      <c r="BI4284">
        <v>90</v>
      </c>
      <c r="BJ4284" t="s">
        <v>410</v>
      </c>
      <c r="BK4284">
        <v>0</v>
      </c>
      <c r="BL4284">
        <v>0</v>
      </c>
      <c r="BM4284">
        <v>540</v>
      </c>
      <c r="BN4284">
        <v>0</v>
      </c>
    </row>
    <row r="4285" spans="1:66" x14ac:dyDescent="0.15">
      <c r="A4285" t="s">
        <v>7467</v>
      </c>
      <c r="B4285" t="s">
        <v>242</v>
      </c>
      <c r="C4285">
        <v>1662</v>
      </c>
      <c r="D4285">
        <v>1665</v>
      </c>
      <c r="E4285">
        <v>506.6</v>
      </c>
      <c r="F4285">
        <v>507.5</v>
      </c>
      <c r="G4285" t="s">
        <v>7468</v>
      </c>
      <c r="H4285">
        <v>0</v>
      </c>
      <c r="I4285" t="s">
        <v>7423</v>
      </c>
      <c r="J4285" t="s">
        <v>416</v>
      </c>
      <c r="K4285">
        <v>0</v>
      </c>
      <c r="L4285">
        <v>5.32</v>
      </c>
      <c r="M4285" t="s">
        <v>410</v>
      </c>
      <c r="N4285">
        <v>6.0000000000000001E-3</v>
      </c>
      <c r="O4285">
        <v>0</v>
      </c>
      <c r="P4285">
        <v>150</v>
      </c>
      <c r="Q4285" t="s">
        <v>411</v>
      </c>
      <c r="R4285" t="s">
        <v>418</v>
      </c>
      <c r="S4285">
        <v>1.92</v>
      </c>
      <c r="T4285" t="s">
        <v>411</v>
      </c>
      <c r="U4285">
        <v>0</v>
      </c>
      <c r="V4285">
        <v>10</v>
      </c>
      <c r="W4285">
        <v>10</v>
      </c>
      <c r="X4285">
        <v>0</v>
      </c>
      <c r="Y4285">
        <v>0</v>
      </c>
      <c r="Z4285">
        <v>50</v>
      </c>
      <c r="AA4285">
        <v>5.56</v>
      </c>
      <c r="AB4285" t="s">
        <v>410</v>
      </c>
      <c r="AC4285">
        <v>0</v>
      </c>
      <c r="AD4285">
        <v>0</v>
      </c>
      <c r="AE4285">
        <v>0</v>
      </c>
      <c r="AF4285">
        <v>0.7</v>
      </c>
      <c r="AG4285" t="s">
        <v>410</v>
      </c>
      <c r="AH4285">
        <v>0</v>
      </c>
      <c r="AI4285">
        <v>5.44</v>
      </c>
      <c r="AJ4285">
        <v>820</v>
      </c>
      <c r="AK4285" t="s">
        <v>411</v>
      </c>
      <c r="AL4285">
        <v>0.18</v>
      </c>
      <c r="AM4285">
        <v>0</v>
      </c>
      <c r="AN4285" t="s">
        <v>411</v>
      </c>
      <c r="AO4285">
        <v>110</v>
      </c>
      <c r="AP4285">
        <v>0</v>
      </c>
      <c r="AQ4285">
        <v>50</v>
      </c>
      <c r="AR4285">
        <v>0</v>
      </c>
      <c r="AS4285">
        <v>0</v>
      </c>
      <c r="AT4285">
        <v>3.76</v>
      </c>
      <c r="AU4285">
        <v>0.19</v>
      </c>
      <c r="AV4285" t="s">
        <v>410</v>
      </c>
      <c r="AW4285">
        <v>10</v>
      </c>
      <c r="AX4285">
        <v>0</v>
      </c>
      <c r="AY4285">
        <v>0</v>
      </c>
      <c r="AZ4285">
        <v>0</v>
      </c>
      <c r="BA4285" t="s">
        <v>7035</v>
      </c>
      <c r="BB4285">
        <v>40</v>
      </c>
      <c r="BC4285">
        <v>0</v>
      </c>
      <c r="BD4285">
        <v>0</v>
      </c>
      <c r="BE4285" t="s">
        <v>410</v>
      </c>
      <c r="BF4285">
        <v>7.0000000000000007E-2</v>
      </c>
      <c r="BG4285" t="s">
        <v>410</v>
      </c>
      <c r="BH4285" t="s">
        <v>410</v>
      </c>
      <c r="BI4285">
        <v>50</v>
      </c>
      <c r="BJ4285" t="s">
        <v>410</v>
      </c>
      <c r="BK4285">
        <v>0</v>
      </c>
      <c r="BL4285">
        <v>0</v>
      </c>
      <c r="BM4285">
        <v>300</v>
      </c>
      <c r="BN4285">
        <v>0</v>
      </c>
    </row>
    <row r="4286" spans="1:66" x14ac:dyDescent="0.15">
      <c r="A4286" t="s">
        <v>7469</v>
      </c>
      <c r="B4286" t="s">
        <v>242</v>
      </c>
      <c r="C4286">
        <v>1665</v>
      </c>
      <c r="D4286">
        <v>1667.5</v>
      </c>
      <c r="E4286">
        <v>507.5</v>
      </c>
      <c r="F4286">
        <v>508.2</v>
      </c>
      <c r="G4286" t="s">
        <v>7470</v>
      </c>
      <c r="H4286">
        <v>0</v>
      </c>
      <c r="I4286" t="s">
        <v>7423</v>
      </c>
      <c r="J4286">
        <v>17</v>
      </c>
      <c r="K4286">
        <v>0</v>
      </c>
      <c r="L4286">
        <v>4.6900000000000004</v>
      </c>
      <c r="M4286">
        <v>2100</v>
      </c>
      <c r="N4286">
        <v>5.2999999999999999E-2</v>
      </c>
      <c r="O4286">
        <v>0</v>
      </c>
      <c r="P4286">
        <v>60</v>
      </c>
      <c r="Q4286" t="s">
        <v>411</v>
      </c>
      <c r="R4286">
        <v>120</v>
      </c>
      <c r="S4286">
        <v>6.34</v>
      </c>
      <c r="T4286">
        <v>10</v>
      </c>
      <c r="U4286">
        <v>0</v>
      </c>
      <c r="V4286">
        <v>20</v>
      </c>
      <c r="W4286" t="s">
        <v>411</v>
      </c>
      <c r="X4286">
        <v>0</v>
      </c>
      <c r="Y4286">
        <v>0</v>
      </c>
      <c r="Z4286">
        <v>12100</v>
      </c>
      <c r="AA4286">
        <v>11.45</v>
      </c>
      <c r="AB4286" t="s">
        <v>410</v>
      </c>
      <c r="AC4286">
        <v>0</v>
      </c>
      <c r="AD4286">
        <v>0</v>
      </c>
      <c r="AE4286">
        <v>0</v>
      </c>
      <c r="AF4286">
        <v>0.3</v>
      </c>
      <c r="AG4286" t="s">
        <v>410</v>
      </c>
      <c r="AH4286">
        <v>0</v>
      </c>
      <c r="AI4286">
        <v>8.64</v>
      </c>
      <c r="AJ4286">
        <v>1920</v>
      </c>
      <c r="AK4286" t="s">
        <v>411</v>
      </c>
      <c r="AL4286">
        <v>0.06</v>
      </c>
      <c r="AM4286">
        <v>0</v>
      </c>
      <c r="AN4286" t="s">
        <v>411</v>
      </c>
      <c r="AO4286">
        <v>50</v>
      </c>
      <c r="AP4286">
        <v>0</v>
      </c>
      <c r="AQ4286">
        <v>1400</v>
      </c>
      <c r="AR4286">
        <v>0</v>
      </c>
      <c r="AS4286">
        <v>0</v>
      </c>
      <c r="AT4286">
        <v>3.17</v>
      </c>
      <c r="AU4286">
        <v>4.07</v>
      </c>
      <c r="AV4286">
        <v>150</v>
      </c>
      <c r="AW4286">
        <v>10</v>
      </c>
      <c r="AX4286">
        <v>0</v>
      </c>
      <c r="AY4286">
        <v>0</v>
      </c>
      <c r="AZ4286">
        <v>0</v>
      </c>
      <c r="BA4286" t="s">
        <v>7035</v>
      </c>
      <c r="BB4286">
        <v>60</v>
      </c>
      <c r="BC4286">
        <v>0</v>
      </c>
      <c r="BD4286">
        <v>0</v>
      </c>
      <c r="BE4286" t="s">
        <v>410</v>
      </c>
      <c r="BF4286" t="s">
        <v>421</v>
      </c>
      <c r="BG4286" t="s">
        <v>410</v>
      </c>
      <c r="BH4286" t="s">
        <v>410</v>
      </c>
      <c r="BI4286">
        <v>10</v>
      </c>
      <c r="BJ4286" t="s">
        <v>410</v>
      </c>
      <c r="BK4286">
        <v>0</v>
      </c>
      <c r="BL4286">
        <v>0</v>
      </c>
      <c r="BM4286">
        <v>1960</v>
      </c>
      <c r="BN4286">
        <v>0</v>
      </c>
    </row>
    <row r="4287" spans="1:66" x14ac:dyDescent="0.15">
      <c r="A4287" t="s">
        <v>7471</v>
      </c>
      <c r="B4287" t="s">
        <v>242</v>
      </c>
      <c r="C4287">
        <v>1667.5</v>
      </c>
      <c r="D4287">
        <v>1672</v>
      </c>
      <c r="E4287">
        <v>508.2</v>
      </c>
      <c r="F4287">
        <v>509.6</v>
      </c>
      <c r="G4287" t="s">
        <v>7472</v>
      </c>
      <c r="H4287">
        <v>0</v>
      </c>
      <c r="I4287" t="s">
        <v>7423</v>
      </c>
      <c r="J4287">
        <v>1</v>
      </c>
      <c r="K4287">
        <v>0</v>
      </c>
      <c r="L4287">
        <v>6.51</v>
      </c>
      <c r="M4287">
        <v>120</v>
      </c>
      <c r="N4287">
        <v>1.9E-2</v>
      </c>
      <c r="O4287">
        <v>0</v>
      </c>
      <c r="P4287">
        <v>190</v>
      </c>
      <c r="Q4287" t="s">
        <v>411</v>
      </c>
      <c r="R4287" t="s">
        <v>418</v>
      </c>
      <c r="S4287">
        <v>1.3</v>
      </c>
      <c r="T4287" t="s">
        <v>411</v>
      </c>
      <c r="U4287">
        <v>0</v>
      </c>
      <c r="V4287">
        <v>20</v>
      </c>
      <c r="W4287" t="s">
        <v>411</v>
      </c>
      <c r="X4287">
        <v>0</v>
      </c>
      <c r="Y4287">
        <v>0</v>
      </c>
      <c r="Z4287">
        <v>150</v>
      </c>
      <c r="AA4287">
        <v>7.79</v>
      </c>
      <c r="AB4287" t="s">
        <v>410</v>
      </c>
      <c r="AC4287">
        <v>0</v>
      </c>
      <c r="AD4287">
        <v>0</v>
      </c>
      <c r="AE4287">
        <v>0</v>
      </c>
      <c r="AF4287">
        <v>0.9</v>
      </c>
      <c r="AG4287" t="s">
        <v>410</v>
      </c>
      <c r="AH4287">
        <v>0</v>
      </c>
      <c r="AI4287">
        <v>7.47</v>
      </c>
      <c r="AJ4287">
        <v>1180</v>
      </c>
      <c r="AK4287" t="s">
        <v>411</v>
      </c>
      <c r="AL4287">
        <v>0.22</v>
      </c>
      <c r="AM4287">
        <v>0</v>
      </c>
      <c r="AN4287" t="s">
        <v>411</v>
      </c>
      <c r="AO4287">
        <v>110</v>
      </c>
      <c r="AP4287">
        <v>0</v>
      </c>
      <c r="AQ4287">
        <v>200</v>
      </c>
      <c r="AR4287">
        <v>0</v>
      </c>
      <c r="AS4287">
        <v>0</v>
      </c>
      <c r="AT4287">
        <v>5.33</v>
      </c>
      <c r="AU4287">
        <v>0.42</v>
      </c>
      <c r="AV4287" t="s">
        <v>410</v>
      </c>
      <c r="AW4287">
        <v>10</v>
      </c>
      <c r="AX4287">
        <v>0</v>
      </c>
      <c r="AY4287">
        <v>0</v>
      </c>
      <c r="AZ4287">
        <v>0</v>
      </c>
      <c r="BA4287" t="s">
        <v>7035</v>
      </c>
      <c r="BB4287">
        <v>50</v>
      </c>
      <c r="BC4287">
        <v>0</v>
      </c>
      <c r="BD4287">
        <v>0</v>
      </c>
      <c r="BE4287" t="s">
        <v>410</v>
      </c>
      <c r="BF4287">
        <v>0.08</v>
      </c>
      <c r="BG4287" t="s">
        <v>410</v>
      </c>
      <c r="BH4287" t="s">
        <v>410</v>
      </c>
      <c r="BI4287">
        <v>50</v>
      </c>
      <c r="BJ4287" t="s">
        <v>410</v>
      </c>
      <c r="BK4287">
        <v>0</v>
      </c>
      <c r="BL4287">
        <v>0</v>
      </c>
      <c r="BM4287">
        <v>460</v>
      </c>
      <c r="BN4287">
        <v>0</v>
      </c>
    </row>
    <row r="4288" spans="1:66" x14ac:dyDescent="0.15">
      <c r="A4288" t="s">
        <v>7473</v>
      </c>
      <c r="B4288" t="s">
        <v>242</v>
      </c>
      <c r="C4288">
        <v>1672</v>
      </c>
      <c r="D4288">
        <v>1677</v>
      </c>
      <c r="E4288">
        <v>509.6</v>
      </c>
      <c r="F4288">
        <v>511.2</v>
      </c>
      <c r="G4288" t="s">
        <v>7474</v>
      </c>
      <c r="H4288">
        <v>0</v>
      </c>
      <c r="I4288" t="s">
        <v>7423</v>
      </c>
      <c r="J4288">
        <v>7</v>
      </c>
      <c r="K4288">
        <v>0</v>
      </c>
      <c r="L4288">
        <v>5.01</v>
      </c>
      <c r="M4288">
        <v>4780</v>
      </c>
      <c r="N4288">
        <v>7.2999999999999995E-2</v>
      </c>
      <c r="O4288">
        <v>0</v>
      </c>
      <c r="P4288">
        <v>70</v>
      </c>
      <c r="Q4288" t="s">
        <v>411</v>
      </c>
      <c r="R4288" t="s">
        <v>418</v>
      </c>
      <c r="S4288">
        <v>5.69</v>
      </c>
      <c r="T4288">
        <v>20</v>
      </c>
      <c r="U4288">
        <v>0</v>
      </c>
      <c r="V4288">
        <v>10</v>
      </c>
      <c r="W4288" t="s">
        <v>411</v>
      </c>
      <c r="X4288">
        <v>0</v>
      </c>
      <c r="Y4288">
        <v>0</v>
      </c>
      <c r="Z4288">
        <v>1930</v>
      </c>
      <c r="AA4288">
        <v>7.7</v>
      </c>
      <c r="AB4288" t="s">
        <v>410</v>
      </c>
      <c r="AC4288">
        <v>0</v>
      </c>
      <c r="AD4288">
        <v>0</v>
      </c>
      <c r="AE4288">
        <v>0</v>
      </c>
      <c r="AF4288">
        <v>0.4</v>
      </c>
      <c r="AG4288" t="s">
        <v>410</v>
      </c>
      <c r="AH4288">
        <v>0</v>
      </c>
      <c r="AI4288">
        <v>9.07</v>
      </c>
      <c r="AJ4288">
        <v>1230</v>
      </c>
      <c r="AK4288" t="s">
        <v>411</v>
      </c>
      <c r="AL4288">
        <v>0.06</v>
      </c>
      <c r="AM4288">
        <v>0</v>
      </c>
      <c r="AN4288" t="s">
        <v>411</v>
      </c>
      <c r="AO4288" t="s">
        <v>410</v>
      </c>
      <c r="AP4288">
        <v>0</v>
      </c>
      <c r="AQ4288">
        <v>510</v>
      </c>
      <c r="AR4288">
        <v>0</v>
      </c>
      <c r="AS4288">
        <v>0</v>
      </c>
      <c r="AT4288">
        <v>5.79</v>
      </c>
      <c r="AU4288">
        <v>1.19</v>
      </c>
      <c r="AV4288">
        <v>370</v>
      </c>
      <c r="AW4288">
        <v>10</v>
      </c>
      <c r="AX4288">
        <v>0</v>
      </c>
      <c r="AY4288">
        <v>0</v>
      </c>
      <c r="AZ4288">
        <v>0</v>
      </c>
      <c r="BA4288" t="s">
        <v>7035</v>
      </c>
      <c r="BB4288">
        <v>60</v>
      </c>
      <c r="BC4288">
        <v>0</v>
      </c>
      <c r="BD4288">
        <v>0</v>
      </c>
      <c r="BE4288" t="s">
        <v>410</v>
      </c>
      <c r="BF4288" t="s">
        <v>421</v>
      </c>
      <c r="BG4288" t="s">
        <v>410</v>
      </c>
      <c r="BH4288" t="s">
        <v>410</v>
      </c>
      <c r="BI4288" t="s">
        <v>411</v>
      </c>
      <c r="BJ4288" t="s">
        <v>410</v>
      </c>
      <c r="BK4288">
        <v>0</v>
      </c>
      <c r="BL4288">
        <v>0</v>
      </c>
      <c r="BM4288">
        <v>4760</v>
      </c>
      <c r="BN4288">
        <v>0</v>
      </c>
    </row>
    <row r="4289" spans="1:66" x14ac:dyDescent="0.15">
      <c r="A4289" t="s">
        <v>7475</v>
      </c>
      <c r="B4289" t="s">
        <v>242</v>
      </c>
      <c r="C4289">
        <v>1677</v>
      </c>
      <c r="D4289">
        <v>1682</v>
      </c>
      <c r="E4289">
        <v>511.2</v>
      </c>
      <c r="F4289">
        <v>512.70000000000005</v>
      </c>
      <c r="G4289" t="s">
        <v>7468</v>
      </c>
      <c r="H4289">
        <v>0</v>
      </c>
      <c r="I4289" t="s">
        <v>7423</v>
      </c>
      <c r="J4289">
        <v>3</v>
      </c>
      <c r="K4289">
        <v>0</v>
      </c>
      <c r="L4289">
        <v>4.1100000000000003</v>
      </c>
      <c r="M4289">
        <v>240</v>
      </c>
      <c r="N4289">
        <v>8.9999999999999993E-3</v>
      </c>
      <c r="O4289">
        <v>0</v>
      </c>
      <c r="P4289">
        <v>110</v>
      </c>
      <c r="Q4289" t="s">
        <v>411</v>
      </c>
      <c r="R4289" t="s">
        <v>418</v>
      </c>
      <c r="S4289">
        <v>7.03</v>
      </c>
      <c r="T4289" t="s">
        <v>411</v>
      </c>
      <c r="U4289">
        <v>0</v>
      </c>
      <c r="V4289">
        <v>10</v>
      </c>
      <c r="W4289" t="s">
        <v>411</v>
      </c>
      <c r="X4289">
        <v>0</v>
      </c>
      <c r="Y4289">
        <v>0</v>
      </c>
      <c r="Z4289">
        <v>2490</v>
      </c>
      <c r="AA4289">
        <v>6.32</v>
      </c>
      <c r="AB4289" t="s">
        <v>410</v>
      </c>
      <c r="AC4289">
        <v>0</v>
      </c>
      <c r="AD4289">
        <v>0</v>
      </c>
      <c r="AE4289">
        <v>0</v>
      </c>
      <c r="AF4289">
        <v>0.5</v>
      </c>
      <c r="AG4289" t="s">
        <v>410</v>
      </c>
      <c r="AH4289">
        <v>0</v>
      </c>
      <c r="AI4289">
        <v>7.87</v>
      </c>
      <c r="AJ4289">
        <v>1580</v>
      </c>
      <c r="AK4289" t="s">
        <v>411</v>
      </c>
      <c r="AL4289">
        <v>7.0000000000000007E-2</v>
      </c>
      <c r="AM4289">
        <v>0</v>
      </c>
      <c r="AN4289" t="s">
        <v>411</v>
      </c>
      <c r="AO4289">
        <v>60</v>
      </c>
      <c r="AP4289">
        <v>0</v>
      </c>
      <c r="AQ4289">
        <v>220</v>
      </c>
      <c r="AR4289">
        <v>0</v>
      </c>
      <c r="AS4289">
        <v>0</v>
      </c>
      <c r="AT4289">
        <v>6.25</v>
      </c>
      <c r="AU4289">
        <v>0.32</v>
      </c>
      <c r="AV4289" t="s">
        <v>410</v>
      </c>
      <c r="AW4289">
        <v>10</v>
      </c>
      <c r="AX4289">
        <v>0</v>
      </c>
      <c r="AY4289">
        <v>0</v>
      </c>
      <c r="AZ4289">
        <v>0</v>
      </c>
      <c r="BA4289" t="s">
        <v>7035</v>
      </c>
      <c r="BB4289">
        <v>70</v>
      </c>
      <c r="BC4289">
        <v>0</v>
      </c>
      <c r="BD4289">
        <v>0</v>
      </c>
      <c r="BE4289" t="s">
        <v>410</v>
      </c>
      <c r="BF4289" t="s">
        <v>421</v>
      </c>
      <c r="BG4289" t="s">
        <v>410</v>
      </c>
      <c r="BH4289" t="s">
        <v>410</v>
      </c>
      <c r="BI4289">
        <v>10</v>
      </c>
      <c r="BJ4289" t="s">
        <v>410</v>
      </c>
      <c r="BK4289">
        <v>0</v>
      </c>
      <c r="BL4289">
        <v>0</v>
      </c>
      <c r="BM4289">
        <v>240</v>
      </c>
      <c r="BN4289">
        <v>0</v>
      </c>
    </row>
    <row r="4290" spans="1:66" x14ac:dyDescent="0.15">
      <c r="A4290" t="s">
        <v>7476</v>
      </c>
      <c r="B4290" t="s">
        <v>242</v>
      </c>
      <c r="C4290">
        <v>1682</v>
      </c>
      <c r="D4290">
        <v>1684</v>
      </c>
      <c r="E4290">
        <v>512.70000000000005</v>
      </c>
      <c r="F4290">
        <v>513.29999999999995</v>
      </c>
      <c r="G4290" t="s">
        <v>7472</v>
      </c>
      <c r="H4290">
        <v>0</v>
      </c>
      <c r="I4290" t="s">
        <v>7423</v>
      </c>
      <c r="J4290">
        <v>1</v>
      </c>
      <c r="K4290">
        <v>0</v>
      </c>
      <c r="L4290">
        <v>3.17</v>
      </c>
      <c r="M4290">
        <v>80</v>
      </c>
      <c r="N4290">
        <v>7.0000000000000001E-3</v>
      </c>
      <c r="O4290">
        <v>0</v>
      </c>
      <c r="P4290" t="s">
        <v>410</v>
      </c>
      <c r="Q4290" t="s">
        <v>411</v>
      </c>
      <c r="R4290" t="s">
        <v>418</v>
      </c>
      <c r="S4290">
        <v>4.32</v>
      </c>
      <c r="T4290" t="s">
        <v>411</v>
      </c>
      <c r="U4290">
        <v>0</v>
      </c>
      <c r="V4290" t="s">
        <v>411</v>
      </c>
      <c r="W4290" t="s">
        <v>411</v>
      </c>
      <c r="X4290">
        <v>0</v>
      </c>
      <c r="Y4290">
        <v>0</v>
      </c>
      <c r="Z4290">
        <v>370</v>
      </c>
      <c r="AA4290">
        <v>4.33</v>
      </c>
      <c r="AB4290" t="s">
        <v>410</v>
      </c>
      <c r="AC4290">
        <v>0</v>
      </c>
      <c r="AD4290">
        <v>0</v>
      </c>
      <c r="AE4290">
        <v>0</v>
      </c>
      <c r="AF4290">
        <v>0.1</v>
      </c>
      <c r="AG4290" t="s">
        <v>410</v>
      </c>
      <c r="AH4290">
        <v>0</v>
      </c>
      <c r="AI4290">
        <v>6.13</v>
      </c>
      <c r="AJ4290">
        <v>1100</v>
      </c>
      <c r="AK4290" t="s">
        <v>411</v>
      </c>
      <c r="AL4290" t="s">
        <v>421</v>
      </c>
      <c r="AM4290">
        <v>0</v>
      </c>
      <c r="AN4290" t="s">
        <v>411</v>
      </c>
      <c r="AO4290" t="s">
        <v>410</v>
      </c>
      <c r="AP4290">
        <v>0</v>
      </c>
      <c r="AQ4290">
        <v>70</v>
      </c>
      <c r="AR4290">
        <v>0</v>
      </c>
      <c r="AS4290">
        <v>0</v>
      </c>
      <c r="AT4290">
        <v>2.0499999999999998</v>
      </c>
      <c r="AU4290">
        <v>7.0000000000000007E-2</v>
      </c>
      <c r="AV4290" t="s">
        <v>410</v>
      </c>
      <c r="AW4290" t="s">
        <v>411</v>
      </c>
      <c r="AX4290">
        <v>0</v>
      </c>
      <c r="AY4290">
        <v>0</v>
      </c>
      <c r="AZ4290">
        <v>0</v>
      </c>
      <c r="BA4290" t="s">
        <v>7035</v>
      </c>
      <c r="BB4290">
        <v>60</v>
      </c>
      <c r="BC4290">
        <v>0</v>
      </c>
      <c r="BD4290">
        <v>0</v>
      </c>
      <c r="BE4290" t="s">
        <v>410</v>
      </c>
      <c r="BF4290" t="s">
        <v>421</v>
      </c>
      <c r="BG4290" t="s">
        <v>410</v>
      </c>
      <c r="BH4290" t="s">
        <v>410</v>
      </c>
      <c r="BI4290" t="s">
        <v>411</v>
      </c>
      <c r="BJ4290" t="s">
        <v>410</v>
      </c>
      <c r="BK4290">
        <v>0</v>
      </c>
      <c r="BL4290">
        <v>0</v>
      </c>
      <c r="BM4290">
        <v>190</v>
      </c>
      <c r="BN4290">
        <v>0</v>
      </c>
    </row>
    <row r="4291" spans="1:66" x14ac:dyDescent="0.15">
      <c r="A4291" t="s">
        <v>7477</v>
      </c>
      <c r="B4291" t="s">
        <v>242</v>
      </c>
      <c r="C4291">
        <v>1684</v>
      </c>
      <c r="D4291">
        <v>1685</v>
      </c>
      <c r="E4291">
        <v>513.29999999999995</v>
      </c>
      <c r="F4291">
        <v>513.6</v>
      </c>
      <c r="G4291" t="s">
        <v>7478</v>
      </c>
      <c r="H4291">
        <v>0</v>
      </c>
      <c r="I4291" t="s">
        <v>7423</v>
      </c>
      <c r="J4291">
        <v>23</v>
      </c>
      <c r="K4291">
        <v>0</v>
      </c>
      <c r="L4291">
        <v>2.73</v>
      </c>
      <c r="M4291">
        <v>2580</v>
      </c>
      <c r="N4291">
        <v>6.5000000000000002E-2</v>
      </c>
      <c r="O4291">
        <v>0</v>
      </c>
      <c r="P4291" t="s">
        <v>410</v>
      </c>
      <c r="Q4291" t="s">
        <v>411</v>
      </c>
      <c r="R4291" t="s">
        <v>418</v>
      </c>
      <c r="S4291">
        <v>4.75</v>
      </c>
      <c r="T4291" t="s">
        <v>411</v>
      </c>
      <c r="U4291">
        <v>0</v>
      </c>
      <c r="V4291">
        <v>10</v>
      </c>
      <c r="W4291" t="s">
        <v>411</v>
      </c>
      <c r="X4291">
        <v>0</v>
      </c>
      <c r="Y4291">
        <v>0</v>
      </c>
      <c r="Z4291">
        <v>27200</v>
      </c>
      <c r="AA4291">
        <v>6.11</v>
      </c>
      <c r="AB4291" t="s">
        <v>410</v>
      </c>
      <c r="AC4291">
        <v>0</v>
      </c>
      <c r="AD4291">
        <v>0</v>
      </c>
      <c r="AE4291">
        <v>0</v>
      </c>
      <c r="AF4291">
        <v>0.1</v>
      </c>
      <c r="AG4291" t="s">
        <v>410</v>
      </c>
      <c r="AH4291">
        <v>0</v>
      </c>
      <c r="AI4291">
        <v>5.31</v>
      </c>
      <c r="AJ4291">
        <v>1440</v>
      </c>
      <c r="AK4291" t="s">
        <v>411</v>
      </c>
      <c r="AL4291" t="s">
        <v>421</v>
      </c>
      <c r="AM4291">
        <v>0</v>
      </c>
      <c r="AN4291" t="s">
        <v>411</v>
      </c>
      <c r="AO4291" t="s">
        <v>410</v>
      </c>
      <c r="AP4291">
        <v>0</v>
      </c>
      <c r="AQ4291">
        <v>1030</v>
      </c>
      <c r="AR4291">
        <v>0</v>
      </c>
      <c r="AS4291">
        <v>0</v>
      </c>
      <c r="AT4291">
        <v>1.07</v>
      </c>
      <c r="AU4291">
        <v>2.4500000000000002</v>
      </c>
      <c r="AV4291">
        <v>300</v>
      </c>
      <c r="AW4291">
        <v>10</v>
      </c>
      <c r="AX4291">
        <v>0</v>
      </c>
      <c r="AY4291">
        <v>0</v>
      </c>
      <c r="AZ4291">
        <v>0</v>
      </c>
      <c r="BA4291" t="s">
        <v>7035</v>
      </c>
      <c r="BB4291">
        <v>50</v>
      </c>
      <c r="BC4291">
        <v>0</v>
      </c>
      <c r="BD4291">
        <v>0</v>
      </c>
      <c r="BE4291" t="s">
        <v>410</v>
      </c>
      <c r="BF4291" t="s">
        <v>421</v>
      </c>
      <c r="BG4291" t="s">
        <v>410</v>
      </c>
      <c r="BH4291" t="s">
        <v>410</v>
      </c>
      <c r="BI4291" t="s">
        <v>411</v>
      </c>
      <c r="BJ4291" t="s">
        <v>410</v>
      </c>
      <c r="BK4291">
        <v>0</v>
      </c>
      <c r="BL4291">
        <v>0</v>
      </c>
      <c r="BM4291">
        <v>570</v>
      </c>
      <c r="BN4291">
        <v>0</v>
      </c>
    </row>
    <row r="4292" spans="1:66" x14ac:dyDescent="0.15">
      <c r="A4292" t="s">
        <v>7479</v>
      </c>
      <c r="B4292" t="s">
        <v>242</v>
      </c>
      <c r="C4292">
        <v>1685</v>
      </c>
      <c r="D4292">
        <v>1690</v>
      </c>
      <c r="E4292">
        <v>513.6</v>
      </c>
      <c r="F4292">
        <v>515.1</v>
      </c>
      <c r="G4292" t="s">
        <v>7480</v>
      </c>
      <c r="H4292">
        <v>0</v>
      </c>
      <c r="I4292" t="s">
        <v>7423</v>
      </c>
      <c r="J4292">
        <v>1</v>
      </c>
      <c r="K4292">
        <v>0</v>
      </c>
      <c r="L4292">
        <v>4.05</v>
      </c>
      <c r="M4292">
        <v>1190</v>
      </c>
      <c r="N4292">
        <v>1.4999999999999999E-2</v>
      </c>
      <c r="O4292">
        <v>0</v>
      </c>
      <c r="P4292" t="s">
        <v>410</v>
      </c>
      <c r="Q4292" t="s">
        <v>411</v>
      </c>
      <c r="R4292" t="s">
        <v>418</v>
      </c>
      <c r="S4292">
        <v>2</v>
      </c>
      <c r="T4292" t="s">
        <v>411</v>
      </c>
      <c r="U4292">
        <v>0</v>
      </c>
      <c r="V4292" t="s">
        <v>411</v>
      </c>
      <c r="W4292">
        <v>10</v>
      </c>
      <c r="X4292">
        <v>0</v>
      </c>
      <c r="Y4292">
        <v>0</v>
      </c>
      <c r="Z4292">
        <v>800</v>
      </c>
      <c r="AA4292">
        <v>4.79</v>
      </c>
      <c r="AB4292" t="s">
        <v>410</v>
      </c>
      <c r="AC4292">
        <v>0</v>
      </c>
      <c r="AD4292">
        <v>0</v>
      </c>
      <c r="AE4292">
        <v>0</v>
      </c>
      <c r="AF4292">
        <v>0.2</v>
      </c>
      <c r="AG4292" t="s">
        <v>410</v>
      </c>
      <c r="AH4292">
        <v>0</v>
      </c>
      <c r="AI4292">
        <v>5.82</v>
      </c>
      <c r="AJ4292">
        <v>750</v>
      </c>
      <c r="AK4292" t="s">
        <v>411</v>
      </c>
      <c r="AL4292">
        <v>0.06</v>
      </c>
      <c r="AM4292">
        <v>0</v>
      </c>
      <c r="AN4292" t="s">
        <v>411</v>
      </c>
      <c r="AO4292" t="s">
        <v>410</v>
      </c>
      <c r="AP4292">
        <v>0</v>
      </c>
      <c r="AQ4292">
        <v>190</v>
      </c>
      <c r="AR4292">
        <v>0</v>
      </c>
      <c r="AS4292">
        <v>0</v>
      </c>
      <c r="AT4292">
        <v>5.71</v>
      </c>
      <c r="AU4292">
        <v>0.39</v>
      </c>
      <c r="AV4292">
        <v>50</v>
      </c>
      <c r="AW4292">
        <v>10</v>
      </c>
      <c r="AX4292">
        <v>0</v>
      </c>
      <c r="AY4292">
        <v>0</v>
      </c>
      <c r="AZ4292">
        <v>0</v>
      </c>
      <c r="BA4292" t="s">
        <v>7035</v>
      </c>
      <c r="BB4292">
        <v>40</v>
      </c>
      <c r="BC4292">
        <v>0</v>
      </c>
      <c r="BD4292">
        <v>0</v>
      </c>
      <c r="BE4292" t="s">
        <v>410</v>
      </c>
      <c r="BF4292" t="s">
        <v>421</v>
      </c>
      <c r="BG4292" t="s">
        <v>410</v>
      </c>
      <c r="BH4292" t="s">
        <v>410</v>
      </c>
      <c r="BI4292" t="s">
        <v>411</v>
      </c>
      <c r="BJ4292" t="s">
        <v>410</v>
      </c>
      <c r="BK4292">
        <v>0</v>
      </c>
      <c r="BL4292">
        <v>0</v>
      </c>
      <c r="BM4292">
        <v>590</v>
      </c>
      <c r="BN4292">
        <v>0</v>
      </c>
    </row>
    <row r="4293" spans="1:66" x14ac:dyDescent="0.15">
      <c r="A4293" t="s">
        <v>7481</v>
      </c>
      <c r="B4293" t="s">
        <v>242</v>
      </c>
      <c r="C4293">
        <v>1690</v>
      </c>
      <c r="D4293">
        <v>1695</v>
      </c>
      <c r="E4293">
        <v>515.1</v>
      </c>
      <c r="F4293">
        <v>516.6</v>
      </c>
      <c r="G4293" t="s">
        <v>7482</v>
      </c>
      <c r="H4293">
        <v>0</v>
      </c>
      <c r="I4293" t="s">
        <v>7423</v>
      </c>
      <c r="J4293">
        <v>1</v>
      </c>
      <c r="K4293">
        <v>0</v>
      </c>
      <c r="L4293">
        <v>6.06</v>
      </c>
      <c r="M4293">
        <v>790</v>
      </c>
      <c r="N4293">
        <v>6.2E-2</v>
      </c>
      <c r="O4293">
        <v>0</v>
      </c>
      <c r="P4293">
        <v>130</v>
      </c>
      <c r="Q4293" t="s">
        <v>411</v>
      </c>
      <c r="R4293" t="s">
        <v>418</v>
      </c>
      <c r="S4293">
        <v>1.57</v>
      </c>
      <c r="T4293" t="s">
        <v>411</v>
      </c>
      <c r="U4293">
        <v>0</v>
      </c>
      <c r="V4293">
        <v>10</v>
      </c>
      <c r="W4293">
        <v>10</v>
      </c>
      <c r="X4293">
        <v>0</v>
      </c>
      <c r="Y4293">
        <v>0</v>
      </c>
      <c r="Z4293">
        <v>240</v>
      </c>
      <c r="AA4293">
        <v>5.94</v>
      </c>
      <c r="AB4293" t="s">
        <v>410</v>
      </c>
      <c r="AC4293">
        <v>0</v>
      </c>
      <c r="AD4293">
        <v>0</v>
      </c>
      <c r="AE4293">
        <v>0</v>
      </c>
      <c r="AF4293">
        <v>0.7</v>
      </c>
      <c r="AG4293" t="s">
        <v>410</v>
      </c>
      <c r="AH4293">
        <v>0</v>
      </c>
      <c r="AI4293">
        <v>8.0299999999999994</v>
      </c>
      <c r="AJ4293">
        <v>1090</v>
      </c>
      <c r="AK4293" t="s">
        <v>411</v>
      </c>
      <c r="AL4293">
        <v>0.18</v>
      </c>
      <c r="AM4293">
        <v>0</v>
      </c>
      <c r="AN4293" t="s">
        <v>411</v>
      </c>
      <c r="AO4293">
        <v>150</v>
      </c>
      <c r="AP4293">
        <v>0</v>
      </c>
      <c r="AQ4293">
        <v>130</v>
      </c>
      <c r="AR4293">
        <v>0</v>
      </c>
      <c r="AS4293">
        <v>0</v>
      </c>
      <c r="AT4293">
        <v>5.03</v>
      </c>
      <c r="AU4293">
        <v>0.32</v>
      </c>
      <c r="AV4293" t="s">
        <v>410</v>
      </c>
      <c r="AW4293">
        <v>10</v>
      </c>
      <c r="AX4293">
        <v>0</v>
      </c>
      <c r="AY4293">
        <v>0</v>
      </c>
      <c r="AZ4293">
        <v>0</v>
      </c>
      <c r="BA4293" t="s">
        <v>7035</v>
      </c>
      <c r="BB4293">
        <v>40</v>
      </c>
      <c r="BC4293">
        <v>0</v>
      </c>
      <c r="BD4293">
        <v>0</v>
      </c>
      <c r="BE4293" t="s">
        <v>410</v>
      </c>
      <c r="BF4293">
        <v>0.09</v>
      </c>
      <c r="BG4293" t="s">
        <v>410</v>
      </c>
      <c r="BH4293" t="s">
        <v>410</v>
      </c>
      <c r="BI4293">
        <v>70</v>
      </c>
      <c r="BJ4293" t="s">
        <v>410</v>
      </c>
      <c r="BK4293">
        <v>0</v>
      </c>
      <c r="BL4293">
        <v>0</v>
      </c>
      <c r="BM4293">
        <v>740</v>
      </c>
      <c r="BN4293">
        <v>0</v>
      </c>
    </row>
    <row r="4294" spans="1:66" x14ac:dyDescent="0.15">
      <c r="A4294" t="s">
        <v>7483</v>
      </c>
      <c r="B4294" t="s">
        <v>242</v>
      </c>
      <c r="C4294">
        <v>1695</v>
      </c>
      <c r="D4294">
        <v>1699</v>
      </c>
      <c r="E4294">
        <v>516.6</v>
      </c>
      <c r="F4294">
        <v>517.9</v>
      </c>
      <c r="G4294" t="s">
        <v>7484</v>
      </c>
      <c r="H4294">
        <v>0</v>
      </c>
      <c r="I4294" t="s">
        <v>7423</v>
      </c>
      <c r="J4294" t="s">
        <v>416</v>
      </c>
      <c r="K4294">
        <v>0</v>
      </c>
      <c r="L4294">
        <v>3.91</v>
      </c>
      <c r="M4294">
        <v>410</v>
      </c>
      <c r="N4294">
        <v>3.4000000000000002E-2</v>
      </c>
      <c r="O4294">
        <v>0</v>
      </c>
      <c r="P4294">
        <v>170</v>
      </c>
      <c r="Q4294" t="s">
        <v>411</v>
      </c>
      <c r="R4294" t="s">
        <v>418</v>
      </c>
      <c r="S4294">
        <v>0.46</v>
      </c>
      <c r="T4294" t="s">
        <v>411</v>
      </c>
      <c r="U4294">
        <v>0</v>
      </c>
      <c r="V4294" t="s">
        <v>411</v>
      </c>
      <c r="W4294" t="s">
        <v>411</v>
      </c>
      <c r="X4294">
        <v>0</v>
      </c>
      <c r="Y4294">
        <v>0</v>
      </c>
      <c r="Z4294">
        <v>30</v>
      </c>
      <c r="AA4294">
        <v>2.13</v>
      </c>
      <c r="AB4294" t="s">
        <v>410</v>
      </c>
      <c r="AC4294">
        <v>0</v>
      </c>
      <c r="AD4294">
        <v>0</v>
      </c>
      <c r="AE4294">
        <v>0</v>
      </c>
      <c r="AF4294">
        <v>0.9</v>
      </c>
      <c r="AG4294" t="s">
        <v>410</v>
      </c>
      <c r="AH4294">
        <v>0</v>
      </c>
      <c r="AI4294">
        <v>2.93</v>
      </c>
      <c r="AJ4294">
        <v>250</v>
      </c>
      <c r="AK4294" t="s">
        <v>411</v>
      </c>
      <c r="AL4294">
        <v>0.27</v>
      </c>
      <c r="AM4294">
        <v>0</v>
      </c>
      <c r="AN4294" t="s">
        <v>411</v>
      </c>
      <c r="AO4294" t="s">
        <v>410</v>
      </c>
      <c r="AP4294">
        <v>0</v>
      </c>
      <c r="AQ4294">
        <v>20</v>
      </c>
      <c r="AR4294">
        <v>0</v>
      </c>
      <c r="AS4294">
        <v>0</v>
      </c>
      <c r="AT4294">
        <v>4.67</v>
      </c>
      <c r="AU4294">
        <v>0.16</v>
      </c>
      <c r="AV4294" t="s">
        <v>410</v>
      </c>
      <c r="AW4294">
        <v>10</v>
      </c>
      <c r="AX4294">
        <v>0</v>
      </c>
      <c r="AY4294">
        <v>0</v>
      </c>
      <c r="AZ4294">
        <v>0</v>
      </c>
      <c r="BA4294" t="s">
        <v>7035</v>
      </c>
      <c r="BB4294">
        <v>30</v>
      </c>
      <c r="BC4294">
        <v>0</v>
      </c>
      <c r="BD4294">
        <v>0</v>
      </c>
      <c r="BE4294" t="s">
        <v>410</v>
      </c>
      <c r="BF4294">
        <v>0.06</v>
      </c>
      <c r="BG4294" t="s">
        <v>410</v>
      </c>
      <c r="BH4294" t="s">
        <v>410</v>
      </c>
      <c r="BI4294" t="s">
        <v>411</v>
      </c>
      <c r="BJ4294" t="s">
        <v>410</v>
      </c>
      <c r="BK4294">
        <v>0</v>
      </c>
      <c r="BL4294">
        <v>0</v>
      </c>
      <c r="BM4294">
        <v>410</v>
      </c>
      <c r="BN4294">
        <v>0</v>
      </c>
    </row>
    <row r="4295" spans="1:66" x14ac:dyDescent="0.15">
      <c r="A4295" t="s">
        <v>7485</v>
      </c>
      <c r="B4295" t="s">
        <v>242</v>
      </c>
      <c r="C4295">
        <v>1699</v>
      </c>
      <c r="D4295">
        <v>1702</v>
      </c>
      <c r="E4295">
        <v>517.9</v>
      </c>
      <c r="F4295">
        <v>518.79999999999995</v>
      </c>
      <c r="G4295" t="s">
        <v>7486</v>
      </c>
      <c r="H4295">
        <v>0</v>
      </c>
      <c r="I4295" t="s">
        <v>7423</v>
      </c>
      <c r="J4295">
        <v>3</v>
      </c>
      <c r="K4295">
        <v>0</v>
      </c>
      <c r="L4295">
        <v>4.29</v>
      </c>
      <c r="M4295">
        <v>250</v>
      </c>
      <c r="N4295">
        <v>2.4E-2</v>
      </c>
      <c r="O4295">
        <v>0</v>
      </c>
      <c r="P4295">
        <v>270</v>
      </c>
      <c r="Q4295" t="s">
        <v>411</v>
      </c>
      <c r="R4295" t="s">
        <v>418</v>
      </c>
      <c r="S4295">
        <v>0.28999999999999998</v>
      </c>
      <c r="T4295" t="s">
        <v>411</v>
      </c>
      <c r="U4295">
        <v>0</v>
      </c>
      <c r="V4295" t="s">
        <v>411</v>
      </c>
      <c r="W4295">
        <v>10</v>
      </c>
      <c r="X4295">
        <v>0</v>
      </c>
      <c r="Y4295">
        <v>0</v>
      </c>
      <c r="Z4295">
        <v>620</v>
      </c>
      <c r="AA4295">
        <v>2.3199999999999998</v>
      </c>
      <c r="AB4295" t="s">
        <v>410</v>
      </c>
      <c r="AC4295">
        <v>0</v>
      </c>
      <c r="AD4295">
        <v>0</v>
      </c>
      <c r="AE4295">
        <v>0</v>
      </c>
      <c r="AF4295">
        <v>1.3</v>
      </c>
      <c r="AG4295" t="s">
        <v>410</v>
      </c>
      <c r="AH4295">
        <v>0</v>
      </c>
      <c r="AI4295">
        <v>2.89</v>
      </c>
      <c r="AJ4295">
        <v>160</v>
      </c>
      <c r="AK4295" t="s">
        <v>411</v>
      </c>
      <c r="AL4295">
        <v>0.33</v>
      </c>
      <c r="AM4295">
        <v>0</v>
      </c>
      <c r="AN4295" t="s">
        <v>411</v>
      </c>
      <c r="AO4295" t="s">
        <v>410</v>
      </c>
      <c r="AP4295">
        <v>0</v>
      </c>
      <c r="AQ4295">
        <v>30</v>
      </c>
      <c r="AR4295">
        <v>0</v>
      </c>
      <c r="AS4295">
        <v>0</v>
      </c>
      <c r="AT4295">
        <v>3.42</v>
      </c>
      <c r="AU4295">
        <v>0.26</v>
      </c>
      <c r="AV4295">
        <v>160</v>
      </c>
      <c r="AW4295">
        <v>10</v>
      </c>
      <c r="AX4295">
        <v>0</v>
      </c>
      <c r="AY4295">
        <v>0</v>
      </c>
      <c r="AZ4295">
        <v>0</v>
      </c>
      <c r="BA4295" t="s">
        <v>7035</v>
      </c>
      <c r="BB4295">
        <v>30</v>
      </c>
      <c r="BC4295">
        <v>0</v>
      </c>
      <c r="BD4295">
        <v>0</v>
      </c>
      <c r="BE4295" t="s">
        <v>410</v>
      </c>
      <c r="BF4295">
        <v>0.06</v>
      </c>
      <c r="BG4295" t="s">
        <v>410</v>
      </c>
      <c r="BH4295" t="s">
        <v>410</v>
      </c>
      <c r="BI4295" t="s">
        <v>411</v>
      </c>
      <c r="BJ4295" t="s">
        <v>410</v>
      </c>
      <c r="BK4295">
        <v>0</v>
      </c>
      <c r="BL4295">
        <v>0</v>
      </c>
      <c r="BM4295">
        <v>320</v>
      </c>
      <c r="BN4295">
        <v>0</v>
      </c>
    </row>
    <row r="4296" spans="1:66" x14ac:dyDescent="0.15">
      <c r="A4296" t="s">
        <v>7487</v>
      </c>
      <c r="B4296" t="s">
        <v>242</v>
      </c>
      <c r="C4296">
        <v>1702</v>
      </c>
      <c r="D4296">
        <v>1705.5</v>
      </c>
      <c r="E4296">
        <v>518.79999999999995</v>
      </c>
      <c r="F4296">
        <v>519.79999999999995</v>
      </c>
      <c r="G4296" t="s">
        <v>7488</v>
      </c>
      <c r="H4296">
        <v>0</v>
      </c>
      <c r="I4296" t="s">
        <v>7423</v>
      </c>
      <c r="J4296">
        <v>4</v>
      </c>
      <c r="K4296">
        <v>0</v>
      </c>
      <c r="L4296">
        <v>4.12</v>
      </c>
      <c r="M4296">
        <v>1180</v>
      </c>
      <c r="N4296">
        <v>5.0999999999999997E-2</v>
      </c>
      <c r="O4296">
        <v>0</v>
      </c>
      <c r="P4296">
        <v>100</v>
      </c>
      <c r="Q4296" t="s">
        <v>411</v>
      </c>
      <c r="R4296" t="s">
        <v>418</v>
      </c>
      <c r="S4296">
        <v>2.13</v>
      </c>
      <c r="T4296">
        <v>10</v>
      </c>
      <c r="U4296">
        <v>0</v>
      </c>
      <c r="V4296">
        <v>10</v>
      </c>
      <c r="W4296" t="s">
        <v>411</v>
      </c>
      <c r="X4296">
        <v>0</v>
      </c>
      <c r="Y4296">
        <v>0</v>
      </c>
      <c r="Z4296">
        <v>4250</v>
      </c>
      <c r="AA4296">
        <v>4.91</v>
      </c>
      <c r="AB4296" t="s">
        <v>410</v>
      </c>
      <c r="AC4296">
        <v>0</v>
      </c>
      <c r="AD4296">
        <v>0</v>
      </c>
      <c r="AE4296">
        <v>0</v>
      </c>
      <c r="AF4296">
        <v>0.5</v>
      </c>
      <c r="AG4296" t="s">
        <v>410</v>
      </c>
      <c r="AH4296">
        <v>0</v>
      </c>
      <c r="AI4296">
        <v>5.1100000000000003</v>
      </c>
      <c r="AJ4296">
        <v>1130</v>
      </c>
      <c r="AK4296" t="s">
        <v>411</v>
      </c>
      <c r="AL4296">
        <v>0.11</v>
      </c>
      <c r="AM4296">
        <v>0</v>
      </c>
      <c r="AN4296" t="s">
        <v>411</v>
      </c>
      <c r="AO4296" t="s">
        <v>410</v>
      </c>
      <c r="AP4296">
        <v>0</v>
      </c>
      <c r="AQ4296">
        <v>70</v>
      </c>
      <c r="AR4296">
        <v>0</v>
      </c>
      <c r="AS4296">
        <v>0</v>
      </c>
      <c r="AT4296">
        <v>3.79</v>
      </c>
      <c r="AU4296">
        <v>0.64</v>
      </c>
      <c r="AV4296">
        <v>170</v>
      </c>
      <c r="AW4296">
        <v>10</v>
      </c>
      <c r="AX4296">
        <v>0</v>
      </c>
      <c r="AY4296">
        <v>0</v>
      </c>
      <c r="AZ4296">
        <v>0</v>
      </c>
      <c r="BA4296" t="s">
        <v>7035</v>
      </c>
      <c r="BB4296">
        <v>30</v>
      </c>
      <c r="BC4296">
        <v>0</v>
      </c>
      <c r="BD4296">
        <v>0</v>
      </c>
      <c r="BE4296" t="s">
        <v>410</v>
      </c>
      <c r="BF4296" t="s">
        <v>421</v>
      </c>
      <c r="BG4296" t="s">
        <v>410</v>
      </c>
      <c r="BH4296" t="s">
        <v>410</v>
      </c>
      <c r="BI4296" t="s">
        <v>411</v>
      </c>
      <c r="BJ4296" t="s">
        <v>410</v>
      </c>
      <c r="BK4296">
        <v>0</v>
      </c>
      <c r="BL4296">
        <v>0</v>
      </c>
      <c r="BM4296">
        <v>1650</v>
      </c>
      <c r="BN4296">
        <v>0</v>
      </c>
    </row>
    <row r="4297" spans="1:66" x14ac:dyDescent="0.15">
      <c r="A4297" t="s">
        <v>7489</v>
      </c>
      <c r="B4297" t="s">
        <v>242</v>
      </c>
      <c r="C4297">
        <v>1705.5</v>
      </c>
      <c r="D4297">
        <v>1710.5</v>
      </c>
      <c r="E4297">
        <v>519.79999999999995</v>
      </c>
      <c r="F4297">
        <v>521.4</v>
      </c>
      <c r="G4297" t="s">
        <v>7490</v>
      </c>
      <c r="H4297">
        <v>0</v>
      </c>
      <c r="I4297" t="s">
        <v>7423</v>
      </c>
      <c r="J4297" t="s">
        <v>416</v>
      </c>
      <c r="K4297">
        <v>0</v>
      </c>
      <c r="L4297">
        <v>3.89</v>
      </c>
      <c r="M4297">
        <v>90</v>
      </c>
      <c r="N4297">
        <v>8.9999999999999993E-3</v>
      </c>
      <c r="O4297">
        <v>0</v>
      </c>
      <c r="P4297">
        <v>140</v>
      </c>
      <c r="Q4297" t="s">
        <v>411</v>
      </c>
      <c r="R4297" t="s">
        <v>418</v>
      </c>
      <c r="S4297">
        <v>1.1599999999999999</v>
      </c>
      <c r="T4297" t="s">
        <v>411</v>
      </c>
      <c r="U4297">
        <v>0</v>
      </c>
      <c r="V4297" t="s">
        <v>411</v>
      </c>
      <c r="W4297">
        <v>10</v>
      </c>
      <c r="X4297">
        <v>0</v>
      </c>
      <c r="Y4297">
        <v>0</v>
      </c>
      <c r="Z4297">
        <v>530</v>
      </c>
      <c r="AA4297">
        <v>3.32</v>
      </c>
      <c r="AB4297" t="s">
        <v>410</v>
      </c>
      <c r="AC4297">
        <v>0</v>
      </c>
      <c r="AD4297">
        <v>0</v>
      </c>
      <c r="AE4297">
        <v>0</v>
      </c>
      <c r="AF4297">
        <v>0.8</v>
      </c>
      <c r="AG4297" t="s">
        <v>410</v>
      </c>
      <c r="AH4297">
        <v>0</v>
      </c>
      <c r="AI4297">
        <v>3.34</v>
      </c>
      <c r="AJ4297">
        <v>560</v>
      </c>
      <c r="AK4297" t="s">
        <v>411</v>
      </c>
      <c r="AL4297">
        <v>0.2</v>
      </c>
      <c r="AM4297">
        <v>0</v>
      </c>
      <c r="AN4297" t="s">
        <v>411</v>
      </c>
      <c r="AO4297" t="s">
        <v>410</v>
      </c>
      <c r="AP4297">
        <v>0</v>
      </c>
      <c r="AQ4297">
        <v>30</v>
      </c>
      <c r="AR4297">
        <v>0</v>
      </c>
      <c r="AS4297">
        <v>0</v>
      </c>
      <c r="AT4297">
        <v>6.36</v>
      </c>
      <c r="AU4297">
        <v>0.11</v>
      </c>
      <c r="AV4297" t="s">
        <v>410</v>
      </c>
      <c r="AW4297">
        <v>10</v>
      </c>
      <c r="AX4297">
        <v>0</v>
      </c>
      <c r="AY4297">
        <v>0</v>
      </c>
      <c r="AZ4297">
        <v>0</v>
      </c>
      <c r="BA4297" t="s">
        <v>7035</v>
      </c>
      <c r="BB4297">
        <v>40</v>
      </c>
      <c r="BC4297">
        <v>0</v>
      </c>
      <c r="BD4297">
        <v>0</v>
      </c>
      <c r="BE4297" t="s">
        <v>410</v>
      </c>
      <c r="BF4297" t="s">
        <v>421</v>
      </c>
      <c r="BG4297" t="s">
        <v>410</v>
      </c>
      <c r="BH4297" t="s">
        <v>410</v>
      </c>
      <c r="BI4297">
        <v>10</v>
      </c>
      <c r="BJ4297" t="s">
        <v>410</v>
      </c>
      <c r="BK4297">
        <v>0</v>
      </c>
      <c r="BL4297">
        <v>0</v>
      </c>
      <c r="BM4297">
        <v>250</v>
      </c>
      <c r="BN4297">
        <v>0</v>
      </c>
    </row>
    <row r="4298" spans="1:66" x14ac:dyDescent="0.15">
      <c r="A4298" t="s">
        <v>7491</v>
      </c>
      <c r="B4298" t="s">
        <v>242</v>
      </c>
      <c r="C4298">
        <v>1710.5</v>
      </c>
      <c r="D4298">
        <v>1712.5</v>
      </c>
      <c r="E4298">
        <v>521.4</v>
      </c>
      <c r="F4298">
        <v>522</v>
      </c>
      <c r="G4298" t="s">
        <v>7492</v>
      </c>
      <c r="H4298">
        <v>0</v>
      </c>
      <c r="I4298" t="s">
        <v>7423</v>
      </c>
      <c r="J4298">
        <v>9</v>
      </c>
      <c r="K4298">
        <v>0</v>
      </c>
      <c r="L4298">
        <v>3.15</v>
      </c>
      <c r="M4298">
        <v>910</v>
      </c>
      <c r="N4298">
        <v>0.06</v>
      </c>
      <c r="O4298">
        <v>0</v>
      </c>
      <c r="P4298">
        <v>100</v>
      </c>
      <c r="Q4298" t="s">
        <v>411</v>
      </c>
      <c r="R4298" t="s">
        <v>418</v>
      </c>
      <c r="S4298">
        <v>2.98</v>
      </c>
      <c r="T4298" t="s">
        <v>411</v>
      </c>
      <c r="U4298">
        <v>0</v>
      </c>
      <c r="V4298">
        <v>10</v>
      </c>
      <c r="W4298" t="s">
        <v>411</v>
      </c>
      <c r="X4298">
        <v>0</v>
      </c>
      <c r="Y4298">
        <v>0</v>
      </c>
      <c r="Z4298">
        <v>4940</v>
      </c>
      <c r="AA4298">
        <v>5.61</v>
      </c>
      <c r="AB4298" t="s">
        <v>410</v>
      </c>
      <c r="AC4298">
        <v>0</v>
      </c>
      <c r="AD4298">
        <v>0</v>
      </c>
      <c r="AE4298">
        <v>0</v>
      </c>
      <c r="AF4298">
        <v>0.2</v>
      </c>
      <c r="AG4298" t="s">
        <v>410</v>
      </c>
      <c r="AH4298">
        <v>0</v>
      </c>
      <c r="AI4298">
        <v>4.68</v>
      </c>
      <c r="AJ4298">
        <v>1150</v>
      </c>
      <c r="AK4298" t="s">
        <v>411</v>
      </c>
      <c r="AL4298" t="s">
        <v>421</v>
      </c>
      <c r="AM4298">
        <v>0</v>
      </c>
      <c r="AN4298" t="s">
        <v>411</v>
      </c>
      <c r="AO4298" t="s">
        <v>410</v>
      </c>
      <c r="AP4298">
        <v>0</v>
      </c>
      <c r="AQ4298">
        <v>300</v>
      </c>
      <c r="AR4298">
        <v>0</v>
      </c>
      <c r="AS4298">
        <v>0</v>
      </c>
      <c r="AT4298">
        <v>2.42</v>
      </c>
      <c r="AU4298">
        <v>1.42</v>
      </c>
      <c r="AV4298">
        <v>240</v>
      </c>
      <c r="AW4298">
        <v>10</v>
      </c>
      <c r="AX4298">
        <v>0</v>
      </c>
      <c r="AY4298">
        <v>0</v>
      </c>
      <c r="AZ4298">
        <v>0</v>
      </c>
      <c r="BA4298" t="s">
        <v>7035</v>
      </c>
      <c r="BB4298">
        <v>50</v>
      </c>
      <c r="BC4298">
        <v>0</v>
      </c>
      <c r="BD4298">
        <v>0</v>
      </c>
      <c r="BE4298" t="s">
        <v>410</v>
      </c>
      <c r="BF4298" t="s">
        <v>421</v>
      </c>
      <c r="BG4298" t="s">
        <v>410</v>
      </c>
      <c r="BH4298" t="s">
        <v>410</v>
      </c>
      <c r="BI4298" t="s">
        <v>411</v>
      </c>
      <c r="BJ4298" t="s">
        <v>410</v>
      </c>
      <c r="BK4298">
        <v>0</v>
      </c>
      <c r="BL4298">
        <v>0</v>
      </c>
      <c r="BM4298">
        <v>640</v>
      </c>
      <c r="BN4298">
        <v>0</v>
      </c>
    </row>
    <row r="4299" spans="1:66" x14ac:dyDescent="0.15">
      <c r="A4299" t="s">
        <v>7493</v>
      </c>
      <c r="B4299" t="s">
        <v>242</v>
      </c>
      <c r="C4299">
        <v>1712.5</v>
      </c>
      <c r="D4299">
        <v>1717</v>
      </c>
      <c r="E4299">
        <v>522</v>
      </c>
      <c r="F4299">
        <v>523.29999999999995</v>
      </c>
      <c r="G4299" t="s">
        <v>7494</v>
      </c>
      <c r="H4299">
        <v>0</v>
      </c>
      <c r="I4299" t="s">
        <v>7423</v>
      </c>
      <c r="J4299">
        <v>1</v>
      </c>
      <c r="K4299">
        <v>0</v>
      </c>
      <c r="L4299">
        <v>2.4700000000000002</v>
      </c>
      <c r="M4299" t="s">
        <v>410</v>
      </c>
      <c r="N4299">
        <v>7.0000000000000001E-3</v>
      </c>
      <c r="O4299">
        <v>0</v>
      </c>
      <c r="P4299">
        <v>130</v>
      </c>
      <c r="Q4299" t="s">
        <v>411</v>
      </c>
      <c r="R4299" t="s">
        <v>418</v>
      </c>
      <c r="S4299">
        <v>0.91</v>
      </c>
      <c r="T4299" t="s">
        <v>411</v>
      </c>
      <c r="U4299">
        <v>0</v>
      </c>
      <c r="V4299" t="s">
        <v>411</v>
      </c>
      <c r="W4299">
        <v>10</v>
      </c>
      <c r="X4299">
        <v>0</v>
      </c>
      <c r="Y4299">
        <v>0</v>
      </c>
      <c r="Z4299">
        <v>1560</v>
      </c>
      <c r="AA4299">
        <v>2.4</v>
      </c>
      <c r="AB4299" t="s">
        <v>410</v>
      </c>
      <c r="AC4299">
        <v>0</v>
      </c>
      <c r="AD4299">
        <v>0</v>
      </c>
      <c r="AE4299">
        <v>0</v>
      </c>
      <c r="AF4299">
        <v>0.6</v>
      </c>
      <c r="AG4299" t="s">
        <v>410</v>
      </c>
      <c r="AH4299">
        <v>0</v>
      </c>
      <c r="AI4299">
        <v>2.1</v>
      </c>
      <c r="AJ4299">
        <v>530</v>
      </c>
      <c r="AK4299" t="s">
        <v>411</v>
      </c>
      <c r="AL4299">
        <v>0.12</v>
      </c>
      <c r="AM4299">
        <v>0</v>
      </c>
      <c r="AN4299" t="s">
        <v>411</v>
      </c>
      <c r="AO4299" t="s">
        <v>410</v>
      </c>
      <c r="AP4299">
        <v>0</v>
      </c>
      <c r="AQ4299">
        <v>30</v>
      </c>
      <c r="AR4299">
        <v>0</v>
      </c>
      <c r="AS4299">
        <v>0</v>
      </c>
      <c r="AT4299">
        <v>5.27</v>
      </c>
      <c r="AU4299">
        <v>0.17</v>
      </c>
      <c r="AV4299" t="s">
        <v>410</v>
      </c>
      <c r="AW4299" t="s">
        <v>411</v>
      </c>
      <c r="AX4299">
        <v>0</v>
      </c>
      <c r="AY4299">
        <v>0</v>
      </c>
      <c r="AZ4299">
        <v>0</v>
      </c>
      <c r="BA4299" t="s">
        <v>7035</v>
      </c>
      <c r="BB4299">
        <v>20</v>
      </c>
      <c r="BC4299">
        <v>0</v>
      </c>
      <c r="BD4299">
        <v>0</v>
      </c>
      <c r="BE4299" t="s">
        <v>410</v>
      </c>
      <c r="BF4299" t="s">
        <v>421</v>
      </c>
      <c r="BG4299" t="s">
        <v>410</v>
      </c>
      <c r="BH4299" t="s">
        <v>410</v>
      </c>
      <c r="BI4299" t="s">
        <v>411</v>
      </c>
      <c r="BJ4299" t="s">
        <v>410</v>
      </c>
      <c r="BK4299">
        <v>0</v>
      </c>
      <c r="BL4299">
        <v>0</v>
      </c>
      <c r="BM4299">
        <v>130</v>
      </c>
      <c r="BN4299">
        <v>0</v>
      </c>
    </row>
    <row r="4300" spans="1:66" x14ac:dyDescent="0.15">
      <c r="A4300" t="s">
        <v>7495</v>
      </c>
      <c r="B4300" t="s">
        <v>242</v>
      </c>
      <c r="C4300">
        <v>1717</v>
      </c>
      <c r="D4300">
        <v>1722</v>
      </c>
      <c r="E4300">
        <v>523.29999999999995</v>
      </c>
      <c r="F4300">
        <v>524.9</v>
      </c>
      <c r="G4300" t="s">
        <v>7494</v>
      </c>
      <c r="H4300">
        <v>0</v>
      </c>
      <c r="I4300" t="s">
        <v>7423</v>
      </c>
      <c r="J4300">
        <v>1</v>
      </c>
      <c r="K4300">
        <v>0</v>
      </c>
      <c r="L4300">
        <v>2.98</v>
      </c>
      <c r="M4300">
        <v>360</v>
      </c>
      <c r="N4300">
        <v>2.5000000000000001E-2</v>
      </c>
      <c r="O4300">
        <v>0</v>
      </c>
      <c r="P4300">
        <v>120</v>
      </c>
      <c r="Q4300" t="s">
        <v>411</v>
      </c>
      <c r="R4300" t="s">
        <v>418</v>
      </c>
      <c r="S4300">
        <v>1.1599999999999999</v>
      </c>
      <c r="T4300" t="s">
        <v>411</v>
      </c>
      <c r="U4300">
        <v>0</v>
      </c>
      <c r="V4300">
        <v>10</v>
      </c>
      <c r="W4300" t="s">
        <v>411</v>
      </c>
      <c r="X4300">
        <v>0</v>
      </c>
      <c r="Y4300">
        <v>0</v>
      </c>
      <c r="Z4300">
        <v>2110</v>
      </c>
      <c r="AA4300">
        <v>2.79</v>
      </c>
      <c r="AB4300" t="s">
        <v>410</v>
      </c>
      <c r="AC4300">
        <v>0</v>
      </c>
      <c r="AD4300">
        <v>0</v>
      </c>
      <c r="AE4300">
        <v>0</v>
      </c>
      <c r="AF4300">
        <v>0.5</v>
      </c>
      <c r="AG4300" t="s">
        <v>410</v>
      </c>
      <c r="AH4300">
        <v>0</v>
      </c>
      <c r="AI4300">
        <v>2.72</v>
      </c>
      <c r="AJ4300">
        <v>610</v>
      </c>
      <c r="AK4300" t="s">
        <v>411</v>
      </c>
      <c r="AL4300">
        <v>0.11</v>
      </c>
      <c r="AM4300">
        <v>0</v>
      </c>
      <c r="AN4300" t="s">
        <v>411</v>
      </c>
      <c r="AO4300" t="s">
        <v>410</v>
      </c>
      <c r="AP4300">
        <v>0</v>
      </c>
      <c r="AQ4300">
        <v>70</v>
      </c>
      <c r="AR4300">
        <v>0</v>
      </c>
      <c r="AS4300">
        <v>0</v>
      </c>
      <c r="AT4300">
        <v>5.89</v>
      </c>
      <c r="AU4300">
        <v>0.32</v>
      </c>
      <c r="AV4300">
        <v>50</v>
      </c>
      <c r="AW4300" t="s">
        <v>411</v>
      </c>
      <c r="AX4300">
        <v>0</v>
      </c>
      <c r="AY4300">
        <v>0</v>
      </c>
      <c r="AZ4300">
        <v>0</v>
      </c>
      <c r="BA4300" t="s">
        <v>7035</v>
      </c>
      <c r="BB4300">
        <v>30</v>
      </c>
      <c r="BC4300">
        <v>0</v>
      </c>
      <c r="BD4300">
        <v>0</v>
      </c>
      <c r="BE4300" t="s">
        <v>410</v>
      </c>
      <c r="BF4300" t="s">
        <v>421</v>
      </c>
      <c r="BG4300" t="s">
        <v>410</v>
      </c>
      <c r="BH4300" t="s">
        <v>410</v>
      </c>
      <c r="BI4300" t="s">
        <v>411</v>
      </c>
      <c r="BJ4300" t="s">
        <v>410</v>
      </c>
      <c r="BK4300">
        <v>0</v>
      </c>
      <c r="BL4300">
        <v>0</v>
      </c>
      <c r="BM4300">
        <v>200</v>
      </c>
      <c r="BN4300">
        <v>0</v>
      </c>
    </row>
    <row r="4301" spans="1:66" x14ac:dyDescent="0.15">
      <c r="A4301" t="s">
        <v>7496</v>
      </c>
      <c r="B4301" t="s">
        <v>242</v>
      </c>
      <c r="C4301">
        <v>1722</v>
      </c>
      <c r="D4301">
        <v>1727</v>
      </c>
      <c r="E4301">
        <v>524.9</v>
      </c>
      <c r="F4301">
        <v>526.4</v>
      </c>
      <c r="G4301" t="s">
        <v>7497</v>
      </c>
      <c r="H4301">
        <v>0</v>
      </c>
      <c r="I4301" t="s">
        <v>7423</v>
      </c>
      <c r="J4301">
        <v>1</v>
      </c>
      <c r="K4301">
        <v>0</v>
      </c>
      <c r="L4301">
        <v>2.57</v>
      </c>
      <c r="M4301">
        <v>770</v>
      </c>
      <c r="N4301">
        <v>4.2999999999999997E-2</v>
      </c>
      <c r="O4301">
        <v>0</v>
      </c>
      <c r="P4301">
        <v>170</v>
      </c>
      <c r="Q4301" t="s">
        <v>411</v>
      </c>
      <c r="R4301" t="s">
        <v>418</v>
      </c>
      <c r="S4301">
        <v>1.1000000000000001</v>
      </c>
      <c r="T4301" t="s">
        <v>411</v>
      </c>
      <c r="U4301">
        <v>0</v>
      </c>
      <c r="V4301" t="s">
        <v>411</v>
      </c>
      <c r="W4301">
        <v>10</v>
      </c>
      <c r="X4301">
        <v>0</v>
      </c>
      <c r="Y4301">
        <v>0</v>
      </c>
      <c r="Z4301">
        <v>1750</v>
      </c>
      <c r="AA4301">
        <v>2.63</v>
      </c>
      <c r="AB4301" t="s">
        <v>410</v>
      </c>
      <c r="AC4301">
        <v>0</v>
      </c>
      <c r="AD4301">
        <v>0</v>
      </c>
      <c r="AE4301">
        <v>0</v>
      </c>
      <c r="AF4301">
        <v>0.8</v>
      </c>
      <c r="AG4301" t="s">
        <v>410</v>
      </c>
      <c r="AH4301">
        <v>0</v>
      </c>
      <c r="AI4301">
        <v>2.41</v>
      </c>
      <c r="AJ4301">
        <v>410</v>
      </c>
      <c r="AK4301" t="s">
        <v>411</v>
      </c>
      <c r="AL4301">
        <v>0.15</v>
      </c>
      <c r="AM4301">
        <v>0</v>
      </c>
      <c r="AN4301" t="s">
        <v>411</v>
      </c>
      <c r="AO4301" t="s">
        <v>410</v>
      </c>
      <c r="AP4301">
        <v>0</v>
      </c>
      <c r="AQ4301">
        <v>40</v>
      </c>
      <c r="AR4301">
        <v>0</v>
      </c>
      <c r="AS4301">
        <v>0</v>
      </c>
      <c r="AT4301">
        <v>5.51</v>
      </c>
      <c r="AU4301">
        <v>0.35</v>
      </c>
      <c r="AV4301" t="s">
        <v>410</v>
      </c>
      <c r="AW4301" t="s">
        <v>411</v>
      </c>
      <c r="AX4301">
        <v>0</v>
      </c>
      <c r="AY4301">
        <v>0</v>
      </c>
      <c r="AZ4301">
        <v>0</v>
      </c>
      <c r="BA4301" t="s">
        <v>7035</v>
      </c>
      <c r="BB4301">
        <v>30</v>
      </c>
      <c r="BC4301">
        <v>0</v>
      </c>
      <c r="BD4301">
        <v>0</v>
      </c>
      <c r="BE4301" t="s">
        <v>410</v>
      </c>
      <c r="BF4301" t="s">
        <v>421</v>
      </c>
      <c r="BG4301" t="s">
        <v>410</v>
      </c>
      <c r="BH4301" t="s">
        <v>410</v>
      </c>
      <c r="BI4301" t="s">
        <v>411</v>
      </c>
      <c r="BJ4301" t="s">
        <v>410</v>
      </c>
      <c r="BK4301">
        <v>0</v>
      </c>
      <c r="BL4301">
        <v>0</v>
      </c>
      <c r="BM4301">
        <v>280</v>
      </c>
      <c r="BN4301">
        <v>0</v>
      </c>
    </row>
    <row r="4302" spans="1:66" x14ac:dyDescent="0.15">
      <c r="A4302" t="s">
        <v>7498</v>
      </c>
      <c r="B4302" t="s">
        <v>242</v>
      </c>
      <c r="C4302">
        <v>1727</v>
      </c>
      <c r="D4302">
        <v>1732</v>
      </c>
      <c r="E4302">
        <v>526.4</v>
      </c>
      <c r="F4302">
        <v>527.9</v>
      </c>
      <c r="G4302" t="s">
        <v>7499</v>
      </c>
      <c r="H4302">
        <v>0</v>
      </c>
      <c r="I4302" t="s">
        <v>7423</v>
      </c>
      <c r="J4302" t="s">
        <v>416</v>
      </c>
      <c r="K4302">
        <v>0</v>
      </c>
      <c r="L4302">
        <v>2.67</v>
      </c>
      <c r="M4302">
        <v>210</v>
      </c>
      <c r="N4302">
        <v>1.7000000000000001E-2</v>
      </c>
      <c r="O4302">
        <v>0</v>
      </c>
      <c r="P4302">
        <v>120</v>
      </c>
      <c r="Q4302" t="s">
        <v>411</v>
      </c>
      <c r="R4302" t="s">
        <v>418</v>
      </c>
      <c r="S4302">
        <v>1.19</v>
      </c>
      <c r="T4302" t="s">
        <v>411</v>
      </c>
      <c r="U4302">
        <v>0</v>
      </c>
      <c r="V4302">
        <v>10</v>
      </c>
      <c r="W4302">
        <v>10</v>
      </c>
      <c r="X4302">
        <v>0</v>
      </c>
      <c r="Y4302">
        <v>0</v>
      </c>
      <c r="Z4302">
        <v>870</v>
      </c>
      <c r="AA4302">
        <v>2.9</v>
      </c>
      <c r="AB4302" t="s">
        <v>410</v>
      </c>
      <c r="AC4302">
        <v>0</v>
      </c>
      <c r="AD4302">
        <v>0</v>
      </c>
      <c r="AE4302">
        <v>0</v>
      </c>
      <c r="AF4302">
        <v>0.6</v>
      </c>
      <c r="AG4302" t="s">
        <v>410</v>
      </c>
      <c r="AH4302">
        <v>0</v>
      </c>
      <c r="AI4302">
        <v>2.54</v>
      </c>
      <c r="AJ4302">
        <v>520</v>
      </c>
      <c r="AK4302" t="s">
        <v>411</v>
      </c>
      <c r="AL4302">
        <v>0.13</v>
      </c>
      <c r="AM4302">
        <v>0</v>
      </c>
      <c r="AN4302" t="s">
        <v>411</v>
      </c>
      <c r="AO4302" t="s">
        <v>410</v>
      </c>
      <c r="AP4302">
        <v>0</v>
      </c>
      <c r="AQ4302">
        <v>30</v>
      </c>
      <c r="AR4302">
        <v>0</v>
      </c>
      <c r="AS4302">
        <v>0</v>
      </c>
      <c r="AT4302">
        <v>5.75</v>
      </c>
      <c r="AU4302">
        <v>0.15</v>
      </c>
      <c r="AV4302" t="s">
        <v>410</v>
      </c>
      <c r="AW4302" t="s">
        <v>411</v>
      </c>
      <c r="AX4302">
        <v>0</v>
      </c>
      <c r="AY4302">
        <v>0</v>
      </c>
      <c r="AZ4302">
        <v>0</v>
      </c>
      <c r="BA4302" t="s">
        <v>7035</v>
      </c>
      <c r="BB4302">
        <v>20</v>
      </c>
      <c r="BC4302">
        <v>0</v>
      </c>
      <c r="BD4302">
        <v>0</v>
      </c>
      <c r="BE4302" t="s">
        <v>410</v>
      </c>
      <c r="BF4302" t="s">
        <v>421</v>
      </c>
      <c r="BG4302" t="s">
        <v>410</v>
      </c>
      <c r="BH4302" t="s">
        <v>410</v>
      </c>
      <c r="BI4302" t="s">
        <v>411</v>
      </c>
      <c r="BJ4302" t="s">
        <v>410</v>
      </c>
      <c r="BK4302">
        <v>0</v>
      </c>
      <c r="BL4302">
        <v>0</v>
      </c>
      <c r="BM4302">
        <v>260</v>
      </c>
      <c r="BN4302">
        <v>0</v>
      </c>
    </row>
    <row r="4303" spans="1:66" x14ac:dyDescent="0.15">
      <c r="A4303" t="s">
        <v>7500</v>
      </c>
      <c r="B4303" t="s">
        <v>242</v>
      </c>
      <c r="C4303">
        <v>1732</v>
      </c>
      <c r="D4303">
        <v>1737</v>
      </c>
      <c r="E4303">
        <v>527.9</v>
      </c>
      <c r="F4303">
        <v>529.4</v>
      </c>
      <c r="G4303" t="s">
        <v>7486</v>
      </c>
      <c r="H4303">
        <v>0</v>
      </c>
      <c r="I4303" t="s">
        <v>7423</v>
      </c>
      <c r="J4303" t="s">
        <v>416</v>
      </c>
      <c r="K4303">
        <v>0</v>
      </c>
      <c r="L4303">
        <v>5.59</v>
      </c>
      <c r="M4303">
        <v>2060</v>
      </c>
      <c r="N4303">
        <v>9.7000000000000003E-2</v>
      </c>
      <c r="O4303">
        <v>0</v>
      </c>
      <c r="P4303">
        <v>70</v>
      </c>
      <c r="Q4303" t="s">
        <v>411</v>
      </c>
      <c r="R4303" t="s">
        <v>418</v>
      </c>
      <c r="S4303">
        <v>1.98</v>
      </c>
      <c r="T4303">
        <v>10</v>
      </c>
      <c r="U4303">
        <v>0</v>
      </c>
      <c r="V4303">
        <v>10</v>
      </c>
      <c r="W4303">
        <v>10</v>
      </c>
      <c r="X4303">
        <v>0</v>
      </c>
      <c r="Y4303">
        <v>0</v>
      </c>
      <c r="Z4303">
        <v>170</v>
      </c>
      <c r="AA4303">
        <v>6.08</v>
      </c>
      <c r="AB4303" t="s">
        <v>410</v>
      </c>
      <c r="AC4303">
        <v>0</v>
      </c>
      <c r="AD4303">
        <v>0</v>
      </c>
      <c r="AE4303">
        <v>0</v>
      </c>
      <c r="AF4303">
        <v>0.3</v>
      </c>
      <c r="AG4303" t="s">
        <v>410</v>
      </c>
      <c r="AH4303">
        <v>0</v>
      </c>
      <c r="AI4303">
        <v>6.26</v>
      </c>
      <c r="AJ4303">
        <v>760</v>
      </c>
      <c r="AK4303" t="s">
        <v>411</v>
      </c>
      <c r="AL4303">
        <v>0.08</v>
      </c>
      <c r="AM4303">
        <v>0</v>
      </c>
      <c r="AN4303" t="s">
        <v>411</v>
      </c>
      <c r="AO4303" t="s">
        <v>410</v>
      </c>
      <c r="AP4303">
        <v>0</v>
      </c>
      <c r="AQ4303">
        <v>40</v>
      </c>
      <c r="AR4303">
        <v>0</v>
      </c>
      <c r="AS4303">
        <v>0</v>
      </c>
      <c r="AT4303">
        <v>5.98</v>
      </c>
      <c r="AU4303">
        <v>0.5</v>
      </c>
      <c r="AV4303" t="s">
        <v>410</v>
      </c>
      <c r="AW4303">
        <v>10</v>
      </c>
      <c r="AX4303">
        <v>0</v>
      </c>
      <c r="AY4303">
        <v>0</v>
      </c>
      <c r="AZ4303">
        <v>0</v>
      </c>
      <c r="BA4303" t="s">
        <v>7035</v>
      </c>
      <c r="BB4303">
        <v>20</v>
      </c>
      <c r="BC4303">
        <v>0</v>
      </c>
      <c r="BD4303">
        <v>0</v>
      </c>
      <c r="BE4303" t="s">
        <v>410</v>
      </c>
      <c r="BF4303" t="s">
        <v>421</v>
      </c>
      <c r="BG4303" t="s">
        <v>410</v>
      </c>
      <c r="BH4303" t="s">
        <v>410</v>
      </c>
      <c r="BI4303" t="s">
        <v>411</v>
      </c>
      <c r="BJ4303" t="s">
        <v>410</v>
      </c>
      <c r="BK4303">
        <v>0</v>
      </c>
      <c r="BL4303">
        <v>0</v>
      </c>
      <c r="BM4303">
        <v>1820</v>
      </c>
      <c r="BN4303">
        <v>0</v>
      </c>
    </row>
    <row r="4304" spans="1:66" x14ac:dyDescent="0.15">
      <c r="A4304" t="s">
        <v>7501</v>
      </c>
      <c r="B4304" t="s">
        <v>242</v>
      </c>
      <c r="C4304">
        <v>1737</v>
      </c>
      <c r="D4304">
        <v>1739</v>
      </c>
      <c r="E4304">
        <v>529.4</v>
      </c>
      <c r="F4304">
        <v>530</v>
      </c>
      <c r="G4304" t="s">
        <v>7502</v>
      </c>
      <c r="H4304">
        <v>0</v>
      </c>
      <c r="I4304" t="s">
        <v>7423</v>
      </c>
      <c r="J4304">
        <v>1</v>
      </c>
      <c r="K4304">
        <v>0</v>
      </c>
      <c r="L4304">
        <v>9.16</v>
      </c>
      <c r="M4304">
        <v>960</v>
      </c>
      <c r="N4304">
        <v>0.03</v>
      </c>
      <c r="O4304">
        <v>0</v>
      </c>
      <c r="P4304">
        <v>50</v>
      </c>
      <c r="Q4304" t="s">
        <v>411</v>
      </c>
      <c r="R4304" t="s">
        <v>418</v>
      </c>
      <c r="S4304">
        <v>3.65</v>
      </c>
      <c r="T4304">
        <v>20</v>
      </c>
      <c r="U4304">
        <v>0</v>
      </c>
      <c r="V4304">
        <v>10</v>
      </c>
      <c r="W4304" t="s">
        <v>411</v>
      </c>
      <c r="X4304">
        <v>0</v>
      </c>
      <c r="Y4304">
        <v>0</v>
      </c>
      <c r="Z4304">
        <v>3150</v>
      </c>
      <c r="AA4304">
        <v>10.6</v>
      </c>
      <c r="AB4304" t="s">
        <v>410</v>
      </c>
      <c r="AC4304">
        <v>0</v>
      </c>
      <c r="AD4304">
        <v>0</v>
      </c>
      <c r="AE4304">
        <v>0</v>
      </c>
      <c r="AF4304">
        <v>0.3</v>
      </c>
      <c r="AG4304" t="s">
        <v>410</v>
      </c>
      <c r="AH4304">
        <v>0</v>
      </c>
      <c r="AI4304">
        <v>10.199999999999999</v>
      </c>
      <c r="AJ4304">
        <v>1190</v>
      </c>
      <c r="AK4304" t="s">
        <v>411</v>
      </c>
      <c r="AL4304">
        <v>0.15</v>
      </c>
      <c r="AM4304">
        <v>0</v>
      </c>
      <c r="AN4304" t="s">
        <v>411</v>
      </c>
      <c r="AO4304" t="s">
        <v>410</v>
      </c>
      <c r="AP4304">
        <v>0</v>
      </c>
      <c r="AQ4304">
        <v>130</v>
      </c>
      <c r="AR4304">
        <v>0</v>
      </c>
      <c r="AS4304">
        <v>0</v>
      </c>
      <c r="AT4304">
        <v>1.52</v>
      </c>
      <c r="AU4304">
        <v>3.18</v>
      </c>
      <c r="AV4304">
        <v>70</v>
      </c>
      <c r="AW4304">
        <v>10</v>
      </c>
      <c r="AX4304">
        <v>0</v>
      </c>
      <c r="AY4304">
        <v>0</v>
      </c>
      <c r="AZ4304">
        <v>0</v>
      </c>
      <c r="BA4304" t="s">
        <v>7035</v>
      </c>
      <c r="BB4304">
        <v>30</v>
      </c>
      <c r="BC4304">
        <v>0</v>
      </c>
      <c r="BD4304">
        <v>0</v>
      </c>
      <c r="BE4304" t="s">
        <v>410</v>
      </c>
      <c r="BF4304">
        <v>0.06</v>
      </c>
      <c r="BG4304" t="s">
        <v>410</v>
      </c>
      <c r="BH4304" t="s">
        <v>410</v>
      </c>
      <c r="BI4304" t="s">
        <v>411</v>
      </c>
      <c r="BJ4304" t="s">
        <v>410</v>
      </c>
      <c r="BK4304">
        <v>0</v>
      </c>
      <c r="BL4304">
        <v>0</v>
      </c>
      <c r="BM4304">
        <v>3400</v>
      </c>
      <c r="BN4304">
        <v>0</v>
      </c>
    </row>
    <row r="4305" spans="1:66" x14ac:dyDescent="0.15">
      <c r="A4305" t="s">
        <v>7503</v>
      </c>
      <c r="B4305" t="s">
        <v>242</v>
      </c>
      <c r="C4305">
        <v>1739</v>
      </c>
      <c r="D4305">
        <v>1744</v>
      </c>
      <c r="E4305">
        <v>530</v>
      </c>
      <c r="F4305">
        <v>531.6</v>
      </c>
      <c r="G4305" t="s">
        <v>7472</v>
      </c>
      <c r="H4305">
        <v>0</v>
      </c>
      <c r="I4305" t="s">
        <v>7423</v>
      </c>
      <c r="J4305" t="s">
        <v>416</v>
      </c>
      <c r="K4305">
        <v>0</v>
      </c>
      <c r="L4305">
        <v>5.85</v>
      </c>
      <c r="M4305">
        <v>190</v>
      </c>
      <c r="N4305">
        <v>1.0999999999999999E-2</v>
      </c>
      <c r="O4305">
        <v>0</v>
      </c>
      <c r="P4305">
        <v>90</v>
      </c>
      <c r="Q4305" t="s">
        <v>411</v>
      </c>
      <c r="R4305" t="s">
        <v>418</v>
      </c>
      <c r="S4305">
        <v>4.63</v>
      </c>
      <c r="T4305" t="s">
        <v>411</v>
      </c>
      <c r="U4305">
        <v>0</v>
      </c>
      <c r="V4305">
        <v>10</v>
      </c>
      <c r="W4305" t="s">
        <v>411</v>
      </c>
      <c r="X4305">
        <v>0</v>
      </c>
      <c r="Y4305">
        <v>0</v>
      </c>
      <c r="Z4305">
        <v>280</v>
      </c>
      <c r="AA4305">
        <v>6.02</v>
      </c>
      <c r="AB4305" t="s">
        <v>410</v>
      </c>
      <c r="AC4305">
        <v>0</v>
      </c>
      <c r="AD4305">
        <v>0</v>
      </c>
      <c r="AE4305">
        <v>0</v>
      </c>
      <c r="AF4305">
        <v>0.4</v>
      </c>
      <c r="AG4305" t="s">
        <v>410</v>
      </c>
      <c r="AH4305">
        <v>0</v>
      </c>
      <c r="AI4305">
        <v>7.96</v>
      </c>
      <c r="AJ4305">
        <v>1170</v>
      </c>
      <c r="AK4305" t="s">
        <v>411</v>
      </c>
      <c r="AL4305">
        <v>0.18</v>
      </c>
      <c r="AM4305">
        <v>0</v>
      </c>
      <c r="AN4305" t="s">
        <v>411</v>
      </c>
      <c r="AO4305">
        <v>50</v>
      </c>
      <c r="AP4305">
        <v>0</v>
      </c>
      <c r="AQ4305">
        <v>20</v>
      </c>
      <c r="AR4305">
        <v>0</v>
      </c>
      <c r="AS4305">
        <v>0</v>
      </c>
      <c r="AT4305">
        <v>6.58</v>
      </c>
      <c r="AU4305">
        <v>0.06</v>
      </c>
      <c r="AV4305">
        <v>50</v>
      </c>
      <c r="AW4305">
        <v>10</v>
      </c>
      <c r="AX4305">
        <v>0</v>
      </c>
      <c r="AY4305">
        <v>0</v>
      </c>
      <c r="AZ4305">
        <v>0</v>
      </c>
      <c r="BA4305" t="s">
        <v>7035</v>
      </c>
      <c r="BB4305">
        <v>50</v>
      </c>
      <c r="BC4305">
        <v>0</v>
      </c>
      <c r="BD4305">
        <v>0</v>
      </c>
      <c r="BE4305" t="s">
        <v>410</v>
      </c>
      <c r="BF4305" t="s">
        <v>421</v>
      </c>
      <c r="BG4305" t="s">
        <v>410</v>
      </c>
      <c r="BH4305" t="s">
        <v>410</v>
      </c>
      <c r="BI4305" t="s">
        <v>411</v>
      </c>
      <c r="BJ4305" t="s">
        <v>410</v>
      </c>
      <c r="BK4305">
        <v>0</v>
      </c>
      <c r="BL4305">
        <v>0</v>
      </c>
      <c r="BM4305">
        <v>400</v>
      </c>
      <c r="BN4305">
        <v>0</v>
      </c>
    </row>
    <row r="4306" spans="1:66" x14ac:dyDescent="0.15">
      <c r="A4306" t="s">
        <v>7504</v>
      </c>
      <c r="B4306" t="s">
        <v>242</v>
      </c>
      <c r="C4306">
        <v>1744</v>
      </c>
      <c r="D4306">
        <v>1749</v>
      </c>
      <c r="E4306">
        <v>531.6</v>
      </c>
      <c r="F4306">
        <v>533.1</v>
      </c>
      <c r="G4306" t="s">
        <v>7505</v>
      </c>
      <c r="H4306">
        <v>0</v>
      </c>
      <c r="I4306" t="s">
        <v>7423</v>
      </c>
      <c r="J4306" t="s">
        <v>416</v>
      </c>
      <c r="K4306">
        <v>0</v>
      </c>
      <c r="L4306">
        <v>4.47</v>
      </c>
      <c r="M4306" t="s">
        <v>410</v>
      </c>
      <c r="N4306">
        <v>7.0000000000000001E-3</v>
      </c>
      <c r="O4306">
        <v>0</v>
      </c>
      <c r="P4306">
        <v>430</v>
      </c>
      <c r="Q4306" t="s">
        <v>411</v>
      </c>
      <c r="R4306" t="s">
        <v>418</v>
      </c>
      <c r="S4306">
        <v>1.29</v>
      </c>
      <c r="T4306" t="s">
        <v>411</v>
      </c>
      <c r="U4306">
        <v>0</v>
      </c>
      <c r="V4306">
        <v>20</v>
      </c>
      <c r="W4306" t="s">
        <v>411</v>
      </c>
      <c r="X4306">
        <v>0</v>
      </c>
      <c r="Y4306">
        <v>0</v>
      </c>
      <c r="Z4306">
        <v>100</v>
      </c>
      <c r="AA4306">
        <v>6.62</v>
      </c>
      <c r="AB4306" t="s">
        <v>410</v>
      </c>
      <c r="AC4306">
        <v>0</v>
      </c>
      <c r="AD4306">
        <v>0</v>
      </c>
      <c r="AE4306">
        <v>0</v>
      </c>
      <c r="AF4306">
        <v>1.5</v>
      </c>
      <c r="AG4306" t="s">
        <v>410</v>
      </c>
      <c r="AH4306">
        <v>0</v>
      </c>
      <c r="AI4306">
        <v>2.68</v>
      </c>
      <c r="AJ4306">
        <v>1050</v>
      </c>
      <c r="AK4306" t="s">
        <v>411</v>
      </c>
      <c r="AL4306">
        <v>0.54</v>
      </c>
      <c r="AM4306">
        <v>0</v>
      </c>
      <c r="AN4306" t="s">
        <v>411</v>
      </c>
      <c r="AO4306">
        <v>920</v>
      </c>
      <c r="AP4306">
        <v>0</v>
      </c>
      <c r="AQ4306" t="s">
        <v>418</v>
      </c>
      <c r="AR4306">
        <v>0</v>
      </c>
      <c r="AS4306">
        <v>0</v>
      </c>
      <c r="AT4306">
        <v>6.23</v>
      </c>
      <c r="AU4306">
        <v>0.18</v>
      </c>
      <c r="AV4306" t="s">
        <v>410</v>
      </c>
      <c r="AW4306">
        <v>20</v>
      </c>
      <c r="AX4306">
        <v>0</v>
      </c>
      <c r="AY4306">
        <v>0</v>
      </c>
      <c r="AZ4306">
        <v>0</v>
      </c>
      <c r="BA4306" t="s">
        <v>7035</v>
      </c>
      <c r="BB4306">
        <v>40</v>
      </c>
      <c r="BC4306">
        <v>0</v>
      </c>
      <c r="BD4306">
        <v>0</v>
      </c>
      <c r="BE4306" t="s">
        <v>410</v>
      </c>
      <c r="BF4306">
        <v>0.16</v>
      </c>
      <c r="BG4306" t="s">
        <v>410</v>
      </c>
      <c r="BH4306" t="s">
        <v>410</v>
      </c>
      <c r="BI4306">
        <v>70</v>
      </c>
      <c r="BJ4306" t="s">
        <v>410</v>
      </c>
      <c r="BK4306">
        <v>0</v>
      </c>
      <c r="BL4306">
        <v>0</v>
      </c>
      <c r="BM4306">
        <v>120</v>
      </c>
      <c r="BN4306">
        <v>0</v>
      </c>
    </row>
    <row r="4307" spans="1:66" x14ac:dyDescent="0.15">
      <c r="A4307" t="s">
        <v>7506</v>
      </c>
      <c r="B4307" t="s">
        <v>242</v>
      </c>
      <c r="C4307">
        <v>1749</v>
      </c>
      <c r="D4307">
        <v>1754</v>
      </c>
      <c r="E4307">
        <v>533.1</v>
      </c>
      <c r="F4307">
        <v>534.6</v>
      </c>
      <c r="G4307" t="s">
        <v>7507</v>
      </c>
      <c r="H4307">
        <v>0</v>
      </c>
      <c r="I4307" t="s">
        <v>7423</v>
      </c>
      <c r="J4307" t="s">
        <v>416</v>
      </c>
      <c r="K4307">
        <v>0</v>
      </c>
      <c r="L4307">
        <v>4.76</v>
      </c>
      <c r="M4307">
        <v>420</v>
      </c>
      <c r="N4307">
        <v>8.9999999999999993E-3</v>
      </c>
      <c r="O4307">
        <v>0</v>
      </c>
      <c r="P4307">
        <v>180</v>
      </c>
      <c r="Q4307" t="s">
        <v>411</v>
      </c>
      <c r="R4307" t="s">
        <v>418</v>
      </c>
      <c r="S4307">
        <v>3.97</v>
      </c>
      <c r="T4307" t="s">
        <v>411</v>
      </c>
      <c r="U4307">
        <v>0</v>
      </c>
      <c r="V4307">
        <v>10</v>
      </c>
      <c r="W4307" t="s">
        <v>411</v>
      </c>
      <c r="X4307">
        <v>0</v>
      </c>
      <c r="Y4307">
        <v>0</v>
      </c>
      <c r="Z4307">
        <v>30</v>
      </c>
      <c r="AA4307">
        <v>4.4000000000000004</v>
      </c>
      <c r="AB4307" t="s">
        <v>410</v>
      </c>
      <c r="AC4307">
        <v>0</v>
      </c>
      <c r="AD4307">
        <v>0</v>
      </c>
      <c r="AE4307">
        <v>0</v>
      </c>
      <c r="AF4307">
        <v>0.7</v>
      </c>
      <c r="AG4307" t="s">
        <v>410</v>
      </c>
      <c r="AH4307">
        <v>0</v>
      </c>
      <c r="AI4307">
        <v>4.68</v>
      </c>
      <c r="AJ4307">
        <v>1220</v>
      </c>
      <c r="AK4307" t="s">
        <v>411</v>
      </c>
      <c r="AL4307">
        <v>0.21</v>
      </c>
      <c r="AM4307">
        <v>0</v>
      </c>
      <c r="AN4307" t="s">
        <v>411</v>
      </c>
      <c r="AO4307">
        <v>310</v>
      </c>
      <c r="AP4307">
        <v>0</v>
      </c>
      <c r="AQ4307" t="s">
        <v>418</v>
      </c>
      <c r="AR4307">
        <v>0</v>
      </c>
      <c r="AS4307">
        <v>0</v>
      </c>
      <c r="AT4307">
        <v>5.73</v>
      </c>
      <c r="AU4307">
        <v>0.12</v>
      </c>
      <c r="AV4307" t="s">
        <v>410</v>
      </c>
      <c r="AW4307">
        <v>10</v>
      </c>
      <c r="AX4307">
        <v>0</v>
      </c>
      <c r="AY4307">
        <v>0</v>
      </c>
      <c r="AZ4307">
        <v>0</v>
      </c>
      <c r="BA4307" t="s">
        <v>7035</v>
      </c>
      <c r="BB4307">
        <v>40</v>
      </c>
      <c r="BC4307">
        <v>0</v>
      </c>
      <c r="BD4307">
        <v>0</v>
      </c>
      <c r="BE4307" t="s">
        <v>410</v>
      </c>
      <c r="BF4307">
        <v>0.08</v>
      </c>
      <c r="BG4307" t="s">
        <v>410</v>
      </c>
      <c r="BH4307" t="s">
        <v>410</v>
      </c>
      <c r="BI4307">
        <v>20</v>
      </c>
      <c r="BJ4307" t="s">
        <v>410</v>
      </c>
      <c r="BK4307">
        <v>0</v>
      </c>
      <c r="BL4307">
        <v>0</v>
      </c>
      <c r="BM4307">
        <v>130</v>
      </c>
      <c r="BN4307">
        <v>0</v>
      </c>
    </row>
    <row r="4308" spans="1:66" x14ac:dyDescent="0.15">
      <c r="A4308" t="s">
        <v>7508</v>
      </c>
      <c r="B4308" t="s">
        <v>242</v>
      </c>
      <c r="C4308">
        <v>1754</v>
      </c>
      <c r="D4308">
        <v>1759</v>
      </c>
      <c r="E4308">
        <v>534.6</v>
      </c>
      <c r="F4308">
        <v>536.1</v>
      </c>
      <c r="G4308" t="s">
        <v>7507</v>
      </c>
      <c r="H4308">
        <v>0</v>
      </c>
      <c r="I4308" t="s">
        <v>7423</v>
      </c>
      <c r="J4308" t="s">
        <v>416</v>
      </c>
      <c r="K4308">
        <v>0</v>
      </c>
      <c r="L4308">
        <v>3.8</v>
      </c>
      <c r="M4308">
        <v>90</v>
      </c>
      <c r="N4308">
        <v>1.0999999999999999E-2</v>
      </c>
      <c r="O4308">
        <v>0</v>
      </c>
      <c r="P4308">
        <v>110</v>
      </c>
      <c r="Q4308" t="s">
        <v>411</v>
      </c>
      <c r="R4308" t="s">
        <v>418</v>
      </c>
      <c r="S4308">
        <v>1.74</v>
      </c>
      <c r="T4308" t="s">
        <v>411</v>
      </c>
      <c r="U4308">
        <v>0</v>
      </c>
      <c r="V4308" t="s">
        <v>411</v>
      </c>
      <c r="W4308" t="s">
        <v>411</v>
      </c>
      <c r="X4308">
        <v>0</v>
      </c>
      <c r="Y4308">
        <v>0</v>
      </c>
      <c r="Z4308" t="s">
        <v>411</v>
      </c>
      <c r="AA4308">
        <v>2.37</v>
      </c>
      <c r="AB4308" t="s">
        <v>410</v>
      </c>
      <c r="AC4308">
        <v>0</v>
      </c>
      <c r="AD4308">
        <v>0</v>
      </c>
      <c r="AE4308">
        <v>0</v>
      </c>
      <c r="AF4308">
        <v>0.6</v>
      </c>
      <c r="AG4308" t="s">
        <v>410</v>
      </c>
      <c r="AH4308">
        <v>0</v>
      </c>
      <c r="AI4308">
        <v>3.55</v>
      </c>
      <c r="AJ4308">
        <v>670</v>
      </c>
      <c r="AK4308" t="s">
        <v>411</v>
      </c>
      <c r="AL4308">
        <v>0.16</v>
      </c>
      <c r="AM4308">
        <v>0</v>
      </c>
      <c r="AN4308" t="s">
        <v>411</v>
      </c>
      <c r="AO4308" t="s">
        <v>410</v>
      </c>
      <c r="AP4308">
        <v>0</v>
      </c>
      <c r="AQ4308" t="s">
        <v>418</v>
      </c>
      <c r="AR4308">
        <v>0</v>
      </c>
      <c r="AS4308">
        <v>0</v>
      </c>
      <c r="AT4308">
        <v>5.31</v>
      </c>
      <c r="AU4308" t="s">
        <v>421</v>
      </c>
      <c r="AV4308" t="s">
        <v>410</v>
      </c>
      <c r="AW4308">
        <v>10</v>
      </c>
      <c r="AX4308">
        <v>0</v>
      </c>
      <c r="AY4308">
        <v>0</v>
      </c>
      <c r="AZ4308">
        <v>0</v>
      </c>
      <c r="BA4308" t="s">
        <v>7035</v>
      </c>
      <c r="BB4308">
        <v>30</v>
      </c>
      <c r="BC4308">
        <v>0</v>
      </c>
      <c r="BD4308">
        <v>0</v>
      </c>
      <c r="BE4308" t="s">
        <v>410</v>
      </c>
      <c r="BF4308" t="s">
        <v>421</v>
      </c>
      <c r="BG4308" t="s">
        <v>410</v>
      </c>
      <c r="BH4308" t="s">
        <v>410</v>
      </c>
      <c r="BI4308" t="s">
        <v>411</v>
      </c>
      <c r="BJ4308" t="s">
        <v>410</v>
      </c>
      <c r="BK4308">
        <v>0</v>
      </c>
      <c r="BL4308">
        <v>0</v>
      </c>
      <c r="BM4308">
        <v>100</v>
      </c>
      <c r="BN4308">
        <v>0</v>
      </c>
    </row>
    <row r="4309" spans="1:66" x14ac:dyDescent="0.15">
      <c r="A4309" t="s">
        <v>7509</v>
      </c>
      <c r="B4309" t="s">
        <v>242</v>
      </c>
      <c r="C4309">
        <v>1759</v>
      </c>
      <c r="D4309">
        <v>1764</v>
      </c>
      <c r="E4309">
        <v>536.1</v>
      </c>
      <c r="F4309">
        <v>537.70000000000005</v>
      </c>
      <c r="G4309" t="s">
        <v>7507</v>
      </c>
      <c r="H4309">
        <v>0</v>
      </c>
      <c r="I4309" t="s">
        <v>7423</v>
      </c>
      <c r="J4309" t="s">
        <v>416</v>
      </c>
      <c r="K4309">
        <v>0</v>
      </c>
      <c r="L4309">
        <v>5.03</v>
      </c>
      <c r="M4309">
        <v>520</v>
      </c>
      <c r="N4309">
        <v>3.2000000000000001E-2</v>
      </c>
      <c r="O4309">
        <v>0</v>
      </c>
      <c r="P4309">
        <v>80</v>
      </c>
      <c r="Q4309" t="s">
        <v>411</v>
      </c>
      <c r="R4309" t="s">
        <v>418</v>
      </c>
      <c r="S4309">
        <v>3.6</v>
      </c>
      <c r="T4309" t="s">
        <v>411</v>
      </c>
      <c r="U4309">
        <v>0</v>
      </c>
      <c r="V4309" t="s">
        <v>411</v>
      </c>
      <c r="W4309" t="s">
        <v>411</v>
      </c>
      <c r="X4309">
        <v>0</v>
      </c>
      <c r="Y4309">
        <v>0</v>
      </c>
      <c r="Z4309">
        <v>10</v>
      </c>
      <c r="AA4309">
        <v>3.6</v>
      </c>
      <c r="AB4309" t="s">
        <v>410</v>
      </c>
      <c r="AC4309">
        <v>0</v>
      </c>
      <c r="AD4309">
        <v>0</v>
      </c>
      <c r="AE4309">
        <v>0</v>
      </c>
      <c r="AF4309">
        <v>0.4</v>
      </c>
      <c r="AG4309" t="s">
        <v>410</v>
      </c>
      <c r="AH4309">
        <v>0</v>
      </c>
      <c r="AI4309">
        <v>6.23</v>
      </c>
      <c r="AJ4309">
        <v>1910</v>
      </c>
      <c r="AK4309" t="s">
        <v>411</v>
      </c>
      <c r="AL4309">
        <v>0.11</v>
      </c>
      <c r="AM4309">
        <v>0</v>
      </c>
      <c r="AN4309" t="s">
        <v>411</v>
      </c>
      <c r="AO4309" t="s">
        <v>410</v>
      </c>
      <c r="AP4309">
        <v>0</v>
      </c>
      <c r="AQ4309" t="s">
        <v>418</v>
      </c>
      <c r="AR4309">
        <v>0</v>
      </c>
      <c r="AS4309">
        <v>0</v>
      </c>
      <c r="AT4309">
        <v>5.62</v>
      </c>
      <c r="AU4309" t="s">
        <v>421</v>
      </c>
      <c r="AV4309" t="s">
        <v>410</v>
      </c>
      <c r="AW4309">
        <v>10</v>
      </c>
      <c r="AX4309">
        <v>0</v>
      </c>
      <c r="AY4309">
        <v>0</v>
      </c>
      <c r="AZ4309">
        <v>0</v>
      </c>
      <c r="BA4309" t="s">
        <v>7035</v>
      </c>
      <c r="BB4309">
        <v>40</v>
      </c>
      <c r="BC4309">
        <v>0</v>
      </c>
      <c r="BD4309">
        <v>0</v>
      </c>
      <c r="BE4309" t="s">
        <v>410</v>
      </c>
      <c r="BF4309" t="s">
        <v>421</v>
      </c>
      <c r="BG4309" t="s">
        <v>410</v>
      </c>
      <c r="BH4309" t="s">
        <v>410</v>
      </c>
      <c r="BI4309" t="s">
        <v>411</v>
      </c>
      <c r="BJ4309" t="s">
        <v>410</v>
      </c>
      <c r="BK4309">
        <v>0</v>
      </c>
      <c r="BL4309">
        <v>0</v>
      </c>
      <c r="BM4309">
        <v>120</v>
      </c>
      <c r="BN4309">
        <v>0</v>
      </c>
    </row>
    <row r="4310" spans="1:66" x14ac:dyDescent="0.15">
      <c r="A4310" t="s">
        <v>7510</v>
      </c>
      <c r="B4310" t="s">
        <v>242</v>
      </c>
      <c r="C4310">
        <v>1764</v>
      </c>
      <c r="D4310">
        <v>1769</v>
      </c>
      <c r="E4310">
        <v>537.70000000000005</v>
      </c>
      <c r="F4310">
        <v>539.20000000000005</v>
      </c>
      <c r="G4310" t="s">
        <v>7507</v>
      </c>
      <c r="H4310">
        <v>0</v>
      </c>
      <c r="I4310" t="s">
        <v>7423</v>
      </c>
      <c r="J4310" t="s">
        <v>416</v>
      </c>
      <c r="K4310">
        <v>0</v>
      </c>
      <c r="L4310">
        <v>4.2</v>
      </c>
      <c r="M4310">
        <v>3330</v>
      </c>
      <c r="N4310">
        <v>0.24</v>
      </c>
      <c r="O4310">
        <v>0</v>
      </c>
      <c r="P4310">
        <v>50</v>
      </c>
      <c r="Q4310" t="s">
        <v>411</v>
      </c>
      <c r="R4310" t="s">
        <v>418</v>
      </c>
      <c r="S4310">
        <v>3.24</v>
      </c>
      <c r="T4310" t="s">
        <v>411</v>
      </c>
      <c r="U4310">
        <v>0</v>
      </c>
      <c r="V4310" t="s">
        <v>411</v>
      </c>
      <c r="W4310" t="s">
        <v>411</v>
      </c>
      <c r="X4310">
        <v>0</v>
      </c>
      <c r="Y4310">
        <v>0</v>
      </c>
      <c r="Z4310">
        <v>240</v>
      </c>
      <c r="AA4310">
        <v>3.45</v>
      </c>
      <c r="AB4310" t="s">
        <v>410</v>
      </c>
      <c r="AC4310">
        <v>0</v>
      </c>
      <c r="AD4310">
        <v>0</v>
      </c>
      <c r="AE4310">
        <v>0</v>
      </c>
      <c r="AF4310">
        <v>0.2</v>
      </c>
      <c r="AG4310" t="s">
        <v>410</v>
      </c>
      <c r="AH4310">
        <v>0</v>
      </c>
      <c r="AI4310">
        <v>5.67</v>
      </c>
      <c r="AJ4310">
        <v>1900</v>
      </c>
      <c r="AK4310" t="s">
        <v>411</v>
      </c>
      <c r="AL4310">
        <v>7.0000000000000007E-2</v>
      </c>
      <c r="AM4310">
        <v>0</v>
      </c>
      <c r="AN4310" t="s">
        <v>411</v>
      </c>
      <c r="AO4310" t="s">
        <v>410</v>
      </c>
      <c r="AP4310">
        <v>0</v>
      </c>
      <c r="AQ4310">
        <v>20</v>
      </c>
      <c r="AR4310">
        <v>0</v>
      </c>
      <c r="AS4310">
        <v>0</v>
      </c>
      <c r="AT4310">
        <v>5.71</v>
      </c>
      <c r="AU4310">
        <v>0.2</v>
      </c>
      <c r="AV4310">
        <v>80</v>
      </c>
      <c r="AW4310">
        <v>10</v>
      </c>
      <c r="AX4310">
        <v>0</v>
      </c>
      <c r="AY4310">
        <v>0</v>
      </c>
      <c r="AZ4310">
        <v>0</v>
      </c>
      <c r="BA4310" t="s">
        <v>7035</v>
      </c>
      <c r="BB4310">
        <v>30</v>
      </c>
      <c r="BC4310">
        <v>0</v>
      </c>
      <c r="BD4310">
        <v>0</v>
      </c>
      <c r="BE4310" t="s">
        <v>410</v>
      </c>
      <c r="BF4310" t="s">
        <v>421</v>
      </c>
      <c r="BG4310" t="s">
        <v>410</v>
      </c>
      <c r="BH4310" t="s">
        <v>410</v>
      </c>
      <c r="BI4310" t="s">
        <v>411</v>
      </c>
      <c r="BJ4310" t="s">
        <v>410</v>
      </c>
      <c r="BK4310">
        <v>0</v>
      </c>
      <c r="BL4310">
        <v>0</v>
      </c>
      <c r="BM4310">
        <v>110</v>
      </c>
      <c r="BN4310">
        <v>0</v>
      </c>
    </row>
    <row r="4311" spans="1:66" x14ac:dyDescent="0.15">
      <c r="A4311" t="s">
        <v>7511</v>
      </c>
      <c r="B4311" t="s">
        <v>242</v>
      </c>
      <c r="C4311">
        <v>1769</v>
      </c>
      <c r="D4311">
        <v>1774</v>
      </c>
      <c r="E4311">
        <v>539.20000000000005</v>
      </c>
      <c r="F4311">
        <v>540.70000000000005</v>
      </c>
      <c r="G4311" t="s">
        <v>7507</v>
      </c>
      <c r="H4311">
        <v>0</v>
      </c>
      <c r="I4311" t="s">
        <v>7423</v>
      </c>
      <c r="J4311" t="s">
        <v>416</v>
      </c>
      <c r="K4311">
        <v>0</v>
      </c>
      <c r="L4311">
        <v>5.62</v>
      </c>
      <c r="M4311">
        <v>980</v>
      </c>
      <c r="N4311">
        <v>0.04</v>
      </c>
      <c r="O4311">
        <v>0</v>
      </c>
      <c r="P4311" t="s">
        <v>410</v>
      </c>
      <c r="Q4311" t="s">
        <v>411</v>
      </c>
      <c r="R4311" t="s">
        <v>418</v>
      </c>
      <c r="S4311">
        <v>4.45</v>
      </c>
      <c r="T4311" t="s">
        <v>411</v>
      </c>
      <c r="U4311">
        <v>0</v>
      </c>
      <c r="V4311">
        <v>10</v>
      </c>
      <c r="W4311" t="s">
        <v>411</v>
      </c>
      <c r="X4311">
        <v>0</v>
      </c>
      <c r="Y4311">
        <v>0</v>
      </c>
      <c r="Z4311" t="s">
        <v>411</v>
      </c>
      <c r="AA4311">
        <v>4.43</v>
      </c>
      <c r="AB4311" t="s">
        <v>410</v>
      </c>
      <c r="AC4311">
        <v>0</v>
      </c>
      <c r="AD4311">
        <v>0</v>
      </c>
      <c r="AE4311">
        <v>0</v>
      </c>
      <c r="AF4311">
        <v>0.2</v>
      </c>
      <c r="AG4311" t="s">
        <v>410</v>
      </c>
      <c r="AH4311">
        <v>0</v>
      </c>
      <c r="AI4311">
        <v>8.52</v>
      </c>
      <c r="AJ4311">
        <v>2030</v>
      </c>
      <c r="AK4311" t="s">
        <v>411</v>
      </c>
      <c r="AL4311">
        <v>0.06</v>
      </c>
      <c r="AM4311">
        <v>0</v>
      </c>
      <c r="AN4311" t="s">
        <v>411</v>
      </c>
      <c r="AO4311" t="s">
        <v>410</v>
      </c>
      <c r="AP4311">
        <v>0</v>
      </c>
      <c r="AQ4311" t="s">
        <v>418</v>
      </c>
      <c r="AR4311">
        <v>0</v>
      </c>
      <c r="AS4311">
        <v>0</v>
      </c>
      <c r="AT4311">
        <v>5.69</v>
      </c>
      <c r="AU4311">
        <v>7.0000000000000007E-2</v>
      </c>
      <c r="AV4311" t="s">
        <v>410</v>
      </c>
      <c r="AW4311">
        <v>10</v>
      </c>
      <c r="AX4311">
        <v>0</v>
      </c>
      <c r="AY4311">
        <v>0</v>
      </c>
      <c r="AZ4311">
        <v>0</v>
      </c>
      <c r="BA4311" t="s">
        <v>7035</v>
      </c>
      <c r="BB4311">
        <v>40</v>
      </c>
      <c r="BC4311">
        <v>0</v>
      </c>
      <c r="BD4311">
        <v>0</v>
      </c>
      <c r="BE4311" t="s">
        <v>410</v>
      </c>
      <c r="BF4311" t="s">
        <v>421</v>
      </c>
      <c r="BG4311" t="s">
        <v>410</v>
      </c>
      <c r="BH4311" t="s">
        <v>410</v>
      </c>
      <c r="BI4311" t="s">
        <v>411</v>
      </c>
      <c r="BJ4311" t="s">
        <v>410</v>
      </c>
      <c r="BK4311">
        <v>0</v>
      </c>
      <c r="BL4311">
        <v>0</v>
      </c>
      <c r="BM4311">
        <v>130</v>
      </c>
      <c r="BN4311">
        <v>0</v>
      </c>
    </row>
    <row r="4312" spans="1:66" x14ac:dyDescent="0.15">
      <c r="A4312" t="s">
        <v>7512</v>
      </c>
      <c r="B4312" t="s">
        <v>242</v>
      </c>
      <c r="C4312">
        <v>1774</v>
      </c>
      <c r="D4312">
        <v>1778</v>
      </c>
      <c r="E4312">
        <v>540.70000000000005</v>
      </c>
      <c r="F4312">
        <v>541.9</v>
      </c>
      <c r="G4312" t="s">
        <v>7507</v>
      </c>
      <c r="H4312">
        <v>0</v>
      </c>
      <c r="I4312" t="s">
        <v>7423</v>
      </c>
      <c r="J4312" t="s">
        <v>416</v>
      </c>
      <c r="K4312">
        <v>0</v>
      </c>
      <c r="L4312">
        <v>4.57</v>
      </c>
      <c r="M4312">
        <v>1230</v>
      </c>
      <c r="N4312">
        <v>5.0999999999999997E-2</v>
      </c>
      <c r="O4312">
        <v>0</v>
      </c>
      <c r="P4312">
        <v>70</v>
      </c>
      <c r="Q4312" t="s">
        <v>411</v>
      </c>
      <c r="R4312" t="s">
        <v>418</v>
      </c>
      <c r="S4312">
        <v>4.75</v>
      </c>
      <c r="T4312" t="s">
        <v>411</v>
      </c>
      <c r="U4312">
        <v>0</v>
      </c>
      <c r="V4312" t="s">
        <v>411</v>
      </c>
      <c r="W4312" t="s">
        <v>411</v>
      </c>
      <c r="X4312">
        <v>0</v>
      </c>
      <c r="Y4312">
        <v>0</v>
      </c>
      <c r="Z4312">
        <v>20</v>
      </c>
      <c r="AA4312">
        <v>3.75</v>
      </c>
      <c r="AB4312" t="s">
        <v>410</v>
      </c>
      <c r="AC4312">
        <v>0</v>
      </c>
      <c r="AD4312">
        <v>0</v>
      </c>
      <c r="AE4312">
        <v>0</v>
      </c>
      <c r="AF4312">
        <v>0.3</v>
      </c>
      <c r="AG4312" t="s">
        <v>410</v>
      </c>
      <c r="AH4312">
        <v>0</v>
      </c>
      <c r="AI4312">
        <v>6.94</v>
      </c>
      <c r="AJ4312">
        <v>1980</v>
      </c>
      <c r="AK4312" t="s">
        <v>411</v>
      </c>
      <c r="AL4312">
        <v>0.06</v>
      </c>
      <c r="AM4312">
        <v>0</v>
      </c>
      <c r="AN4312" t="s">
        <v>411</v>
      </c>
      <c r="AO4312" t="s">
        <v>410</v>
      </c>
      <c r="AP4312">
        <v>0</v>
      </c>
      <c r="AQ4312" t="s">
        <v>418</v>
      </c>
      <c r="AR4312">
        <v>0</v>
      </c>
      <c r="AS4312">
        <v>0</v>
      </c>
      <c r="AT4312">
        <v>4.58</v>
      </c>
      <c r="AU4312">
        <v>0.11</v>
      </c>
      <c r="AV4312" t="s">
        <v>410</v>
      </c>
      <c r="AW4312">
        <v>10</v>
      </c>
      <c r="AX4312">
        <v>0</v>
      </c>
      <c r="AY4312">
        <v>0</v>
      </c>
      <c r="AZ4312">
        <v>0</v>
      </c>
      <c r="BA4312" t="s">
        <v>7035</v>
      </c>
      <c r="BB4312">
        <v>50</v>
      </c>
      <c r="BC4312">
        <v>0</v>
      </c>
      <c r="BD4312">
        <v>0</v>
      </c>
      <c r="BE4312" t="s">
        <v>410</v>
      </c>
      <c r="BF4312" t="s">
        <v>421</v>
      </c>
      <c r="BG4312" t="s">
        <v>410</v>
      </c>
      <c r="BH4312" t="s">
        <v>410</v>
      </c>
      <c r="BI4312" t="s">
        <v>411</v>
      </c>
      <c r="BJ4312" t="s">
        <v>410</v>
      </c>
      <c r="BK4312">
        <v>0</v>
      </c>
      <c r="BL4312">
        <v>0</v>
      </c>
      <c r="BM4312">
        <v>140</v>
      </c>
      <c r="BN4312">
        <v>0</v>
      </c>
    </row>
    <row r="4313" spans="1:66" x14ac:dyDescent="0.15">
      <c r="A4313" t="s">
        <v>7513</v>
      </c>
      <c r="B4313" t="s">
        <v>242</v>
      </c>
      <c r="C4313">
        <v>1778</v>
      </c>
      <c r="D4313">
        <v>1782</v>
      </c>
      <c r="E4313">
        <v>541.9</v>
      </c>
      <c r="F4313">
        <v>543.20000000000005</v>
      </c>
      <c r="G4313" t="s">
        <v>7505</v>
      </c>
      <c r="H4313">
        <v>0</v>
      </c>
      <c r="I4313" t="s">
        <v>7423</v>
      </c>
      <c r="J4313">
        <v>1</v>
      </c>
      <c r="K4313">
        <v>0</v>
      </c>
      <c r="L4313">
        <v>4.25</v>
      </c>
      <c r="M4313">
        <v>810</v>
      </c>
      <c r="N4313">
        <v>0.04</v>
      </c>
      <c r="O4313">
        <v>0</v>
      </c>
      <c r="P4313" t="s">
        <v>410</v>
      </c>
      <c r="Q4313" t="s">
        <v>411</v>
      </c>
      <c r="R4313" t="s">
        <v>418</v>
      </c>
      <c r="S4313">
        <v>2.86</v>
      </c>
      <c r="T4313" t="s">
        <v>411</v>
      </c>
      <c r="U4313">
        <v>0</v>
      </c>
      <c r="V4313">
        <v>10</v>
      </c>
      <c r="W4313" t="s">
        <v>411</v>
      </c>
      <c r="X4313">
        <v>0</v>
      </c>
      <c r="Y4313">
        <v>0</v>
      </c>
      <c r="Z4313">
        <v>210</v>
      </c>
      <c r="AA4313">
        <v>4.47</v>
      </c>
      <c r="AB4313" t="s">
        <v>410</v>
      </c>
      <c r="AC4313">
        <v>0</v>
      </c>
      <c r="AD4313">
        <v>0</v>
      </c>
      <c r="AE4313">
        <v>0</v>
      </c>
      <c r="AF4313">
        <v>0.2</v>
      </c>
      <c r="AG4313" t="s">
        <v>410</v>
      </c>
      <c r="AH4313">
        <v>0</v>
      </c>
      <c r="AI4313">
        <v>5.88</v>
      </c>
      <c r="AJ4313">
        <v>1280</v>
      </c>
      <c r="AK4313" t="s">
        <v>411</v>
      </c>
      <c r="AL4313" t="s">
        <v>421</v>
      </c>
      <c r="AM4313">
        <v>0</v>
      </c>
      <c r="AN4313" t="s">
        <v>411</v>
      </c>
      <c r="AO4313" t="s">
        <v>410</v>
      </c>
      <c r="AP4313">
        <v>0</v>
      </c>
      <c r="AQ4313">
        <v>40</v>
      </c>
      <c r="AR4313">
        <v>0</v>
      </c>
      <c r="AS4313">
        <v>0</v>
      </c>
      <c r="AT4313">
        <v>4.5599999999999996</v>
      </c>
      <c r="AU4313">
        <v>0.18</v>
      </c>
      <c r="AV4313">
        <v>110</v>
      </c>
      <c r="AW4313">
        <v>10</v>
      </c>
      <c r="AX4313">
        <v>0</v>
      </c>
      <c r="AY4313">
        <v>0</v>
      </c>
      <c r="AZ4313">
        <v>0</v>
      </c>
      <c r="BA4313" t="s">
        <v>7035</v>
      </c>
      <c r="BB4313">
        <v>40</v>
      </c>
      <c r="BC4313">
        <v>0</v>
      </c>
      <c r="BD4313">
        <v>0</v>
      </c>
      <c r="BE4313" t="s">
        <v>410</v>
      </c>
      <c r="BF4313" t="s">
        <v>421</v>
      </c>
      <c r="BG4313" t="s">
        <v>410</v>
      </c>
      <c r="BH4313" t="s">
        <v>410</v>
      </c>
      <c r="BI4313" t="s">
        <v>411</v>
      </c>
      <c r="BJ4313" t="s">
        <v>410</v>
      </c>
      <c r="BK4313">
        <v>0</v>
      </c>
      <c r="BL4313">
        <v>0</v>
      </c>
      <c r="BM4313">
        <v>650</v>
      </c>
      <c r="BN4313">
        <v>0</v>
      </c>
    </row>
    <row r="4314" spans="1:66" x14ac:dyDescent="0.15">
      <c r="A4314" t="s">
        <v>7514</v>
      </c>
      <c r="B4314" t="s">
        <v>242</v>
      </c>
      <c r="C4314">
        <v>1782</v>
      </c>
      <c r="D4314">
        <v>1785</v>
      </c>
      <c r="E4314">
        <v>543.20000000000005</v>
      </c>
      <c r="F4314">
        <v>544.1</v>
      </c>
      <c r="G4314" t="s">
        <v>7515</v>
      </c>
      <c r="H4314">
        <v>0</v>
      </c>
      <c r="I4314" t="s">
        <v>7423</v>
      </c>
      <c r="J4314">
        <v>5</v>
      </c>
      <c r="K4314">
        <v>0</v>
      </c>
      <c r="L4314">
        <v>4.2699999999999996</v>
      </c>
      <c r="M4314">
        <v>680</v>
      </c>
      <c r="N4314">
        <v>5.3999999999999999E-2</v>
      </c>
      <c r="O4314">
        <v>0</v>
      </c>
      <c r="P4314" t="s">
        <v>410</v>
      </c>
      <c r="Q4314" t="s">
        <v>411</v>
      </c>
      <c r="R4314">
        <v>20</v>
      </c>
      <c r="S4314">
        <v>2.54</v>
      </c>
      <c r="T4314" t="s">
        <v>411</v>
      </c>
      <c r="U4314">
        <v>0</v>
      </c>
      <c r="V4314">
        <v>10</v>
      </c>
      <c r="W4314" t="s">
        <v>411</v>
      </c>
      <c r="X4314">
        <v>0</v>
      </c>
      <c r="Y4314">
        <v>0</v>
      </c>
      <c r="Z4314">
        <v>1170</v>
      </c>
      <c r="AA4314">
        <v>5.44</v>
      </c>
      <c r="AB4314" t="s">
        <v>410</v>
      </c>
      <c r="AC4314">
        <v>0</v>
      </c>
      <c r="AD4314">
        <v>0</v>
      </c>
      <c r="AE4314">
        <v>0</v>
      </c>
      <c r="AF4314">
        <v>0.2</v>
      </c>
      <c r="AG4314" t="s">
        <v>410</v>
      </c>
      <c r="AH4314">
        <v>0</v>
      </c>
      <c r="AI4314">
        <v>5.73</v>
      </c>
      <c r="AJ4314">
        <v>1520</v>
      </c>
      <c r="AK4314" t="s">
        <v>411</v>
      </c>
      <c r="AL4314" t="s">
        <v>421</v>
      </c>
      <c r="AM4314">
        <v>0</v>
      </c>
      <c r="AN4314" t="s">
        <v>411</v>
      </c>
      <c r="AO4314" t="s">
        <v>410</v>
      </c>
      <c r="AP4314">
        <v>0</v>
      </c>
      <c r="AQ4314">
        <v>40</v>
      </c>
      <c r="AR4314">
        <v>0</v>
      </c>
      <c r="AS4314">
        <v>0</v>
      </c>
      <c r="AT4314">
        <v>3.54</v>
      </c>
      <c r="AU4314">
        <v>0.38</v>
      </c>
      <c r="AV4314">
        <v>430</v>
      </c>
      <c r="AW4314">
        <v>10</v>
      </c>
      <c r="AX4314">
        <v>0</v>
      </c>
      <c r="AY4314">
        <v>0</v>
      </c>
      <c r="AZ4314">
        <v>0</v>
      </c>
      <c r="BA4314" t="s">
        <v>7035</v>
      </c>
      <c r="BB4314">
        <v>30</v>
      </c>
      <c r="BC4314">
        <v>0</v>
      </c>
      <c r="BD4314">
        <v>0</v>
      </c>
      <c r="BE4314" t="s">
        <v>410</v>
      </c>
      <c r="BF4314" t="s">
        <v>421</v>
      </c>
      <c r="BG4314" t="s">
        <v>410</v>
      </c>
      <c r="BH4314" t="s">
        <v>410</v>
      </c>
      <c r="BI4314" t="s">
        <v>411</v>
      </c>
      <c r="BJ4314" t="s">
        <v>410</v>
      </c>
      <c r="BK4314">
        <v>0</v>
      </c>
      <c r="BL4314">
        <v>0</v>
      </c>
      <c r="BM4314">
        <v>850</v>
      </c>
      <c r="BN4314">
        <v>0</v>
      </c>
    </row>
    <row r="4315" spans="1:66" x14ac:dyDescent="0.15">
      <c r="A4315" t="s">
        <v>7516</v>
      </c>
      <c r="B4315" t="s">
        <v>242</v>
      </c>
      <c r="C4315">
        <v>1785</v>
      </c>
      <c r="D4315">
        <v>1790</v>
      </c>
      <c r="E4315">
        <v>544.1</v>
      </c>
      <c r="F4315">
        <v>545.6</v>
      </c>
      <c r="G4315" t="s">
        <v>7507</v>
      </c>
      <c r="H4315">
        <v>0</v>
      </c>
      <c r="I4315" t="s">
        <v>7423</v>
      </c>
      <c r="J4315" t="s">
        <v>416</v>
      </c>
      <c r="K4315">
        <v>0</v>
      </c>
      <c r="L4315">
        <v>3.88</v>
      </c>
      <c r="M4315">
        <v>160</v>
      </c>
      <c r="N4315">
        <v>2.4E-2</v>
      </c>
      <c r="O4315">
        <v>0</v>
      </c>
      <c r="P4315">
        <v>50</v>
      </c>
      <c r="Q4315" t="s">
        <v>411</v>
      </c>
      <c r="R4315" t="s">
        <v>418</v>
      </c>
      <c r="S4315">
        <v>0.97</v>
      </c>
      <c r="T4315" t="s">
        <v>411</v>
      </c>
      <c r="U4315">
        <v>0</v>
      </c>
      <c r="V4315">
        <v>10</v>
      </c>
      <c r="W4315">
        <v>10</v>
      </c>
      <c r="X4315">
        <v>0</v>
      </c>
      <c r="Y4315">
        <v>0</v>
      </c>
      <c r="Z4315">
        <v>50</v>
      </c>
      <c r="AA4315">
        <v>3.96</v>
      </c>
      <c r="AB4315" t="s">
        <v>410</v>
      </c>
      <c r="AC4315">
        <v>0</v>
      </c>
      <c r="AD4315">
        <v>0</v>
      </c>
      <c r="AE4315">
        <v>0</v>
      </c>
      <c r="AF4315">
        <v>0.2</v>
      </c>
      <c r="AG4315" t="s">
        <v>410</v>
      </c>
      <c r="AH4315">
        <v>0</v>
      </c>
      <c r="AI4315">
        <v>4.37</v>
      </c>
      <c r="AJ4315">
        <v>740</v>
      </c>
      <c r="AK4315" t="s">
        <v>411</v>
      </c>
      <c r="AL4315" t="s">
        <v>421</v>
      </c>
      <c r="AM4315">
        <v>0</v>
      </c>
      <c r="AN4315" t="s">
        <v>411</v>
      </c>
      <c r="AO4315" t="s">
        <v>410</v>
      </c>
      <c r="AP4315">
        <v>0</v>
      </c>
      <c r="AQ4315" t="s">
        <v>418</v>
      </c>
      <c r="AR4315">
        <v>0</v>
      </c>
      <c r="AS4315">
        <v>0</v>
      </c>
      <c r="AT4315">
        <v>5.91</v>
      </c>
      <c r="AU4315">
        <v>0.05</v>
      </c>
      <c r="AV4315" t="s">
        <v>410</v>
      </c>
      <c r="AW4315">
        <v>10</v>
      </c>
      <c r="AX4315">
        <v>0</v>
      </c>
      <c r="AY4315">
        <v>0</v>
      </c>
      <c r="AZ4315">
        <v>0</v>
      </c>
      <c r="BA4315" t="s">
        <v>7035</v>
      </c>
      <c r="BB4315">
        <v>20</v>
      </c>
      <c r="BC4315">
        <v>0</v>
      </c>
      <c r="BD4315">
        <v>0</v>
      </c>
      <c r="BE4315" t="s">
        <v>410</v>
      </c>
      <c r="BF4315" t="s">
        <v>421</v>
      </c>
      <c r="BG4315" t="s">
        <v>410</v>
      </c>
      <c r="BH4315" t="s">
        <v>410</v>
      </c>
      <c r="BI4315" t="s">
        <v>411</v>
      </c>
      <c r="BJ4315" t="s">
        <v>410</v>
      </c>
      <c r="BK4315">
        <v>0</v>
      </c>
      <c r="BL4315">
        <v>0</v>
      </c>
      <c r="BM4315">
        <v>280</v>
      </c>
      <c r="BN4315">
        <v>0</v>
      </c>
    </row>
    <row r="4316" spans="1:66" x14ac:dyDescent="0.15">
      <c r="A4316" t="s">
        <v>7517</v>
      </c>
      <c r="B4316" t="s">
        <v>242</v>
      </c>
      <c r="C4316">
        <v>1790</v>
      </c>
      <c r="D4316">
        <v>1795</v>
      </c>
      <c r="E4316">
        <v>545.6</v>
      </c>
      <c r="F4316">
        <v>547.1</v>
      </c>
      <c r="G4316" t="s">
        <v>7518</v>
      </c>
      <c r="H4316">
        <v>0</v>
      </c>
      <c r="I4316" t="s">
        <v>7423</v>
      </c>
      <c r="J4316">
        <v>1</v>
      </c>
      <c r="K4316">
        <v>0</v>
      </c>
      <c r="L4316">
        <v>3.56</v>
      </c>
      <c r="M4316">
        <v>520</v>
      </c>
      <c r="N4316">
        <v>0.08</v>
      </c>
      <c r="O4316">
        <v>0</v>
      </c>
      <c r="P4316">
        <v>50</v>
      </c>
      <c r="Q4316" t="s">
        <v>411</v>
      </c>
      <c r="R4316" t="s">
        <v>418</v>
      </c>
      <c r="S4316">
        <v>0.68</v>
      </c>
      <c r="T4316" t="s">
        <v>411</v>
      </c>
      <c r="U4316">
        <v>0</v>
      </c>
      <c r="V4316">
        <v>10</v>
      </c>
      <c r="W4316">
        <v>10</v>
      </c>
      <c r="X4316">
        <v>0</v>
      </c>
      <c r="Y4316">
        <v>0</v>
      </c>
      <c r="Z4316">
        <v>230</v>
      </c>
      <c r="AA4316">
        <v>3.7</v>
      </c>
      <c r="AB4316" t="s">
        <v>410</v>
      </c>
      <c r="AC4316">
        <v>0</v>
      </c>
      <c r="AD4316">
        <v>0</v>
      </c>
      <c r="AE4316">
        <v>0</v>
      </c>
      <c r="AF4316">
        <v>0.2</v>
      </c>
      <c r="AG4316" t="s">
        <v>410</v>
      </c>
      <c r="AH4316">
        <v>0</v>
      </c>
      <c r="AI4316">
        <v>3.48</v>
      </c>
      <c r="AJ4316">
        <v>510</v>
      </c>
      <c r="AK4316" t="s">
        <v>411</v>
      </c>
      <c r="AL4316" t="s">
        <v>421</v>
      </c>
      <c r="AM4316">
        <v>0</v>
      </c>
      <c r="AN4316" t="s">
        <v>411</v>
      </c>
      <c r="AO4316" t="s">
        <v>410</v>
      </c>
      <c r="AP4316">
        <v>0</v>
      </c>
      <c r="AQ4316">
        <v>40</v>
      </c>
      <c r="AR4316">
        <v>0</v>
      </c>
      <c r="AS4316">
        <v>0</v>
      </c>
      <c r="AT4316">
        <v>5.44</v>
      </c>
      <c r="AU4316">
        <v>0.11</v>
      </c>
      <c r="AV4316">
        <v>150</v>
      </c>
      <c r="AW4316">
        <v>10</v>
      </c>
      <c r="AX4316">
        <v>0</v>
      </c>
      <c r="AY4316">
        <v>0</v>
      </c>
      <c r="AZ4316">
        <v>0</v>
      </c>
      <c r="BA4316" t="s">
        <v>7035</v>
      </c>
      <c r="BB4316">
        <v>20</v>
      </c>
      <c r="BC4316">
        <v>0</v>
      </c>
      <c r="BD4316">
        <v>0</v>
      </c>
      <c r="BE4316" t="s">
        <v>410</v>
      </c>
      <c r="BF4316" t="s">
        <v>421</v>
      </c>
      <c r="BG4316" t="s">
        <v>410</v>
      </c>
      <c r="BH4316" t="s">
        <v>410</v>
      </c>
      <c r="BI4316" t="s">
        <v>411</v>
      </c>
      <c r="BJ4316" t="s">
        <v>410</v>
      </c>
      <c r="BK4316">
        <v>0</v>
      </c>
      <c r="BL4316">
        <v>0</v>
      </c>
      <c r="BM4316">
        <v>350</v>
      </c>
      <c r="BN4316">
        <v>0</v>
      </c>
    </row>
    <row r="4317" spans="1:66" x14ac:dyDescent="0.15">
      <c r="A4317" t="s">
        <v>7519</v>
      </c>
      <c r="B4317" t="s">
        <v>242</v>
      </c>
      <c r="C4317">
        <v>1795</v>
      </c>
      <c r="D4317">
        <v>1799</v>
      </c>
      <c r="E4317">
        <v>547.1</v>
      </c>
      <c r="F4317">
        <v>548.29999999999995</v>
      </c>
      <c r="G4317" t="s">
        <v>7507</v>
      </c>
      <c r="H4317">
        <v>0</v>
      </c>
      <c r="I4317" t="s">
        <v>7423</v>
      </c>
      <c r="J4317">
        <v>1</v>
      </c>
      <c r="K4317">
        <v>0</v>
      </c>
      <c r="L4317">
        <v>3.57</v>
      </c>
      <c r="M4317">
        <v>310</v>
      </c>
      <c r="N4317">
        <v>3.5000000000000003E-2</v>
      </c>
      <c r="O4317">
        <v>0</v>
      </c>
      <c r="P4317">
        <v>90</v>
      </c>
      <c r="Q4317" t="s">
        <v>411</v>
      </c>
      <c r="R4317" t="s">
        <v>418</v>
      </c>
      <c r="S4317">
        <v>0.6</v>
      </c>
      <c r="T4317" t="s">
        <v>411</v>
      </c>
      <c r="U4317">
        <v>0</v>
      </c>
      <c r="V4317" t="s">
        <v>411</v>
      </c>
      <c r="W4317">
        <v>10</v>
      </c>
      <c r="X4317">
        <v>0</v>
      </c>
      <c r="Y4317">
        <v>0</v>
      </c>
      <c r="Z4317">
        <v>400</v>
      </c>
      <c r="AA4317">
        <v>3.7</v>
      </c>
      <c r="AB4317" t="s">
        <v>410</v>
      </c>
      <c r="AC4317">
        <v>0</v>
      </c>
      <c r="AD4317">
        <v>0</v>
      </c>
      <c r="AE4317">
        <v>0</v>
      </c>
      <c r="AF4317">
        <v>0.4</v>
      </c>
      <c r="AG4317" t="s">
        <v>410</v>
      </c>
      <c r="AH4317">
        <v>0</v>
      </c>
      <c r="AI4317">
        <v>3.1</v>
      </c>
      <c r="AJ4317">
        <v>600</v>
      </c>
      <c r="AK4317" t="s">
        <v>411</v>
      </c>
      <c r="AL4317">
        <v>0.05</v>
      </c>
      <c r="AM4317">
        <v>0</v>
      </c>
      <c r="AN4317" t="s">
        <v>411</v>
      </c>
      <c r="AO4317" t="s">
        <v>410</v>
      </c>
      <c r="AP4317">
        <v>0</v>
      </c>
      <c r="AQ4317">
        <v>20</v>
      </c>
      <c r="AR4317">
        <v>0</v>
      </c>
      <c r="AS4317">
        <v>0</v>
      </c>
      <c r="AT4317">
        <v>4.72</v>
      </c>
      <c r="AU4317">
        <v>0.11</v>
      </c>
      <c r="AV4317">
        <v>140</v>
      </c>
      <c r="AW4317">
        <v>10</v>
      </c>
      <c r="AX4317">
        <v>0</v>
      </c>
      <c r="AY4317">
        <v>0</v>
      </c>
      <c r="AZ4317">
        <v>0</v>
      </c>
      <c r="BA4317" t="s">
        <v>7035</v>
      </c>
      <c r="BB4317">
        <v>20</v>
      </c>
      <c r="BC4317">
        <v>0</v>
      </c>
      <c r="BD4317">
        <v>0</v>
      </c>
      <c r="BE4317" t="s">
        <v>410</v>
      </c>
      <c r="BF4317" t="s">
        <v>421</v>
      </c>
      <c r="BG4317" t="s">
        <v>410</v>
      </c>
      <c r="BH4317" t="s">
        <v>410</v>
      </c>
      <c r="BI4317" t="s">
        <v>411</v>
      </c>
      <c r="BJ4317" t="s">
        <v>410</v>
      </c>
      <c r="BK4317">
        <v>0</v>
      </c>
      <c r="BL4317">
        <v>0</v>
      </c>
      <c r="BM4317">
        <v>270</v>
      </c>
      <c r="BN4317">
        <v>0</v>
      </c>
    </row>
    <row r="4318" spans="1:66" x14ac:dyDescent="0.15">
      <c r="A4318" t="s">
        <v>7520</v>
      </c>
      <c r="B4318" t="s">
        <v>242</v>
      </c>
      <c r="C4318">
        <v>1799</v>
      </c>
      <c r="D4318">
        <v>1804</v>
      </c>
      <c r="E4318">
        <v>548.29999999999995</v>
      </c>
      <c r="F4318">
        <v>549.9</v>
      </c>
      <c r="G4318" t="s">
        <v>7521</v>
      </c>
      <c r="H4318">
        <v>0</v>
      </c>
      <c r="I4318" t="s">
        <v>7423</v>
      </c>
      <c r="J4318">
        <v>7</v>
      </c>
      <c r="K4318">
        <v>0</v>
      </c>
      <c r="L4318">
        <v>3.43</v>
      </c>
      <c r="M4318">
        <v>1480</v>
      </c>
      <c r="N4318">
        <v>0.152</v>
      </c>
      <c r="O4318">
        <v>0</v>
      </c>
      <c r="P4318">
        <v>110</v>
      </c>
      <c r="Q4318" t="s">
        <v>411</v>
      </c>
      <c r="R4318">
        <v>40</v>
      </c>
      <c r="S4318">
        <v>1.03</v>
      </c>
      <c r="T4318">
        <v>10</v>
      </c>
      <c r="U4318">
        <v>0</v>
      </c>
      <c r="V4318">
        <v>20</v>
      </c>
      <c r="W4318">
        <v>10</v>
      </c>
      <c r="X4318">
        <v>0</v>
      </c>
      <c r="Y4318">
        <v>0</v>
      </c>
      <c r="Z4318">
        <v>4670</v>
      </c>
      <c r="AA4318">
        <v>4.16</v>
      </c>
      <c r="AB4318" t="s">
        <v>410</v>
      </c>
      <c r="AC4318">
        <v>0</v>
      </c>
      <c r="AD4318">
        <v>0</v>
      </c>
      <c r="AE4318">
        <v>0</v>
      </c>
      <c r="AF4318">
        <v>0.6</v>
      </c>
      <c r="AG4318" t="s">
        <v>410</v>
      </c>
      <c r="AH4318">
        <v>0</v>
      </c>
      <c r="AI4318">
        <v>2.9</v>
      </c>
      <c r="AJ4318">
        <v>680</v>
      </c>
      <c r="AK4318" t="s">
        <v>411</v>
      </c>
      <c r="AL4318">
        <v>0.1</v>
      </c>
      <c r="AM4318">
        <v>0</v>
      </c>
      <c r="AN4318" t="s">
        <v>411</v>
      </c>
      <c r="AO4318">
        <v>260</v>
      </c>
      <c r="AP4318">
        <v>0</v>
      </c>
      <c r="AQ4318">
        <v>50</v>
      </c>
      <c r="AR4318">
        <v>0</v>
      </c>
      <c r="AS4318">
        <v>0</v>
      </c>
      <c r="AT4318">
        <v>4.7699999999999996</v>
      </c>
      <c r="AU4318">
        <v>0.83</v>
      </c>
      <c r="AV4318">
        <v>280</v>
      </c>
      <c r="AW4318">
        <v>10</v>
      </c>
      <c r="AX4318">
        <v>0</v>
      </c>
      <c r="AY4318">
        <v>0</v>
      </c>
      <c r="AZ4318">
        <v>0</v>
      </c>
      <c r="BA4318" t="s">
        <v>7035</v>
      </c>
      <c r="BB4318">
        <v>20</v>
      </c>
      <c r="BC4318">
        <v>0</v>
      </c>
      <c r="BD4318">
        <v>0</v>
      </c>
      <c r="BE4318" t="s">
        <v>410</v>
      </c>
      <c r="BF4318">
        <v>0.06</v>
      </c>
      <c r="BG4318" t="s">
        <v>410</v>
      </c>
      <c r="BH4318" t="s">
        <v>410</v>
      </c>
      <c r="BI4318">
        <v>20</v>
      </c>
      <c r="BJ4318" t="s">
        <v>410</v>
      </c>
      <c r="BK4318">
        <v>0</v>
      </c>
      <c r="BL4318">
        <v>0</v>
      </c>
      <c r="BM4318">
        <v>1660</v>
      </c>
      <c r="BN4318">
        <v>0</v>
      </c>
    </row>
    <row r="4319" spans="1:66" x14ac:dyDescent="0.15">
      <c r="A4319" t="s">
        <v>7522</v>
      </c>
      <c r="B4319" t="s">
        <v>242</v>
      </c>
      <c r="C4319">
        <v>1804</v>
      </c>
      <c r="D4319">
        <v>1809</v>
      </c>
      <c r="E4319">
        <v>549.9</v>
      </c>
      <c r="F4319">
        <v>551.4</v>
      </c>
      <c r="G4319" t="s">
        <v>7490</v>
      </c>
      <c r="H4319">
        <v>0</v>
      </c>
      <c r="I4319" t="s">
        <v>7423</v>
      </c>
      <c r="J4319">
        <v>1</v>
      </c>
      <c r="K4319">
        <v>0</v>
      </c>
      <c r="L4319">
        <v>3.41</v>
      </c>
      <c r="M4319">
        <v>150</v>
      </c>
      <c r="N4319">
        <v>0.03</v>
      </c>
      <c r="O4319">
        <v>0</v>
      </c>
      <c r="P4319">
        <v>60</v>
      </c>
      <c r="Q4319" t="s">
        <v>411</v>
      </c>
      <c r="R4319" t="s">
        <v>418</v>
      </c>
      <c r="S4319">
        <v>0.66</v>
      </c>
      <c r="T4319" t="s">
        <v>411</v>
      </c>
      <c r="U4319">
        <v>0</v>
      </c>
      <c r="V4319" t="s">
        <v>411</v>
      </c>
      <c r="W4319">
        <v>10</v>
      </c>
      <c r="X4319">
        <v>0</v>
      </c>
      <c r="Y4319">
        <v>0</v>
      </c>
      <c r="Z4319">
        <v>470</v>
      </c>
      <c r="AA4319">
        <v>3.57</v>
      </c>
      <c r="AB4319" t="s">
        <v>410</v>
      </c>
      <c r="AC4319">
        <v>0</v>
      </c>
      <c r="AD4319">
        <v>0</v>
      </c>
      <c r="AE4319">
        <v>0</v>
      </c>
      <c r="AF4319">
        <v>0.2</v>
      </c>
      <c r="AG4319" t="s">
        <v>410</v>
      </c>
      <c r="AH4319">
        <v>0</v>
      </c>
      <c r="AI4319">
        <v>3.3</v>
      </c>
      <c r="AJ4319">
        <v>660</v>
      </c>
      <c r="AK4319" t="s">
        <v>411</v>
      </c>
      <c r="AL4319" t="s">
        <v>421</v>
      </c>
      <c r="AM4319">
        <v>0</v>
      </c>
      <c r="AN4319" t="s">
        <v>411</v>
      </c>
      <c r="AO4319" t="s">
        <v>410</v>
      </c>
      <c r="AP4319">
        <v>0</v>
      </c>
      <c r="AQ4319">
        <v>30</v>
      </c>
      <c r="AR4319">
        <v>0</v>
      </c>
      <c r="AS4319">
        <v>0</v>
      </c>
      <c r="AT4319">
        <v>5.71</v>
      </c>
      <c r="AU4319">
        <v>0.11</v>
      </c>
      <c r="AV4319" t="s">
        <v>410</v>
      </c>
      <c r="AW4319" t="s">
        <v>411</v>
      </c>
      <c r="AX4319">
        <v>0</v>
      </c>
      <c r="AY4319">
        <v>0</v>
      </c>
      <c r="AZ4319">
        <v>0</v>
      </c>
      <c r="BA4319" t="s">
        <v>7035</v>
      </c>
      <c r="BB4319">
        <v>10</v>
      </c>
      <c r="BC4319">
        <v>0</v>
      </c>
      <c r="BD4319">
        <v>0</v>
      </c>
      <c r="BE4319" t="s">
        <v>410</v>
      </c>
      <c r="BF4319" t="s">
        <v>421</v>
      </c>
      <c r="BG4319" t="s">
        <v>410</v>
      </c>
      <c r="BH4319" t="s">
        <v>410</v>
      </c>
      <c r="BI4319" t="s">
        <v>411</v>
      </c>
      <c r="BJ4319" t="s">
        <v>410</v>
      </c>
      <c r="BK4319">
        <v>0</v>
      </c>
      <c r="BL4319">
        <v>0</v>
      </c>
      <c r="BM4319">
        <v>270</v>
      </c>
      <c r="BN4319">
        <v>0</v>
      </c>
    </row>
    <row r="4320" spans="1:66" x14ac:dyDescent="0.15">
      <c r="A4320" t="s">
        <v>7523</v>
      </c>
      <c r="B4320" t="s">
        <v>242</v>
      </c>
      <c r="C4320">
        <v>1809</v>
      </c>
      <c r="D4320">
        <v>1812</v>
      </c>
      <c r="E4320">
        <v>551.4</v>
      </c>
      <c r="F4320">
        <v>552.29999999999995</v>
      </c>
      <c r="G4320" t="s">
        <v>7524</v>
      </c>
      <c r="H4320">
        <v>0</v>
      </c>
      <c r="I4320" t="s">
        <v>7423</v>
      </c>
      <c r="J4320">
        <v>1</v>
      </c>
      <c r="K4320">
        <v>0</v>
      </c>
      <c r="L4320">
        <v>3.18</v>
      </c>
      <c r="M4320">
        <v>210</v>
      </c>
      <c r="N4320">
        <v>2.5000000000000001E-2</v>
      </c>
      <c r="O4320">
        <v>0</v>
      </c>
      <c r="P4320">
        <v>50</v>
      </c>
      <c r="Q4320" t="s">
        <v>411</v>
      </c>
      <c r="R4320" t="s">
        <v>418</v>
      </c>
      <c r="S4320">
        <v>0.6</v>
      </c>
      <c r="T4320" t="s">
        <v>411</v>
      </c>
      <c r="U4320">
        <v>0</v>
      </c>
      <c r="V4320">
        <v>10</v>
      </c>
      <c r="W4320">
        <v>10</v>
      </c>
      <c r="X4320">
        <v>0</v>
      </c>
      <c r="Y4320">
        <v>0</v>
      </c>
      <c r="Z4320">
        <v>1160</v>
      </c>
      <c r="AA4320">
        <v>3.65</v>
      </c>
      <c r="AB4320" t="s">
        <v>410</v>
      </c>
      <c r="AC4320">
        <v>0</v>
      </c>
      <c r="AD4320">
        <v>0</v>
      </c>
      <c r="AE4320">
        <v>0</v>
      </c>
      <c r="AF4320">
        <v>0.1</v>
      </c>
      <c r="AG4320" t="s">
        <v>410</v>
      </c>
      <c r="AH4320">
        <v>0</v>
      </c>
      <c r="AI4320">
        <v>3.19</v>
      </c>
      <c r="AJ4320">
        <v>620</v>
      </c>
      <c r="AK4320" t="s">
        <v>411</v>
      </c>
      <c r="AL4320" t="s">
        <v>421</v>
      </c>
      <c r="AM4320">
        <v>0</v>
      </c>
      <c r="AN4320" t="s">
        <v>411</v>
      </c>
      <c r="AO4320" t="s">
        <v>410</v>
      </c>
      <c r="AP4320">
        <v>0</v>
      </c>
      <c r="AQ4320">
        <v>40</v>
      </c>
      <c r="AR4320">
        <v>0</v>
      </c>
      <c r="AS4320">
        <v>0</v>
      </c>
      <c r="AT4320">
        <v>3.82</v>
      </c>
      <c r="AU4320">
        <v>0.2</v>
      </c>
      <c r="AV4320" t="s">
        <v>410</v>
      </c>
      <c r="AW4320" t="s">
        <v>411</v>
      </c>
      <c r="AX4320">
        <v>0</v>
      </c>
      <c r="AY4320">
        <v>0</v>
      </c>
      <c r="AZ4320">
        <v>0</v>
      </c>
      <c r="BA4320" t="s">
        <v>7035</v>
      </c>
      <c r="BB4320">
        <v>20</v>
      </c>
      <c r="BC4320">
        <v>0</v>
      </c>
      <c r="BD4320">
        <v>0</v>
      </c>
      <c r="BE4320" t="s">
        <v>410</v>
      </c>
      <c r="BF4320" t="s">
        <v>421</v>
      </c>
      <c r="BG4320" t="s">
        <v>410</v>
      </c>
      <c r="BH4320" t="s">
        <v>410</v>
      </c>
      <c r="BI4320" t="s">
        <v>411</v>
      </c>
      <c r="BJ4320" t="s">
        <v>410</v>
      </c>
      <c r="BK4320">
        <v>0</v>
      </c>
      <c r="BL4320">
        <v>0</v>
      </c>
      <c r="BM4320">
        <v>380</v>
      </c>
      <c r="BN4320">
        <v>0</v>
      </c>
    </row>
    <row r="4321" spans="1:66" x14ac:dyDescent="0.15">
      <c r="A4321" t="s">
        <v>7525</v>
      </c>
      <c r="B4321" t="s">
        <v>242</v>
      </c>
      <c r="C4321">
        <v>1812</v>
      </c>
      <c r="D4321">
        <v>1815</v>
      </c>
      <c r="E4321">
        <v>552.29999999999995</v>
      </c>
      <c r="F4321">
        <v>553.20000000000005</v>
      </c>
      <c r="G4321" t="s">
        <v>7526</v>
      </c>
      <c r="H4321">
        <v>0</v>
      </c>
      <c r="I4321" t="s">
        <v>7423</v>
      </c>
      <c r="J4321">
        <v>1</v>
      </c>
      <c r="K4321">
        <v>0</v>
      </c>
      <c r="L4321">
        <v>3.51</v>
      </c>
      <c r="M4321">
        <v>60</v>
      </c>
      <c r="N4321">
        <v>8.9999999999999993E-3</v>
      </c>
      <c r="O4321">
        <v>0</v>
      </c>
      <c r="P4321">
        <v>60</v>
      </c>
      <c r="Q4321" t="s">
        <v>411</v>
      </c>
      <c r="R4321" t="s">
        <v>418</v>
      </c>
      <c r="S4321">
        <v>0.26</v>
      </c>
      <c r="T4321" t="s">
        <v>411</v>
      </c>
      <c r="U4321">
        <v>0</v>
      </c>
      <c r="V4321" t="s">
        <v>411</v>
      </c>
      <c r="W4321">
        <v>10</v>
      </c>
      <c r="X4321">
        <v>0</v>
      </c>
      <c r="Y4321">
        <v>0</v>
      </c>
      <c r="Z4321">
        <v>250</v>
      </c>
      <c r="AA4321">
        <v>3.99</v>
      </c>
      <c r="AB4321" t="s">
        <v>410</v>
      </c>
      <c r="AC4321">
        <v>0</v>
      </c>
      <c r="AD4321">
        <v>0</v>
      </c>
      <c r="AE4321">
        <v>0</v>
      </c>
      <c r="AF4321">
        <v>0.2</v>
      </c>
      <c r="AG4321" t="s">
        <v>410</v>
      </c>
      <c r="AH4321">
        <v>0</v>
      </c>
      <c r="AI4321">
        <v>3.02</v>
      </c>
      <c r="AJ4321">
        <v>390</v>
      </c>
      <c r="AK4321" t="s">
        <v>411</v>
      </c>
      <c r="AL4321" t="s">
        <v>421</v>
      </c>
      <c r="AM4321">
        <v>0</v>
      </c>
      <c r="AN4321" t="s">
        <v>411</v>
      </c>
      <c r="AO4321" t="s">
        <v>410</v>
      </c>
      <c r="AP4321">
        <v>0</v>
      </c>
      <c r="AQ4321">
        <v>20</v>
      </c>
      <c r="AR4321">
        <v>0</v>
      </c>
      <c r="AS4321">
        <v>0</v>
      </c>
      <c r="AT4321">
        <v>3.87</v>
      </c>
      <c r="AU4321">
        <v>0.1</v>
      </c>
      <c r="AV4321" t="s">
        <v>410</v>
      </c>
      <c r="AW4321" t="s">
        <v>411</v>
      </c>
      <c r="AX4321">
        <v>0</v>
      </c>
      <c r="AY4321">
        <v>0</v>
      </c>
      <c r="AZ4321">
        <v>0</v>
      </c>
      <c r="BA4321" t="s">
        <v>7035</v>
      </c>
      <c r="BB4321">
        <v>20</v>
      </c>
      <c r="BC4321">
        <v>0</v>
      </c>
      <c r="BD4321">
        <v>0</v>
      </c>
      <c r="BE4321" t="s">
        <v>410</v>
      </c>
      <c r="BF4321" t="s">
        <v>421</v>
      </c>
      <c r="BG4321" t="s">
        <v>410</v>
      </c>
      <c r="BH4321" t="s">
        <v>410</v>
      </c>
      <c r="BI4321" t="s">
        <v>411</v>
      </c>
      <c r="BJ4321" t="s">
        <v>410</v>
      </c>
      <c r="BK4321">
        <v>0</v>
      </c>
      <c r="BL4321">
        <v>0</v>
      </c>
      <c r="BM4321">
        <v>310</v>
      </c>
      <c r="BN4321">
        <v>0</v>
      </c>
    </row>
    <row r="4322" spans="1:66" x14ac:dyDescent="0.15">
      <c r="A4322" t="s">
        <v>7527</v>
      </c>
      <c r="B4322" t="s">
        <v>242</v>
      </c>
      <c r="C4322">
        <v>1815</v>
      </c>
      <c r="D4322">
        <v>1818.5</v>
      </c>
      <c r="E4322">
        <v>553.20000000000005</v>
      </c>
      <c r="F4322">
        <v>554.29999999999995</v>
      </c>
      <c r="G4322" t="s">
        <v>7524</v>
      </c>
      <c r="H4322">
        <v>0</v>
      </c>
      <c r="I4322" t="s">
        <v>7423</v>
      </c>
      <c r="J4322">
        <v>3</v>
      </c>
      <c r="K4322">
        <v>0</v>
      </c>
      <c r="L4322">
        <v>3.5</v>
      </c>
      <c r="M4322">
        <v>780</v>
      </c>
      <c r="N4322">
        <v>7.1999999999999995E-2</v>
      </c>
      <c r="O4322">
        <v>0</v>
      </c>
      <c r="P4322">
        <v>70</v>
      </c>
      <c r="Q4322" t="s">
        <v>411</v>
      </c>
      <c r="R4322" t="s">
        <v>418</v>
      </c>
      <c r="S4322">
        <v>1.24</v>
      </c>
      <c r="T4322" t="s">
        <v>411</v>
      </c>
      <c r="U4322">
        <v>0</v>
      </c>
      <c r="V4322">
        <v>20</v>
      </c>
      <c r="W4322">
        <v>10</v>
      </c>
      <c r="X4322">
        <v>0</v>
      </c>
      <c r="Y4322">
        <v>0</v>
      </c>
      <c r="Z4322">
        <v>1840</v>
      </c>
      <c r="AA4322">
        <v>3.93</v>
      </c>
      <c r="AB4322" t="s">
        <v>410</v>
      </c>
      <c r="AC4322">
        <v>0</v>
      </c>
      <c r="AD4322">
        <v>0</v>
      </c>
      <c r="AE4322">
        <v>0</v>
      </c>
      <c r="AF4322">
        <v>0.3</v>
      </c>
      <c r="AG4322" t="s">
        <v>410</v>
      </c>
      <c r="AH4322">
        <v>0</v>
      </c>
      <c r="AI4322">
        <v>3.05</v>
      </c>
      <c r="AJ4322">
        <v>790</v>
      </c>
      <c r="AK4322" t="s">
        <v>411</v>
      </c>
      <c r="AL4322">
        <v>7.0000000000000007E-2</v>
      </c>
      <c r="AM4322">
        <v>0</v>
      </c>
      <c r="AN4322" t="s">
        <v>411</v>
      </c>
      <c r="AO4322" t="s">
        <v>410</v>
      </c>
      <c r="AP4322">
        <v>0</v>
      </c>
      <c r="AQ4322">
        <v>100</v>
      </c>
      <c r="AR4322">
        <v>0</v>
      </c>
      <c r="AS4322">
        <v>0</v>
      </c>
      <c r="AT4322">
        <v>3.29</v>
      </c>
      <c r="AU4322">
        <v>0.41</v>
      </c>
      <c r="AV4322" t="s">
        <v>410</v>
      </c>
      <c r="AW4322" t="s">
        <v>411</v>
      </c>
      <c r="AX4322">
        <v>0</v>
      </c>
      <c r="AY4322">
        <v>0</v>
      </c>
      <c r="AZ4322">
        <v>0</v>
      </c>
      <c r="BA4322" t="s">
        <v>7035</v>
      </c>
      <c r="BB4322">
        <v>20</v>
      </c>
      <c r="BC4322">
        <v>0</v>
      </c>
      <c r="BD4322">
        <v>0</v>
      </c>
      <c r="BE4322" t="s">
        <v>410</v>
      </c>
      <c r="BF4322" t="s">
        <v>421</v>
      </c>
      <c r="BG4322" t="s">
        <v>410</v>
      </c>
      <c r="BH4322" t="s">
        <v>410</v>
      </c>
      <c r="BI4322" t="s">
        <v>411</v>
      </c>
      <c r="BJ4322" t="s">
        <v>410</v>
      </c>
      <c r="BK4322">
        <v>0</v>
      </c>
      <c r="BL4322">
        <v>0</v>
      </c>
      <c r="BM4322">
        <v>500</v>
      </c>
      <c r="BN4322">
        <v>0</v>
      </c>
    </row>
    <row r="4323" spans="1:66" x14ac:dyDescent="0.15">
      <c r="A4323" t="s">
        <v>7528</v>
      </c>
      <c r="B4323" t="s">
        <v>242</v>
      </c>
      <c r="C4323">
        <v>1818.5</v>
      </c>
      <c r="D4323">
        <v>1823.5</v>
      </c>
      <c r="E4323">
        <v>554.29999999999995</v>
      </c>
      <c r="F4323">
        <v>555.79999999999995</v>
      </c>
      <c r="G4323" t="s">
        <v>7529</v>
      </c>
      <c r="H4323">
        <v>0</v>
      </c>
      <c r="I4323" t="s">
        <v>7423</v>
      </c>
      <c r="J4323">
        <v>10</v>
      </c>
      <c r="K4323">
        <v>0</v>
      </c>
      <c r="L4323">
        <v>3.4</v>
      </c>
      <c r="M4323">
        <v>960</v>
      </c>
      <c r="N4323">
        <v>0.13800000000000001</v>
      </c>
      <c r="O4323">
        <v>0</v>
      </c>
      <c r="P4323">
        <v>50</v>
      </c>
      <c r="Q4323" t="s">
        <v>411</v>
      </c>
      <c r="R4323" t="s">
        <v>418</v>
      </c>
      <c r="S4323">
        <v>4.7</v>
      </c>
      <c r="T4323">
        <v>10</v>
      </c>
      <c r="U4323">
        <v>0</v>
      </c>
      <c r="V4323">
        <v>10</v>
      </c>
      <c r="W4323">
        <v>10</v>
      </c>
      <c r="X4323">
        <v>0</v>
      </c>
      <c r="Y4323">
        <v>0</v>
      </c>
      <c r="Z4323">
        <v>4970</v>
      </c>
      <c r="AA4323">
        <v>5.7</v>
      </c>
      <c r="AB4323" t="s">
        <v>410</v>
      </c>
      <c r="AC4323">
        <v>0</v>
      </c>
      <c r="AD4323">
        <v>0</v>
      </c>
      <c r="AE4323">
        <v>0</v>
      </c>
      <c r="AF4323">
        <v>0.2</v>
      </c>
      <c r="AG4323" t="s">
        <v>410</v>
      </c>
      <c r="AH4323">
        <v>0</v>
      </c>
      <c r="AI4323">
        <v>4.68</v>
      </c>
      <c r="AJ4323">
        <v>2600</v>
      </c>
      <c r="AK4323" t="s">
        <v>411</v>
      </c>
      <c r="AL4323">
        <v>0.05</v>
      </c>
      <c r="AM4323">
        <v>0</v>
      </c>
      <c r="AN4323" t="s">
        <v>411</v>
      </c>
      <c r="AO4323" t="s">
        <v>410</v>
      </c>
      <c r="AP4323">
        <v>0</v>
      </c>
      <c r="AQ4323">
        <v>630</v>
      </c>
      <c r="AR4323">
        <v>0</v>
      </c>
      <c r="AS4323">
        <v>0</v>
      </c>
      <c r="AT4323">
        <v>5.6</v>
      </c>
      <c r="AU4323">
        <v>1.54</v>
      </c>
      <c r="AV4323" t="s">
        <v>410</v>
      </c>
      <c r="AW4323" t="s">
        <v>411</v>
      </c>
      <c r="AX4323">
        <v>0</v>
      </c>
      <c r="AY4323">
        <v>0</v>
      </c>
      <c r="AZ4323">
        <v>0</v>
      </c>
      <c r="BA4323" t="s">
        <v>7035</v>
      </c>
      <c r="BB4323">
        <v>40</v>
      </c>
      <c r="BC4323">
        <v>0</v>
      </c>
      <c r="BD4323">
        <v>0</v>
      </c>
      <c r="BE4323" t="s">
        <v>410</v>
      </c>
      <c r="BF4323" t="s">
        <v>421</v>
      </c>
      <c r="BG4323" t="s">
        <v>410</v>
      </c>
      <c r="BH4323" t="s">
        <v>410</v>
      </c>
      <c r="BI4323" t="s">
        <v>411</v>
      </c>
      <c r="BJ4323" t="s">
        <v>410</v>
      </c>
      <c r="BK4323">
        <v>0</v>
      </c>
      <c r="BL4323">
        <v>0</v>
      </c>
      <c r="BM4323">
        <v>2490</v>
      </c>
      <c r="BN4323">
        <v>0</v>
      </c>
    </row>
    <row r="4324" spans="1:66" x14ac:dyDescent="0.15">
      <c r="A4324" t="s">
        <v>7530</v>
      </c>
      <c r="B4324" t="s">
        <v>242</v>
      </c>
      <c r="C4324">
        <v>1823.5</v>
      </c>
      <c r="D4324">
        <v>1827</v>
      </c>
      <c r="E4324">
        <v>555.79999999999995</v>
      </c>
      <c r="F4324">
        <v>556.9</v>
      </c>
      <c r="G4324" t="s">
        <v>7531</v>
      </c>
      <c r="H4324">
        <v>0</v>
      </c>
      <c r="I4324" t="s">
        <v>7423</v>
      </c>
      <c r="J4324">
        <v>15</v>
      </c>
      <c r="K4324">
        <v>0</v>
      </c>
      <c r="L4324">
        <v>4.3</v>
      </c>
      <c r="M4324">
        <v>470</v>
      </c>
      <c r="N4324">
        <v>0.15</v>
      </c>
      <c r="O4324">
        <v>0</v>
      </c>
      <c r="P4324">
        <v>60</v>
      </c>
      <c r="Q4324" t="s">
        <v>411</v>
      </c>
      <c r="R4324">
        <v>20</v>
      </c>
      <c r="S4324">
        <v>4.25</v>
      </c>
      <c r="T4324">
        <v>10</v>
      </c>
      <c r="U4324">
        <v>0</v>
      </c>
      <c r="V4324">
        <v>10</v>
      </c>
      <c r="W4324">
        <v>10</v>
      </c>
      <c r="X4324">
        <v>0</v>
      </c>
      <c r="Y4324">
        <v>0</v>
      </c>
      <c r="Z4324">
        <v>12350</v>
      </c>
      <c r="AA4324">
        <v>7.85</v>
      </c>
      <c r="AB4324" t="s">
        <v>410</v>
      </c>
      <c r="AC4324">
        <v>0</v>
      </c>
      <c r="AD4324">
        <v>0</v>
      </c>
      <c r="AE4324">
        <v>0</v>
      </c>
      <c r="AF4324">
        <v>0.3</v>
      </c>
      <c r="AG4324" t="s">
        <v>410</v>
      </c>
      <c r="AH4324">
        <v>0</v>
      </c>
      <c r="AI4324">
        <v>5.49</v>
      </c>
      <c r="AJ4324">
        <v>2660</v>
      </c>
      <c r="AK4324" t="s">
        <v>411</v>
      </c>
      <c r="AL4324">
        <v>0.08</v>
      </c>
      <c r="AM4324">
        <v>0</v>
      </c>
      <c r="AN4324" t="s">
        <v>411</v>
      </c>
      <c r="AO4324" t="s">
        <v>410</v>
      </c>
      <c r="AP4324">
        <v>0</v>
      </c>
      <c r="AQ4324">
        <v>1190</v>
      </c>
      <c r="AR4324">
        <v>0</v>
      </c>
      <c r="AS4324">
        <v>0</v>
      </c>
      <c r="AT4324">
        <v>4.22</v>
      </c>
      <c r="AU4324">
        <v>2.67</v>
      </c>
      <c r="AV4324" t="s">
        <v>410</v>
      </c>
      <c r="AW4324">
        <v>10</v>
      </c>
      <c r="AX4324">
        <v>0</v>
      </c>
      <c r="AY4324">
        <v>0</v>
      </c>
      <c r="AZ4324">
        <v>0</v>
      </c>
      <c r="BA4324" t="s">
        <v>7035</v>
      </c>
      <c r="BB4324">
        <v>30</v>
      </c>
      <c r="BC4324">
        <v>0</v>
      </c>
      <c r="BD4324">
        <v>0</v>
      </c>
      <c r="BE4324" t="s">
        <v>410</v>
      </c>
      <c r="BF4324" t="s">
        <v>421</v>
      </c>
      <c r="BG4324" t="s">
        <v>410</v>
      </c>
      <c r="BH4324" t="s">
        <v>410</v>
      </c>
      <c r="BI4324" t="s">
        <v>411</v>
      </c>
      <c r="BJ4324" t="s">
        <v>410</v>
      </c>
      <c r="BK4324">
        <v>0</v>
      </c>
      <c r="BL4324">
        <v>0</v>
      </c>
      <c r="BM4324">
        <v>2330</v>
      </c>
      <c r="BN4324">
        <v>0</v>
      </c>
    </row>
    <row r="4325" spans="1:66" x14ac:dyDescent="0.15">
      <c r="A4325" t="s">
        <v>7532</v>
      </c>
      <c r="B4325" t="s">
        <v>242</v>
      </c>
      <c r="C4325">
        <v>1827</v>
      </c>
      <c r="D4325">
        <v>1829.5</v>
      </c>
      <c r="E4325">
        <v>556.9</v>
      </c>
      <c r="F4325">
        <v>557.6</v>
      </c>
      <c r="G4325" t="s">
        <v>7533</v>
      </c>
      <c r="H4325">
        <v>0</v>
      </c>
      <c r="I4325" t="s">
        <v>7423</v>
      </c>
      <c r="J4325">
        <v>2</v>
      </c>
      <c r="K4325">
        <v>0</v>
      </c>
      <c r="L4325">
        <v>4.4000000000000004</v>
      </c>
      <c r="M4325">
        <v>360</v>
      </c>
      <c r="N4325">
        <v>5.8000000000000003E-2</v>
      </c>
      <c r="O4325">
        <v>0</v>
      </c>
      <c r="P4325" t="s">
        <v>410</v>
      </c>
      <c r="Q4325" t="s">
        <v>411</v>
      </c>
      <c r="R4325" t="s">
        <v>418</v>
      </c>
      <c r="S4325">
        <v>1.41</v>
      </c>
      <c r="T4325" t="s">
        <v>411</v>
      </c>
      <c r="U4325">
        <v>0</v>
      </c>
      <c r="V4325">
        <v>10</v>
      </c>
      <c r="W4325">
        <v>10</v>
      </c>
      <c r="X4325">
        <v>0</v>
      </c>
      <c r="Y4325">
        <v>0</v>
      </c>
      <c r="Z4325">
        <v>1870</v>
      </c>
      <c r="AA4325">
        <v>5.72</v>
      </c>
      <c r="AB4325" t="s">
        <v>410</v>
      </c>
      <c r="AC4325">
        <v>0</v>
      </c>
      <c r="AD4325">
        <v>0</v>
      </c>
      <c r="AE4325">
        <v>0</v>
      </c>
      <c r="AF4325">
        <v>0.1</v>
      </c>
      <c r="AG4325" t="s">
        <v>410</v>
      </c>
      <c r="AH4325">
        <v>0</v>
      </c>
      <c r="AI4325">
        <v>4.46</v>
      </c>
      <c r="AJ4325">
        <v>1050</v>
      </c>
      <c r="AK4325" t="s">
        <v>411</v>
      </c>
      <c r="AL4325" t="s">
        <v>421</v>
      </c>
      <c r="AM4325">
        <v>0</v>
      </c>
      <c r="AN4325" t="s">
        <v>411</v>
      </c>
      <c r="AO4325" t="s">
        <v>410</v>
      </c>
      <c r="AP4325">
        <v>0</v>
      </c>
      <c r="AQ4325">
        <v>60</v>
      </c>
      <c r="AR4325">
        <v>0</v>
      </c>
      <c r="AS4325">
        <v>0</v>
      </c>
      <c r="AT4325">
        <v>3.11</v>
      </c>
      <c r="AU4325">
        <v>0.51</v>
      </c>
      <c r="AV4325" t="s">
        <v>410</v>
      </c>
      <c r="AW4325">
        <v>10</v>
      </c>
      <c r="AX4325">
        <v>0</v>
      </c>
      <c r="AY4325">
        <v>0</v>
      </c>
      <c r="AZ4325">
        <v>0</v>
      </c>
      <c r="BA4325" t="s">
        <v>7035</v>
      </c>
      <c r="BB4325">
        <v>20</v>
      </c>
      <c r="BC4325">
        <v>0</v>
      </c>
      <c r="BD4325">
        <v>0</v>
      </c>
      <c r="BE4325" t="s">
        <v>410</v>
      </c>
      <c r="BF4325" t="s">
        <v>421</v>
      </c>
      <c r="BG4325" t="s">
        <v>410</v>
      </c>
      <c r="BH4325" t="s">
        <v>410</v>
      </c>
      <c r="BI4325" t="s">
        <v>411</v>
      </c>
      <c r="BJ4325" t="s">
        <v>410</v>
      </c>
      <c r="BK4325">
        <v>0</v>
      </c>
      <c r="BL4325">
        <v>0</v>
      </c>
      <c r="BM4325">
        <v>1030</v>
      </c>
      <c r="BN4325">
        <v>0</v>
      </c>
    </row>
    <row r="4326" spans="1:66" x14ac:dyDescent="0.15">
      <c r="A4326" t="s">
        <v>7534</v>
      </c>
      <c r="B4326" t="s">
        <v>242</v>
      </c>
      <c r="C4326">
        <v>1829.5</v>
      </c>
      <c r="D4326">
        <v>1833.5</v>
      </c>
      <c r="E4326">
        <v>557.6</v>
      </c>
      <c r="F4326">
        <v>558.79999999999995</v>
      </c>
      <c r="G4326" t="s">
        <v>7535</v>
      </c>
      <c r="H4326">
        <v>0</v>
      </c>
      <c r="I4326" t="s">
        <v>7423</v>
      </c>
      <c r="J4326">
        <v>2</v>
      </c>
      <c r="K4326">
        <v>0</v>
      </c>
      <c r="L4326">
        <v>4.91</v>
      </c>
      <c r="M4326">
        <v>420</v>
      </c>
      <c r="N4326">
        <v>0.06</v>
      </c>
      <c r="O4326">
        <v>0</v>
      </c>
      <c r="P4326">
        <v>330</v>
      </c>
      <c r="Q4326" t="s">
        <v>411</v>
      </c>
      <c r="R4326" t="s">
        <v>418</v>
      </c>
      <c r="S4326">
        <v>2.46</v>
      </c>
      <c r="T4326">
        <v>10</v>
      </c>
      <c r="U4326">
        <v>0</v>
      </c>
      <c r="V4326">
        <v>30</v>
      </c>
      <c r="W4326">
        <v>10</v>
      </c>
      <c r="X4326">
        <v>0</v>
      </c>
      <c r="Y4326">
        <v>0</v>
      </c>
      <c r="Z4326">
        <v>1450</v>
      </c>
      <c r="AA4326">
        <v>6.91</v>
      </c>
      <c r="AB4326" t="s">
        <v>410</v>
      </c>
      <c r="AC4326">
        <v>0</v>
      </c>
      <c r="AD4326">
        <v>0</v>
      </c>
      <c r="AE4326">
        <v>0</v>
      </c>
      <c r="AF4326">
        <v>0.9</v>
      </c>
      <c r="AG4326" t="s">
        <v>410</v>
      </c>
      <c r="AH4326">
        <v>0</v>
      </c>
      <c r="AI4326">
        <v>3.54</v>
      </c>
      <c r="AJ4326">
        <v>1170</v>
      </c>
      <c r="AK4326" t="s">
        <v>411</v>
      </c>
      <c r="AL4326">
        <v>0.16</v>
      </c>
      <c r="AM4326">
        <v>0</v>
      </c>
      <c r="AN4326">
        <v>10</v>
      </c>
      <c r="AO4326">
        <v>290</v>
      </c>
      <c r="AP4326">
        <v>0</v>
      </c>
      <c r="AQ4326">
        <v>130</v>
      </c>
      <c r="AR4326">
        <v>0</v>
      </c>
      <c r="AS4326">
        <v>0</v>
      </c>
      <c r="AT4326">
        <v>5.04</v>
      </c>
      <c r="AU4326">
        <v>1.28</v>
      </c>
      <c r="AV4326" t="s">
        <v>410</v>
      </c>
      <c r="AW4326">
        <v>20</v>
      </c>
      <c r="AX4326">
        <v>0</v>
      </c>
      <c r="AY4326">
        <v>0</v>
      </c>
      <c r="AZ4326">
        <v>0</v>
      </c>
      <c r="BA4326" t="s">
        <v>7035</v>
      </c>
      <c r="BB4326">
        <v>30</v>
      </c>
      <c r="BC4326">
        <v>0</v>
      </c>
      <c r="BD4326">
        <v>0</v>
      </c>
      <c r="BE4326" t="s">
        <v>410</v>
      </c>
      <c r="BF4326">
        <v>0.11</v>
      </c>
      <c r="BG4326" t="s">
        <v>410</v>
      </c>
      <c r="BH4326" t="s">
        <v>410</v>
      </c>
      <c r="BI4326">
        <v>160</v>
      </c>
      <c r="BJ4326" t="s">
        <v>410</v>
      </c>
      <c r="BK4326">
        <v>0</v>
      </c>
      <c r="BL4326">
        <v>0</v>
      </c>
      <c r="BM4326">
        <v>3320</v>
      </c>
      <c r="BN4326">
        <v>0</v>
      </c>
    </row>
    <row r="4327" spans="1:66" x14ac:dyDescent="0.15">
      <c r="A4327" t="s">
        <v>7536</v>
      </c>
      <c r="B4327" t="s">
        <v>242</v>
      </c>
      <c r="C4327">
        <v>1833.5</v>
      </c>
      <c r="D4327">
        <v>1837</v>
      </c>
      <c r="E4327">
        <v>558.79999999999995</v>
      </c>
      <c r="F4327">
        <v>559.9</v>
      </c>
      <c r="G4327" t="s">
        <v>7537</v>
      </c>
      <c r="H4327">
        <v>0</v>
      </c>
      <c r="I4327" t="s">
        <v>7423</v>
      </c>
      <c r="J4327">
        <v>23</v>
      </c>
      <c r="K4327">
        <v>0</v>
      </c>
      <c r="L4327">
        <v>7.02</v>
      </c>
      <c r="M4327">
        <v>6830</v>
      </c>
      <c r="N4327">
        <v>0.89400000000000002</v>
      </c>
      <c r="O4327">
        <v>0</v>
      </c>
      <c r="P4327" t="s">
        <v>410</v>
      </c>
      <c r="Q4327" t="s">
        <v>411</v>
      </c>
      <c r="R4327">
        <v>80</v>
      </c>
      <c r="S4327">
        <v>2.04</v>
      </c>
      <c r="T4327">
        <v>60</v>
      </c>
      <c r="U4327">
        <v>0</v>
      </c>
      <c r="V4327">
        <v>30</v>
      </c>
      <c r="W4327" t="s">
        <v>411</v>
      </c>
      <c r="X4327">
        <v>0</v>
      </c>
      <c r="Y4327">
        <v>0</v>
      </c>
      <c r="Z4327">
        <v>2890</v>
      </c>
      <c r="AA4327">
        <v>13.05</v>
      </c>
      <c r="AB4327" t="s">
        <v>410</v>
      </c>
      <c r="AC4327">
        <v>0</v>
      </c>
      <c r="AD4327">
        <v>0</v>
      </c>
      <c r="AE4327">
        <v>0</v>
      </c>
      <c r="AF4327" t="s">
        <v>959</v>
      </c>
      <c r="AG4327" t="s">
        <v>410</v>
      </c>
      <c r="AH4327">
        <v>0</v>
      </c>
      <c r="AI4327">
        <v>8.6199999999999992</v>
      </c>
      <c r="AJ4327">
        <v>2020</v>
      </c>
      <c r="AK4327" t="s">
        <v>411</v>
      </c>
      <c r="AL4327" t="s">
        <v>421</v>
      </c>
      <c r="AM4327">
        <v>0</v>
      </c>
      <c r="AN4327" t="s">
        <v>411</v>
      </c>
      <c r="AO4327">
        <v>60</v>
      </c>
      <c r="AP4327">
        <v>0</v>
      </c>
      <c r="AQ4327">
        <v>4230</v>
      </c>
      <c r="AR4327">
        <v>0</v>
      </c>
      <c r="AS4327">
        <v>0</v>
      </c>
      <c r="AT4327">
        <v>4.37</v>
      </c>
      <c r="AU4327">
        <v>3.32</v>
      </c>
      <c r="AV4327" t="s">
        <v>410</v>
      </c>
      <c r="AW4327">
        <v>10</v>
      </c>
      <c r="AX4327">
        <v>0</v>
      </c>
      <c r="AY4327">
        <v>0</v>
      </c>
      <c r="AZ4327">
        <v>0</v>
      </c>
      <c r="BA4327" t="s">
        <v>7035</v>
      </c>
      <c r="BB4327">
        <v>20</v>
      </c>
      <c r="BC4327">
        <v>0</v>
      </c>
      <c r="BD4327">
        <v>0</v>
      </c>
      <c r="BE4327" t="s">
        <v>410</v>
      </c>
      <c r="BF4327" t="s">
        <v>421</v>
      </c>
      <c r="BG4327" t="s">
        <v>410</v>
      </c>
      <c r="BH4327" t="s">
        <v>410</v>
      </c>
      <c r="BI4327" t="s">
        <v>411</v>
      </c>
      <c r="BJ4327" t="s">
        <v>410</v>
      </c>
      <c r="BK4327">
        <v>0</v>
      </c>
      <c r="BL4327">
        <v>0</v>
      </c>
      <c r="BM4327">
        <v>16450</v>
      </c>
      <c r="BN4327">
        <v>0</v>
      </c>
    </row>
    <row r="4328" spans="1:66" x14ac:dyDescent="0.15">
      <c r="A4328" t="s">
        <v>7538</v>
      </c>
      <c r="B4328" t="s">
        <v>242</v>
      </c>
      <c r="C4328">
        <v>1837</v>
      </c>
      <c r="D4328">
        <v>1842</v>
      </c>
      <c r="E4328">
        <v>559.9</v>
      </c>
      <c r="F4328">
        <v>561.4</v>
      </c>
      <c r="G4328" t="s">
        <v>7539</v>
      </c>
      <c r="H4328">
        <v>0</v>
      </c>
      <c r="I4328" t="s">
        <v>7423</v>
      </c>
      <c r="J4328">
        <v>9</v>
      </c>
      <c r="K4328">
        <v>0</v>
      </c>
      <c r="L4328">
        <v>4.37</v>
      </c>
      <c r="M4328">
        <v>100</v>
      </c>
      <c r="N4328">
        <v>7.0000000000000007E-2</v>
      </c>
      <c r="O4328">
        <v>0</v>
      </c>
      <c r="P4328" t="s">
        <v>410</v>
      </c>
      <c r="Q4328" t="s">
        <v>411</v>
      </c>
      <c r="R4328" t="s">
        <v>418</v>
      </c>
      <c r="S4328">
        <v>5.24</v>
      </c>
      <c r="T4328">
        <v>40</v>
      </c>
      <c r="U4328">
        <v>0</v>
      </c>
      <c r="V4328" t="s">
        <v>411</v>
      </c>
      <c r="W4328" t="s">
        <v>411</v>
      </c>
      <c r="X4328">
        <v>0</v>
      </c>
      <c r="Y4328">
        <v>0</v>
      </c>
      <c r="Z4328">
        <v>700</v>
      </c>
      <c r="AA4328">
        <v>5.89</v>
      </c>
      <c r="AB4328" t="s">
        <v>410</v>
      </c>
      <c r="AC4328">
        <v>0</v>
      </c>
      <c r="AD4328">
        <v>0</v>
      </c>
      <c r="AE4328">
        <v>0</v>
      </c>
      <c r="AF4328">
        <v>0.1</v>
      </c>
      <c r="AG4328" t="s">
        <v>410</v>
      </c>
      <c r="AH4328">
        <v>0</v>
      </c>
      <c r="AI4328">
        <v>6.51</v>
      </c>
      <c r="AJ4328">
        <v>1730</v>
      </c>
      <c r="AK4328" t="s">
        <v>411</v>
      </c>
      <c r="AL4328" t="s">
        <v>421</v>
      </c>
      <c r="AM4328">
        <v>0</v>
      </c>
      <c r="AN4328" t="s">
        <v>411</v>
      </c>
      <c r="AO4328" t="s">
        <v>410</v>
      </c>
      <c r="AP4328">
        <v>0</v>
      </c>
      <c r="AQ4328">
        <v>5680</v>
      </c>
      <c r="AR4328">
        <v>0</v>
      </c>
      <c r="AS4328">
        <v>0</v>
      </c>
      <c r="AT4328">
        <v>6.37</v>
      </c>
      <c r="AU4328">
        <v>1.05</v>
      </c>
      <c r="AV4328" t="s">
        <v>410</v>
      </c>
      <c r="AW4328">
        <v>10</v>
      </c>
      <c r="AX4328">
        <v>0</v>
      </c>
      <c r="AY4328">
        <v>0</v>
      </c>
      <c r="AZ4328">
        <v>0</v>
      </c>
      <c r="BA4328" t="s">
        <v>7035</v>
      </c>
      <c r="BB4328">
        <v>40</v>
      </c>
      <c r="BC4328">
        <v>0</v>
      </c>
      <c r="BD4328">
        <v>0</v>
      </c>
      <c r="BE4328" t="s">
        <v>410</v>
      </c>
      <c r="BF4328" t="s">
        <v>421</v>
      </c>
      <c r="BG4328" t="s">
        <v>410</v>
      </c>
      <c r="BH4328" t="s">
        <v>410</v>
      </c>
      <c r="BI4328" t="s">
        <v>411</v>
      </c>
      <c r="BJ4328" t="s">
        <v>410</v>
      </c>
      <c r="BK4328">
        <v>0</v>
      </c>
      <c r="BL4328">
        <v>0</v>
      </c>
      <c r="BM4328">
        <v>11150</v>
      </c>
      <c r="BN4328">
        <v>0</v>
      </c>
    </row>
    <row r="4329" spans="1:66" x14ac:dyDescent="0.15">
      <c r="A4329" t="s">
        <v>7540</v>
      </c>
      <c r="B4329" t="s">
        <v>242</v>
      </c>
      <c r="C4329">
        <v>1842</v>
      </c>
      <c r="D4329">
        <v>1846</v>
      </c>
      <c r="E4329">
        <v>561.4</v>
      </c>
      <c r="F4329">
        <v>562.70000000000005</v>
      </c>
      <c r="G4329" t="s">
        <v>7541</v>
      </c>
      <c r="H4329">
        <v>0</v>
      </c>
      <c r="I4329" t="s">
        <v>7423</v>
      </c>
      <c r="J4329">
        <v>11</v>
      </c>
      <c r="K4329">
        <v>0</v>
      </c>
      <c r="L4329">
        <v>5.14</v>
      </c>
      <c r="M4329">
        <v>1120</v>
      </c>
      <c r="N4329">
        <v>8.7999999999999995E-2</v>
      </c>
      <c r="O4329">
        <v>0</v>
      </c>
      <c r="P4329" t="s">
        <v>410</v>
      </c>
      <c r="Q4329" t="s">
        <v>411</v>
      </c>
      <c r="R4329" t="s">
        <v>418</v>
      </c>
      <c r="S4329">
        <v>9.7899999999999991</v>
      </c>
      <c r="T4329" t="s">
        <v>411</v>
      </c>
      <c r="U4329">
        <v>0</v>
      </c>
      <c r="V4329">
        <v>20</v>
      </c>
      <c r="W4329">
        <v>20</v>
      </c>
      <c r="X4329">
        <v>0</v>
      </c>
      <c r="Y4329">
        <v>0</v>
      </c>
      <c r="Z4329">
        <v>3770</v>
      </c>
      <c r="AA4329">
        <v>8.44</v>
      </c>
      <c r="AB4329" t="s">
        <v>410</v>
      </c>
      <c r="AC4329">
        <v>0</v>
      </c>
      <c r="AD4329">
        <v>0</v>
      </c>
      <c r="AE4329">
        <v>0</v>
      </c>
      <c r="AF4329">
        <v>0.1</v>
      </c>
      <c r="AG4329" t="s">
        <v>410</v>
      </c>
      <c r="AH4329">
        <v>0</v>
      </c>
      <c r="AI4329">
        <v>9.74</v>
      </c>
      <c r="AJ4329">
        <v>3010</v>
      </c>
      <c r="AK4329" t="s">
        <v>411</v>
      </c>
      <c r="AL4329">
        <v>0.27</v>
      </c>
      <c r="AM4329">
        <v>0</v>
      </c>
      <c r="AN4329">
        <v>10</v>
      </c>
      <c r="AO4329">
        <v>110</v>
      </c>
      <c r="AP4329">
        <v>0</v>
      </c>
      <c r="AQ4329">
        <v>610</v>
      </c>
      <c r="AR4329">
        <v>0</v>
      </c>
      <c r="AS4329">
        <v>0</v>
      </c>
      <c r="AT4329">
        <v>4.6500000000000004</v>
      </c>
      <c r="AU4329">
        <v>2.0299999999999998</v>
      </c>
      <c r="AV4329">
        <v>80</v>
      </c>
      <c r="AW4329">
        <v>10</v>
      </c>
      <c r="AX4329">
        <v>0</v>
      </c>
      <c r="AY4329">
        <v>0</v>
      </c>
      <c r="AZ4329">
        <v>0</v>
      </c>
      <c r="BA4329" t="s">
        <v>7035</v>
      </c>
      <c r="BB4329">
        <v>80</v>
      </c>
      <c r="BC4329">
        <v>0</v>
      </c>
      <c r="BD4329">
        <v>0</v>
      </c>
      <c r="BE4329" t="s">
        <v>410</v>
      </c>
      <c r="BF4329">
        <v>0.09</v>
      </c>
      <c r="BG4329" t="s">
        <v>410</v>
      </c>
      <c r="BH4329" t="s">
        <v>410</v>
      </c>
      <c r="BI4329">
        <v>20</v>
      </c>
      <c r="BJ4329" t="s">
        <v>410</v>
      </c>
      <c r="BK4329">
        <v>0</v>
      </c>
      <c r="BL4329">
        <v>0</v>
      </c>
      <c r="BM4329">
        <v>740</v>
      </c>
      <c r="BN4329">
        <v>0</v>
      </c>
    </row>
    <row r="4330" spans="1:66" x14ac:dyDescent="0.15">
      <c r="A4330" t="s">
        <v>7542</v>
      </c>
      <c r="B4330" t="s">
        <v>242</v>
      </c>
      <c r="C4330">
        <v>1846</v>
      </c>
      <c r="D4330">
        <v>1851</v>
      </c>
      <c r="E4330">
        <v>562.70000000000005</v>
      </c>
      <c r="F4330">
        <v>564.20000000000005</v>
      </c>
      <c r="G4330" t="s">
        <v>7472</v>
      </c>
      <c r="H4330">
        <v>0</v>
      </c>
      <c r="I4330" t="s">
        <v>7423</v>
      </c>
      <c r="J4330">
        <v>2</v>
      </c>
      <c r="K4330">
        <v>0</v>
      </c>
      <c r="L4330">
        <v>5.95</v>
      </c>
      <c r="M4330">
        <v>360</v>
      </c>
      <c r="N4330">
        <v>0.02</v>
      </c>
      <c r="O4330">
        <v>0</v>
      </c>
      <c r="P4330">
        <v>50</v>
      </c>
      <c r="Q4330" t="s">
        <v>411</v>
      </c>
      <c r="R4330" t="s">
        <v>418</v>
      </c>
      <c r="S4330">
        <v>6.46</v>
      </c>
      <c r="T4330" t="s">
        <v>411</v>
      </c>
      <c r="U4330">
        <v>0</v>
      </c>
      <c r="V4330">
        <v>10</v>
      </c>
      <c r="W4330">
        <v>10</v>
      </c>
      <c r="X4330">
        <v>0</v>
      </c>
      <c r="Y4330">
        <v>0</v>
      </c>
      <c r="Z4330">
        <v>200</v>
      </c>
      <c r="AA4330">
        <v>6.66</v>
      </c>
      <c r="AB4330" t="s">
        <v>410</v>
      </c>
      <c r="AC4330">
        <v>0</v>
      </c>
      <c r="AD4330">
        <v>0</v>
      </c>
      <c r="AE4330">
        <v>0</v>
      </c>
      <c r="AF4330">
        <v>0.1</v>
      </c>
      <c r="AG4330" t="s">
        <v>410</v>
      </c>
      <c r="AH4330">
        <v>0</v>
      </c>
      <c r="AI4330">
        <v>8.9700000000000006</v>
      </c>
      <c r="AJ4330">
        <v>2100</v>
      </c>
      <c r="AK4330" t="s">
        <v>411</v>
      </c>
      <c r="AL4330">
        <v>0.14000000000000001</v>
      </c>
      <c r="AM4330">
        <v>0</v>
      </c>
      <c r="AN4330">
        <v>10</v>
      </c>
      <c r="AO4330">
        <v>70</v>
      </c>
      <c r="AP4330">
        <v>0</v>
      </c>
      <c r="AQ4330">
        <v>560</v>
      </c>
      <c r="AR4330">
        <v>0</v>
      </c>
      <c r="AS4330">
        <v>0</v>
      </c>
      <c r="AT4330">
        <v>5.87</v>
      </c>
      <c r="AU4330">
        <v>0.18</v>
      </c>
      <c r="AV4330" t="s">
        <v>410</v>
      </c>
      <c r="AW4330">
        <v>10</v>
      </c>
      <c r="AX4330">
        <v>0</v>
      </c>
      <c r="AY4330">
        <v>0</v>
      </c>
      <c r="AZ4330">
        <v>0</v>
      </c>
      <c r="BA4330" t="s">
        <v>7035</v>
      </c>
      <c r="BB4330">
        <v>80</v>
      </c>
      <c r="BC4330">
        <v>0</v>
      </c>
      <c r="BD4330">
        <v>0</v>
      </c>
      <c r="BE4330" t="s">
        <v>410</v>
      </c>
      <c r="BF4330">
        <v>0.06</v>
      </c>
      <c r="BG4330" t="s">
        <v>410</v>
      </c>
      <c r="BH4330" t="s">
        <v>410</v>
      </c>
      <c r="BI4330">
        <v>10</v>
      </c>
      <c r="BJ4330" t="s">
        <v>410</v>
      </c>
      <c r="BK4330">
        <v>0</v>
      </c>
      <c r="BL4330">
        <v>0</v>
      </c>
      <c r="BM4330">
        <v>930</v>
      </c>
      <c r="BN4330">
        <v>0</v>
      </c>
    </row>
    <row r="4331" spans="1:66" x14ac:dyDescent="0.15">
      <c r="A4331" t="s">
        <v>7543</v>
      </c>
      <c r="B4331" t="s">
        <v>242</v>
      </c>
      <c r="C4331">
        <v>1851</v>
      </c>
      <c r="D4331">
        <v>1856</v>
      </c>
      <c r="E4331">
        <v>564.20000000000005</v>
      </c>
      <c r="F4331">
        <v>565.70000000000005</v>
      </c>
      <c r="G4331" t="s">
        <v>7472</v>
      </c>
      <c r="H4331">
        <v>0</v>
      </c>
      <c r="I4331" t="s">
        <v>7423</v>
      </c>
      <c r="J4331">
        <v>2</v>
      </c>
      <c r="K4331">
        <v>0</v>
      </c>
      <c r="L4331">
        <v>5.38</v>
      </c>
      <c r="M4331">
        <v>740</v>
      </c>
      <c r="N4331">
        <v>3.1E-2</v>
      </c>
      <c r="O4331">
        <v>0</v>
      </c>
      <c r="P4331" t="s">
        <v>410</v>
      </c>
      <c r="Q4331" t="s">
        <v>411</v>
      </c>
      <c r="R4331" t="s">
        <v>418</v>
      </c>
      <c r="S4331">
        <v>4.01</v>
      </c>
      <c r="T4331" t="s">
        <v>411</v>
      </c>
      <c r="U4331">
        <v>0</v>
      </c>
      <c r="V4331" t="s">
        <v>411</v>
      </c>
      <c r="W4331" t="s">
        <v>411</v>
      </c>
      <c r="X4331">
        <v>0</v>
      </c>
      <c r="Y4331">
        <v>0</v>
      </c>
      <c r="Z4331">
        <v>320</v>
      </c>
      <c r="AA4331">
        <v>5.8</v>
      </c>
      <c r="AB4331" t="s">
        <v>410</v>
      </c>
      <c r="AC4331">
        <v>0</v>
      </c>
      <c r="AD4331">
        <v>0</v>
      </c>
      <c r="AE4331">
        <v>0</v>
      </c>
      <c r="AF4331">
        <v>0.1</v>
      </c>
      <c r="AG4331" t="s">
        <v>410</v>
      </c>
      <c r="AH4331">
        <v>0</v>
      </c>
      <c r="AI4331">
        <v>7.37</v>
      </c>
      <c r="AJ4331">
        <v>1200</v>
      </c>
      <c r="AK4331" t="s">
        <v>411</v>
      </c>
      <c r="AL4331" t="s">
        <v>421</v>
      </c>
      <c r="AM4331">
        <v>0</v>
      </c>
      <c r="AN4331" t="s">
        <v>411</v>
      </c>
      <c r="AO4331" t="s">
        <v>410</v>
      </c>
      <c r="AP4331">
        <v>0</v>
      </c>
      <c r="AQ4331">
        <v>220</v>
      </c>
      <c r="AR4331">
        <v>0</v>
      </c>
      <c r="AS4331">
        <v>0</v>
      </c>
      <c r="AT4331">
        <v>5.42</v>
      </c>
      <c r="AU4331">
        <v>0.1</v>
      </c>
      <c r="AV4331" t="s">
        <v>410</v>
      </c>
      <c r="AW4331">
        <v>10</v>
      </c>
      <c r="AX4331">
        <v>0</v>
      </c>
      <c r="AY4331">
        <v>0</v>
      </c>
      <c r="AZ4331">
        <v>0</v>
      </c>
      <c r="BA4331" t="s">
        <v>7035</v>
      </c>
      <c r="BB4331">
        <v>30</v>
      </c>
      <c r="BC4331">
        <v>0</v>
      </c>
      <c r="BD4331">
        <v>0</v>
      </c>
      <c r="BE4331" t="s">
        <v>410</v>
      </c>
      <c r="BF4331" t="s">
        <v>421</v>
      </c>
      <c r="BG4331" t="s">
        <v>410</v>
      </c>
      <c r="BH4331" t="s">
        <v>410</v>
      </c>
      <c r="BI4331" t="s">
        <v>411</v>
      </c>
      <c r="BJ4331" t="s">
        <v>410</v>
      </c>
      <c r="BK4331">
        <v>0</v>
      </c>
      <c r="BL4331">
        <v>0</v>
      </c>
      <c r="BM4331">
        <v>870</v>
      </c>
      <c r="BN4331">
        <v>0</v>
      </c>
    </row>
    <row r="4332" spans="1:66" x14ac:dyDescent="0.15">
      <c r="A4332" t="s">
        <v>7544</v>
      </c>
      <c r="B4332" t="s">
        <v>242</v>
      </c>
      <c r="C4332">
        <v>1856</v>
      </c>
      <c r="D4332">
        <v>1860.5</v>
      </c>
      <c r="E4332">
        <v>565.70000000000005</v>
      </c>
      <c r="F4332">
        <v>567.1</v>
      </c>
      <c r="G4332" t="s">
        <v>7472</v>
      </c>
      <c r="H4332">
        <v>0</v>
      </c>
      <c r="I4332" t="s">
        <v>7423</v>
      </c>
      <c r="J4332" t="s">
        <v>416</v>
      </c>
      <c r="K4332">
        <v>0</v>
      </c>
      <c r="L4332">
        <v>6.49</v>
      </c>
      <c r="M4332">
        <v>3210</v>
      </c>
      <c r="N4332">
        <v>0.03</v>
      </c>
      <c r="O4332">
        <v>0</v>
      </c>
      <c r="P4332" t="s">
        <v>410</v>
      </c>
      <c r="Q4332" t="s">
        <v>411</v>
      </c>
      <c r="R4332" t="s">
        <v>418</v>
      </c>
      <c r="S4332">
        <v>3.86</v>
      </c>
      <c r="T4332" t="s">
        <v>411</v>
      </c>
      <c r="U4332">
        <v>0</v>
      </c>
      <c r="V4332">
        <v>10</v>
      </c>
      <c r="W4332" t="s">
        <v>411</v>
      </c>
      <c r="X4332">
        <v>0</v>
      </c>
      <c r="Y4332">
        <v>0</v>
      </c>
      <c r="Z4332">
        <v>110</v>
      </c>
      <c r="AA4332">
        <v>7.88</v>
      </c>
      <c r="AB4332" t="s">
        <v>410</v>
      </c>
      <c r="AC4332">
        <v>0</v>
      </c>
      <c r="AD4332">
        <v>0</v>
      </c>
      <c r="AE4332">
        <v>0</v>
      </c>
      <c r="AF4332" t="s">
        <v>959</v>
      </c>
      <c r="AG4332" t="s">
        <v>410</v>
      </c>
      <c r="AH4332">
        <v>0</v>
      </c>
      <c r="AI4332">
        <v>9.17</v>
      </c>
      <c r="AJ4332">
        <v>1670</v>
      </c>
      <c r="AK4332" t="s">
        <v>411</v>
      </c>
      <c r="AL4332" t="s">
        <v>421</v>
      </c>
      <c r="AM4332">
        <v>0</v>
      </c>
      <c r="AN4332" t="s">
        <v>411</v>
      </c>
      <c r="AO4332" t="s">
        <v>410</v>
      </c>
      <c r="AP4332">
        <v>0</v>
      </c>
      <c r="AQ4332">
        <v>80</v>
      </c>
      <c r="AR4332">
        <v>0</v>
      </c>
      <c r="AS4332">
        <v>0</v>
      </c>
      <c r="AT4332">
        <v>4.87</v>
      </c>
      <c r="AU4332">
        <v>0.2</v>
      </c>
      <c r="AV4332">
        <v>60</v>
      </c>
      <c r="AW4332">
        <v>10</v>
      </c>
      <c r="AX4332">
        <v>0</v>
      </c>
      <c r="AY4332">
        <v>0</v>
      </c>
      <c r="AZ4332">
        <v>0</v>
      </c>
      <c r="BA4332" t="s">
        <v>7035</v>
      </c>
      <c r="BB4332">
        <v>30</v>
      </c>
      <c r="BC4332">
        <v>0</v>
      </c>
      <c r="BD4332">
        <v>0</v>
      </c>
      <c r="BE4332" t="s">
        <v>410</v>
      </c>
      <c r="BF4332" t="s">
        <v>421</v>
      </c>
      <c r="BG4332" t="s">
        <v>410</v>
      </c>
      <c r="BH4332" t="s">
        <v>410</v>
      </c>
      <c r="BI4332" t="s">
        <v>411</v>
      </c>
      <c r="BJ4332" t="s">
        <v>410</v>
      </c>
      <c r="BK4332">
        <v>0</v>
      </c>
      <c r="BL4332">
        <v>0</v>
      </c>
      <c r="BM4332">
        <v>460</v>
      </c>
      <c r="BN4332">
        <v>0</v>
      </c>
    </row>
    <row r="4333" spans="1:66" x14ac:dyDescent="0.15">
      <c r="A4333" t="s">
        <v>7545</v>
      </c>
      <c r="B4333" t="s">
        <v>242</v>
      </c>
      <c r="C4333">
        <v>1860.5</v>
      </c>
      <c r="D4333">
        <v>1863</v>
      </c>
      <c r="E4333">
        <v>567.1</v>
      </c>
      <c r="F4333">
        <v>567.79999999999995</v>
      </c>
      <c r="G4333" t="s">
        <v>7546</v>
      </c>
      <c r="H4333">
        <v>0</v>
      </c>
      <c r="I4333" t="s">
        <v>7423</v>
      </c>
      <c r="J4333">
        <v>1</v>
      </c>
      <c r="K4333">
        <v>0</v>
      </c>
      <c r="L4333">
        <v>6.13</v>
      </c>
      <c r="M4333">
        <v>4140</v>
      </c>
      <c r="N4333">
        <v>7.4999999999999997E-2</v>
      </c>
      <c r="O4333">
        <v>0</v>
      </c>
      <c r="P4333" t="s">
        <v>410</v>
      </c>
      <c r="Q4333" t="s">
        <v>411</v>
      </c>
      <c r="R4333" t="s">
        <v>418</v>
      </c>
      <c r="S4333">
        <v>5.32</v>
      </c>
      <c r="T4333" t="s">
        <v>411</v>
      </c>
      <c r="U4333">
        <v>0</v>
      </c>
      <c r="V4333">
        <v>10</v>
      </c>
      <c r="W4333" t="s">
        <v>411</v>
      </c>
      <c r="X4333">
        <v>0</v>
      </c>
      <c r="Y4333">
        <v>0</v>
      </c>
      <c r="Z4333">
        <v>720</v>
      </c>
      <c r="AA4333">
        <v>8.0299999999999994</v>
      </c>
      <c r="AB4333" t="s">
        <v>410</v>
      </c>
      <c r="AC4333">
        <v>0</v>
      </c>
      <c r="AD4333">
        <v>0</v>
      </c>
      <c r="AE4333">
        <v>0</v>
      </c>
      <c r="AF4333" t="s">
        <v>959</v>
      </c>
      <c r="AG4333" t="s">
        <v>410</v>
      </c>
      <c r="AH4333">
        <v>0</v>
      </c>
      <c r="AI4333">
        <v>9.83</v>
      </c>
      <c r="AJ4333">
        <v>2240</v>
      </c>
      <c r="AK4333" t="s">
        <v>411</v>
      </c>
      <c r="AL4333" t="s">
        <v>421</v>
      </c>
      <c r="AM4333">
        <v>0</v>
      </c>
      <c r="AN4333" t="s">
        <v>411</v>
      </c>
      <c r="AO4333" t="s">
        <v>410</v>
      </c>
      <c r="AP4333">
        <v>0</v>
      </c>
      <c r="AQ4333">
        <v>160</v>
      </c>
      <c r="AR4333">
        <v>0</v>
      </c>
      <c r="AS4333">
        <v>0</v>
      </c>
      <c r="AT4333">
        <v>2.62</v>
      </c>
      <c r="AU4333">
        <v>0.33</v>
      </c>
      <c r="AV4333" t="s">
        <v>410</v>
      </c>
      <c r="AW4333">
        <v>10</v>
      </c>
      <c r="AX4333">
        <v>0</v>
      </c>
      <c r="AY4333">
        <v>0</v>
      </c>
      <c r="AZ4333">
        <v>0</v>
      </c>
      <c r="BA4333" t="s">
        <v>7035</v>
      </c>
      <c r="BB4333">
        <v>40</v>
      </c>
      <c r="BC4333">
        <v>0</v>
      </c>
      <c r="BD4333">
        <v>0</v>
      </c>
      <c r="BE4333" t="s">
        <v>410</v>
      </c>
      <c r="BF4333" t="s">
        <v>421</v>
      </c>
      <c r="BG4333" t="s">
        <v>410</v>
      </c>
      <c r="BH4333" t="s">
        <v>410</v>
      </c>
      <c r="BI4333" t="s">
        <v>411</v>
      </c>
      <c r="BJ4333" t="s">
        <v>410</v>
      </c>
      <c r="BK4333">
        <v>0</v>
      </c>
      <c r="BL4333">
        <v>0</v>
      </c>
      <c r="BM4333">
        <v>430</v>
      </c>
      <c r="BN4333">
        <v>0</v>
      </c>
    </row>
    <row r="4334" spans="1:66" x14ac:dyDescent="0.15">
      <c r="A4334" t="s">
        <v>7547</v>
      </c>
      <c r="B4334" t="s">
        <v>242</v>
      </c>
      <c r="C4334">
        <v>1863</v>
      </c>
      <c r="D4334">
        <v>1865.5</v>
      </c>
      <c r="E4334">
        <v>567.79999999999995</v>
      </c>
      <c r="F4334">
        <v>568.6</v>
      </c>
      <c r="G4334" t="s">
        <v>7472</v>
      </c>
      <c r="H4334">
        <v>0</v>
      </c>
      <c r="I4334" t="s">
        <v>7423</v>
      </c>
      <c r="J4334" t="s">
        <v>416</v>
      </c>
      <c r="K4334">
        <v>0</v>
      </c>
      <c r="L4334">
        <v>4.71</v>
      </c>
      <c r="M4334">
        <v>430</v>
      </c>
      <c r="N4334">
        <v>6.0000000000000001E-3</v>
      </c>
      <c r="O4334">
        <v>0</v>
      </c>
      <c r="P4334" t="s">
        <v>410</v>
      </c>
      <c r="Q4334" t="s">
        <v>411</v>
      </c>
      <c r="R4334" t="s">
        <v>418</v>
      </c>
      <c r="S4334">
        <v>1.83</v>
      </c>
      <c r="T4334" t="s">
        <v>411</v>
      </c>
      <c r="U4334">
        <v>0</v>
      </c>
      <c r="V4334" t="s">
        <v>411</v>
      </c>
      <c r="W4334">
        <v>90</v>
      </c>
      <c r="X4334">
        <v>0</v>
      </c>
      <c r="Y4334">
        <v>0</v>
      </c>
      <c r="Z4334">
        <v>20</v>
      </c>
      <c r="AA4334">
        <v>5.13</v>
      </c>
      <c r="AB4334" t="s">
        <v>410</v>
      </c>
      <c r="AC4334">
        <v>0</v>
      </c>
      <c r="AD4334">
        <v>0</v>
      </c>
      <c r="AE4334">
        <v>0</v>
      </c>
      <c r="AF4334" t="s">
        <v>959</v>
      </c>
      <c r="AG4334" t="s">
        <v>410</v>
      </c>
      <c r="AH4334">
        <v>0</v>
      </c>
      <c r="AI4334">
        <v>6.12</v>
      </c>
      <c r="AJ4334">
        <v>960</v>
      </c>
      <c r="AK4334" t="s">
        <v>411</v>
      </c>
      <c r="AL4334" t="s">
        <v>421</v>
      </c>
      <c r="AM4334">
        <v>0</v>
      </c>
      <c r="AN4334">
        <v>20</v>
      </c>
      <c r="AO4334" t="s">
        <v>410</v>
      </c>
      <c r="AP4334">
        <v>0</v>
      </c>
      <c r="AQ4334">
        <v>40</v>
      </c>
      <c r="AR4334">
        <v>0</v>
      </c>
      <c r="AS4334">
        <v>0</v>
      </c>
      <c r="AT4334">
        <v>3.01</v>
      </c>
      <c r="AU4334" t="s">
        <v>421</v>
      </c>
      <c r="AV4334" t="s">
        <v>410</v>
      </c>
      <c r="AW4334">
        <v>10</v>
      </c>
      <c r="AX4334">
        <v>0</v>
      </c>
      <c r="AY4334">
        <v>0</v>
      </c>
      <c r="AZ4334">
        <v>0</v>
      </c>
      <c r="BA4334" t="s">
        <v>7035</v>
      </c>
      <c r="BB4334">
        <v>20</v>
      </c>
      <c r="BC4334">
        <v>0</v>
      </c>
      <c r="BD4334">
        <v>0</v>
      </c>
      <c r="BE4334" t="s">
        <v>410</v>
      </c>
      <c r="BF4334" t="s">
        <v>421</v>
      </c>
      <c r="BG4334" t="s">
        <v>410</v>
      </c>
      <c r="BH4334" t="s">
        <v>410</v>
      </c>
      <c r="BI4334" t="s">
        <v>411</v>
      </c>
      <c r="BJ4334" t="s">
        <v>410</v>
      </c>
      <c r="BK4334">
        <v>0</v>
      </c>
      <c r="BL4334">
        <v>0</v>
      </c>
      <c r="BM4334">
        <v>280</v>
      </c>
      <c r="BN4334">
        <v>0</v>
      </c>
    </row>
    <row r="4335" spans="1:66" x14ac:dyDescent="0.15">
      <c r="A4335" t="s">
        <v>7548</v>
      </c>
      <c r="B4335" t="s">
        <v>242</v>
      </c>
      <c r="C4335">
        <v>1865.5</v>
      </c>
      <c r="D4335">
        <v>1870.5</v>
      </c>
      <c r="E4335">
        <v>568.6</v>
      </c>
      <c r="F4335">
        <v>570.1</v>
      </c>
      <c r="G4335" t="s">
        <v>7549</v>
      </c>
      <c r="H4335">
        <v>0</v>
      </c>
      <c r="I4335" t="s">
        <v>7423</v>
      </c>
      <c r="J4335" t="s">
        <v>416</v>
      </c>
      <c r="K4335">
        <v>0</v>
      </c>
      <c r="L4335">
        <v>5.28</v>
      </c>
      <c r="M4335">
        <v>1160</v>
      </c>
      <c r="N4335">
        <v>1.7000000000000001E-2</v>
      </c>
      <c r="O4335">
        <v>0</v>
      </c>
      <c r="P4335" t="s">
        <v>410</v>
      </c>
      <c r="Q4335" t="s">
        <v>411</v>
      </c>
      <c r="R4335" t="s">
        <v>418</v>
      </c>
      <c r="S4335">
        <v>5.9</v>
      </c>
      <c r="T4335" t="s">
        <v>411</v>
      </c>
      <c r="U4335">
        <v>0</v>
      </c>
      <c r="V4335" t="s">
        <v>411</v>
      </c>
      <c r="W4335" t="s">
        <v>411</v>
      </c>
      <c r="X4335">
        <v>0</v>
      </c>
      <c r="Y4335">
        <v>0</v>
      </c>
      <c r="Z4335">
        <v>30</v>
      </c>
      <c r="AA4335">
        <v>6.29</v>
      </c>
      <c r="AB4335" t="s">
        <v>410</v>
      </c>
      <c r="AC4335">
        <v>0</v>
      </c>
      <c r="AD4335">
        <v>0</v>
      </c>
      <c r="AE4335">
        <v>0</v>
      </c>
      <c r="AF4335">
        <v>0.1</v>
      </c>
      <c r="AG4335" t="s">
        <v>410</v>
      </c>
      <c r="AH4335">
        <v>0</v>
      </c>
      <c r="AI4335">
        <v>8.56</v>
      </c>
      <c r="AJ4335">
        <v>2270</v>
      </c>
      <c r="AK4335" t="s">
        <v>411</v>
      </c>
      <c r="AL4335" t="s">
        <v>421</v>
      </c>
      <c r="AM4335">
        <v>0</v>
      </c>
      <c r="AN4335" t="s">
        <v>411</v>
      </c>
      <c r="AO4335" t="s">
        <v>410</v>
      </c>
      <c r="AP4335">
        <v>0</v>
      </c>
      <c r="AQ4335">
        <v>290</v>
      </c>
      <c r="AR4335">
        <v>0</v>
      </c>
      <c r="AS4335">
        <v>0</v>
      </c>
      <c r="AT4335">
        <v>6.12</v>
      </c>
      <c r="AU4335">
        <v>7.0000000000000007E-2</v>
      </c>
      <c r="AV4335" t="s">
        <v>410</v>
      </c>
      <c r="AW4335">
        <v>10</v>
      </c>
      <c r="AX4335">
        <v>0</v>
      </c>
      <c r="AY4335">
        <v>0</v>
      </c>
      <c r="AZ4335">
        <v>0</v>
      </c>
      <c r="BA4335" t="s">
        <v>7035</v>
      </c>
      <c r="BB4335">
        <v>60</v>
      </c>
      <c r="BC4335">
        <v>0</v>
      </c>
      <c r="BD4335">
        <v>0</v>
      </c>
      <c r="BE4335" t="s">
        <v>410</v>
      </c>
      <c r="BF4335" t="s">
        <v>421</v>
      </c>
      <c r="BG4335" t="s">
        <v>410</v>
      </c>
      <c r="BH4335" t="s">
        <v>410</v>
      </c>
      <c r="BI4335" t="s">
        <v>411</v>
      </c>
      <c r="BJ4335" t="s">
        <v>410</v>
      </c>
      <c r="BK4335">
        <v>0</v>
      </c>
      <c r="BL4335">
        <v>0</v>
      </c>
      <c r="BM4335">
        <v>360</v>
      </c>
      <c r="BN4335">
        <v>0</v>
      </c>
    </row>
    <row r="4336" spans="1:66" x14ac:dyDescent="0.15">
      <c r="A4336" t="s">
        <v>7550</v>
      </c>
      <c r="B4336" t="s">
        <v>242</v>
      </c>
      <c r="C4336">
        <v>1870.5</v>
      </c>
      <c r="D4336">
        <v>1875</v>
      </c>
      <c r="E4336">
        <v>570.1</v>
      </c>
      <c r="F4336">
        <v>571.5</v>
      </c>
      <c r="G4336" t="s">
        <v>7551</v>
      </c>
      <c r="H4336">
        <v>0</v>
      </c>
      <c r="I4336" t="s">
        <v>7423</v>
      </c>
      <c r="J4336" t="s">
        <v>416</v>
      </c>
      <c r="K4336">
        <v>0</v>
      </c>
      <c r="L4336">
        <v>4.08</v>
      </c>
      <c r="M4336">
        <v>130</v>
      </c>
      <c r="N4336">
        <v>6.0000000000000001E-3</v>
      </c>
      <c r="O4336">
        <v>0</v>
      </c>
      <c r="P4336" t="s">
        <v>410</v>
      </c>
      <c r="Q4336" t="s">
        <v>411</v>
      </c>
      <c r="R4336" t="s">
        <v>418</v>
      </c>
      <c r="S4336">
        <v>2.0499999999999998</v>
      </c>
      <c r="T4336" t="s">
        <v>411</v>
      </c>
      <c r="U4336">
        <v>0</v>
      </c>
      <c r="V4336" t="s">
        <v>411</v>
      </c>
      <c r="W4336">
        <v>10</v>
      </c>
      <c r="X4336">
        <v>0</v>
      </c>
      <c r="Y4336">
        <v>0</v>
      </c>
      <c r="Z4336">
        <v>20</v>
      </c>
      <c r="AA4336">
        <v>4.24</v>
      </c>
      <c r="AB4336" t="s">
        <v>410</v>
      </c>
      <c r="AC4336">
        <v>0</v>
      </c>
      <c r="AD4336">
        <v>0</v>
      </c>
      <c r="AE4336">
        <v>0</v>
      </c>
      <c r="AF4336" t="s">
        <v>959</v>
      </c>
      <c r="AG4336" t="s">
        <v>410</v>
      </c>
      <c r="AH4336">
        <v>0</v>
      </c>
      <c r="AI4336">
        <v>5.49</v>
      </c>
      <c r="AJ4336">
        <v>970</v>
      </c>
      <c r="AK4336" t="s">
        <v>411</v>
      </c>
      <c r="AL4336" t="s">
        <v>421</v>
      </c>
      <c r="AM4336">
        <v>0</v>
      </c>
      <c r="AN4336" t="s">
        <v>411</v>
      </c>
      <c r="AO4336" t="s">
        <v>410</v>
      </c>
      <c r="AP4336">
        <v>0</v>
      </c>
      <c r="AQ4336">
        <v>80</v>
      </c>
      <c r="AR4336">
        <v>0</v>
      </c>
      <c r="AS4336">
        <v>0</v>
      </c>
      <c r="AT4336">
        <v>4.58</v>
      </c>
      <c r="AU4336" t="s">
        <v>421</v>
      </c>
      <c r="AV4336" t="s">
        <v>410</v>
      </c>
      <c r="AW4336">
        <v>10</v>
      </c>
      <c r="AX4336">
        <v>0</v>
      </c>
      <c r="AY4336">
        <v>0</v>
      </c>
      <c r="AZ4336">
        <v>0</v>
      </c>
      <c r="BA4336" t="s">
        <v>7035</v>
      </c>
      <c r="BB4336">
        <v>30</v>
      </c>
      <c r="BC4336">
        <v>0</v>
      </c>
      <c r="BD4336">
        <v>0</v>
      </c>
      <c r="BE4336" t="s">
        <v>410</v>
      </c>
      <c r="BF4336" t="s">
        <v>421</v>
      </c>
      <c r="BG4336" t="s">
        <v>410</v>
      </c>
      <c r="BH4336" t="s">
        <v>410</v>
      </c>
      <c r="BI4336" t="s">
        <v>411</v>
      </c>
      <c r="BJ4336" t="s">
        <v>410</v>
      </c>
      <c r="BK4336">
        <v>0</v>
      </c>
      <c r="BL4336">
        <v>0</v>
      </c>
      <c r="BM4336">
        <v>240</v>
      </c>
      <c r="BN4336">
        <v>0</v>
      </c>
    </row>
    <row r="4337" spans="1:66" x14ac:dyDescent="0.15">
      <c r="A4337" t="s">
        <v>7552</v>
      </c>
      <c r="B4337" t="s">
        <v>242</v>
      </c>
      <c r="C4337">
        <v>1875</v>
      </c>
      <c r="D4337">
        <v>1880</v>
      </c>
      <c r="E4337">
        <v>571.5</v>
      </c>
      <c r="F4337">
        <v>573</v>
      </c>
      <c r="G4337" t="s">
        <v>7551</v>
      </c>
      <c r="H4337">
        <v>0</v>
      </c>
      <c r="I4337" t="s">
        <v>7423</v>
      </c>
      <c r="J4337" t="s">
        <v>416</v>
      </c>
      <c r="K4337">
        <v>0</v>
      </c>
      <c r="L4337">
        <v>4.96</v>
      </c>
      <c r="M4337" t="s">
        <v>410</v>
      </c>
      <c r="N4337">
        <v>5.0000000000000001E-3</v>
      </c>
      <c r="O4337">
        <v>0</v>
      </c>
      <c r="P4337">
        <v>50</v>
      </c>
      <c r="Q4337" t="s">
        <v>411</v>
      </c>
      <c r="R4337" t="s">
        <v>418</v>
      </c>
      <c r="S4337">
        <v>1.22</v>
      </c>
      <c r="T4337" t="s">
        <v>411</v>
      </c>
      <c r="U4337">
        <v>0</v>
      </c>
      <c r="V4337" t="s">
        <v>411</v>
      </c>
      <c r="W4337" t="s">
        <v>411</v>
      </c>
      <c r="X4337">
        <v>0</v>
      </c>
      <c r="Y4337">
        <v>0</v>
      </c>
      <c r="Z4337">
        <v>30</v>
      </c>
      <c r="AA4337">
        <v>4.41</v>
      </c>
      <c r="AB4337" t="s">
        <v>410</v>
      </c>
      <c r="AC4337">
        <v>0</v>
      </c>
      <c r="AD4337">
        <v>0</v>
      </c>
      <c r="AE4337">
        <v>0</v>
      </c>
      <c r="AF4337">
        <v>0.2</v>
      </c>
      <c r="AG4337" t="s">
        <v>410</v>
      </c>
      <c r="AH4337">
        <v>0</v>
      </c>
      <c r="AI4337">
        <v>5.29</v>
      </c>
      <c r="AJ4337">
        <v>770</v>
      </c>
      <c r="AK4337" t="s">
        <v>411</v>
      </c>
      <c r="AL4337" t="s">
        <v>421</v>
      </c>
      <c r="AM4337">
        <v>0</v>
      </c>
      <c r="AN4337" t="s">
        <v>411</v>
      </c>
      <c r="AO4337" t="s">
        <v>410</v>
      </c>
      <c r="AP4337">
        <v>0</v>
      </c>
      <c r="AQ4337">
        <v>30</v>
      </c>
      <c r="AR4337">
        <v>0</v>
      </c>
      <c r="AS4337">
        <v>0</v>
      </c>
      <c r="AT4337">
        <v>6.24</v>
      </c>
      <c r="AU4337" t="s">
        <v>421</v>
      </c>
      <c r="AV4337" t="s">
        <v>410</v>
      </c>
      <c r="AW4337">
        <v>10</v>
      </c>
      <c r="AX4337">
        <v>0</v>
      </c>
      <c r="AY4337">
        <v>0</v>
      </c>
      <c r="AZ4337">
        <v>0</v>
      </c>
      <c r="BA4337" t="s">
        <v>7035</v>
      </c>
      <c r="BB4337">
        <v>20</v>
      </c>
      <c r="BC4337">
        <v>0</v>
      </c>
      <c r="BD4337">
        <v>0</v>
      </c>
      <c r="BE4337" t="s">
        <v>410</v>
      </c>
      <c r="BF4337" t="s">
        <v>421</v>
      </c>
      <c r="BG4337" t="s">
        <v>410</v>
      </c>
      <c r="BH4337" t="s">
        <v>410</v>
      </c>
      <c r="BI4337" t="s">
        <v>411</v>
      </c>
      <c r="BJ4337" t="s">
        <v>410</v>
      </c>
      <c r="BK4337">
        <v>0</v>
      </c>
      <c r="BL4337">
        <v>0</v>
      </c>
      <c r="BM4337">
        <v>240</v>
      </c>
      <c r="BN4337">
        <v>0</v>
      </c>
    </row>
    <row r="4338" spans="1:66" x14ac:dyDescent="0.15">
      <c r="A4338" t="s">
        <v>7553</v>
      </c>
      <c r="B4338" t="s">
        <v>242</v>
      </c>
      <c r="C4338">
        <v>1880</v>
      </c>
      <c r="D4338">
        <v>1885</v>
      </c>
      <c r="E4338">
        <v>573</v>
      </c>
      <c r="F4338">
        <v>574.6</v>
      </c>
      <c r="G4338" t="s">
        <v>7554</v>
      </c>
      <c r="H4338">
        <v>0</v>
      </c>
      <c r="I4338" t="s">
        <v>7423</v>
      </c>
      <c r="J4338" t="s">
        <v>416</v>
      </c>
      <c r="K4338">
        <v>0</v>
      </c>
      <c r="L4338">
        <v>4.5199999999999996</v>
      </c>
      <c r="M4338" t="s">
        <v>410</v>
      </c>
      <c r="N4338">
        <v>7.0000000000000001E-3</v>
      </c>
      <c r="O4338">
        <v>0</v>
      </c>
      <c r="P4338" t="s">
        <v>410</v>
      </c>
      <c r="Q4338" t="s">
        <v>411</v>
      </c>
      <c r="R4338" t="s">
        <v>418</v>
      </c>
      <c r="S4338">
        <v>1.62</v>
      </c>
      <c r="T4338" t="s">
        <v>411</v>
      </c>
      <c r="U4338">
        <v>0</v>
      </c>
      <c r="V4338" t="s">
        <v>411</v>
      </c>
      <c r="W4338" t="s">
        <v>411</v>
      </c>
      <c r="X4338">
        <v>0</v>
      </c>
      <c r="Y4338">
        <v>0</v>
      </c>
      <c r="Z4338">
        <v>10</v>
      </c>
      <c r="AA4338">
        <v>4.34</v>
      </c>
      <c r="AB4338" t="s">
        <v>410</v>
      </c>
      <c r="AC4338">
        <v>0</v>
      </c>
      <c r="AD4338">
        <v>0</v>
      </c>
      <c r="AE4338">
        <v>0</v>
      </c>
      <c r="AF4338">
        <v>0.1</v>
      </c>
      <c r="AG4338" t="s">
        <v>410</v>
      </c>
      <c r="AH4338">
        <v>0</v>
      </c>
      <c r="AI4338">
        <v>5.33</v>
      </c>
      <c r="AJ4338">
        <v>930</v>
      </c>
      <c r="AK4338" t="s">
        <v>411</v>
      </c>
      <c r="AL4338" t="s">
        <v>421</v>
      </c>
      <c r="AM4338">
        <v>0</v>
      </c>
      <c r="AN4338" t="s">
        <v>411</v>
      </c>
      <c r="AO4338" t="s">
        <v>410</v>
      </c>
      <c r="AP4338">
        <v>0</v>
      </c>
      <c r="AQ4338">
        <v>40</v>
      </c>
      <c r="AR4338">
        <v>0</v>
      </c>
      <c r="AS4338">
        <v>0</v>
      </c>
      <c r="AT4338">
        <v>5.43</v>
      </c>
      <c r="AU4338" t="s">
        <v>421</v>
      </c>
      <c r="AV4338" t="s">
        <v>410</v>
      </c>
      <c r="AW4338">
        <v>10</v>
      </c>
      <c r="AX4338">
        <v>0</v>
      </c>
      <c r="AY4338">
        <v>0</v>
      </c>
      <c r="AZ4338">
        <v>0</v>
      </c>
      <c r="BA4338" t="s">
        <v>7035</v>
      </c>
      <c r="BB4338">
        <v>20</v>
      </c>
      <c r="BC4338">
        <v>0</v>
      </c>
      <c r="BD4338">
        <v>0</v>
      </c>
      <c r="BE4338" t="s">
        <v>410</v>
      </c>
      <c r="BF4338" t="s">
        <v>421</v>
      </c>
      <c r="BG4338" t="s">
        <v>410</v>
      </c>
      <c r="BH4338" t="s">
        <v>410</v>
      </c>
      <c r="BI4338" t="s">
        <v>411</v>
      </c>
      <c r="BJ4338" t="s">
        <v>410</v>
      </c>
      <c r="BK4338">
        <v>0</v>
      </c>
      <c r="BL4338">
        <v>0</v>
      </c>
      <c r="BM4338">
        <v>220</v>
      </c>
      <c r="BN4338">
        <v>0</v>
      </c>
    </row>
    <row r="4339" spans="1:66" x14ac:dyDescent="0.15">
      <c r="A4339" t="s">
        <v>7555</v>
      </c>
      <c r="B4339" t="s">
        <v>242</v>
      </c>
      <c r="C4339">
        <v>1885</v>
      </c>
      <c r="D4339">
        <v>1889</v>
      </c>
      <c r="E4339">
        <v>574.6</v>
      </c>
      <c r="F4339">
        <v>575.79999999999995</v>
      </c>
      <c r="G4339" t="s">
        <v>7554</v>
      </c>
      <c r="H4339">
        <v>0</v>
      </c>
      <c r="I4339" t="s">
        <v>7423</v>
      </c>
      <c r="J4339">
        <v>1</v>
      </c>
      <c r="K4339">
        <v>0</v>
      </c>
      <c r="L4339">
        <v>4.3899999999999997</v>
      </c>
      <c r="M4339" t="s">
        <v>410</v>
      </c>
      <c r="N4339">
        <v>8.0000000000000002E-3</v>
      </c>
      <c r="O4339">
        <v>0</v>
      </c>
      <c r="P4339" t="s">
        <v>410</v>
      </c>
      <c r="Q4339" t="s">
        <v>411</v>
      </c>
      <c r="R4339" t="s">
        <v>418</v>
      </c>
      <c r="S4339">
        <v>4.03</v>
      </c>
      <c r="T4339" t="s">
        <v>411</v>
      </c>
      <c r="U4339">
        <v>0</v>
      </c>
      <c r="V4339" t="s">
        <v>411</v>
      </c>
      <c r="W4339" t="s">
        <v>411</v>
      </c>
      <c r="X4339">
        <v>0</v>
      </c>
      <c r="Y4339">
        <v>0</v>
      </c>
      <c r="Z4339">
        <v>40</v>
      </c>
      <c r="AA4339">
        <v>4.32</v>
      </c>
      <c r="AB4339" t="s">
        <v>410</v>
      </c>
      <c r="AC4339">
        <v>0</v>
      </c>
      <c r="AD4339">
        <v>0</v>
      </c>
      <c r="AE4339">
        <v>0</v>
      </c>
      <c r="AF4339">
        <v>0.2</v>
      </c>
      <c r="AG4339" t="s">
        <v>410</v>
      </c>
      <c r="AH4339">
        <v>0</v>
      </c>
      <c r="AI4339">
        <v>6.02</v>
      </c>
      <c r="AJ4339">
        <v>1310</v>
      </c>
      <c r="AK4339" t="s">
        <v>411</v>
      </c>
      <c r="AL4339" t="s">
        <v>421</v>
      </c>
      <c r="AM4339">
        <v>0</v>
      </c>
      <c r="AN4339" t="s">
        <v>411</v>
      </c>
      <c r="AO4339" t="s">
        <v>410</v>
      </c>
      <c r="AP4339">
        <v>0</v>
      </c>
      <c r="AQ4339">
        <v>40</v>
      </c>
      <c r="AR4339">
        <v>0</v>
      </c>
      <c r="AS4339">
        <v>0</v>
      </c>
      <c r="AT4339">
        <v>3.5</v>
      </c>
      <c r="AU4339" t="s">
        <v>421</v>
      </c>
      <c r="AV4339" t="s">
        <v>410</v>
      </c>
      <c r="AW4339">
        <v>10</v>
      </c>
      <c r="AX4339">
        <v>0</v>
      </c>
      <c r="AY4339">
        <v>0</v>
      </c>
      <c r="AZ4339">
        <v>0</v>
      </c>
      <c r="BA4339" t="s">
        <v>7035</v>
      </c>
      <c r="BB4339">
        <v>40</v>
      </c>
      <c r="BC4339">
        <v>0</v>
      </c>
      <c r="BD4339">
        <v>0</v>
      </c>
      <c r="BE4339" t="s">
        <v>410</v>
      </c>
      <c r="BF4339" t="s">
        <v>421</v>
      </c>
      <c r="BG4339" t="s">
        <v>410</v>
      </c>
      <c r="BH4339" t="s">
        <v>410</v>
      </c>
      <c r="BI4339" t="s">
        <v>411</v>
      </c>
      <c r="BJ4339" t="s">
        <v>410</v>
      </c>
      <c r="BK4339">
        <v>0</v>
      </c>
      <c r="BL4339">
        <v>0</v>
      </c>
      <c r="BM4339">
        <v>200</v>
      </c>
      <c r="BN4339">
        <v>0</v>
      </c>
    </row>
    <row r="4340" spans="1:66" x14ac:dyDescent="0.15">
      <c r="A4340" t="s">
        <v>7556</v>
      </c>
      <c r="B4340" t="s">
        <v>242</v>
      </c>
      <c r="C4340">
        <v>1889</v>
      </c>
      <c r="D4340">
        <v>1892</v>
      </c>
      <c r="E4340">
        <v>575.79999999999995</v>
      </c>
      <c r="F4340">
        <v>576.70000000000005</v>
      </c>
      <c r="G4340" t="s">
        <v>7557</v>
      </c>
      <c r="H4340">
        <v>0</v>
      </c>
      <c r="I4340" t="s">
        <v>7423</v>
      </c>
      <c r="J4340">
        <v>2</v>
      </c>
      <c r="K4340">
        <v>0</v>
      </c>
      <c r="L4340">
        <v>4.59</v>
      </c>
      <c r="M4340">
        <v>110</v>
      </c>
      <c r="N4340">
        <v>1.4E-2</v>
      </c>
      <c r="O4340">
        <v>0</v>
      </c>
      <c r="P4340" t="s">
        <v>410</v>
      </c>
      <c r="Q4340" t="s">
        <v>411</v>
      </c>
      <c r="R4340" t="s">
        <v>418</v>
      </c>
      <c r="S4340">
        <v>2.71</v>
      </c>
      <c r="T4340" t="s">
        <v>411</v>
      </c>
      <c r="U4340">
        <v>0</v>
      </c>
      <c r="V4340" t="s">
        <v>411</v>
      </c>
      <c r="W4340" t="s">
        <v>411</v>
      </c>
      <c r="X4340">
        <v>0</v>
      </c>
      <c r="Y4340">
        <v>0</v>
      </c>
      <c r="Z4340">
        <v>390</v>
      </c>
      <c r="AA4340">
        <v>4.75</v>
      </c>
      <c r="AB4340" t="s">
        <v>410</v>
      </c>
      <c r="AC4340">
        <v>0</v>
      </c>
      <c r="AD4340">
        <v>0</v>
      </c>
      <c r="AE4340">
        <v>0</v>
      </c>
      <c r="AF4340">
        <v>0.1</v>
      </c>
      <c r="AG4340" t="s">
        <v>410</v>
      </c>
      <c r="AH4340">
        <v>0</v>
      </c>
      <c r="AI4340">
        <v>5.58</v>
      </c>
      <c r="AJ4340">
        <v>1010</v>
      </c>
      <c r="AK4340" t="s">
        <v>411</v>
      </c>
      <c r="AL4340" t="s">
        <v>421</v>
      </c>
      <c r="AM4340">
        <v>0</v>
      </c>
      <c r="AN4340" t="s">
        <v>411</v>
      </c>
      <c r="AO4340" t="s">
        <v>410</v>
      </c>
      <c r="AP4340">
        <v>0</v>
      </c>
      <c r="AQ4340">
        <v>140</v>
      </c>
      <c r="AR4340">
        <v>0</v>
      </c>
      <c r="AS4340">
        <v>0</v>
      </c>
      <c r="AT4340">
        <v>3.65</v>
      </c>
      <c r="AU4340">
        <v>7.0000000000000007E-2</v>
      </c>
      <c r="AV4340" t="s">
        <v>410</v>
      </c>
      <c r="AW4340">
        <v>10</v>
      </c>
      <c r="AX4340">
        <v>0</v>
      </c>
      <c r="AY4340">
        <v>0</v>
      </c>
      <c r="AZ4340">
        <v>0</v>
      </c>
      <c r="BA4340" t="s">
        <v>7035</v>
      </c>
      <c r="BB4340">
        <v>10</v>
      </c>
      <c r="BC4340">
        <v>0</v>
      </c>
      <c r="BD4340">
        <v>0</v>
      </c>
      <c r="BE4340" t="s">
        <v>410</v>
      </c>
      <c r="BF4340" t="s">
        <v>421</v>
      </c>
      <c r="BG4340" t="s">
        <v>410</v>
      </c>
      <c r="BH4340" t="s">
        <v>410</v>
      </c>
      <c r="BI4340" t="s">
        <v>411</v>
      </c>
      <c r="BJ4340" t="s">
        <v>410</v>
      </c>
      <c r="BK4340">
        <v>0</v>
      </c>
      <c r="BL4340">
        <v>0</v>
      </c>
      <c r="BM4340">
        <v>320</v>
      </c>
      <c r="BN4340">
        <v>0</v>
      </c>
    </row>
    <row r="4341" spans="1:66" x14ac:dyDescent="0.15">
      <c r="A4341" t="s">
        <v>7558</v>
      </c>
      <c r="B4341" t="s">
        <v>242</v>
      </c>
      <c r="C4341">
        <v>1892</v>
      </c>
      <c r="D4341">
        <v>1897</v>
      </c>
      <c r="E4341">
        <v>576.70000000000005</v>
      </c>
      <c r="F4341">
        <v>578.20000000000005</v>
      </c>
      <c r="G4341" t="s">
        <v>7554</v>
      </c>
      <c r="H4341">
        <v>0</v>
      </c>
      <c r="I4341" t="s">
        <v>7423</v>
      </c>
      <c r="J4341" t="s">
        <v>416</v>
      </c>
      <c r="K4341">
        <v>0</v>
      </c>
      <c r="L4341">
        <v>4.72</v>
      </c>
      <c r="M4341" t="s">
        <v>410</v>
      </c>
      <c r="N4341" t="s">
        <v>417</v>
      </c>
      <c r="O4341">
        <v>0</v>
      </c>
      <c r="P4341">
        <v>60</v>
      </c>
      <c r="Q4341" t="s">
        <v>411</v>
      </c>
      <c r="R4341" t="s">
        <v>418</v>
      </c>
      <c r="S4341">
        <v>2.87</v>
      </c>
      <c r="T4341" t="s">
        <v>411</v>
      </c>
      <c r="U4341">
        <v>0</v>
      </c>
      <c r="V4341">
        <v>10</v>
      </c>
      <c r="W4341" t="s">
        <v>411</v>
      </c>
      <c r="X4341">
        <v>0</v>
      </c>
      <c r="Y4341">
        <v>0</v>
      </c>
      <c r="Z4341">
        <v>30</v>
      </c>
      <c r="AA4341">
        <v>4.28</v>
      </c>
      <c r="AB4341" t="s">
        <v>410</v>
      </c>
      <c r="AC4341">
        <v>0</v>
      </c>
      <c r="AD4341">
        <v>0</v>
      </c>
      <c r="AE4341">
        <v>0</v>
      </c>
      <c r="AF4341">
        <v>0.2</v>
      </c>
      <c r="AG4341" t="s">
        <v>410</v>
      </c>
      <c r="AH4341">
        <v>0</v>
      </c>
      <c r="AI4341">
        <v>5.71</v>
      </c>
      <c r="AJ4341">
        <v>1130</v>
      </c>
      <c r="AK4341" t="s">
        <v>411</v>
      </c>
      <c r="AL4341" t="s">
        <v>421</v>
      </c>
      <c r="AM4341">
        <v>0</v>
      </c>
      <c r="AN4341" t="s">
        <v>411</v>
      </c>
      <c r="AO4341" t="s">
        <v>410</v>
      </c>
      <c r="AP4341">
        <v>0</v>
      </c>
      <c r="AQ4341">
        <v>20</v>
      </c>
      <c r="AR4341">
        <v>0</v>
      </c>
      <c r="AS4341">
        <v>0</v>
      </c>
      <c r="AT4341">
        <v>4.63</v>
      </c>
      <c r="AU4341" t="s">
        <v>421</v>
      </c>
      <c r="AV4341" t="s">
        <v>410</v>
      </c>
      <c r="AW4341">
        <v>10</v>
      </c>
      <c r="AX4341">
        <v>0</v>
      </c>
      <c r="AY4341">
        <v>0</v>
      </c>
      <c r="AZ4341">
        <v>0</v>
      </c>
      <c r="BA4341" t="s">
        <v>7035</v>
      </c>
      <c r="BB4341">
        <v>30</v>
      </c>
      <c r="BC4341">
        <v>0</v>
      </c>
      <c r="BD4341">
        <v>0</v>
      </c>
      <c r="BE4341" t="s">
        <v>410</v>
      </c>
      <c r="BF4341">
        <v>0.05</v>
      </c>
      <c r="BG4341" t="s">
        <v>410</v>
      </c>
      <c r="BH4341" t="s">
        <v>410</v>
      </c>
      <c r="BI4341" t="s">
        <v>411</v>
      </c>
      <c r="BJ4341" t="s">
        <v>410</v>
      </c>
      <c r="BK4341">
        <v>0</v>
      </c>
      <c r="BL4341">
        <v>0</v>
      </c>
      <c r="BM4341">
        <v>180</v>
      </c>
      <c r="BN4341">
        <v>0</v>
      </c>
    </row>
    <row r="4342" spans="1:66" x14ac:dyDescent="0.15">
      <c r="A4342" t="s">
        <v>7559</v>
      </c>
      <c r="B4342" t="s">
        <v>242</v>
      </c>
      <c r="C4342">
        <v>2003.5</v>
      </c>
      <c r="D4342">
        <v>2006.5</v>
      </c>
      <c r="E4342">
        <v>610.70000000000005</v>
      </c>
      <c r="F4342">
        <v>611.6</v>
      </c>
      <c r="G4342" t="s">
        <v>7560</v>
      </c>
      <c r="H4342">
        <v>0</v>
      </c>
      <c r="I4342" t="s">
        <v>7423</v>
      </c>
      <c r="J4342">
        <v>5</v>
      </c>
      <c r="K4342">
        <v>0</v>
      </c>
      <c r="L4342">
        <v>3.97</v>
      </c>
      <c r="M4342">
        <v>720</v>
      </c>
      <c r="N4342">
        <v>3.4000000000000002E-2</v>
      </c>
      <c r="O4342">
        <v>0</v>
      </c>
      <c r="P4342">
        <v>310</v>
      </c>
      <c r="Q4342" t="s">
        <v>411</v>
      </c>
      <c r="R4342" t="s">
        <v>418</v>
      </c>
      <c r="S4342">
        <v>1.24</v>
      </c>
      <c r="T4342" t="s">
        <v>411</v>
      </c>
      <c r="U4342">
        <v>0</v>
      </c>
      <c r="V4342">
        <v>10</v>
      </c>
      <c r="W4342" t="s">
        <v>411</v>
      </c>
      <c r="X4342">
        <v>0</v>
      </c>
      <c r="Y4342">
        <v>0</v>
      </c>
      <c r="Z4342">
        <v>740</v>
      </c>
      <c r="AA4342">
        <v>4.16</v>
      </c>
      <c r="AB4342" t="s">
        <v>410</v>
      </c>
      <c r="AC4342">
        <v>0</v>
      </c>
      <c r="AD4342">
        <v>0</v>
      </c>
      <c r="AE4342">
        <v>0</v>
      </c>
      <c r="AF4342">
        <v>1.4</v>
      </c>
      <c r="AG4342" t="s">
        <v>410</v>
      </c>
      <c r="AH4342">
        <v>0</v>
      </c>
      <c r="AI4342">
        <v>2.78</v>
      </c>
      <c r="AJ4342">
        <v>500</v>
      </c>
      <c r="AK4342" t="s">
        <v>411</v>
      </c>
      <c r="AL4342">
        <v>0.24</v>
      </c>
      <c r="AM4342">
        <v>0</v>
      </c>
      <c r="AN4342" t="s">
        <v>411</v>
      </c>
      <c r="AO4342">
        <v>910</v>
      </c>
      <c r="AP4342">
        <v>0</v>
      </c>
      <c r="AQ4342">
        <v>20</v>
      </c>
      <c r="AR4342">
        <v>0</v>
      </c>
      <c r="AS4342">
        <v>0</v>
      </c>
      <c r="AT4342">
        <v>2.81</v>
      </c>
      <c r="AU4342">
        <v>0.43</v>
      </c>
      <c r="AV4342">
        <v>190</v>
      </c>
      <c r="AW4342">
        <v>20</v>
      </c>
      <c r="AX4342">
        <v>0</v>
      </c>
      <c r="AY4342">
        <v>0</v>
      </c>
      <c r="AZ4342">
        <v>0</v>
      </c>
      <c r="BA4342" t="s">
        <v>7035</v>
      </c>
      <c r="BB4342">
        <v>30</v>
      </c>
      <c r="BC4342">
        <v>0</v>
      </c>
      <c r="BD4342">
        <v>0</v>
      </c>
      <c r="BE4342" t="s">
        <v>410</v>
      </c>
      <c r="BF4342">
        <v>0.16</v>
      </c>
      <c r="BG4342" t="s">
        <v>410</v>
      </c>
      <c r="BH4342" t="s">
        <v>410</v>
      </c>
      <c r="BI4342">
        <v>20</v>
      </c>
      <c r="BJ4342" t="s">
        <v>410</v>
      </c>
      <c r="BK4342">
        <v>0</v>
      </c>
      <c r="BL4342">
        <v>0</v>
      </c>
      <c r="BM4342">
        <v>240</v>
      </c>
      <c r="BN4342">
        <v>0</v>
      </c>
    </row>
    <row r="4343" spans="1:66" x14ac:dyDescent="0.15">
      <c r="A4343" t="s">
        <v>7561</v>
      </c>
      <c r="B4343" t="s">
        <v>242</v>
      </c>
      <c r="C4343">
        <v>2006.5</v>
      </c>
      <c r="D4343">
        <v>2009.5</v>
      </c>
      <c r="E4343">
        <v>611.6</v>
      </c>
      <c r="F4343">
        <v>612.5</v>
      </c>
      <c r="G4343" t="s">
        <v>7562</v>
      </c>
      <c r="H4343">
        <v>0</v>
      </c>
      <c r="I4343" t="s">
        <v>7423</v>
      </c>
      <c r="J4343" t="s">
        <v>416</v>
      </c>
      <c r="K4343">
        <v>0</v>
      </c>
      <c r="L4343">
        <v>5.17</v>
      </c>
      <c r="M4343" t="s">
        <v>410</v>
      </c>
      <c r="N4343">
        <v>1.6E-2</v>
      </c>
      <c r="O4343">
        <v>0</v>
      </c>
      <c r="P4343">
        <v>310</v>
      </c>
      <c r="Q4343" t="s">
        <v>411</v>
      </c>
      <c r="R4343" t="s">
        <v>418</v>
      </c>
      <c r="S4343">
        <v>1.68</v>
      </c>
      <c r="T4343" t="s">
        <v>411</v>
      </c>
      <c r="U4343">
        <v>0</v>
      </c>
      <c r="V4343">
        <v>10</v>
      </c>
      <c r="W4343" t="s">
        <v>411</v>
      </c>
      <c r="X4343">
        <v>0</v>
      </c>
      <c r="Y4343">
        <v>0</v>
      </c>
      <c r="Z4343">
        <v>120</v>
      </c>
      <c r="AA4343">
        <v>4.68</v>
      </c>
      <c r="AB4343" t="s">
        <v>410</v>
      </c>
      <c r="AC4343">
        <v>0</v>
      </c>
      <c r="AD4343">
        <v>0</v>
      </c>
      <c r="AE4343">
        <v>0</v>
      </c>
      <c r="AF4343">
        <v>1.3</v>
      </c>
      <c r="AG4343" t="s">
        <v>410</v>
      </c>
      <c r="AH4343">
        <v>0</v>
      </c>
      <c r="AI4343">
        <v>2.92</v>
      </c>
      <c r="AJ4343">
        <v>630</v>
      </c>
      <c r="AK4343" t="s">
        <v>411</v>
      </c>
      <c r="AL4343">
        <v>0.2</v>
      </c>
      <c r="AM4343">
        <v>0</v>
      </c>
      <c r="AN4343" t="s">
        <v>411</v>
      </c>
      <c r="AO4343">
        <v>710</v>
      </c>
      <c r="AP4343">
        <v>0</v>
      </c>
      <c r="AQ4343">
        <v>30</v>
      </c>
      <c r="AR4343">
        <v>0</v>
      </c>
      <c r="AS4343">
        <v>0</v>
      </c>
      <c r="AT4343">
        <v>3.56</v>
      </c>
      <c r="AU4343">
        <v>0.24</v>
      </c>
      <c r="AV4343" t="s">
        <v>410</v>
      </c>
      <c r="AW4343">
        <v>20</v>
      </c>
      <c r="AX4343">
        <v>0</v>
      </c>
      <c r="AY4343">
        <v>0</v>
      </c>
      <c r="AZ4343">
        <v>0</v>
      </c>
      <c r="BA4343" t="s">
        <v>7035</v>
      </c>
      <c r="BB4343">
        <v>30</v>
      </c>
      <c r="BC4343">
        <v>0</v>
      </c>
      <c r="BD4343">
        <v>0</v>
      </c>
      <c r="BE4343" t="s">
        <v>410</v>
      </c>
      <c r="BF4343">
        <v>0.14000000000000001</v>
      </c>
      <c r="BG4343" t="s">
        <v>410</v>
      </c>
      <c r="BH4343" t="s">
        <v>410</v>
      </c>
      <c r="BI4343">
        <v>20</v>
      </c>
      <c r="BJ4343" t="s">
        <v>410</v>
      </c>
      <c r="BK4343">
        <v>0</v>
      </c>
      <c r="BL4343">
        <v>0</v>
      </c>
      <c r="BM4343">
        <v>230</v>
      </c>
      <c r="BN4343">
        <v>0</v>
      </c>
    </row>
    <row r="4344" spans="1:66" x14ac:dyDescent="0.15">
      <c r="A4344" t="s">
        <v>7563</v>
      </c>
      <c r="B4344" t="s">
        <v>242</v>
      </c>
      <c r="C4344">
        <v>2009.5</v>
      </c>
      <c r="D4344">
        <v>2014.5</v>
      </c>
      <c r="E4344">
        <v>612.5</v>
      </c>
      <c r="F4344">
        <v>614</v>
      </c>
      <c r="G4344" t="s">
        <v>7564</v>
      </c>
      <c r="H4344">
        <v>0</v>
      </c>
      <c r="I4344" t="s">
        <v>7423</v>
      </c>
      <c r="J4344">
        <v>1</v>
      </c>
      <c r="K4344">
        <v>0</v>
      </c>
      <c r="L4344">
        <v>3.46</v>
      </c>
      <c r="M4344">
        <v>2190</v>
      </c>
      <c r="N4344">
        <v>0.05</v>
      </c>
      <c r="O4344">
        <v>0</v>
      </c>
      <c r="P4344">
        <v>160</v>
      </c>
      <c r="Q4344" t="s">
        <v>411</v>
      </c>
      <c r="R4344" t="s">
        <v>418</v>
      </c>
      <c r="S4344">
        <v>1.22</v>
      </c>
      <c r="T4344" t="s">
        <v>411</v>
      </c>
      <c r="U4344">
        <v>0</v>
      </c>
      <c r="V4344" t="s">
        <v>411</v>
      </c>
      <c r="W4344" t="s">
        <v>411</v>
      </c>
      <c r="X4344">
        <v>0</v>
      </c>
      <c r="Y4344">
        <v>0</v>
      </c>
      <c r="Z4344">
        <v>930</v>
      </c>
      <c r="AA4344">
        <v>3.56</v>
      </c>
      <c r="AB4344" t="s">
        <v>410</v>
      </c>
      <c r="AC4344">
        <v>0</v>
      </c>
      <c r="AD4344">
        <v>0</v>
      </c>
      <c r="AE4344">
        <v>0</v>
      </c>
      <c r="AF4344">
        <v>0.9</v>
      </c>
      <c r="AG4344" t="s">
        <v>410</v>
      </c>
      <c r="AH4344">
        <v>0</v>
      </c>
      <c r="AI4344">
        <v>2.5099999999999998</v>
      </c>
      <c r="AJ4344">
        <v>400</v>
      </c>
      <c r="AK4344" t="s">
        <v>411</v>
      </c>
      <c r="AL4344">
        <v>0.14000000000000001</v>
      </c>
      <c r="AM4344">
        <v>0</v>
      </c>
      <c r="AN4344" t="s">
        <v>411</v>
      </c>
      <c r="AO4344">
        <v>100</v>
      </c>
      <c r="AP4344">
        <v>0</v>
      </c>
      <c r="AQ4344">
        <v>50</v>
      </c>
      <c r="AR4344">
        <v>0</v>
      </c>
      <c r="AS4344">
        <v>0</v>
      </c>
      <c r="AT4344">
        <v>4.74</v>
      </c>
      <c r="AU4344">
        <v>0.38</v>
      </c>
      <c r="AV4344" t="s">
        <v>410</v>
      </c>
      <c r="AW4344">
        <v>10</v>
      </c>
      <c r="AX4344">
        <v>0</v>
      </c>
      <c r="AY4344">
        <v>0</v>
      </c>
      <c r="AZ4344">
        <v>0</v>
      </c>
      <c r="BA4344" t="s">
        <v>7035</v>
      </c>
      <c r="BB4344">
        <v>20</v>
      </c>
      <c r="BC4344">
        <v>0</v>
      </c>
      <c r="BD4344">
        <v>0</v>
      </c>
      <c r="BE4344" t="s">
        <v>410</v>
      </c>
      <c r="BF4344">
        <v>0.06</v>
      </c>
      <c r="BG4344" t="s">
        <v>410</v>
      </c>
      <c r="BH4344" t="s">
        <v>410</v>
      </c>
      <c r="BI4344" t="s">
        <v>411</v>
      </c>
      <c r="BJ4344" t="s">
        <v>410</v>
      </c>
      <c r="BK4344">
        <v>0</v>
      </c>
      <c r="BL4344">
        <v>0</v>
      </c>
      <c r="BM4344">
        <v>610</v>
      </c>
      <c r="BN4344">
        <v>0</v>
      </c>
    </row>
    <row r="4345" spans="1:66" x14ac:dyDescent="0.15">
      <c r="A4345" t="s">
        <v>7565</v>
      </c>
      <c r="B4345" t="s">
        <v>242</v>
      </c>
      <c r="C4345">
        <v>2014.5</v>
      </c>
      <c r="D4345">
        <v>2018</v>
      </c>
      <c r="E4345">
        <v>614</v>
      </c>
      <c r="F4345">
        <v>615.1</v>
      </c>
      <c r="G4345" t="s">
        <v>7566</v>
      </c>
      <c r="H4345">
        <v>0</v>
      </c>
      <c r="I4345" t="s">
        <v>7423</v>
      </c>
      <c r="J4345">
        <v>1</v>
      </c>
      <c r="K4345">
        <v>0</v>
      </c>
      <c r="L4345">
        <v>5.58</v>
      </c>
      <c r="M4345">
        <v>360</v>
      </c>
      <c r="N4345">
        <v>1.4E-2</v>
      </c>
      <c r="O4345">
        <v>0</v>
      </c>
      <c r="P4345">
        <v>240</v>
      </c>
      <c r="Q4345" t="s">
        <v>411</v>
      </c>
      <c r="R4345" t="s">
        <v>418</v>
      </c>
      <c r="S4345">
        <v>5.04</v>
      </c>
      <c r="T4345" t="s">
        <v>411</v>
      </c>
      <c r="U4345">
        <v>0</v>
      </c>
      <c r="V4345">
        <v>10</v>
      </c>
      <c r="W4345" t="s">
        <v>411</v>
      </c>
      <c r="X4345">
        <v>0</v>
      </c>
      <c r="Y4345">
        <v>0</v>
      </c>
      <c r="Z4345">
        <v>400</v>
      </c>
      <c r="AA4345">
        <v>5.04</v>
      </c>
      <c r="AB4345" t="s">
        <v>410</v>
      </c>
      <c r="AC4345">
        <v>0</v>
      </c>
      <c r="AD4345">
        <v>0</v>
      </c>
      <c r="AE4345">
        <v>0</v>
      </c>
      <c r="AF4345">
        <v>1.1000000000000001</v>
      </c>
      <c r="AG4345" t="s">
        <v>410</v>
      </c>
      <c r="AH4345">
        <v>0</v>
      </c>
      <c r="AI4345">
        <v>5.26</v>
      </c>
      <c r="AJ4345">
        <v>1300</v>
      </c>
      <c r="AK4345" t="s">
        <v>411</v>
      </c>
      <c r="AL4345">
        <v>0.18</v>
      </c>
      <c r="AM4345">
        <v>0</v>
      </c>
      <c r="AN4345" t="s">
        <v>411</v>
      </c>
      <c r="AO4345">
        <v>200</v>
      </c>
      <c r="AP4345">
        <v>0</v>
      </c>
      <c r="AQ4345">
        <v>90</v>
      </c>
      <c r="AR4345">
        <v>0</v>
      </c>
      <c r="AS4345">
        <v>0</v>
      </c>
      <c r="AT4345">
        <v>3.18</v>
      </c>
      <c r="AU4345">
        <v>0.11</v>
      </c>
      <c r="AV4345" t="s">
        <v>410</v>
      </c>
      <c r="AW4345">
        <v>10</v>
      </c>
      <c r="AX4345">
        <v>0</v>
      </c>
      <c r="AY4345">
        <v>0</v>
      </c>
      <c r="AZ4345">
        <v>0</v>
      </c>
      <c r="BA4345" t="s">
        <v>7035</v>
      </c>
      <c r="BB4345">
        <v>50</v>
      </c>
      <c r="BC4345">
        <v>0</v>
      </c>
      <c r="BD4345">
        <v>0</v>
      </c>
      <c r="BE4345" t="s">
        <v>410</v>
      </c>
      <c r="BF4345">
        <v>0.09</v>
      </c>
      <c r="BG4345" t="s">
        <v>410</v>
      </c>
      <c r="BH4345" t="s">
        <v>410</v>
      </c>
      <c r="BI4345">
        <v>20</v>
      </c>
      <c r="BJ4345" t="s">
        <v>410</v>
      </c>
      <c r="BK4345">
        <v>0</v>
      </c>
      <c r="BL4345">
        <v>0</v>
      </c>
      <c r="BM4345">
        <v>240</v>
      </c>
      <c r="BN4345">
        <v>0</v>
      </c>
    </row>
    <row r="4346" spans="1:66" x14ac:dyDescent="0.15">
      <c r="A4346" t="s">
        <v>7567</v>
      </c>
      <c r="B4346" t="s">
        <v>242</v>
      </c>
      <c r="C4346">
        <v>2018</v>
      </c>
      <c r="D4346">
        <v>2023</v>
      </c>
      <c r="E4346">
        <v>615.1</v>
      </c>
      <c r="F4346">
        <v>616.6</v>
      </c>
      <c r="G4346" t="s">
        <v>7568</v>
      </c>
      <c r="H4346">
        <v>0</v>
      </c>
      <c r="I4346" t="s">
        <v>7423</v>
      </c>
      <c r="J4346" t="s">
        <v>416</v>
      </c>
      <c r="K4346">
        <v>0</v>
      </c>
      <c r="L4346">
        <v>6.62</v>
      </c>
      <c r="M4346">
        <v>410</v>
      </c>
      <c r="N4346">
        <v>1.6E-2</v>
      </c>
      <c r="O4346">
        <v>0</v>
      </c>
      <c r="P4346">
        <v>270</v>
      </c>
      <c r="Q4346" t="s">
        <v>411</v>
      </c>
      <c r="R4346" t="s">
        <v>418</v>
      </c>
      <c r="S4346">
        <v>0.89</v>
      </c>
      <c r="T4346" t="s">
        <v>411</v>
      </c>
      <c r="U4346">
        <v>0</v>
      </c>
      <c r="V4346">
        <v>10</v>
      </c>
      <c r="W4346" t="s">
        <v>411</v>
      </c>
      <c r="X4346">
        <v>0</v>
      </c>
      <c r="Y4346">
        <v>0</v>
      </c>
      <c r="Z4346">
        <v>290</v>
      </c>
      <c r="AA4346">
        <v>5.34</v>
      </c>
      <c r="AB4346" t="s">
        <v>410</v>
      </c>
      <c r="AC4346">
        <v>0</v>
      </c>
      <c r="AD4346">
        <v>0</v>
      </c>
      <c r="AE4346">
        <v>0</v>
      </c>
      <c r="AF4346">
        <v>1.2</v>
      </c>
      <c r="AG4346" t="s">
        <v>410</v>
      </c>
      <c r="AH4346">
        <v>0</v>
      </c>
      <c r="AI4346">
        <v>3.65</v>
      </c>
      <c r="AJ4346">
        <v>360</v>
      </c>
      <c r="AK4346" t="s">
        <v>411</v>
      </c>
      <c r="AL4346">
        <v>0.18</v>
      </c>
      <c r="AM4346">
        <v>0</v>
      </c>
      <c r="AN4346" t="s">
        <v>411</v>
      </c>
      <c r="AO4346">
        <v>810</v>
      </c>
      <c r="AP4346">
        <v>0</v>
      </c>
      <c r="AQ4346">
        <v>20</v>
      </c>
      <c r="AR4346">
        <v>0</v>
      </c>
      <c r="AS4346">
        <v>0</v>
      </c>
      <c r="AT4346">
        <v>4.99</v>
      </c>
      <c r="AU4346">
        <v>0.36</v>
      </c>
      <c r="AV4346" t="s">
        <v>410</v>
      </c>
      <c r="AW4346">
        <v>30</v>
      </c>
      <c r="AX4346">
        <v>0</v>
      </c>
      <c r="AY4346">
        <v>0</v>
      </c>
      <c r="AZ4346">
        <v>0</v>
      </c>
      <c r="BA4346" t="s">
        <v>7035</v>
      </c>
      <c r="BB4346">
        <v>30</v>
      </c>
      <c r="BC4346">
        <v>0</v>
      </c>
      <c r="BD4346">
        <v>0</v>
      </c>
      <c r="BE4346" t="s">
        <v>410</v>
      </c>
      <c r="BF4346">
        <v>0.21</v>
      </c>
      <c r="BG4346" t="s">
        <v>410</v>
      </c>
      <c r="BH4346" t="s">
        <v>410</v>
      </c>
      <c r="BI4346">
        <v>20</v>
      </c>
      <c r="BJ4346" t="s">
        <v>410</v>
      </c>
      <c r="BK4346">
        <v>0</v>
      </c>
      <c r="BL4346">
        <v>0</v>
      </c>
      <c r="BM4346">
        <v>220</v>
      </c>
      <c r="BN4346">
        <v>0</v>
      </c>
    </row>
    <row r="4347" spans="1:66" x14ac:dyDescent="0.15">
      <c r="A4347" t="s">
        <v>7569</v>
      </c>
      <c r="B4347" t="s">
        <v>242</v>
      </c>
      <c r="C4347">
        <v>2023</v>
      </c>
      <c r="D4347">
        <v>2027.5</v>
      </c>
      <c r="E4347">
        <v>616.6</v>
      </c>
      <c r="F4347">
        <v>618</v>
      </c>
      <c r="G4347" t="s">
        <v>7570</v>
      </c>
      <c r="H4347">
        <v>0</v>
      </c>
      <c r="I4347" t="s">
        <v>7423</v>
      </c>
      <c r="J4347" t="s">
        <v>416</v>
      </c>
      <c r="K4347">
        <v>0</v>
      </c>
      <c r="L4347">
        <v>5.85</v>
      </c>
      <c r="M4347">
        <v>1180</v>
      </c>
      <c r="N4347">
        <v>0.08</v>
      </c>
      <c r="O4347">
        <v>0</v>
      </c>
      <c r="P4347">
        <v>210</v>
      </c>
      <c r="Q4347" t="s">
        <v>411</v>
      </c>
      <c r="R4347" t="s">
        <v>418</v>
      </c>
      <c r="S4347">
        <v>2.2999999999999998</v>
      </c>
      <c r="T4347" t="s">
        <v>411</v>
      </c>
      <c r="U4347">
        <v>0</v>
      </c>
      <c r="V4347">
        <v>10</v>
      </c>
      <c r="W4347" t="s">
        <v>411</v>
      </c>
      <c r="X4347">
        <v>0</v>
      </c>
      <c r="Y4347">
        <v>0</v>
      </c>
      <c r="Z4347">
        <v>790</v>
      </c>
      <c r="AA4347">
        <v>5.26</v>
      </c>
      <c r="AB4347" t="s">
        <v>410</v>
      </c>
      <c r="AC4347">
        <v>0</v>
      </c>
      <c r="AD4347">
        <v>0</v>
      </c>
      <c r="AE4347">
        <v>0</v>
      </c>
      <c r="AF4347">
        <v>1</v>
      </c>
      <c r="AG4347" t="s">
        <v>410</v>
      </c>
      <c r="AH4347">
        <v>0</v>
      </c>
      <c r="AI4347">
        <v>5</v>
      </c>
      <c r="AJ4347">
        <v>690</v>
      </c>
      <c r="AK4347" t="s">
        <v>411</v>
      </c>
      <c r="AL4347">
        <v>0.18</v>
      </c>
      <c r="AM4347">
        <v>0</v>
      </c>
      <c r="AN4347" t="s">
        <v>411</v>
      </c>
      <c r="AO4347">
        <v>70</v>
      </c>
      <c r="AP4347">
        <v>0</v>
      </c>
      <c r="AQ4347">
        <v>60</v>
      </c>
      <c r="AR4347">
        <v>0</v>
      </c>
      <c r="AS4347">
        <v>0</v>
      </c>
      <c r="AT4347">
        <v>5.18</v>
      </c>
      <c r="AU4347">
        <v>0.35</v>
      </c>
      <c r="AV4347" t="s">
        <v>410</v>
      </c>
      <c r="AW4347">
        <v>10</v>
      </c>
      <c r="AX4347">
        <v>0</v>
      </c>
      <c r="AY4347">
        <v>0</v>
      </c>
      <c r="AZ4347">
        <v>0</v>
      </c>
      <c r="BA4347" t="s">
        <v>7035</v>
      </c>
      <c r="BB4347">
        <v>40</v>
      </c>
      <c r="BC4347">
        <v>0</v>
      </c>
      <c r="BD4347">
        <v>0</v>
      </c>
      <c r="BE4347" t="s">
        <v>410</v>
      </c>
      <c r="BF4347">
        <v>7.0000000000000007E-2</v>
      </c>
      <c r="BG4347" t="s">
        <v>410</v>
      </c>
      <c r="BH4347" t="s">
        <v>410</v>
      </c>
      <c r="BI4347" t="s">
        <v>411</v>
      </c>
      <c r="BJ4347" t="s">
        <v>410</v>
      </c>
      <c r="BK4347">
        <v>0</v>
      </c>
      <c r="BL4347">
        <v>0</v>
      </c>
      <c r="BM4347">
        <v>260</v>
      </c>
      <c r="BN4347">
        <v>0</v>
      </c>
    </row>
    <row r="4348" spans="1:66" x14ac:dyDescent="0.15">
      <c r="A4348" t="s">
        <v>7571</v>
      </c>
      <c r="B4348" t="s">
        <v>242</v>
      </c>
      <c r="C4348">
        <v>2027.5</v>
      </c>
      <c r="D4348">
        <v>2031</v>
      </c>
      <c r="E4348">
        <v>618</v>
      </c>
      <c r="F4348">
        <v>619</v>
      </c>
      <c r="G4348" t="s">
        <v>7572</v>
      </c>
      <c r="H4348">
        <v>0</v>
      </c>
      <c r="I4348" t="s">
        <v>7423</v>
      </c>
      <c r="J4348" t="s">
        <v>416</v>
      </c>
      <c r="K4348">
        <v>0</v>
      </c>
      <c r="L4348">
        <v>5.95</v>
      </c>
      <c r="M4348">
        <v>1160</v>
      </c>
      <c r="N4348">
        <v>3.1E-2</v>
      </c>
      <c r="O4348">
        <v>0</v>
      </c>
      <c r="P4348">
        <v>240</v>
      </c>
      <c r="Q4348" t="s">
        <v>411</v>
      </c>
      <c r="R4348" t="s">
        <v>418</v>
      </c>
      <c r="S4348">
        <v>3.11</v>
      </c>
      <c r="T4348" t="s">
        <v>411</v>
      </c>
      <c r="U4348">
        <v>0</v>
      </c>
      <c r="V4348">
        <v>10</v>
      </c>
      <c r="W4348" t="s">
        <v>411</v>
      </c>
      <c r="X4348">
        <v>0</v>
      </c>
      <c r="Y4348">
        <v>0</v>
      </c>
      <c r="Z4348">
        <v>1270</v>
      </c>
      <c r="AA4348">
        <v>5.6</v>
      </c>
      <c r="AB4348" t="s">
        <v>410</v>
      </c>
      <c r="AC4348">
        <v>0</v>
      </c>
      <c r="AD4348">
        <v>0</v>
      </c>
      <c r="AE4348">
        <v>0</v>
      </c>
      <c r="AF4348">
        <v>1</v>
      </c>
      <c r="AG4348" t="s">
        <v>410</v>
      </c>
      <c r="AH4348">
        <v>0</v>
      </c>
      <c r="AI4348">
        <v>4.3</v>
      </c>
      <c r="AJ4348">
        <v>800</v>
      </c>
      <c r="AK4348" t="s">
        <v>411</v>
      </c>
      <c r="AL4348">
        <v>0.14000000000000001</v>
      </c>
      <c r="AM4348">
        <v>0</v>
      </c>
      <c r="AN4348" t="s">
        <v>411</v>
      </c>
      <c r="AO4348">
        <v>350</v>
      </c>
      <c r="AP4348">
        <v>0</v>
      </c>
      <c r="AQ4348">
        <v>40</v>
      </c>
      <c r="AR4348">
        <v>0</v>
      </c>
      <c r="AS4348">
        <v>0</v>
      </c>
      <c r="AT4348">
        <v>3.4</v>
      </c>
      <c r="AU4348">
        <v>0.45</v>
      </c>
      <c r="AV4348" t="s">
        <v>410</v>
      </c>
      <c r="AW4348">
        <v>20</v>
      </c>
      <c r="AX4348">
        <v>0</v>
      </c>
      <c r="AY4348">
        <v>0</v>
      </c>
      <c r="AZ4348">
        <v>0</v>
      </c>
      <c r="BA4348" t="s">
        <v>7035</v>
      </c>
      <c r="BB4348">
        <v>50</v>
      </c>
      <c r="BC4348">
        <v>0</v>
      </c>
      <c r="BD4348">
        <v>0</v>
      </c>
      <c r="BE4348" t="s">
        <v>410</v>
      </c>
      <c r="BF4348">
        <v>0.11</v>
      </c>
      <c r="BG4348" t="s">
        <v>410</v>
      </c>
      <c r="BH4348" t="s">
        <v>410</v>
      </c>
      <c r="BI4348">
        <v>10</v>
      </c>
      <c r="BJ4348" t="s">
        <v>410</v>
      </c>
      <c r="BK4348">
        <v>0</v>
      </c>
      <c r="BL4348">
        <v>0</v>
      </c>
      <c r="BM4348">
        <v>200</v>
      </c>
      <c r="BN4348">
        <v>0</v>
      </c>
    </row>
    <row r="4349" spans="1:66" x14ac:dyDescent="0.15">
      <c r="A4349" t="s">
        <v>7573</v>
      </c>
      <c r="B4349" t="s">
        <v>242</v>
      </c>
      <c r="C4349">
        <v>2031</v>
      </c>
      <c r="D4349">
        <v>2036</v>
      </c>
      <c r="E4349">
        <v>619</v>
      </c>
      <c r="F4349">
        <v>620.6</v>
      </c>
      <c r="G4349" t="s">
        <v>7574</v>
      </c>
      <c r="H4349">
        <v>0</v>
      </c>
      <c r="I4349" t="s">
        <v>7423</v>
      </c>
      <c r="J4349" t="s">
        <v>416</v>
      </c>
      <c r="K4349">
        <v>0</v>
      </c>
      <c r="L4349">
        <v>5.79</v>
      </c>
      <c r="M4349">
        <v>90</v>
      </c>
      <c r="N4349">
        <v>6.0000000000000001E-3</v>
      </c>
      <c r="O4349">
        <v>0</v>
      </c>
      <c r="P4349">
        <v>360</v>
      </c>
      <c r="Q4349" t="s">
        <v>411</v>
      </c>
      <c r="R4349" t="s">
        <v>418</v>
      </c>
      <c r="S4349">
        <v>3.25</v>
      </c>
      <c r="T4349" t="s">
        <v>411</v>
      </c>
      <c r="U4349">
        <v>0</v>
      </c>
      <c r="V4349">
        <v>10</v>
      </c>
      <c r="W4349">
        <v>10</v>
      </c>
      <c r="X4349">
        <v>0</v>
      </c>
      <c r="Y4349">
        <v>0</v>
      </c>
      <c r="Z4349">
        <v>220</v>
      </c>
      <c r="AA4349">
        <v>5.92</v>
      </c>
      <c r="AB4349" t="s">
        <v>410</v>
      </c>
      <c r="AC4349">
        <v>0</v>
      </c>
      <c r="AD4349">
        <v>0</v>
      </c>
      <c r="AE4349">
        <v>0</v>
      </c>
      <c r="AF4349">
        <v>1.3</v>
      </c>
      <c r="AG4349" t="s">
        <v>410</v>
      </c>
      <c r="AH4349">
        <v>0</v>
      </c>
      <c r="AI4349">
        <v>3.12</v>
      </c>
      <c r="AJ4349">
        <v>1090</v>
      </c>
      <c r="AK4349" t="s">
        <v>411</v>
      </c>
      <c r="AL4349">
        <v>0.2</v>
      </c>
      <c r="AM4349">
        <v>0</v>
      </c>
      <c r="AN4349" t="s">
        <v>411</v>
      </c>
      <c r="AO4349">
        <v>780</v>
      </c>
      <c r="AP4349">
        <v>0</v>
      </c>
      <c r="AQ4349" t="s">
        <v>418</v>
      </c>
      <c r="AR4349">
        <v>0</v>
      </c>
      <c r="AS4349">
        <v>0</v>
      </c>
      <c r="AT4349">
        <v>5.16</v>
      </c>
      <c r="AU4349">
        <v>0.24</v>
      </c>
      <c r="AV4349" t="s">
        <v>410</v>
      </c>
      <c r="AW4349">
        <v>30</v>
      </c>
      <c r="AX4349">
        <v>0</v>
      </c>
      <c r="AY4349">
        <v>0</v>
      </c>
      <c r="AZ4349">
        <v>0</v>
      </c>
      <c r="BA4349" t="s">
        <v>7035</v>
      </c>
      <c r="BB4349">
        <v>50</v>
      </c>
      <c r="BC4349">
        <v>0</v>
      </c>
      <c r="BD4349">
        <v>0</v>
      </c>
      <c r="BE4349" t="s">
        <v>410</v>
      </c>
      <c r="BF4349">
        <v>0.15</v>
      </c>
      <c r="BG4349" t="s">
        <v>410</v>
      </c>
      <c r="BH4349" t="s">
        <v>410</v>
      </c>
      <c r="BI4349">
        <v>20</v>
      </c>
      <c r="BJ4349" t="s">
        <v>410</v>
      </c>
      <c r="BK4349">
        <v>0</v>
      </c>
      <c r="BL4349">
        <v>0</v>
      </c>
      <c r="BM4349">
        <v>130</v>
      </c>
      <c r="BN4349">
        <v>0</v>
      </c>
    </row>
    <row r="4350" spans="1:66" x14ac:dyDescent="0.15">
      <c r="A4350" t="s">
        <v>7575</v>
      </c>
      <c r="B4350" t="s">
        <v>242</v>
      </c>
      <c r="C4350">
        <v>2036</v>
      </c>
      <c r="D4350">
        <v>2041</v>
      </c>
      <c r="E4350">
        <v>620.6</v>
      </c>
      <c r="F4350">
        <v>622.1</v>
      </c>
      <c r="G4350" t="s">
        <v>7576</v>
      </c>
      <c r="H4350">
        <v>0</v>
      </c>
      <c r="I4350" t="s">
        <v>7423</v>
      </c>
      <c r="J4350" t="s">
        <v>416</v>
      </c>
      <c r="K4350">
        <v>0</v>
      </c>
      <c r="L4350">
        <v>5.55</v>
      </c>
      <c r="M4350" t="s">
        <v>410</v>
      </c>
      <c r="N4350">
        <v>6.0000000000000001E-3</v>
      </c>
      <c r="O4350">
        <v>0</v>
      </c>
      <c r="P4350">
        <v>540</v>
      </c>
      <c r="Q4350" t="s">
        <v>411</v>
      </c>
      <c r="R4350" t="s">
        <v>418</v>
      </c>
      <c r="S4350">
        <v>1.5</v>
      </c>
      <c r="T4350" t="s">
        <v>411</v>
      </c>
      <c r="U4350">
        <v>0</v>
      </c>
      <c r="V4350">
        <v>10</v>
      </c>
      <c r="W4350" t="s">
        <v>411</v>
      </c>
      <c r="X4350">
        <v>0</v>
      </c>
      <c r="Y4350">
        <v>0</v>
      </c>
      <c r="Z4350">
        <v>60</v>
      </c>
      <c r="AA4350">
        <v>6.25</v>
      </c>
      <c r="AB4350" t="s">
        <v>410</v>
      </c>
      <c r="AC4350">
        <v>0</v>
      </c>
      <c r="AD4350">
        <v>0</v>
      </c>
      <c r="AE4350">
        <v>0</v>
      </c>
      <c r="AF4350">
        <v>1.8</v>
      </c>
      <c r="AG4350" t="s">
        <v>410</v>
      </c>
      <c r="AH4350">
        <v>0</v>
      </c>
      <c r="AI4350">
        <v>2.15</v>
      </c>
      <c r="AJ4350">
        <v>980</v>
      </c>
      <c r="AK4350" t="s">
        <v>411</v>
      </c>
      <c r="AL4350">
        <v>0.28999999999999998</v>
      </c>
      <c r="AM4350">
        <v>0</v>
      </c>
      <c r="AN4350" t="s">
        <v>411</v>
      </c>
      <c r="AO4350">
        <v>880</v>
      </c>
      <c r="AP4350">
        <v>0</v>
      </c>
      <c r="AQ4350" t="s">
        <v>418</v>
      </c>
      <c r="AR4350">
        <v>0</v>
      </c>
      <c r="AS4350">
        <v>0</v>
      </c>
      <c r="AT4350">
        <v>5.77</v>
      </c>
      <c r="AU4350">
        <v>0.28999999999999998</v>
      </c>
      <c r="AV4350" t="s">
        <v>410</v>
      </c>
      <c r="AW4350">
        <v>30</v>
      </c>
      <c r="AX4350">
        <v>0</v>
      </c>
      <c r="AY4350">
        <v>0</v>
      </c>
      <c r="AZ4350">
        <v>0</v>
      </c>
      <c r="BA4350" t="s">
        <v>7035</v>
      </c>
      <c r="BB4350">
        <v>30</v>
      </c>
      <c r="BC4350">
        <v>0</v>
      </c>
      <c r="BD4350">
        <v>0</v>
      </c>
      <c r="BE4350" t="s">
        <v>410</v>
      </c>
      <c r="BF4350">
        <v>0.17</v>
      </c>
      <c r="BG4350" t="s">
        <v>410</v>
      </c>
      <c r="BH4350" t="s">
        <v>410</v>
      </c>
      <c r="BI4350">
        <v>20</v>
      </c>
      <c r="BJ4350" t="s">
        <v>410</v>
      </c>
      <c r="BK4350">
        <v>0</v>
      </c>
      <c r="BL4350">
        <v>0</v>
      </c>
      <c r="BM4350">
        <v>120</v>
      </c>
      <c r="BN4350">
        <v>0</v>
      </c>
    </row>
    <row r="4351" spans="1:66" x14ac:dyDescent="0.15">
      <c r="A4351" t="s">
        <v>7577</v>
      </c>
      <c r="B4351" t="s">
        <v>242</v>
      </c>
      <c r="C4351">
        <v>2041</v>
      </c>
      <c r="D4351">
        <v>2045</v>
      </c>
      <c r="E4351">
        <v>622.1</v>
      </c>
      <c r="F4351">
        <v>623.29999999999995</v>
      </c>
      <c r="G4351" t="s">
        <v>7578</v>
      </c>
      <c r="H4351">
        <v>0</v>
      </c>
      <c r="I4351" t="s">
        <v>7423</v>
      </c>
      <c r="J4351">
        <v>3</v>
      </c>
      <c r="K4351">
        <v>0</v>
      </c>
      <c r="L4351">
        <v>3.32</v>
      </c>
      <c r="M4351">
        <v>240</v>
      </c>
      <c r="N4351">
        <v>2.5999999999999999E-2</v>
      </c>
      <c r="O4351">
        <v>0</v>
      </c>
      <c r="P4351">
        <v>120</v>
      </c>
      <c r="Q4351" t="s">
        <v>411</v>
      </c>
      <c r="R4351" t="s">
        <v>418</v>
      </c>
      <c r="S4351">
        <v>2.39</v>
      </c>
      <c r="T4351">
        <v>10</v>
      </c>
      <c r="U4351">
        <v>0</v>
      </c>
      <c r="V4351" t="s">
        <v>411</v>
      </c>
      <c r="W4351">
        <v>10</v>
      </c>
      <c r="X4351">
        <v>0</v>
      </c>
      <c r="Y4351">
        <v>0</v>
      </c>
      <c r="Z4351">
        <v>6730</v>
      </c>
      <c r="AA4351">
        <v>4.1900000000000004</v>
      </c>
      <c r="AB4351" t="s">
        <v>410</v>
      </c>
      <c r="AC4351">
        <v>0</v>
      </c>
      <c r="AD4351">
        <v>0</v>
      </c>
      <c r="AE4351">
        <v>0</v>
      </c>
      <c r="AF4351">
        <v>0.5</v>
      </c>
      <c r="AG4351" t="s">
        <v>410</v>
      </c>
      <c r="AH4351">
        <v>0</v>
      </c>
      <c r="AI4351">
        <v>2.48</v>
      </c>
      <c r="AJ4351">
        <v>690</v>
      </c>
      <c r="AK4351" t="s">
        <v>411</v>
      </c>
      <c r="AL4351">
        <v>0.12</v>
      </c>
      <c r="AM4351">
        <v>0</v>
      </c>
      <c r="AN4351" t="s">
        <v>411</v>
      </c>
      <c r="AO4351">
        <v>70</v>
      </c>
      <c r="AP4351">
        <v>0</v>
      </c>
      <c r="AQ4351">
        <v>650</v>
      </c>
      <c r="AR4351">
        <v>0</v>
      </c>
      <c r="AS4351">
        <v>0</v>
      </c>
      <c r="AT4351">
        <v>3.65</v>
      </c>
      <c r="AU4351">
        <v>1.17</v>
      </c>
      <c r="AV4351" t="s">
        <v>410</v>
      </c>
      <c r="AW4351">
        <v>10</v>
      </c>
      <c r="AX4351">
        <v>0</v>
      </c>
      <c r="AY4351">
        <v>0</v>
      </c>
      <c r="AZ4351">
        <v>0</v>
      </c>
      <c r="BA4351" t="s">
        <v>7035</v>
      </c>
      <c r="BB4351">
        <v>30</v>
      </c>
      <c r="BC4351">
        <v>0</v>
      </c>
      <c r="BD4351">
        <v>0</v>
      </c>
      <c r="BE4351" t="s">
        <v>410</v>
      </c>
      <c r="BF4351" t="s">
        <v>421</v>
      </c>
      <c r="BG4351" t="s">
        <v>410</v>
      </c>
      <c r="BH4351" t="s">
        <v>410</v>
      </c>
      <c r="BI4351" t="s">
        <v>411</v>
      </c>
      <c r="BJ4351" t="s">
        <v>410</v>
      </c>
      <c r="BK4351">
        <v>0</v>
      </c>
      <c r="BL4351">
        <v>0</v>
      </c>
      <c r="BM4351">
        <v>1750</v>
      </c>
      <c r="BN4351">
        <v>0</v>
      </c>
    </row>
    <row r="4352" spans="1:66" x14ac:dyDescent="0.15">
      <c r="A4352" t="s">
        <v>7579</v>
      </c>
      <c r="B4352" t="s">
        <v>242</v>
      </c>
      <c r="C4352">
        <v>2045</v>
      </c>
      <c r="D4352">
        <v>2050</v>
      </c>
      <c r="E4352">
        <v>623.29999999999995</v>
      </c>
      <c r="F4352">
        <v>624.79999999999995</v>
      </c>
      <c r="G4352" t="s">
        <v>7468</v>
      </c>
      <c r="H4352">
        <v>0</v>
      </c>
      <c r="I4352" t="s">
        <v>7423</v>
      </c>
      <c r="J4352">
        <v>1</v>
      </c>
      <c r="K4352">
        <v>0</v>
      </c>
      <c r="L4352">
        <v>5.51</v>
      </c>
      <c r="M4352">
        <v>80</v>
      </c>
      <c r="N4352">
        <v>1.2E-2</v>
      </c>
      <c r="O4352">
        <v>0</v>
      </c>
      <c r="P4352">
        <v>490</v>
      </c>
      <c r="Q4352" t="s">
        <v>411</v>
      </c>
      <c r="R4352" t="s">
        <v>418</v>
      </c>
      <c r="S4352">
        <v>2.44</v>
      </c>
      <c r="T4352" t="s">
        <v>411</v>
      </c>
      <c r="U4352">
        <v>0</v>
      </c>
      <c r="V4352">
        <v>20</v>
      </c>
      <c r="W4352" t="s">
        <v>411</v>
      </c>
      <c r="X4352">
        <v>0</v>
      </c>
      <c r="Y4352">
        <v>0</v>
      </c>
      <c r="Z4352">
        <v>350</v>
      </c>
      <c r="AA4352">
        <v>6.5</v>
      </c>
      <c r="AB4352" t="s">
        <v>410</v>
      </c>
      <c r="AC4352">
        <v>0</v>
      </c>
      <c r="AD4352">
        <v>0</v>
      </c>
      <c r="AE4352">
        <v>0</v>
      </c>
      <c r="AF4352">
        <v>1.5</v>
      </c>
      <c r="AG4352" t="s">
        <v>410</v>
      </c>
      <c r="AH4352">
        <v>0</v>
      </c>
      <c r="AI4352">
        <v>2</v>
      </c>
      <c r="AJ4352">
        <v>960</v>
      </c>
      <c r="AK4352" t="s">
        <v>411</v>
      </c>
      <c r="AL4352">
        <v>0.28999999999999998</v>
      </c>
      <c r="AM4352">
        <v>0</v>
      </c>
      <c r="AN4352" t="s">
        <v>411</v>
      </c>
      <c r="AO4352">
        <v>670</v>
      </c>
      <c r="AP4352">
        <v>0</v>
      </c>
      <c r="AQ4352">
        <v>110</v>
      </c>
      <c r="AR4352">
        <v>0</v>
      </c>
      <c r="AS4352">
        <v>0</v>
      </c>
      <c r="AT4352">
        <v>4.6900000000000004</v>
      </c>
      <c r="AU4352">
        <v>0.51</v>
      </c>
      <c r="AV4352" t="s">
        <v>410</v>
      </c>
      <c r="AW4352">
        <v>20</v>
      </c>
      <c r="AX4352">
        <v>0</v>
      </c>
      <c r="AY4352">
        <v>0</v>
      </c>
      <c r="AZ4352">
        <v>0</v>
      </c>
      <c r="BA4352" t="s">
        <v>7035</v>
      </c>
      <c r="BB4352">
        <v>30</v>
      </c>
      <c r="BC4352">
        <v>0</v>
      </c>
      <c r="BD4352">
        <v>0</v>
      </c>
      <c r="BE4352" t="s">
        <v>410</v>
      </c>
      <c r="BF4352">
        <v>0.16</v>
      </c>
      <c r="BG4352" t="s">
        <v>410</v>
      </c>
      <c r="BH4352" t="s">
        <v>410</v>
      </c>
      <c r="BI4352">
        <v>60</v>
      </c>
      <c r="BJ4352" t="s">
        <v>410</v>
      </c>
      <c r="BK4352">
        <v>0</v>
      </c>
      <c r="BL4352">
        <v>0</v>
      </c>
      <c r="BM4352">
        <v>1510</v>
      </c>
      <c r="BN4352">
        <v>0</v>
      </c>
    </row>
    <row r="4353" spans="1:66" x14ac:dyDescent="0.15">
      <c r="A4353" t="s">
        <v>7580</v>
      </c>
      <c r="B4353" t="s">
        <v>242</v>
      </c>
      <c r="C4353">
        <v>2050</v>
      </c>
      <c r="D4353">
        <v>2053</v>
      </c>
      <c r="E4353">
        <v>624.79999999999995</v>
      </c>
      <c r="F4353">
        <v>625.79999999999995</v>
      </c>
      <c r="G4353" t="s">
        <v>7581</v>
      </c>
      <c r="H4353">
        <v>0</v>
      </c>
      <c r="I4353" t="s">
        <v>7423</v>
      </c>
      <c r="J4353">
        <v>6</v>
      </c>
      <c r="K4353">
        <v>0</v>
      </c>
      <c r="L4353">
        <v>4.55</v>
      </c>
      <c r="M4353">
        <v>620</v>
      </c>
      <c r="N4353">
        <v>0.114</v>
      </c>
      <c r="O4353">
        <v>0</v>
      </c>
      <c r="P4353">
        <v>260</v>
      </c>
      <c r="Q4353" t="s">
        <v>411</v>
      </c>
      <c r="R4353" t="s">
        <v>418</v>
      </c>
      <c r="S4353">
        <v>2.68</v>
      </c>
      <c r="T4353">
        <v>20</v>
      </c>
      <c r="U4353">
        <v>0</v>
      </c>
      <c r="V4353" t="s">
        <v>411</v>
      </c>
      <c r="W4353">
        <v>10</v>
      </c>
      <c r="X4353">
        <v>0</v>
      </c>
      <c r="Y4353">
        <v>0</v>
      </c>
      <c r="Z4353">
        <v>1630</v>
      </c>
      <c r="AA4353">
        <v>5.05</v>
      </c>
      <c r="AB4353" t="s">
        <v>410</v>
      </c>
      <c r="AC4353">
        <v>0</v>
      </c>
      <c r="AD4353">
        <v>0</v>
      </c>
      <c r="AE4353">
        <v>0</v>
      </c>
      <c r="AF4353">
        <v>1.1000000000000001</v>
      </c>
      <c r="AG4353" t="s">
        <v>410</v>
      </c>
      <c r="AH4353">
        <v>0</v>
      </c>
      <c r="AI4353">
        <v>1.86</v>
      </c>
      <c r="AJ4353">
        <v>840</v>
      </c>
      <c r="AK4353" t="s">
        <v>411</v>
      </c>
      <c r="AL4353">
        <v>0.34</v>
      </c>
      <c r="AM4353">
        <v>0</v>
      </c>
      <c r="AN4353" t="s">
        <v>411</v>
      </c>
      <c r="AO4353" t="s">
        <v>410</v>
      </c>
      <c r="AP4353">
        <v>0</v>
      </c>
      <c r="AQ4353">
        <v>1500</v>
      </c>
      <c r="AR4353">
        <v>0</v>
      </c>
      <c r="AS4353">
        <v>0</v>
      </c>
      <c r="AT4353">
        <v>3.97</v>
      </c>
      <c r="AU4353">
        <v>3.72</v>
      </c>
      <c r="AV4353" t="s">
        <v>410</v>
      </c>
      <c r="AW4353">
        <v>10</v>
      </c>
      <c r="AX4353">
        <v>0</v>
      </c>
      <c r="AY4353">
        <v>0</v>
      </c>
      <c r="AZ4353">
        <v>0</v>
      </c>
      <c r="BA4353" t="s">
        <v>7035</v>
      </c>
      <c r="BB4353">
        <v>30</v>
      </c>
      <c r="BC4353">
        <v>0</v>
      </c>
      <c r="BD4353">
        <v>0</v>
      </c>
      <c r="BE4353" t="s">
        <v>410</v>
      </c>
      <c r="BF4353" t="s">
        <v>421</v>
      </c>
      <c r="BG4353" t="s">
        <v>410</v>
      </c>
      <c r="BH4353" t="s">
        <v>410</v>
      </c>
      <c r="BI4353" t="s">
        <v>411</v>
      </c>
      <c r="BJ4353" t="s">
        <v>410</v>
      </c>
      <c r="BK4353">
        <v>0</v>
      </c>
      <c r="BL4353">
        <v>0</v>
      </c>
      <c r="BM4353">
        <v>8230</v>
      </c>
      <c r="BN4353">
        <v>0</v>
      </c>
    </row>
    <row r="4354" spans="1:66" x14ac:dyDescent="0.15">
      <c r="A4354" t="s">
        <v>7582</v>
      </c>
      <c r="B4354" t="s">
        <v>242</v>
      </c>
      <c r="C4354">
        <v>2053</v>
      </c>
      <c r="D4354">
        <v>2056</v>
      </c>
      <c r="E4354">
        <v>625.79999999999995</v>
      </c>
      <c r="F4354">
        <v>626.70000000000005</v>
      </c>
      <c r="G4354" t="s">
        <v>7583</v>
      </c>
      <c r="H4354">
        <v>0</v>
      </c>
      <c r="I4354" t="s">
        <v>7423</v>
      </c>
      <c r="J4354">
        <v>3</v>
      </c>
      <c r="K4354">
        <v>0</v>
      </c>
      <c r="L4354">
        <v>3.99</v>
      </c>
      <c r="M4354">
        <v>400</v>
      </c>
      <c r="N4354">
        <v>5.6000000000000001E-2</v>
      </c>
      <c r="O4354">
        <v>0</v>
      </c>
      <c r="P4354">
        <v>260</v>
      </c>
      <c r="Q4354" t="s">
        <v>411</v>
      </c>
      <c r="R4354" t="s">
        <v>418</v>
      </c>
      <c r="S4354">
        <v>2.68</v>
      </c>
      <c r="T4354">
        <v>10</v>
      </c>
      <c r="U4354">
        <v>0</v>
      </c>
      <c r="V4354" t="s">
        <v>411</v>
      </c>
      <c r="W4354">
        <v>10</v>
      </c>
      <c r="X4354">
        <v>0</v>
      </c>
      <c r="Y4354">
        <v>0</v>
      </c>
      <c r="Z4354">
        <v>1360</v>
      </c>
      <c r="AA4354">
        <v>3.19</v>
      </c>
      <c r="AB4354" t="s">
        <v>410</v>
      </c>
      <c r="AC4354">
        <v>0</v>
      </c>
      <c r="AD4354">
        <v>0</v>
      </c>
      <c r="AE4354">
        <v>0</v>
      </c>
      <c r="AF4354">
        <v>1.2</v>
      </c>
      <c r="AG4354" t="s">
        <v>410</v>
      </c>
      <c r="AH4354">
        <v>0</v>
      </c>
      <c r="AI4354">
        <v>1.42</v>
      </c>
      <c r="AJ4354">
        <v>950</v>
      </c>
      <c r="AK4354" t="s">
        <v>411</v>
      </c>
      <c r="AL4354">
        <v>0.33</v>
      </c>
      <c r="AM4354">
        <v>0</v>
      </c>
      <c r="AN4354" t="s">
        <v>411</v>
      </c>
      <c r="AO4354" t="s">
        <v>410</v>
      </c>
      <c r="AP4354">
        <v>0</v>
      </c>
      <c r="AQ4354">
        <v>630</v>
      </c>
      <c r="AR4354">
        <v>0</v>
      </c>
      <c r="AS4354">
        <v>0</v>
      </c>
      <c r="AT4354">
        <v>2.5</v>
      </c>
      <c r="AU4354">
        <v>2.4700000000000002</v>
      </c>
      <c r="AV4354" t="s">
        <v>410</v>
      </c>
      <c r="AW4354">
        <v>10</v>
      </c>
      <c r="AX4354">
        <v>0</v>
      </c>
      <c r="AY4354">
        <v>0</v>
      </c>
      <c r="AZ4354">
        <v>0</v>
      </c>
      <c r="BA4354" t="s">
        <v>7035</v>
      </c>
      <c r="BB4354">
        <v>40</v>
      </c>
      <c r="BC4354">
        <v>0</v>
      </c>
      <c r="BD4354">
        <v>0</v>
      </c>
      <c r="BE4354" t="s">
        <v>410</v>
      </c>
      <c r="BF4354" t="s">
        <v>421</v>
      </c>
      <c r="BG4354" t="s">
        <v>410</v>
      </c>
      <c r="BH4354" t="s">
        <v>410</v>
      </c>
      <c r="BI4354" t="s">
        <v>411</v>
      </c>
      <c r="BJ4354" t="s">
        <v>410</v>
      </c>
      <c r="BK4354">
        <v>0</v>
      </c>
      <c r="BL4354">
        <v>0</v>
      </c>
      <c r="BM4354">
        <v>3660</v>
      </c>
      <c r="BN4354">
        <v>0</v>
      </c>
    </row>
    <row r="4355" spans="1:66" x14ac:dyDescent="0.15">
      <c r="A4355" t="s">
        <v>7584</v>
      </c>
      <c r="B4355" t="s">
        <v>242</v>
      </c>
      <c r="C4355">
        <v>2056</v>
      </c>
      <c r="D4355">
        <v>2060.5</v>
      </c>
      <c r="E4355">
        <v>626.70000000000005</v>
      </c>
      <c r="F4355">
        <v>628</v>
      </c>
      <c r="G4355" t="s">
        <v>7490</v>
      </c>
      <c r="H4355">
        <v>0</v>
      </c>
      <c r="I4355" t="s">
        <v>7423</v>
      </c>
      <c r="J4355" t="s">
        <v>416</v>
      </c>
      <c r="K4355">
        <v>0</v>
      </c>
      <c r="L4355">
        <v>3.51</v>
      </c>
      <c r="M4355">
        <v>80</v>
      </c>
      <c r="N4355">
        <v>2.1000000000000001E-2</v>
      </c>
      <c r="O4355">
        <v>0</v>
      </c>
      <c r="P4355">
        <v>190</v>
      </c>
      <c r="Q4355" t="s">
        <v>411</v>
      </c>
      <c r="R4355" t="s">
        <v>418</v>
      </c>
      <c r="S4355">
        <v>1.66</v>
      </c>
      <c r="T4355" t="s">
        <v>411</v>
      </c>
      <c r="U4355">
        <v>0</v>
      </c>
      <c r="V4355">
        <v>10</v>
      </c>
      <c r="W4355">
        <v>10</v>
      </c>
      <c r="X4355">
        <v>0</v>
      </c>
      <c r="Y4355">
        <v>0</v>
      </c>
      <c r="Z4355">
        <v>110</v>
      </c>
      <c r="AA4355">
        <v>3.84</v>
      </c>
      <c r="AB4355" t="s">
        <v>410</v>
      </c>
      <c r="AC4355">
        <v>0</v>
      </c>
      <c r="AD4355">
        <v>0</v>
      </c>
      <c r="AE4355">
        <v>0</v>
      </c>
      <c r="AF4355">
        <v>0.8</v>
      </c>
      <c r="AG4355" t="s">
        <v>410</v>
      </c>
      <c r="AH4355">
        <v>0</v>
      </c>
      <c r="AI4355">
        <v>2.5299999999999998</v>
      </c>
      <c r="AJ4355">
        <v>630</v>
      </c>
      <c r="AK4355" t="s">
        <v>411</v>
      </c>
      <c r="AL4355">
        <v>0.24</v>
      </c>
      <c r="AM4355">
        <v>0</v>
      </c>
      <c r="AN4355" t="s">
        <v>411</v>
      </c>
      <c r="AO4355">
        <v>250</v>
      </c>
      <c r="AP4355">
        <v>0</v>
      </c>
      <c r="AQ4355">
        <v>90</v>
      </c>
      <c r="AR4355">
        <v>0</v>
      </c>
      <c r="AS4355">
        <v>0</v>
      </c>
      <c r="AT4355">
        <v>3.75</v>
      </c>
      <c r="AU4355">
        <v>0.49</v>
      </c>
      <c r="AV4355" t="s">
        <v>410</v>
      </c>
      <c r="AW4355">
        <v>10</v>
      </c>
      <c r="AX4355">
        <v>0</v>
      </c>
      <c r="AY4355">
        <v>0</v>
      </c>
      <c r="AZ4355">
        <v>0</v>
      </c>
      <c r="BA4355" t="s">
        <v>7035</v>
      </c>
      <c r="BB4355">
        <v>30</v>
      </c>
      <c r="BC4355">
        <v>0</v>
      </c>
      <c r="BD4355">
        <v>0</v>
      </c>
      <c r="BE4355" t="s">
        <v>410</v>
      </c>
      <c r="BF4355">
        <v>0.1</v>
      </c>
      <c r="BG4355" t="s">
        <v>410</v>
      </c>
      <c r="BH4355" t="s">
        <v>410</v>
      </c>
      <c r="BI4355">
        <v>30</v>
      </c>
      <c r="BJ4355" t="s">
        <v>410</v>
      </c>
      <c r="BK4355">
        <v>0</v>
      </c>
      <c r="BL4355">
        <v>0</v>
      </c>
      <c r="BM4355">
        <v>230</v>
      </c>
      <c r="BN4355">
        <v>0</v>
      </c>
    </row>
    <row r="4356" spans="1:66" x14ac:dyDescent="0.15">
      <c r="A4356" t="s">
        <v>7585</v>
      </c>
      <c r="B4356" t="s">
        <v>242</v>
      </c>
      <c r="C4356">
        <v>2060.5</v>
      </c>
      <c r="D4356">
        <v>2065.5</v>
      </c>
      <c r="E4356">
        <v>628</v>
      </c>
      <c r="F4356">
        <v>629.6</v>
      </c>
      <c r="G4356" t="s">
        <v>7490</v>
      </c>
      <c r="H4356">
        <v>0</v>
      </c>
      <c r="I4356" t="s">
        <v>7423</v>
      </c>
      <c r="J4356" t="s">
        <v>416</v>
      </c>
      <c r="K4356">
        <v>0</v>
      </c>
      <c r="L4356">
        <v>3.49</v>
      </c>
      <c r="M4356" t="s">
        <v>410</v>
      </c>
      <c r="N4356">
        <v>2.3E-2</v>
      </c>
      <c r="O4356">
        <v>0</v>
      </c>
      <c r="P4356">
        <v>130</v>
      </c>
      <c r="Q4356" t="s">
        <v>411</v>
      </c>
      <c r="R4356" t="s">
        <v>418</v>
      </c>
      <c r="S4356">
        <v>1.68</v>
      </c>
      <c r="T4356" t="s">
        <v>411</v>
      </c>
      <c r="U4356">
        <v>0</v>
      </c>
      <c r="V4356" t="s">
        <v>411</v>
      </c>
      <c r="W4356" t="s">
        <v>411</v>
      </c>
      <c r="X4356">
        <v>0</v>
      </c>
      <c r="Y4356">
        <v>0</v>
      </c>
      <c r="Z4356">
        <v>10</v>
      </c>
      <c r="AA4356">
        <v>2.19</v>
      </c>
      <c r="AB4356" t="s">
        <v>410</v>
      </c>
      <c r="AC4356">
        <v>0</v>
      </c>
      <c r="AD4356">
        <v>0</v>
      </c>
      <c r="AE4356">
        <v>0</v>
      </c>
      <c r="AF4356">
        <v>0.8</v>
      </c>
      <c r="AG4356" t="s">
        <v>410</v>
      </c>
      <c r="AH4356">
        <v>0</v>
      </c>
      <c r="AI4356">
        <v>2.75</v>
      </c>
      <c r="AJ4356">
        <v>420</v>
      </c>
      <c r="AK4356" t="s">
        <v>411</v>
      </c>
      <c r="AL4356">
        <v>0.44</v>
      </c>
      <c r="AM4356">
        <v>0</v>
      </c>
      <c r="AN4356" t="s">
        <v>411</v>
      </c>
      <c r="AO4356">
        <v>50</v>
      </c>
      <c r="AP4356">
        <v>0</v>
      </c>
      <c r="AQ4356" t="s">
        <v>418</v>
      </c>
      <c r="AR4356">
        <v>0</v>
      </c>
      <c r="AS4356">
        <v>0</v>
      </c>
      <c r="AT4356">
        <v>4.01</v>
      </c>
      <c r="AU4356">
        <v>0.53</v>
      </c>
      <c r="AV4356" t="s">
        <v>410</v>
      </c>
      <c r="AW4356">
        <v>10</v>
      </c>
      <c r="AX4356">
        <v>0</v>
      </c>
      <c r="AY4356">
        <v>0</v>
      </c>
      <c r="AZ4356">
        <v>0</v>
      </c>
      <c r="BA4356" t="s">
        <v>7035</v>
      </c>
      <c r="BB4356">
        <v>40</v>
      </c>
      <c r="BC4356">
        <v>0</v>
      </c>
      <c r="BD4356">
        <v>0</v>
      </c>
      <c r="BE4356" t="s">
        <v>410</v>
      </c>
      <c r="BF4356">
        <v>7.0000000000000007E-2</v>
      </c>
      <c r="BG4356" t="s">
        <v>410</v>
      </c>
      <c r="BH4356" t="s">
        <v>410</v>
      </c>
      <c r="BI4356" t="s">
        <v>411</v>
      </c>
      <c r="BJ4356" t="s">
        <v>410</v>
      </c>
      <c r="BK4356">
        <v>0</v>
      </c>
      <c r="BL4356">
        <v>0</v>
      </c>
      <c r="BM4356">
        <v>80</v>
      </c>
      <c r="BN4356">
        <v>0</v>
      </c>
    </row>
    <row r="4357" spans="1:66" x14ac:dyDescent="0.15">
      <c r="A4357" t="s">
        <v>7586</v>
      </c>
      <c r="B4357" t="s">
        <v>242</v>
      </c>
      <c r="C4357">
        <v>2065.5</v>
      </c>
      <c r="D4357">
        <v>2070</v>
      </c>
      <c r="E4357">
        <v>629.6</v>
      </c>
      <c r="F4357">
        <v>630.9</v>
      </c>
      <c r="G4357" t="s">
        <v>7490</v>
      </c>
      <c r="H4357">
        <v>0</v>
      </c>
      <c r="I4357" t="s">
        <v>7423</v>
      </c>
      <c r="J4357" t="s">
        <v>416</v>
      </c>
      <c r="K4357">
        <v>0</v>
      </c>
      <c r="L4357">
        <v>4</v>
      </c>
      <c r="M4357" t="s">
        <v>410</v>
      </c>
      <c r="N4357">
        <v>1.4E-2</v>
      </c>
      <c r="O4357">
        <v>0</v>
      </c>
      <c r="P4357">
        <v>240</v>
      </c>
      <c r="Q4357" t="s">
        <v>411</v>
      </c>
      <c r="R4357" t="s">
        <v>418</v>
      </c>
      <c r="S4357">
        <v>1.48</v>
      </c>
      <c r="T4357" t="s">
        <v>411</v>
      </c>
      <c r="U4357">
        <v>0</v>
      </c>
      <c r="V4357">
        <v>10</v>
      </c>
      <c r="W4357">
        <v>10</v>
      </c>
      <c r="X4357">
        <v>0</v>
      </c>
      <c r="Y4357">
        <v>0</v>
      </c>
      <c r="Z4357">
        <v>90</v>
      </c>
      <c r="AA4357">
        <v>4</v>
      </c>
      <c r="AB4357" t="s">
        <v>410</v>
      </c>
      <c r="AC4357">
        <v>0</v>
      </c>
      <c r="AD4357">
        <v>0</v>
      </c>
      <c r="AE4357">
        <v>0</v>
      </c>
      <c r="AF4357">
        <v>1.1000000000000001</v>
      </c>
      <c r="AG4357" t="s">
        <v>410</v>
      </c>
      <c r="AH4357">
        <v>0</v>
      </c>
      <c r="AI4357">
        <v>2.77</v>
      </c>
      <c r="AJ4357">
        <v>480</v>
      </c>
      <c r="AK4357" t="s">
        <v>411</v>
      </c>
      <c r="AL4357">
        <v>0.39</v>
      </c>
      <c r="AM4357">
        <v>0</v>
      </c>
      <c r="AN4357">
        <v>10</v>
      </c>
      <c r="AO4357">
        <v>320</v>
      </c>
      <c r="AP4357">
        <v>0</v>
      </c>
      <c r="AQ4357">
        <v>30</v>
      </c>
      <c r="AR4357">
        <v>0</v>
      </c>
      <c r="AS4357">
        <v>0</v>
      </c>
      <c r="AT4357">
        <v>3.41</v>
      </c>
      <c r="AU4357">
        <v>0.24</v>
      </c>
      <c r="AV4357" t="s">
        <v>410</v>
      </c>
      <c r="AW4357">
        <v>10</v>
      </c>
      <c r="AX4357">
        <v>0</v>
      </c>
      <c r="AY4357">
        <v>0</v>
      </c>
      <c r="AZ4357">
        <v>0</v>
      </c>
      <c r="BA4357" t="s">
        <v>7035</v>
      </c>
      <c r="BB4357">
        <v>40</v>
      </c>
      <c r="BC4357">
        <v>0</v>
      </c>
      <c r="BD4357">
        <v>0</v>
      </c>
      <c r="BE4357" t="s">
        <v>410</v>
      </c>
      <c r="BF4357">
        <v>0.13</v>
      </c>
      <c r="BG4357" t="s">
        <v>410</v>
      </c>
      <c r="BH4357" t="s">
        <v>410</v>
      </c>
      <c r="BI4357">
        <v>130</v>
      </c>
      <c r="BJ4357" t="s">
        <v>410</v>
      </c>
      <c r="BK4357">
        <v>0</v>
      </c>
      <c r="BL4357">
        <v>0</v>
      </c>
      <c r="BM4357">
        <v>110</v>
      </c>
      <c r="BN4357">
        <v>0</v>
      </c>
    </row>
    <row r="4358" spans="1:66" x14ac:dyDescent="0.15">
      <c r="A4358" t="s">
        <v>7587</v>
      </c>
      <c r="B4358" t="s">
        <v>244</v>
      </c>
      <c r="C4358" t="s">
        <v>407</v>
      </c>
      <c r="D4358" t="s">
        <v>407</v>
      </c>
      <c r="E4358" t="s">
        <v>407</v>
      </c>
      <c r="F4358" t="s">
        <v>407</v>
      </c>
      <c r="G4358">
        <v>0</v>
      </c>
      <c r="H4358" t="s">
        <v>6893</v>
      </c>
      <c r="I4358" t="s">
        <v>7588</v>
      </c>
      <c r="J4358">
        <v>60</v>
      </c>
      <c r="K4358">
        <v>0</v>
      </c>
      <c r="L4358">
        <v>2.2400000000000002</v>
      </c>
      <c r="M4358">
        <v>1490</v>
      </c>
      <c r="N4358">
        <v>0.84199999999999997</v>
      </c>
      <c r="O4358">
        <v>0</v>
      </c>
      <c r="P4358">
        <v>310</v>
      </c>
      <c r="Q4358" t="s">
        <v>411</v>
      </c>
      <c r="R4358">
        <v>30</v>
      </c>
      <c r="S4358">
        <v>1.88</v>
      </c>
      <c r="T4358">
        <v>130</v>
      </c>
      <c r="U4358">
        <v>0</v>
      </c>
      <c r="V4358">
        <v>40</v>
      </c>
      <c r="W4358">
        <v>60</v>
      </c>
      <c r="X4358">
        <v>0</v>
      </c>
      <c r="Y4358">
        <v>0</v>
      </c>
      <c r="Z4358">
        <v>4820</v>
      </c>
      <c r="AA4358">
        <v>19.75</v>
      </c>
      <c r="AB4358" t="s">
        <v>410</v>
      </c>
      <c r="AC4358">
        <v>0</v>
      </c>
      <c r="AD4358">
        <v>0</v>
      </c>
      <c r="AE4358">
        <v>0</v>
      </c>
      <c r="AF4358">
        <v>0.5</v>
      </c>
      <c r="AG4358" t="s">
        <v>410</v>
      </c>
      <c r="AH4358">
        <v>0</v>
      </c>
      <c r="AI4358">
        <v>1.42</v>
      </c>
      <c r="AJ4358">
        <v>690</v>
      </c>
      <c r="AK4358">
        <v>10</v>
      </c>
      <c r="AL4358">
        <v>7.0000000000000007E-2</v>
      </c>
      <c r="AM4358">
        <v>0</v>
      </c>
      <c r="AN4358">
        <v>20</v>
      </c>
      <c r="AO4358">
        <v>260</v>
      </c>
      <c r="AP4358">
        <v>0</v>
      </c>
      <c r="AQ4358">
        <v>3820</v>
      </c>
      <c r="AR4358">
        <v>0</v>
      </c>
      <c r="AS4358">
        <v>0</v>
      </c>
      <c r="AT4358">
        <v>0.11</v>
      </c>
      <c r="AU4358" t="s">
        <v>412</v>
      </c>
      <c r="AV4358">
        <v>180</v>
      </c>
      <c r="AW4358" t="s">
        <v>411</v>
      </c>
      <c r="AX4358">
        <v>0</v>
      </c>
      <c r="AY4358">
        <v>0</v>
      </c>
      <c r="AZ4358">
        <v>0</v>
      </c>
      <c r="BA4358" t="s">
        <v>7035</v>
      </c>
      <c r="BB4358">
        <v>60</v>
      </c>
      <c r="BC4358">
        <v>0</v>
      </c>
      <c r="BD4358">
        <v>0</v>
      </c>
      <c r="BE4358" t="s">
        <v>410</v>
      </c>
      <c r="BF4358">
        <v>7.0000000000000007E-2</v>
      </c>
      <c r="BG4358" t="s">
        <v>410</v>
      </c>
      <c r="BH4358" t="s">
        <v>410</v>
      </c>
      <c r="BI4358">
        <v>40</v>
      </c>
      <c r="BJ4358" t="s">
        <v>410</v>
      </c>
      <c r="BK4358">
        <v>0</v>
      </c>
      <c r="BL4358">
        <v>0</v>
      </c>
      <c r="BM4358">
        <v>20900</v>
      </c>
      <c r="BN4358">
        <v>0</v>
      </c>
    </row>
    <row r="4359" spans="1:66" x14ac:dyDescent="0.15">
      <c r="A4359" t="s">
        <v>7589</v>
      </c>
      <c r="B4359" t="s">
        <v>244</v>
      </c>
      <c r="C4359" t="s">
        <v>407</v>
      </c>
      <c r="D4359" t="s">
        <v>407</v>
      </c>
      <c r="E4359" t="s">
        <v>407</v>
      </c>
      <c r="F4359" t="s">
        <v>407</v>
      </c>
      <c r="G4359">
        <v>0</v>
      </c>
      <c r="H4359" t="s">
        <v>470</v>
      </c>
      <c r="I4359" t="s">
        <v>7588</v>
      </c>
      <c r="J4359" t="s">
        <v>416</v>
      </c>
      <c r="K4359">
        <v>0</v>
      </c>
      <c r="L4359">
        <v>3.53</v>
      </c>
      <c r="M4359" t="s">
        <v>410</v>
      </c>
      <c r="N4359">
        <v>8.0000000000000002E-3</v>
      </c>
      <c r="O4359">
        <v>0</v>
      </c>
      <c r="P4359">
        <v>780</v>
      </c>
      <c r="Q4359" t="s">
        <v>411</v>
      </c>
      <c r="R4359" t="s">
        <v>418</v>
      </c>
      <c r="S4359">
        <v>1.48</v>
      </c>
      <c r="T4359" t="s">
        <v>411</v>
      </c>
      <c r="U4359">
        <v>0</v>
      </c>
      <c r="V4359">
        <v>10</v>
      </c>
      <c r="W4359">
        <v>30</v>
      </c>
      <c r="X4359">
        <v>0</v>
      </c>
      <c r="Y4359">
        <v>0</v>
      </c>
      <c r="Z4359">
        <v>20</v>
      </c>
      <c r="AA4359">
        <v>2.31</v>
      </c>
      <c r="AB4359" t="s">
        <v>410</v>
      </c>
      <c r="AC4359">
        <v>0</v>
      </c>
      <c r="AD4359">
        <v>0</v>
      </c>
      <c r="AE4359">
        <v>0</v>
      </c>
      <c r="AF4359">
        <v>1</v>
      </c>
      <c r="AG4359" t="s">
        <v>410</v>
      </c>
      <c r="AH4359">
        <v>0</v>
      </c>
      <c r="AI4359">
        <v>0.31</v>
      </c>
      <c r="AJ4359">
        <v>580</v>
      </c>
      <c r="AK4359" t="s">
        <v>411</v>
      </c>
      <c r="AL4359">
        <v>3.19</v>
      </c>
      <c r="AM4359">
        <v>0</v>
      </c>
      <c r="AN4359">
        <v>20</v>
      </c>
      <c r="AO4359">
        <v>330</v>
      </c>
      <c r="AP4359">
        <v>0</v>
      </c>
      <c r="AQ4359" t="s">
        <v>418</v>
      </c>
      <c r="AR4359">
        <v>0</v>
      </c>
      <c r="AS4359">
        <v>0</v>
      </c>
      <c r="AT4359">
        <v>0.11</v>
      </c>
      <c r="AU4359" t="s">
        <v>421</v>
      </c>
      <c r="AV4359" t="s">
        <v>410</v>
      </c>
      <c r="AW4359" t="s">
        <v>411</v>
      </c>
      <c r="AX4359">
        <v>0</v>
      </c>
      <c r="AY4359">
        <v>0</v>
      </c>
      <c r="AZ4359">
        <v>0</v>
      </c>
      <c r="BA4359" t="s">
        <v>7035</v>
      </c>
      <c r="BB4359">
        <v>170</v>
      </c>
      <c r="BC4359">
        <v>0</v>
      </c>
      <c r="BD4359">
        <v>0</v>
      </c>
      <c r="BE4359" t="s">
        <v>410</v>
      </c>
      <c r="BF4359">
        <v>0.16</v>
      </c>
      <c r="BG4359" t="s">
        <v>410</v>
      </c>
      <c r="BH4359" t="s">
        <v>410</v>
      </c>
      <c r="BI4359">
        <v>30</v>
      </c>
      <c r="BJ4359" t="s">
        <v>410</v>
      </c>
      <c r="BK4359">
        <v>0</v>
      </c>
      <c r="BL4359">
        <v>0</v>
      </c>
      <c r="BM4359">
        <v>30</v>
      </c>
      <c r="BN4359">
        <v>0</v>
      </c>
    </row>
    <row r="4360" spans="1:66" x14ac:dyDescent="0.15">
      <c r="A4360" t="s">
        <v>7590</v>
      </c>
      <c r="B4360" t="s">
        <v>244</v>
      </c>
      <c r="C4360" t="s">
        <v>407</v>
      </c>
      <c r="D4360" t="s">
        <v>407</v>
      </c>
      <c r="E4360" t="s">
        <v>407</v>
      </c>
      <c r="F4360" t="s">
        <v>407</v>
      </c>
      <c r="G4360">
        <v>0</v>
      </c>
      <c r="H4360" t="s">
        <v>474</v>
      </c>
      <c r="I4360" t="s">
        <v>7588</v>
      </c>
      <c r="J4360" t="s">
        <v>475</v>
      </c>
      <c r="K4360">
        <v>360</v>
      </c>
      <c r="L4360">
        <v>3.11</v>
      </c>
      <c r="M4360">
        <v>1610</v>
      </c>
      <c r="N4360">
        <v>5.01</v>
      </c>
      <c r="O4360">
        <v>0</v>
      </c>
      <c r="P4360">
        <v>1890</v>
      </c>
      <c r="Q4360" t="s">
        <v>411</v>
      </c>
      <c r="R4360">
        <v>20</v>
      </c>
      <c r="S4360">
        <v>2.4500000000000002</v>
      </c>
      <c r="T4360">
        <v>190</v>
      </c>
      <c r="U4360">
        <v>0</v>
      </c>
      <c r="V4360">
        <v>70</v>
      </c>
      <c r="W4360">
        <v>90</v>
      </c>
      <c r="X4360">
        <v>0</v>
      </c>
      <c r="Y4360">
        <v>0</v>
      </c>
      <c r="Z4360">
        <v>7690</v>
      </c>
      <c r="AA4360">
        <v>18.350000000000001</v>
      </c>
      <c r="AB4360" t="s">
        <v>410</v>
      </c>
      <c r="AC4360">
        <v>0</v>
      </c>
      <c r="AD4360">
        <v>0</v>
      </c>
      <c r="AE4360">
        <v>0</v>
      </c>
      <c r="AF4360">
        <v>1</v>
      </c>
      <c r="AG4360" t="s">
        <v>410</v>
      </c>
      <c r="AH4360">
        <v>0</v>
      </c>
      <c r="AI4360">
        <v>1.38</v>
      </c>
      <c r="AJ4360">
        <v>1250</v>
      </c>
      <c r="AK4360">
        <v>770</v>
      </c>
      <c r="AL4360">
        <v>0.68</v>
      </c>
      <c r="AM4360">
        <v>0</v>
      </c>
      <c r="AN4360">
        <v>60</v>
      </c>
      <c r="AO4360">
        <v>470</v>
      </c>
      <c r="AP4360">
        <v>0</v>
      </c>
      <c r="AQ4360">
        <v>22000</v>
      </c>
      <c r="AR4360">
        <v>0</v>
      </c>
      <c r="AS4360">
        <v>0</v>
      </c>
      <c r="AT4360">
        <v>0.11</v>
      </c>
      <c r="AU4360" t="s">
        <v>412</v>
      </c>
      <c r="AV4360">
        <v>1040</v>
      </c>
      <c r="AW4360">
        <v>10</v>
      </c>
      <c r="AX4360">
        <v>0</v>
      </c>
      <c r="AY4360">
        <v>0</v>
      </c>
      <c r="AZ4360">
        <v>0</v>
      </c>
      <c r="BA4360" t="s">
        <v>7035</v>
      </c>
      <c r="BB4360">
        <v>110</v>
      </c>
      <c r="BC4360">
        <v>0</v>
      </c>
      <c r="BD4360">
        <v>0</v>
      </c>
      <c r="BE4360" t="s">
        <v>410</v>
      </c>
      <c r="BF4360">
        <v>0.18</v>
      </c>
      <c r="BG4360" t="s">
        <v>410</v>
      </c>
      <c r="BH4360" t="s">
        <v>410</v>
      </c>
      <c r="BI4360">
        <v>130</v>
      </c>
      <c r="BJ4360" t="s">
        <v>410</v>
      </c>
      <c r="BK4360">
        <v>0</v>
      </c>
      <c r="BL4360">
        <v>0</v>
      </c>
      <c r="BM4360">
        <v>36700</v>
      </c>
      <c r="BN4360">
        <v>0</v>
      </c>
    </row>
    <row r="4361" spans="1:66" x14ac:dyDescent="0.15">
      <c r="A4361" t="s">
        <v>7591</v>
      </c>
      <c r="B4361" t="s">
        <v>244</v>
      </c>
      <c r="C4361" t="s">
        <v>407</v>
      </c>
      <c r="D4361" t="s">
        <v>407</v>
      </c>
      <c r="E4361" t="s">
        <v>407</v>
      </c>
      <c r="F4361" t="s">
        <v>407</v>
      </c>
      <c r="G4361">
        <v>0</v>
      </c>
      <c r="H4361" t="s">
        <v>470</v>
      </c>
      <c r="I4361" t="s">
        <v>7588</v>
      </c>
      <c r="J4361" t="s">
        <v>416</v>
      </c>
      <c r="K4361">
        <v>0</v>
      </c>
      <c r="L4361">
        <v>3.46</v>
      </c>
      <c r="M4361" t="s">
        <v>410</v>
      </c>
      <c r="N4361" t="s">
        <v>417</v>
      </c>
      <c r="O4361">
        <v>0</v>
      </c>
      <c r="P4361">
        <v>780</v>
      </c>
      <c r="Q4361" t="s">
        <v>411</v>
      </c>
      <c r="R4361" t="s">
        <v>418</v>
      </c>
      <c r="S4361">
        <v>1.5</v>
      </c>
      <c r="T4361" t="s">
        <v>411</v>
      </c>
      <c r="U4361">
        <v>0</v>
      </c>
      <c r="V4361" t="s">
        <v>411</v>
      </c>
      <c r="W4361">
        <v>30</v>
      </c>
      <c r="X4361">
        <v>0</v>
      </c>
      <c r="Y4361">
        <v>0</v>
      </c>
      <c r="Z4361">
        <v>20</v>
      </c>
      <c r="AA4361">
        <v>2.31</v>
      </c>
      <c r="AB4361" t="s">
        <v>410</v>
      </c>
      <c r="AC4361">
        <v>0</v>
      </c>
      <c r="AD4361">
        <v>0</v>
      </c>
      <c r="AE4361">
        <v>0</v>
      </c>
      <c r="AF4361">
        <v>1</v>
      </c>
      <c r="AG4361" t="s">
        <v>410</v>
      </c>
      <c r="AH4361">
        <v>0</v>
      </c>
      <c r="AI4361">
        <v>0.28999999999999998</v>
      </c>
      <c r="AJ4361">
        <v>580</v>
      </c>
      <c r="AK4361" t="s">
        <v>411</v>
      </c>
      <c r="AL4361">
        <v>3.17</v>
      </c>
      <c r="AM4361">
        <v>0</v>
      </c>
      <c r="AN4361">
        <v>10</v>
      </c>
      <c r="AO4361">
        <v>310</v>
      </c>
      <c r="AP4361">
        <v>0</v>
      </c>
      <c r="AQ4361" t="s">
        <v>418</v>
      </c>
      <c r="AR4361">
        <v>0</v>
      </c>
      <c r="AS4361">
        <v>0</v>
      </c>
      <c r="AT4361">
        <v>0.11</v>
      </c>
      <c r="AU4361" t="s">
        <v>421</v>
      </c>
      <c r="AV4361" t="s">
        <v>410</v>
      </c>
      <c r="AW4361" t="s">
        <v>411</v>
      </c>
      <c r="AX4361">
        <v>0</v>
      </c>
      <c r="AY4361">
        <v>0</v>
      </c>
      <c r="AZ4361">
        <v>0</v>
      </c>
      <c r="BA4361" t="s">
        <v>7035</v>
      </c>
      <c r="BB4361">
        <v>170</v>
      </c>
      <c r="BC4361">
        <v>0</v>
      </c>
      <c r="BD4361">
        <v>0</v>
      </c>
      <c r="BE4361" t="s">
        <v>410</v>
      </c>
      <c r="BF4361">
        <v>0.16</v>
      </c>
      <c r="BG4361" t="s">
        <v>410</v>
      </c>
      <c r="BH4361" t="s">
        <v>410</v>
      </c>
      <c r="BI4361">
        <v>30</v>
      </c>
      <c r="BJ4361" t="s">
        <v>410</v>
      </c>
      <c r="BK4361">
        <v>0</v>
      </c>
      <c r="BL4361">
        <v>0</v>
      </c>
      <c r="BM4361">
        <v>30</v>
      </c>
      <c r="BN4361">
        <v>0</v>
      </c>
    </row>
    <row r="4362" spans="1:66" x14ac:dyDescent="0.15">
      <c r="A4362" t="s">
        <v>7592</v>
      </c>
      <c r="B4362" t="s">
        <v>244</v>
      </c>
      <c r="C4362" t="s">
        <v>407</v>
      </c>
      <c r="D4362" t="s">
        <v>407</v>
      </c>
      <c r="E4362" t="s">
        <v>407</v>
      </c>
      <c r="F4362" t="s">
        <v>407</v>
      </c>
      <c r="G4362">
        <v>0</v>
      </c>
      <c r="H4362" t="s">
        <v>6893</v>
      </c>
      <c r="I4362" t="s">
        <v>7588</v>
      </c>
      <c r="J4362">
        <v>60</v>
      </c>
      <c r="K4362">
        <v>0</v>
      </c>
      <c r="L4362">
        <v>2.21</v>
      </c>
      <c r="M4362">
        <v>1560</v>
      </c>
      <c r="N4362">
        <v>0.85499999999999998</v>
      </c>
      <c r="O4362">
        <v>0</v>
      </c>
      <c r="P4362">
        <v>280</v>
      </c>
      <c r="Q4362" t="s">
        <v>411</v>
      </c>
      <c r="R4362">
        <v>30</v>
      </c>
      <c r="S4362">
        <v>1.82</v>
      </c>
      <c r="T4362">
        <v>130</v>
      </c>
      <c r="U4362">
        <v>0</v>
      </c>
      <c r="V4362">
        <v>40</v>
      </c>
      <c r="W4362">
        <v>60</v>
      </c>
      <c r="X4362">
        <v>0</v>
      </c>
      <c r="Y4362">
        <v>0</v>
      </c>
      <c r="Z4362">
        <v>4820</v>
      </c>
      <c r="AA4362">
        <v>19.8</v>
      </c>
      <c r="AB4362" t="s">
        <v>410</v>
      </c>
      <c r="AC4362">
        <v>0</v>
      </c>
      <c r="AD4362">
        <v>0</v>
      </c>
      <c r="AE4362">
        <v>0</v>
      </c>
      <c r="AF4362">
        <v>0.5</v>
      </c>
      <c r="AG4362" t="s">
        <v>410</v>
      </c>
      <c r="AH4362">
        <v>0</v>
      </c>
      <c r="AI4362">
        <v>1.41</v>
      </c>
      <c r="AJ4362">
        <v>680</v>
      </c>
      <c r="AK4362">
        <v>10</v>
      </c>
      <c r="AL4362">
        <v>7.0000000000000007E-2</v>
      </c>
      <c r="AM4362">
        <v>0</v>
      </c>
      <c r="AN4362">
        <v>20</v>
      </c>
      <c r="AO4362">
        <v>260</v>
      </c>
      <c r="AP4362">
        <v>0</v>
      </c>
      <c r="AQ4362">
        <v>3760</v>
      </c>
      <c r="AR4362">
        <v>0</v>
      </c>
      <c r="AS4362">
        <v>0</v>
      </c>
      <c r="AT4362">
        <v>0.11</v>
      </c>
      <c r="AU4362" t="s">
        <v>412</v>
      </c>
      <c r="AV4362">
        <v>170</v>
      </c>
      <c r="AW4362" t="s">
        <v>411</v>
      </c>
      <c r="AX4362">
        <v>0</v>
      </c>
      <c r="AY4362">
        <v>0</v>
      </c>
      <c r="AZ4362">
        <v>0</v>
      </c>
      <c r="BA4362" t="s">
        <v>7035</v>
      </c>
      <c r="BB4362">
        <v>60</v>
      </c>
      <c r="BC4362">
        <v>0</v>
      </c>
      <c r="BD4362">
        <v>0</v>
      </c>
      <c r="BE4362" t="s">
        <v>410</v>
      </c>
      <c r="BF4362">
        <v>7.0000000000000007E-2</v>
      </c>
      <c r="BG4362" t="s">
        <v>410</v>
      </c>
      <c r="BH4362" t="s">
        <v>410</v>
      </c>
      <c r="BI4362">
        <v>40</v>
      </c>
      <c r="BJ4362" t="s">
        <v>410</v>
      </c>
      <c r="BK4362">
        <v>0</v>
      </c>
      <c r="BL4362">
        <v>0</v>
      </c>
      <c r="BM4362">
        <v>20700</v>
      </c>
      <c r="BN4362">
        <v>0</v>
      </c>
    </row>
    <row r="4363" spans="1:66" x14ac:dyDescent="0.15">
      <c r="A4363" t="s">
        <v>7593</v>
      </c>
      <c r="B4363" t="s">
        <v>244</v>
      </c>
      <c r="C4363" t="s">
        <v>407</v>
      </c>
      <c r="D4363" t="s">
        <v>407</v>
      </c>
      <c r="E4363" t="s">
        <v>407</v>
      </c>
      <c r="F4363" t="s">
        <v>407</v>
      </c>
      <c r="G4363">
        <v>0</v>
      </c>
      <c r="H4363" t="s">
        <v>470</v>
      </c>
      <c r="I4363" t="s">
        <v>7588</v>
      </c>
      <c r="J4363">
        <v>1</v>
      </c>
      <c r="K4363">
        <v>0</v>
      </c>
      <c r="L4363">
        <v>5.59</v>
      </c>
      <c r="M4363" t="s">
        <v>410</v>
      </c>
      <c r="N4363" t="s">
        <v>417</v>
      </c>
      <c r="O4363">
        <v>0</v>
      </c>
      <c r="P4363">
        <v>830</v>
      </c>
      <c r="Q4363" t="s">
        <v>411</v>
      </c>
      <c r="R4363" t="s">
        <v>418</v>
      </c>
      <c r="S4363">
        <v>1.65</v>
      </c>
      <c r="T4363" t="s">
        <v>411</v>
      </c>
      <c r="U4363">
        <v>0</v>
      </c>
      <c r="V4363" t="s">
        <v>411</v>
      </c>
      <c r="W4363">
        <v>30</v>
      </c>
      <c r="X4363">
        <v>0</v>
      </c>
      <c r="Y4363">
        <v>0</v>
      </c>
      <c r="Z4363">
        <v>30</v>
      </c>
      <c r="AA4363">
        <v>2.4</v>
      </c>
      <c r="AB4363" t="s">
        <v>410</v>
      </c>
      <c r="AC4363">
        <v>0</v>
      </c>
      <c r="AD4363">
        <v>0</v>
      </c>
      <c r="AE4363">
        <v>0</v>
      </c>
      <c r="AF4363">
        <v>1.6</v>
      </c>
      <c r="AG4363" t="s">
        <v>410</v>
      </c>
      <c r="AH4363">
        <v>0</v>
      </c>
      <c r="AI4363">
        <v>0.33</v>
      </c>
      <c r="AJ4363">
        <v>620</v>
      </c>
      <c r="AK4363" t="s">
        <v>411</v>
      </c>
      <c r="AL4363">
        <v>3.2</v>
      </c>
      <c r="AM4363">
        <v>0</v>
      </c>
      <c r="AN4363">
        <v>10</v>
      </c>
      <c r="AO4363">
        <v>360</v>
      </c>
      <c r="AP4363">
        <v>0</v>
      </c>
      <c r="AQ4363" t="s">
        <v>418</v>
      </c>
      <c r="AR4363">
        <v>0</v>
      </c>
      <c r="AS4363">
        <v>0</v>
      </c>
      <c r="AT4363">
        <v>0.11</v>
      </c>
      <c r="AU4363" t="s">
        <v>421</v>
      </c>
      <c r="AV4363" t="s">
        <v>410</v>
      </c>
      <c r="AW4363" t="s">
        <v>411</v>
      </c>
      <c r="AX4363">
        <v>0</v>
      </c>
      <c r="AY4363">
        <v>0</v>
      </c>
      <c r="AZ4363">
        <v>0</v>
      </c>
      <c r="BA4363" t="s">
        <v>7035</v>
      </c>
      <c r="BB4363">
        <v>180</v>
      </c>
      <c r="BC4363">
        <v>0</v>
      </c>
      <c r="BD4363">
        <v>0</v>
      </c>
      <c r="BE4363" t="s">
        <v>410</v>
      </c>
      <c r="BF4363">
        <v>0.18</v>
      </c>
      <c r="BG4363" t="s">
        <v>410</v>
      </c>
      <c r="BH4363" t="s">
        <v>410</v>
      </c>
      <c r="BI4363">
        <v>30</v>
      </c>
      <c r="BJ4363" t="s">
        <v>410</v>
      </c>
      <c r="BK4363">
        <v>0</v>
      </c>
      <c r="BL4363">
        <v>0</v>
      </c>
      <c r="BM4363">
        <v>30</v>
      </c>
      <c r="BN4363">
        <v>0</v>
      </c>
    </row>
    <row r="4364" spans="1:66" x14ac:dyDescent="0.15">
      <c r="A4364" t="s">
        <v>7594</v>
      </c>
      <c r="B4364" t="s">
        <v>244</v>
      </c>
      <c r="C4364" t="s">
        <v>407</v>
      </c>
      <c r="D4364" t="s">
        <v>407</v>
      </c>
      <c r="E4364" t="s">
        <v>407</v>
      </c>
      <c r="F4364" t="s">
        <v>407</v>
      </c>
      <c r="G4364">
        <v>0</v>
      </c>
      <c r="H4364" t="s">
        <v>474</v>
      </c>
      <c r="I4364" t="s">
        <v>7588</v>
      </c>
      <c r="J4364" t="s">
        <v>475</v>
      </c>
      <c r="K4364">
        <v>360</v>
      </c>
      <c r="L4364">
        <v>3.26</v>
      </c>
      <c r="M4364">
        <v>1580</v>
      </c>
      <c r="N4364">
        <v>5.37</v>
      </c>
      <c r="O4364">
        <v>0</v>
      </c>
      <c r="P4364">
        <v>1870</v>
      </c>
      <c r="Q4364" t="s">
        <v>411</v>
      </c>
      <c r="R4364">
        <v>20</v>
      </c>
      <c r="S4364">
        <v>2.3199999999999998</v>
      </c>
      <c r="T4364">
        <v>180</v>
      </c>
      <c r="U4364">
        <v>0</v>
      </c>
      <c r="V4364">
        <v>70</v>
      </c>
      <c r="W4364">
        <v>90</v>
      </c>
      <c r="X4364">
        <v>0</v>
      </c>
      <c r="Y4364">
        <v>0</v>
      </c>
      <c r="Z4364">
        <v>7450</v>
      </c>
      <c r="AA4364">
        <v>17.55</v>
      </c>
      <c r="AB4364" t="s">
        <v>410</v>
      </c>
      <c r="AC4364">
        <v>0</v>
      </c>
      <c r="AD4364">
        <v>0</v>
      </c>
      <c r="AE4364">
        <v>0</v>
      </c>
      <c r="AF4364">
        <v>1</v>
      </c>
      <c r="AG4364" t="s">
        <v>410</v>
      </c>
      <c r="AH4364">
        <v>0</v>
      </c>
      <c r="AI4364">
        <v>1.39</v>
      </c>
      <c r="AJ4364">
        <v>1190</v>
      </c>
      <c r="AK4364">
        <v>740</v>
      </c>
      <c r="AL4364">
        <v>0.64</v>
      </c>
      <c r="AM4364">
        <v>0</v>
      </c>
      <c r="AN4364">
        <v>60</v>
      </c>
      <c r="AO4364">
        <v>450</v>
      </c>
      <c r="AP4364">
        <v>0</v>
      </c>
      <c r="AQ4364">
        <v>21100</v>
      </c>
      <c r="AR4364">
        <v>0</v>
      </c>
      <c r="AS4364">
        <v>0</v>
      </c>
      <c r="AT4364">
        <v>0.11</v>
      </c>
      <c r="AU4364" t="s">
        <v>412</v>
      </c>
      <c r="AV4364">
        <v>990</v>
      </c>
      <c r="AW4364">
        <v>10</v>
      </c>
      <c r="AX4364">
        <v>0</v>
      </c>
      <c r="AY4364">
        <v>0</v>
      </c>
      <c r="AZ4364">
        <v>0</v>
      </c>
      <c r="BA4364" t="s">
        <v>7035</v>
      </c>
      <c r="BB4364">
        <v>110</v>
      </c>
      <c r="BC4364">
        <v>0</v>
      </c>
      <c r="BD4364">
        <v>0</v>
      </c>
      <c r="BE4364" t="s">
        <v>410</v>
      </c>
      <c r="BF4364">
        <v>0.17</v>
      </c>
      <c r="BG4364" t="s">
        <v>410</v>
      </c>
      <c r="BH4364" t="s">
        <v>410</v>
      </c>
      <c r="BI4364">
        <v>130</v>
      </c>
      <c r="BJ4364" t="s">
        <v>410</v>
      </c>
      <c r="BK4364">
        <v>0</v>
      </c>
      <c r="BL4364">
        <v>0</v>
      </c>
      <c r="BM4364">
        <v>34500</v>
      </c>
      <c r="BN4364">
        <v>0</v>
      </c>
    </row>
    <row r="4365" spans="1:66" x14ac:dyDescent="0.15">
      <c r="A4365" t="s">
        <v>7595</v>
      </c>
      <c r="B4365" t="s">
        <v>244</v>
      </c>
      <c r="C4365" t="s">
        <v>407</v>
      </c>
      <c r="D4365" t="s">
        <v>407</v>
      </c>
      <c r="E4365" t="s">
        <v>407</v>
      </c>
      <c r="F4365" t="s">
        <v>407</v>
      </c>
      <c r="G4365">
        <v>0</v>
      </c>
      <c r="H4365" t="s">
        <v>470</v>
      </c>
      <c r="I4365" t="s">
        <v>7588</v>
      </c>
      <c r="J4365" t="s">
        <v>416</v>
      </c>
      <c r="K4365">
        <v>0</v>
      </c>
      <c r="L4365">
        <v>6.56</v>
      </c>
      <c r="M4365" t="s">
        <v>410</v>
      </c>
      <c r="N4365" t="s">
        <v>417</v>
      </c>
      <c r="O4365">
        <v>0</v>
      </c>
      <c r="P4365">
        <v>840</v>
      </c>
      <c r="Q4365" t="s">
        <v>411</v>
      </c>
      <c r="R4365" t="s">
        <v>418</v>
      </c>
      <c r="S4365">
        <v>1.62</v>
      </c>
      <c r="T4365" t="s">
        <v>411</v>
      </c>
      <c r="U4365">
        <v>0</v>
      </c>
      <c r="V4365" t="s">
        <v>411</v>
      </c>
      <c r="W4365">
        <v>30</v>
      </c>
      <c r="X4365">
        <v>0</v>
      </c>
      <c r="Y4365">
        <v>0</v>
      </c>
      <c r="Z4365">
        <v>30</v>
      </c>
      <c r="AA4365">
        <v>2.42</v>
      </c>
      <c r="AB4365" t="s">
        <v>410</v>
      </c>
      <c r="AC4365">
        <v>0</v>
      </c>
      <c r="AD4365">
        <v>0</v>
      </c>
      <c r="AE4365">
        <v>0</v>
      </c>
      <c r="AF4365">
        <v>1.7</v>
      </c>
      <c r="AG4365" t="s">
        <v>410</v>
      </c>
      <c r="AH4365">
        <v>0</v>
      </c>
      <c r="AI4365">
        <v>0.37</v>
      </c>
      <c r="AJ4365">
        <v>590</v>
      </c>
      <c r="AK4365" t="s">
        <v>411</v>
      </c>
      <c r="AL4365">
        <v>3.17</v>
      </c>
      <c r="AM4365">
        <v>0</v>
      </c>
      <c r="AN4365">
        <v>10</v>
      </c>
      <c r="AO4365">
        <v>370</v>
      </c>
      <c r="AP4365">
        <v>0</v>
      </c>
      <c r="AQ4365" t="s">
        <v>418</v>
      </c>
      <c r="AR4365">
        <v>0</v>
      </c>
      <c r="AS4365">
        <v>0</v>
      </c>
      <c r="AT4365">
        <v>0.11</v>
      </c>
      <c r="AU4365" t="s">
        <v>421</v>
      </c>
      <c r="AV4365" t="s">
        <v>410</v>
      </c>
      <c r="AW4365">
        <v>10</v>
      </c>
      <c r="AX4365">
        <v>0</v>
      </c>
      <c r="AY4365">
        <v>0</v>
      </c>
      <c r="AZ4365">
        <v>0</v>
      </c>
      <c r="BA4365" t="s">
        <v>7035</v>
      </c>
      <c r="BB4365">
        <v>190</v>
      </c>
      <c r="BC4365">
        <v>0</v>
      </c>
      <c r="BD4365">
        <v>0</v>
      </c>
      <c r="BE4365" t="s">
        <v>410</v>
      </c>
      <c r="BF4365">
        <v>0.17</v>
      </c>
      <c r="BG4365" t="s">
        <v>410</v>
      </c>
      <c r="BH4365" t="s">
        <v>410</v>
      </c>
      <c r="BI4365">
        <v>30</v>
      </c>
      <c r="BJ4365" t="s">
        <v>410</v>
      </c>
      <c r="BK4365">
        <v>0</v>
      </c>
      <c r="BL4365">
        <v>0</v>
      </c>
      <c r="BM4365">
        <v>40</v>
      </c>
      <c r="BN4365">
        <v>0</v>
      </c>
    </row>
    <row r="4366" spans="1:66" x14ac:dyDescent="0.15">
      <c r="A4366" t="s">
        <v>7596</v>
      </c>
      <c r="B4366" t="s">
        <v>244</v>
      </c>
      <c r="C4366">
        <v>627.5</v>
      </c>
      <c r="D4366">
        <v>632.5</v>
      </c>
      <c r="E4366">
        <v>191.3</v>
      </c>
      <c r="F4366">
        <v>192.8</v>
      </c>
      <c r="G4366" t="s">
        <v>7597</v>
      </c>
      <c r="H4366">
        <v>0</v>
      </c>
      <c r="I4366" t="s">
        <v>7588</v>
      </c>
      <c r="J4366">
        <v>1</v>
      </c>
      <c r="K4366">
        <v>0</v>
      </c>
      <c r="L4366">
        <v>3.13</v>
      </c>
      <c r="M4366">
        <v>50</v>
      </c>
      <c r="N4366">
        <v>2.1000000000000001E-2</v>
      </c>
      <c r="O4366">
        <v>0</v>
      </c>
      <c r="P4366" t="s">
        <v>410</v>
      </c>
      <c r="Q4366" t="s">
        <v>411</v>
      </c>
      <c r="R4366" t="s">
        <v>418</v>
      </c>
      <c r="S4366">
        <v>6.15</v>
      </c>
      <c r="T4366" t="s">
        <v>411</v>
      </c>
      <c r="U4366">
        <v>0</v>
      </c>
      <c r="V4366">
        <v>30</v>
      </c>
      <c r="W4366">
        <v>120</v>
      </c>
      <c r="X4366">
        <v>0</v>
      </c>
      <c r="Y4366">
        <v>0</v>
      </c>
      <c r="Z4366">
        <v>260</v>
      </c>
      <c r="AA4366">
        <v>13.55</v>
      </c>
      <c r="AB4366" t="s">
        <v>410</v>
      </c>
      <c r="AC4366">
        <v>0</v>
      </c>
      <c r="AD4366">
        <v>0</v>
      </c>
      <c r="AE4366">
        <v>0</v>
      </c>
      <c r="AF4366">
        <v>0.3</v>
      </c>
      <c r="AG4366" t="s">
        <v>410</v>
      </c>
      <c r="AH4366">
        <v>0</v>
      </c>
      <c r="AI4366">
        <v>3.09</v>
      </c>
      <c r="AJ4366">
        <v>2070</v>
      </c>
      <c r="AK4366" t="s">
        <v>411</v>
      </c>
      <c r="AL4366" t="s">
        <v>421</v>
      </c>
      <c r="AM4366">
        <v>0</v>
      </c>
      <c r="AN4366">
        <v>100</v>
      </c>
      <c r="AO4366">
        <v>1610</v>
      </c>
      <c r="AP4366">
        <v>0</v>
      </c>
      <c r="AQ4366" t="s">
        <v>418</v>
      </c>
      <c r="AR4366">
        <v>0</v>
      </c>
      <c r="AS4366">
        <v>0</v>
      </c>
      <c r="AT4366">
        <v>4.42</v>
      </c>
      <c r="AU4366">
        <v>1.8</v>
      </c>
      <c r="AV4366" t="s">
        <v>410</v>
      </c>
      <c r="AW4366">
        <v>20</v>
      </c>
      <c r="AX4366">
        <v>0</v>
      </c>
      <c r="AY4366">
        <v>0</v>
      </c>
      <c r="AZ4366">
        <v>0</v>
      </c>
      <c r="BA4366" t="s">
        <v>7035</v>
      </c>
      <c r="BB4366">
        <v>60</v>
      </c>
      <c r="BC4366">
        <v>0</v>
      </c>
      <c r="BD4366">
        <v>0</v>
      </c>
      <c r="BE4366" t="s">
        <v>410</v>
      </c>
      <c r="BF4366">
        <v>0.16</v>
      </c>
      <c r="BG4366" t="s">
        <v>410</v>
      </c>
      <c r="BH4366" t="s">
        <v>410</v>
      </c>
      <c r="BI4366">
        <v>150</v>
      </c>
      <c r="BJ4366" t="s">
        <v>410</v>
      </c>
      <c r="BK4366">
        <v>0</v>
      </c>
      <c r="BL4366">
        <v>0</v>
      </c>
      <c r="BM4366">
        <v>400</v>
      </c>
      <c r="BN4366">
        <v>0</v>
      </c>
    </row>
    <row r="4367" spans="1:66" x14ac:dyDescent="0.15">
      <c r="A4367" t="s">
        <v>7598</v>
      </c>
      <c r="B4367" t="s">
        <v>244</v>
      </c>
      <c r="C4367">
        <v>632.5</v>
      </c>
      <c r="D4367">
        <v>636</v>
      </c>
      <c r="E4367">
        <v>192.8</v>
      </c>
      <c r="F4367">
        <v>193.8</v>
      </c>
      <c r="G4367" t="s">
        <v>7599</v>
      </c>
      <c r="H4367">
        <v>0</v>
      </c>
      <c r="I4367" t="s">
        <v>7588</v>
      </c>
      <c r="J4367" t="s">
        <v>416</v>
      </c>
      <c r="K4367">
        <v>0</v>
      </c>
      <c r="L4367">
        <v>5.39</v>
      </c>
      <c r="M4367">
        <v>100</v>
      </c>
      <c r="N4367">
        <v>0.01</v>
      </c>
      <c r="O4367">
        <v>0</v>
      </c>
      <c r="P4367">
        <v>100</v>
      </c>
      <c r="Q4367" t="s">
        <v>411</v>
      </c>
      <c r="R4367" t="s">
        <v>418</v>
      </c>
      <c r="S4367">
        <v>8.44</v>
      </c>
      <c r="T4367" t="s">
        <v>411</v>
      </c>
      <c r="U4367">
        <v>0</v>
      </c>
      <c r="V4367">
        <v>40</v>
      </c>
      <c r="W4367">
        <v>180</v>
      </c>
      <c r="X4367">
        <v>0</v>
      </c>
      <c r="Y4367">
        <v>0</v>
      </c>
      <c r="Z4367">
        <v>150</v>
      </c>
      <c r="AA4367">
        <v>9.8800000000000008</v>
      </c>
      <c r="AB4367" t="s">
        <v>410</v>
      </c>
      <c r="AC4367">
        <v>0</v>
      </c>
      <c r="AD4367">
        <v>0</v>
      </c>
      <c r="AE4367">
        <v>0</v>
      </c>
      <c r="AF4367">
        <v>1.2</v>
      </c>
      <c r="AG4367" t="s">
        <v>410</v>
      </c>
      <c r="AH4367">
        <v>0</v>
      </c>
      <c r="AI4367">
        <v>3.43</v>
      </c>
      <c r="AJ4367">
        <v>1740</v>
      </c>
      <c r="AK4367" t="s">
        <v>411</v>
      </c>
      <c r="AL4367" t="s">
        <v>421</v>
      </c>
      <c r="AM4367">
        <v>0</v>
      </c>
      <c r="AN4367">
        <v>120</v>
      </c>
      <c r="AO4367">
        <v>740</v>
      </c>
      <c r="AP4367">
        <v>0</v>
      </c>
      <c r="AQ4367" t="s">
        <v>418</v>
      </c>
      <c r="AR4367">
        <v>0</v>
      </c>
      <c r="AS4367">
        <v>0</v>
      </c>
      <c r="AT4367">
        <v>4.4400000000000004</v>
      </c>
      <c r="AU4367">
        <v>0.37</v>
      </c>
      <c r="AV4367" t="s">
        <v>410</v>
      </c>
      <c r="AW4367">
        <v>30</v>
      </c>
      <c r="AX4367">
        <v>0</v>
      </c>
      <c r="AY4367">
        <v>0</v>
      </c>
      <c r="AZ4367">
        <v>0</v>
      </c>
      <c r="BA4367" t="s">
        <v>7035</v>
      </c>
      <c r="BB4367">
        <v>110</v>
      </c>
      <c r="BC4367">
        <v>0</v>
      </c>
      <c r="BD4367">
        <v>0</v>
      </c>
      <c r="BE4367" t="s">
        <v>410</v>
      </c>
      <c r="BF4367">
        <v>0.41</v>
      </c>
      <c r="BG4367" t="s">
        <v>410</v>
      </c>
      <c r="BH4367" t="s">
        <v>410</v>
      </c>
      <c r="BI4367">
        <v>240</v>
      </c>
      <c r="BJ4367" t="s">
        <v>410</v>
      </c>
      <c r="BK4367">
        <v>0</v>
      </c>
      <c r="BL4367">
        <v>0</v>
      </c>
      <c r="BM4367">
        <v>180</v>
      </c>
      <c r="BN4367">
        <v>0</v>
      </c>
    </row>
    <row r="4368" spans="1:66" x14ac:dyDescent="0.15">
      <c r="A4368" t="s">
        <v>7600</v>
      </c>
      <c r="B4368" t="s">
        <v>244</v>
      </c>
      <c r="C4368">
        <v>636</v>
      </c>
      <c r="D4368">
        <v>639.5</v>
      </c>
      <c r="E4368">
        <v>193.8</v>
      </c>
      <c r="F4368">
        <v>194.9</v>
      </c>
      <c r="G4368" t="s">
        <v>7601</v>
      </c>
      <c r="H4368">
        <v>0</v>
      </c>
      <c r="I4368" t="s">
        <v>7588</v>
      </c>
      <c r="J4368">
        <v>4</v>
      </c>
      <c r="K4368">
        <v>0</v>
      </c>
      <c r="L4368">
        <v>2.0699999999999998</v>
      </c>
      <c r="M4368">
        <v>90</v>
      </c>
      <c r="N4368">
        <v>0.13700000000000001</v>
      </c>
      <c r="O4368">
        <v>0</v>
      </c>
      <c r="P4368" t="s">
        <v>410</v>
      </c>
      <c r="Q4368" t="s">
        <v>411</v>
      </c>
      <c r="R4368" t="s">
        <v>418</v>
      </c>
      <c r="S4368">
        <v>6.82</v>
      </c>
      <c r="T4368">
        <v>10</v>
      </c>
      <c r="U4368">
        <v>0</v>
      </c>
      <c r="V4368">
        <v>70</v>
      </c>
      <c r="W4368">
        <v>60</v>
      </c>
      <c r="X4368">
        <v>0</v>
      </c>
      <c r="Y4368">
        <v>0</v>
      </c>
      <c r="Z4368">
        <v>1080</v>
      </c>
      <c r="AA4368">
        <v>25.1</v>
      </c>
      <c r="AB4368" t="s">
        <v>410</v>
      </c>
      <c r="AC4368">
        <v>0</v>
      </c>
      <c r="AD4368">
        <v>0</v>
      </c>
      <c r="AE4368">
        <v>0</v>
      </c>
      <c r="AF4368">
        <v>0.1</v>
      </c>
      <c r="AG4368" t="s">
        <v>410</v>
      </c>
      <c r="AH4368">
        <v>0</v>
      </c>
      <c r="AI4368">
        <v>2.0299999999999998</v>
      </c>
      <c r="AJ4368">
        <v>3630</v>
      </c>
      <c r="AK4368">
        <v>10</v>
      </c>
      <c r="AL4368" t="s">
        <v>421</v>
      </c>
      <c r="AM4368">
        <v>0</v>
      </c>
      <c r="AN4368">
        <v>270</v>
      </c>
      <c r="AO4368">
        <v>1970</v>
      </c>
      <c r="AP4368">
        <v>0</v>
      </c>
      <c r="AQ4368">
        <v>50</v>
      </c>
      <c r="AR4368">
        <v>0</v>
      </c>
      <c r="AS4368">
        <v>0</v>
      </c>
      <c r="AT4368">
        <v>3.57</v>
      </c>
      <c r="AU4368">
        <v>9.5299999999999994</v>
      </c>
      <c r="AV4368" t="s">
        <v>410</v>
      </c>
      <c r="AW4368">
        <v>10</v>
      </c>
      <c r="AX4368">
        <v>0</v>
      </c>
      <c r="AY4368">
        <v>0</v>
      </c>
      <c r="AZ4368">
        <v>0</v>
      </c>
      <c r="BA4368" t="s">
        <v>7035</v>
      </c>
      <c r="BB4368">
        <v>80</v>
      </c>
      <c r="BC4368">
        <v>0</v>
      </c>
      <c r="BD4368">
        <v>0</v>
      </c>
      <c r="BE4368" t="s">
        <v>410</v>
      </c>
      <c r="BF4368">
        <v>0.15</v>
      </c>
      <c r="BG4368" t="s">
        <v>410</v>
      </c>
      <c r="BH4368" t="s">
        <v>410</v>
      </c>
      <c r="BI4368">
        <v>130</v>
      </c>
      <c r="BJ4368" t="s">
        <v>410</v>
      </c>
      <c r="BK4368">
        <v>0</v>
      </c>
      <c r="BL4368">
        <v>0</v>
      </c>
      <c r="BM4368">
        <v>1720</v>
      </c>
      <c r="BN4368">
        <v>0</v>
      </c>
    </row>
    <row r="4369" spans="1:66" x14ac:dyDescent="0.15">
      <c r="A4369" t="s">
        <v>7602</v>
      </c>
      <c r="B4369" t="s">
        <v>244</v>
      </c>
      <c r="C4369">
        <v>639.5</v>
      </c>
      <c r="D4369">
        <v>642</v>
      </c>
      <c r="E4369">
        <v>194.9</v>
      </c>
      <c r="F4369">
        <v>195.7</v>
      </c>
      <c r="G4369" t="s">
        <v>7603</v>
      </c>
      <c r="H4369">
        <v>0</v>
      </c>
      <c r="I4369" t="s">
        <v>7588</v>
      </c>
      <c r="J4369">
        <v>1</v>
      </c>
      <c r="K4369">
        <v>0</v>
      </c>
      <c r="L4369">
        <v>5.66</v>
      </c>
      <c r="M4369">
        <v>100</v>
      </c>
      <c r="N4369">
        <v>2.1000000000000001E-2</v>
      </c>
      <c r="O4369">
        <v>0</v>
      </c>
      <c r="P4369" t="s">
        <v>410</v>
      </c>
      <c r="Q4369" t="s">
        <v>411</v>
      </c>
      <c r="R4369" t="s">
        <v>418</v>
      </c>
      <c r="S4369">
        <v>4.42</v>
      </c>
      <c r="T4369" t="s">
        <v>411</v>
      </c>
      <c r="U4369">
        <v>0</v>
      </c>
      <c r="V4369">
        <v>50</v>
      </c>
      <c r="W4369">
        <v>220</v>
      </c>
      <c r="X4369">
        <v>0</v>
      </c>
      <c r="Y4369">
        <v>0</v>
      </c>
      <c r="Z4369">
        <v>140</v>
      </c>
      <c r="AA4369">
        <v>20.2</v>
      </c>
      <c r="AB4369" t="s">
        <v>410</v>
      </c>
      <c r="AC4369">
        <v>0</v>
      </c>
      <c r="AD4369">
        <v>0</v>
      </c>
      <c r="AE4369">
        <v>0</v>
      </c>
      <c r="AF4369" t="s">
        <v>959</v>
      </c>
      <c r="AG4369" t="s">
        <v>410</v>
      </c>
      <c r="AH4369">
        <v>0</v>
      </c>
      <c r="AI4369">
        <v>3.24</v>
      </c>
      <c r="AJ4369">
        <v>1670</v>
      </c>
      <c r="AK4369" t="s">
        <v>411</v>
      </c>
      <c r="AL4369" t="s">
        <v>421</v>
      </c>
      <c r="AM4369">
        <v>0</v>
      </c>
      <c r="AN4369">
        <v>130</v>
      </c>
      <c r="AO4369">
        <v>1170</v>
      </c>
      <c r="AP4369">
        <v>0</v>
      </c>
      <c r="AQ4369" t="s">
        <v>418</v>
      </c>
      <c r="AR4369">
        <v>0</v>
      </c>
      <c r="AS4369">
        <v>0</v>
      </c>
      <c r="AT4369">
        <v>3.92</v>
      </c>
      <c r="AU4369">
        <v>0.68</v>
      </c>
      <c r="AV4369" t="s">
        <v>410</v>
      </c>
      <c r="AW4369">
        <v>30</v>
      </c>
      <c r="AX4369">
        <v>0</v>
      </c>
      <c r="AY4369">
        <v>0</v>
      </c>
      <c r="AZ4369">
        <v>0</v>
      </c>
      <c r="BA4369" t="s">
        <v>7035</v>
      </c>
      <c r="BB4369">
        <v>70</v>
      </c>
      <c r="BC4369">
        <v>0</v>
      </c>
      <c r="BD4369">
        <v>0</v>
      </c>
      <c r="BE4369" t="s">
        <v>410</v>
      </c>
      <c r="BF4369">
        <v>0.51</v>
      </c>
      <c r="BG4369" t="s">
        <v>410</v>
      </c>
      <c r="BH4369" t="s">
        <v>410</v>
      </c>
      <c r="BI4369">
        <v>250</v>
      </c>
      <c r="BJ4369" t="s">
        <v>410</v>
      </c>
      <c r="BK4369">
        <v>0</v>
      </c>
      <c r="BL4369">
        <v>0</v>
      </c>
      <c r="BM4369">
        <v>370</v>
      </c>
      <c r="BN4369">
        <v>0</v>
      </c>
    </row>
    <row r="4370" spans="1:66" x14ac:dyDescent="0.15">
      <c r="A4370" t="s">
        <v>7604</v>
      </c>
      <c r="B4370" t="s">
        <v>244</v>
      </c>
      <c r="C4370">
        <v>642</v>
      </c>
      <c r="D4370">
        <v>644</v>
      </c>
      <c r="E4370">
        <v>195.7</v>
      </c>
      <c r="F4370">
        <v>196.3</v>
      </c>
      <c r="G4370" t="s">
        <v>7605</v>
      </c>
      <c r="H4370">
        <v>0</v>
      </c>
      <c r="I4370" t="s">
        <v>7588</v>
      </c>
      <c r="J4370">
        <v>1</v>
      </c>
      <c r="K4370">
        <v>0</v>
      </c>
      <c r="L4370">
        <v>0.56999999999999995</v>
      </c>
      <c r="M4370" t="s">
        <v>410</v>
      </c>
      <c r="N4370">
        <v>1.4999999999999999E-2</v>
      </c>
      <c r="O4370">
        <v>0</v>
      </c>
      <c r="P4370" t="s">
        <v>410</v>
      </c>
      <c r="Q4370" t="s">
        <v>411</v>
      </c>
      <c r="R4370" t="s">
        <v>418</v>
      </c>
      <c r="S4370">
        <v>6.28</v>
      </c>
      <c r="T4370" t="s">
        <v>411</v>
      </c>
      <c r="U4370">
        <v>0</v>
      </c>
      <c r="V4370">
        <v>10</v>
      </c>
      <c r="W4370">
        <v>30</v>
      </c>
      <c r="X4370">
        <v>0</v>
      </c>
      <c r="Y4370">
        <v>0</v>
      </c>
      <c r="Z4370">
        <v>120</v>
      </c>
      <c r="AA4370">
        <v>11.45</v>
      </c>
      <c r="AB4370" t="s">
        <v>410</v>
      </c>
      <c r="AC4370">
        <v>0</v>
      </c>
      <c r="AD4370">
        <v>0</v>
      </c>
      <c r="AE4370">
        <v>0</v>
      </c>
      <c r="AF4370">
        <v>0.1</v>
      </c>
      <c r="AG4370" t="s">
        <v>410</v>
      </c>
      <c r="AH4370">
        <v>0</v>
      </c>
      <c r="AI4370">
        <v>1.54</v>
      </c>
      <c r="AJ4370">
        <v>1960</v>
      </c>
      <c r="AK4370" t="s">
        <v>411</v>
      </c>
      <c r="AL4370">
        <v>0.05</v>
      </c>
      <c r="AM4370">
        <v>0</v>
      </c>
      <c r="AN4370">
        <v>30</v>
      </c>
      <c r="AO4370">
        <v>2270</v>
      </c>
      <c r="AP4370">
        <v>0</v>
      </c>
      <c r="AQ4370" t="s">
        <v>418</v>
      </c>
      <c r="AR4370">
        <v>0</v>
      </c>
      <c r="AS4370">
        <v>0</v>
      </c>
      <c r="AT4370">
        <v>2.27</v>
      </c>
      <c r="AU4370">
        <v>1.1499999999999999</v>
      </c>
      <c r="AV4370" t="s">
        <v>410</v>
      </c>
      <c r="AW4370" t="s">
        <v>411</v>
      </c>
      <c r="AX4370">
        <v>0</v>
      </c>
      <c r="AY4370">
        <v>0</v>
      </c>
      <c r="AZ4370">
        <v>0</v>
      </c>
      <c r="BA4370" t="s">
        <v>7035</v>
      </c>
      <c r="BB4370">
        <v>70</v>
      </c>
      <c r="BC4370">
        <v>0</v>
      </c>
      <c r="BD4370">
        <v>0</v>
      </c>
      <c r="BE4370" t="s">
        <v>410</v>
      </c>
      <c r="BF4370" t="s">
        <v>421</v>
      </c>
      <c r="BG4370" t="s">
        <v>410</v>
      </c>
      <c r="BH4370" t="s">
        <v>410</v>
      </c>
      <c r="BI4370">
        <v>40</v>
      </c>
      <c r="BJ4370" t="s">
        <v>410</v>
      </c>
      <c r="BK4370">
        <v>0</v>
      </c>
      <c r="BL4370">
        <v>0</v>
      </c>
      <c r="BM4370">
        <v>100</v>
      </c>
      <c r="BN4370">
        <v>0</v>
      </c>
    </row>
    <row r="4371" spans="1:66" x14ac:dyDescent="0.15">
      <c r="A4371" t="s">
        <v>7606</v>
      </c>
      <c r="B4371" t="s">
        <v>244</v>
      </c>
      <c r="C4371">
        <v>1955</v>
      </c>
      <c r="D4371">
        <v>1960</v>
      </c>
      <c r="E4371">
        <v>595.9</v>
      </c>
      <c r="F4371">
        <v>597.4</v>
      </c>
      <c r="G4371" t="s">
        <v>2035</v>
      </c>
      <c r="H4371">
        <v>0</v>
      </c>
      <c r="I4371" t="s">
        <v>7588</v>
      </c>
      <c r="J4371" t="s">
        <v>416</v>
      </c>
      <c r="K4371">
        <v>0</v>
      </c>
      <c r="L4371">
        <v>5.88</v>
      </c>
      <c r="M4371">
        <v>620</v>
      </c>
      <c r="N4371">
        <v>8.0000000000000002E-3</v>
      </c>
      <c r="O4371">
        <v>0</v>
      </c>
      <c r="P4371">
        <v>370</v>
      </c>
      <c r="Q4371" t="s">
        <v>411</v>
      </c>
      <c r="R4371" t="s">
        <v>418</v>
      </c>
      <c r="S4371">
        <v>6.71</v>
      </c>
      <c r="T4371" t="s">
        <v>411</v>
      </c>
      <c r="U4371">
        <v>0</v>
      </c>
      <c r="V4371">
        <v>30</v>
      </c>
      <c r="W4371">
        <v>110</v>
      </c>
      <c r="X4371">
        <v>0</v>
      </c>
      <c r="Y4371">
        <v>0</v>
      </c>
      <c r="Z4371">
        <v>130</v>
      </c>
      <c r="AA4371">
        <v>6.79</v>
      </c>
      <c r="AB4371" t="s">
        <v>410</v>
      </c>
      <c r="AC4371">
        <v>0</v>
      </c>
      <c r="AD4371">
        <v>0</v>
      </c>
      <c r="AE4371">
        <v>0</v>
      </c>
      <c r="AF4371">
        <v>0.9</v>
      </c>
      <c r="AG4371" t="s">
        <v>410</v>
      </c>
      <c r="AH4371">
        <v>0</v>
      </c>
      <c r="AI4371">
        <v>3.28</v>
      </c>
      <c r="AJ4371">
        <v>1150</v>
      </c>
      <c r="AK4371" t="s">
        <v>411</v>
      </c>
      <c r="AL4371">
        <v>0.63</v>
      </c>
      <c r="AM4371">
        <v>0</v>
      </c>
      <c r="AN4371">
        <v>70</v>
      </c>
      <c r="AO4371">
        <v>490</v>
      </c>
      <c r="AP4371">
        <v>0</v>
      </c>
      <c r="AQ4371" t="s">
        <v>418</v>
      </c>
      <c r="AR4371">
        <v>0</v>
      </c>
      <c r="AS4371">
        <v>0</v>
      </c>
      <c r="AT4371">
        <v>5.23</v>
      </c>
      <c r="AU4371">
        <v>0.28999999999999998</v>
      </c>
      <c r="AV4371" t="s">
        <v>410</v>
      </c>
      <c r="AW4371">
        <v>30</v>
      </c>
      <c r="AX4371">
        <v>0</v>
      </c>
      <c r="AY4371">
        <v>0</v>
      </c>
      <c r="AZ4371">
        <v>0</v>
      </c>
      <c r="BA4371" t="s">
        <v>7035</v>
      </c>
      <c r="BB4371">
        <v>140</v>
      </c>
      <c r="BC4371">
        <v>0</v>
      </c>
      <c r="BD4371">
        <v>0</v>
      </c>
      <c r="BE4371" t="s">
        <v>410</v>
      </c>
      <c r="BF4371">
        <v>0.33</v>
      </c>
      <c r="BG4371" t="s">
        <v>410</v>
      </c>
      <c r="BH4371" t="s">
        <v>410</v>
      </c>
      <c r="BI4371">
        <v>220</v>
      </c>
      <c r="BJ4371" t="s">
        <v>410</v>
      </c>
      <c r="BK4371">
        <v>0</v>
      </c>
      <c r="BL4371">
        <v>0</v>
      </c>
      <c r="BM4371">
        <v>70</v>
      </c>
      <c r="BN4371">
        <v>0</v>
      </c>
    </row>
    <row r="4372" spans="1:66" x14ac:dyDescent="0.15">
      <c r="A4372" t="s">
        <v>7607</v>
      </c>
      <c r="B4372" t="s">
        <v>244</v>
      </c>
      <c r="C4372">
        <v>1960</v>
      </c>
      <c r="D4372">
        <v>1963</v>
      </c>
      <c r="E4372">
        <v>597.4</v>
      </c>
      <c r="F4372">
        <v>598.29999999999995</v>
      </c>
      <c r="G4372" t="s">
        <v>7608</v>
      </c>
      <c r="H4372">
        <v>0</v>
      </c>
      <c r="I4372" t="s">
        <v>7588</v>
      </c>
      <c r="J4372">
        <v>1</v>
      </c>
      <c r="K4372">
        <v>0</v>
      </c>
      <c r="L4372">
        <v>6.17</v>
      </c>
      <c r="M4372">
        <v>110</v>
      </c>
      <c r="N4372">
        <v>1.2E-2</v>
      </c>
      <c r="O4372">
        <v>0</v>
      </c>
      <c r="P4372">
        <v>390</v>
      </c>
      <c r="Q4372" t="s">
        <v>411</v>
      </c>
      <c r="R4372" t="s">
        <v>418</v>
      </c>
      <c r="S4372">
        <v>5.72</v>
      </c>
      <c r="T4372" t="s">
        <v>411</v>
      </c>
      <c r="U4372">
        <v>0</v>
      </c>
      <c r="V4372">
        <v>20</v>
      </c>
      <c r="W4372">
        <v>60</v>
      </c>
      <c r="X4372">
        <v>0</v>
      </c>
      <c r="Y4372">
        <v>0</v>
      </c>
      <c r="Z4372">
        <v>130</v>
      </c>
      <c r="AA4372">
        <v>6.08</v>
      </c>
      <c r="AB4372" t="s">
        <v>410</v>
      </c>
      <c r="AC4372">
        <v>0</v>
      </c>
      <c r="AD4372">
        <v>0</v>
      </c>
      <c r="AE4372">
        <v>0</v>
      </c>
      <c r="AF4372">
        <v>1.1000000000000001</v>
      </c>
      <c r="AG4372" t="s">
        <v>410</v>
      </c>
      <c r="AH4372">
        <v>0</v>
      </c>
      <c r="AI4372">
        <v>3.24</v>
      </c>
      <c r="AJ4372">
        <v>1620</v>
      </c>
      <c r="AK4372" t="s">
        <v>411</v>
      </c>
      <c r="AL4372">
        <v>0.66</v>
      </c>
      <c r="AM4372">
        <v>0</v>
      </c>
      <c r="AN4372">
        <v>40</v>
      </c>
      <c r="AO4372">
        <v>810</v>
      </c>
      <c r="AP4372">
        <v>0</v>
      </c>
      <c r="AQ4372">
        <v>100</v>
      </c>
      <c r="AR4372">
        <v>0</v>
      </c>
      <c r="AS4372">
        <v>0</v>
      </c>
      <c r="AT4372">
        <v>3.04</v>
      </c>
      <c r="AU4372">
        <v>0.13</v>
      </c>
      <c r="AV4372">
        <v>60</v>
      </c>
      <c r="AW4372">
        <v>20</v>
      </c>
      <c r="AX4372">
        <v>0</v>
      </c>
      <c r="AY4372">
        <v>0</v>
      </c>
      <c r="AZ4372">
        <v>0</v>
      </c>
      <c r="BA4372" t="s">
        <v>7035</v>
      </c>
      <c r="BB4372">
        <v>130</v>
      </c>
      <c r="BC4372">
        <v>0</v>
      </c>
      <c r="BD4372">
        <v>0</v>
      </c>
      <c r="BE4372" t="s">
        <v>410</v>
      </c>
      <c r="BF4372">
        <v>0.3</v>
      </c>
      <c r="BG4372" t="s">
        <v>410</v>
      </c>
      <c r="BH4372" t="s">
        <v>410</v>
      </c>
      <c r="BI4372">
        <v>160</v>
      </c>
      <c r="BJ4372" t="s">
        <v>410</v>
      </c>
      <c r="BK4372">
        <v>0</v>
      </c>
      <c r="BL4372">
        <v>0</v>
      </c>
      <c r="BM4372">
        <v>80</v>
      </c>
      <c r="BN4372">
        <v>0</v>
      </c>
    </row>
    <row r="4373" spans="1:66" x14ac:dyDescent="0.15">
      <c r="A4373" t="s">
        <v>7609</v>
      </c>
      <c r="B4373" t="s">
        <v>244</v>
      </c>
      <c r="C4373">
        <v>1963</v>
      </c>
      <c r="D4373">
        <v>1968</v>
      </c>
      <c r="E4373">
        <v>598.29999999999995</v>
      </c>
      <c r="F4373">
        <v>599.79999999999995</v>
      </c>
      <c r="G4373" t="s">
        <v>7610</v>
      </c>
      <c r="H4373">
        <v>0</v>
      </c>
      <c r="I4373" t="s">
        <v>7588</v>
      </c>
      <c r="J4373">
        <v>1</v>
      </c>
      <c r="K4373">
        <v>0</v>
      </c>
      <c r="L4373">
        <v>5.63</v>
      </c>
      <c r="M4373">
        <v>610</v>
      </c>
      <c r="N4373">
        <v>1.2999999999999999E-2</v>
      </c>
      <c r="O4373">
        <v>0</v>
      </c>
      <c r="P4373">
        <v>370</v>
      </c>
      <c r="Q4373" t="s">
        <v>411</v>
      </c>
      <c r="R4373" t="s">
        <v>418</v>
      </c>
      <c r="S4373">
        <v>3.06</v>
      </c>
      <c r="T4373" t="s">
        <v>411</v>
      </c>
      <c r="U4373">
        <v>0</v>
      </c>
      <c r="V4373">
        <v>20</v>
      </c>
      <c r="W4373">
        <v>50</v>
      </c>
      <c r="X4373">
        <v>0</v>
      </c>
      <c r="Y4373">
        <v>0</v>
      </c>
      <c r="Z4373">
        <v>240</v>
      </c>
      <c r="AA4373">
        <v>5.31</v>
      </c>
      <c r="AB4373" t="s">
        <v>410</v>
      </c>
      <c r="AC4373">
        <v>0</v>
      </c>
      <c r="AD4373">
        <v>0</v>
      </c>
      <c r="AE4373">
        <v>0</v>
      </c>
      <c r="AF4373">
        <v>1.2</v>
      </c>
      <c r="AG4373" t="s">
        <v>410</v>
      </c>
      <c r="AH4373">
        <v>0</v>
      </c>
      <c r="AI4373">
        <v>2.09</v>
      </c>
      <c r="AJ4373">
        <v>1140</v>
      </c>
      <c r="AK4373" t="s">
        <v>411</v>
      </c>
      <c r="AL4373">
        <v>0.79</v>
      </c>
      <c r="AM4373">
        <v>0</v>
      </c>
      <c r="AN4373">
        <v>30</v>
      </c>
      <c r="AO4373">
        <v>550</v>
      </c>
      <c r="AP4373">
        <v>0</v>
      </c>
      <c r="AQ4373" t="s">
        <v>418</v>
      </c>
      <c r="AR4373">
        <v>0</v>
      </c>
      <c r="AS4373">
        <v>0</v>
      </c>
      <c r="AT4373">
        <v>4.2</v>
      </c>
      <c r="AU4373">
        <v>0.44</v>
      </c>
      <c r="AV4373">
        <v>150</v>
      </c>
      <c r="AW4373">
        <v>20</v>
      </c>
      <c r="AX4373">
        <v>0</v>
      </c>
      <c r="AY4373">
        <v>0</v>
      </c>
      <c r="AZ4373">
        <v>0</v>
      </c>
      <c r="BA4373" t="s">
        <v>7035</v>
      </c>
      <c r="BB4373">
        <v>110</v>
      </c>
      <c r="BC4373">
        <v>0</v>
      </c>
      <c r="BD4373">
        <v>0</v>
      </c>
      <c r="BE4373" t="s">
        <v>410</v>
      </c>
      <c r="BF4373">
        <v>0.24</v>
      </c>
      <c r="BG4373" t="s">
        <v>410</v>
      </c>
      <c r="BH4373" t="s">
        <v>410</v>
      </c>
      <c r="BI4373">
        <v>170</v>
      </c>
      <c r="BJ4373" t="s">
        <v>410</v>
      </c>
      <c r="BK4373">
        <v>0</v>
      </c>
      <c r="BL4373">
        <v>0</v>
      </c>
      <c r="BM4373">
        <v>130</v>
      </c>
      <c r="BN4373">
        <v>0</v>
      </c>
    </row>
    <row r="4374" spans="1:66" x14ac:dyDescent="0.15">
      <c r="A4374" t="s">
        <v>7611</v>
      </c>
      <c r="B4374" t="s">
        <v>244</v>
      </c>
      <c r="C4374">
        <v>1968</v>
      </c>
      <c r="D4374">
        <v>1973</v>
      </c>
      <c r="E4374">
        <v>599.79999999999995</v>
      </c>
      <c r="F4374">
        <v>601.4</v>
      </c>
      <c r="G4374" t="s">
        <v>7610</v>
      </c>
      <c r="H4374">
        <v>0</v>
      </c>
      <c r="I4374" t="s">
        <v>7588</v>
      </c>
      <c r="J4374" t="s">
        <v>416</v>
      </c>
      <c r="K4374">
        <v>0</v>
      </c>
      <c r="L4374">
        <v>4.72</v>
      </c>
      <c r="M4374">
        <v>110</v>
      </c>
      <c r="N4374">
        <v>8.0000000000000002E-3</v>
      </c>
      <c r="O4374">
        <v>0</v>
      </c>
      <c r="P4374">
        <v>340</v>
      </c>
      <c r="Q4374" t="s">
        <v>411</v>
      </c>
      <c r="R4374" t="s">
        <v>418</v>
      </c>
      <c r="S4374">
        <v>2.17</v>
      </c>
      <c r="T4374" t="s">
        <v>411</v>
      </c>
      <c r="U4374">
        <v>0</v>
      </c>
      <c r="V4374">
        <v>20</v>
      </c>
      <c r="W4374">
        <v>50</v>
      </c>
      <c r="X4374">
        <v>0</v>
      </c>
      <c r="Y4374">
        <v>0</v>
      </c>
      <c r="Z4374">
        <v>70</v>
      </c>
      <c r="AA4374">
        <v>4.18</v>
      </c>
      <c r="AB4374" t="s">
        <v>410</v>
      </c>
      <c r="AC4374">
        <v>0</v>
      </c>
      <c r="AD4374">
        <v>0</v>
      </c>
      <c r="AE4374">
        <v>0</v>
      </c>
      <c r="AF4374">
        <v>1</v>
      </c>
      <c r="AG4374" t="s">
        <v>410</v>
      </c>
      <c r="AH4374">
        <v>0</v>
      </c>
      <c r="AI4374">
        <v>1.86</v>
      </c>
      <c r="AJ4374">
        <v>920</v>
      </c>
      <c r="AK4374" t="s">
        <v>411</v>
      </c>
      <c r="AL4374">
        <v>0.7</v>
      </c>
      <c r="AM4374">
        <v>0</v>
      </c>
      <c r="AN4374">
        <v>10</v>
      </c>
      <c r="AO4374">
        <v>280</v>
      </c>
      <c r="AP4374">
        <v>0</v>
      </c>
      <c r="AQ4374" t="s">
        <v>418</v>
      </c>
      <c r="AR4374">
        <v>0</v>
      </c>
      <c r="AS4374">
        <v>0</v>
      </c>
      <c r="AT4374">
        <v>2.74</v>
      </c>
      <c r="AU4374">
        <v>0.45</v>
      </c>
      <c r="AV4374">
        <v>60</v>
      </c>
      <c r="AW4374">
        <v>10</v>
      </c>
      <c r="AX4374">
        <v>0</v>
      </c>
      <c r="AY4374">
        <v>0</v>
      </c>
      <c r="AZ4374">
        <v>0</v>
      </c>
      <c r="BA4374" t="s">
        <v>7035</v>
      </c>
      <c r="BB4374">
        <v>90</v>
      </c>
      <c r="BC4374">
        <v>0</v>
      </c>
      <c r="BD4374">
        <v>0</v>
      </c>
      <c r="BE4374" t="s">
        <v>410</v>
      </c>
      <c r="BF4374">
        <v>0.14000000000000001</v>
      </c>
      <c r="BG4374" t="s">
        <v>410</v>
      </c>
      <c r="BH4374" t="s">
        <v>410</v>
      </c>
      <c r="BI4374">
        <v>90</v>
      </c>
      <c r="BJ4374" t="s">
        <v>410</v>
      </c>
      <c r="BK4374">
        <v>0</v>
      </c>
      <c r="BL4374">
        <v>0</v>
      </c>
      <c r="BM4374">
        <v>100</v>
      </c>
      <c r="BN4374">
        <v>0</v>
      </c>
    </row>
    <row r="4375" spans="1:66" x14ac:dyDescent="0.15">
      <c r="A4375" t="s">
        <v>7612</v>
      </c>
      <c r="B4375" t="s">
        <v>244</v>
      </c>
      <c r="C4375">
        <v>1973</v>
      </c>
      <c r="D4375">
        <v>1978</v>
      </c>
      <c r="E4375">
        <v>601.4</v>
      </c>
      <c r="F4375">
        <v>602.9</v>
      </c>
      <c r="G4375" t="s">
        <v>2035</v>
      </c>
      <c r="H4375">
        <v>0</v>
      </c>
      <c r="I4375" t="s">
        <v>7588</v>
      </c>
      <c r="J4375" t="s">
        <v>416</v>
      </c>
      <c r="K4375">
        <v>0</v>
      </c>
      <c r="L4375">
        <v>3.5</v>
      </c>
      <c r="M4375" t="s">
        <v>410</v>
      </c>
      <c r="N4375" t="s">
        <v>417</v>
      </c>
      <c r="O4375">
        <v>0</v>
      </c>
      <c r="P4375">
        <v>350</v>
      </c>
      <c r="Q4375" t="s">
        <v>411</v>
      </c>
      <c r="R4375" t="s">
        <v>418</v>
      </c>
      <c r="S4375">
        <v>1.24</v>
      </c>
      <c r="T4375" t="s">
        <v>411</v>
      </c>
      <c r="U4375">
        <v>0</v>
      </c>
      <c r="V4375" t="s">
        <v>411</v>
      </c>
      <c r="W4375" t="s">
        <v>411</v>
      </c>
      <c r="X4375">
        <v>0</v>
      </c>
      <c r="Y4375">
        <v>0</v>
      </c>
      <c r="Z4375">
        <v>30</v>
      </c>
      <c r="AA4375">
        <v>2.44</v>
      </c>
      <c r="AB4375" t="s">
        <v>410</v>
      </c>
      <c r="AC4375">
        <v>0</v>
      </c>
      <c r="AD4375">
        <v>0</v>
      </c>
      <c r="AE4375">
        <v>0</v>
      </c>
      <c r="AF4375">
        <v>0.9</v>
      </c>
      <c r="AG4375" t="s">
        <v>410</v>
      </c>
      <c r="AH4375">
        <v>0</v>
      </c>
      <c r="AI4375">
        <v>1.1499999999999999</v>
      </c>
      <c r="AJ4375">
        <v>420</v>
      </c>
      <c r="AK4375" t="s">
        <v>411</v>
      </c>
      <c r="AL4375">
        <v>0.55000000000000004</v>
      </c>
      <c r="AM4375">
        <v>0</v>
      </c>
      <c r="AN4375" t="s">
        <v>411</v>
      </c>
      <c r="AO4375">
        <v>80</v>
      </c>
      <c r="AP4375">
        <v>0</v>
      </c>
      <c r="AQ4375" t="s">
        <v>418</v>
      </c>
      <c r="AR4375">
        <v>0</v>
      </c>
      <c r="AS4375">
        <v>0</v>
      </c>
      <c r="AT4375">
        <v>4.9000000000000004</v>
      </c>
      <c r="AU4375">
        <v>0.05</v>
      </c>
      <c r="AV4375" t="s">
        <v>410</v>
      </c>
      <c r="AW4375">
        <v>10</v>
      </c>
      <c r="AX4375">
        <v>0</v>
      </c>
      <c r="AY4375">
        <v>0</v>
      </c>
      <c r="AZ4375">
        <v>0</v>
      </c>
      <c r="BA4375" t="s">
        <v>7035</v>
      </c>
      <c r="BB4375">
        <v>70</v>
      </c>
      <c r="BC4375">
        <v>0</v>
      </c>
      <c r="BD4375">
        <v>0</v>
      </c>
      <c r="BE4375" t="s">
        <v>410</v>
      </c>
      <c r="BF4375">
        <v>0.06</v>
      </c>
      <c r="BG4375" t="s">
        <v>410</v>
      </c>
      <c r="BH4375" t="s">
        <v>410</v>
      </c>
      <c r="BI4375">
        <v>10</v>
      </c>
      <c r="BJ4375" t="s">
        <v>410</v>
      </c>
      <c r="BK4375">
        <v>0</v>
      </c>
      <c r="BL4375">
        <v>0</v>
      </c>
      <c r="BM4375">
        <v>50</v>
      </c>
      <c r="BN4375">
        <v>0</v>
      </c>
    </row>
    <row r="4376" spans="1:66" x14ac:dyDescent="0.15">
      <c r="A4376" t="s">
        <v>7613</v>
      </c>
      <c r="B4376" t="s">
        <v>244</v>
      </c>
      <c r="C4376">
        <v>1978</v>
      </c>
      <c r="D4376">
        <v>1983</v>
      </c>
      <c r="E4376">
        <v>602.9</v>
      </c>
      <c r="F4376">
        <v>604.4</v>
      </c>
      <c r="G4376" t="s">
        <v>3370</v>
      </c>
      <c r="H4376">
        <v>0</v>
      </c>
      <c r="I4376" t="s">
        <v>7588</v>
      </c>
      <c r="J4376" t="s">
        <v>416</v>
      </c>
      <c r="K4376">
        <v>0</v>
      </c>
      <c r="L4376">
        <v>4.32</v>
      </c>
      <c r="M4376">
        <v>180</v>
      </c>
      <c r="N4376" t="s">
        <v>417</v>
      </c>
      <c r="O4376">
        <v>0</v>
      </c>
      <c r="P4376">
        <v>380</v>
      </c>
      <c r="Q4376" t="s">
        <v>411</v>
      </c>
      <c r="R4376" t="s">
        <v>418</v>
      </c>
      <c r="S4376">
        <v>1.64</v>
      </c>
      <c r="T4376" t="s">
        <v>411</v>
      </c>
      <c r="U4376">
        <v>0</v>
      </c>
      <c r="V4376">
        <v>10</v>
      </c>
      <c r="W4376">
        <v>10</v>
      </c>
      <c r="X4376">
        <v>0</v>
      </c>
      <c r="Y4376">
        <v>0</v>
      </c>
      <c r="Z4376">
        <v>20</v>
      </c>
      <c r="AA4376">
        <v>3.02</v>
      </c>
      <c r="AB4376" t="s">
        <v>410</v>
      </c>
      <c r="AC4376">
        <v>0</v>
      </c>
      <c r="AD4376">
        <v>0</v>
      </c>
      <c r="AE4376">
        <v>0</v>
      </c>
      <c r="AF4376">
        <v>0.9</v>
      </c>
      <c r="AG4376" t="s">
        <v>410</v>
      </c>
      <c r="AH4376">
        <v>0</v>
      </c>
      <c r="AI4376">
        <v>1.48</v>
      </c>
      <c r="AJ4376">
        <v>480</v>
      </c>
      <c r="AK4376" t="s">
        <v>411</v>
      </c>
      <c r="AL4376">
        <v>0.59</v>
      </c>
      <c r="AM4376">
        <v>0</v>
      </c>
      <c r="AN4376" t="s">
        <v>411</v>
      </c>
      <c r="AO4376">
        <v>200</v>
      </c>
      <c r="AP4376">
        <v>0</v>
      </c>
      <c r="AQ4376" t="s">
        <v>418</v>
      </c>
      <c r="AR4376">
        <v>0</v>
      </c>
      <c r="AS4376">
        <v>0</v>
      </c>
      <c r="AT4376">
        <v>5.04</v>
      </c>
      <c r="AU4376">
        <v>0.13</v>
      </c>
      <c r="AV4376" t="s">
        <v>410</v>
      </c>
      <c r="AW4376">
        <v>10</v>
      </c>
      <c r="AX4376">
        <v>0</v>
      </c>
      <c r="AY4376">
        <v>0</v>
      </c>
      <c r="AZ4376">
        <v>0</v>
      </c>
      <c r="BA4376" t="s">
        <v>7035</v>
      </c>
      <c r="BB4376">
        <v>80</v>
      </c>
      <c r="BC4376">
        <v>0</v>
      </c>
      <c r="BD4376">
        <v>0</v>
      </c>
      <c r="BE4376" t="s">
        <v>410</v>
      </c>
      <c r="BF4376">
        <v>0.1</v>
      </c>
      <c r="BG4376" t="s">
        <v>410</v>
      </c>
      <c r="BH4376" t="s">
        <v>410</v>
      </c>
      <c r="BI4376">
        <v>40</v>
      </c>
      <c r="BJ4376" t="s">
        <v>410</v>
      </c>
      <c r="BK4376">
        <v>0</v>
      </c>
      <c r="BL4376">
        <v>0</v>
      </c>
      <c r="BM4376">
        <v>60</v>
      </c>
      <c r="BN4376">
        <v>0</v>
      </c>
    </row>
    <row r="4377" spans="1:66" x14ac:dyDescent="0.15">
      <c r="A4377" t="s">
        <v>7614</v>
      </c>
      <c r="B4377" t="s">
        <v>244</v>
      </c>
      <c r="C4377">
        <v>1983</v>
      </c>
      <c r="D4377">
        <v>1988</v>
      </c>
      <c r="E4377">
        <v>604.4</v>
      </c>
      <c r="F4377">
        <v>605.9</v>
      </c>
      <c r="G4377" t="s">
        <v>2035</v>
      </c>
      <c r="H4377">
        <v>0</v>
      </c>
      <c r="I4377" t="s">
        <v>7588</v>
      </c>
      <c r="J4377" t="s">
        <v>416</v>
      </c>
      <c r="K4377">
        <v>0</v>
      </c>
      <c r="L4377">
        <v>4.37</v>
      </c>
      <c r="M4377" t="s">
        <v>410</v>
      </c>
      <c r="N4377" t="s">
        <v>417</v>
      </c>
      <c r="O4377">
        <v>0</v>
      </c>
      <c r="P4377">
        <v>370</v>
      </c>
      <c r="Q4377" t="s">
        <v>411</v>
      </c>
      <c r="R4377" t="s">
        <v>418</v>
      </c>
      <c r="S4377">
        <v>2.42</v>
      </c>
      <c r="T4377" t="s">
        <v>411</v>
      </c>
      <c r="U4377">
        <v>0</v>
      </c>
      <c r="V4377" t="s">
        <v>411</v>
      </c>
      <c r="W4377">
        <v>10</v>
      </c>
      <c r="X4377">
        <v>0</v>
      </c>
      <c r="Y4377">
        <v>0</v>
      </c>
      <c r="Z4377">
        <v>20</v>
      </c>
      <c r="AA4377">
        <v>2.66</v>
      </c>
      <c r="AB4377" t="s">
        <v>410</v>
      </c>
      <c r="AC4377">
        <v>0</v>
      </c>
      <c r="AD4377">
        <v>0</v>
      </c>
      <c r="AE4377">
        <v>0</v>
      </c>
      <c r="AF4377">
        <v>0.8</v>
      </c>
      <c r="AG4377" t="s">
        <v>410</v>
      </c>
      <c r="AH4377">
        <v>0</v>
      </c>
      <c r="AI4377">
        <v>1.58</v>
      </c>
      <c r="AJ4377">
        <v>480</v>
      </c>
      <c r="AK4377" t="s">
        <v>411</v>
      </c>
      <c r="AL4377">
        <v>0.6</v>
      </c>
      <c r="AM4377">
        <v>0</v>
      </c>
      <c r="AN4377" t="s">
        <v>411</v>
      </c>
      <c r="AO4377">
        <v>120</v>
      </c>
      <c r="AP4377">
        <v>0</v>
      </c>
      <c r="AQ4377" t="s">
        <v>418</v>
      </c>
      <c r="AR4377">
        <v>0</v>
      </c>
      <c r="AS4377">
        <v>0</v>
      </c>
      <c r="AT4377">
        <v>4.07</v>
      </c>
      <c r="AU4377">
        <v>0.05</v>
      </c>
      <c r="AV4377" t="s">
        <v>410</v>
      </c>
      <c r="AW4377">
        <v>10</v>
      </c>
      <c r="AX4377">
        <v>0</v>
      </c>
      <c r="AY4377">
        <v>0</v>
      </c>
      <c r="AZ4377">
        <v>0</v>
      </c>
      <c r="BA4377" t="s">
        <v>7035</v>
      </c>
      <c r="BB4377">
        <v>90</v>
      </c>
      <c r="BC4377">
        <v>0</v>
      </c>
      <c r="BD4377">
        <v>0</v>
      </c>
      <c r="BE4377" t="s">
        <v>410</v>
      </c>
      <c r="BF4377">
        <v>0.09</v>
      </c>
      <c r="BG4377" t="s">
        <v>410</v>
      </c>
      <c r="BH4377" t="s">
        <v>410</v>
      </c>
      <c r="BI4377">
        <v>20</v>
      </c>
      <c r="BJ4377" t="s">
        <v>410</v>
      </c>
      <c r="BK4377">
        <v>0</v>
      </c>
      <c r="BL4377">
        <v>0</v>
      </c>
      <c r="BM4377">
        <v>70</v>
      </c>
      <c r="BN4377">
        <v>0</v>
      </c>
    </row>
    <row r="4378" spans="1:66" x14ac:dyDescent="0.15">
      <c r="A4378" t="s">
        <v>7615</v>
      </c>
      <c r="B4378" t="s">
        <v>244</v>
      </c>
      <c r="C4378">
        <v>1988</v>
      </c>
      <c r="D4378">
        <v>1993</v>
      </c>
      <c r="E4378">
        <v>605.9</v>
      </c>
      <c r="F4378">
        <v>607.5</v>
      </c>
      <c r="G4378" t="s">
        <v>2035</v>
      </c>
      <c r="H4378">
        <v>0</v>
      </c>
      <c r="I4378" t="s">
        <v>7588</v>
      </c>
      <c r="J4378">
        <v>1</v>
      </c>
      <c r="K4378">
        <v>0</v>
      </c>
      <c r="L4378">
        <v>6.46</v>
      </c>
      <c r="M4378">
        <v>360</v>
      </c>
      <c r="N4378">
        <v>5.0000000000000001E-3</v>
      </c>
      <c r="O4378">
        <v>0</v>
      </c>
      <c r="P4378">
        <v>410</v>
      </c>
      <c r="Q4378" t="s">
        <v>411</v>
      </c>
      <c r="R4378" t="s">
        <v>418</v>
      </c>
      <c r="S4378">
        <v>4.07</v>
      </c>
      <c r="T4378" t="s">
        <v>411</v>
      </c>
      <c r="U4378">
        <v>0</v>
      </c>
      <c r="V4378">
        <v>20</v>
      </c>
      <c r="W4378">
        <v>80</v>
      </c>
      <c r="X4378">
        <v>0</v>
      </c>
      <c r="Y4378">
        <v>0</v>
      </c>
      <c r="Z4378">
        <v>90</v>
      </c>
      <c r="AA4378">
        <v>5.16</v>
      </c>
      <c r="AB4378" t="s">
        <v>410</v>
      </c>
      <c r="AC4378">
        <v>0</v>
      </c>
      <c r="AD4378">
        <v>0</v>
      </c>
      <c r="AE4378">
        <v>0</v>
      </c>
      <c r="AF4378">
        <v>1</v>
      </c>
      <c r="AG4378" t="s">
        <v>410</v>
      </c>
      <c r="AH4378">
        <v>0</v>
      </c>
      <c r="AI4378">
        <v>2.23</v>
      </c>
      <c r="AJ4378">
        <v>1020</v>
      </c>
      <c r="AK4378" t="s">
        <v>411</v>
      </c>
      <c r="AL4378">
        <v>1.02</v>
      </c>
      <c r="AM4378">
        <v>0</v>
      </c>
      <c r="AN4378">
        <v>30</v>
      </c>
      <c r="AO4378">
        <v>690</v>
      </c>
      <c r="AP4378">
        <v>0</v>
      </c>
      <c r="AQ4378">
        <v>20</v>
      </c>
      <c r="AR4378">
        <v>0</v>
      </c>
      <c r="AS4378">
        <v>0</v>
      </c>
      <c r="AT4378">
        <v>5.08</v>
      </c>
      <c r="AU4378">
        <v>0.16</v>
      </c>
      <c r="AV4378" t="s">
        <v>410</v>
      </c>
      <c r="AW4378">
        <v>20</v>
      </c>
      <c r="AX4378">
        <v>0</v>
      </c>
      <c r="AY4378">
        <v>0</v>
      </c>
      <c r="AZ4378">
        <v>0</v>
      </c>
      <c r="BA4378" t="s">
        <v>7035</v>
      </c>
      <c r="BB4378">
        <v>120</v>
      </c>
      <c r="BC4378">
        <v>0</v>
      </c>
      <c r="BD4378">
        <v>0</v>
      </c>
      <c r="BE4378" t="s">
        <v>410</v>
      </c>
      <c r="BF4378">
        <v>0.23</v>
      </c>
      <c r="BG4378" t="s">
        <v>410</v>
      </c>
      <c r="BH4378" t="s">
        <v>410</v>
      </c>
      <c r="BI4378">
        <v>120</v>
      </c>
      <c r="BJ4378" t="s">
        <v>410</v>
      </c>
      <c r="BK4378">
        <v>0</v>
      </c>
      <c r="BL4378">
        <v>0</v>
      </c>
      <c r="BM4378">
        <v>90</v>
      </c>
      <c r="BN4378">
        <v>0</v>
      </c>
    </row>
    <row r="4379" spans="1:66" x14ac:dyDescent="0.15">
      <c r="A4379" t="s">
        <v>7616</v>
      </c>
      <c r="B4379" t="s">
        <v>244</v>
      </c>
      <c r="C4379">
        <v>1993</v>
      </c>
      <c r="D4379">
        <v>1998</v>
      </c>
      <c r="E4379">
        <v>607.5</v>
      </c>
      <c r="F4379">
        <v>609</v>
      </c>
      <c r="G4379" t="s">
        <v>2035</v>
      </c>
      <c r="H4379">
        <v>0</v>
      </c>
      <c r="I4379" t="s">
        <v>7588</v>
      </c>
      <c r="J4379" t="s">
        <v>416</v>
      </c>
      <c r="K4379">
        <v>0</v>
      </c>
      <c r="L4379">
        <v>5.47</v>
      </c>
      <c r="M4379">
        <v>860</v>
      </c>
      <c r="N4379">
        <v>6.0000000000000001E-3</v>
      </c>
      <c r="O4379">
        <v>0</v>
      </c>
      <c r="P4379">
        <v>420</v>
      </c>
      <c r="Q4379" t="s">
        <v>411</v>
      </c>
      <c r="R4379" t="s">
        <v>418</v>
      </c>
      <c r="S4379">
        <v>3.37</v>
      </c>
      <c r="T4379" t="s">
        <v>411</v>
      </c>
      <c r="U4379">
        <v>0</v>
      </c>
      <c r="V4379">
        <v>20</v>
      </c>
      <c r="W4379">
        <v>60</v>
      </c>
      <c r="X4379">
        <v>0</v>
      </c>
      <c r="Y4379">
        <v>0</v>
      </c>
      <c r="Z4379">
        <v>130</v>
      </c>
      <c r="AA4379">
        <v>5.48</v>
      </c>
      <c r="AB4379" t="s">
        <v>410</v>
      </c>
      <c r="AC4379">
        <v>0</v>
      </c>
      <c r="AD4379">
        <v>0</v>
      </c>
      <c r="AE4379">
        <v>0</v>
      </c>
      <c r="AF4379">
        <v>0.9</v>
      </c>
      <c r="AG4379" t="s">
        <v>410</v>
      </c>
      <c r="AH4379">
        <v>0</v>
      </c>
      <c r="AI4379">
        <v>1.89</v>
      </c>
      <c r="AJ4379">
        <v>1140</v>
      </c>
      <c r="AK4379" t="s">
        <v>411</v>
      </c>
      <c r="AL4379">
        <v>1.35</v>
      </c>
      <c r="AM4379">
        <v>0</v>
      </c>
      <c r="AN4379">
        <v>30</v>
      </c>
      <c r="AO4379">
        <v>660</v>
      </c>
      <c r="AP4379">
        <v>0</v>
      </c>
      <c r="AQ4379">
        <v>20</v>
      </c>
      <c r="AR4379">
        <v>0</v>
      </c>
      <c r="AS4379">
        <v>0</v>
      </c>
      <c r="AT4379">
        <v>3.32</v>
      </c>
      <c r="AU4379">
        <v>0.31</v>
      </c>
      <c r="AV4379" t="s">
        <v>410</v>
      </c>
      <c r="AW4379">
        <v>20</v>
      </c>
      <c r="AX4379">
        <v>0</v>
      </c>
      <c r="AY4379">
        <v>0</v>
      </c>
      <c r="AZ4379">
        <v>0</v>
      </c>
      <c r="BA4379" t="s">
        <v>7035</v>
      </c>
      <c r="BB4379">
        <v>120</v>
      </c>
      <c r="BC4379">
        <v>0</v>
      </c>
      <c r="BD4379">
        <v>0</v>
      </c>
      <c r="BE4379" t="s">
        <v>410</v>
      </c>
      <c r="BF4379">
        <v>0.18</v>
      </c>
      <c r="BG4379" t="s">
        <v>410</v>
      </c>
      <c r="BH4379" t="s">
        <v>410</v>
      </c>
      <c r="BI4379">
        <v>140</v>
      </c>
      <c r="BJ4379" t="s">
        <v>410</v>
      </c>
      <c r="BK4379">
        <v>0</v>
      </c>
      <c r="BL4379">
        <v>0</v>
      </c>
      <c r="BM4379">
        <v>140</v>
      </c>
      <c r="BN4379">
        <v>0</v>
      </c>
    </row>
    <row r="4380" spans="1:66" x14ac:dyDescent="0.15">
      <c r="A4380" t="s">
        <v>7617</v>
      </c>
      <c r="B4380" t="s">
        <v>244</v>
      </c>
      <c r="C4380">
        <v>1998</v>
      </c>
      <c r="D4380">
        <v>2003</v>
      </c>
      <c r="E4380">
        <v>609</v>
      </c>
      <c r="F4380">
        <v>610.5</v>
      </c>
      <c r="G4380" t="s">
        <v>2035</v>
      </c>
      <c r="H4380">
        <v>0</v>
      </c>
      <c r="I4380" t="s">
        <v>7588</v>
      </c>
      <c r="J4380" t="s">
        <v>416</v>
      </c>
      <c r="K4380">
        <v>0</v>
      </c>
      <c r="L4380">
        <v>5.51</v>
      </c>
      <c r="M4380">
        <v>420</v>
      </c>
      <c r="N4380" t="s">
        <v>417</v>
      </c>
      <c r="O4380">
        <v>0</v>
      </c>
      <c r="P4380">
        <v>430</v>
      </c>
      <c r="Q4380" t="s">
        <v>411</v>
      </c>
      <c r="R4380" t="s">
        <v>418</v>
      </c>
      <c r="S4380">
        <v>2.82</v>
      </c>
      <c r="T4380" t="s">
        <v>411</v>
      </c>
      <c r="U4380">
        <v>0</v>
      </c>
      <c r="V4380">
        <v>20</v>
      </c>
      <c r="W4380">
        <v>70</v>
      </c>
      <c r="X4380">
        <v>0</v>
      </c>
      <c r="Y4380">
        <v>0</v>
      </c>
      <c r="Z4380">
        <v>130</v>
      </c>
      <c r="AA4380">
        <v>5.17</v>
      </c>
      <c r="AB4380" t="s">
        <v>410</v>
      </c>
      <c r="AC4380">
        <v>0</v>
      </c>
      <c r="AD4380">
        <v>0</v>
      </c>
      <c r="AE4380">
        <v>0</v>
      </c>
      <c r="AF4380">
        <v>0.7</v>
      </c>
      <c r="AG4380" t="s">
        <v>410</v>
      </c>
      <c r="AH4380">
        <v>0</v>
      </c>
      <c r="AI4380">
        <v>1.83</v>
      </c>
      <c r="AJ4380">
        <v>1050</v>
      </c>
      <c r="AK4380" t="s">
        <v>411</v>
      </c>
      <c r="AL4380">
        <v>1.07</v>
      </c>
      <c r="AM4380">
        <v>0</v>
      </c>
      <c r="AN4380">
        <v>30</v>
      </c>
      <c r="AO4380">
        <v>460</v>
      </c>
      <c r="AP4380">
        <v>0</v>
      </c>
      <c r="AQ4380" t="s">
        <v>418</v>
      </c>
      <c r="AR4380">
        <v>0</v>
      </c>
      <c r="AS4380">
        <v>0</v>
      </c>
      <c r="AT4380">
        <v>4.97</v>
      </c>
      <c r="AU4380">
        <v>0.23</v>
      </c>
      <c r="AV4380" t="s">
        <v>410</v>
      </c>
      <c r="AW4380">
        <v>20</v>
      </c>
      <c r="AX4380">
        <v>0</v>
      </c>
      <c r="AY4380">
        <v>0</v>
      </c>
      <c r="AZ4380">
        <v>0</v>
      </c>
      <c r="BA4380" t="s">
        <v>7035</v>
      </c>
      <c r="BB4380">
        <v>110</v>
      </c>
      <c r="BC4380">
        <v>0</v>
      </c>
      <c r="BD4380">
        <v>0</v>
      </c>
      <c r="BE4380" t="s">
        <v>410</v>
      </c>
      <c r="BF4380">
        <v>0.17</v>
      </c>
      <c r="BG4380" t="s">
        <v>410</v>
      </c>
      <c r="BH4380" t="s">
        <v>410</v>
      </c>
      <c r="BI4380">
        <v>120</v>
      </c>
      <c r="BJ4380" t="s">
        <v>410</v>
      </c>
      <c r="BK4380">
        <v>0</v>
      </c>
      <c r="BL4380">
        <v>0</v>
      </c>
      <c r="BM4380">
        <v>90</v>
      </c>
      <c r="BN4380">
        <v>0</v>
      </c>
    </row>
    <row r="4381" spans="1:66" x14ac:dyDescent="0.15">
      <c r="A4381" t="s">
        <v>7618</v>
      </c>
      <c r="B4381" t="s">
        <v>244</v>
      </c>
      <c r="C4381">
        <v>2003</v>
      </c>
      <c r="D4381">
        <v>2007.5</v>
      </c>
      <c r="E4381">
        <v>610.5</v>
      </c>
      <c r="F4381">
        <v>611.9</v>
      </c>
      <c r="G4381" t="s">
        <v>2035</v>
      </c>
      <c r="H4381">
        <v>0</v>
      </c>
      <c r="I4381" t="s">
        <v>7588</v>
      </c>
      <c r="J4381">
        <v>1</v>
      </c>
      <c r="K4381">
        <v>0</v>
      </c>
      <c r="L4381">
        <v>4.66</v>
      </c>
      <c r="M4381">
        <v>50</v>
      </c>
      <c r="N4381" t="s">
        <v>417</v>
      </c>
      <c r="O4381">
        <v>0</v>
      </c>
      <c r="P4381">
        <v>400</v>
      </c>
      <c r="Q4381" t="s">
        <v>411</v>
      </c>
      <c r="R4381" t="s">
        <v>418</v>
      </c>
      <c r="S4381">
        <v>1.52</v>
      </c>
      <c r="T4381" t="s">
        <v>411</v>
      </c>
      <c r="U4381">
        <v>0</v>
      </c>
      <c r="V4381">
        <v>10</v>
      </c>
      <c r="W4381">
        <v>10</v>
      </c>
      <c r="X4381">
        <v>0</v>
      </c>
      <c r="Y4381">
        <v>0</v>
      </c>
      <c r="Z4381">
        <v>40</v>
      </c>
      <c r="AA4381">
        <v>3.18</v>
      </c>
      <c r="AB4381" t="s">
        <v>410</v>
      </c>
      <c r="AC4381">
        <v>0</v>
      </c>
      <c r="AD4381">
        <v>0</v>
      </c>
      <c r="AE4381">
        <v>0</v>
      </c>
      <c r="AF4381">
        <v>0.8</v>
      </c>
      <c r="AG4381" t="s">
        <v>410</v>
      </c>
      <c r="AH4381">
        <v>0</v>
      </c>
      <c r="AI4381">
        <v>1.5</v>
      </c>
      <c r="AJ4381">
        <v>550</v>
      </c>
      <c r="AK4381" t="s">
        <v>411</v>
      </c>
      <c r="AL4381">
        <v>0.7</v>
      </c>
      <c r="AM4381">
        <v>0</v>
      </c>
      <c r="AN4381">
        <v>10</v>
      </c>
      <c r="AO4381">
        <v>240</v>
      </c>
      <c r="AP4381">
        <v>0</v>
      </c>
      <c r="AQ4381" t="s">
        <v>418</v>
      </c>
      <c r="AR4381">
        <v>0</v>
      </c>
      <c r="AS4381">
        <v>0</v>
      </c>
      <c r="AT4381">
        <v>5.25</v>
      </c>
      <c r="AU4381">
        <v>0.31</v>
      </c>
      <c r="AV4381" t="s">
        <v>410</v>
      </c>
      <c r="AW4381">
        <v>10</v>
      </c>
      <c r="AX4381">
        <v>0</v>
      </c>
      <c r="AY4381">
        <v>0</v>
      </c>
      <c r="AZ4381">
        <v>0</v>
      </c>
      <c r="BA4381" t="s">
        <v>7035</v>
      </c>
      <c r="BB4381">
        <v>100</v>
      </c>
      <c r="BC4381">
        <v>0</v>
      </c>
      <c r="BD4381">
        <v>0</v>
      </c>
      <c r="BE4381" t="s">
        <v>410</v>
      </c>
      <c r="BF4381">
        <v>0.11</v>
      </c>
      <c r="BG4381" t="s">
        <v>410</v>
      </c>
      <c r="BH4381" t="s">
        <v>410</v>
      </c>
      <c r="BI4381">
        <v>40</v>
      </c>
      <c r="BJ4381" t="s">
        <v>410</v>
      </c>
      <c r="BK4381">
        <v>0</v>
      </c>
      <c r="BL4381">
        <v>0</v>
      </c>
      <c r="BM4381">
        <v>60</v>
      </c>
      <c r="BN4381">
        <v>0</v>
      </c>
    </row>
    <row r="4382" spans="1:66" x14ac:dyDescent="0.15">
      <c r="A4382" t="s">
        <v>7619</v>
      </c>
      <c r="B4382" t="s">
        <v>244</v>
      </c>
      <c r="C4382">
        <v>2007.5</v>
      </c>
      <c r="D4382">
        <v>2010</v>
      </c>
      <c r="E4382">
        <v>611.9</v>
      </c>
      <c r="F4382">
        <v>612.6</v>
      </c>
      <c r="G4382" t="s">
        <v>7620</v>
      </c>
      <c r="H4382">
        <v>0</v>
      </c>
      <c r="I4382" t="s">
        <v>7588</v>
      </c>
      <c r="J4382">
        <v>1</v>
      </c>
      <c r="K4382">
        <v>0</v>
      </c>
      <c r="L4382">
        <v>1.91</v>
      </c>
      <c r="M4382" t="s">
        <v>410</v>
      </c>
      <c r="N4382" t="s">
        <v>417</v>
      </c>
      <c r="O4382">
        <v>0</v>
      </c>
      <c r="P4382">
        <v>140</v>
      </c>
      <c r="Q4382" t="s">
        <v>411</v>
      </c>
      <c r="R4382" t="s">
        <v>418</v>
      </c>
      <c r="S4382">
        <v>10.75</v>
      </c>
      <c r="T4382" t="s">
        <v>411</v>
      </c>
      <c r="U4382">
        <v>0</v>
      </c>
      <c r="V4382" t="s">
        <v>411</v>
      </c>
      <c r="W4382">
        <v>10</v>
      </c>
      <c r="X4382">
        <v>0</v>
      </c>
      <c r="Y4382">
        <v>0</v>
      </c>
      <c r="Z4382">
        <v>60</v>
      </c>
      <c r="AA4382">
        <v>5.92</v>
      </c>
      <c r="AB4382" t="s">
        <v>410</v>
      </c>
      <c r="AC4382">
        <v>0</v>
      </c>
      <c r="AD4382">
        <v>0</v>
      </c>
      <c r="AE4382">
        <v>0</v>
      </c>
      <c r="AF4382">
        <v>0.5</v>
      </c>
      <c r="AG4382" t="s">
        <v>410</v>
      </c>
      <c r="AH4382">
        <v>0</v>
      </c>
      <c r="AI4382">
        <v>4.37</v>
      </c>
      <c r="AJ4382">
        <v>1850</v>
      </c>
      <c r="AK4382" t="s">
        <v>411</v>
      </c>
      <c r="AL4382">
        <v>0.21</v>
      </c>
      <c r="AM4382">
        <v>0</v>
      </c>
      <c r="AN4382" t="s">
        <v>411</v>
      </c>
      <c r="AO4382">
        <v>460</v>
      </c>
      <c r="AP4382">
        <v>0</v>
      </c>
      <c r="AQ4382">
        <v>60</v>
      </c>
      <c r="AR4382">
        <v>0</v>
      </c>
      <c r="AS4382">
        <v>0</v>
      </c>
      <c r="AT4382">
        <v>2.86</v>
      </c>
      <c r="AU4382">
        <v>0.23</v>
      </c>
      <c r="AV4382" t="s">
        <v>410</v>
      </c>
      <c r="AW4382">
        <v>10</v>
      </c>
      <c r="AX4382">
        <v>0</v>
      </c>
      <c r="AY4382">
        <v>0</v>
      </c>
      <c r="AZ4382">
        <v>0</v>
      </c>
      <c r="BA4382" t="s">
        <v>7035</v>
      </c>
      <c r="BB4382">
        <v>180</v>
      </c>
      <c r="BC4382">
        <v>0</v>
      </c>
      <c r="BD4382">
        <v>0</v>
      </c>
      <c r="BE4382" t="s">
        <v>410</v>
      </c>
      <c r="BF4382" t="s">
        <v>421</v>
      </c>
      <c r="BG4382" t="s">
        <v>410</v>
      </c>
      <c r="BH4382" t="s">
        <v>410</v>
      </c>
      <c r="BI4382">
        <v>10</v>
      </c>
      <c r="BJ4382" t="s">
        <v>410</v>
      </c>
      <c r="BK4382">
        <v>0</v>
      </c>
      <c r="BL4382">
        <v>0</v>
      </c>
      <c r="BM4382">
        <v>250</v>
      </c>
      <c r="BN4382">
        <v>0</v>
      </c>
    </row>
    <row r="4383" spans="1:66" x14ac:dyDescent="0.15">
      <c r="A4383" t="s">
        <v>7621</v>
      </c>
      <c r="B4383" t="s">
        <v>244</v>
      </c>
      <c r="C4383">
        <v>2010</v>
      </c>
      <c r="D4383">
        <v>2015</v>
      </c>
      <c r="E4383">
        <v>612.6</v>
      </c>
      <c r="F4383">
        <v>614.20000000000005</v>
      </c>
      <c r="G4383" t="s">
        <v>7622</v>
      </c>
      <c r="H4383">
        <v>0</v>
      </c>
      <c r="I4383" t="s">
        <v>7588</v>
      </c>
      <c r="J4383">
        <v>1</v>
      </c>
      <c r="K4383">
        <v>0</v>
      </c>
      <c r="L4383">
        <v>5.64</v>
      </c>
      <c r="M4383">
        <v>380</v>
      </c>
      <c r="N4383">
        <v>5.0000000000000001E-3</v>
      </c>
      <c r="O4383">
        <v>0</v>
      </c>
      <c r="P4383">
        <v>420</v>
      </c>
      <c r="Q4383" t="s">
        <v>411</v>
      </c>
      <c r="R4383" t="s">
        <v>418</v>
      </c>
      <c r="S4383">
        <v>2.1800000000000002</v>
      </c>
      <c r="T4383" t="s">
        <v>411</v>
      </c>
      <c r="U4383">
        <v>0</v>
      </c>
      <c r="V4383">
        <v>10</v>
      </c>
      <c r="W4383">
        <v>30</v>
      </c>
      <c r="X4383">
        <v>0</v>
      </c>
      <c r="Y4383">
        <v>0</v>
      </c>
      <c r="Z4383">
        <v>100</v>
      </c>
      <c r="AA4383">
        <v>4.3</v>
      </c>
      <c r="AB4383" t="s">
        <v>410</v>
      </c>
      <c r="AC4383">
        <v>0</v>
      </c>
      <c r="AD4383">
        <v>0</v>
      </c>
      <c r="AE4383">
        <v>0</v>
      </c>
      <c r="AF4383">
        <v>0.8</v>
      </c>
      <c r="AG4383" t="s">
        <v>410</v>
      </c>
      <c r="AH4383">
        <v>0</v>
      </c>
      <c r="AI4383">
        <v>1.86</v>
      </c>
      <c r="AJ4383">
        <v>910</v>
      </c>
      <c r="AK4383" t="s">
        <v>411</v>
      </c>
      <c r="AL4383">
        <v>0.69</v>
      </c>
      <c r="AM4383">
        <v>0</v>
      </c>
      <c r="AN4383">
        <v>10</v>
      </c>
      <c r="AO4383">
        <v>320</v>
      </c>
      <c r="AP4383">
        <v>0</v>
      </c>
      <c r="AQ4383">
        <v>20</v>
      </c>
      <c r="AR4383">
        <v>0</v>
      </c>
      <c r="AS4383">
        <v>0</v>
      </c>
      <c r="AT4383">
        <v>3.91</v>
      </c>
      <c r="AU4383">
        <v>0.4</v>
      </c>
      <c r="AV4383">
        <v>60</v>
      </c>
      <c r="AW4383">
        <v>10</v>
      </c>
      <c r="AX4383">
        <v>0</v>
      </c>
      <c r="AY4383">
        <v>0</v>
      </c>
      <c r="AZ4383">
        <v>0</v>
      </c>
      <c r="BA4383" t="s">
        <v>7035</v>
      </c>
      <c r="BB4383">
        <v>100</v>
      </c>
      <c r="BC4383">
        <v>0</v>
      </c>
      <c r="BD4383">
        <v>0</v>
      </c>
      <c r="BE4383" t="s">
        <v>410</v>
      </c>
      <c r="BF4383">
        <v>0.15</v>
      </c>
      <c r="BG4383" t="s">
        <v>410</v>
      </c>
      <c r="BH4383" t="s">
        <v>410</v>
      </c>
      <c r="BI4383">
        <v>90</v>
      </c>
      <c r="BJ4383" t="s">
        <v>410</v>
      </c>
      <c r="BK4383">
        <v>0</v>
      </c>
      <c r="BL4383">
        <v>0</v>
      </c>
      <c r="BM4383">
        <v>110</v>
      </c>
      <c r="BN4383">
        <v>0</v>
      </c>
    </row>
    <row r="4384" spans="1:66" x14ac:dyDescent="0.15">
      <c r="A4384" t="s">
        <v>7623</v>
      </c>
      <c r="B4384" t="s">
        <v>244</v>
      </c>
      <c r="C4384">
        <v>2015</v>
      </c>
      <c r="D4384">
        <v>2020</v>
      </c>
      <c r="E4384">
        <v>614.20000000000005</v>
      </c>
      <c r="F4384">
        <v>615.70000000000005</v>
      </c>
      <c r="G4384" t="s">
        <v>7622</v>
      </c>
      <c r="H4384">
        <v>0</v>
      </c>
      <c r="I4384" t="s">
        <v>7588</v>
      </c>
      <c r="J4384" t="s">
        <v>416</v>
      </c>
      <c r="K4384">
        <v>0</v>
      </c>
      <c r="L4384">
        <v>6.18</v>
      </c>
      <c r="M4384">
        <v>200</v>
      </c>
      <c r="N4384" t="s">
        <v>417</v>
      </c>
      <c r="O4384">
        <v>0</v>
      </c>
      <c r="P4384">
        <v>440</v>
      </c>
      <c r="Q4384" t="s">
        <v>411</v>
      </c>
      <c r="R4384" t="s">
        <v>418</v>
      </c>
      <c r="S4384">
        <v>1.1299999999999999</v>
      </c>
      <c r="T4384" t="s">
        <v>411</v>
      </c>
      <c r="U4384">
        <v>0</v>
      </c>
      <c r="V4384">
        <v>10</v>
      </c>
      <c r="W4384">
        <v>20</v>
      </c>
      <c r="X4384">
        <v>0</v>
      </c>
      <c r="Y4384">
        <v>0</v>
      </c>
      <c r="Z4384">
        <v>250</v>
      </c>
      <c r="AA4384">
        <v>4.68</v>
      </c>
      <c r="AB4384" t="s">
        <v>410</v>
      </c>
      <c r="AC4384">
        <v>0</v>
      </c>
      <c r="AD4384">
        <v>0</v>
      </c>
      <c r="AE4384">
        <v>0</v>
      </c>
      <c r="AF4384">
        <v>1.7</v>
      </c>
      <c r="AG4384" t="s">
        <v>410</v>
      </c>
      <c r="AH4384">
        <v>0</v>
      </c>
      <c r="AI4384">
        <v>1.45</v>
      </c>
      <c r="AJ4384">
        <v>870</v>
      </c>
      <c r="AK4384" t="s">
        <v>411</v>
      </c>
      <c r="AL4384">
        <v>0.69</v>
      </c>
      <c r="AM4384">
        <v>0</v>
      </c>
      <c r="AN4384">
        <v>10</v>
      </c>
      <c r="AO4384">
        <v>330</v>
      </c>
      <c r="AP4384">
        <v>0</v>
      </c>
      <c r="AQ4384">
        <v>20</v>
      </c>
      <c r="AR4384">
        <v>0</v>
      </c>
      <c r="AS4384">
        <v>0</v>
      </c>
      <c r="AT4384">
        <v>4.62</v>
      </c>
      <c r="AU4384">
        <v>1.1200000000000001</v>
      </c>
      <c r="AV4384">
        <v>100</v>
      </c>
      <c r="AW4384">
        <v>10</v>
      </c>
      <c r="AX4384">
        <v>0</v>
      </c>
      <c r="AY4384">
        <v>0</v>
      </c>
      <c r="AZ4384">
        <v>0</v>
      </c>
      <c r="BA4384" t="s">
        <v>7035</v>
      </c>
      <c r="BB4384">
        <v>80</v>
      </c>
      <c r="BC4384">
        <v>0</v>
      </c>
      <c r="BD4384">
        <v>0</v>
      </c>
      <c r="BE4384" t="s">
        <v>410</v>
      </c>
      <c r="BF4384">
        <v>0.12</v>
      </c>
      <c r="BG4384" t="s">
        <v>410</v>
      </c>
      <c r="BH4384" t="s">
        <v>410</v>
      </c>
      <c r="BI4384">
        <v>70</v>
      </c>
      <c r="BJ4384" t="s">
        <v>410</v>
      </c>
      <c r="BK4384">
        <v>0</v>
      </c>
      <c r="BL4384">
        <v>0</v>
      </c>
      <c r="BM4384">
        <v>110</v>
      </c>
      <c r="BN4384">
        <v>0</v>
      </c>
    </row>
    <row r="4385" spans="1:66" x14ac:dyDescent="0.15">
      <c r="A4385" t="s">
        <v>7624</v>
      </c>
      <c r="B4385" t="s">
        <v>244</v>
      </c>
      <c r="C4385">
        <v>2020</v>
      </c>
      <c r="D4385">
        <v>2025</v>
      </c>
      <c r="E4385">
        <v>615.70000000000005</v>
      </c>
      <c r="F4385">
        <v>617.20000000000005</v>
      </c>
      <c r="G4385" t="s">
        <v>7625</v>
      </c>
      <c r="H4385">
        <v>0</v>
      </c>
      <c r="I4385" t="s">
        <v>7588</v>
      </c>
      <c r="J4385">
        <v>1</v>
      </c>
      <c r="K4385">
        <v>0</v>
      </c>
      <c r="L4385">
        <v>4.62</v>
      </c>
      <c r="M4385">
        <v>90</v>
      </c>
      <c r="N4385">
        <v>5.0000000000000001E-3</v>
      </c>
      <c r="O4385">
        <v>0</v>
      </c>
      <c r="P4385">
        <v>320</v>
      </c>
      <c r="Q4385" t="s">
        <v>411</v>
      </c>
      <c r="R4385" t="s">
        <v>418</v>
      </c>
      <c r="S4385">
        <v>1.94</v>
      </c>
      <c r="T4385" t="s">
        <v>411</v>
      </c>
      <c r="U4385">
        <v>0</v>
      </c>
      <c r="V4385">
        <v>10</v>
      </c>
      <c r="W4385">
        <v>10</v>
      </c>
      <c r="X4385">
        <v>0</v>
      </c>
      <c r="Y4385">
        <v>0</v>
      </c>
      <c r="Z4385">
        <v>130</v>
      </c>
      <c r="AA4385">
        <v>3.18</v>
      </c>
      <c r="AB4385" t="s">
        <v>410</v>
      </c>
      <c r="AC4385">
        <v>0</v>
      </c>
      <c r="AD4385">
        <v>0</v>
      </c>
      <c r="AE4385">
        <v>0</v>
      </c>
      <c r="AF4385">
        <v>0.8</v>
      </c>
      <c r="AG4385" t="s">
        <v>410</v>
      </c>
      <c r="AH4385">
        <v>0</v>
      </c>
      <c r="AI4385">
        <v>1.47</v>
      </c>
      <c r="AJ4385">
        <v>620</v>
      </c>
      <c r="AK4385" t="s">
        <v>411</v>
      </c>
      <c r="AL4385">
        <v>0.6</v>
      </c>
      <c r="AM4385">
        <v>0</v>
      </c>
      <c r="AN4385" t="s">
        <v>411</v>
      </c>
      <c r="AO4385">
        <v>190</v>
      </c>
      <c r="AP4385">
        <v>0</v>
      </c>
      <c r="AQ4385" t="s">
        <v>418</v>
      </c>
      <c r="AR4385">
        <v>0</v>
      </c>
      <c r="AS4385">
        <v>0</v>
      </c>
      <c r="AT4385">
        <v>4.22</v>
      </c>
      <c r="AU4385">
        <v>0.44</v>
      </c>
      <c r="AV4385">
        <v>70</v>
      </c>
      <c r="AW4385">
        <v>10</v>
      </c>
      <c r="AX4385">
        <v>0</v>
      </c>
      <c r="AY4385">
        <v>0</v>
      </c>
      <c r="AZ4385">
        <v>0</v>
      </c>
      <c r="BA4385" t="s">
        <v>7035</v>
      </c>
      <c r="BB4385">
        <v>90</v>
      </c>
      <c r="BC4385">
        <v>0</v>
      </c>
      <c r="BD4385">
        <v>0</v>
      </c>
      <c r="BE4385" t="s">
        <v>410</v>
      </c>
      <c r="BF4385">
        <v>0.08</v>
      </c>
      <c r="BG4385" t="s">
        <v>410</v>
      </c>
      <c r="BH4385" t="s">
        <v>410</v>
      </c>
      <c r="BI4385">
        <v>20</v>
      </c>
      <c r="BJ4385" t="s">
        <v>410</v>
      </c>
      <c r="BK4385">
        <v>0</v>
      </c>
      <c r="BL4385">
        <v>0</v>
      </c>
      <c r="BM4385">
        <v>80</v>
      </c>
      <c r="BN4385">
        <v>0</v>
      </c>
    </row>
    <row r="4386" spans="1:66" x14ac:dyDescent="0.15">
      <c r="A4386" t="s">
        <v>7626</v>
      </c>
      <c r="B4386" t="s">
        <v>244</v>
      </c>
      <c r="C4386">
        <v>2025</v>
      </c>
      <c r="D4386">
        <v>2029</v>
      </c>
      <c r="E4386">
        <v>617.20000000000005</v>
      </c>
      <c r="F4386">
        <v>618.4</v>
      </c>
      <c r="G4386" t="s">
        <v>7625</v>
      </c>
      <c r="H4386">
        <v>0</v>
      </c>
      <c r="I4386" t="s">
        <v>7588</v>
      </c>
      <c r="J4386" t="s">
        <v>416</v>
      </c>
      <c r="K4386">
        <v>0</v>
      </c>
      <c r="L4386">
        <v>5.61</v>
      </c>
      <c r="M4386">
        <v>70</v>
      </c>
      <c r="N4386">
        <v>5.0000000000000001E-3</v>
      </c>
      <c r="O4386">
        <v>0</v>
      </c>
      <c r="P4386">
        <v>330</v>
      </c>
      <c r="Q4386" t="s">
        <v>411</v>
      </c>
      <c r="R4386" t="s">
        <v>418</v>
      </c>
      <c r="S4386">
        <v>2.5299999999999998</v>
      </c>
      <c r="T4386" t="s">
        <v>411</v>
      </c>
      <c r="U4386">
        <v>0</v>
      </c>
      <c r="V4386">
        <v>10</v>
      </c>
      <c r="W4386">
        <v>20</v>
      </c>
      <c r="X4386">
        <v>0</v>
      </c>
      <c r="Y4386">
        <v>0</v>
      </c>
      <c r="Z4386">
        <v>60</v>
      </c>
      <c r="AA4386">
        <v>3.84</v>
      </c>
      <c r="AB4386" t="s">
        <v>410</v>
      </c>
      <c r="AC4386">
        <v>0</v>
      </c>
      <c r="AD4386">
        <v>0</v>
      </c>
      <c r="AE4386">
        <v>0</v>
      </c>
      <c r="AF4386">
        <v>1</v>
      </c>
      <c r="AG4386" t="s">
        <v>410</v>
      </c>
      <c r="AH4386">
        <v>0</v>
      </c>
      <c r="AI4386">
        <v>1.84</v>
      </c>
      <c r="AJ4386">
        <v>810</v>
      </c>
      <c r="AK4386" t="s">
        <v>411</v>
      </c>
      <c r="AL4386">
        <v>0.64</v>
      </c>
      <c r="AM4386">
        <v>0</v>
      </c>
      <c r="AN4386">
        <v>10</v>
      </c>
      <c r="AO4386">
        <v>290</v>
      </c>
      <c r="AP4386">
        <v>0</v>
      </c>
      <c r="AQ4386">
        <v>20</v>
      </c>
      <c r="AR4386">
        <v>0</v>
      </c>
      <c r="AS4386">
        <v>0</v>
      </c>
      <c r="AT4386">
        <v>3.51</v>
      </c>
      <c r="AU4386">
        <v>0.66</v>
      </c>
      <c r="AV4386" t="s">
        <v>410</v>
      </c>
      <c r="AW4386">
        <v>10</v>
      </c>
      <c r="AX4386">
        <v>0</v>
      </c>
      <c r="AY4386">
        <v>0</v>
      </c>
      <c r="AZ4386">
        <v>0</v>
      </c>
      <c r="BA4386" t="s">
        <v>7035</v>
      </c>
      <c r="BB4386">
        <v>100</v>
      </c>
      <c r="BC4386">
        <v>0</v>
      </c>
      <c r="BD4386">
        <v>0</v>
      </c>
      <c r="BE4386" t="s">
        <v>410</v>
      </c>
      <c r="BF4386">
        <v>0.09</v>
      </c>
      <c r="BG4386" t="s">
        <v>410</v>
      </c>
      <c r="BH4386" t="s">
        <v>410</v>
      </c>
      <c r="BI4386">
        <v>50</v>
      </c>
      <c r="BJ4386" t="s">
        <v>410</v>
      </c>
      <c r="BK4386">
        <v>0</v>
      </c>
      <c r="BL4386">
        <v>0</v>
      </c>
      <c r="BM4386">
        <v>110</v>
      </c>
      <c r="BN4386">
        <v>0</v>
      </c>
    </row>
    <row r="4387" spans="1:66" x14ac:dyDescent="0.15">
      <c r="A4387" t="s">
        <v>7627</v>
      </c>
      <c r="B4387" t="s">
        <v>244</v>
      </c>
      <c r="C4387">
        <v>2029</v>
      </c>
      <c r="D4387">
        <v>2033</v>
      </c>
      <c r="E4387">
        <v>618.4</v>
      </c>
      <c r="F4387">
        <v>619.70000000000005</v>
      </c>
      <c r="G4387" t="s">
        <v>7625</v>
      </c>
      <c r="H4387">
        <v>0</v>
      </c>
      <c r="I4387" t="s">
        <v>7588</v>
      </c>
      <c r="J4387" t="s">
        <v>416</v>
      </c>
      <c r="K4387">
        <v>0</v>
      </c>
      <c r="L4387">
        <v>4.76</v>
      </c>
      <c r="M4387">
        <v>120</v>
      </c>
      <c r="N4387">
        <v>7.0000000000000001E-3</v>
      </c>
      <c r="O4387">
        <v>0</v>
      </c>
      <c r="P4387">
        <v>360</v>
      </c>
      <c r="Q4387" t="s">
        <v>411</v>
      </c>
      <c r="R4387" t="s">
        <v>418</v>
      </c>
      <c r="S4387">
        <v>1.44</v>
      </c>
      <c r="T4387" t="s">
        <v>411</v>
      </c>
      <c r="U4387">
        <v>0</v>
      </c>
      <c r="V4387">
        <v>10</v>
      </c>
      <c r="W4387">
        <v>20</v>
      </c>
      <c r="X4387">
        <v>0</v>
      </c>
      <c r="Y4387">
        <v>0</v>
      </c>
      <c r="Z4387">
        <v>140</v>
      </c>
      <c r="AA4387">
        <v>3.4</v>
      </c>
      <c r="AB4387" t="s">
        <v>410</v>
      </c>
      <c r="AC4387">
        <v>0</v>
      </c>
      <c r="AD4387">
        <v>0</v>
      </c>
      <c r="AE4387">
        <v>0</v>
      </c>
      <c r="AF4387">
        <v>1</v>
      </c>
      <c r="AG4387" t="s">
        <v>410</v>
      </c>
      <c r="AH4387">
        <v>0</v>
      </c>
      <c r="AI4387">
        <v>1.52</v>
      </c>
      <c r="AJ4387">
        <v>660</v>
      </c>
      <c r="AK4387" t="s">
        <v>411</v>
      </c>
      <c r="AL4387">
        <v>0.61</v>
      </c>
      <c r="AM4387">
        <v>0</v>
      </c>
      <c r="AN4387">
        <v>10</v>
      </c>
      <c r="AO4387">
        <v>210</v>
      </c>
      <c r="AP4387">
        <v>0</v>
      </c>
      <c r="AQ4387">
        <v>20</v>
      </c>
      <c r="AR4387">
        <v>0</v>
      </c>
      <c r="AS4387">
        <v>0</v>
      </c>
      <c r="AT4387">
        <v>3.95</v>
      </c>
      <c r="AU4387">
        <v>0.55000000000000004</v>
      </c>
      <c r="AV4387">
        <v>80</v>
      </c>
      <c r="AW4387">
        <v>10</v>
      </c>
      <c r="AX4387">
        <v>0</v>
      </c>
      <c r="AY4387">
        <v>0</v>
      </c>
      <c r="AZ4387">
        <v>0</v>
      </c>
      <c r="BA4387" t="s">
        <v>7035</v>
      </c>
      <c r="BB4387">
        <v>80</v>
      </c>
      <c r="BC4387">
        <v>0</v>
      </c>
      <c r="BD4387">
        <v>0</v>
      </c>
      <c r="BE4387" t="s">
        <v>410</v>
      </c>
      <c r="BF4387">
        <v>0.1</v>
      </c>
      <c r="BG4387" t="s">
        <v>410</v>
      </c>
      <c r="BH4387" t="s">
        <v>410</v>
      </c>
      <c r="BI4387">
        <v>50</v>
      </c>
      <c r="BJ4387" t="s">
        <v>410</v>
      </c>
      <c r="BK4387">
        <v>0</v>
      </c>
      <c r="BL4387">
        <v>0</v>
      </c>
      <c r="BM4387">
        <v>110</v>
      </c>
      <c r="BN4387">
        <v>0</v>
      </c>
    </row>
    <row r="4388" spans="1:66" x14ac:dyDescent="0.15">
      <c r="A4388" t="s">
        <v>7628</v>
      </c>
      <c r="B4388" t="s">
        <v>244</v>
      </c>
      <c r="C4388">
        <v>2033</v>
      </c>
      <c r="D4388">
        <v>2038</v>
      </c>
      <c r="E4388">
        <v>619.70000000000005</v>
      </c>
      <c r="F4388">
        <v>621.20000000000005</v>
      </c>
      <c r="G4388" t="s">
        <v>7629</v>
      </c>
      <c r="H4388">
        <v>0</v>
      </c>
      <c r="I4388" t="s">
        <v>7588</v>
      </c>
      <c r="J4388">
        <v>1</v>
      </c>
      <c r="K4388">
        <v>0</v>
      </c>
      <c r="L4388">
        <v>4.6399999999999997</v>
      </c>
      <c r="M4388">
        <v>370</v>
      </c>
      <c r="N4388">
        <v>7.0000000000000001E-3</v>
      </c>
      <c r="O4388">
        <v>0</v>
      </c>
      <c r="P4388">
        <v>330</v>
      </c>
      <c r="Q4388" t="s">
        <v>411</v>
      </c>
      <c r="R4388" t="s">
        <v>418</v>
      </c>
      <c r="S4388">
        <v>1.97</v>
      </c>
      <c r="T4388" t="s">
        <v>411</v>
      </c>
      <c r="U4388">
        <v>0</v>
      </c>
      <c r="V4388">
        <v>10</v>
      </c>
      <c r="W4388">
        <v>10</v>
      </c>
      <c r="X4388">
        <v>0</v>
      </c>
      <c r="Y4388">
        <v>0</v>
      </c>
      <c r="Z4388">
        <v>200</v>
      </c>
      <c r="AA4388">
        <v>3.21</v>
      </c>
      <c r="AB4388" t="s">
        <v>410</v>
      </c>
      <c r="AC4388">
        <v>0</v>
      </c>
      <c r="AD4388">
        <v>0</v>
      </c>
      <c r="AE4388">
        <v>0</v>
      </c>
      <c r="AF4388">
        <v>0.9</v>
      </c>
      <c r="AG4388" t="s">
        <v>410</v>
      </c>
      <c r="AH4388">
        <v>0</v>
      </c>
      <c r="AI4388">
        <v>1.4</v>
      </c>
      <c r="AJ4388">
        <v>660</v>
      </c>
      <c r="AK4388" t="s">
        <v>411</v>
      </c>
      <c r="AL4388">
        <v>0.86</v>
      </c>
      <c r="AM4388">
        <v>0</v>
      </c>
      <c r="AN4388" t="s">
        <v>411</v>
      </c>
      <c r="AO4388">
        <v>160</v>
      </c>
      <c r="AP4388">
        <v>0</v>
      </c>
      <c r="AQ4388">
        <v>60</v>
      </c>
      <c r="AR4388">
        <v>0</v>
      </c>
      <c r="AS4388">
        <v>0</v>
      </c>
      <c r="AT4388">
        <v>4</v>
      </c>
      <c r="AU4388">
        <v>0.55000000000000004</v>
      </c>
      <c r="AV4388">
        <v>130</v>
      </c>
      <c r="AW4388">
        <v>10</v>
      </c>
      <c r="AX4388">
        <v>0</v>
      </c>
      <c r="AY4388">
        <v>0</v>
      </c>
      <c r="AZ4388">
        <v>0</v>
      </c>
      <c r="BA4388" t="s">
        <v>7035</v>
      </c>
      <c r="BB4388">
        <v>90</v>
      </c>
      <c r="BC4388">
        <v>0</v>
      </c>
      <c r="BD4388">
        <v>0</v>
      </c>
      <c r="BE4388" t="s">
        <v>410</v>
      </c>
      <c r="BF4388">
        <v>7.0000000000000007E-2</v>
      </c>
      <c r="BG4388" t="s">
        <v>410</v>
      </c>
      <c r="BH4388" t="s">
        <v>410</v>
      </c>
      <c r="BI4388">
        <v>20</v>
      </c>
      <c r="BJ4388" t="s">
        <v>410</v>
      </c>
      <c r="BK4388">
        <v>0</v>
      </c>
      <c r="BL4388">
        <v>0</v>
      </c>
      <c r="BM4388">
        <v>140</v>
      </c>
      <c r="BN4388">
        <v>0</v>
      </c>
    </row>
    <row r="4389" spans="1:66" x14ac:dyDescent="0.15">
      <c r="A4389" t="s">
        <v>7630</v>
      </c>
      <c r="B4389" t="s">
        <v>244</v>
      </c>
      <c r="C4389">
        <v>2038</v>
      </c>
      <c r="D4389">
        <v>2041</v>
      </c>
      <c r="E4389">
        <v>621.20000000000005</v>
      </c>
      <c r="F4389">
        <v>622.1</v>
      </c>
      <c r="G4389" t="s">
        <v>7631</v>
      </c>
      <c r="H4389">
        <v>0</v>
      </c>
      <c r="I4389" t="s">
        <v>7588</v>
      </c>
      <c r="J4389">
        <v>3</v>
      </c>
      <c r="K4389">
        <v>0</v>
      </c>
      <c r="L4389">
        <v>4.5999999999999996</v>
      </c>
      <c r="M4389">
        <v>310</v>
      </c>
      <c r="N4389">
        <v>4.2999999999999997E-2</v>
      </c>
      <c r="O4389">
        <v>0</v>
      </c>
      <c r="P4389">
        <v>370</v>
      </c>
      <c r="Q4389" t="s">
        <v>411</v>
      </c>
      <c r="R4389" t="s">
        <v>418</v>
      </c>
      <c r="S4389">
        <v>1.63</v>
      </c>
      <c r="T4389" t="s">
        <v>411</v>
      </c>
      <c r="U4389">
        <v>0</v>
      </c>
      <c r="V4389">
        <v>10</v>
      </c>
      <c r="W4389">
        <v>20</v>
      </c>
      <c r="X4389">
        <v>0</v>
      </c>
      <c r="Y4389">
        <v>0</v>
      </c>
      <c r="Z4389">
        <v>950</v>
      </c>
      <c r="AA4389">
        <v>3.13</v>
      </c>
      <c r="AB4389" t="s">
        <v>410</v>
      </c>
      <c r="AC4389">
        <v>0</v>
      </c>
      <c r="AD4389">
        <v>0</v>
      </c>
      <c r="AE4389">
        <v>0</v>
      </c>
      <c r="AF4389">
        <v>0.9</v>
      </c>
      <c r="AG4389" t="s">
        <v>410</v>
      </c>
      <c r="AH4389">
        <v>0</v>
      </c>
      <c r="AI4389">
        <v>1.4</v>
      </c>
      <c r="AJ4389">
        <v>560</v>
      </c>
      <c r="AK4389" t="s">
        <v>411</v>
      </c>
      <c r="AL4389">
        <v>1.24</v>
      </c>
      <c r="AM4389">
        <v>0</v>
      </c>
      <c r="AN4389" t="s">
        <v>411</v>
      </c>
      <c r="AO4389">
        <v>190</v>
      </c>
      <c r="AP4389">
        <v>0</v>
      </c>
      <c r="AQ4389">
        <v>80</v>
      </c>
      <c r="AR4389">
        <v>0</v>
      </c>
      <c r="AS4389">
        <v>0</v>
      </c>
      <c r="AT4389">
        <v>3.47</v>
      </c>
      <c r="AU4389">
        <v>0.35</v>
      </c>
      <c r="AV4389">
        <v>580</v>
      </c>
      <c r="AW4389">
        <v>10</v>
      </c>
      <c r="AX4389">
        <v>0</v>
      </c>
      <c r="AY4389">
        <v>0</v>
      </c>
      <c r="AZ4389">
        <v>0</v>
      </c>
      <c r="BA4389" t="s">
        <v>7035</v>
      </c>
      <c r="BB4389">
        <v>90</v>
      </c>
      <c r="BC4389">
        <v>0</v>
      </c>
      <c r="BD4389">
        <v>0</v>
      </c>
      <c r="BE4389" t="s">
        <v>410</v>
      </c>
      <c r="BF4389">
        <v>0.08</v>
      </c>
      <c r="BG4389" t="s">
        <v>410</v>
      </c>
      <c r="BH4389" t="s">
        <v>410</v>
      </c>
      <c r="BI4389">
        <v>20</v>
      </c>
      <c r="BJ4389" t="s">
        <v>410</v>
      </c>
      <c r="BK4389">
        <v>0</v>
      </c>
      <c r="BL4389">
        <v>0</v>
      </c>
      <c r="BM4389">
        <v>240</v>
      </c>
      <c r="BN4389">
        <v>0</v>
      </c>
    </row>
    <row r="4390" spans="1:66" x14ac:dyDescent="0.15">
      <c r="A4390" t="s">
        <v>7632</v>
      </c>
      <c r="B4390" t="s">
        <v>244</v>
      </c>
      <c r="C4390">
        <v>2041</v>
      </c>
      <c r="D4390">
        <v>2046</v>
      </c>
      <c r="E4390">
        <v>622.1</v>
      </c>
      <c r="F4390">
        <v>623.6</v>
      </c>
      <c r="G4390" t="s">
        <v>6954</v>
      </c>
      <c r="H4390">
        <v>0</v>
      </c>
      <c r="I4390" t="s">
        <v>7588</v>
      </c>
      <c r="J4390" t="s">
        <v>416</v>
      </c>
      <c r="K4390">
        <v>0</v>
      </c>
      <c r="L4390">
        <v>3.99</v>
      </c>
      <c r="M4390" t="s">
        <v>410</v>
      </c>
      <c r="N4390">
        <v>5.0000000000000001E-3</v>
      </c>
      <c r="O4390">
        <v>0</v>
      </c>
      <c r="P4390">
        <v>520</v>
      </c>
      <c r="Q4390" t="s">
        <v>411</v>
      </c>
      <c r="R4390" t="s">
        <v>418</v>
      </c>
      <c r="S4390">
        <v>2.38</v>
      </c>
      <c r="T4390" t="s">
        <v>411</v>
      </c>
      <c r="U4390">
        <v>0</v>
      </c>
      <c r="V4390" t="s">
        <v>411</v>
      </c>
      <c r="W4390">
        <v>10</v>
      </c>
      <c r="X4390">
        <v>0</v>
      </c>
      <c r="Y4390">
        <v>0</v>
      </c>
      <c r="Z4390">
        <v>30</v>
      </c>
      <c r="AA4390">
        <v>2.2799999999999998</v>
      </c>
      <c r="AB4390" t="s">
        <v>410</v>
      </c>
      <c r="AC4390">
        <v>0</v>
      </c>
      <c r="AD4390">
        <v>0</v>
      </c>
      <c r="AE4390">
        <v>0</v>
      </c>
      <c r="AF4390">
        <v>0.9</v>
      </c>
      <c r="AG4390" t="s">
        <v>410</v>
      </c>
      <c r="AH4390">
        <v>0</v>
      </c>
      <c r="AI4390">
        <v>1.28</v>
      </c>
      <c r="AJ4390">
        <v>480</v>
      </c>
      <c r="AK4390" t="s">
        <v>411</v>
      </c>
      <c r="AL4390">
        <v>0.6</v>
      </c>
      <c r="AM4390">
        <v>0</v>
      </c>
      <c r="AN4390" t="s">
        <v>411</v>
      </c>
      <c r="AO4390">
        <v>120</v>
      </c>
      <c r="AP4390">
        <v>0</v>
      </c>
      <c r="AQ4390">
        <v>20</v>
      </c>
      <c r="AR4390">
        <v>0</v>
      </c>
      <c r="AS4390">
        <v>0</v>
      </c>
      <c r="AT4390">
        <v>3.69</v>
      </c>
      <c r="AU4390">
        <v>0.1</v>
      </c>
      <c r="AV4390" t="s">
        <v>410</v>
      </c>
      <c r="AW4390">
        <v>10</v>
      </c>
      <c r="AX4390">
        <v>0</v>
      </c>
      <c r="AY4390">
        <v>0</v>
      </c>
      <c r="AZ4390">
        <v>0</v>
      </c>
      <c r="BA4390" t="s">
        <v>7035</v>
      </c>
      <c r="BB4390">
        <v>90</v>
      </c>
      <c r="BC4390">
        <v>0</v>
      </c>
      <c r="BD4390">
        <v>0</v>
      </c>
      <c r="BE4390" t="s">
        <v>410</v>
      </c>
      <c r="BF4390">
        <v>0.08</v>
      </c>
      <c r="BG4390" t="s">
        <v>410</v>
      </c>
      <c r="BH4390" t="s">
        <v>410</v>
      </c>
      <c r="BI4390">
        <v>10</v>
      </c>
      <c r="BJ4390" t="s">
        <v>410</v>
      </c>
      <c r="BK4390">
        <v>0</v>
      </c>
      <c r="BL4390">
        <v>0</v>
      </c>
      <c r="BM4390">
        <v>90</v>
      </c>
      <c r="BN4390">
        <v>0</v>
      </c>
    </row>
    <row r="4391" spans="1:66" x14ac:dyDescent="0.15">
      <c r="A4391" t="s">
        <v>7633</v>
      </c>
      <c r="B4391" t="s">
        <v>244</v>
      </c>
      <c r="C4391">
        <v>2046</v>
      </c>
      <c r="D4391">
        <v>2051</v>
      </c>
      <c r="E4391">
        <v>623.6</v>
      </c>
      <c r="F4391">
        <v>625.1</v>
      </c>
      <c r="G4391" t="s">
        <v>6954</v>
      </c>
      <c r="H4391">
        <v>0</v>
      </c>
      <c r="I4391" t="s">
        <v>7588</v>
      </c>
      <c r="J4391">
        <v>1</v>
      </c>
      <c r="K4391">
        <v>0</v>
      </c>
      <c r="L4391">
        <v>4.68</v>
      </c>
      <c r="M4391">
        <v>50</v>
      </c>
      <c r="N4391">
        <v>8.9999999999999993E-3</v>
      </c>
      <c r="O4391">
        <v>0</v>
      </c>
      <c r="P4391">
        <v>650</v>
      </c>
      <c r="Q4391" t="s">
        <v>411</v>
      </c>
      <c r="R4391" t="s">
        <v>418</v>
      </c>
      <c r="S4391">
        <v>1.58</v>
      </c>
      <c r="T4391" t="s">
        <v>411</v>
      </c>
      <c r="U4391">
        <v>0</v>
      </c>
      <c r="V4391">
        <v>20</v>
      </c>
      <c r="W4391" t="s">
        <v>411</v>
      </c>
      <c r="X4391">
        <v>0</v>
      </c>
      <c r="Y4391">
        <v>0</v>
      </c>
      <c r="Z4391">
        <v>120</v>
      </c>
      <c r="AA4391">
        <v>5.19</v>
      </c>
      <c r="AB4391" t="s">
        <v>410</v>
      </c>
      <c r="AC4391">
        <v>0</v>
      </c>
      <c r="AD4391">
        <v>0</v>
      </c>
      <c r="AE4391">
        <v>0</v>
      </c>
      <c r="AF4391">
        <v>0.9</v>
      </c>
      <c r="AG4391" t="s">
        <v>410</v>
      </c>
      <c r="AH4391">
        <v>0</v>
      </c>
      <c r="AI4391">
        <v>1.84</v>
      </c>
      <c r="AJ4391">
        <v>910</v>
      </c>
      <c r="AK4391" t="s">
        <v>411</v>
      </c>
      <c r="AL4391">
        <v>0.65</v>
      </c>
      <c r="AM4391">
        <v>0</v>
      </c>
      <c r="AN4391" t="s">
        <v>411</v>
      </c>
      <c r="AO4391">
        <v>830</v>
      </c>
      <c r="AP4391">
        <v>0</v>
      </c>
      <c r="AQ4391">
        <v>20</v>
      </c>
      <c r="AR4391">
        <v>0</v>
      </c>
      <c r="AS4391">
        <v>0</v>
      </c>
      <c r="AT4391">
        <v>4.26</v>
      </c>
      <c r="AU4391">
        <v>0.27</v>
      </c>
      <c r="AV4391">
        <v>70</v>
      </c>
      <c r="AW4391">
        <v>20</v>
      </c>
      <c r="AX4391">
        <v>0</v>
      </c>
      <c r="AY4391">
        <v>0</v>
      </c>
      <c r="AZ4391">
        <v>0</v>
      </c>
      <c r="BA4391" t="s">
        <v>7035</v>
      </c>
      <c r="BB4391">
        <v>70</v>
      </c>
      <c r="BC4391">
        <v>0</v>
      </c>
      <c r="BD4391">
        <v>0</v>
      </c>
      <c r="BE4391" t="s">
        <v>410</v>
      </c>
      <c r="BF4391">
        <v>0.16</v>
      </c>
      <c r="BG4391" t="s">
        <v>410</v>
      </c>
      <c r="BH4391" t="s">
        <v>410</v>
      </c>
      <c r="BI4391">
        <v>50</v>
      </c>
      <c r="BJ4391" t="s">
        <v>410</v>
      </c>
      <c r="BK4391">
        <v>0</v>
      </c>
      <c r="BL4391">
        <v>0</v>
      </c>
      <c r="BM4391">
        <v>190</v>
      </c>
      <c r="BN4391">
        <v>0</v>
      </c>
    </row>
    <row r="4392" spans="1:66" x14ac:dyDescent="0.15">
      <c r="A4392" t="s">
        <v>7634</v>
      </c>
      <c r="B4392" t="s">
        <v>244</v>
      </c>
      <c r="C4392">
        <v>2051</v>
      </c>
      <c r="D4392">
        <v>2056</v>
      </c>
      <c r="E4392">
        <v>625.1</v>
      </c>
      <c r="F4392">
        <v>626.70000000000005</v>
      </c>
      <c r="G4392" t="s">
        <v>6954</v>
      </c>
      <c r="H4392">
        <v>0</v>
      </c>
      <c r="I4392" t="s">
        <v>7588</v>
      </c>
      <c r="J4392">
        <v>1</v>
      </c>
      <c r="K4392">
        <v>0</v>
      </c>
      <c r="L4392">
        <v>5.9</v>
      </c>
      <c r="M4392" t="s">
        <v>410</v>
      </c>
      <c r="N4392">
        <v>8.0000000000000002E-3</v>
      </c>
      <c r="O4392">
        <v>0</v>
      </c>
      <c r="P4392">
        <v>730</v>
      </c>
      <c r="Q4392" t="s">
        <v>411</v>
      </c>
      <c r="R4392" t="s">
        <v>418</v>
      </c>
      <c r="S4392">
        <v>3.26</v>
      </c>
      <c r="T4392" t="s">
        <v>411</v>
      </c>
      <c r="U4392">
        <v>0</v>
      </c>
      <c r="V4392">
        <v>10</v>
      </c>
      <c r="W4392" t="s">
        <v>411</v>
      </c>
      <c r="X4392">
        <v>0</v>
      </c>
      <c r="Y4392">
        <v>0</v>
      </c>
      <c r="Z4392">
        <v>80</v>
      </c>
      <c r="AA4392">
        <v>5.2</v>
      </c>
      <c r="AB4392" t="s">
        <v>410</v>
      </c>
      <c r="AC4392">
        <v>0</v>
      </c>
      <c r="AD4392">
        <v>0</v>
      </c>
      <c r="AE4392">
        <v>0</v>
      </c>
      <c r="AF4392">
        <v>1</v>
      </c>
      <c r="AG4392" t="s">
        <v>410</v>
      </c>
      <c r="AH4392">
        <v>0</v>
      </c>
      <c r="AI4392">
        <v>2.27</v>
      </c>
      <c r="AJ4392">
        <v>840</v>
      </c>
      <c r="AK4392" t="s">
        <v>411</v>
      </c>
      <c r="AL4392">
        <v>0.57999999999999996</v>
      </c>
      <c r="AM4392">
        <v>0</v>
      </c>
      <c r="AN4392" t="s">
        <v>411</v>
      </c>
      <c r="AO4392">
        <v>610</v>
      </c>
      <c r="AP4392">
        <v>0</v>
      </c>
      <c r="AQ4392" t="s">
        <v>418</v>
      </c>
      <c r="AR4392">
        <v>0</v>
      </c>
      <c r="AS4392">
        <v>0</v>
      </c>
      <c r="AT4392">
        <v>4.63</v>
      </c>
      <c r="AU4392">
        <v>0.19</v>
      </c>
      <c r="AV4392">
        <v>50</v>
      </c>
      <c r="AW4392">
        <v>20</v>
      </c>
      <c r="AX4392">
        <v>0</v>
      </c>
      <c r="AY4392">
        <v>0</v>
      </c>
      <c r="AZ4392">
        <v>0</v>
      </c>
      <c r="BA4392" t="s">
        <v>7035</v>
      </c>
      <c r="BB4392">
        <v>80</v>
      </c>
      <c r="BC4392">
        <v>0</v>
      </c>
      <c r="BD4392">
        <v>0</v>
      </c>
      <c r="BE4392" t="s">
        <v>410</v>
      </c>
      <c r="BF4392">
        <v>0.16</v>
      </c>
      <c r="BG4392" t="s">
        <v>410</v>
      </c>
      <c r="BH4392" t="s">
        <v>410</v>
      </c>
      <c r="BI4392">
        <v>40</v>
      </c>
      <c r="BJ4392" t="s">
        <v>410</v>
      </c>
      <c r="BK4392">
        <v>0</v>
      </c>
      <c r="BL4392">
        <v>0</v>
      </c>
      <c r="BM4392">
        <v>210</v>
      </c>
      <c r="BN4392">
        <v>0</v>
      </c>
    </row>
    <row r="4393" spans="1:66" x14ac:dyDescent="0.15">
      <c r="A4393" t="s">
        <v>7635</v>
      </c>
      <c r="B4393" t="s">
        <v>244</v>
      </c>
      <c r="C4393">
        <v>2056</v>
      </c>
      <c r="D4393">
        <v>2061</v>
      </c>
      <c r="E4393">
        <v>626.70000000000005</v>
      </c>
      <c r="F4393">
        <v>628.20000000000005</v>
      </c>
      <c r="G4393" t="s">
        <v>6954</v>
      </c>
      <c r="H4393">
        <v>0</v>
      </c>
      <c r="I4393" t="s">
        <v>7588</v>
      </c>
      <c r="J4393">
        <v>1</v>
      </c>
      <c r="K4393">
        <v>0</v>
      </c>
      <c r="L4393">
        <v>6.03</v>
      </c>
      <c r="M4393" t="s">
        <v>410</v>
      </c>
      <c r="N4393">
        <v>1.0999999999999999E-2</v>
      </c>
      <c r="O4393">
        <v>0</v>
      </c>
      <c r="P4393">
        <v>810</v>
      </c>
      <c r="Q4393" t="s">
        <v>411</v>
      </c>
      <c r="R4393" t="s">
        <v>418</v>
      </c>
      <c r="S4393">
        <v>2.81</v>
      </c>
      <c r="T4393" t="s">
        <v>411</v>
      </c>
      <c r="U4393">
        <v>0</v>
      </c>
      <c r="V4393">
        <v>10</v>
      </c>
      <c r="W4393">
        <v>10</v>
      </c>
      <c r="X4393">
        <v>0</v>
      </c>
      <c r="Y4393">
        <v>0</v>
      </c>
      <c r="Z4393">
        <v>100</v>
      </c>
      <c r="AA4393">
        <v>3.35</v>
      </c>
      <c r="AB4393" t="s">
        <v>410</v>
      </c>
      <c r="AC4393">
        <v>0</v>
      </c>
      <c r="AD4393">
        <v>0</v>
      </c>
      <c r="AE4393">
        <v>0</v>
      </c>
      <c r="AF4393">
        <v>1.4</v>
      </c>
      <c r="AG4393" t="s">
        <v>410</v>
      </c>
      <c r="AH4393">
        <v>0</v>
      </c>
      <c r="AI4393">
        <v>1.98</v>
      </c>
      <c r="AJ4393">
        <v>490</v>
      </c>
      <c r="AK4393" t="s">
        <v>411</v>
      </c>
      <c r="AL4393">
        <v>0.56999999999999995</v>
      </c>
      <c r="AM4393">
        <v>0</v>
      </c>
      <c r="AN4393" t="s">
        <v>411</v>
      </c>
      <c r="AO4393">
        <v>370</v>
      </c>
      <c r="AP4393">
        <v>0</v>
      </c>
      <c r="AQ4393" t="s">
        <v>418</v>
      </c>
      <c r="AR4393">
        <v>0</v>
      </c>
      <c r="AS4393">
        <v>0</v>
      </c>
      <c r="AT4393">
        <v>5.46</v>
      </c>
      <c r="AU4393">
        <v>0.16</v>
      </c>
      <c r="AV4393">
        <v>60</v>
      </c>
      <c r="AW4393">
        <v>10</v>
      </c>
      <c r="AX4393">
        <v>0</v>
      </c>
      <c r="AY4393">
        <v>0</v>
      </c>
      <c r="AZ4393">
        <v>0</v>
      </c>
      <c r="BA4393" t="s">
        <v>7035</v>
      </c>
      <c r="BB4393">
        <v>80</v>
      </c>
      <c r="BC4393">
        <v>0</v>
      </c>
      <c r="BD4393">
        <v>0</v>
      </c>
      <c r="BE4393" t="s">
        <v>410</v>
      </c>
      <c r="BF4393">
        <v>0.12</v>
      </c>
      <c r="BG4393" t="s">
        <v>410</v>
      </c>
      <c r="BH4393" t="s">
        <v>410</v>
      </c>
      <c r="BI4393">
        <v>20</v>
      </c>
      <c r="BJ4393" t="s">
        <v>410</v>
      </c>
      <c r="BK4393">
        <v>0</v>
      </c>
      <c r="BL4393">
        <v>0</v>
      </c>
      <c r="BM4393">
        <v>200</v>
      </c>
      <c r="BN4393">
        <v>0</v>
      </c>
    </row>
    <row r="4394" spans="1:66" x14ac:dyDescent="0.15">
      <c r="A4394" t="s">
        <v>7636</v>
      </c>
      <c r="B4394" t="s">
        <v>244</v>
      </c>
      <c r="C4394">
        <v>2061</v>
      </c>
      <c r="D4394">
        <v>2066</v>
      </c>
      <c r="E4394">
        <v>628.20000000000005</v>
      </c>
      <c r="F4394">
        <v>629.70000000000005</v>
      </c>
      <c r="G4394" t="s">
        <v>6954</v>
      </c>
      <c r="H4394">
        <v>0</v>
      </c>
      <c r="I4394" t="s">
        <v>7588</v>
      </c>
      <c r="J4394">
        <v>1</v>
      </c>
      <c r="K4394">
        <v>0</v>
      </c>
      <c r="L4394">
        <v>3.79</v>
      </c>
      <c r="M4394" t="s">
        <v>410</v>
      </c>
      <c r="N4394">
        <v>1.6E-2</v>
      </c>
      <c r="O4394">
        <v>0</v>
      </c>
      <c r="P4394">
        <v>830</v>
      </c>
      <c r="Q4394" t="s">
        <v>411</v>
      </c>
      <c r="R4394" t="s">
        <v>418</v>
      </c>
      <c r="S4394">
        <v>1.26</v>
      </c>
      <c r="T4394" t="s">
        <v>411</v>
      </c>
      <c r="U4394">
        <v>0</v>
      </c>
      <c r="V4394">
        <v>10</v>
      </c>
      <c r="W4394" t="s">
        <v>411</v>
      </c>
      <c r="X4394">
        <v>0</v>
      </c>
      <c r="Y4394">
        <v>0</v>
      </c>
      <c r="Z4394">
        <v>70</v>
      </c>
      <c r="AA4394">
        <v>2.59</v>
      </c>
      <c r="AB4394" t="s">
        <v>410</v>
      </c>
      <c r="AC4394">
        <v>0</v>
      </c>
      <c r="AD4394">
        <v>0</v>
      </c>
      <c r="AE4394">
        <v>0</v>
      </c>
      <c r="AF4394">
        <v>1.5</v>
      </c>
      <c r="AG4394" t="s">
        <v>410</v>
      </c>
      <c r="AH4394">
        <v>0</v>
      </c>
      <c r="AI4394">
        <v>1.67</v>
      </c>
      <c r="AJ4394">
        <v>220</v>
      </c>
      <c r="AK4394" t="s">
        <v>411</v>
      </c>
      <c r="AL4394">
        <v>0.36</v>
      </c>
      <c r="AM4394">
        <v>0</v>
      </c>
      <c r="AN4394" t="s">
        <v>411</v>
      </c>
      <c r="AO4394">
        <v>220</v>
      </c>
      <c r="AP4394">
        <v>0</v>
      </c>
      <c r="AQ4394" t="s">
        <v>418</v>
      </c>
      <c r="AR4394">
        <v>0</v>
      </c>
      <c r="AS4394">
        <v>0</v>
      </c>
      <c r="AT4394">
        <v>5.39</v>
      </c>
      <c r="AU4394">
        <v>0.23</v>
      </c>
      <c r="AV4394">
        <v>50</v>
      </c>
      <c r="AW4394">
        <v>10</v>
      </c>
      <c r="AX4394">
        <v>0</v>
      </c>
      <c r="AY4394">
        <v>0</v>
      </c>
      <c r="AZ4394">
        <v>0</v>
      </c>
      <c r="BA4394" t="s">
        <v>7035</v>
      </c>
      <c r="BB4394">
        <v>60</v>
      </c>
      <c r="BC4394">
        <v>0</v>
      </c>
      <c r="BD4394">
        <v>0</v>
      </c>
      <c r="BE4394" t="s">
        <v>410</v>
      </c>
      <c r="BF4394">
        <v>0.1</v>
      </c>
      <c r="BG4394" t="s">
        <v>410</v>
      </c>
      <c r="BH4394" t="s">
        <v>410</v>
      </c>
      <c r="BI4394">
        <v>10</v>
      </c>
      <c r="BJ4394" t="s">
        <v>410</v>
      </c>
      <c r="BK4394">
        <v>0</v>
      </c>
      <c r="BL4394">
        <v>0</v>
      </c>
      <c r="BM4394">
        <v>200</v>
      </c>
      <c r="BN4394">
        <v>0</v>
      </c>
    </row>
    <row r="4395" spans="1:66" x14ac:dyDescent="0.15">
      <c r="A4395" t="s">
        <v>7637</v>
      </c>
      <c r="B4395" t="s">
        <v>244</v>
      </c>
      <c r="C4395">
        <v>2066</v>
      </c>
      <c r="D4395">
        <v>2071</v>
      </c>
      <c r="E4395">
        <v>629.70000000000005</v>
      </c>
      <c r="F4395">
        <v>631.20000000000005</v>
      </c>
      <c r="G4395" t="s">
        <v>6954</v>
      </c>
      <c r="H4395">
        <v>0</v>
      </c>
      <c r="I4395" t="s">
        <v>7588</v>
      </c>
      <c r="J4395" t="s">
        <v>416</v>
      </c>
      <c r="K4395">
        <v>0</v>
      </c>
      <c r="L4395">
        <v>5.19</v>
      </c>
      <c r="M4395" t="s">
        <v>410</v>
      </c>
      <c r="N4395" t="s">
        <v>417</v>
      </c>
      <c r="O4395">
        <v>0</v>
      </c>
      <c r="P4395">
        <v>640</v>
      </c>
      <c r="Q4395" t="s">
        <v>411</v>
      </c>
      <c r="R4395" t="s">
        <v>418</v>
      </c>
      <c r="S4395">
        <v>1.24</v>
      </c>
      <c r="T4395" t="s">
        <v>411</v>
      </c>
      <c r="U4395">
        <v>0</v>
      </c>
      <c r="V4395">
        <v>20</v>
      </c>
      <c r="W4395" t="s">
        <v>411</v>
      </c>
      <c r="X4395">
        <v>0</v>
      </c>
      <c r="Y4395">
        <v>0</v>
      </c>
      <c r="Z4395">
        <v>20</v>
      </c>
      <c r="AA4395">
        <v>5.56</v>
      </c>
      <c r="AB4395" t="s">
        <v>410</v>
      </c>
      <c r="AC4395">
        <v>0</v>
      </c>
      <c r="AD4395">
        <v>0</v>
      </c>
      <c r="AE4395">
        <v>0</v>
      </c>
      <c r="AF4395">
        <v>1</v>
      </c>
      <c r="AG4395" t="s">
        <v>410</v>
      </c>
      <c r="AH4395">
        <v>0</v>
      </c>
      <c r="AI4395">
        <v>2.25</v>
      </c>
      <c r="AJ4395">
        <v>580</v>
      </c>
      <c r="AK4395" t="s">
        <v>411</v>
      </c>
      <c r="AL4395">
        <v>0.65</v>
      </c>
      <c r="AM4395">
        <v>0</v>
      </c>
      <c r="AN4395" t="s">
        <v>411</v>
      </c>
      <c r="AO4395">
        <v>860</v>
      </c>
      <c r="AP4395">
        <v>0</v>
      </c>
      <c r="AQ4395" t="s">
        <v>418</v>
      </c>
      <c r="AR4395">
        <v>0</v>
      </c>
      <c r="AS4395">
        <v>0</v>
      </c>
      <c r="AT4395">
        <v>3.75</v>
      </c>
      <c r="AU4395">
        <v>7.0000000000000007E-2</v>
      </c>
      <c r="AV4395" t="s">
        <v>410</v>
      </c>
      <c r="AW4395">
        <v>20</v>
      </c>
      <c r="AX4395">
        <v>0</v>
      </c>
      <c r="AY4395">
        <v>0</v>
      </c>
      <c r="AZ4395">
        <v>0</v>
      </c>
      <c r="BA4395" t="s">
        <v>7035</v>
      </c>
      <c r="BB4395">
        <v>50</v>
      </c>
      <c r="BC4395">
        <v>0</v>
      </c>
      <c r="BD4395">
        <v>0</v>
      </c>
      <c r="BE4395" t="s">
        <v>410</v>
      </c>
      <c r="BF4395">
        <v>0.16</v>
      </c>
      <c r="BG4395" t="s">
        <v>410</v>
      </c>
      <c r="BH4395" t="s">
        <v>410</v>
      </c>
      <c r="BI4395">
        <v>70</v>
      </c>
      <c r="BJ4395" t="s">
        <v>410</v>
      </c>
      <c r="BK4395">
        <v>0</v>
      </c>
      <c r="BL4395">
        <v>0</v>
      </c>
      <c r="BM4395">
        <v>200</v>
      </c>
      <c r="BN4395">
        <v>0</v>
      </c>
    </row>
    <row r="4396" spans="1:66" x14ac:dyDescent="0.15">
      <c r="A4396" t="s">
        <v>7638</v>
      </c>
      <c r="B4396" t="s">
        <v>244</v>
      </c>
      <c r="C4396">
        <v>2071</v>
      </c>
      <c r="D4396">
        <v>2076</v>
      </c>
      <c r="E4396">
        <v>631.20000000000005</v>
      </c>
      <c r="F4396">
        <v>632.79999999999995</v>
      </c>
      <c r="G4396" t="s">
        <v>6954</v>
      </c>
      <c r="H4396">
        <v>0</v>
      </c>
      <c r="I4396" t="s">
        <v>7588</v>
      </c>
      <c r="J4396">
        <v>1</v>
      </c>
      <c r="K4396">
        <v>0</v>
      </c>
      <c r="L4396">
        <v>5.97</v>
      </c>
      <c r="M4396" t="s">
        <v>410</v>
      </c>
      <c r="N4396" t="s">
        <v>417</v>
      </c>
      <c r="O4396">
        <v>0</v>
      </c>
      <c r="P4396">
        <v>610</v>
      </c>
      <c r="Q4396" t="s">
        <v>411</v>
      </c>
      <c r="R4396" t="s">
        <v>418</v>
      </c>
      <c r="S4396">
        <v>1.92</v>
      </c>
      <c r="T4396" t="s">
        <v>411</v>
      </c>
      <c r="U4396">
        <v>0</v>
      </c>
      <c r="V4396">
        <v>20</v>
      </c>
      <c r="W4396" t="s">
        <v>411</v>
      </c>
      <c r="X4396">
        <v>0</v>
      </c>
      <c r="Y4396">
        <v>0</v>
      </c>
      <c r="Z4396">
        <v>70</v>
      </c>
      <c r="AA4396">
        <v>5.73</v>
      </c>
      <c r="AB4396" t="s">
        <v>410</v>
      </c>
      <c r="AC4396">
        <v>0</v>
      </c>
      <c r="AD4396">
        <v>0</v>
      </c>
      <c r="AE4396">
        <v>0</v>
      </c>
      <c r="AF4396">
        <v>1</v>
      </c>
      <c r="AG4396" t="s">
        <v>410</v>
      </c>
      <c r="AH4396">
        <v>0</v>
      </c>
      <c r="AI4396">
        <v>2.08</v>
      </c>
      <c r="AJ4396">
        <v>660</v>
      </c>
      <c r="AK4396" t="s">
        <v>411</v>
      </c>
      <c r="AL4396">
        <v>0.56000000000000005</v>
      </c>
      <c r="AM4396">
        <v>0</v>
      </c>
      <c r="AN4396" t="s">
        <v>411</v>
      </c>
      <c r="AO4396">
        <v>770</v>
      </c>
      <c r="AP4396">
        <v>0</v>
      </c>
      <c r="AQ4396" t="s">
        <v>418</v>
      </c>
      <c r="AR4396">
        <v>0</v>
      </c>
      <c r="AS4396">
        <v>0</v>
      </c>
      <c r="AT4396">
        <v>5.9</v>
      </c>
      <c r="AU4396">
        <v>7.0000000000000007E-2</v>
      </c>
      <c r="AV4396" t="s">
        <v>410</v>
      </c>
      <c r="AW4396">
        <v>20</v>
      </c>
      <c r="AX4396">
        <v>0</v>
      </c>
      <c r="AY4396">
        <v>0</v>
      </c>
      <c r="AZ4396">
        <v>0</v>
      </c>
      <c r="BA4396" t="s">
        <v>7035</v>
      </c>
      <c r="BB4396">
        <v>60</v>
      </c>
      <c r="BC4396">
        <v>0</v>
      </c>
      <c r="BD4396">
        <v>0</v>
      </c>
      <c r="BE4396" t="s">
        <v>410</v>
      </c>
      <c r="BF4396">
        <v>0.14000000000000001</v>
      </c>
      <c r="BG4396" t="s">
        <v>410</v>
      </c>
      <c r="BH4396" t="s">
        <v>410</v>
      </c>
      <c r="BI4396">
        <v>60</v>
      </c>
      <c r="BJ4396" t="s">
        <v>410</v>
      </c>
      <c r="BK4396">
        <v>0</v>
      </c>
      <c r="BL4396">
        <v>0</v>
      </c>
      <c r="BM4396">
        <v>170</v>
      </c>
      <c r="BN4396">
        <v>0</v>
      </c>
    </row>
    <row r="4397" spans="1:66" x14ac:dyDescent="0.15">
      <c r="A4397" t="s">
        <v>7639</v>
      </c>
      <c r="B4397" t="s">
        <v>244</v>
      </c>
      <c r="C4397">
        <v>2076</v>
      </c>
      <c r="D4397">
        <v>2080</v>
      </c>
      <c r="E4397">
        <v>632.79999999999995</v>
      </c>
      <c r="F4397">
        <v>634</v>
      </c>
      <c r="G4397" t="s">
        <v>7640</v>
      </c>
      <c r="H4397">
        <v>0</v>
      </c>
      <c r="I4397" t="s">
        <v>7588</v>
      </c>
      <c r="J4397">
        <v>1</v>
      </c>
      <c r="K4397">
        <v>0</v>
      </c>
      <c r="L4397">
        <v>5.98</v>
      </c>
      <c r="M4397" t="s">
        <v>410</v>
      </c>
      <c r="N4397" t="s">
        <v>417</v>
      </c>
      <c r="O4397">
        <v>0</v>
      </c>
      <c r="P4397">
        <v>610</v>
      </c>
      <c r="Q4397" t="s">
        <v>411</v>
      </c>
      <c r="R4397" t="s">
        <v>418</v>
      </c>
      <c r="S4397">
        <v>2.35</v>
      </c>
      <c r="T4397" t="s">
        <v>411</v>
      </c>
      <c r="U4397">
        <v>0</v>
      </c>
      <c r="V4397">
        <v>10</v>
      </c>
      <c r="W4397" t="s">
        <v>411</v>
      </c>
      <c r="X4397">
        <v>0</v>
      </c>
      <c r="Y4397">
        <v>0</v>
      </c>
      <c r="Z4397">
        <v>40</v>
      </c>
      <c r="AA4397">
        <v>5.39</v>
      </c>
      <c r="AB4397" t="s">
        <v>410</v>
      </c>
      <c r="AC4397">
        <v>0</v>
      </c>
      <c r="AD4397">
        <v>0</v>
      </c>
      <c r="AE4397">
        <v>0</v>
      </c>
      <c r="AF4397">
        <v>0.9</v>
      </c>
      <c r="AG4397" t="s">
        <v>410</v>
      </c>
      <c r="AH4397">
        <v>0</v>
      </c>
      <c r="AI4397">
        <v>1.91</v>
      </c>
      <c r="AJ4397">
        <v>790</v>
      </c>
      <c r="AK4397" t="s">
        <v>411</v>
      </c>
      <c r="AL4397">
        <v>0.7</v>
      </c>
      <c r="AM4397">
        <v>0</v>
      </c>
      <c r="AN4397" t="s">
        <v>411</v>
      </c>
      <c r="AO4397">
        <v>720</v>
      </c>
      <c r="AP4397">
        <v>0</v>
      </c>
      <c r="AQ4397" t="s">
        <v>418</v>
      </c>
      <c r="AR4397">
        <v>0</v>
      </c>
      <c r="AS4397">
        <v>0</v>
      </c>
      <c r="AT4397">
        <v>3.3</v>
      </c>
      <c r="AU4397" t="s">
        <v>421</v>
      </c>
      <c r="AV4397" t="s">
        <v>410</v>
      </c>
      <c r="AW4397">
        <v>20</v>
      </c>
      <c r="AX4397">
        <v>0</v>
      </c>
      <c r="AY4397">
        <v>0</v>
      </c>
      <c r="AZ4397">
        <v>0</v>
      </c>
      <c r="BA4397" t="s">
        <v>7035</v>
      </c>
      <c r="BB4397">
        <v>80</v>
      </c>
      <c r="BC4397">
        <v>0</v>
      </c>
      <c r="BD4397">
        <v>0</v>
      </c>
      <c r="BE4397" t="s">
        <v>410</v>
      </c>
      <c r="BF4397">
        <v>0.15</v>
      </c>
      <c r="BG4397" t="s">
        <v>410</v>
      </c>
      <c r="BH4397" t="s">
        <v>410</v>
      </c>
      <c r="BI4397">
        <v>50</v>
      </c>
      <c r="BJ4397" t="s">
        <v>410</v>
      </c>
      <c r="BK4397">
        <v>0</v>
      </c>
      <c r="BL4397">
        <v>0</v>
      </c>
      <c r="BM4397">
        <v>180</v>
      </c>
      <c r="BN4397">
        <v>0</v>
      </c>
    </row>
    <row r="4398" spans="1:66" x14ac:dyDescent="0.15">
      <c r="A4398" t="s">
        <v>7641</v>
      </c>
      <c r="B4398" t="s">
        <v>244</v>
      </c>
      <c r="C4398">
        <v>2080</v>
      </c>
      <c r="D4398">
        <v>2085</v>
      </c>
      <c r="E4398">
        <v>634</v>
      </c>
      <c r="F4398">
        <v>635.5</v>
      </c>
      <c r="G4398" t="s">
        <v>7642</v>
      </c>
      <c r="H4398">
        <v>0</v>
      </c>
      <c r="I4398" t="s">
        <v>7588</v>
      </c>
      <c r="J4398">
        <v>1</v>
      </c>
      <c r="K4398">
        <v>0</v>
      </c>
      <c r="L4398">
        <v>6.55</v>
      </c>
      <c r="M4398" t="s">
        <v>410</v>
      </c>
      <c r="N4398">
        <v>3.5999999999999997E-2</v>
      </c>
      <c r="O4398">
        <v>0</v>
      </c>
      <c r="P4398">
        <v>410</v>
      </c>
      <c r="Q4398" t="s">
        <v>411</v>
      </c>
      <c r="R4398" t="s">
        <v>418</v>
      </c>
      <c r="S4398">
        <v>3.3</v>
      </c>
      <c r="T4398" t="s">
        <v>411</v>
      </c>
      <c r="U4398">
        <v>0</v>
      </c>
      <c r="V4398">
        <v>20</v>
      </c>
      <c r="W4398">
        <v>10</v>
      </c>
      <c r="X4398">
        <v>0</v>
      </c>
      <c r="Y4398">
        <v>0</v>
      </c>
      <c r="Z4398">
        <v>150</v>
      </c>
      <c r="AA4398">
        <v>5.38</v>
      </c>
      <c r="AB4398" t="s">
        <v>410</v>
      </c>
      <c r="AC4398">
        <v>0</v>
      </c>
      <c r="AD4398">
        <v>0</v>
      </c>
      <c r="AE4398">
        <v>0</v>
      </c>
      <c r="AF4398">
        <v>0.9</v>
      </c>
      <c r="AG4398" t="s">
        <v>410</v>
      </c>
      <c r="AH4398">
        <v>0</v>
      </c>
      <c r="AI4398">
        <v>2.57</v>
      </c>
      <c r="AJ4398">
        <v>640</v>
      </c>
      <c r="AK4398" t="s">
        <v>411</v>
      </c>
      <c r="AL4398">
        <v>0.57999999999999996</v>
      </c>
      <c r="AM4398">
        <v>0</v>
      </c>
      <c r="AN4398">
        <v>10</v>
      </c>
      <c r="AO4398">
        <v>450</v>
      </c>
      <c r="AP4398">
        <v>0</v>
      </c>
      <c r="AQ4398">
        <v>50</v>
      </c>
      <c r="AR4398">
        <v>0</v>
      </c>
      <c r="AS4398">
        <v>0</v>
      </c>
      <c r="AT4398">
        <v>4.25</v>
      </c>
      <c r="AU4398">
        <v>0.47</v>
      </c>
      <c r="AV4398" t="s">
        <v>410</v>
      </c>
      <c r="AW4398">
        <v>20</v>
      </c>
      <c r="AX4398">
        <v>0</v>
      </c>
      <c r="AY4398">
        <v>0</v>
      </c>
      <c r="AZ4398">
        <v>0</v>
      </c>
      <c r="BA4398" t="s">
        <v>7035</v>
      </c>
      <c r="BB4398">
        <v>80</v>
      </c>
      <c r="BC4398">
        <v>0</v>
      </c>
      <c r="BD4398">
        <v>0</v>
      </c>
      <c r="BE4398" t="s">
        <v>410</v>
      </c>
      <c r="BF4398">
        <v>0.17</v>
      </c>
      <c r="BG4398" t="s">
        <v>410</v>
      </c>
      <c r="BH4398" t="s">
        <v>410</v>
      </c>
      <c r="BI4398">
        <v>100</v>
      </c>
      <c r="BJ4398" t="s">
        <v>410</v>
      </c>
      <c r="BK4398">
        <v>0</v>
      </c>
      <c r="BL4398">
        <v>0</v>
      </c>
      <c r="BM4398">
        <v>750</v>
      </c>
      <c r="BN4398">
        <v>0</v>
      </c>
    </row>
    <row r="4399" spans="1:66" x14ac:dyDescent="0.15">
      <c r="A4399" t="s">
        <v>7643</v>
      </c>
      <c r="B4399" t="s">
        <v>244</v>
      </c>
      <c r="C4399">
        <v>2085</v>
      </c>
      <c r="D4399">
        <v>2089</v>
      </c>
      <c r="E4399">
        <v>635.5</v>
      </c>
      <c r="F4399">
        <v>636.70000000000005</v>
      </c>
      <c r="G4399" t="s">
        <v>1687</v>
      </c>
      <c r="H4399">
        <v>0</v>
      </c>
      <c r="I4399" t="s">
        <v>7588</v>
      </c>
      <c r="J4399" t="s">
        <v>416</v>
      </c>
      <c r="K4399">
        <v>0</v>
      </c>
      <c r="L4399">
        <v>3.8</v>
      </c>
      <c r="M4399" t="s">
        <v>410</v>
      </c>
      <c r="N4399">
        <v>6.0000000000000001E-3</v>
      </c>
      <c r="O4399">
        <v>0</v>
      </c>
      <c r="P4399">
        <v>350</v>
      </c>
      <c r="Q4399" t="s">
        <v>411</v>
      </c>
      <c r="R4399" t="s">
        <v>418</v>
      </c>
      <c r="S4399">
        <v>2.06</v>
      </c>
      <c r="T4399" t="s">
        <v>411</v>
      </c>
      <c r="U4399">
        <v>0</v>
      </c>
      <c r="V4399" t="s">
        <v>411</v>
      </c>
      <c r="W4399" t="s">
        <v>411</v>
      </c>
      <c r="X4399">
        <v>0</v>
      </c>
      <c r="Y4399">
        <v>0</v>
      </c>
      <c r="Z4399">
        <v>70</v>
      </c>
      <c r="AA4399">
        <v>1.51</v>
      </c>
      <c r="AB4399" t="s">
        <v>410</v>
      </c>
      <c r="AC4399">
        <v>0</v>
      </c>
      <c r="AD4399">
        <v>0</v>
      </c>
      <c r="AE4399">
        <v>0</v>
      </c>
      <c r="AF4399">
        <v>0.9</v>
      </c>
      <c r="AG4399" t="s">
        <v>410</v>
      </c>
      <c r="AH4399">
        <v>0</v>
      </c>
      <c r="AI4399">
        <v>0.93</v>
      </c>
      <c r="AJ4399">
        <v>210</v>
      </c>
      <c r="AK4399" t="s">
        <v>411</v>
      </c>
      <c r="AL4399">
        <v>1.2</v>
      </c>
      <c r="AM4399">
        <v>0</v>
      </c>
      <c r="AN4399" t="s">
        <v>411</v>
      </c>
      <c r="AO4399">
        <v>260</v>
      </c>
      <c r="AP4399">
        <v>0</v>
      </c>
      <c r="AQ4399">
        <v>20</v>
      </c>
      <c r="AR4399">
        <v>0</v>
      </c>
      <c r="AS4399">
        <v>0</v>
      </c>
      <c r="AT4399">
        <v>3.18</v>
      </c>
      <c r="AU4399">
        <v>0.24</v>
      </c>
      <c r="AV4399" t="s">
        <v>410</v>
      </c>
      <c r="AW4399">
        <v>10</v>
      </c>
      <c r="AX4399">
        <v>0</v>
      </c>
      <c r="AY4399">
        <v>0</v>
      </c>
      <c r="AZ4399">
        <v>0</v>
      </c>
      <c r="BA4399" t="s">
        <v>7035</v>
      </c>
      <c r="BB4399">
        <v>70</v>
      </c>
      <c r="BC4399">
        <v>0</v>
      </c>
      <c r="BD4399">
        <v>0</v>
      </c>
      <c r="BE4399" t="s">
        <v>410</v>
      </c>
      <c r="BF4399">
        <v>0.15</v>
      </c>
      <c r="BG4399" t="s">
        <v>410</v>
      </c>
      <c r="BH4399" t="s">
        <v>410</v>
      </c>
      <c r="BI4399">
        <v>20</v>
      </c>
      <c r="BJ4399" t="s">
        <v>410</v>
      </c>
      <c r="BK4399">
        <v>0</v>
      </c>
      <c r="BL4399">
        <v>0</v>
      </c>
      <c r="BM4399">
        <v>120</v>
      </c>
      <c r="BN4399">
        <v>0</v>
      </c>
    </row>
    <row r="4400" spans="1:66" x14ac:dyDescent="0.15">
      <c r="A4400" t="s">
        <v>7644</v>
      </c>
      <c r="B4400" t="s">
        <v>244</v>
      </c>
      <c r="C4400">
        <v>2089</v>
      </c>
      <c r="D4400">
        <v>2092</v>
      </c>
      <c r="E4400">
        <v>636.70000000000005</v>
      </c>
      <c r="F4400">
        <v>637.6</v>
      </c>
      <c r="G4400" t="s">
        <v>1687</v>
      </c>
      <c r="H4400">
        <v>0</v>
      </c>
      <c r="I4400" t="s">
        <v>7588</v>
      </c>
      <c r="J4400">
        <v>1</v>
      </c>
      <c r="K4400">
        <v>0</v>
      </c>
      <c r="L4400">
        <v>4.08</v>
      </c>
      <c r="M4400" t="s">
        <v>410</v>
      </c>
      <c r="N4400">
        <v>1.2E-2</v>
      </c>
      <c r="O4400">
        <v>0</v>
      </c>
      <c r="P4400">
        <v>210</v>
      </c>
      <c r="Q4400" t="s">
        <v>411</v>
      </c>
      <c r="R4400" t="s">
        <v>418</v>
      </c>
      <c r="S4400">
        <v>2.77</v>
      </c>
      <c r="T4400" t="s">
        <v>411</v>
      </c>
      <c r="U4400">
        <v>0</v>
      </c>
      <c r="V4400">
        <v>10</v>
      </c>
      <c r="W4400" t="s">
        <v>411</v>
      </c>
      <c r="X4400">
        <v>0</v>
      </c>
      <c r="Y4400">
        <v>0</v>
      </c>
      <c r="Z4400">
        <v>120</v>
      </c>
      <c r="AA4400">
        <v>2.52</v>
      </c>
      <c r="AB4400" t="s">
        <v>410</v>
      </c>
      <c r="AC4400">
        <v>0</v>
      </c>
      <c r="AD4400">
        <v>0</v>
      </c>
      <c r="AE4400">
        <v>0</v>
      </c>
      <c r="AF4400">
        <v>0.7</v>
      </c>
      <c r="AG4400" t="s">
        <v>410</v>
      </c>
      <c r="AH4400">
        <v>0</v>
      </c>
      <c r="AI4400">
        <v>1.61</v>
      </c>
      <c r="AJ4400">
        <v>250</v>
      </c>
      <c r="AK4400" t="s">
        <v>411</v>
      </c>
      <c r="AL4400">
        <v>1.17</v>
      </c>
      <c r="AM4400">
        <v>0</v>
      </c>
      <c r="AN4400" t="s">
        <v>411</v>
      </c>
      <c r="AO4400">
        <v>250</v>
      </c>
      <c r="AP4400">
        <v>0</v>
      </c>
      <c r="AQ4400">
        <v>30</v>
      </c>
      <c r="AR4400">
        <v>0</v>
      </c>
      <c r="AS4400">
        <v>0</v>
      </c>
      <c r="AT4400">
        <v>2.46</v>
      </c>
      <c r="AU4400">
        <v>0.37</v>
      </c>
      <c r="AV4400" t="s">
        <v>410</v>
      </c>
      <c r="AW4400">
        <v>10</v>
      </c>
      <c r="AX4400">
        <v>0</v>
      </c>
      <c r="AY4400">
        <v>0</v>
      </c>
      <c r="AZ4400">
        <v>0</v>
      </c>
      <c r="BA4400" t="s">
        <v>7035</v>
      </c>
      <c r="BB4400">
        <v>60</v>
      </c>
      <c r="BC4400">
        <v>0</v>
      </c>
      <c r="BD4400">
        <v>0</v>
      </c>
      <c r="BE4400" t="s">
        <v>410</v>
      </c>
      <c r="BF4400">
        <v>0.14000000000000001</v>
      </c>
      <c r="BG4400" t="s">
        <v>410</v>
      </c>
      <c r="BH4400" t="s">
        <v>410</v>
      </c>
      <c r="BI4400">
        <v>20</v>
      </c>
      <c r="BJ4400" t="s">
        <v>410</v>
      </c>
      <c r="BK4400">
        <v>0</v>
      </c>
      <c r="BL4400">
        <v>0</v>
      </c>
      <c r="BM4400">
        <v>160</v>
      </c>
      <c r="BN4400">
        <v>0</v>
      </c>
    </row>
    <row r="4401" spans="1:66" x14ac:dyDescent="0.15">
      <c r="A4401" t="s">
        <v>7645</v>
      </c>
      <c r="B4401" t="s">
        <v>244</v>
      </c>
      <c r="C4401">
        <v>2092</v>
      </c>
      <c r="D4401">
        <v>2097</v>
      </c>
      <c r="E4401">
        <v>637.6</v>
      </c>
      <c r="F4401">
        <v>639.20000000000005</v>
      </c>
      <c r="G4401" t="s">
        <v>7646</v>
      </c>
      <c r="H4401">
        <v>0</v>
      </c>
      <c r="I4401" t="s">
        <v>7588</v>
      </c>
      <c r="J4401">
        <v>13</v>
      </c>
      <c r="K4401">
        <v>0</v>
      </c>
      <c r="L4401">
        <v>5.16</v>
      </c>
      <c r="M4401">
        <v>700</v>
      </c>
      <c r="N4401">
        <v>0.53800000000000003</v>
      </c>
      <c r="O4401">
        <v>0</v>
      </c>
      <c r="P4401">
        <v>110</v>
      </c>
      <c r="Q4401" t="s">
        <v>411</v>
      </c>
      <c r="R4401" t="s">
        <v>418</v>
      </c>
      <c r="S4401">
        <v>6.71</v>
      </c>
      <c r="T4401">
        <v>20</v>
      </c>
      <c r="U4401">
        <v>0</v>
      </c>
      <c r="V4401">
        <v>40</v>
      </c>
      <c r="W4401" t="s">
        <v>411</v>
      </c>
      <c r="X4401">
        <v>0</v>
      </c>
      <c r="Y4401">
        <v>0</v>
      </c>
      <c r="Z4401">
        <v>11650</v>
      </c>
      <c r="AA4401">
        <v>7.35</v>
      </c>
      <c r="AB4401" t="s">
        <v>410</v>
      </c>
      <c r="AC4401">
        <v>0</v>
      </c>
      <c r="AD4401">
        <v>0</v>
      </c>
      <c r="AE4401">
        <v>0</v>
      </c>
      <c r="AF4401">
        <v>0.6</v>
      </c>
      <c r="AG4401" t="s">
        <v>410</v>
      </c>
      <c r="AH4401">
        <v>0</v>
      </c>
      <c r="AI4401">
        <v>3.84</v>
      </c>
      <c r="AJ4401">
        <v>830</v>
      </c>
      <c r="AK4401" t="s">
        <v>411</v>
      </c>
      <c r="AL4401">
        <v>0.68</v>
      </c>
      <c r="AM4401">
        <v>0</v>
      </c>
      <c r="AN4401">
        <v>10</v>
      </c>
      <c r="AO4401">
        <v>280</v>
      </c>
      <c r="AP4401">
        <v>0</v>
      </c>
      <c r="AQ4401">
        <v>1390</v>
      </c>
      <c r="AR4401">
        <v>0</v>
      </c>
      <c r="AS4401">
        <v>0</v>
      </c>
      <c r="AT4401">
        <v>4.7</v>
      </c>
      <c r="AU4401">
        <v>4.38</v>
      </c>
      <c r="AV4401">
        <v>110</v>
      </c>
      <c r="AW4401">
        <v>10</v>
      </c>
      <c r="AX4401">
        <v>0</v>
      </c>
      <c r="AY4401">
        <v>0</v>
      </c>
      <c r="AZ4401">
        <v>0</v>
      </c>
      <c r="BA4401" t="s">
        <v>7035</v>
      </c>
      <c r="BB4401">
        <v>70</v>
      </c>
      <c r="BC4401">
        <v>0</v>
      </c>
      <c r="BD4401">
        <v>0</v>
      </c>
      <c r="BE4401" t="s">
        <v>410</v>
      </c>
      <c r="BF4401">
        <v>0.1</v>
      </c>
      <c r="BG4401" t="s">
        <v>410</v>
      </c>
      <c r="BH4401" t="s">
        <v>410</v>
      </c>
      <c r="BI4401">
        <v>30</v>
      </c>
      <c r="BJ4401" t="s">
        <v>410</v>
      </c>
      <c r="BK4401">
        <v>0</v>
      </c>
      <c r="BL4401">
        <v>0</v>
      </c>
      <c r="BM4401">
        <v>6210</v>
      </c>
      <c r="BN4401">
        <v>0</v>
      </c>
    </row>
    <row r="4402" spans="1:66" x14ac:dyDescent="0.15">
      <c r="A4402" t="s">
        <v>7647</v>
      </c>
      <c r="B4402" t="s">
        <v>244</v>
      </c>
      <c r="C4402">
        <v>2097</v>
      </c>
      <c r="D4402">
        <v>2102</v>
      </c>
      <c r="E4402">
        <v>639.20000000000005</v>
      </c>
      <c r="F4402">
        <v>640.70000000000005</v>
      </c>
      <c r="G4402" t="s">
        <v>7648</v>
      </c>
      <c r="H4402">
        <v>0</v>
      </c>
      <c r="I4402" t="s">
        <v>7588</v>
      </c>
      <c r="J4402">
        <v>11</v>
      </c>
      <c r="K4402">
        <v>0</v>
      </c>
      <c r="L4402">
        <v>3.95</v>
      </c>
      <c r="M4402">
        <v>230</v>
      </c>
      <c r="N4402">
        <v>0.15</v>
      </c>
      <c r="O4402">
        <v>0</v>
      </c>
      <c r="P4402">
        <v>90</v>
      </c>
      <c r="Q4402" t="s">
        <v>411</v>
      </c>
      <c r="R4402" t="s">
        <v>418</v>
      </c>
      <c r="S4402">
        <v>1.25</v>
      </c>
      <c r="T4402" t="s">
        <v>411</v>
      </c>
      <c r="U4402">
        <v>0</v>
      </c>
      <c r="V4402">
        <v>10</v>
      </c>
      <c r="W4402" t="s">
        <v>411</v>
      </c>
      <c r="X4402">
        <v>0</v>
      </c>
      <c r="Y4402">
        <v>0</v>
      </c>
      <c r="Z4402">
        <v>930</v>
      </c>
      <c r="AA4402">
        <v>4.17</v>
      </c>
      <c r="AB4402" t="s">
        <v>410</v>
      </c>
      <c r="AC4402">
        <v>0</v>
      </c>
      <c r="AD4402">
        <v>0</v>
      </c>
      <c r="AE4402">
        <v>0</v>
      </c>
      <c r="AF4402">
        <v>0.5</v>
      </c>
      <c r="AG4402" t="s">
        <v>410</v>
      </c>
      <c r="AH4402">
        <v>0</v>
      </c>
      <c r="AI4402">
        <v>2.31</v>
      </c>
      <c r="AJ4402">
        <v>230</v>
      </c>
      <c r="AK4402" t="s">
        <v>411</v>
      </c>
      <c r="AL4402">
        <v>0.66</v>
      </c>
      <c r="AM4402">
        <v>0</v>
      </c>
      <c r="AN4402" t="s">
        <v>411</v>
      </c>
      <c r="AO4402">
        <v>190</v>
      </c>
      <c r="AP4402">
        <v>0</v>
      </c>
      <c r="AQ4402">
        <v>830</v>
      </c>
      <c r="AR4402">
        <v>0</v>
      </c>
      <c r="AS4402">
        <v>0</v>
      </c>
      <c r="AT4402">
        <v>4.8099999999999996</v>
      </c>
      <c r="AU4402">
        <v>0.93</v>
      </c>
      <c r="AV4402" t="s">
        <v>410</v>
      </c>
      <c r="AW4402">
        <v>10</v>
      </c>
      <c r="AX4402">
        <v>0</v>
      </c>
      <c r="AY4402">
        <v>0</v>
      </c>
      <c r="AZ4402">
        <v>0</v>
      </c>
      <c r="BA4402" t="s">
        <v>7035</v>
      </c>
      <c r="BB4402">
        <v>40</v>
      </c>
      <c r="BC4402">
        <v>0</v>
      </c>
      <c r="BD4402">
        <v>0</v>
      </c>
      <c r="BE4402" t="s">
        <v>410</v>
      </c>
      <c r="BF4402">
        <v>0.12</v>
      </c>
      <c r="BG4402" t="s">
        <v>410</v>
      </c>
      <c r="BH4402" t="s">
        <v>410</v>
      </c>
      <c r="BI4402">
        <v>40</v>
      </c>
      <c r="BJ4402" t="s">
        <v>410</v>
      </c>
      <c r="BK4402">
        <v>0</v>
      </c>
      <c r="BL4402">
        <v>0</v>
      </c>
      <c r="BM4402">
        <v>1120</v>
      </c>
      <c r="BN4402">
        <v>0</v>
      </c>
    </row>
    <row r="4403" spans="1:66" x14ac:dyDescent="0.15">
      <c r="A4403" t="s">
        <v>7649</v>
      </c>
      <c r="B4403" t="s">
        <v>244</v>
      </c>
      <c r="C4403">
        <v>2102</v>
      </c>
      <c r="D4403">
        <v>2106.5</v>
      </c>
      <c r="E4403">
        <v>640.70000000000005</v>
      </c>
      <c r="F4403">
        <v>642.1</v>
      </c>
      <c r="G4403" t="s">
        <v>7650</v>
      </c>
      <c r="H4403">
        <v>0</v>
      </c>
      <c r="I4403" t="s">
        <v>7588</v>
      </c>
      <c r="J4403">
        <v>26</v>
      </c>
      <c r="K4403">
        <v>0</v>
      </c>
      <c r="L4403">
        <v>4.7699999999999996</v>
      </c>
      <c r="M4403">
        <v>1620</v>
      </c>
      <c r="N4403">
        <v>0.46100000000000002</v>
      </c>
      <c r="O4403">
        <v>0</v>
      </c>
      <c r="P4403">
        <v>80</v>
      </c>
      <c r="Q4403" t="s">
        <v>411</v>
      </c>
      <c r="R4403" t="s">
        <v>418</v>
      </c>
      <c r="S4403">
        <v>3.03</v>
      </c>
      <c r="T4403">
        <v>10</v>
      </c>
      <c r="U4403">
        <v>0</v>
      </c>
      <c r="V4403">
        <v>30</v>
      </c>
      <c r="W4403">
        <v>10</v>
      </c>
      <c r="X4403">
        <v>0</v>
      </c>
      <c r="Y4403">
        <v>0</v>
      </c>
      <c r="Z4403">
        <v>9160</v>
      </c>
      <c r="AA4403">
        <v>7.37</v>
      </c>
      <c r="AB4403" t="s">
        <v>410</v>
      </c>
      <c r="AC4403">
        <v>0</v>
      </c>
      <c r="AD4403">
        <v>0</v>
      </c>
      <c r="AE4403">
        <v>0</v>
      </c>
      <c r="AF4403">
        <v>0.5</v>
      </c>
      <c r="AG4403" t="s">
        <v>410</v>
      </c>
      <c r="AH4403">
        <v>0</v>
      </c>
      <c r="AI4403">
        <v>2.66</v>
      </c>
      <c r="AJ4403">
        <v>430</v>
      </c>
      <c r="AK4403" t="s">
        <v>411</v>
      </c>
      <c r="AL4403">
        <v>0.55000000000000004</v>
      </c>
      <c r="AM4403">
        <v>0</v>
      </c>
      <c r="AN4403">
        <v>10</v>
      </c>
      <c r="AO4403">
        <v>160</v>
      </c>
      <c r="AP4403">
        <v>0</v>
      </c>
      <c r="AQ4403">
        <v>1570</v>
      </c>
      <c r="AR4403">
        <v>0</v>
      </c>
      <c r="AS4403">
        <v>0</v>
      </c>
      <c r="AT4403">
        <v>2.46</v>
      </c>
      <c r="AU4403">
        <v>4.43</v>
      </c>
      <c r="AV4403">
        <v>240</v>
      </c>
      <c r="AW4403">
        <v>10</v>
      </c>
      <c r="AX4403">
        <v>0</v>
      </c>
      <c r="AY4403">
        <v>0</v>
      </c>
      <c r="AZ4403">
        <v>0</v>
      </c>
      <c r="BA4403" t="s">
        <v>7035</v>
      </c>
      <c r="BB4403">
        <v>40</v>
      </c>
      <c r="BC4403">
        <v>0</v>
      </c>
      <c r="BD4403">
        <v>0</v>
      </c>
      <c r="BE4403" t="s">
        <v>410</v>
      </c>
      <c r="BF4403">
        <v>0.11</v>
      </c>
      <c r="BG4403" t="s">
        <v>410</v>
      </c>
      <c r="BH4403" t="s">
        <v>410</v>
      </c>
      <c r="BI4403">
        <v>40</v>
      </c>
      <c r="BJ4403" t="s">
        <v>410</v>
      </c>
      <c r="BK4403">
        <v>0</v>
      </c>
      <c r="BL4403">
        <v>0</v>
      </c>
      <c r="BM4403">
        <v>4590</v>
      </c>
      <c r="BN4403">
        <v>0</v>
      </c>
    </row>
    <row r="4404" spans="1:66" x14ac:dyDescent="0.15">
      <c r="A4404" t="s">
        <v>7651</v>
      </c>
      <c r="B4404" t="s">
        <v>244</v>
      </c>
      <c r="C4404">
        <v>2106.5</v>
      </c>
      <c r="D4404">
        <v>2111.5</v>
      </c>
      <c r="E4404">
        <v>642.1</v>
      </c>
      <c r="F4404">
        <v>643.6</v>
      </c>
      <c r="G4404" t="s">
        <v>7652</v>
      </c>
      <c r="H4404">
        <v>0</v>
      </c>
      <c r="I4404" t="s">
        <v>7588</v>
      </c>
      <c r="J4404">
        <v>3</v>
      </c>
      <c r="K4404">
        <v>0</v>
      </c>
      <c r="L4404">
        <v>4.4000000000000004</v>
      </c>
      <c r="M4404">
        <v>60</v>
      </c>
      <c r="N4404">
        <v>8.7999999999999995E-2</v>
      </c>
      <c r="O4404">
        <v>0</v>
      </c>
      <c r="P4404">
        <v>100</v>
      </c>
      <c r="Q4404" t="s">
        <v>411</v>
      </c>
      <c r="R4404" t="s">
        <v>418</v>
      </c>
      <c r="S4404">
        <v>2.87</v>
      </c>
      <c r="T4404" t="s">
        <v>411</v>
      </c>
      <c r="U4404">
        <v>0</v>
      </c>
      <c r="V4404">
        <v>10</v>
      </c>
      <c r="W4404" t="s">
        <v>411</v>
      </c>
      <c r="X4404">
        <v>0</v>
      </c>
      <c r="Y4404">
        <v>0</v>
      </c>
      <c r="Z4404">
        <v>440</v>
      </c>
      <c r="AA4404">
        <v>3.89</v>
      </c>
      <c r="AB4404" t="s">
        <v>410</v>
      </c>
      <c r="AC4404">
        <v>0</v>
      </c>
      <c r="AD4404">
        <v>0</v>
      </c>
      <c r="AE4404">
        <v>0</v>
      </c>
      <c r="AF4404">
        <v>0.5</v>
      </c>
      <c r="AG4404" t="s">
        <v>410</v>
      </c>
      <c r="AH4404">
        <v>0</v>
      </c>
      <c r="AI4404">
        <v>2.5</v>
      </c>
      <c r="AJ4404">
        <v>410</v>
      </c>
      <c r="AK4404" t="s">
        <v>411</v>
      </c>
      <c r="AL4404">
        <v>0.73</v>
      </c>
      <c r="AM4404">
        <v>0</v>
      </c>
      <c r="AN4404" t="s">
        <v>411</v>
      </c>
      <c r="AO4404">
        <v>330</v>
      </c>
      <c r="AP4404">
        <v>0</v>
      </c>
      <c r="AQ4404">
        <v>190</v>
      </c>
      <c r="AR4404">
        <v>0</v>
      </c>
      <c r="AS4404">
        <v>0</v>
      </c>
      <c r="AT4404">
        <v>4.6500000000000004</v>
      </c>
      <c r="AU4404">
        <v>0.25</v>
      </c>
      <c r="AV4404" t="s">
        <v>410</v>
      </c>
      <c r="AW4404">
        <v>10</v>
      </c>
      <c r="AX4404">
        <v>0</v>
      </c>
      <c r="AY4404">
        <v>0</v>
      </c>
      <c r="AZ4404">
        <v>0</v>
      </c>
      <c r="BA4404" t="s">
        <v>7035</v>
      </c>
      <c r="BB4404">
        <v>40</v>
      </c>
      <c r="BC4404">
        <v>0</v>
      </c>
      <c r="BD4404">
        <v>0</v>
      </c>
      <c r="BE4404" t="s">
        <v>410</v>
      </c>
      <c r="BF4404">
        <v>0.16</v>
      </c>
      <c r="BG4404" t="s">
        <v>410</v>
      </c>
      <c r="BH4404" t="s">
        <v>410</v>
      </c>
      <c r="BI4404">
        <v>30</v>
      </c>
      <c r="BJ4404" t="s">
        <v>410</v>
      </c>
      <c r="BK4404">
        <v>0</v>
      </c>
      <c r="BL4404">
        <v>0</v>
      </c>
      <c r="BM4404">
        <v>300</v>
      </c>
      <c r="BN4404">
        <v>0</v>
      </c>
    </row>
    <row r="4405" spans="1:66" x14ac:dyDescent="0.15">
      <c r="A4405" t="s">
        <v>7653</v>
      </c>
      <c r="B4405" t="s">
        <v>244</v>
      </c>
      <c r="C4405">
        <v>2111.5</v>
      </c>
      <c r="D4405">
        <v>2116.5</v>
      </c>
      <c r="E4405">
        <v>643.6</v>
      </c>
      <c r="F4405">
        <v>645.1</v>
      </c>
      <c r="G4405" t="s">
        <v>7648</v>
      </c>
      <c r="H4405">
        <v>0</v>
      </c>
      <c r="I4405" t="s">
        <v>7588</v>
      </c>
      <c r="J4405">
        <v>10</v>
      </c>
      <c r="K4405">
        <v>0</v>
      </c>
      <c r="L4405">
        <v>6.09</v>
      </c>
      <c r="M4405">
        <v>3190</v>
      </c>
      <c r="N4405">
        <v>0.24099999999999999</v>
      </c>
      <c r="O4405">
        <v>0</v>
      </c>
      <c r="P4405">
        <v>160</v>
      </c>
      <c r="Q4405" t="s">
        <v>411</v>
      </c>
      <c r="R4405" t="s">
        <v>418</v>
      </c>
      <c r="S4405">
        <v>3.8</v>
      </c>
      <c r="T4405">
        <v>10</v>
      </c>
      <c r="U4405">
        <v>0</v>
      </c>
      <c r="V4405">
        <v>20</v>
      </c>
      <c r="W4405" t="s">
        <v>411</v>
      </c>
      <c r="X4405">
        <v>0</v>
      </c>
      <c r="Y4405">
        <v>0</v>
      </c>
      <c r="Z4405">
        <v>3780</v>
      </c>
      <c r="AA4405">
        <v>5.51</v>
      </c>
      <c r="AB4405" t="s">
        <v>410</v>
      </c>
      <c r="AC4405">
        <v>0</v>
      </c>
      <c r="AD4405">
        <v>0</v>
      </c>
      <c r="AE4405">
        <v>0</v>
      </c>
      <c r="AF4405">
        <v>0.7</v>
      </c>
      <c r="AG4405" t="s">
        <v>410</v>
      </c>
      <c r="AH4405">
        <v>0</v>
      </c>
      <c r="AI4405">
        <v>2.75</v>
      </c>
      <c r="AJ4405">
        <v>540</v>
      </c>
      <c r="AK4405" t="s">
        <v>411</v>
      </c>
      <c r="AL4405">
        <v>0.87</v>
      </c>
      <c r="AM4405">
        <v>0</v>
      </c>
      <c r="AN4405" t="s">
        <v>411</v>
      </c>
      <c r="AO4405">
        <v>340</v>
      </c>
      <c r="AP4405">
        <v>0</v>
      </c>
      <c r="AQ4405">
        <v>1370</v>
      </c>
      <c r="AR4405">
        <v>0</v>
      </c>
      <c r="AS4405">
        <v>0</v>
      </c>
      <c r="AT4405">
        <v>3.99</v>
      </c>
      <c r="AU4405">
        <v>2.63</v>
      </c>
      <c r="AV4405">
        <v>160</v>
      </c>
      <c r="AW4405">
        <v>10</v>
      </c>
      <c r="AX4405">
        <v>0</v>
      </c>
      <c r="AY4405">
        <v>0</v>
      </c>
      <c r="AZ4405">
        <v>0</v>
      </c>
      <c r="BA4405" t="s">
        <v>7035</v>
      </c>
      <c r="BB4405">
        <v>50</v>
      </c>
      <c r="BC4405">
        <v>0</v>
      </c>
      <c r="BD4405">
        <v>0</v>
      </c>
      <c r="BE4405" t="s">
        <v>410</v>
      </c>
      <c r="BF4405">
        <v>0.14000000000000001</v>
      </c>
      <c r="BG4405" t="s">
        <v>410</v>
      </c>
      <c r="BH4405" t="s">
        <v>410</v>
      </c>
      <c r="BI4405">
        <v>40</v>
      </c>
      <c r="BJ4405" t="s">
        <v>410</v>
      </c>
      <c r="BK4405">
        <v>0</v>
      </c>
      <c r="BL4405">
        <v>0</v>
      </c>
      <c r="BM4405">
        <v>3480</v>
      </c>
      <c r="BN4405">
        <v>0</v>
      </c>
    </row>
    <row r="4406" spans="1:66" x14ac:dyDescent="0.15">
      <c r="A4406" t="s">
        <v>7654</v>
      </c>
      <c r="B4406" t="s">
        <v>244</v>
      </c>
      <c r="C4406">
        <v>2116.5</v>
      </c>
      <c r="D4406">
        <v>2120.5</v>
      </c>
      <c r="E4406">
        <v>645.1</v>
      </c>
      <c r="F4406">
        <v>646.29999999999995</v>
      </c>
      <c r="G4406" t="s">
        <v>7655</v>
      </c>
      <c r="H4406">
        <v>0</v>
      </c>
      <c r="I4406" t="s">
        <v>7588</v>
      </c>
      <c r="J4406">
        <v>1</v>
      </c>
      <c r="K4406">
        <v>0</v>
      </c>
      <c r="L4406">
        <v>4.46</v>
      </c>
      <c r="M4406" t="s">
        <v>410</v>
      </c>
      <c r="N4406" t="s">
        <v>417</v>
      </c>
      <c r="O4406">
        <v>0</v>
      </c>
      <c r="P4406">
        <v>120</v>
      </c>
      <c r="Q4406" t="s">
        <v>411</v>
      </c>
      <c r="R4406" t="s">
        <v>418</v>
      </c>
      <c r="S4406">
        <v>2.78</v>
      </c>
      <c r="T4406" t="s">
        <v>411</v>
      </c>
      <c r="U4406">
        <v>0</v>
      </c>
      <c r="V4406">
        <v>10</v>
      </c>
      <c r="W4406" t="s">
        <v>411</v>
      </c>
      <c r="X4406">
        <v>0</v>
      </c>
      <c r="Y4406">
        <v>0</v>
      </c>
      <c r="Z4406">
        <v>60</v>
      </c>
      <c r="AA4406">
        <v>3.23</v>
      </c>
      <c r="AB4406" t="s">
        <v>410</v>
      </c>
      <c r="AC4406">
        <v>0</v>
      </c>
      <c r="AD4406">
        <v>0</v>
      </c>
      <c r="AE4406">
        <v>0</v>
      </c>
      <c r="AF4406">
        <v>0.6</v>
      </c>
      <c r="AG4406" t="s">
        <v>410</v>
      </c>
      <c r="AH4406">
        <v>0</v>
      </c>
      <c r="AI4406">
        <v>2.44</v>
      </c>
      <c r="AJ4406">
        <v>400</v>
      </c>
      <c r="AK4406" t="s">
        <v>411</v>
      </c>
      <c r="AL4406">
        <v>0.96</v>
      </c>
      <c r="AM4406">
        <v>0</v>
      </c>
      <c r="AN4406" t="s">
        <v>411</v>
      </c>
      <c r="AO4406">
        <v>240</v>
      </c>
      <c r="AP4406">
        <v>0</v>
      </c>
      <c r="AQ4406">
        <v>30</v>
      </c>
      <c r="AR4406">
        <v>0</v>
      </c>
      <c r="AS4406">
        <v>0</v>
      </c>
      <c r="AT4406">
        <v>1.51</v>
      </c>
      <c r="AU4406">
        <v>0.49</v>
      </c>
      <c r="AV4406" t="s">
        <v>410</v>
      </c>
      <c r="AW4406">
        <v>10</v>
      </c>
      <c r="AX4406">
        <v>0</v>
      </c>
      <c r="AY4406">
        <v>0</v>
      </c>
      <c r="AZ4406">
        <v>0</v>
      </c>
      <c r="BA4406" t="s">
        <v>7035</v>
      </c>
      <c r="BB4406">
        <v>50</v>
      </c>
      <c r="BC4406">
        <v>0</v>
      </c>
      <c r="BD4406">
        <v>0</v>
      </c>
      <c r="BE4406" t="s">
        <v>410</v>
      </c>
      <c r="BF4406">
        <v>0.13</v>
      </c>
      <c r="BG4406" t="s">
        <v>410</v>
      </c>
      <c r="BH4406" t="s">
        <v>410</v>
      </c>
      <c r="BI4406">
        <v>20</v>
      </c>
      <c r="BJ4406" t="s">
        <v>410</v>
      </c>
      <c r="BK4406">
        <v>0</v>
      </c>
      <c r="BL4406">
        <v>0</v>
      </c>
      <c r="BM4406">
        <v>690</v>
      </c>
      <c r="BN4406">
        <v>0</v>
      </c>
    </row>
    <row r="4407" spans="1:66" x14ac:dyDescent="0.15">
      <c r="A4407" t="s">
        <v>7656</v>
      </c>
      <c r="B4407" t="s">
        <v>244</v>
      </c>
      <c r="C4407">
        <v>2120.5</v>
      </c>
      <c r="D4407">
        <v>2124.5</v>
      </c>
      <c r="E4407">
        <v>646.29999999999995</v>
      </c>
      <c r="F4407">
        <v>647.6</v>
      </c>
      <c r="G4407" t="s">
        <v>7657</v>
      </c>
      <c r="H4407">
        <v>0</v>
      </c>
      <c r="I4407" t="s">
        <v>7588</v>
      </c>
      <c r="J4407">
        <v>1</v>
      </c>
      <c r="K4407">
        <v>0</v>
      </c>
      <c r="L4407">
        <v>4.7</v>
      </c>
      <c r="M4407" t="s">
        <v>410</v>
      </c>
      <c r="N4407" t="s">
        <v>417</v>
      </c>
      <c r="O4407">
        <v>0</v>
      </c>
      <c r="P4407">
        <v>360</v>
      </c>
      <c r="Q4407" t="s">
        <v>411</v>
      </c>
      <c r="R4407" t="s">
        <v>418</v>
      </c>
      <c r="S4407">
        <v>2.5099999999999998</v>
      </c>
      <c r="T4407" t="s">
        <v>411</v>
      </c>
      <c r="U4407">
        <v>0</v>
      </c>
      <c r="V4407" t="s">
        <v>411</v>
      </c>
      <c r="W4407" t="s">
        <v>411</v>
      </c>
      <c r="X4407">
        <v>0</v>
      </c>
      <c r="Y4407">
        <v>0</v>
      </c>
      <c r="Z4407">
        <v>10</v>
      </c>
      <c r="AA4407">
        <v>4.12</v>
      </c>
      <c r="AB4407" t="s">
        <v>410</v>
      </c>
      <c r="AC4407">
        <v>0</v>
      </c>
      <c r="AD4407">
        <v>0</v>
      </c>
      <c r="AE4407">
        <v>0</v>
      </c>
      <c r="AF4407">
        <v>1.1000000000000001</v>
      </c>
      <c r="AG4407" t="s">
        <v>410</v>
      </c>
      <c r="AH4407">
        <v>0</v>
      </c>
      <c r="AI4407">
        <v>1.87</v>
      </c>
      <c r="AJ4407">
        <v>460</v>
      </c>
      <c r="AK4407" t="s">
        <v>411</v>
      </c>
      <c r="AL4407">
        <v>0.71</v>
      </c>
      <c r="AM4407">
        <v>0</v>
      </c>
      <c r="AN4407" t="s">
        <v>411</v>
      </c>
      <c r="AO4407">
        <v>200</v>
      </c>
      <c r="AP4407">
        <v>0</v>
      </c>
      <c r="AQ4407">
        <v>20</v>
      </c>
      <c r="AR4407">
        <v>0</v>
      </c>
      <c r="AS4407">
        <v>0</v>
      </c>
      <c r="AT4407">
        <v>2.2999999999999998</v>
      </c>
      <c r="AU4407" t="s">
        <v>421</v>
      </c>
      <c r="AV4407" t="s">
        <v>410</v>
      </c>
      <c r="AW4407">
        <v>10</v>
      </c>
      <c r="AX4407">
        <v>0</v>
      </c>
      <c r="AY4407">
        <v>0</v>
      </c>
      <c r="AZ4407">
        <v>0</v>
      </c>
      <c r="BA4407" t="s">
        <v>7035</v>
      </c>
      <c r="BB4407">
        <v>40</v>
      </c>
      <c r="BC4407">
        <v>0</v>
      </c>
      <c r="BD4407">
        <v>0</v>
      </c>
      <c r="BE4407" t="s">
        <v>410</v>
      </c>
      <c r="BF4407">
        <v>0.13</v>
      </c>
      <c r="BG4407" t="s">
        <v>410</v>
      </c>
      <c r="BH4407" t="s">
        <v>410</v>
      </c>
      <c r="BI4407">
        <v>10</v>
      </c>
      <c r="BJ4407" t="s">
        <v>410</v>
      </c>
      <c r="BK4407">
        <v>0</v>
      </c>
      <c r="BL4407">
        <v>0</v>
      </c>
      <c r="BM4407">
        <v>420</v>
      </c>
      <c r="BN4407">
        <v>0</v>
      </c>
    </row>
    <row r="4408" spans="1:66" x14ac:dyDescent="0.15">
      <c r="A4408" t="s">
        <v>7658</v>
      </c>
      <c r="B4408" t="s">
        <v>244</v>
      </c>
      <c r="C4408">
        <v>2124.5</v>
      </c>
      <c r="D4408">
        <v>2128</v>
      </c>
      <c r="E4408">
        <v>647.6</v>
      </c>
      <c r="F4408">
        <v>648.6</v>
      </c>
      <c r="G4408" t="s">
        <v>7659</v>
      </c>
      <c r="H4408">
        <v>0</v>
      </c>
      <c r="I4408" t="s">
        <v>7588</v>
      </c>
      <c r="J4408">
        <v>1</v>
      </c>
      <c r="K4408">
        <v>0</v>
      </c>
      <c r="L4408">
        <v>5.36</v>
      </c>
      <c r="M4408" t="s">
        <v>410</v>
      </c>
      <c r="N4408">
        <v>1.0999999999999999E-2</v>
      </c>
      <c r="O4408">
        <v>0</v>
      </c>
      <c r="P4408">
        <v>150</v>
      </c>
      <c r="Q4408" t="s">
        <v>411</v>
      </c>
      <c r="R4408" t="s">
        <v>418</v>
      </c>
      <c r="S4408">
        <v>8.85</v>
      </c>
      <c r="T4408" t="s">
        <v>411</v>
      </c>
      <c r="U4408">
        <v>0</v>
      </c>
      <c r="V4408" t="s">
        <v>411</v>
      </c>
      <c r="W4408" t="s">
        <v>411</v>
      </c>
      <c r="X4408">
        <v>0</v>
      </c>
      <c r="Y4408">
        <v>0</v>
      </c>
      <c r="Z4408">
        <v>400</v>
      </c>
      <c r="AA4408">
        <v>4.54</v>
      </c>
      <c r="AB4408" t="s">
        <v>410</v>
      </c>
      <c r="AC4408">
        <v>0</v>
      </c>
      <c r="AD4408">
        <v>0</v>
      </c>
      <c r="AE4408">
        <v>0</v>
      </c>
      <c r="AF4408">
        <v>0.8</v>
      </c>
      <c r="AG4408" t="s">
        <v>410</v>
      </c>
      <c r="AH4408">
        <v>0</v>
      </c>
      <c r="AI4408">
        <v>3.19</v>
      </c>
      <c r="AJ4408">
        <v>2010</v>
      </c>
      <c r="AK4408" t="s">
        <v>411</v>
      </c>
      <c r="AL4408">
        <v>1.01</v>
      </c>
      <c r="AM4408">
        <v>0</v>
      </c>
      <c r="AN4408" t="s">
        <v>411</v>
      </c>
      <c r="AO4408">
        <v>250</v>
      </c>
      <c r="AP4408">
        <v>0</v>
      </c>
      <c r="AQ4408">
        <v>20</v>
      </c>
      <c r="AR4408">
        <v>0</v>
      </c>
      <c r="AS4408">
        <v>0</v>
      </c>
      <c r="AT4408">
        <v>2.8</v>
      </c>
      <c r="AU4408">
        <v>0.1</v>
      </c>
      <c r="AV4408" t="s">
        <v>410</v>
      </c>
      <c r="AW4408">
        <v>10</v>
      </c>
      <c r="AX4408">
        <v>0</v>
      </c>
      <c r="AY4408">
        <v>0</v>
      </c>
      <c r="AZ4408">
        <v>0</v>
      </c>
      <c r="BA4408" t="s">
        <v>7035</v>
      </c>
      <c r="BB4408">
        <v>70</v>
      </c>
      <c r="BC4408">
        <v>0</v>
      </c>
      <c r="BD4408">
        <v>0</v>
      </c>
      <c r="BE4408" t="s">
        <v>410</v>
      </c>
      <c r="BF4408">
        <v>0.12</v>
      </c>
      <c r="BG4408" t="s">
        <v>410</v>
      </c>
      <c r="BH4408" t="s">
        <v>410</v>
      </c>
      <c r="BI4408">
        <v>30</v>
      </c>
      <c r="BJ4408" t="s">
        <v>410</v>
      </c>
      <c r="BK4408">
        <v>0</v>
      </c>
      <c r="BL4408">
        <v>0</v>
      </c>
      <c r="BM4408">
        <v>270</v>
      </c>
      <c r="BN4408">
        <v>0</v>
      </c>
    </row>
    <row r="4409" spans="1:66" x14ac:dyDescent="0.15">
      <c r="A4409" t="s">
        <v>7660</v>
      </c>
      <c r="B4409" t="s">
        <v>244</v>
      </c>
      <c r="C4409">
        <v>2128</v>
      </c>
      <c r="D4409">
        <v>2131.5</v>
      </c>
      <c r="E4409">
        <v>648.6</v>
      </c>
      <c r="F4409">
        <v>649.70000000000005</v>
      </c>
      <c r="G4409" t="s">
        <v>3370</v>
      </c>
      <c r="H4409">
        <v>0</v>
      </c>
      <c r="I4409" t="s">
        <v>7588</v>
      </c>
      <c r="J4409" t="s">
        <v>416</v>
      </c>
      <c r="K4409">
        <v>0</v>
      </c>
      <c r="L4409">
        <v>5.2</v>
      </c>
      <c r="M4409" t="s">
        <v>410</v>
      </c>
      <c r="N4409" t="s">
        <v>417</v>
      </c>
      <c r="O4409">
        <v>0</v>
      </c>
      <c r="P4409">
        <v>160</v>
      </c>
      <c r="Q4409" t="s">
        <v>411</v>
      </c>
      <c r="R4409" t="s">
        <v>418</v>
      </c>
      <c r="S4409">
        <v>5.8</v>
      </c>
      <c r="T4409" t="s">
        <v>411</v>
      </c>
      <c r="U4409">
        <v>0</v>
      </c>
      <c r="V4409">
        <v>10</v>
      </c>
      <c r="W4409" t="s">
        <v>411</v>
      </c>
      <c r="X4409">
        <v>0</v>
      </c>
      <c r="Y4409">
        <v>0</v>
      </c>
      <c r="Z4409">
        <v>170</v>
      </c>
      <c r="AA4409">
        <v>5.26</v>
      </c>
      <c r="AB4409" t="s">
        <v>410</v>
      </c>
      <c r="AC4409">
        <v>0</v>
      </c>
      <c r="AD4409">
        <v>0</v>
      </c>
      <c r="AE4409">
        <v>0</v>
      </c>
      <c r="AF4409">
        <v>0.8</v>
      </c>
      <c r="AG4409" t="s">
        <v>410</v>
      </c>
      <c r="AH4409">
        <v>0</v>
      </c>
      <c r="AI4409">
        <v>2.39</v>
      </c>
      <c r="AJ4409">
        <v>1040</v>
      </c>
      <c r="AK4409" t="s">
        <v>411</v>
      </c>
      <c r="AL4409">
        <v>0.84</v>
      </c>
      <c r="AM4409">
        <v>0</v>
      </c>
      <c r="AN4409" t="s">
        <v>411</v>
      </c>
      <c r="AO4409">
        <v>520</v>
      </c>
      <c r="AP4409">
        <v>0</v>
      </c>
      <c r="AQ4409">
        <v>20</v>
      </c>
      <c r="AR4409">
        <v>0</v>
      </c>
      <c r="AS4409">
        <v>0</v>
      </c>
      <c r="AT4409">
        <v>3.22</v>
      </c>
      <c r="AU4409">
        <v>0.46</v>
      </c>
      <c r="AV4409" t="s">
        <v>410</v>
      </c>
      <c r="AW4409">
        <v>10</v>
      </c>
      <c r="AX4409">
        <v>0</v>
      </c>
      <c r="AY4409">
        <v>0</v>
      </c>
      <c r="AZ4409">
        <v>0</v>
      </c>
      <c r="BA4409" t="s">
        <v>7035</v>
      </c>
      <c r="BB4409">
        <v>50</v>
      </c>
      <c r="BC4409">
        <v>0</v>
      </c>
      <c r="BD4409">
        <v>0</v>
      </c>
      <c r="BE4409" t="s">
        <v>410</v>
      </c>
      <c r="BF4409">
        <v>0.17</v>
      </c>
      <c r="BG4409" t="s">
        <v>410</v>
      </c>
      <c r="BH4409" t="s">
        <v>410</v>
      </c>
      <c r="BI4409">
        <v>40</v>
      </c>
      <c r="BJ4409" t="s">
        <v>410</v>
      </c>
      <c r="BK4409">
        <v>0</v>
      </c>
      <c r="BL4409">
        <v>0</v>
      </c>
      <c r="BM4409">
        <v>730</v>
      </c>
      <c r="BN4409">
        <v>0</v>
      </c>
    </row>
    <row r="4410" spans="1:66" x14ac:dyDescent="0.15">
      <c r="A4410" t="s">
        <v>7661</v>
      </c>
      <c r="B4410" t="s">
        <v>244</v>
      </c>
      <c r="C4410">
        <v>2131.5</v>
      </c>
      <c r="D4410">
        <v>2135.5</v>
      </c>
      <c r="E4410">
        <v>649.70000000000005</v>
      </c>
      <c r="F4410">
        <v>650.9</v>
      </c>
      <c r="G4410" t="s">
        <v>7662</v>
      </c>
      <c r="H4410">
        <v>0</v>
      </c>
      <c r="I4410" t="s">
        <v>7588</v>
      </c>
      <c r="J4410">
        <v>44</v>
      </c>
      <c r="K4410">
        <v>0</v>
      </c>
      <c r="L4410">
        <v>2.4900000000000002</v>
      </c>
      <c r="M4410">
        <v>1110</v>
      </c>
      <c r="N4410">
        <v>1.3149999999999999</v>
      </c>
      <c r="O4410">
        <v>0</v>
      </c>
      <c r="P4410">
        <v>50</v>
      </c>
      <c r="Q4410" t="s">
        <v>411</v>
      </c>
      <c r="R4410" t="s">
        <v>418</v>
      </c>
      <c r="S4410">
        <v>4.05</v>
      </c>
      <c r="T4410">
        <v>190</v>
      </c>
      <c r="U4410">
        <v>0</v>
      </c>
      <c r="V4410">
        <v>40</v>
      </c>
      <c r="W4410">
        <v>10</v>
      </c>
      <c r="X4410">
        <v>0</v>
      </c>
      <c r="Y4410">
        <v>0</v>
      </c>
      <c r="Z4410">
        <v>8510</v>
      </c>
      <c r="AA4410">
        <v>15.7</v>
      </c>
      <c r="AB4410" t="s">
        <v>410</v>
      </c>
      <c r="AC4410">
        <v>0</v>
      </c>
      <c r="AD4410">
        <v>0</v>
      </c>
      <c r="AE4410">
        <v>0</v>
      </c>
      <c r="AF4410">
        <v>0.3</v>
      </c>
      <c r="AG4410" t="s">
        <v>410</v>
      </c>
      <c r="AH4410">
        <v>0</v>
      </c>
      <c r="AI4410">
        <v>1.86</v>
      </c>
      <c r="AJ4410">
        <v>710</v>
      </c>
      <c r="AK4410">
        <v>10</v>
      </c>
      <c r="AL4410">
        <v>0.4</v>
      </c>
      <c r="AM4410">
        <v>0</v>
      </c>
      <c r="AN4410">
        <v>10</v>
      </c>
      <c r="AO4410">
        <v>90</v>
      </c>
      <c r="AP4410">
        <v>0</v>
      </c>
      <c r="AQ4410">
        <v>12250</v>
      </c>
      <c r="AR4410">
        <v>0</v>
      </c>
      <c r="AS4410">
        <v>0</v>
      </c>
      <c r="AT4410">
        <v>5</v>
      </c>
      <c r="AU4410" t="s">
        <v>412</v>
      </c>
      <c r="AV4410">
        <v>250</v>
      </c>
      <c r="AW4410" t="s">
        <v>411</v>
      </c>
      <c r="AX4410">
        <v>0</v>
      </c>
      <c r="AY4410">
        <v>0</v>
      </c>
      <c r="AZ4410">
        <v>0</v>
      </c>
      <c r="BA4410" t="s">
        <v>7035</v>
      </c>
      <c r="BB4410">
        <v>30</v>
      </c>
      <c r="BC4410">
        <v>0</v>
      </c>
      <c r="BD4410">
        <v>0</v>
      </c>
      <c r="BE4410" t="s">
        <v>410</v>
      </c>
      <c r="BF4410" t="s">
        <v>421</v>
      </c>
      <c r="BG4410" t="s">
        <v>410</v>
      </c>
      <c r="BH4410" t="s">
        <v>410</v>
      </c>
      <c r="BI4410">
        <v>10</v>
      </c>
      <c r="BJ4410" t="s">
        <v>410</v>
      </c>
      <c r="BK4410">
        <v>0</v>
      </c>
      <c r="BL4410">
        <v>0</v>
      </c>
      <c r="BM4410">
        <v>75700</v>
      </c>
      <c r="BN4410">
        <v>0</v>
      </c>
    </row>
    <row r="4411" spans="1:66" x14ac:dyDescent="0.15">
      <c r="A4411" t="s">
        <v>7663</v>
      </c>
      <c r="B4411" t="s">
        <v>244</v>
      </c>
      <c r="C4411">
        <v>2135.5</v>
      </c>
      <c r="D4411">
        <v>2140</v>
      </c>
      <c r="E4411">
        <v>650.9</v>
      </c>
      <c r="F4411">
        <v>652.29999999999995</v>
      </c>
      <c r="G4411" t="s">
        <v>7664</v>
      </c>
      <c r="H4411">
        <v>0</v>
      </c>
      <c r="I4411" t="s">
        <v>7588</v>
      </c>
      <c r="J4411">
        <v>25</v>
      </c>
      <c r="K4411">
        <v>0</v>
      </c>
      <c r="L4411">
        <v>5.79</v>
      </c>
      <c r="M4411">
        <v>620</v>
      </c>
      <c r="N4411">
        <v>0.26200000000000001</v>
      </c>
      <c r="O4411">
        <v>0</v>
      </c>
      <c r="P4411">
        <v>130</v>
      </c>
      <c r="Q4411" t="s">
        <v>411</v>
      </c>
      <c r="R4411" t="s">
        <v>418</v>
      </c>
      <c r="S4411">
        <v>4.0199999999999996</v>
      </c>
      <c r="T4411">
        <v>10</v>
      </c>
      <c r="U4411">
        <v>0</v>
      </c>
      <c r="V4411">
        <v>10</v>
      </c>
      <c r="W4411">
        <v>10</v>
      </c>
      <c r="X4411">
        <v>0</v>
      </c>
      <c r="Y4411">
        <v>0</v>
      </c>
      <c r="Z4411">
        <v>7090</v>
      </c>
      <c r="AA4411">
        <v>4.82</v>
      </c>
      <c r="AB4411" t="s">
        <v>410</v>
      </c>
      <c r="AC4411">
        <v>0</v>
      </c>
      <c r="AD4411">
        <v>0</v>
      </c>
      <c r="AE4411">
        <v>0</v>
      </c>
      <c r="AF4411">
        <v>0.8</v>
      </c>
      <c r="AG4411" t="s">
        <v>410</v>
      </c>
      <c r="AH4411">
        <v>0</v>
      </c>
      <c r="AI4411">
        <v>2.31</v>
      </c>
      <c r="AJ4411">
        <v>580</v>
      </c>
      <c r="AK4411" t="s">
        <v>411</v>
      </c>
      <c r="AL4411">
        <v>0.88</v>
      </c>
      <c r="AM4411">
        <v>0</v>
      </c>
      <c r="AN4411" t="s">
        <v>411</v>
      </c>
      <c r="AO4411">
        <v>280</v>
      </c>
      <c r="AP4411">
        <v>0</v>
      </c>
      <c r="AQ4411">
        <v>740</v>
      </c>
      <c r="AR4411">
        <v>0</v>
      </c>
      <c r="AS4411">
        <v>0</v>
      </c>
      <c r="AT4411">
        <v>4.84</v>
      </c>
      <c r="AU4411">
        <v>2.4500000000000002</v>
      </c>
      <c r="AV4411">
        <v>590</v>
      </c>
      <c r="AW4411">
        <v>10</v>
      </c>
      <c r="AX4411">
        <v>0</v>
      </c>
      <c r="AY4411">
        <v>0</v>
      </c>
      <c r="AZ4411">
        <v>0</v>
      </c>
      <c r="BA4411" t="s">
        <v>7035</v>
      </c>
      <c r="BB4411">
        <v>50</v>
      </c>
      <c r="BC4411">
        <v>0</v>
      </c>
      <c r="BD4411">
        <v>0</v>
      </c>
      <c r="BE4411" t="s">
        <v>410</v>
      </c>
      <c r="BF4411">
        <v>0.14000000000000001</v>
      </c>
      <c r="BG4411" t="s">
        <v>410</v>
      </c>
      <c r="BH4411" t="s">
        <v>410</v>
      </c>
      <c r="BI4411">
        <v>50</v>
      </c>
      <c r="BJ4411" t="s">
        <v>410</v>
      </c>
      <c r="BK4411">
        <v>0</v>
      </c>
      <c r="BL4411">
        <v>0</v>
      </c>
      <c r="BM4411">
        <v>4660</v>
      </c>
      <c r="BN4411">
        <v>0</v>
      </c>
    </row>
    <row r="4412" spans="1:66" x14ac:dyDescent="0.15">
      <c r="A4412" t="s">
        <v>7665</v>
      </c>
      <c r="B4412" t="s">
        <v>244</v>
      </c>
      <c r="C4412">
        <v>2140</v>
      </c>
      <c r="D4412">
        <v>2142</v>
      </c>
      <c r="E4412">
        <v>652.29999999999995</v>
      </c>
      <c r="F4412">
        <v>652.9</v>
      </c>
      <c r="G4412" t="s">
        <v>7666</v>
      </c>
      <c r="H4412">
        <v>0</v>
      </c>
      <c r="I4412" t="s">
        <v>7588</v>
      </c>
      <c r="J4412">
        <v>24</v>
      </c>
      <c r="K4412">
        <v>0</v>
      </c>
      <c r="L4412">
        <v>2.69</v>
      </c>
      <c r="M4412">
        <v>840</v>
      </c>
      <c r="N4412">
        <v>1.0900000000000001</v>
      </c>
      <c r="O4412">
        <v>0</v>
      </c>
      <c r="P4412">
        <v>60</v>
      </c>
      <c r="Q4412" t="s">
        <v>411</v>
      </c>
      <c r="R4412" t="s">
        <v>418</v>
      </c>
      <c r="S4412">
        <v>4.08</v>
      </c>
      <c r="T4412">
        <v>150</v>
      </c>
      <c r="U4412">
        <v>0</v>
      </c>
      <c r="V4412">
        <v>110</v>
      </c>
      <c r="W4412">
        <v>10</v>
      </c>
      <c r="X4412">
        <v>0</v>
      </c>
      <c r="Y4412">
        <v>0</v>
      </c>
      <c r="Z4412">
        <v>17700</v>
      </c>
      <c r="AA4412">
        <v>13.1</v>
      </c>
      <c r="AB4412" t="s">
        <v>410</v>
      </c>
      <c r="AC4412">
        <v>0</v>
      </c>
      <c r="AD4412">
        <v>0</v>
      </c>
      <c r="AE4412">
        <v>0</v>
      </c>
      <c r="AF4412">
        <v>0.4</v>
      </c>
      <c r="AG4412" t="s">
        <v>410</v>
      </c>
      <c r="AH4412">
        <v>0</v>
      </c>
      <c r="AI4412">
        <v>2.09</v>
      </c>
      <c r="AJ4412">
        <v>710</v>
      </c>
      <c r="AK4412" t="s">
        <v>411</v>
      </c>
      <c r="AL4412">
        <v>0.4</v>
      </c>
      <c r="AM4412">
        <v>0</v>
      </c>
      <c r="AN4412">
        <v>10</v>
      </c>
      <c r="AO4412">
        <v>100</v>
      </c>
      <c r="AP4412">
        <v>0</v>
      </c>
      <c r="AQ4412">
        <v>4300</v>
      </c>
      <c r="AR4412">
        <v>0</v>
      </c>
      <c r="AS4412">
        <v>0</v>
      </c>
      <c r="AT4412">
        <v>2.82</v>
      </c>
      <c r="AU4412" t="s">
        <v>412</v>
      </c>
      <c r="AV4412">
        <v>210</v>
      </c>
      <c r="AW4412" t="s">
        <v>411</v>
      </c>
      <c r="AX4412">
        <v>0</v>
      </c>
      <c r="AY4412">
        <v>0</v>
      </c>
      <c r="AZ4412">
        <v>0</v>
      </c>
      <c r="BA4412" t="s">
        <v>7035</v>
      </c>
      <c r="BB4412">
        <v>30</v>
      </c>
      <c r="BC4412">
        <v>0</v>
      </c>
      <c r="BD4412">
        <v>0</v>
      </c>
      <c r="BE4412" t="s">
        <v>410</v>
      </c>
      <c r="BF4412">
        <v>0.05</v>
      </c>
      <c r="BG4412" t="s">
        <v>410</v>
      </c>
      <c r="BH4412" t="s">
        <v>410</v>
      </c>
      <c r="BI4412">
        <v>20</v>
      </c>
      <c r="BJ4412" t="s">
        <v>410</v>
      </c>
      <c r="BK4412">
        <v>0</v>
      </c>
      <c r="BL4412">
        <v>0</v>
      </c>
      <c r="BM4412">
        <v>43600</v>
      </c>
      <c r="BN4412">
        <v>0</v>
      </c>
    </row>
    <row r="4413" spans="1:66" x14ac:dyDescent="0.15">
      <c r="A4413" t="s">
        <v>7667</v>
      </c>
      <c r="B4413" t="s">
        <v>244</v>
      </c>
      <c r="C4413">
        <v>2142</v>
      </c>
      <c r="D4413">
        <v>2147</v>
      </c>
      <c r="E4413">
        <v>652.9</v>
      </c>
      <c r="F4413">
        <v>654.4</v>
      </c>
      <c r="G4413" t="s">
        <v>7668</v>
      </c>
      <c r="H4413">
        <v>0</v>
      </c>
      <c r="I4413" t="s">
        <v>7588</v>
      </c>
      <c r="J4413">
        <v>36</v>
      </c>
      <c r="K4413">
        <v>0</v>
      </c>
      <c r="L4413">
        <v>5.73</v>
      </c>
      <c r="M4413">
        <v>950</v>
      </c>
      <c r="N4413">
        <v>0.33200000000000002</v>
      </c>
      <c r="O4413">
        <v>0</v>
      </c>
      <c r="P4413">
        <v>140</v>
      </c>
      <c r="Q4413" t="s">
        <v>411</v>
      </c>
      <c r="R4413" t="s">
        <v>418</v>
      </c>
      <c r="S4413">
        <v>2.99</v>
      </c>
      <c r="T4413">
        <v>50</v>
      </c>
      <c r="U4413">
        <v>0</v>
      </c>
      <c r="V4413">
        <v>10</v>
      </c>
      <c r="W4413">
        <v>10</v>
      </c>
      <c r="X4413">
        <v>0</v>
      </c>
      <c r="Y4413">
        <v>0</v>
      </c>
      <c r="Z4413">
        <v>2550</v>
      </c>
      <c r="AA4413">
        <v>6.13</v>
      </c>
      <c r="AB4413" t="s">
        <v>410</v>
      </c>
      <c r="AC4413">
        <v>0</v>
      </c>
      <c r="AD4413">
        <v>0</v>
      </c>
      <c r="AE4413">
        <v>0</v>
      </c>
      <c r="AF4413">
        <v>0.8</v>
      </c>
      <c r="AG4413" t="s">
        <v>410</v>
      </c>
      <c r="AH4413">
        <v>0</v>
      </c>
      <c r="AI4413">
        <v>1.97</v>
      </c>
      <c r="AJ4413">
        <v>420</v>
      </c>
      <c r="AK4413">
        <v>10</v>
      </c>
      <c r="AL4413">
        <v>0.8</v>
      </c>
      <c r="AM4413">
        <v>0</v>
      </c>
      <c r="AN4413" t="s">
        <v>411</v>
      </c>
      <c r="AO4413">
        <v>280</v>
      </c>
      <c r="AP4413">
        <v>0</v>
      </c>
      <c r="AQ4413">
        <v>19950</v>
      </c>
      <c r="AR4413">
        <v>0</v>
      </c>
      <c r="AS4413">
        <v>0</v>
      </c>
      <c r="AT4413">
        <v>4.29</v>
      </c>
      <c r="AU4413">
        <v>5.62</v>
      </c>
      <c r="AV4413">
        <v>200</v>
      </c>
      <c r="AW4413">
        <v>10</v>
      </c>
      <c r="AX4413">
        <v>0</v>
      </c>
      <c r="AY4413">
        <v>0</v>
      </c>
      <c r="AZ4413">
        <v>0</v>
      </c>
      <c r="BA4413" t="s">
        <v>7035</v>
      </c>
      <c r="BB4413">
        <v>30</v>
      </c>
      <c r="BC4413">
        <v>0</v>
      </c>
      <c r="BD4413">
        <v>0</v>
      </c>
      <c r="BE4413" t="s">
        <v>410</v>
      </c>
      <c r="BF4413">
        <v>0.12</v>
      </c>
      <c r="BG4413" t="s">
        <v>410</v>
      </c>
      <c r="BH4413" t="s">
        <v>410</v>
      </c>
      <c r="BI4413">
        <v>50</v>
      </c>
      <c r="BJ4413" t="s">
        <v>410</v>
      </c>
      <c r="BK4413">
        <v>0</v>
      </c>
      <c r="BL4413">
        <v>0</v>
      </c>
      <c r="BM4413">
        <v>24700</v>
      </c>
      <c r="BN4413">
        <v>0</v>
      </c>
    </row>
    <row r="4414" spans="1:66" x14ac:dyDescent="0.15">
      <c r="A4414" t="s">
        <v>7669</v>
      </c>
      <c r="B4414" t="s">
        <v>244</v>
      </c>
      <c r="C4414">
        <v>2147</v>
      </c>
      <c r="D4414">
        <v>2151</v>
      </c>
      <c r="E4414">
        <v>654.4</v>
      </c>
      <c r="F4414">
        <v>655.6</v>
      </c>
      <c r="G4414" t="s">
        <v>2035</v>
      </c>
      <c r="H4414">
        <v>0</v>
      </c>
      <c r="I4414" t="s">
        <v>7588</v>
      </c>
      <c r="J4414">
        <v>5</v>
      </c>
      <c r="K4414">
        <v>0</v>
      </c>
      <c r="L4414">
        <v>4.6500000000000004</v>
      </c>
      <c r="M4414">
        <v>560</v>
      </c>
      <c r="N4414">
        <v>6.3E-2</v>
      </c>
      <c r="O4414">
        <v>0</v>
      </c>
      <c r="P4414">
        <v>130</v>
      </c>
      <c r="Q4414" t="s">
        <v>411</v>
      </c>
      <c r="R4414" t="s">
        <v>418</v>
      </c>
      <c r="S4414">
        <v>1.8</v>
      </c>
      <c r="T4414" t="s">
        <v>411</v>
      </c>
      <c r="U4414">
        <v>0</v>
      </c>
      <c r="V4414" t="s">
        <v>411</v>
      </c>
      <c r="W4414" t="s">
        <v>411</v>
      </c>
      <c r="X4414">
        <v>0</v>
      </c>
      <c r="Y4414">
        <v>0</v>
      </c>
      <c r="Z4414">
        <v>510</v>
      </c>
      <c r="AA4414">
        <v>3.83</v>
      </c>
      <c r="AB4414" t="s">
        <v>410</v>
      </c>
      <c r="AC4414">
        <v>0</v>
      </c>
      <c r="AD4414">
        <v>0</v>
      </c>
      <c r="AE4414">
        <v>0</v>
      </c>
      <c r="AF4414">
        <v>0.7</v>
      </c>
      <c r="AG4414" t="s">
        <v>410</v>
      </c>
      <c r="AH4414">
        <v>0</v>
      </c>
      <c r="AI4414">
        <v>1.53</v>
      </c>
      <c r="AJ4414">
        <v>360</v>
      </c>
      <c r="AK4414" t="s">
        <v>411</v>
      </c>
      <c r="AL4414">
        <v>0.76</v>
      </c>
      <c r="AM4414">
        <v>0</v>
      </c>
      <c r="AN4414" t="s">
        <v>411</v>
      </c>
      <c r="AO4414">
        <v>170</v>
      </c>
      <c r="AP4414">
        <v>0</v>
      </c>
      <c r="AQ4414">
        <v>200</v>
      </c>
      <c r="AR4414">
        <v>0</v>
      </c>
      <c r="AS4414">
        <v>0</v>
      </c>
      <c r="AT4414">
        <v>2.37</v>
      </c>
      <c r="AU4414">
        <v>1.07</v>
      </c>
      <c r="AV4414">
        <v>160</v>
      </c>
      <c r="AW4414">
        <v>10</v>
      </c>
      <c r="AX4414">
        <v>0</v>
      </c>
      <c r="AY4414">
        <v>0</v>
      </c>
      <c r="AZ4414">
        <v>0</v>
      </c>
      <c r="BA4414" t="s">
        <v>7035</v>
      </c>
      <c r="BB4414">
        <v>40</v>
      </c>
      <c r="BC4414">
        <v>0</v>
      </c>
      <c r="BD4414">
        <v>0</v>
      </c>
      <c r="BE4414" t="s">
        <v>410</v>
      </c>
      <c r="BF4414">
        <v>0.1</v>
      </c>
      <c r="BG4414" t="s">
        <v>410</v>
      </c>
      <c r="BH4414" t="s">
        <v>410</v>
      </c>
      <c r="BI4414">
        <v>20</v>
      </c>
      <c r="BJ4414" t="s">
        <v>410</v>
      </c>
      <c r="BK4414">
        <v>0</v>
      </c>
      <c r="BL4414">
        <v>0</v>
      </c>
      <c r="BM4414">
        <v>1950</v>
      </c>
      <c r="BN4414">
        <v>0</v>
      </c>
    </row>
    <row r="4415" spans="1:66" x14ac:dyDescent="0.15">
      <c r="A4415" t="s">
        <v>7670</v>
      </c>
      <c r="B4415" t="s">
        <v>244</v>
      </c>
      <c r="C4415">
        <v>2151</v>
      </c>
      <c r="D4415">
        <v>2152</v>
      </c>
      <c r="E4415">
        <v>655.6</v>
      </c>
      <c r="F4415">
        <v>655.9</v>
      </c>
      <c r="G4415" t="s">
        <v>7671</v>
      </c>
      <c r="H4415">
        <v>0</v>
      </c>
      <c r="I4415" t="s">
        <v>7588</v>
      </c>
      <c r="J4415">
        <v>3</v>
      </c>
      <c r="K4415">
        <v>0</v>
      </c>
      <c r="L4415">
        <v>5.4</v>
      </c>
      <c r="M4415">
        <v>870</v>
      </c>
      <c r="N4415">
        <v>0.246</v>
      </c>
      <c r="O4415">
        <v>0</v>
      </c>
      <c r="P4415">
        <v>100</v>
      </c>
      <c r="Q4415" t="s">
        <v>411</v>
      </c>
      <c r="R4415" t="s">
        <v>418</v>
      </c>
      <c r="S4415">
        <v>0.46</v>
      </c>
      <c r="T4415">
        <v>40</v>
      </c>
      <c r="U4415">
        <v>0</v>
      </c>
      <c r="V4415" t="s">
        <v>411</v>
      </c>
      <c r="W4415" t="s">
        <v>411</v>
      </c>
      <c r="X4415">
        <v>0</v>
      </c>
      <c r="Y4415">
        <v>0</v>
      </c>
      <c r="Z4415">
        <v>170</v>
      </c>
      <c r="AA4415">
        <v>21</v>
      </c>
      <c r="AB4415" t="s">
        <v>410</v>
      </c>
      <c r="AC4415">
        <v>0</v>
      </c>
      <c r="AD4415">
        <v>0</v>
      </c>
      <c r="AE4415">
        <v>0</v>
      </c>
      <c r="AF4415">
        <v>0.6</v>
      </c>
      <c r="AG4415" t="s">
        <v>410</v>
      </c>
      <c r="AH4415">
        <v>0</v>
      </c>
      <c r="AI4415">
        <v>1.62</v>
      </c>
      <c r="AJ4415">
        <v>1530</v>
      </c>
      <c r="AK4415" t="s">
        <v>411</v>
      </c>
      <c r="AL4415">
        <v>0.52</v>
      </c>
      <c r="AM4415">
        <v>0</v>
      </c>
      <c r="AN4415" t="s">
        <v>411</v>
      </c>
      <c r="AO4415">
        <v>330</v>
      </c>
      <c r="AP4415">
        <v>0</v>
      </c>
      <c r="AQ4415">
        <v>490</v>
      </c>
      <c r="AR4415">
        <v>0</v>
      </c>
      <c r="AS4415">
        <v>0</v>
      </c>
      <c r="AT4415">
        <v>1.8</v>
      </c>
      <c r="AU4415" t="s">
        <v>412</v>
      </c>
      <c r="AV4415" t="s">
        <v>410</v>
      </c>
      <c r="AW4415">
        <v>10</v>
      </c>
      <c r="AX4415">
        <v>0</v>
      </c>
      <c r="AY4415">
        <v>0</v>
      </c>
      <c r="AZ4415">
        <v>0</v>
      </c>
      <c r="BA4415" t="s">
        <v>7035</v>
      </c>
      <c r="BB4415">
        <v>30</v>
      </c>
      <c r="BC4415">
        <v>0</v>
      </c>
      <c r="BD4415">
        <v>0</v>
      </c>
      <c r="BE4415" t="s">
        <v>410</v>
      </c>
      <c r="BF4415">
        <v>0.06</v>
      </c>
      <c r="BG4415" t="s">
        <v>410</v>
      </c>
      <c r="BH4415" t="s">
        <v>410</v>
      </c>
      <c r="BI4415">
        <v>10</v>
      </c>
      <c r="BJ4415" t="s">
        <v>410</v>
      </c>
      <c r="BK4415">
        <v>0</v>
      </c>
      <c r="BL4415">
        <v>0</v>
      </c>
      <c r="BM4415">
        <v>14150</v>
      </c>
      <c r="BN4415">
        <v>0</v>
      </c>
    </row>
    <row r="4416" spans="1:66" x14ac:dyDescent="0.15">
      <c r="A4416" t="s">
        <v>7672</v>
      </c>
      <c r="B4416" t="s">
        <v>244</v>
      </c>
      <c r="C4416">
        <v>2152</v>
      </c>
      <c r="D4416">
        <v>2157</v>
      </c>
      <c r="E4416">
        <v>655.9</v>
      </c>
      <c r="F4416">
        <v>657.4</v>
      </c>
      <c r="G4416" t="s">
        <v>7673</v>
      </c>
      <c r="H4416">
        <v>0</v>
      </c>
      <c r="I4416" t="s">
        <v>7588</v>
      </c>
      <c r="J4416">
        <v>1</v>
      </c>
      <c r="K4416">
        <v>0</v>
      </c>
      <c r="L4416">
        <v>4.63</v>
      </c>
      <c r="M4416">
        <v>1570</v>
      </c>
      <c r="N4416">
        <v>0.254</v>
      </c>
      <c r="O4416">
        <v>0</v>
      </c>
      <c r="P4416">
        <v>130</v>
      </c>
      <c r="Q4416" t="s">
        <v>411</v>
      </c>
      <c r="R4416" t="s">
        <v>418</v>
      </c>
      <c r="S4416">
        <v>0.54</v>
      </c>
      <c r="T4416" t="s">
        <v>411</v>
      </c>
      <c r="U4416">
        <v>0</v>
      </c>
      <c r="V4416">
        <v>10</v>
      </c>
      <c r="W4416">
        <v>10</v>
      </c>
      <c r="X4416">
        <v>0</v>
      </c>
      <c r="Y4416">
        <v>0</v>
      </c>
      <c r="Z4416">
        <v>170</v>
      </c>
      <c r="AA4416">
        <v>7.23</v>
      </c>
      <c r="AB4416" t="s">
        <v>410</v>
      </c>
      <c r="AC4416">
        <v>0</v>
      </c>
      <c r="AD4416">
        <v>0</v>
      </c>
      <c r="AE4416">
        <v>0</v>
      </c>
      <c r="AF4416">
        <v>0.7</v>
      </c>
      <c r="AG4416" t="s">
        <v>410</v>
      </c>
      <c r="AH4416">
        <v>0</v>
      </c>
      <c r="AI4416">
        <v>1.2</v>
      </c>
      <c r="AJ4416">
        <v>660</v>
      </c>
      <c r="AK4416" t="s">
        <v>411</v>
      </c>
      <c r="AL4416">
        <v>0.51</v>
      </c>
      <c r="AM4416">
        <v>0</v>
      </c>
      <c r="AN4416" t="s">
        <v>411</v>
      </c>
      <c r="AO4416">
        <v>280</v>
      </c>
      <c r="AP4416">
        <v>0</v>
      </c>
      <c r="AQ4416">
        <v>70</v>
      </c>
      <c r="AR4416">
        <v>0</v>
      </c>
      <c r="AS4416">
        <v>0</v>
      </c>
      <c r="AT4416">
        <v>5.61</v>
      </c>
      <c r="AU4416">
        <v>1.2</v>
      </c>
      <c r="AV4416" t="s">
        <v>410</v>
      </c>
      <c r="AW4416">
        <v>10</v>
      </c>
      <c r="AX4416">
        <v>0</v>
      </c>
      <c r="AY4416">
        <v>0</v>
      </c>
      <c r="AZ4416">
        <v>0</v>
      </c>
      <c r="BA4416" t="s">
        <v>7035</v>
      </c>
      <c r="BB4416">
        <v>30</v>
      </c>
      <c r="BC4416">
        <v>0</v>
      </c>
      <c r="BD4416">
        <v>0</v>
      </c>
      <c r="BE4416" t="s">
        <v>410</v>
      </c>
      <c r="BF4416">
        <v>0.06</v>
      </c>
      <c r="BG4416" t="s">
        <v>410</v>
      </c>
      <c r="BH4416" t="s">
        <v>410</v>
      </c>
      <c r="BI4416">
        <v>80</v>
      </c>
      <c r="BJ4416" t="s">
        <v>410</v>
      </c>
      <c r="BK4416">
        <v>0</v>
      </c>
      <c r="BL4416">
        <v>0</v>
      </c>
      <c r="BM4416">
        <v>540</v>
      </c>
      <c r="BN4416">
        <v>0</v>
      </c>
    </row>
    <row r="4417" spans="1:66" x14ac:dyDescent="0.15">
      <c r="A4417" t="s">
        <v>7674</v>
      </c>
      <c r="B4417" t="s">
        <v>244</v>
      </c>
      <c r="C4417">
        <v>2157</v>
      </c>
      <c r="D4417">
        <v>2161.5</v>
      </c>
      <c r="E4417">
        <v>657.4</v>
      </c>
      <c r="F4417">
        <v>658.8</v>
      </c>
      <c r="G4417" t="s">
        <v>7675</v>
      </c>
      <c r="H4417">
        <v>0</v>
      </c>
      <c r="I4417" t="s">
        <v>7588</v>
      </c>
      <c r="J4417">
        <v>7</v>
      </c>
      <c r="K4417">
        <v>0</v>
      </c>
      <c r="L4417">
        <v>3.54</v>
      </c>
      <c r="M4417">
        <v>12350</v>
      </c>
      <c r="N4417">
        <v>1.385</v>
      </c>
      <c r="O4417">
        <v>0</v>
      </c>
      <c r="P4417">
        <v>80</v>
      </c>
      <c r="Q4417" t="s">
        <v>411</v>
      </c>
      <c r="R4417" t="s">
        <v>418</v>
      </c>
      <c r="S4417">
        <v>1.1299999999999999</v>
      </c>
      <c r="T4417">
        <v>60</v>
      </c>
      <c r="U4417">
        <v>0</v>
      </c>
      <c r="V4417" t="s">
        <v>411</v>
      </c>
      <c r="W4417">
        <v>10</v>
      </c>
      <c r="X4417">
        <v>0</v>
      </c>
      <c r="Y4417">
        <v>0</v>
      </c>
      <c r="Z4417">
        <v>750</v>
      </c>
      <c r="AA4417">
        <v>10.3</v>
      </c>
      <c r="AB4417" t="s">
        <v>410</v>
      </c>
      <c r="AC4417">
        <v>0</v>
      </c>
      <c r="AD4417">
        <v>0</v>
      </c>
      <c r="AE4417">
        <v>0</v>
      </c>
      <c r="AF4417">
        <v>0.5</v>
      </c>
      <c r="AG4417" t="s">
        <v>410</v>
      </c>
      <c r="AH4417">
        <v>0</v>
      </c>
      <c r="AI4417">
        <v>1.28</v>
      </c>
      <c r="AJ4417">
        <v>890</v>
      </c>
      <c r="AK4417" t="s">
        <v>411</v>
      </c>
      <c r="AL4417">
        <v>0.37</v>
      </c>
      <c r="AM4417">
        <v>0</v>
      </c>
      <c r="AN4417" t="s">
        <v>411</v>
      </c>
      <c r="AO4417">
        <v>130</v>
      </c>
      <c r="AP4417">
        <v>0</v>
      </c>
      <c r="AQ4417">
        <v>210</v>
      </c>
      <c r="AR4417">
        <v>0</v>
      </c>
      <c r="AS4417">
        <v>0</v>
      </c>
      <c r="AT4417">
        <v>3.89</v>
      </c>
      <c r="AU4417">
        <v>5.07</v>
      </c>
      <c r="AV4417">
        <v>310</v>
      </c>
      <c r="AW4417">
        <v>10</v>
      </c>
      <c r="AX4417">
        <v>0</v>
      </c>
      <c r="AY4417">
        <v>0</v>
      </c>
      <c r="AZ4417">
        <v>0</v>
      </c>
      <c r="BA4417" t="s">
        <v>7035</v>
      </c>
      <c r="BB4417">
        <v>30</v>
      </c>
      <c r="BC4417">
        <v>0</v>
      </c>
      <c r="BD4417">
        <v>0</v>
      </c>
      <c r="BE4417" t="s">
        <v>410</v>
      </c>
      <c r="BF4417" t="s">
        <v>421</v>
      </c>
      <c r="BG4417" t="s">
        <v>410</v>
      </c>
      <c r="BH4417" t="s">
        <v>410</v>
      </c>
      <c r="BI4417">
        <v>10</v>
      </c>
      <c r="BJ4417" t="s">
        <v>410</v>
      </c>
      <c r="BK4417">
        <v>0</v>
      </c>
      <c r="BL4417">
        <v>0</v>
      </c>
      <c r="BM4417">
        <v>18600</v>
      </c>
      <c r="BN4417">
        <v>0</v>
      </c>
    </row>
    <row r="4418" spans="1:66" x14ac:dyDescent="0.15">
      <c r="A4418" t="s">
        <v>7676</v>
      </c>
      <c r="B4418" t="s">
        <v>244</v>
      </c>
      <c r="C4418">
        <v>2161.5</v>
      </c>
      <c r="D4418">
        <v>2166</v>
      </c>
      <c r="E4418">
        <v>658.8</v>
      </c>
      <c r="F4418">
        <v>660.2</v>
      </c>
      <c r="G4418" t="s">
        <v>7677</v>
      </c>
      <c r="H4418">
        <v>0</v>
      </c>
      <c r="I4418" t="s">
        <v>7588</v>
      </c>
      <c r="J4418">
        <v>15</v>
      </c>
      <c r="K4418">
        <v>0</v>
      </c>
      <c r="L4418">
        <v>2.0699999999999998</v>
      </c>
      <c r="M4418">
        <v>5810</v>
      </c>
      <c r="N4418">
        <v>0.64400000000000002</v>
      </c>
      <c r="O4418">
        <v>0</v>
      </c>
      <c r="P4418" t="s">
        <v>410</v>
      </c>
      <c r="Q4418" t="s">
        <v>411</v>
      </c>
      <c r="R4418" t="s">
        <v>418</v>
      </c>
      <c r="S4418">
        <v>1.79</v>
      </c>
      <c r="T4418">
        <v>70</v>
      </c>
      <c r="U4418">
        <v>0</v>
      </c>
      <c r="V4418" t="s">
        <v>411</v>
      </c>
      <c r="W4418" t="s">
        <v>411</v>
      </c>
      <c r="X4418">
        <v>0</v>
      </c>
      <c r="Y4418">
        <v>0</v>
      </c>
      <c r="Z4418">
        <v>430</v>
      </c>
      <c r="AA4418">
        <v>29.1</v>
      </c>
      <c r="AB4418" t="s">
        <v>410</v>
      </c>
      <c r="AC4418">
        <v>0</v>
      </c>
      <c r="AD4418">
        <v>0</v>
      </c>
      <c r="AE4418">
        <v>0</v>
      </c>
      <c r="AF4418">
        <v>0.2</v>
      </c>
      <c r="AG4418" t="s">
        <v>410</v>
      </c>
      <c r="AH4418">
        <v>0</v>
      </c>
      <c r="AI4418">
        <v>1.78</v>
      </c>
      <c r="AJ4418">
        <v>2750</v>
      </c>
      <c r="AK4418" t="s">
        <v>411</v>
      </c>
      <c r="AL4418">
        <v>0.22</v>
      </c>
      <c r="AM4418">
        <v>0</v>
      </c>
      <c r="AN4418" t="s">
        <v>411</v>
      </c>
      <c r="AO4418">
        <v>120</v>
      </c>
      <c r="AP4418">
        <v>0</v>
      </c>
      <c r="AQ4418">
        <v>2480</v>
      </c>
      <c r="AR4418">
        <v>0</v>
      </c>
      <c r="AS4418">
        <v>0</v>
      </c>
      <c r="AT4418">
        <v>6.39</v>
      </c>
      <c r="AU4418" t="s">
        <v>412</v>
      </c>
      <c r="AV4418">
        <v>220</v>
      </c>
      <c r="AW4418">
        <v>10</v>
      </c>
      <c r="AX4418">
        <v>0</v>
      </c>
      <c r="AY4418">
        <v>0</v>
      </c>
      <c r="AZ4418">
        <v>0</v>
      </c>
      <c r="BA4418" t="s">
        <v>7035</v>
      </c>
      <c r="BB4418">
        <v>20</v>
      </c>
      <c r="BC4418">
        <v>0</v>
      </c>
      <c r="BD4418">
        <v>0</v>
      </c>
      <c r="BE4418" t="s">
        <v>410</v>
      </c>
      <c r="BF4418" t="s">
        <v>421</v>
      </c>
      <c r="BG4418" t="s">
        <v>410</v>
      </c>
      <c r="BH4418" t="s">
        <v>410</v>
      </c>
      <c r="BI4418" t="s">
        <v>411</v>
      </c>
      <c r="BJ4418" t="s">
        <v>410</v>
      </c>
      <c r="BK4418">
        <v>0</v>
      </c>
      <c r="BL4418">
        <v>0</v>
      </c>
      <c r="BM4418">
        <v>26800</v>
      </c>
      <c r="BN4418">
        <v>0</v>
      </c>
    </row>
    <row r="4419" spans="1:66" x14ac:dyDescent="0.15">
      <c r="A4419" t="s">
        <v>7678</v>
      </c>
      <c r="B4419" t="s">
        <v>244</v>
      </c>
      <c r="C4419">
        <v>2166</v>
      </c>
      <c r="D4419">
        <v>2168</v>
      </c>
      <c r="E4419">
        <v>660.2</v>
      </c>
      <c r="F4419">
        <v>660.8</v>
      </c>
      <c r="G4419" t="s">
        <v>7679</v>
      </c>
      <c r="H4419">
        <v>0</v>
      </c>
      <c r="I4419" t="s">
        <v>7588</v>
      </c>
      <c r="J4419">
        <v>5</v>
      </c>
      <c r="K4419">
        <v>0</v>
      </c>
      <c r="L4419">
        <v>2.17</v>
      </c>
      <c r="M4419">
        <v>1390</v>
      </c>
      <c r="N4419">
        <v>0.17699999999999999</v>
      </c>
      <c r="O4419">
        <v>0</v>
      </c>
      <c r="P4419">
        <v>50</v>
      </c>
      <c r="Q4419" t="s">
        <v>411</v>
      </c>
      <c r="R4419" t="s">
        <v>418</v>
      </c>
      <c r="S4419">
        <v>2.5099999999999998</v>
      </c>
      <c r="T4419">
        <v>10</v>
      </c>
      <c r="U4419">
        <v>0</v>
      </c>
      <c r="V4419" t="s">
        <v>411</v>
      </c>
      <c r="W4419">
        <v>20</v>
      </c>
      <c r="X4419">
        <v>0</v>
      </c>
      <c r="Y4419">
        <v>0</v>
      </c>
      <c r="Z4419">
        <v>40</v>
      </c>
      <c r="AA4419">
        <v>14.05</v>
      </c>
      <c r="AB4419" t="s">
        <v>410</v>
      </c>
      <c r="AC4419">
        <v>0</v>
      </c>
      <c r="AD4419">
        <v>0</v>
      </c>
      <c r="AE4419">
        <v>0</v>
      </c>
      <c r="AF4419">
        <v>0.4</v>
      </c>
      <c r="AG4419" t="s">
        <v>410</v>
      </c>
      <c r="AH4419">
        <v>0</v>
      </c>
      <c r="AI4419">
        <v>1.1599999999999999</v>
      </c>
      <c r="AJ4419">
        <v>970</v>
      </c>
      <c r="AK4419" t="s">
        <v>411</v>
      </c>
      <c r="AL4419">
        <v>0.24</v>
      </c>
      <c r="AM4419">
        <v>0</v>
      </c>
      <c r="AN4419" t="s">
        <v>411</v>
      </c>
      <c r="AO4419" t="s">
        <v>410</v>
      </c>
      <c r="AP4419">
        <v>0</v>
      </c>
      <c r="AQ4419">
        <v>2020</v>
      </c>
      <c r="AR4419">
        <v>0</v>
      </c>
      <c r="AS4419">
        <v>0</v>
      </c>
      <c r="AT4419">
        <v>2.11</v>
      </c>
      <c r="AU4419" t="s">
        <v>412</v>
      </c>
      <c r="AV4419">
        <v>60</v>
      </c>
      <c r="AW4419">
        <v>10</v>
      </c>
      <c r="AX4419">
        <v>0</v>
      </c>
      <c r="AY4419">
        <v>0</v>
      </c>
      <c r="AZ4419">
        <v>0</v>
      </c>
      <c r="BA4419" t="s">
        <v>7035</v>
      </c>
      <c r="BB4419">
        <v>30</v>
      </c>
      <c r="BC4419">
        <v>0</v>
      </c>
      <c r="BD4419">
        <v>0</v>
      </c>
      <c r="BE4419" t="s">
        <v>410</v>
      </c>
      <c r="BF4419" t="s">
        <v>421</v>
      </c>
      <c r="BG4419" t="s">
        <v>410</v>
      </c>
      <c r="BH4419" t="s">
        <v>410</v>
      </c>
      <c r="BI4419" t="s">
        <v>411</v>
      </c>
      <c r="BJ4419" t="s">
        <v>410</v>
      </c>
      <c r="BK4419">
        <v>0</v>
      </c>
      <c r="BL4419">
        <v>0</v>
      </c>
      <c r="BM4419">
        <v>5200</v>
      </c>
      <c r="BN4419">
        <v>0</v>
      </c>
    </row>
    <row r="4420" spans="1:66" x14ac:dyDescent="0.15">
      <c r="A4420" t="s">
        <v>7680</v>
      </c>
      <c r="B4420" t="s">
        <v>244</v>
      </c>
      <c r="C4420">
        <v>2168</v>
      </c>
      <c r="D4420">
        <v>2173</v>
      </c>
      <c r="E4420">
        <v>660.8</v>
      </c>
      <c r="F4420">
        <v>662.3</v>
      </c>
      <c r="G4420" t="s">
        <v>2035</v>
      </c>
      <c r="H4420">
        <v>0</v>
      </c>
      <c r="I4420" t="s">
        <v>7588</v>
      </c>
      <c r="J4420">
        <v>4</v>
      </c>
      <c r="K4420">
        <v>0</v>
      </c>
      <c r="L4420">
        <v>4.96</v>
      </c>
      <c r="M4420">
        <v>760</v>
      </c>
      <c r="N4420">
        <v>9.2999999999999999E-2</v>
      </c>
      <c r="O4420">
        <v>0</v>
      </c>
      <c r="P4420">
        <v>170</v>
      </c>
      <c r="Q4420" t="s">
        <v>411</v>
      </c>
      <c r="R4420" t="s">
        <v>418</v>
      </c>
      <c r="S4420">
        <v>1.96</v>
      </c>
      <c r="T4420">
        <v>10</v>
      </c>
      <c r="U4420">
        <v>0</v>
      </c>
      <c r="V4420">
        <v>10</v>
      </c>
      <c r="W4420" t="s">
        <v>411</v>
      </c>
      <c r="X4420">
        <v>0</v>
      </c>
      <c r="Y4420">
        <v>0</v>
      </c>
      <c r="Z4420">
        <v>120</v>
      </c>
      <c r="AA4420">
        <v>5.65</v>
      </c>
      <c r="AB4420" t="s">
        <v>410</v>
      </c>
      <c r="AC4420">
        <v>0</v>
      </c>
      <c r="AD4420">
        <v>0</v>
      </c>
      <c r="AE4420">
        <v>0</v>
      </c>
      <c r="AF4420">
        <v>0.9</v>
      </c>
      <c r="AG4420" t="s">
        <v>410</v>
      </c>
      <c r="AH4420">
        <v>0</v>
      </c>
      <c r="AI4420">
        <v>1.25</v>
      </c>
      <c r="AJ4420">
        <v>530</v>
      </c>
      <c r="AK4420">
        <v>10</v>
      </c>
      <c r="AL4420">
        <v>0.81</v>
      </c>
      <c r="AM4420">
        <v>0</v>
      </c>
      <c r="AN4420" t="s">
        <v>411</v>
      </c>
      <c r="AO4420">
        <v>190</v>
      </c>
      <c r="AP4420">
        <v>0</v>
      </c>
      <c r="AQ4420">
        <v>440</v>
      </c>
      <c r="AR4420">
        <v>0</v>
      </c>
      <c r="AS4420">
        <v>0</v>
      </c>
      <c r="AT4420">
        <v>4.32</v>
      </c>
      <c r="AU4420">
        <v>4.74</v>
      </c>
      <c r="AV4420">
        <v>90</v>
      </c>
      <c r="AW4420">
        <v>10</v>
      </c>
      <c r="AX4420">
        <v>0</v>
      </c>
      <c r="AY4420">
        <v>0</v>
      </c>
      <c r="AZ4420">
        <v>0</v>
      </c>
      <c r="BA4420" t="s">
        <v>7035</v>
      </c>
      <c r="BB4420">
        <v>50</v>
      </c>
      <c r="BC4420">
        <v>0</v>
      </c>
      <c r="BD4420">
        <v>0</v>
      </c>
      <c r="BE4420" t="s">
        <v>410</v>
      </c>
      <c r="BF4420">
        <v>0.08</v>
      </c>
      <c r="BG4420" t="s">
        <v>410</v>
      </c>
      <c r="BH4420" t="s">
        <v>410</v>
      </c>
      <c r="BI4420">
        <v>10</v>
      </c>
      <c r="BJ4420" t="s">
        <v>410</v>
      </c>
      <c r="BK4420">
        <v>0</v>
      </c>
      <c r="BL4420">
        <v>0</v>
      </c>
      <c r="BM4420">
        <v>3130</v>
      </c>
      <c r="BN4420">
        <v>0</v>
      </c>
    </row>
    <row r="4421" spans="1:66" x14ac:dyDescent="0.15">
      <c r="A4421" t="s">
        <v>7681</v>
      </c>
      <c r="B4421" t="s">
        <v>244</v>
      </c>
      <c r="C4421">
        <v>2173</v>
      </c>
      <c r="D4421">
        <v>2178</v>
      </c>
      <c r="E4421">
        <v>662.3</v>
      </c>
      <c r="F4421">
        <v>663.8</v>
      </c>
      <c r="G4421" t="s">
        <v>3979</v>
      </c>
      <c r="H4421">
        <v>0</v>
      </c>
      <c r="I4421" t="s">
        <v>7588</v>
      </c>
      <c r="J4421">
        <v>2</v>
      </c>
      <c r="K4421">
        <v>0</v>
      </c>
      <c r="L4421">
        <v>5.83</v>
      </c>
      <c r="M4421">
        <v>310</v>
      </c>
      <c r="N4421">
        <v>0.03</v>
      </c>
      <c r="O4421">
        <v>0</v>
      </c>
      <c r="P4421">
        <v>210</v>
      </c>
      <c r="Q4421" t="s">
        <v>411</v>
      </c>
      <c r="R4421" t="s">
        <v>418</v>
      </c>
      <c r="S4421">
        <v>2.36</v>
      </c>
      <c r="T4421" t="s">
        <v>411</v>
      </c>
      <c r="U4421">
        <v>0</v>
      </c>
      <c r="V4421" t="s">
        <v>411</v>
      </c>
      <c r="W4421">
        <v>10</v>
      </c>
      <c r="X4421">
        <v>0</v>
      </c>
      <c r="Y4421">
        <v>0</v>
      </c>
      <c r="Z4421">
        <v>50</v>
      </c>
      <c r="AA4421">
        <v>4.25</v>
      </c>
      <c r="AB4421" t="s">
        <v>410</v>
      </c>
      <c r="AC4421">
        <v>0</v>
      </c>
      <c r="AD4421">
        <v>0</v>
      </c>
      <c r="AE4421">
        <v>0</v>
      </c>
      <c r="AF4421">
        <v>1</v>
      </c>
      <c r="AG4421" t="s">
        <v>410</v>
      </c>
      <c r="AH4421">
        <v>0</v>
      </c>
      <c r="AI4421">
        <v>1.46</v>
      </c>
      <c r="AJ4421">
        <v>840</v>
      </c>
      <c r="AK4421" t="s">
        <v>411</v>
      </c>
      <c r="AL4421">
        <v>0.96</v>
      </c>
      <c r="AM4421">
        <v>0</v>
      </c>
      <c r="AN4421" t="s">
        <v>411</v>
      </c>
      <c r="AO4421">
        <v>230</v>
      </c>
      <c r="AP4421">
        <v>0</v>
      </c>
      <c r="AQ4421">
        <v>60</v>
      </c>
      <c r="AR4421">
        <v>0</v>
      </c>
      <c r="AS4421">
        <v>0</v>
      </c>
      <c r="AT4421">
        <v>5.32</v>
      </c>
      <c r="AU4421">
        <v>2.75</v>
      </c>
      <c r="AV4421" t="s">
        <v>410</v>
      </c>
      <c r="AW4421">
        <v>10</v>
      </c>
      <c r="AX4421">
        <v>0</v>
      </c>
      <c r="AY4421">
        <v>0</v>
      </c>
      <c r="AZ4421">
        <v>0</v>
      </c>
      <c r="BA4421" t="s">
        <v>7035</v>
      </c>
      <c r="BB4421">
        <v>50</v>
      </c>
      <c r="BC4421">
        <v>0</v>
      </c>
      <c r="BD4421">
        <v>0</v>
      </c>
      <c r="BE4421" t="s">
        <v>410</v>
      </c>
      <c r="BF4421">
        <v>0.09</v>
      </c>
      <c r="BG4421" t="s">
        <v>410</v>
      </c>
      <c r="BH4421" t="s">
        <v>410</v>
      </c>
      <c r="BI4421">
        <v>20</v>
      </c>
      <c r="BJ4421" t="s">
        <v>410</v>
      </c>
      <c r="BK4421">
        <v>0</v>
      </c>
      <c r="BL4421">
        <v>0</v>
      </c>
      <c r="BM4421">
        <v>210</v>
      </c>
      <c r="BN4421">
        <v>0</v>
      </c>
    </row>
    <row r="4422" spans="1:66" x14ac:dyDescent="0.15">
      <c r="A4422" t="s">
        <v>7682</v>
      </c>
      <c r="B4422" t="s">
        <v>244</v>
      </c>
      <c r="C4422">
        <v>2178</v>
      </c>
      <c r="D4422">
        <v>2183</v>
      </c>
      <c r="E4422">
        <v>663.8</v>
      </c>
      <c r="F4422">
        <v>665.4</v>
      </c>
      <c r="G4422" t="s">
        <v>7683</v>
      </c>
      <c r="H4422">
        <v>0</v>
      </c>
      <c r="I4422" t="s">
        <v>7588</v>
      </c>
      <c r="J4422">
        <v>5</v>
      </c>
      <c r="K4422">
        <v>0</v>
      </c>
      <c r="L4422">
        <v>5.0199999999999996</v>
      </c>
      <c r="M4422">
        <v>260</v>
      </c>
      <c r="N4422">
        <v>2.9000000000000001E-2</v>
      </c>
      <c r="O4422">
        <v>0</v>
      </c>
      <c r="P4422">
        <v>230</v>
      </c>
      <c r="Q4422" t="s">
        <v>411</v>
      </c>
      <c r="R4422" t="s">
        <v>418</v>
      </c>
      <c r="S4422">
        <v>1.78</v>
      </c>
      <c r="T4422" t="s">
        <v>411</v>
      </c>
      <c r="U4422">
        <v>0</v>
      </c>
      <c r="V4422" t="s">
        <v>411</v>
      </c>
      <c r="W4422" t="s">
        <v>411</v>
      </c>
      <c r="X4422">
        <v>0</v>
      </c>
      <c r="Y4422">
        <v>0</v>
      </c>
      <c r="Z4422">
        <v>30</v>
      </c>
      <c r="AA4422">
        <v>6.44</v>
      </c>
      <c r="AB4422" t="s">
        <v>410</v>
      </c>
      <c r="AC4422">
        <v>0</v>
      </c>
      <c r="AD4422">
        <v>0</v>
      </c>
      <c r="AE4422">
        <v>0</v>
      </c>
      <c r="AF4422">
        <v>1.2</v>
      </c>
      <c r="AG4422" t="s">
        <v>410</v>
      </c>
      <c r="AH4422">
        <v>0</v>
      </c>
      <c r="AI4422">
        <v>1.28</v>
      </c>
      <c r="AJ4422">
        <v>1320</v>
      </c>
      <c r="AK4422" t="s">
        <v>411</v>
      </c>
      <c r="AL4422">
        <v>0.68</v>
      </c>
      <c r="AM4422">
        <v>0</v>
      </c>
      <c r="AN4422" t="s">
        <v>411</v>
      </c>
      <c r="AO4422">
        <v>260</v>
      </c>
      <c r="AP4422">
        <v>0</v>
      </c>
      <c r="AQ4422">
        <v>100</v>
      </c>
      <c r="AR4422">
        <v>0</v>
      </c>
      <c r="AS4422">
        <v>0</v>
      </c>
      <c r="AT4422">
        <v>4.2</v>
      </c>
      <c r="AU4422">
        <v>4.74</v>
      </c>
      <c r="AV4422" t="s">
        <v>410</v>
      </c>
      <c r="AW4422">
        <v>10</v>
      </c>
      <c r="AX4422">
        <v>0</v>
      </c>
      <c r="AY4422">
        <v>0</v>
      </c>
      <c r="AZ4422">
        <v>0</v>
      </c>
      <c r="BA4422" t="s">
        <v>7035</v>
      </c>
      <c r="BB4422">
        <v>40</v>
      </c>
      <c r="BC4422">
        <v>0</v>
      </c>
      <c r="BD4422">
        <v>0</v>
      </c>
      <c r="BE4422" t="s">
        <v>410</v>
      </c>
      <c r="BF4422">
        <v>0.08</v>
      </c>
      <c r="BG4422" t="s">
        <v>410</v>
      </c>
      <c r="BH4422" t="s">
        <v>410</v>
      </c>
      <c r="BI4422">
        <v>10</v>
      </c>
      <c r="BJ4422" t="s">
        <v>410</v>
      </c>
      <c r="BK4422">
        <v>0</v>
      </c>
      <c r="BL4422">
        <v>0</v>
      </c>
      <c r="BM4422">
        <v>430</v>
      </c>
      <c r="BN4422">
        <v>0</v>
      </c>
    </row>
    <row r="4423" spans="1:66" x14ac:dyDescent="0.15">
      <c r="A4423" t="s">
        <v>7684</v>
      </c>
      <c r="B4423" t="s">
        <v>244</v>
      </c>
      <c r="C4423">
        <v>2183</v>
      </c>
      <c r="D4423">
        <v>2185.8000000000002</v>
      </c>
      <c r="E4423">
        <v>665.4</v>
      </c>
      <c r="F4423">
        <v>666.2</v>
      </c>
      <c r="G4423" t="s">
        <v>7685</v>
      </c>
      <c r="H4423">
        <v>0</v>
      </c>
      <c r="I4423" t="s">
        <v>7588</v>
      </c>
      <c r="J4423">
        <v>5</v>
      </c>
      <c r="K4423">
        <v>0</v>
      </c>
      <c r="L4423">
        <v>3.84</v>
      </c>
      <c r="M4423">
        <v>230</v>
      </c>
      <c r="N4423">
        <v>2.5000000000000001E-2</v>
      </c>
      <c r="O4423">
        <v>0</v>
      </c>
      <c r="P4423">
        <v>210</v>
      </c>
      <c r="Q4423" t="s">
        <v>411</v>
      </c>
      <c r="R4423" t="s">
        <v>418</v>
      </c>
      <c r="S4423">
        <v>0.46</v>
      </c>
      <c r="T4423" t="s">
        <v>411</v>
      </c>
      <c r="U4423">
        <v>0</v>
      </c>
      <c r="V4423" t="s">
        <v>411</v>
      </c>
      <c r="W4423">
        <v>10</v>
      </c>
      <c r="X4423">
        <v>0</v>
      </c>
      <c r="Y4423">
        <v>0</v>
      </c>
      <c r="Z4423">
        <v>30</v>
      </c>
      <c r="AA4423">
        <v>6.24</v>
      </c>
      <c r="AB4423" t="s">
        <v>410</v>
      </c>
      <c r="AC4423">
        <v>0</v>
      </c>
      <c r="AD4423">
        <v>0</v>
      </c>
      <c r="AE4423">
        <v>0</v>
      </c>
      <c r="AF4423">
        <v>1.2</v>
      </c>
      <c r="AG4423" t="s">
        <v>410</v>
      </c>
      <c r="AH4423">
        <v>0</v>
      </c>
      <c r="AI4423">
        <v>0.82</v>
      </c>
      <c r="AJ4423">
        <v>390</v>
      </c>
      <c r="AK4423" t="s">
        <v>411</v>
      </c>
      <c r="AL4423">
        <v>0.61</v>
      </c>
      <c r="AM4423">
        <v>0</v>
      </c>
      <c r="AN4423" t="s">
        <v>411</v>
      </c>
      <c r="AO4423">
        <v>210</v>
      </c>
      <c r="AP4423">
        <v>0</v>
      </c>
      <c r="AQ4423">
        <v>290</v>
      </c>
      <c r="AR4423">
        <v>0</v>
      </c>
      <c r="AS4423">
        <v>0</v>
      </c>
      <c r="AT4423">
        <v>2.36</v>
      </c>
      <c r="AU4423">
        <v>5.12</v>
      </c>
      <c r="AV4423" t="s">
        <v>410</v>
      </c>
      <c r="AW4423">
        <v>10</v>
      </c>
      <c r="AX4423">
        <v>0</v>
      </c>
      <c r="AY4423">
        <v>0</v>
      </c>
      <c r="AZ4423">
        <v>0</v>
      </c>
      <c r="BA4423" t="s">
        <v>7035</v>
      </c>
      <c r="BB4423">
        <v>30</v>
      </c>
      <c r="BC4423">
        <v>0</v>
      </c>
      <c r="BD4423">
        <v>0</v>
      </c>
      <c r="BE4423" t="s">
        <v>410</v>
      </c>
      <c r="BF4423">
        <v>0.06</v>
      </c>
      <c r="BG4423" t="s">
        <v>410</v>
      </c>
      <c r="BH4423" t="s">
        <v>410</v>
      </c>
      <c r="BI4423">
        <v>10</v>
      </c>
      <c r="BJ4423" t="s">
        <v>410</v>
      </c>
      <c r="BK4423">
        <v>0</v>
      </c>
      <c r="BL4423">
        <v>0</v>
      </c>
      <c r="BM4423">
        <v>880</v>
      </c>
      <c r="BN4423">
        <v>0</v>
      </c>
    </row>
    <row r="4424" spans="1:66" x14ac:dyDescent="0.15">
      <c r="A4424" t="s">
        <v>7686</v>
      </c>
      <c r="B4424" t="s">
        <v>244</v>
      </c>
      <c r="C4424">
        <v>2185.8000000000002</v>
      </c>
      <c r="D4424">
        <v>2190</v>
      </c>
      <c r="E4424">
        <v>666.2</v>
      </c>
      <c r="F4424">
        <v>667.5</v>
      </c>
      <c r="G4424" t="s">
        <v>7685</v>
      </c>
      <c r="H4424">
        <v>0</v>
      </c>
      <c r="I4424" t="s">
        <v>7588</v>
      </c>
      <c r="J4424">
        <v>3</v>
      </c>
      <c r="K4424">
        <v>0</v>
      </c>
      <c r="L4424">
        <v>5.3</v>
      </c>
      <c r="M4424">
        <v>90</v>
      </c>
      <c r="N4424">
        <v>8.9999999999999993E-3</v>
      </c>
      <c r="O4424">
        <v>0</v>
      </c>
      <c r="P4424">
        <v>180</v>
      </c>
      <c r="Q4424" t="s">
        <v>411</v>
      </c>
      <c r="R4424" t="s">
        <v>418</v>
      </c>
      <c r="S4424">
        <v>1.68</v>
      </c>
      <c r="T4424" t="s">
        <v>411</v>
      </c>
      <c r="U4424">
        <v>0</v>
      </c>
      <c r="V4424">
        <v>10</v>
      </c>
      <c r="W4424" t="s">
        <v>411</v>
      </c>
      <c r="X4424">
        <v>0</v>
      </c>
      <c r="Y4424">
        <v>0</v>
      </c>
      <c r="Z4424">
        <v>50</v>
      </c>
      <c r="AA4424">
        <v>5.99</v>
      </c>
      <c r="AB4424" t="s">
        <v>410</v>
      </c>
      <c r="AC4424">
        <v>0</v>
      </c>
      <c r="AD4424">
        <v>0</v>
      </c>
      <c r="AE4424">
        <v>0</v>
      </c>
      <c r="AF4424">
        <v>1</v>
      </c>
      <c r="AG4424" t="s">
        <v>410</v>
      </c>
      <c r="AH4424">
        <v>0</v>
      </c>
      <c r="AI4424">
        <v>1.76</v>
      </c>
      <c r="AJ4424">
        <v>820</v>
      </c>
      <c r="AK4424" t="s">
        <v>411</v>
      </c>
      <c r="AL4424">
        <v>0.75</v>
      </c>
      <c r="AM4424">
        <v>0</v>
      </c>
      <c r="AN4424" t="s">
        <v>411</v>
      </c>
      <c r="AO4424">
        <v>760</v>
      </c>
      <c r="AP4424">
        <v>0</v>
      </c>
      <c r="AQ4424">
        <v>70</v>
      </c>
      <c r="AR4424">
        <v>0</v>
      </c>
      <c r="AS4424">
        <v>0</v>
      </c>
      <c r="AT4424">
        <v>4.74</v>
      </c>
      <c r="AU4424">
        <v>0.74</v>
      </c>
      <c r="AV4424" t="s">
        <v>410</v>
      </c>
      <c r="AW4424">
        <v>20</v>
      </c>
      <c r="AX4424">
        <v>0</v>
      </c>
      <c r="AY4424">
        <v>0</v>
      </c>
      <c r="AZ4424">
        <v>0</v>
      </c>
      <c r="BA4424" t="s">
        <v>7035</v>
      </c>
      <c r="BB4424">
        <v>40</v>
      </c>
      <c r="BC4424">
        <v>0</v>
      </c>
      <c r="BD4424">
        <v>0</v>
      </c>
      <c r="BE4424" t="s">
        <v>410</v>
      </c>
      <c r="BF4424">
        <v>0.1</v>
      </c>
      <c r="BG4424" t="s">
        <v>410</v>
      </c>
      <c r="BH4424" t="s">
        <v>410</v>
      </c>
      <c r="BI4424">
        <v>20</v>
      </c>
      <c r="BJ4424" t="s">
        <v>410</v>
      </c>
      <c r="BK4424">
        <v>0</v>
      </c>
      <c r="BL4424">
        <v>0</v>
      </c>
      <c r="BM4424">
        <v>220</v>
      </c>
      <c r="BN4424">
        <v>0</v>
      </c>
    </row>
    <row r="4425" spans="1:66" x14ac:dyDescent="0.15">
      <c r="A4425" t="s">
        <v>7687</v>
      </c>
      <c r="B4425" t="s">
        <v>244</v>
      </c>
      <c r="C4425">
        <v>2190</v>
      </c>
      <c r="D4425">
        <v>2193</v>
      </c>
      <c r="E4425">
        <v>667.5</v>
      </c>
      <c r="F4425">
        <v>668.4</v>
      </c>
      <c r="G4425" t="s">
        <v>7685</v>
      </c>
      <c r="H4425">
        <v>0</v>
      </c>
      <c r="I4425" t="s">
        <v>7588</v>
      </c>
      <c r="J4425" t="s">
        <v>416</v>
      </c>
      <c r="K4425">
        <v>0</v>
      </c>
      <c r="L4425">
        <v>5.6</v>
      </c>
      <c r="M4425">
        <v>200</v>
      </c>
      <c r="N4425">
        <v>6.0000000000000001E-3</v>
      </c>
      <c r="O4425">
        <v>0</v>
      </c>
      <c r="P4425">
        <v>190</v>
      </c>
      <c r="Q4425" t="s">
        <v>411</v>
      </c>
      <c r="R4425" t="s">
        <v>418</v>
      </c>
      <c r="S4425">
        <v>1.97</v>
      </c>
      <c r="T4425" t="s">
        <v>411</v>
      </c>
      <c r="U4425">
        <v>0</v>
      </c>
      <c r="V4425">
        <v>10</v>
      </c>
      <c r="W4425" t="s">
        <v>411</v>
      </c>
      <c r="X4425">
        <v>0</v>
      </c>
      <c r="Y4425">
        <v>0</v>
      </c>
      <c r="Z4425">
        <v>60</v>
      </c>
      <c r="AA4425">
        <v>6.1</v>
      </c>
      <c r="AB4425" t="s">
        <v>410</v>
      </c>
      <c r="AC4425">
        <v>0</v>
      </c>
      <c r="AD4425">
        <v>0</v>
      </c>
      <c r="AE4425">
        <v>0</v>
      </c>
      <c r="AF4425">
        <v>1</v>
      </c>
      <c r="AG4425" t="s">
        <v>410</v>
      </c>
      <c r="AH4425">
        <v>0</v>
      </c>
      <c r="AI4425">
        <v>1.86</v>
      </c>
      <c r="AJ4425">
        <v>840</v>
      </c>
      <c r="AK4425" t="s">
        <v>411</v>
      </c>
      <c r="AL4425">
        <v>0.89</v>
      </c>
      <c r="AM4425">
        <v>0</v>
      </c>
      <c r="AN4425" t="s">
        <v>411</v>
      </c>
      <c r="AO4425">
        <v>880</v>
      </c>
      <c r="AP4425">
        <v>0</v>
      </c>
      <c r="AQ4425">
        <v>40</v>
      </c>
      <c r="AR4425">
        <v>0</v>
      </c>
      <c r="AS4425">
        <v>0</v>
      </c>
      <c r="AT4425">
        <v>2.89</v>
      </c>
      <c r="AU4425">
        <v>0.12</v>
      </c>
      <c r="AV4425" t="s">
        <v>410</v>
      </c>
      <c r="AW4425">
        <v>30</v>
      </c>
      <c r="AX4425">
        <v>0</v>
      </c>
      <c r="AY4425">
        <v>0</v>
      </c>
      <c r="AZ4425">
        <v>0</v>
      </c>
      <c r="BA4425" t="s">
        <v>7035</v>
      </c>
      <c r="BB4425">
        <v>60</v>
      </c>
      <c r="BC4425">
        <v>0</v>
      </c>
      <c r="BD4425">
        <v>0</v>
      </c>
      <c r="BE4425" t="s">
        <v>410</v>
      </c>
      <c r="BF4425">
        <v>0.1</v>
      </c>
      <c r="BG4425" t="s">
        <v>410</v>
      </c>
      <c r="BH4425" t="s">
        <v>410</v>
      </c>
      <c r="BI4425">
        <v>20</v>
      </c>
      <c r="BJ4425" t="s">
        <v>410</v>
      </c>
      <c r="BK4425">
        <v>0</v>
      </c>
      <c r="BL4425">
        <v>0</v>
      </c>
      <c r="BM4425">
        <v>150</v>
      </c>
      <c r="BN4425">
        <v>0</v>
      </c>
    </row>
    <row r="4426" spans="1:66" x14ac:dyDescent="0.15">
      <c r="A4426" t="s">
        <v>7688</v>
      </c>
      <c r="B4426" t="s">
        <v>244</v>
      </c>
      <c r="C4426">
        <v>2193</v>
      </c>
      <c r="D4426">
        <v>2196</v>
      </c>
      <c r="E4426">
        <v>668.4</v>
      </c>
      <c r="F4426">
        <v>669.3</v>
      </c>
      <c r="G4426" t="s">
        <v>7689</v>
      </c>
      <c r="H4426">
        <v>0</v>
      </c>
      <c r="I4426" t="s">
        <v>7588</v>
      </c>
      <c r="J4426">
        <v>4</v>
      </c>
      <c r="K4426">
        <v>0</v>
      </c>
      <c r="L4426">
        <v>5.88</v>
      </c>
      <c r="M4426">
        <v>3310</v>
      </c>
      <c r="N4426">
        <v>0.27600000000000002</v>
      </c>
      <c r="O4426">
        <v>0</v>
      </c>
      <c r="P4426">
        <v>170</v>
      </c>
      <c r="Q4426" t="s">
        <v>411</v>
      </c>
      <c r="R4426" t="s">
        <v>418</v>
      </c>
      <c r="S4426">
        <v>3.35</v>
      </c>
      <c r="T4426" t="s">
        <v>411</v>
      </c>
      <c r="U4426">
        <v>0</v>
      </c>
      <c r="V4426">
        <v>20</v>
      </c>
      <c r="W4426" t="s">
        <v>411</v>
      </c>
      <c r="X4426">
        <v>0</v>
      </c>
      <c r="Y4426">
        <v>0</v>
      </c>
      <c r="Z4426">
        <v>360</v>
      </c>
      <c r="AA4426">
        <v>7.87</v>
      </c>
      <c r="AB4426" t="s">
        <v>410</v>
      </c>
      <c r="AC4426">
        <v>0</v>
      </c>
      <c r="AD4426">
        <v>0</v>
      </c>
      <c r="AE4426">
        <v>0</v>
      </c>
      <c r="AF4426">
        <v>0.9</v>
      </c>
      <c r="AG4426" t="s">
        <v>410</v>
      </c>
      <c r="AH4426">
        <v>0</v>
      </c>
      <c r="AI4426">
        <v>2.2200000000000002</v>
      </c>
      <c r="AJ4426">
        <v>1070</v>
      </c>
      <c r="AK4426">
        <v>10</v>
      </c>
      <c r="AL4426">
        <v>0.72</v>
      </c>
      <c r="AM4426">
        <v>0</v>
      </c>
      <c r="AN4426" t="s">
        <v>411</v>
      </c>
      <c r="AO4426">
        <v>650</v>
      </c>
      <c r="AP4426">
        <v>0</v>
      </c>
      <c r="AQ4426">
        <v>180</v>
      </c>
      <c r="AR4426">
        <v>0</v>
      </c>
      <c r="AS4426">
        <v>0</v>
      </c>
      <c r="AT4426">
        <v>3.54</v>
      </c>
      <c r="AU4426">
        <v>1.31</v>
      </c>
      <c r="AV4426">
        <v>160</v>
      </c>
      <c r="AW4426">
        <v>20</v>
      </c>
      <c r="AX4426">
        <v>0</v>
      </c>
      <c r="AY4426">
        <v>0</v>
      </c>
      <c r="AZ4426">
        <v>0</v>
      </c>
      <c r="BA4426" t="s">
        <v>7035</v>
      </c>
      <c r="BB4426">
        <v>50</v>
      </c>
      <c r="BC4426">
        <v>0</v>
      </c>
      <c r="BD4426">
        <v>0</v>
      </c>
      <c r="BE4426" t="s">
        <v>410</v>
      </c>
      <c r="BF4426">
        <v>0.08</v>
      </c>
      <c r="BG4426" t="s">
        <v>410</v>
      </c>
      <c r="BH4426" t="s">
        <v>410</v>
      </c>
      <c r="BI4426">
        <v>10</v>
      </c>
      <c r="BJ4426" t="s">
        <v>410</v>
      </c>
      <c r="BK4426">
        <v>0</v>
      </c>
      <c r="BL4426">
        <v>0</v>
      </c>
      <c r="BM4426">
        <v>1150</v>
      </c>
      <c r="BN4426">
        <v>0</v>
      </c>
    </row>
    <row r="4427" spans="1:66" x14ac:dyDescent="0.15">
      <c r="A4427" t="s">
        <v>7690</v>
      </c>
      <c r="B4427" t="s">
        <v>244</v>
      </c>
      <c r="C4427">
        <v>2196</v>
      </c>
      <c r="D4427">
        <v>2201</v>
      </c>
      <c r="E4427">
        <v>669.3</v>
      </c>
      <c r="F4427">
        <v>670.9</v>
      </c>
      <c r="G4427" t="s">
        <v>7691</v>
      </c>
      <c r="H4427">
        <v>0</v>
      </c>
      <c r="I4427" t="s">
        <v>7588</v>
      </c>
      <c r="J4427">
        <v>12</v>
      </c>
      <c r="K4427">
        <v>0</v>
      </c>
      <c r="L4427">
        <v>1.59</v>
      </c>
      <c r="M4427">
        <v>39300</v>
      </c>
      <c r="N4427">
        <v>2.4700000000000002</v>
      </c>
      <c r="O4427">
        <v>0</v>
      </c>
      <c r="P4427" t="s">
        <v>410</v>
      </c>
      <c r="Q4427" t="s">
        <v>411</v>
      </c>
      <c r="R4427" t="s">
        <v>418</v>
      </c>
      <c r="S4427">
        <v>2.62</v>
      </c>
      <c r="T4427">
        <v>110</v>
      </c>
      <c r="U4427">
        <v>0</v>
      </c>
      <c r="V4427">
        <v>10</v>
      </c>
      <c r="W4427">
        <v>10</v>
      </c>
      <c r="X4427">
        <v>0</v>
      </c>
      <c r="Y4427">
        <v>0</v>
      </c>
      <c r="Z4427">
        <v>1820</v>
      </c>
      <c r="AA4427">
        <v>21.9</v>
      </c>
      <c r="AB4427" t="s">
        <v>410</v>
      </c>
      <c r="AC4427">
        <v>0</v>
      </c>
      <c r="AD4427">
        <v>0</v>
      </c>
      <c r="AE4427">
        <v>0</v>
      </c>
      <c r="AF4427">
        <v>0.2</v>
      </c>
      <c r="AG4427" t="s">
        <v>410</v>
      </c>
      <c r="AH4427">
        <v>0</v>
      </c>
      <c r="AI4427">
        <v>1.46</v>
      </c>
      <c r="AJ4427">
        <v>1820</v>
      </c>
      <c r="AK4427">
        <v>10</v>
      </c>
      <c r="AL4427">
        <v>0.24</v>
      </c>
      <c r="AM4427">
        <v>0</v>
      </c>
      <c r="AN4427" t="s">
        <v>411</v>
      </c>
      <c r="AO4427" t="s">
        <v>410</v>
      </c>
      <c r="AP4427">
        <v>0</v>
      </c>
      <c r="AQ4427">
        <v>4250</v>
      </c>
      <c r="AR4427">
        <v>0</v>
      </c>
      <c r="AS4427">
        <v>0</v>
      </c>
      <c r="AT4427">
        <v>7.72</v>
      </c>
      <c r="AU4427" t="s">
        <v>412</v>
      </c>
      <c r="AV4427">
        <v>390</v>
      </c>
      <c r="AW4427" t="s">
        <v>411</v>
      </c>
      <c r="AX4427">
        <v>0</v>
      </c>
      <c r="AY4427">
        <v>0</v>
      </c>
      <c r="AZ4427">
        <v>0</v>
      </c>
      <c r="BA4427" t="s">
        <v>7035</v>
      </c>
      <c r="BB4427">
        <v>20</v>
      </c>
      <c r="BC4427">
        <v>0</v>
      </c>
      <c r="BD4427">
        <v>0</v>
      </c>
      <c r="BE4427" t="s">
        <v>410</v>
      </c>
      <c r="BF4427" t="s">
        <v>421</v>
      </c>
      <c r="BG4427" t="s">
        <v>410</v>
      </c>
      <c r="BH4427" t="s">
        <v>410</v>
      </c>
      <c r="BI4427" t="s">
        <v>411</v>
      </c>
      <c r="BJ4427" t="s">
        <v>410</v>
      </c>
      <c r="BK4427">
        <v>0</v>
      </c>
      <c r="BL4427">
        <v>0</v>
      </c>
      <c r="BM4427">
        <v>33200</v>
      </c>
      <c r="BN4427">
        <v>0</v>
      </c>
    </row>
    <row r="4428" spans="1:66" x14ac:dyDescent="0.15">
      <c r="A4428" t="s">
        <v>7692</v>
      </c>
      <c r="B4428" t="s">
        <v>244</v>
      </c>
      <c r="C4428">
        <v>2201</v>
      </c>
      <c r="D4428">
        <v>2202.5</v>
      </c>
      <c r="E4428">
        <v>670.9</v>
      </c>
      <c r="F4428">
        <v>671.3</v>
      </c>
      <c r="G4428" t="s">
        <v>1687</v>
      </c>
      <c r="H4428">
        <v>0</v>
      </c>
      <c r="I4428" t="s">
        <v>7588</v>
      </c>
      <c r="J4428">
        <v>60</v>
      </c>
      <c r="K4428">
        <v>0</v>
      </c>
      <c r="L4428">
        <v>2.61</v>
      </c>
      <c r="M4428">
        <v>8590</v>
      </c>
      <c r="N4428">
        <v>1.095</v>
      </c>
      <c r="O4428">
        <v>0</v>
      </c>
      <c r="P4428">
        <v>60</v>
      </c>
      <c r="Q4428" t="s">
        <v>411</v>
      </c>
      <c r="R4428" t="s">
        <v>418</v>
      </c>
      <c r="S4428">
        <v>4.3099999999999996</v>
      </c>
      <c r="T4428">
        <v>170</v>
      </c>
      <c r="U4428">
        <v>0</v>
      </c>
      <c r="V4428" t="s">
        <v>411</v>
      </c>
      <c r="W4428" t="s">
        <v>411</v>
      </c>
      <c r="X4428">
        <v>0</v>
      </c>
      <c r="Y4428">
        <v>0</v>
      </c>
      <c r="Z4428">
        <v>1240</v>
      </c>
      <c r="AA4428">
        <v>24.6</v>
      </c>
      <c r="AB4428" t="s">
        <v>410</v>
      </c>
      <c r="AC4428">
        <v>0</v>
      </c>
      <c r="AD4428">
        <v>0</v>
      </c>
      <c r="AE4428">
        <v>0</v>
      </c>
      <c r="AF4428">
        <v>0.3</v>
      </c>
      <c r="AG4428" t="s">
        <v>410</v>
      </c>
      <c r="AH4428">
        <v>0</v>
      </c>
      <c r="AI4428">
        <v>1.94</v>
      </c>
      <c r="AJ4428">
        <v>1450</v>
      </c>
      <c r="AK4428" t="s">
        <v>411</v>
      </c>
      <c r="AL4428">
        <v>0.25</v>
      </c>
      <c r="AM4428">
        <v>0</v>
      </c>
      <c r="AN4428" t="s">
        <v>411</v>
      </c>
      <c r="AO4428">
        <v>120</v>
      </c>
      <c r="AP4428">
        <v>0</v>
      </c>
      <c r="AQ4428">
        <v>9910</v>
      </c>
      <c r="AR4428">
        <v>0</v>
      </c>
      <c r="AS4428">
        <v>0</v>
      </c>
      <c r="AT4428">
        <v>1.99</v>
      </c>
      <c r="AU4428" t="s">
        <v>412</v>
      </c>
      <c r="AV4428">
        <v>810</v>
      </c>
      <c r="AW4428">
        <v>10</v>
      </c>
      <c r="AX4428">
        <v>0</v>
      </c>
      <c r="AY4428">
        <v>0</v>
      </c>
      <c r="AZ4428">
        <v>0</v>
      </c>
      <c r="BA4428" t="s">
        <v>7035</v>
      </c>
      <c r="BB4428">
        <v>30</v>
      </c>
      <c r="BC4428">
        <v>0</v>
      </c>
      <c r="BD4428">
        <v>0</v>
      </c>
      <c r="BE4428" t="s">
        <v>410</v>
      </c>
      <c r="BF4428" t="s">
        <v>421</v>
      </c>
      <c r="BG4428" t="s">
        <v>410</v>
      </c>
      <c r="BH4428" t="s">
        <v>410</v>
      </c>
      <c r="BI4428" t="s">
        <v>411</v>
      </c>
      <c r="BJ4428" t="s">
        <v>410</v>
      </c>
      <c r="BK4428">
        <v>0</v>
      </c>
      <c r="BL4428">
        <v>0</v>
      </c>
      <c r="BM4428">
        <v>69300</v>
      </c>
      <c r="BN4428">
        <v>0</v>
      </c>
    </row>
    <row r="4429" spans="1:66" x14ac:dyDescent="0.15">
      <c r="A4429" t="s">
        <v>7693</v>
      </c>
      <c r="B4429" t="s">
        <v>244</v>
      </c>
      <c r="C4429">
        <v>2202.5</v>
      </c>
      <c r="D4429">
        <v>2207</v>
      </c>
      <c r="E4429">
        <v>671.3</v>
      </c>
      <c r="F4429">
        <v>672.7</v>
      </c>
      <c r="G4429" t="s">
        <v>1687</v>
      </c>
      <c r="H4429">
        <v>0</v>
      </c>
      <c r="I4429" t="s">
        <v>7588</v>
      </c>
      <c r="J4429">
        <v>1</v>
      </c>
      <c r="K4429">
        <v>0</v>
      </c>
      <c r="L4429">
        <v>7.26</v>
      </c>
      <c r="M4429">
        <v>80</v>
      </c>
      <c r="N4429">
        <v>1.2999999999999999E-2</v>
      </c>
      <c r="O4429">
        <v>0</v>
      </c>
      <c r="P4429">
        <v>340</v>
      </c>
      <c r="Q4429" t="s">
        <v>411</v>
      </c>
      <c r="R4429" t="s">
        <v>418</v>
      </c>
      <c r="S4429">
        <v>3.54</v>
      </c>
      <c r="T4429" t="s">
        <v>411</v>
      </c>
      <c r="U4429">
        <v>0</v>
      </c>
      <c r="V4429">
        <v>20</v>
      </c>
      <c r="W4429" t="s">
        <v>411</v>
      </c>
      <c r="X4429">
        <v>0</v>
      </c>
      <c r="Y4429">
        <v>0</v>
      </c>
      <c r="Z4429">
        <v>140</v>
      </c>
      <c r="AA4429">
        <v>9.25</v>
      </c>
      <c r="AB4429" t="s">
        <v>410</v>
      </c>
      <c r="AC4429">
        <v>0</v>
      </c>
      <c r="AD4429">
        <v>0</v>
      </c>
      <c r="AE4429">
        <v>0</v>
      </c>
      <c r="AF4429">
        <v>1.4</v>
      </c>
      <c r="AG4429" t="s">
        <v>410</v>
      </c>
      <c r="AH4429">
        <v>0</v>
      </c>
      <c r="AI4429">
        <v>2.37</v>
      </c>
      <c r="AJ4429">
        <v>1500</v>
      </c>
      <c r="AK4429" t="s">
        <v>411</v>
      </c>
      <c r="AL4429">
        <v>0.88</v>
      </c>
      <c r="AM4429">
        <v>0</v>
      </c>
      <c r="AN4429" t="s">
        <v>411</v>
      </c>
      <c r="AO4429">
        <v>850</v>
      </c>
      <c r="AP4429">
        <v>0</v>
      </c>
      <c r="AQ4429">
        <v>90</v>
      </c>
      <c r="AR4429">
        <v>0</v>
      </c>
      <c r="AS4429">
        <v>0</v>
      </c>
      <c r="AT4429">
        <v>5.29</v>
      </c>
      <c r="AU4429">
        <v>0.31</v>
      </c>
      <c r="AV4429" t="s">
        <v>410</v>
      </c>
      <c r="AW4429">
        <v>40</v>
      </c>
      <c r="AX4429">
        <v>0</v>
      </c>
      <c r="AY4429">
        <v>0</v>
      </c>
      <c r="AZ4429">
        <v>0</v>
      </c>
      <c r="BA4429" t="s">
        <v>7035</v>
      </c>
      <c r="BB4429">
        <v>50</v>
      </c>
      <c r="BC4429">
        <v>0</v>
      </c>
      <c r="BD4429">
        <v>0</v>
      </c>
      <c r="BE4429" t="s">
        <v>410</v>
      </c>
      <c r="BF4429">
        <v>0.16</v>
      </c>
      <c r="BG4429" t="s">
        <v>410</v>
      </c>
      <c r="BH4429" t="s">
        <v>410</v>
      </c>
      <c r="BI4429">
        <v>120</v>
      </c>
      <c r="BJ4429" t="s">
        <v>410</v>
      </c>
      <c r="BK4429">
        <v>0</v>
      </c>
      <c r="BL4429">
        <v>0</v>
      </c>
      <c r="BM4429">
        <v>420</v>
      </c>
      <c r="BN4429">
        <v>0</v>
      </c>
    </row>
    <row r="4430" spans="1:66" x14ac:dyDescent="0.15">
      <c r="A4430" t="s">
        <v>7694</v>
      </c>
      <c r="B4430" t="s">
        <v>244</v>
      </c>
      <c r="C4430">
        <v>2207</v>
      </c>
      <c r="D4430">
        <v>2212</v>
      </c>
      <c r="E4430">
        <v>672.7</v>
      </c>
      <c r="F4430">
        <v>674.2</v>
      </c>
      <c r="G4430" t="s">
        <v>1687</v>
      </c>
      <c r="H4430">
        <v>0</v>
      </c>
      <c r="I4430" t="s">
        <v>7588</v>
      </c>
      <c r="J4430">
        <v>3</v>
      </c>
      <c r="K4430">
        <v>0</v>
      </c>
      <c r="L4430">
        <v>6.16</v>
      </c>
      <c r="M4430">
        <v>70</v>
      </c>
      <c r="N4430">
        <v>3.1E-2</v>
      </c>
      <c r="O4430">
        <v>0</v>
      </c>
      <c r="P4430">
        <v>300</v>
      </c>
      <c r="Q4430" t="s">
        <v>411</v>
      </c>
      <c r="R4430" t="s">
        <v>418</v>
      </c>
      <c r="S4430">
        <v>5.66</v>
      </c>
      <c r="T4430" t="s">
        <v>411</v>
      </c>
      <c r="U4430">
        <v>0</v>
      </c>
      <c r="V4430">
        <v>20</v>
      </c>
      <c r="W4430" t="s">
        <v>411</v>
      </c>
      <c r="X4430">
        <v>0</v>
      </c>
      <c r="Y4430">
        <v>0</v>
      </c>
      <c r="Z4430">
        <v>140</v>
      </c>
      <c r="AA4430">
        <v>7.43</v>
      </c>
      <c r="AB4430" t="s">
        <v>410</v>
      </c>
      <c r="AC4430">
        <v>0</v>
      </c>
      <c r="AD4430">
        <v>0</v>
      </c>
      <c r="AE4430">
        <v>0</v>
      </c>
      <c r="AF4430">
        <v>1.2</v>
      </c>
      <c r="AG4430" t="s">
        <v>410</v>
      </c>
      <c r="AH4430">
        <v>0</v>
      </c>
      <c r="AI4430">
        <v>3.01</v>
      </c>
      <c r="AJ4430">
        <v>1680</v>
      </c>
      <c r="AK4430" t="s">
        <v>411</v>
      </c>
      <c r="AL4430">
        <v>0.54</v>
      </c>
      <c r="AM4430">
        <v>0</v>
      </c>
      <c r="AN4430" t="s">
        <v>411</v>
      </c>
      <c r="AO4430">
        <v>680</v>
      </c>
      <c r="AP4430">
        <v>0</v>
      </c>
      <c r="AQ4430">
        <v>140</v>
      </c>
      <c r="AR4430">
        <v>0</v>
      </c>
      <c r="AS4430">
        <v>0</v>
      </c>
      <c r="AT4430">
        <v>5.36</v>
      </c>
      <c r="AU4430">
        <v>0.61</v>
      </c>
      <c r="AV4430">
        <v>70</v>
      </c>
      <c r="AW4430">
        <v>30</v>
      </c>
      <c r="AX4430">
        <v>0</v>
      </c>
      <c r="AY4430">
        <v>0</v>
      </c>
      <c r="AZ4430">
        <v>0</v>
      </c>
      <c r="BA4430" t="s">
        <v>7035</v>
      </c>
      <c r="BB4430">
        <v>50</v>
      </c>
      <c r="BC4430">
        <v>0</v>
      </c>
      <c r="BD4430">
        <v>0</v>
      </c>
      <c r="BE4430" t="s">
        <v>410</v>
      </c>
      <c r="BF4430">
        <v>0.18</v>
      </c>
      <c r="BG4430" t="s">
        <v>410</v>
      </c>
      <c r="BH4430" t="s">
        <v>410</v>
      </c>
      <c r="BI4430">
        <v>70</v>
      </c>
      <c r="BJ4430" t="s">
        <v>410</v>
      </c>
      <c r="BK4430">
        <v>0</v>
      </c>
      <c r="BL4430">
        <v>0</v>
      </c>
      <c r="BM4430">
        <v>850</v>
      </c>
      <c r="BN4430">
        <v>0</v>
      </c>
    </row>
    <row r="4431" spans="1:66" x14ac:dyDescent="0.15">
      <c r="A4431" t="s">
        <v>7695</v>
      </c>
      <c r="B4431" t="s">
        <v>244</v>
      </c>
      <c r="C4431">
        <v>2212</v>
      </c>
      <c r="D4431">
        <v>2217</v>
      </c>
      <c r="E4431">
        <v>674.2</v>
      </c>
      <c r="F4431">
        <v>675.7</v>
      </c>
      <c r="G4431" t="s">
        <v>7696</v>
      </c>
      <c r="H4431">
        <v>0</v>
      </c>
      <c r="I4431" t="s">
        <v>7588</v>
      </c>
      <c r="J4431" t="s">
        <v>416</v>
      </c>
      <c r="K4431">
        <v>0</v>
      </c>
      <c r="L4431">
        <v>4.26</v>
      </c>
      <c r="M4431" t="s">
        <v>410</v>
      </c>
      <c r="N4431" t="s">
        <v>417</v>
      </c>
      <c r="O4431">
        <v>0</v>
      </c>
      <c r="P4431">
        <v>420</v>
      </c>
      <c r="Q4431" t="s">
        <v>411</v>
      </c>
      <c r="R4431" t="s">
        <v>418</v>
      </c>
      <c r="S4431">
        <v>4.59</v>
      </c>
      <c r="T4431" t="s">
        <v>411</v>
      </c>
      <c r="U4431">
        <v>0</v>
      </c>
      <c r="V4431" t="s">
        <v>411</v>
      </c>
      <c r="W4431">
        <v>10</v>
      </c>
      <c r="X4431">
        <v>0</v>
      </c>
      <c r="Y4431">
        <v>0</v>
      </c>
      <c r="Z4431">
        <v>10</v>
      </c>
      <c r="AA4431">
        <v>3.88</v>
      </c>
      <c r="AB4431" t="s">
        <v>410</v>
      </c>
      <c r="AC4431">
        <v>0</v>
      </c>
      <c r="AD4431">
        <v>0</v>
      </c>
      <c r="AE4431">
        <v>0</v>
      </c>
      <c r="AF4431">
        <v>1.4</v>
      </c>
      <c r="AG4431" t="s">
        <v>410</v>
      </c>
      <c r="AH4431">
        <v>0</v>
      </c>
      <c r="AI4431">
        <v>1.98</v>
      </c>
      <c r="AJ4431">
        <v>1070</v>
      </c>
      <c r="AK4431" t="s">
        <v>411</v>
      </c>
      <c r="AL4431">
        <v>0.36</v>
      </c>
      <c r="AM4431">
        <v>0</v>
      </c>
      <c r="AN4431" t="s">
        <v>411</v>
      </c>
      <c r="AO4431">
        <v>260</v>
      </c>
      <c r="AP4431">
        <v>0</v>
      </c>
      <c r="AQ4431">
        <v>20</v>
      </c>
      <c r="AR4431">
        <v>0</v>
      </c>
      <c r="AS4431">
        <v>0</v>
      </c>
      <c r="AT4431">
        <v>5.08</v>
      </c>
      <c r="AU4431">
        <v>0.28000000000000003</v>
      </c>
      <c r="AV4431" t="s">
        <v>410</v>
      </c>
      <c r="AW4431">
        <v>10</v>
      </c>
      <c r="AX4431">
        <v>0</v>
      </c>
      <c r="AY4431">
        <v>0</v>
      </c>
      <c r="AZ4431">
        <v>0</v>
      </c>
      <c r="BA4431" t="s">
        <v>7035</v>
      </c>
      <c r="BB4431">
        <v>40</v>
      </c>
      <c r="BC4431">
        <v>0</v>
      </c>
      <c r="BD4431">
        <v>0</v>
      </c>
      <c r="BE4431" t="s">
        <v>410</v>
      </c>
      <c r="BF4431">
        <v>0.08</v>
      </c>
      <c r="BG4431" t="s">
        <v>410</v>
      </c>
      <c r="BH4431" t="s">
        <v>410</v>
      </c>
      <c r="BI4431">
        <v>10</v>
      </c>
      <c r="BJ4431" t="s">
        <v>410</v>
      </c>
      <c r="BK4431">
        <v>0</v>
      </c>
      <c r="BL4431">
        <v>0</v>
      </c>
      <c r="BM4431">
        <v>140</v>
      </c>
      <c r="BN4431">
        <v>0</v>
      </c>
    </row>
    <row r="4432" spans="1:66" x14ac:dyDescent="0.15">
      <c r="A4432" t="s">
        <v>7697</v>
      </c>
      <c r="B4432" t="s">
        <v>244</v>
      </c>
      <c r="C4432">
        <v>2217</v>
      </c>
      <c r="D4432">
        <v>2222</v>
      </c>
      <c r="E4432">
        <v>675.7</v>
      </c>
      <c r="F4432">
        <v>677.3</v>
      </c>
      <c r="G4432" t="s">
        <v>7696</v>
      </c>
      <c r="H4432">
        <v>0</v>
      </c>
      <c r="I4432" t="s">
        <v>7588</v>
      </c>
      <c r="J4432">
        <v>1</v>
      </c>
      <c r="K4432">
        <v>0</v>
      </c>
      <c r="L4432">
        <v>5.47</v>
      </c>
      <c r="M4432" t="s">
        <v>410</v>
      </c>
      <c r="N4432" t="s">
        <v>417</v>
      </c>
      <c r="O4432">
        <v>0</v>
      </c>
      <c r="P4432">
        <v>450</v>
      </c>
      <c r="Q4432" t="s">
        <v>411</v>
      </c>
      <c r="R4432" t="s">
        <v>418</v>
      </c>
      <c r="S4432">
        <v>3.58</v>
      </c>
      <c r="T4432" t="s">
        <v>411</v>
      </c>
      <c r="U4432">
        <v>0</v>
      </c>
      <c r="V4432" t="s">
        <v>411</v>
      </c>
      <c r="W4432" t="s">
        <v>411</v>
      </c>
      <c r="X4432">
        <v>0</v>
      </c>
      <c r="Y4432">
        <v>0</v>
      </c>
      <c r="Z4432">
        <v>10</v>
      </c>
      <c r="AA4432">
        <v>3.49</v>
      </c>
      <c r="AB4432" t="s">
        <v>410</v>
      </c>
      <c r="AC4432">
        <v>0</v>
      </c>
      <c r="AD4432">
        <v>0</v>
      </c>
      <c r="AE4432">
        <v>0</v>
      </c>
      <c r="AF4432">
        <v>1.5</v>
      </c>
      <c r="AG4432" t="s">
        <v>410</v>
      </c>
      <c r="AH4432">
        <v>0</v>
      </c>
      <c r="AI4432">
        <v>1.63</v>
      </c>
      <c r="AJ4432">
        <v>580</v>
      </c>
      <c r="AK4432" t="s">
        <v>411</v>
      </c>
      <c r="AL4432">
        <v>0.51</v>
      </c>
      <c r="AM4432">
        <v>0</v>
      </c>
      <c r="AN4432" t="s">
        <v>411</v>
      </c>
      <c r="AO4432">
        <v>240</v>
      </c>
      <c r="AP4432">
        <v>0</v>
      </c>
      <c r="AQ4432">
        <v>20</v>
      </c>
      <c r="AR4432">
        <v>0</v>
      </c>
      <c r="AS4432">
        <v>0</v>
      </c>
      <c r="AT4432">
        <v>5.93</v>
      </c>
      <c r="AU4432">
        <v>0.56000000000000005</v>
      </c>
      <c r="AV4432" t="s">
        <v>410</v>
      </c>
      <c r="AW4432">
        <v>10</v>
      </c>
      <c r="AX4432">
        <v>0</v>
      </c>
      <c r="AY4432">
        <v>0</v>
      </c>
      <c r="AZ4432">
        <v>0</v>
      </c>
      <c r="BA4432" t="s">
        <v>7035</v>
      </c>
      <c r="BB4432">
        <v>40</v>
      </c>
      <c r="BC4432">
        <v>0</v>
      </c>
      <c r="BD4432">
        <v>0</v>
      </c>
      <c r="BE4432" t="s">
        <v>410</v>
      </c>
      <c r="BF4432">
        <v>0.12</v>
      </c>
      <c r="BG4432" t="s">
        <v>410</v>
      </c>
      <c r="BH4432" t="s">
        <v>410</v>
      </c>
      <c r="BI4432">
        <v>10</v>
      </c>
      <c r="BJ4432" t="s">
        <v>410</v>
      </c>
      <c r="BK4432">
        <v>0</v>
      </c>
      <c r="BL4432">
        <v>0</v>
      </c>
      <c r="BM4432">
        <v>150</v>
      </c>
      <c r="BN4432">
        <v>0</v>
      </c>
    </row>
    <row r="4433" spans="1:66" x14ac:dyDescent="0.15">
      <c r="A4433" t="s">
        <v>7698</v>
      </c>
      <c r="B4433" t="s">
        <v>244</v>
      </c>
      <c r="C4433">
        <v>2222</v>
      </c>
      <c r="D4433">
        <v>2227</v>
      </c>
      <c r="E4433">
        <v>677.3</v>
      </c>
      <c r="F4433">
        <v>678.8</v>
      </c>
      <c r="G4433" t="s">
        <v>7699</v>
      </c>
      <c r="H4433">
        <v>0</v>
      </c>
      <c r="I4433" t="s">
        <v>7588</v>
      </c>
      <c r="J4433">
        <v>15</v>
      </c>
      <c r="K4433">
        <v>0</v>
      </c>
      <c r="L4433">
        <v>4</v>
      </c>
      <c r="M4433">
        <v>110</v>
      </c>
      <c r="N4433">
        <v>4.1000000000000002E-2</v>
      </c>
      <c r="O4433">
        <v>0</v>
      </c>
      <c r="P4433">
        <v>270</v>
      </c>
      <c r="Q4433" t="s">
        <v>411</v>
      </c>
      <c r="R4433" t="s">
        <v>418</v>
      </c>
      <c r="S4433">
        <v>3.75</v>
      </c>
      <c r="T4433" t="s">
        <v>411</v>
      </c>
      <c r="U4433">
        <v>0</v>
      </c>
      <c r="V4433">
        <v>10</v>
      </c>
      <c r="W4433">
        <v>10</v>
      </c>
      <c r="X4433">
        <v>0</v>
      </c>
      <c r="Y4433">
        <v>0</v>
      </c>
      <c r="Z4433">
        <v>40</v>
      </c>
      <c r="AA4433">
        <v>4.2300000000000004</v>
      </c>
      <c r="AB4433" t="s">
        <v>410</v>
      </c>
      <c r="AC4433">
        <v>0</v>
      </c>
      <c r="AD4433">
        <v>0</v>
      </c>
      <c r="AE4433">
        <v>0</v>
      </c>
      <c r="AF4433">
        <v>0.7</v>
      </c>
      <c r="AG4433" t="s">
        <v>410</v>
      </c>
      <c r="AH4433">
        <v>0</v>
      </c>
      <c r="AI4433">
        <v>1.42</v>
      </c>
      <c r="AJ4433">
        <v>800</v>
      </c>
      <c r="AK4433" t="s">
        <v>411</v>
      </c>
      <c r="AL4433">
        <v>0.41</v>
      </c>
      <c r="AM4433">
        <v>0</v>
      </c>
      <c r="AN4433" t="s">
        <v>411</v>
      </c>
      <c r="AO4433">
        <v>110</v>
      </c>
      <c r="AP4433">
        <v>0</v>
      </c>
      <c r="AQ4433">
        <v>1090</v>
      </c>
      <c r="AR4433">
        <v>0</v>
      </c>
      <c r="AS4433">
        <v>0</v>
      </c>
      <c r="AT4433">
        <v>5.67</v>
      </c>
      <c r="AU4433">
        <v>2.5099999999999998</v>
      </c>
      <c r="AV4433" t="s">
        <v>410</v>
      </c>
      <c r="AW4433">
        <v>10</v>
      </c>
      <c r="AX4433">
        <v>0</v>
      </c>
      <c r="AY4433">
        <v>0</v>
      </c>
      <c r="AZ4433">
        <v>0</v>
      </c>
      <c r="BA4433" t="s">
        <v>7035</v>
      </c>
      <c r="BB4433">
        <v>40</v>
      </c>
      <c r="BC4433">
        <v>0</v>
      </c>
      <c r="BD4433">
        <v>0</v>
      </c>
      <c r="BE4433" t="s">
        <v>410</v>
      </c>
      <c r="BF4433">
        <v>7.0000000000000007E-2</v>
      </c>
      <c r="BG4433" t="s">
        <v>410</v>
      </c>
      <c r="BH4433" t="s">
        <v>410</v>
      </c>
      <c r="BI4433">
        <v>10</v>
      </c>
      <c r="BJ4433" t="s">
        <v>410</v>
      </c>
      <c r="BK4433">
        <v>0</v>
      </c>
      <c r="BL4433">
        <v>0</v>
      </c>
      <c r="BM4433">
        <v>1810</v>
      </c>
      <c r="BN4433">
        <v>0</v>
      </c>
    </row>
    <row r="4434" spans="1:66" x14ac:dyDescent="0.15">
      <c r="A4434" t="s">
        <v>7700</v>
      </c>
      <c r="B4434" t="s">
        <v>244</v>
      </c>
      <c r="C4434">
        <v>2227</v>
      </c>
      <c r="D4434">
        <v>2232</v>
      </c>
      <c r="E4434">
        <v>678.8</v>
      </c>
      <c r="F4434">
        <v>680.3</v>
      </c>
      <c r="G4434" t="s">
        <v>7701</v>
      </c>
      <c r="H4434">
        <v>0</v>
      </c>
      <c r="I4434" t="s">
        <v>7588</v>
      </c>
      <c r="J4434">
        <v>27</v>
      </c>
      <c r="K4434">
        <v>0</v>
      </c>
      <c r="L4434">
        <v>5.81</v>
      </c>
      <c r="M4434">
        <v>80</v>
      </c>
      <c r="N4434">
        <v>0.10100000000000001</v>
      </c>
      <c r="O4434">
        <v>0</v>
      </c>
      <c r="P4434">
        <v>320</v>
      </c>
      <c r="Q4434" t="s">
        <v>411</v>
      </c>
      <c r="R4434" t="s">
        <v>418</v>
      </c>
      <c r="S4434">
        <v>7.37</v>
      </c>
      <c r="T4434" t="s">
        <v>411</v>
      </c>
      <c r="U4434">
        <v>0</v>
      </c>
      <c r="V4434">
        <v>10</v>
      </c>
      <c r="W4434">
        <v>10</v>
      </c>
      <c r="X4434">
        <v>0</v>
      </c>
      <c r="Y4434">
        <v>0</v>
      </c>
      <c r="Z4434">
        <v>90</v>
      </c>
      <c r="AA4434">
        <v>6.22</v>
      </c>
      <c r="AB4434" t="s">
        <v>410</v>
      </c>
      <c r="AC4434">
        <v>0</v>
      </c>
      <c r="AD4434">
        <v>0</v>
      </c>
      <c r="AE4434">
        <v>0</v>
      </c>
      <c r="AF4434">
        <v>0.7</v>
      </c>
      <c r="AG4434" t="s">
        <v>410</v>
      </c>
      <c r="AH4434">
        <v>0</v>
      </c>
      <c r="AI4434">
        <v>3.22</v>
      </c>
      <c r="AJ4434">
        <v>1470</v>
      </c>
      <c r="AK4434" t="s">
        <v>411</v>
      </c>
      <c r="AL4434">
        <v>0.54</v>
      </c>
      <c r="AM4434">
        <v>0</v>
      </c>
      <c r="AN4434">
        <v>10</v>
      </c>
      <c r="AO4434">
        <v>320</v>
      </c>
      <c r="AP4434">
        <v>0</v>
      </c>
      <c r="AQ4434">
        <v>1770</v>
      </c>
      <c r="AR4434">
        <v>0</v>
      </c>
      <c r="AS4434">
        <v>0</v>
      </c>
      <c r="AT4434">
        <v>6.57</v>
      </c>
      <c r="AU4434">
        <v>2.5499999999999998</v>
      </c>
      <c r="AV4434">
        <v>80</v>
      </c>
      <c r="AW4434">
        <v>20</v>
      </c>
      <c r="AX4434">
        <v>0</v>
      </c>
      <c r="AY4434">
        <v>0</v>
      </c>
      <c r="AZ4434">
        <v>0</v>
      </c>
      <c r="BA4434" t="s">
        <v>7035</v>
      </c>
      <c r="BB4434">
        <v>60</v>
      </c>
      <c r="BC4434">
        <v>0</v>
      </c>
      <c r="BD4434">
        <v>0</v>
      </c>
      <c r="BE4434" t="s">
        <v>410</v>
      </c>
      <c r="BF4434">
        <v>0.13</v>
      </c>
      <c r="BG4434" t="s">
        <v>410</v>
      </c>
      <c r="BH4434" t="s">
        <v>410</v>
      </c>
      <c r="BI4434">
        <v>90</v>
      </c>
      <c r="BJ4434" t="s">
        <v>410</v>
      </c>
      <c r="BK4434">
        <v>0</v>
      </c>
      <c r="BL4434">
        <v>0</v>
      </c>
      <c r="BM4434">
        <v>2660</v>
      </c>
      <c r="BN4434">
        <v>0</v>
      </c>
    </row>
    <row r="4435" spans="1:66" x14ac:dyDescent="0.15">
      <c r="A4435" t="s">
        <v>7702</v>
      </c>
      <c r="B4435" t="s">
        <v>244</v>
      </c>
      <c r="C4435">
        <v>2232</v>
      </c>
      <c r="D4435">
        <v>2237</v>
      </c>
      <c r="E4435">
        <v>680.3</v>
      </c>
      <c r="F4435">
        <v>681.8</v>
      </c>
      <c r="G4435" t="s">
        <v>1687</v>
      </c>
      <c r="H4435">
        <v>0</v>
      </c>
      <c r="I4435" t="s">
        <v>7588</v>
      </c>
      <c r="J4435">
        <v>3</v>
      </c>
      <c r="K4435">
        <v>0</v>
      </c>
      <c r="L4435">
        <v>6.22</v>
      </c>
      <c r="M4435">
        <v>70</v>
      </c>
      <c r="N4435">
        <v>2.1999999999999999E-2</v>
      </c>
      <c r="O4435">
        <v>0</v>
      </c>
      <c r="P4435">
        <v>300</v>
      </c>
      <c r="Q4435" t="s">
        <v>411</v>
      </c>
      <c r="R4435" t="s">
        <v>418</v>
      </c>
      <c r="S4435">
        <v>4.05</v>
      </c>
      <c r="T4435" t="s">
        <v>411</v>
      </c>
      <c r="U4435">
        <v>0</v>
      </c>
      <c r="V4435">
        <v>20</v>
      </c>
      <c r="W4435" t="s">
        <v>411</v>
      </c>
      <c r="X4435">
        <v>0</v>
      </c>
      <c r="Y4435">
        <v>0</v>
      </c>
      <c r="Z4435">
        <v>130</v>
      </c>
      <c r="AA4435">
        <v>5.68</v>
      </c>
      <c r="AB4435" t="s">
        <v>410</v>
      </c>
      <c r="AC4435">
        <v>0</v>
      </c>
      <c r="AD4435">
        <v>0</v>
      </c>
      <c r="AE4435">
        <v>0</v>
      </c>
      <c r="AF4435">
        <v>0.8</v>
      </c>
      <c r="AG4435" t="s">
        <v>410</v>
      </c>
      <c r="AH4435">
        <v>0</v>
      </c>
      <c r="AI4435">
        <v>3</v>
      </c>
      <c r="AJ4435">
        <v>990</v>
      </c>
      <c r="AK4435" t="s">
        <v>411</v>
      </c>
      <c r="AL4435">
        <v>0.35</v>
      </c>
      <c r="AM4435">
        <v>0</v>
      </c>
      <c r="AN4435" t="s">
        <v>411</v>
      </c>
      <c r="AO4435">
        <v>590</v>
      </c>
      <c r="AP4435">
        <v>0</v>
      </c>
      <c r="AQ4435">
        <v>80</v>
      </c>
      <c r="AR4435">
        <v>0</v>
      </c>
      <c r="AS4435">
        <v>0</v>
      </c>
      <c r="AT4435">
        <v>5.67</v>
      </c>
      <c r="AU4435">
        <v>0.24</v>
      </c>
      <c r="AV4435">
        <v>70</v>
      </c>
      <c r="AW4435">
        <v>30</v>
      </c>
      <c r="AX4435">
        <v>0</v>
      </c>
      <c r="AY4435">
        <v>0</v>
      </c>
      <c r="AZ4435">
        <v>0</v>
      </c>
      <c r="BA4435" t="s">
        <v>7035</v>
      </c>
      <c r="BB4435">
        <v>40</v>
      </c>
      <c r="BC4435">
        <v>0</v>
      </c>
      <c r="BD4435">
        <v>0</v>
      </c>
      <c r="BE4435" t="s">
        <v>410</v>
      </c>
      <c r="BF4435">
        <v>0.15</v>
      </c>
      <c r="BG4435" t="s">
        <v>410</v>
      </c>
      <c r="BH4435" t="s">
        <v>410</v>
      </c>
      <c r="BI4435">
        <v>70</v>
      </c>
      <c r="BJ4435" t="s">
        <v>410</v>
      </c>
      <c r="BK4435">
        <v>0</v>
      </c>
      <c r="BL4435">
        <v>0</v>
      </c>
      <c r="BM4435">
        <v>280</v>
      </c>
      <c r="BN4435">
        <v>0</v>
      </c>
    </row>
    <row r="4436" spans="1:66" x14ac:dyDescent="0.15">
      <c r="A4436" t="s">
        <v>7703</v>
      </c>
      <c r="B4436" t="s">
        <v>244</v>
      </c>
      <c r="C4436">
        <v>2237</v>
      </c>
      <c r="D4436">
        <v>2242</v>
      </c>
      <c r="E4436">
        <v>681.8</v>
      </c>
      <c r="F4436">
        <v>683.4</v>
      </c>
      <c r="G4436" t="s">
        <v>1687</v>
      </c>
      <c r="H4436">
        <v>0</v>
      </c>
      <c r="I4436" t="s">
        <v>7588</v>
      </c>
      <c r="J4436">
        <v>1</v>
      </c>
      <c r="K4436">
        <v>0</v>
      </c>
      <c r="L4436">
        <v>5.51</v>
      </c>
      <c r="M4436">
        <v>60</v>
      </c>
      <c r="N4436">
        <v>1.0999999999999999E-2</v>
      </c>
      <c r="O4436">
        <v>0</v>
      </c>
      <c r="P4436">
        <v>300</v>
      </c>
      <c r="Q4436" t="s">
        <v>411</v>
      </c>
      <c r="R4436" t="s">
        <v>418</v>
      </c>
      <c r="S4436">
        <v>3.51</v>
      </c>
      <c r="T4436" t="s">
        <v>411</v>
      </c>
      <c r="U4436">
        <v>0</v>
      </c>
      <c r="V4436">
        <v>10</v>
      </c>
      <c r="W4436">
        <v>10</v>
      </c>
      <c r="X4436">
        <v>0</v>
      </c>
      <c r="Y4436">
        <v>0</v>
      </c>
      <c r="Z4436">
        <v>50</v>
      </c>
      <c r="AA4436">
        <v>4.1500000000000004</v>
      </c>
      <c r="AB4436" t="s">
        <v>410</v>
      </c>
      <c r="AC4436">
        <v>0</v>
      </c>
      <c r="AD4436">
        <v>0</v>
      </c>
      <c r="AE4436">
        <v>0</v>
      </c>
      <c r="AF4436">
        <v>0.8</v>
      </c>
      <c r="AG4436" t="s">
        <v>410</v>
      </c>
      <c r="AH4436">
        <v>0</v>
      </c>
      <c r="AI4436">
        <v>3.1</v>
      </c>
      <c r="AJ4436">
        <v>890</v>
      </c>
      <c r="AK4436" t="s">
        <v>411</v>
      </c>
      <c r="AL4436">
        <v>0.36</v>
      </c>
      <c r="AM4436">
        <v>0</v>
      </c>
      <c r="AN4436" t="s">
        <v>411</v>
      </c>
      <c r="AO4436">
        <v>390</v>
      </c>
      <c r="AP4436">
        <v>0</v>
      </c>
      <c r="AQ4436">
        <v>20</v>
      </c>
      <c r="AR4436">
        <v>0</v>
      </c>
      <c r="AS4436">
        <v>0</v>
      </c>
      <c r="AT4436">
        <v>5.72</v>
      </c>
      <c r="AU4436">
        <v>0.24</v>
      </c>
      <c r="AV4436" t="s">
        <v>410</v>
      </c>
      <c r="AW4436">
        <v>20</v>
      </c>
      <c r="AX4436">
        <v>0</v>
      </c>
      <c r="AY4436">
        <v>0</v>
      </c>
      <c r="AZ4436">
        <v>0</v>
      </c>
      <c r="BA4436" t="s">
        <v>7035</v>
      </c>
      <c r="BB4436">
        <v>60</v>
      </c>
      <c r="BC4436">
        <v>0</v>
      </c>
      <c r="BD4436">
        <v>0</v>
      </c>
      <c r="BE4436" t="s">
        <v>410</v>
      </c>
      <c r="BF4436">
        <v>0.12</v>
      </c>
      <c r="BG4436" t="s">
        <v>410</v>
      </c>
      <c r="BH4436" t="s">
        <v>410</v>
      </c>
      <c r="BI4436">
        <v>70</v>
      </c>
      <c r="BJ4436" t="s">
        <v>410</v>
      </c>
      <c r="BK4436">
        <v>0</v>
      </c>
      <c r="BL4436">
        <v>0</v>
      </c>
      <c r="BM4436">
        <v>180</v>
      </c>
      <c r="BN4436">
        <v>0</v>
      </c>
    </row>
    <row r="4437" spans="1:66" x14ac:dyDescent="0.15">
      <c r="A4437" t="s">
        <v>7704</v>
      </c>
      <c r="B4437" t="s">
        <v>244</v>
      </c>
      <c r="C4437">
        <v>2242</v>
      </c>
      <c r="D4437">
        <v>2244</v>
      </c>
      <c r="E4437">
        <v>683.4</v>
      </c>
      <c r="F4437">
        <v>684</v>
      </c>
      <c r="G4437" t="s">
        <v>1687</v>
      </c>
      <c r="H4437">
        <v>0</v>
      </c>
      <c r="I4437" t="s">
        <v>7588</v>
      </c>
      <c r="J4437">
        <v>1</v>
      </c>
      <c r="K4437">
        <v>0</v>
      </c>
      <c r="L4437">
        <v>5.56</v>
      </c>
      <c r="M4437" t="s">
        <v>410</v>
      </c>
      <c r="N4437">
        <v>1.0999999999999999E-2</v>
      </c>
      <c r="O4437">
        <v>0</v>
      </c>
      <c r="P4437">
        <v>210</v>
      </c>
      <c r="Q4437" t="s">
        <v>411</v>
      </c>
      <c r="R4437" t="s">
        <v>418</v>
      </c>
      <c r="S4437">
        <v>1.44</v>
      </c>
      <c r="T4437" t="s">
        <v>411</v>
      </c>
      <c r="U4437">
        <v>0</v>
      </c>
      <c r="V4437">
        <v>10</v>
      </c>
      <c r="W4437">
        <v>50</v>
      </c>
      <c r="X4437">
        <v>0</v>
      </c>
      <c r="Y4437">
        <v>0</v>
      </c>
      <c r="Z4437">
        <v>10</v>
      </c>
      <c r="AA4437">
        <v>3.87</v>
      </c>
      <c r="AB4437" t="s">
        <v>410</v>
      </c>
      <c r="AC4437">
        <v>0</v>
      </c>
      <c r="AD4437">
        <v>0</v>
      </c>
      <c r="AE4437">
        <v>0</v>
      </c>
      <c r="AF4437">
        <v>0.7</v>
      </c>
      <c r="AG4437" t="s">
        <v>410</v>
      </c>
      <c r="AH4437">
        <v>0</v>
      </c>
      <c r="AI4437">
        <v>3.49</v>
      </c>
      <c r="AJ4437">
        <v>530</v>
      </c>
      <c r="AK4437" t="s">
        <v>411</v>
      </c>
      <c r="AL4437">
        <v>0.82</v>
      </c>
      <c r="AM4437">
        <v>0</v>
      </c>
      <c r="AN4437">
        <v>20</v>
      </c>
      <c r="AO4437">
        <v>480</v>
      </c>
      <c r="AP4437">
        <v>0</v>
      </c>
      <c r="AQ4437" t="s">
        <v>418</v>
      </c>
      <c r="AR4437">
        <v>0</v>
      </c>
      <c r="AS4437">
        <v>0</v>
      </c>
      <c r="AT4437">
        <v>2.4</v>
      </c>
      <c r="AU4437">
        <v>0.76</v>
      </c>
      <c r="AV4437" t="s">
        <v>410</v>
      </c>
      <c r="AW4437">
        <v>10</v>
      </c>
      <c r="AX4437">
        <v>0</v>
      </c>
      <c r="AY4437">
        <v>0</v>
      </c>
      <c r="AZ4437">
        <v>0</v>
      </c>
      <c r="BA4437" t="s">
        <v>7035</v>
      </c>
      <c r="BB4437">
        <v>140</v>
      </c>
      <c r="BC4437">
        <v>0</v>
      </c>
      <c r="BD4437">
        <v>0</v>
      </c>
      <c r="BE4437" t="s">
        <v>410</v>
      </c>
      <c r="BF4437">
        <v>0.2</v>
      </c>
      <c r="BG4437" t="s">
        <v>410</v>
      </c>
      <c r="BH4437" t="s">
        <v>410</v>
      </c>
      <c r="BI4437">
        <v>60</v>
      </c>
      <c r="BJ4437" t="s">
        <v>410</v>
      </c>
      <c r="BK4437">
        <v>0</v>
      </c>
      <c r="BL4437">
        <v>0</v>
      </c>
      <c r="BM4437">
        <v>120</v>
      </c>
      <c r="BN4437">
        <v>0</v>
      </c>
    </row>
    <row r="4438" spans="1:66" x14ac:dyDescent="0.15">
      <c r="A4438" t="s">
        <v>7705</v>
      </c>
      <c r="B4438" t="s">
        <v>246</v>
      </c>
      <c r="C4438" t="s">
        <v>407</v>
      </c>
      <c r="D4438" t="s">
        <v>407</v>
      </c>
      <c r="E4438" t="s">
        <v>407</v>
      </c>
      <c r="F4438" t="s">
        <v>407</v>
      </c>
      <c r="G4438">
        <v>0</v>
      </c>
      <c r="H4438" t="s">
        <v>6893</v>
      </c>
      <c r="I4438" t="s">
        <v>7706</v>
      </c>
      <c r="J4438">
        <v>58</v>
      </c>
      <c r="K4438">
        <v>0</v>
      </c>
      <c r="L4438">
        <v>2.2200000000000002</v>
      </c>
      <c r="M4438">
        <v>1510</v>
      </c>
      <c r="N4438">
        <v>0.85299999999999998</v>
      </c>
      <c r="O4438">
        <v>0</v>
      </c>
      <c r="P4438">
        <v>250</v>
      </c>
      <c r="Q4438" t="s">
        <v>411</v>
      </c>
      <c r="R4438">
        <v>30</v>
      </c>
      <c r="S4438">
        <v>1.84</v>
      </c>
      <c r="T4438">
        <v>130</v>
      </c>
      <c r="U4438">
        <v>0</v>
      </c>
      <c r="V4438">
        <v>40</v>
      </c>
      <c r="W4438">
        <v>70</v>
      </c>
      <c r="X4438">
        <v>0</v>
      </c>
      <c r="Y4438">
        <v>0</v>
      </c>
      <c r="Z4438">
        <v>4660</v>
      </c>
      <c r="AA4438">
        <v>19.5</v>
      </c>
      <c r="AB4438" t="s">
        <v>410</v>
      </c>
      <c r="AC4438">
        <v>0</v>
      </c>
      <c r="AD4438">
        <v>0</v>
      </c>
      <c r="AE4438">
        <v>0</v>
      </c>
      <c r="AF4438">
        <v>0.5</v>
      </c>
      <c r="AG4438" t="s">
        <v>410</v>
      </c>
      <c r="AH4438">
        <v>0</v>
      </c>
      <c r="AI4438">
        <v>1.42</v>
      </c>
      <c r="AJ4438">
        <v>680</v>
      </c>
      <c r="AK4438">
        <v>10</v>
      </c>
      <c r="AL4438">
        <v>7.0000000000000007E-2</v>
      </c>
      <c r="AM4438">
        <v>0</v>
      </c>
      <c r="AN4438">
        <v>20</v>
      </c>
      <c r="AO4438">
        <v>260</v>
      </c>
      <c r="AP4438">
        <v>0</v>
      </c>
      <c r="AQ4438">
        <v>3740</v>
      </c>
      <c r="AR4438">
        <v>0</v>
      </c>
      <c r="AS4438">
        <v>0</v>
      </c>
      <c r="AT4438">
        <v>0.11</v>
      </c>
      <c r="AU4438" t="s">
        <v>412</v>
      </c>
      <c r="AV4438">
        <v>170</v>
      </c>
      <c r="AW4438" t="s">
        <v>411</v>
      </c>
      <c r="AX4438">
        <v>0</v>
      </c>
      <c r="AY4438">
        <v>0</v>
      </c>
      <c r="AZ4438">
        <v>0</v>
      </c>
      <c r="BA4438" t="s">
        <v>7035</v>
      </c>
      <c r="BB4438">
        <v>60</v>
      </c>
      <c r="BC4438">
        <v>0</v>
      </c>
      <c r="BD4438">
        <v>0</v>
      </c>
      <c r="BE4438" t="s">
        <v>410</v>
      </c>
      <c r="BF4438">
        <v>7.0000000000000007E-2</v>
      </c>
      <c r="BG4438" t="s">
        <v>410</v>
      </c>
      <c r="BH4438" t="s">
        <v>410</v>
      </c>
      <c r="BI4438">
        <v>40</v>
      </c>
      <c r="BJ4438" t="s">
        <v>410</v>
      </c>
      <c r="BK4438">
        <v>0</v>
      </c>
      <c r="BL4438">
        <v>0</v>
      </c>
      <c r="BM4438">
        <v>20700</v>
      </c>
      <c r="BN4438">
        <v>0</v>
      </c>
    </row>
    <row r="4439" spans="1:66" x14ac:dyDescent="0.15">
      <c r="A4439" t="s">
        <v>7707</v>
      </c>
      <c r="B4439" t="s">
        <v>246</v>
      </c>
      <c r="C4439" t="s">
        <v>407</v>
      </c>
      <c r="D4439" t="s">
        <v>407</v>
      </c>
      <c r="E4439" t="s">
        <v>407</v>
      </c>
      <c r="F4439" t="s">
        <v>407</v>
      </c>
      <c r="G4439">
        <v>0</v>
      </c>
      <c r="H4439" t="s">
        <v>470</v>
      </c>
      <c r="I4439" t="s">
        <v>7706</v>
      </c>
      <c r="J4439" t="s">
        <v>416</v>
      </c>
      <c r="K4439">
        <v>0</v>
      </c>
      <c r="L4439">
        <v>4.2300000000000004</v>
      </c>
      <c r="M4439" t="s">
        <v>410</v>
      </c>
      <c r="N4439" t="s">
        <v>417</v>
      </c>
      <c r="O4439">
        <v>0</v>
      </c>
      <c r="P4439">
        <v>780</v>
      </c>
      <c r="Q4439" t="s">
        <v>411</v>
      </c>
      <c r="R4439" t="s">
        <v>418</v>
      </c>
      <c r="S4439">
        <v>1.54</v>
      </c>
      <c r="T4439" t="s">
        <v>411</v>
      </c>
      <c r="U4439">
        <v>0</v>
      </c>
      <c r="V4439">
        <v>10</v>
      </c>
      <c r="W4439">
        <v>40</v>
      </c>
      <c r="X4439">
        <v>0</v>
      </c>
      <c r="Y4439">
        <v>0</v>
      </c>
      <c r="Z4439">
        <v>20</v>
      </c>
      <c r="AA4439">
        <v>2.34</v>
      </c>
      <c r="AB4439" t="s">
        <v>410</v>
      </c>
      <c r="AC4439">
        <v>0</v>
      </c>
      <c r="AD4439">
        <v>0</v>
      </c>
      <c r="AE4439">
        <v>0</v>
      </c>
      <c r="AF4439">
        <v>0.8</v>
      </c>
      <c r="AG4439" t="s">
        <v>410</v>
      </c>
      <c r="AH4439">
        <v>0</v>
      </c>
      <c r="AI4439">
        <v>0.33</v>
      </c>
      <c r="AJ4439">
        <v>580</v>
      </c>
      <c r="AK4439" t="s">
        <v>411</v>
      </c>
      <c r="AL4439">
        <v>3.13</v>
      </c>
      <c r="AM4439">
        <v>0</v>
      </c>
      <c r="AN4439">
        <v>10</v>
      </c>
      <c r="AO4439">
        <v>330</v>
      </c>
      <c r="AP4439">
        <v>0</v>
      </c>
      <c r="AQ4439" t="s">
        <v>418</v>
      </c>
      <c r="AR4439">
        <v>0</v>
      </c>
      <c r="AS4439">
        <v>0</v>
      </c>
      <c r="AT4439">
        <v>0.11</v>
      </c>
      <c r="AU4439" t="s">
        <v>421</v>
      </c>
      <c r="AV4439" t="s">
        <v>410</v>
      </c>
      <c r="AW4439" t="s">
        <v>411</v>
      </c>
      <c r="AX4439">
        <v>0</v>
      </c>
      <c r="AY4439">
        <v>0</v>
      </c>
      <c r="AZ4439">
        <v>0</v>
      </c>
      <c r="BA4439" t="s">
        <v>7035</v>
      </c>
      <c r="BB4439">
        <v>180</v>
      </c>
      <c r="BC4439">
        <v>0</v>
      </c>
      <c r="BD4439">
        <v>0</v>
      </c>
      <c r="BE4439" t="s">
        <v>410</v>
      </c>
      <c r="BF4439">
        <v>0.16</v>
      </c>
      <c r="BG4439" t="s">
        <v>410</v>
      </c>
      <c r="BH4439" t="s">
        <v>410</v>
      </c>
      <c r="BI4439">
        <v>30</v>
      </c>
      <c r="BJ4439" t="s">
        <v>410</v>
      </c>
      <c r="BK4439">
        <v>0</v>
      </c>
      <c r="BL4439">
        <v>0</v>
      </c>
      <c r="BM4439">
        <v>40</v>
      </c>
      <c r="BN4439">
        <v>0</v>
      </c>
    </row>
    <row r="4440" spans="1:66" x14ac:dyDescent="0.15">
      <c r="A4440" t="s">
        <v>7708</v>
      </c>
      <c r="B4440" t="s">
        <v>246</v>
      </c>
      <c r="C4440" t="s">
        <v>407</v>
      </c>
      <c r="D4440" t="s">
        <v>407</v>
      </c>
      <c r="E4440" t="s">
        <v>407</v>
      </c>
      <c r="F4440" t="s">
        <v>407</v>
      </c>
      <c r="G4440">
        <v>0</v>
      </c>
      <c r="H4440" t="s">
        <v>474</v>
      </c>
      <c r="I4440" t="s">
        <v>7706</v>
      </c>
      <c r="J4440" t="s">
        <v>475</v>
      </c>
      <c r="K4440">
        <v>352</v>
      </c>
      <c r="L4440">
        <v>3.33</v>
      </c>
      <c r="M4440">
        <v>1620</v>
      </c>
      <c r="N4440">
        <v>5.09</v>
      </c>
      <c r="O4440">
        <v>0</v>
      </c>
      <c r="P4440">
        <v>1590</v>
      </c>
      <c r="Q4440" t="s">
        <v>411</v>
      </c>
      <c r="R4440">
        <v>20</v>
      </c>
      <c r="S4440">
        <v>2.48</v>
      </c>
      <c r="T4440">
        <v>190</v>
      </c>
      <c r="U4440">
        <v>0</v>
      </c>
      <c r="V4440">
        <v>70</v>
      </c>
      <c r="W4440">
        <v>100</v>
      </c>
      <c r="X4440">
        <v>0</v>
      </c>
      <c r="Y4440">
        <v>0</v>
      </c>
      <c r="Z4440">
        <v>7670</v>
      </c>
      <c r="AA4440">
        <v>18.25</v>
      </c>
      <c r="AB4440" t="s">
        <v>410</v>
      </c>
      <c r="AC4440">
        <v>0</v>
      </c>
      <c r="AD4440">
        <v>0</v>
      </c>
      <c r="AE4440">
        <v>0</v>
      </c>
      <c r="AF4440">
        <v>1</v>
      </c>
      <c r="AG4440" t="s">
        <v>410</v>
      </c>
      <c r="AH4440">
        <v>0</v>
      </c>
      <c r="AI4440">
        <v>1.44</v>
      </c>
      <c r="AJ4440">
        <v>1260</v>
      </c>
      <c r="AK4440">
        <v>780</v>
      </c>
      <c r="AL4440">
        <v>0.67</v>
      </c>
      <c r="AM4440">
        <v>0</v>
      </c>
      <c r="AN4440">
        <v>60</v>
      </c>
      <c r="AO4440">
        <v>460</v>
      </c>
      <c r="AP4440">
        <v>0</v>
      </c>
      <c r="AQ4440">
        <v>21800</v>
      </c>
      <c r="AR4440">
        <v>0</v>
      </c>
      <c r="AS4440">
        <v>0</v>
      </c>
      <c r="AT4440">
        <v>0.11</v>
      </c>
      <c r="AU4440" t="s">
        <v>412</v>
      </c>
      <c r="AV4440">
        <v>1040</v>
      </c>
      <c r="AW4440">
        <v>10</v>
      </c>
      <c r="AX4440">
        <v>0</v>
      </c>
      <c r="AY4440">
        <v>0</v>
      </c>
      <c r="AZ4440">
        <v>0</v>
      </c>
      <c r="BA4440" t="s">
        <v>7035</v>
      </c>
      <c r="BB4440">
        <v>110</v>
      </c>
      <c r="BC4440">
        <v>0</v>
      </c>
      <c r="BD4440">
        <v>0</v>
      </c>
      <c r="BE4440" t="s">
        <v>410</v>
      </c>
      <c r="BF4440">
        <v>0.18</v>
      </c>
      <c r="BG4440" t="s">
        <v>410</v>
      </c>
      <c r="BH4440" t="s">
        <v>410</v>
      </c>
      <c r="BI4440">
        <v>130</v>
      </c>
      <c r="BJ4440" t="s">
        <v>410</v>
      </c>
      <c r="BK4440">
        <v>0</v>
      </c>
      <c r="BL4440">
        <v>0</v>
      </c>
      <c r="BM4440">
        <v>36800</v>
      </c>
      <c r="BN4440">
        <v>0</v>
      </c>
    </row>
    <row r="4441" spans="1:66" x14ac:dyDescent="0.15">
      <c r="A4441" t="s">
        <v>7709</v>
      </c>
      <c r="B4441" t="s">
        <v>246</v>
      </c>
      <c r="C4441" t="s">
        <v>407</v>
      </c>
      <c r="D4441" t="s">
        <v>407</v>
      </c>
      <c r="E4441" t="s">
        <v>407</v>
      </c>
      <c r="F4441" t="s">
        <v>407</v>
      </c>
      <c r="G4441">
        <v>0</v>
      </c>
      <c r="H4441" t="s">
        <v>470</v>
      </c>
      <c r="I4441" t="s">
        <v>7706</v>
      </c>
      <c r="J4441" t="s">
        <v>416</v>
      </c>
      <c r="K4441">
        <v>0</v>
      </c>
      <c r="L4441">
        <v>4.28</v>
      </c>
      <c r="M4441" t="s">
        <v>410</v>
      </c>
      <c r="N4441">
        <v>5.0000000000000001E-3</v>
      </c>
      <c r="O4441">
        <v>0</v>
      </c>
      <c r="P4441">
        <v>780</v>
      </c>
      <c r="Q4441" t="s">
        <v>411</v>
      </c>
      <c r="R4441" t="s">
        <v>418</v>
      </c>
      <c r="S4441">
        <v>1.53</v>
      </c>
      <c r="T4441" t="s">
        <v>411</v>
      </c>
      <c r="U4441">
        <v>0</v>
      </c>
      <c r="V4441">
        <v>10</v>
      </c>
      <c r="W4441">
        <v>30</v>
      </c>
      <c r="X4441">
        <v>0</v>
      </c>
      <c r="Y4441">
        <v>0</v>
      </c>
      <c r="Z4441">
        <v>20</v>
      </c>
      <c r="AA4441">
        <v>2.34</v>
      </c>
      <c r="AB4441" t="s">
        <v>410</v>
      </c>
      <c r="AC4441">
        <v>0</v>
      </c>
      <c r="AD4441">
        <v>0</v>
      </c>
      <c r="AE4441">
        <v>0</v>
      </c>
      <c r="AF4441">
        <v>0.7</v>
      </c>
      <c r="AG4441" t="s">
        <v>410</v>
      </c>
      <c r="AH4441">
        <v>0</v>
      </c>
      <c r="AI4441">
        <v>0.34</v>
      </c>
      <c r="AJ4441">
        <v>590</v>
      </c>
      <c r="AK4441" t="s">
        <v>411</v>
      </c>
      <c r="AL4441">
        <v>3.15</v>
      </c>
      <c r="AM4441">
        <v>0</v>
      </c>
      <c r="AN4441">
        <v>10</v>
      </c>
      <c r="AO4441">
        <v>330</v>
      </c>
      <c r="AP4441">
        <v>0</v>
      </c>
      <c r="AQ4441" t="s">
        <v>418</v>
      </c>
      <c r="AR4441">
        <v>0</v>
      </c>
      <c r="AS4441">
        <v>0</v>
      </c>
      <c r="AT4441">
        <v>0.11</v>
      </c>
      <c r="AU4441" t="s">
        <v>421</v>
      </c>
      <c r="AV4441" t="s">
        <v>410</v>
      </c>
      <c r="AW4441" t="s">
        <v>411</v>
      </c>
      <c r="AX4441">
        <v>0</v>
      </c>
      <c r="AY4441">
        <v>0</v>
      </c>
      <c r="AZ4441">
        <v>0</v>
      </c>
      <c r="BA4441" t="s">
        <v>7035</v>
      </c>
      <c r="BB4441">
        <v>180</v>
      </c>
      <c r="BC4441">
        <v>0</v>
      </c>
      <c r="BD4441">
        <v>0</v>
      </c>
      <c r="BE4441" t="s">
        <v>410</v>
      </c>
      <c r="BF4441">
        <v>0.17</v>
      </c>
      <c r="BG4441" t="s">
        <v>410</v>
      </c>
      <c r="BH4441" t="s">
        <v>410</v>
      </c>
      <c r="BI4441">
        <v>30</v>
      </c>
      <c r="BJ4441" t="s">
        <v>410</v>
      </c>
      <c r="BK4441">
        <v>0</v>
      </c>
      <c r="BL4441">
        <v>0</v>
      </c>
      <c r="BM4441">
        <v>30</v>
      </c>
      <c r="BN4441">
        <v>0</v>
      </c>
    </row>
    <row r="4442" spans="1:66" x14ac:dyDescent="0.15">
      <c r="A4442" t="s">
        <v>7710</v>
      </c>
      <c r="B4442" t="s">
        <v>246</v>
      </c>
      <c r="C4442" t="s">
        <v>407</v>
      </c>
      <c r="D4442" t="s">
        <v>407</v>
      </c>
      <c r="E4442" t="s">
        <v>407</v>
      </c>
      <c r="F4442" t="s">
        <v>407</v>
      </c>
      <c r="G4442">
        <v>0</v>
      </c>
      <c r="H4442" t="s">
        <v>6893</v>
      </c>
      <c r="I4442" t="s">
        <v>7706</v>
      </c>
      <c r="J4442">
        <v>60</v>
      </c>
      <c r="K4442">
        <v>0</v>
      </c>
      <c r="L4442">
        <v>2.2599999999999998</v>
      </c>
      <c r="M4442">
        <v>1530</v>
      </c>
      <c r="N4442">
        <v>0.89300000000000002</v>
      </c>
      <c r="O4442">
        <v>0</v>
      </c>
      <c r="P4442">
        <v>280</v>
      </c>
      <c r="Q4442" t="s">
        <v>411</v>
      </c>
      <c r="R4442">
        <v>30</v>
      </c>
      <c r="S4442">
        <v>1.86</v>
      </c>
      <c r="T4442">
        <v>130</v>
      </c>
      <c r="U4442">
        <v>0</v>
      </c>
      <c r="V4442">
        <v>40</v>
      </c>
      <c r="W4442">
        <v>60</v>
      </c>
      <c r="X4442">
        <v>0</v>
      </c>
      <c r="Y4442">
        <v>0</v>
      </c>
      <c r="Z4442">
        <v>4730</v>
      </c>
      <c r="AA4442">
        <v>19.95</v>
      </c>
      <c r="AB4442" t="s">
        <v>410</v>
      </c>
      <c r="AC4442">
        <v>0</v>
      </c>
      <c r="AD4442">
        <v>0</v>
      </c>
      <c r="AE4442">
        <v>0</v>
      </c>
      <c r="AF4442">
        <v>0.5</v>
      </c>
      <c r="AG4442" t="s">
        <v>410</v>
      </c>
      <c r="AH4442">
        <v>0</v>
      </c>
      <c r="AI4442">
        <v>1.44</v>
      </c>
      <c r="AJ4442">
        <v>690</v>
      </c>
      <c r="AK4442">
        <v>10</v>
      </c>
      <c r="AL4442">
        <v>7.0000000000000007E-2</v>
      </c>
      <c r="AM4442">
        <v>0</v>
      </c>
      <c r="AN4442">
        <v>20</v>
      </c>
      <c r="AO4442">
        <v>260</v>
      </c>
      <c r="AP4442">
        <v>0</v>
      </c>
      <c r="AQ4442">
        <v>3790</v>
      </c>
      <c r="AR4442">
        <v>0</v>
      </c>
      <c r="AS4442">
        <v>0</v>
      </c>
      <c r="AT4442">
        <v>0.11</v>
      </c>
      <c r="AU4442" t="s">
        <v>412</v>
      </c>
      <c r="AV4442">
        <v>170</v>
      </c>
      <c r="AW4442" t="s">
        <v>411</v>
      </c>
      <c r="AX4442">
        <v>0</v>
      </c>
      <c r="AY4442">
        <v>0</v>
      </c>
      <c r="AZ4442">
        <v>0</v>
      </c>
      <c r="BA4442" t="s">
        <v>7035</v>
      </c>
      <c r="BB4442">
        <v>70</v>
      </c>
      <c r="BC4442">
        <v>0</v>
      </c>
      <c r="BD4442">
        <v>0</v>
      </c>
      <c r="BE4442" t="s">
        <v>410</v>
      </c>
      <c r="BF4442">
        <v>7.0000000000000007E-2</v>
      </c>
      <c r="BG4442" t="s">
        <v>410</v>
      </c>
      <c r="BH4442" t="s">
        <v>410</v>
      </c>
      <c r="BI4442">
        <v>40</v>
      </c>
      <c r="BJ4442" t="s">
        <v>410</v>
      </c>
      <c r="BK4442">
        <v>0</v>
      </c>
      <c r="BL4442">
        <v>0</v>
      </c>
      <c r="BM4442">
        <v>20900</v>
      </c>
      <c r="BN4442">
        <v>0</v>
      </c>
    </row>
    <row r="4443" spans="1:66" x14ac:dyDescent="0.15">
      <c r="A4443" t="s">
        <v>7711</v>
      </c>
      <c r="B4443" t="s">
        <v>246</v>
      </c>
      <c r="C4443" t="s">
        <v>407</v>
      </c>
      <c r="D4443" t="s">
        <v>407</v>
      </c>
      <c r="E4443" t="s">
        <v>407</v>
      </c>
      <c r="F4443" t="s">
        <v>407</v>
      </c>
      <c r="G4443">
        <v>0</v>
      </c>
      <c r="H4443" t="s">
        <v>470</v>
      </c>
      <c r="I4443" t="s">
        <v>7706</v>
      </c>
      <c r="J4443" t="s">
        <v>416</v>
      </c>
      <c r="K4443">
        <v>0</v>
      </c>
      <c r="L4443">
        <v>4.7</v>
      </c>
      <c r="M4443" t="s">
        <v>410</v>
      </c>
      <c r="N4443">
        <v>0.01</v>
      </c>
      <c r="O4443">
        <v>0</v>
      </c>
      <c r="P4443">
        <v>790</v>
      </c>
      <c r="Q4443" t="s">
        <v>411</v>
      </c>
      <c r="R4443" t="s">
        <v>418</v>
      </c>
      <c r="S4443">
        <v>1.52</v>
      </c>
      <c r="T4443" t="s">
        <v>411</v>
      </c>
      <c r="U4443">
        <v>0</v>
      </c>
      <c r="V4443" t="s">
        <v>411</v>
      </c>
      <c r="W4443">
        <v>30</v>
      </c>
      <c r="X4443">
        <v>0</v>
      </c>
      <c r="Y4443">
        <v>0</v>
      </c>
      <c r="Z4443">
        <v>20</v>
      </c>
      <c r="AA4443">
        <v>2.34</v>
      </c>
      <c r="AB4443" t="s">
        <v>410</v>
      </c>
      <c r="AC4443">
        <v>0</v>
      </c>
      <c r="AD4443">
        <v>0</v>
      </c>
      <c r="AE4443">
        <v>0</v>
      </c>
      <c r="AF4443">
        <v>1.3</v>
      </c>
      <c r="AG4443" t="s">
        <v>410</v>
      </c>
      <c r="AH4443">
        <v>0</v>
      </c>
      <c r="AI4443">
        <v>0.36</v>
      </c>
      <c r="AJ4443">
        <v>580</v>
      </c>
      <c r="AK4443" t="s">
        <v>411</v>
      </c>
      <c r="AL4443">
        <v>3.16</v>
      </c>
      <c r="AM4443">
        <v>0</v>
      </c>
      <c r="AN4443">
        <v>20</v>
      </c>
      <c r="AO4443">
        <v>340</v>
      </c>
      <c r="AP4443">
        <v>0</v>
      </c>
      <c r="AQ4443" t="s">
        <v>418</v>
      </c>
      <c r="AR4443">
        <v>0</v>
      </c>
      <c r="AS4443">
        <v>0</v>
      </c>
      <c r="AT4443">
        <v>0.11</v>
      </c>
      <c r="AU4443" t="s">
        <v>421</v>
      </c>
      <c r="AV4443" t="s">
        <v>410</v>
      </c>
      <c r="AW4443" t="s">
        <v>411</v>
      </c>
      <c r="AX4443">
        <v>0</v>
      </c>
      <c r="AY4443">
        <v>0</v>
      </c>
      <c r="AZ4443">
        <v>0</v>
      </c>
      <c r="BA4443" t="s">
        <v>7035</v>
      </c>
      <c r="BB4443">
        <v>180</v>
      </c>
      <c r="BC4443">
        <v>0</v>
      </c>
      <c r="BD4443">
        <v>0</v>
      </c>
      <c r="BE4443" t="s">
        <v>410</v>
      </c>
      <c r="BF4443">
        <v>0.17</v>
      </c>
      <c r="BG4443" t="s">
        <v>410</v>
      </c>
      <c r="BH4443" t="s">
        <v>410</v>
      </c>
      <c r="BI4443">
        <v>30</v>
      </c>
      <c r="BJ4443" t="s">
        <v>410</v>
      </c>
      <c r="BK4443">
        <v>0</v>
      </c>
      <c r="BL4443">
        <v>0</v>
      </c>
      <c r="BM4443">
        <v>30</v>
      </c>
      <c r="BN4443">
        <v>0</v>
      </c>
    </row>
    <row r="4444" spans="1:66" x14ac:dyDescent="0.15">
      <c r="A4444" t="s">
        <v>7712</v>
      </c>
      <c r="B4444" t="s">
        <v>246</v>
      </c>
      <c r="C4444">
        <v>605.5</v>
      </c>
      <c r="D4444">
        <v>607.5</v>
      </c>
      <c r="E4444">
        <v>184.6</v>
      </c>
      <c r="F4444">
        <v>185.2</v>
      </c>
      <c r="G4444" t="s">
        <v>7713</v>
      </c>
      <c r="H4444">
        <v>0</v>
      </c>
      <c r="I4444" t="s">
        <v>7706</v>
      </c>
      <c r="J4444">
        <v>1</v>
      </c>
      <c r="K4444">
        <v>0</v>
      </c>
      <c r="L4444">
        <v>4.95</v>
      </c>
      <c r="M4444" t="s">
        <v>410</v>
      </c>
      <c r="N4444">
        <v>1.0999999999999999E-2</v>
      </c>
      <c r="O4444">
        <v>0</v>
      </c>
      <c r="P4444">
        <v>350</v>
      </c>
      <c r="Q4444" t="s">
        <v>411</v>
      </c>
      <c r="R4444" t="s">
        <v>418</v>
      </c>
      <c r="S4444">
        <v>5.16</v>
      </c>
      <c r="T4444" t="s">
        <v>411</v>
      </c>
      <c r="U4444">
        <v>0</v>
      </c>
      <c r="V4444">
        <v>40</v>
      </c>
      <c r="W4444">
        <v>90</v>
      </c>
      <c r="X4444">
        <v>0</v>
      </c>
      <c r="Y4444">
        <v>0</v>
      </c>
      <c r="Z4444">
        <v>90</v>
      </c>
      <c r="AA4444">
        <v>9.81</v>
      </c>
      <c r="AB4444" t="s">
        <v>410</v>
      </c>
      <c r="AC4444">
        <v>0</v>
      </c>
      <c r="AD4444">
        <v>0</v>
      </c>
      <c r="AE4444">
        <v>0</v>
      </c>
      <c r="AF4444">
        <v>0.7</v>
      </c>
      <c r="AG4444" t="s">
        <v>410</v>
      </c>
      <c r="AH4444">
        <v>0</v>
      </c>
      <c r="AI4444">
        <v>2.75</v>
      </c>
      <c r="AJ4444">
        <v>3200</v>
      </c>
      <c r="AK4444" t="s">
        <v>411</v>
      </c>
      <c r="AL4444">
        <v>1.39</v>
      </c>
      <c r="AM4444">
        <v>0</v>
      </c>
      <c r="AN4444">
        <v>70</v>
      </c>
      <c r="AO4444">
        <v>740</v>
      </c>
      <c r="AP4444">
        <v>0</v>
      </c>
      <c r="AQ4444">
        <v>20</v>
      </c>
      <c r="AR4444">
        <v>0</v>
      </c>
      <c r="AS4444">
        <v>0</v>
      </c>
      <c r="AT4444">
        <v>1.52</v>
      </c>
      <c r="AU4444">
        <v>3.72</v>
      </c>
      <c r="AV4444" t="s">
        <v>410</v>
      </c>
      <c r="AW4444">
        <v>20</v>
      </c>
      <c r="AX4444">
        <v>0</v>
      </c>
      <c r="AY4444">
        <v>0</v>
      </c>
      <c r="AZ4444">
        <v>0</v>
      </c>
      <c r="BA4444" t="s">
        <v>7035</v>
      </c>
      <c r="BB4444">
        <v>160</v>
      </c>
      <c r="BC4444">
        <v>0</v>
      </c>
      <c r="BD4444">
        <v>0</v>
      </c>
      <c r="BE4444" t="s">
        <v>410</v>
      </c>
      <c r="BF4444">
        <v>0.36</v>
      </c>
      <c r="BG4444" t="s">
        <v>410</v>
      </c>
      <c r="BH4444" t="s">
        <v>410</v>
      </c>
      <c r="BI4444">
        <v>150</v>
      </c>
      <c r="BJ4444" t="s">
        <v>410</v>
      </c>
      <c r="BK4444">
        <v>0</v>
      </c>
      <c r="BL4444">
        <v>0</v>
      </c>
      <c r="BM4444">
        <v>90</v>
      </c>
      <c r="BN4444">
        <v>0</v>
      </c>
    </row>
    <row r="4445" spans="1:66" x14ac:dyDescent="0.15">
      <c r="A4445" t="s">
        <v>7714</v>
      </c>
      <c r="B4445" t="s">
        <v>246</v>
      </c>
      <c r="C4445">
        <v>832</v>
      </c>
      <c r="D4445">
        <v>837</v>
      </c>
      <c r="E4445">
        <v>253.6</v>
      </c>
      <c r="F4445">
        <v>255.1</v>
      </c>
      <c r="G4445" t="s">
        <v>7715</v>
      </c>
      <c r="H4445">
        <v>0</v>
      </c>
      <c r="I4445" t="s">
        <v>7706</v>
      </c>
      <c r="J4445">
        <v>2</v>
      </c>
      <c r="K4445">
        <v>0</v>
      </c>
      <c r="L4445">
        <v>5.49</v>
      </c>
      <c r="M4445">
        <v>160</v>
      </c>
      <c r="N4445">
        <v>3.5999999999999997E-2</v>
      </c>
      <c r="O4445">
        <v>0</v>
      </c>
      <c r="P4445">
        <v>380</v>
      </c>
      <c r="Q4445" t="s">
        <v>411</v>
      </c>
      <c r="R4445" t="s">
        <v>418</v>
      </c>
      <c r="S4445">
        <v>2.64</v>
      </c>
      <c r="T4445" t="s">
        <v>411</v>
      </c>
      <c r="U4445">
        <v>0</v>
      </c>
      <c r="V4445">
        <v>40</v>
      </c>
      <c r="W4445">
        <v>70</v>
      </c>
      <c r="X4445">
        <v>0</v>
      </c>
      <c r="Y4445">
        <v>0</v>
      </c>
      <c r="Z4445">
        <v>170</v>
      </c>
      <c r="AA4445">
        <v>10.15</v>
      </c>
      <c r="AB4445" t="s">
        <v>410</v>
      </c>
      <c r="AC4445">
        <v>0</v>
      </c>
      <c r="AD4445">
        <v>0</v>
      </c>
      <c r="AE4445">
        <v>0</v>
      </c>
      <c r="AF4445">
        <v>1.1000000000000001</v>
      </c>
      <c r="AG4445" t="s">
        <v>410</v>
      </c>
      <c r="AH4445">
        <v>0</v>
      </c>
      <c r="AI4445">
        <v>1.6</v>
      </c>
      <c r="AJ4445">
        <v>2670</v>
      </c>
      <c r="AK4445">
        <v>10</v>
      </c>
      <c r="AL4445">
        <v>0.68</v>
      </c>
      <c r="AM4445">
        <v>0</v>
      </c>
      <c r="AN4445">
        <v>80</v>
      </c>
      <c r="AO4445">
        <v>670</v>
      </c>
      <c r="AP4445">
        <v>0</v>
      </c>
      <c r="AQ4445">
        <v>70</v>
      </c>
      <c r="AR4445">
        <v>0</v>
      </c>
      <c r="AS4445">
        <v>0</v>
      </c>
      <c r="AT4445">
        <v>3.51</v>
      </c>
      <c r="AU4445">
        <v>4.82</v>
      </c>
      <c r="AV4445" t="s">
        <v>410</v>
      </c>
      <c r="AW4445">
        <v>10</v>
      </c>
      <c r="AX4445">
        <v>0</v>
      </c>
      <c r="AY4445">
        <v>0</v>
      </c>
      <c r="AZ4445">
        <v>0</v>
      </c>
      <c r="BA4445" t="s">
        <v>7035</v>
      </c>
      <c r="BB4445">
        <v>90</v>
      </c>
      <c r="BC4445">
        <v>0</v>
      </c>
      <c r="BD4445">
        <v>0</v>
      </c>
      <c r="BE4445" t="s">
        <v>410</v>
      </c>
      <c r="BF4445">
        <v>0.17</v>
      </c>
      <c r="BG4445" t="s">
        <v>410</v>
      </c>
      <c r="BH4445" t="s">
        <v>410</v>
      </c>
      <c r="BI4445">
        <v>230</v>
      </c>
      <c r="BJ4445" t="s">
        <v>410</v>
      </c>
      <c r="BK4445">
        <v>0</v>
      </c>
      <c r="BL4445">
        <v>0</v>
      </c>
      <c r="BM4445">
        <v>610</v>
      </c>
      <c r="BN4445">
        <v>0</v>
      </c>
    </row>
    <row r="4446" spans="1:66" x14ac:dyDescent="0.15">
      <c r="A4446" t="s">
        <v>7716</v>
      </c>
      <c r="B4446" t="s">
        <v>246</v>
      </c>
      <c r="C4446">
        <v>837</v>
      </c>
      <c r="D4446">
        <v>840.5</v>
      </c>
      <c r="E4446">
        <v>255.1</v>
      </c>
      <c r="F4446">
        <v>256.2</v>
      </c>
      <c r="G4446" t="s">
        <v>7715</v>
      </c>
      <c r="H4446">
        <v>0</v>
      </c>
      <c r="I4446" t="s">
        <v>7706</v>
      </c>
      <c r="J4446">
        <v>2</v>
      </c>
      <c r="K4446">
        <v>0</v>
      </c>
      <c r="L4446">
        <v>5.19</v>
      </c>
      <c r="M4446">
        <v>150</v>
      </c>
      <c r="N4446">
        <v>4.4999999999999998E-2</v>
      </c>
      <c r="O4446">
        <v>0</v>
      </c>
      <c r="P4446">
        <v>350</v>
      </c>
      <c r="Q4446" t="s">
        <v>411</v>
      </c>
      <c r="R4446" t="s">
        <v>418</v>
      </c>
      <c r="S4446">
        <v>2.1</v>
      </c>
      <c r="T4446" t="s">
        <v>411</v>
      </c>
      <c r="U4446">
        <v>0</v>
      </c>
      <c r="V4446">
        <v>40</v>
      </c>
      <c r="W4446">
        <v>80</v>
      </c>
      <c r="X4446">
        <v>0</v>
      </c>
      <c r="Y4446">
        <v>0</v>
      </c>
      <c r="Z4446">
        <v>230</v>
      </c>
      <c r="AA4446">
        <v>12.45</v>
      </c>
      <c r="AB4446" t="s">
        <v>410</v>
      </c>
      <c r="AC4446">
        <v>0</v>
      </c>
      <c r="AD4446">
        <v>0</v>
      </c>
      <c r="AE4446">
        <v>0</v>
      </c>
      <c r="AF4446">
        <v>1.1000000000000001</v>
      </c>
      <c r="AG4446" t="s">
        <v>410</v>
      </c>
      <c r="AH4446">
        <v>0</v>
      </c>
      <c r="AI4446">
        <v>1.66</v>
      </c>
      <c r="AJ4446">
        <v>2330</v>
      </c>
      <c r="AK4446">
        <v>10</v>
      </c>
      <c r="AL4446">
        <v>0.23</v>
      </c>
      <c r="AM4446">
        <v>0</v>
      </c>
      <c r="AN4446">
        <v>100</v>
      </c>
      <c r="AO4446">
        <v>760</v>
      </c>
      <c r="AP4446">
        <v>0</v>
      </c>
      <c r="AQ4446">
        <v>70</v>
      </c>
      <c r="AR4446">
        <v>0</v>
      </c>
      <c r="AS4446">
        <v>0</v>
      </c>
      <c r="AT4446">
        <v>2.99</v>
      </c>
      <c r="AU4446">
        <v>6.06</v>
      </c>
      <c r="AV4446" t="s">
        <v>410</v>
      </c>
      <c r="AW4446">
        <v>10</v>
      </c>
      <c r="AX4446">
        <v>0</v>
      </c>
      <c r="AY4446">
        <v>0</v>
      </c>
      <c r="AZ4446">
        <v>0</v>
      </c>
      <c r="BA4446" t="s">
        <v>7035</v>
      </c>
      <c r="BB4446">
        <v>90</v>
      </c>
      <c r="BC4446">
        <v>0</v>
      </c>
      <c r="BD4446">
        <v>0</v>
      </c>
      <c r="BE4446" t="s">
        <v>410</v>
      </c>
      <c r="BF4446">
        <v>0.14000000000000001</v>
      </c>
      <c r="BG4446" t="s">
        <v>410</v>
      </c>
      <c r="BH4446" t="s">
        <v>410</v>
      </c>
      <c r="BI4446">
        <v>240</v>
      </c>
      <c r="BJ4446" t="s">
        <v>410</v>
      </c>
      <c r="BK4446">
        <v>0</v>
      </c>
      <c r="BL4446">
        <v>0</v>
      </c>
      <c r="BM4446">
        <v>720</v>
      </c>
      <c r="BN4446">
        <v>0</v>
      </c>
    </row>
    <row r="4447" spans="1:66" x14ac:dyDescent="0.15">
      <c r="A4447" t="s">
        <v>7717</v>
      </c>
      <c r="B4447" t="s">
        <v>246</v>
      </c>
      <c r="C4447">
        <v>840.5</v>
      </c>
      <c r="D4447">
        <v>844.5</v>
      </c>
      <c r="E4447">
        <v>256.2</v>
      </c>
      <c r="F4447">
        <v>257.39999999999998</v>
      </c>
      <c r="G4447" t="s">
        <v>7715</v>
      </c>
      <c r="H4447">
        <v>0</v>
      </c>
      <c r="I4447" t="s">
        <v>7706</v>
      </c>
      <c r="J4447">
        <v>2</v>
      </c>
      <c r="K4447">
        <v>0</v>
      </c>
      <c r="L4447">
        <v>5.42</v>
      </c>
      <c r="M4447">
        <v>110</v>
      </c>
      <c r="N4447">
        <v>4.2999999999999997E-2</v>
      </c>
      <c r="O4447">
        <v>0</v>
      </c>
      <c r="P4447">
        <v>360</v>
      </c>
      <c r="Q4447" t="s">
        <v>411</v>
      </c>
      <c r="R4447" t="s">
        <v>418</v>
      </c>
      <c r="S4447">
        <v>1.41</v>
      </c>
      <c r="T4447" t="s">
        <v>411</v>
      </c>
      <c r="U4447">
        <v>0</v>
      </c>
      <c r="V4447">
        <v>40</v>
      </c>
      <c r="W4447">
        <v>70</v>
      </c>
      <c r="X4447">
        <v>0</v>
      </c>
      <c r="Y4447">
        <v>0</v>
      </c>
      <c r="Z4447">
        <v>210</v>
      </c>
      <c r="AA4447">
        <v>12.2</v>
      </c>
      <c r="AB4447" t="s">
        <v>410</v>
      </c>
      <c r="AC4447">
        <v>0</v>
      </c>
      <c r="AD4447">
        <v>0</v>
      </c>
      <c r="AE4447">
        <v>0</v>
      </c>
      <c r="AF4447">
        <v>1.1000000000000001</v>
      </c>
      <c r="AG4447" t="s">
        <v>410</v>
      </c>
      <c r="AH4447">
        <v>0</v>
      </c>
      <c r="AI4447">
        <v>1.42</v>
      </c>
      <c r="AJ4447">
        <v>2490</v>
      </c>
      <c r="AK4447">
        <v>10</v>
      </c>
      <c r="AL4447">
        <v>0.08</v>
      </c>
      <c r="AM4447">
        <v>0</v>
      </c>
      <c r="AN4447">
        <v>100</v>
      </c>
      <c r="AO4447">
        <v>880</v>
      </c>
      <c r="AP4447">
        <v>0</v>
      </c>
      <c r="AQ4447">
        <v>50</v>
      </c>
      <c r="AR4447">
        <v>0</v>
      </c>
      <c r="AS4447">
        <v>0</v>
      </c>
      <c r="AT4447">
        <v>3.68</v>
      </c>
      <c r="AU4447">
        <v>5.87</v>
      </c>
      <c r="AV4447" t="s">
        <v>410</v>
      </c>
      <c r="AW4447">
        <v>10</v>
      </c>
      <c r="AX4447">
        <v>0</v>
      </c>
      <c r="AY4447">
        <v>0</v>
      </c>
      <c r="AZ4447">
        <v>0</v>
      </c>
      <c r="BA4447" t="s">
        <v>7035</v>
      </c>
      <c r="BB4447">
        <v>60</v>
      </c>
      <c r="BC4447">
        <v>0</v>
      </c>
      <c r="BD4447">
        <v>0</v>
      </c>
      <c r="BE4447" t="s">
        <v>410</v>
      </c>
      <c r="BF4447">
        <v>0.14000000000000001</v>
      </c>
      <c r="BG4447" t="s">
        <v>410</v>
      </c>
      <c r="BH4447" t="s">
        <v>410</v>
      </c>
      <c r="BI4447">
        <v>250</v>
      </c>
      <c r="BJ4447" t="s">
        <v>410</v>
      </c>
      <c r="BK4447">
        <v>0</v>
      </c>
      <c r="BL4447">
        <v>0</v>
      </c>
      <c r="BM4447">
        <v>680</v>
      </c>
      <c r="BN4447">
        <v>0</v>
      </c>
    </row>
    <row r="4448" spans="1:66" x14ac:dyDescent="0.15">
      <c r="A4448" t="s">
        <v>7718</v>
      </c>
      <c r="B4448" t="s">
        <v>246</v>
      </c>
      <c r="C4448">
        <v>946</v>
      </c>
      <c r="D4448">
        <v>948.5</v>
      </c>
      <c r="E4448">
        <v>288.3</v>
      </c>
      <c r="F4448">
        <v>289.10000000000002</v>
      </c>
      <c r="G4448" t="s">
        <v>7719</v>
      </c>
      <c r="H4448">
        <v>0</v>
      </c>
      <c r="I4448" t="s">
        <v>7706</v>
      </c>
      <c r="J4448">
        <v>1</v>
      </c>
      <c r="K4448">
        <v>0</v>
      </c>
      <c r="L4448">
        <v>4.96</v>
      </c>
      <c r="M4448">
        <v>90</v>
      </c>
      <c r="N4448">
        <v>8.9999999999999993E-3</v>
      </c>
      <c r="O4448">
        <v>0</v>
      </c>
      <c r="P4448">
        <v>180</v>
      </c>
      <c r="Q4448" t="s">
        <v>411</v>
      </c>
      <c r="R4448" t="s">
        <v>418</v>
      </c>
      <c r="S4448">
        <v>5.63</v>
      </c>
      <c r="T4448" t="s">
        <v>411</v>
      </c>
      <c r="U4448">
        <v>0</v>
      </c>
      <c r="V4448">
        <v>30</v>
      </c>
      <c r="W4448">
        <v>70</v>
      </c>
      <c r="X4448">
        <v>0</v>
      </c>
      <c r="Y4448">
        <v>0</v>
      </c>
      <c r="Z4448">
        <v>140</v>
      </c>
      <c r="AA4448">
        <v>9.19</v>
      </c>
      <c r="AB4448" t="s">
        <v>410</v>
      </c>
      <c r="AC4448">
        <v>0</v>
      </c>
      <c r="AD4448">
        <v>0</v>
      </c>
      <c r="AE4448">
        <v>0</v>
      </c>
      <c r="AF4448">
        <v>0.6</v>
      </c>
      <c r="AG4448" t="s">
        <v>410</v>
      </c>
      <c r="AH4448">
        <v>0</v>
      </c>
      <c r="AI4448">
        <v>2.5099999999999998</v>
      </c>
      <c r="AJ4448">
        <v>1770</v>
      </c>
      <c r="AK4448" t="s">
        <v>411</v>
      </c>
      <c r="AL4448">
        <v>1.61</v>
      </c>
      <c r="AM4448">
        <v>0</v>
      </c>
      <c r="AN4448">
        <v>60</v>
      </c>
      <c r="AO4448">
        <v>850</v>
      </c>
      <c r="AP4448">
        <v>0</v>
      </c>
      <c r="AQ4448" t="s">
        <v>418</v>
      </c>
      <c r="AR4448">
        <v>0</v>
      </c>
      <c r="AS4448">
        <v>0</v>
      </c>
      <c r="AT4448">
        <v>3.35</v>
      </c>
      <c r="AU4448">
        <v>2.2000000000000002</v>
      </c>
      <c r="AV4448" t="s">
        <v>410</v>
      </c>
      <c r="AW4448">
        <v>20</v>
      </c>
      <c r="AX4448">
        <v>0</v>
      </c>
      <c r="AY4448">
        <v>0</v>
      </c>
      <c r="AZ4448">
        <v>0</v>
      </c>
      <c r="BA4448" t="s">
        <v>7035</v>
      </c>
      <c r="BB4448">
        <v>100</v>
      </c>
      <c r="BC4448">
        <v>0</v>
      </c>
      <c r="BD4448">
        <v>0</v>
      </c>
      <c r="BE4448" t="s">
        <v>410</v>
      </c>
      <c r="BF4448">
        <v>0.25</v>
      </c>
      <c r="BG4448" t="s">
        <v>410</v>
      </c>
      <c r="BH4448" t="s">
        <v>410</v>
      </c>
      <c r="BI4448">
        <v>200</v>
      </c>
      <c r="BJ4448" t="s">
        <v>410</v>
      </c>
      <c r="BK4448">
        <v>0</v>
      </c>
      <c r="BL4448">
        <v>0</v>
      </c>
      <c r="BM4448">
        <v>190</v>
      </c>
      <c r="BN4448">
        <v>0</v>
      </c>
    </row>
    <row r="4449" spans="1:66" x14ac:dyDescent="0.15">
      <c r="A4449" t="s">
        <v>7720</v>
      </c>
      <c r="B4449" t="s">
        <v>246</v>
      </c>
      <c r="C4449">
        <v>958</v>
      </c>
      <c r="D4449">
        <v>963</v>
      </c>
      <c r="E4449">
        <v>292</v>
      </c>
      <c r="F4449">
        <v>293.5</v>
      </c>
      <c r="G4449" t="s">
        <v>7719</v>
      </c>
      <c r="H4449">
        <v>0</v>
      </c>
      <c r="I4449" t="s">
        <v>7706</v>
      </c>
      <c r="J4449">
        <v>1</v>
      </c>
      <c r="K4449">
        <v>0</v>
      </c>
      <c r="L4449">
        <v>5.4</v>
      </c>
      <c r="M4449">
        <v>130</v>
      </c>
      <c r="N4449">
        <v>2.9000000000000001E-2</v>
      </c>
      <c r="O4449">
        <v>0</v>
      </c>
      <c r="P4449">
        <v>260</v>
      </c>
      <c r="Q4449" t="s">
        <v>411</v>
      </c>
      <c r="R4449" t="s">
        <v>418</v>
      </c>
      <c r="S4449">
        <v>3.52</v>
      </c>
      <c r="T4449" t="s">
        <v>411</v>
      </c>
      <c r="U4449">
        <v>0</v>
      </c>
      <c r="V4449">
        <v>50</v>
      </c>
      <c r="W4449">
        <v>100</v>
      </c>
      <c r="X4449">
        <v>0</v>
      </c>
      <c r="Y4449">
        <v>0</v>
      </c>
      <c r="Z4449">
        <v>190</v>
      </c>
      <c r="AA4449">
        <v>11.95</v>
      </c>
      <c r="AB4449" t="s">
        <v>410</v>
      </c>
      <c r="AC4449">
        <v>0</v>
      </c>
      <c r="AD4449">
        <v>0</v>
      </c>
      <c r="AE4449">
        <v>0</v>
      </c>
      <c r="AF4449">
        <v>0.8</v>
      </c>
      <c r="AG4449" t="s">
        <v>410</v>
      </c>
      <c r="AH4449">
        <v>0</v>
      </c>
      <c r="AI4449">
        <v>2.37</v>
      </c>
      <c r="AJ4449">
        <v>2280</v>
      </c>
      <c r="AK4449" t="s">
        <v>411</v>
      </c>
      <c r="AL4449">
        <v>0.08</v>
      </c>
      <c r="AM4449">
        <v>0</v>
      </c>
      <c r="AN4449">
        <v>90</v>
      </c>
      <c r="AO4449">
        <v>1000</v>
      </c>
      <c r="AP4449">
        <v>0</v>
      </c>
      <c r="AQ4449">
        <v>40</v>
      </c>
      <c r="AR4449">
        <v>0</v>
      </c>
      <c r="AS4449">
        <v>0</v>
      </c>
      <c r="AT4449">
        <v>5.16</v>
      </c>
      <c r="AU4449">
        <v>3.96</v>
      </c>
      <c r="AV4449" t="s">
        <v>410</v>
      </c>
      <c r="AW4449">
        <v>20</v>
      </c>
      <c r="AX4449">
        <v>0</v>
      </c>
      <c r="AY4449">
        <v>0</v>
      </c>
      <c r="AZ4449">
        <v>0</v>
      </c>
      <c r="BA4449" t="s">
        <v>7035</v>
      </c>
      <c r="BB4449">
        <v>70</v>
      </c>
      <c r="BC4449">
        <v>0</v>
      </c>
      <c r="BD4449">
        <v>0</v>
      </c>
      <c r="BE4449" t="s">
        <v>410</v>
      </c>
      <c r="BF4449">
        <v>0.18</v>
      </c>
      <c r="BG4449" t="s">
        <v>410</v>
      </c>
      <c r="BH4449" t="s">
        <v>410</v>
      </c>
      <c r="BI4449">
        <v>230</v>
      </c>
      <c r="BJ4449" t="s">
        <v>410</v>
      </c>
      <c r="BK4449">
        <v>0</v>
      </c>
      <c r="BL4449">
        <v>0</v>
      </c>
      <c r="BM4449">
        <v>510</v>
      </c>
      <c r="BN4449">
        <v>0</v>
      </c>
    </row>
    <row r="4450" spans="1:66" x14ac:dyDescent="0.15">
      <c r="A4450" t="s">
        <v>7721</v>
      </c>
      <c r="B4450" t="s">
        <v>246</v>
      </c>
      <c r="C4450">
        <v>963</v>
      </c>
      <c r="D4450">
        <v>968</v>
      </c>
      <c r="E4450">
        <v>293.5</v>
      </c>
      <c r="F4450">
        <v>295</v>
      </c>
      <c r="G4450" t="s">
        <v>7719</v>
      </c>
      <c r="H4450">
        <v>0</v>
      </c>
      <c r="I4450" t="s">
        <v>7706</v>
      </c>
      <c r="J4450">
        <v>1</v>
      </c>
      <c r="K4450">
        <v>0</v>
      </c>
      <c r="L4450">
        <v>4.82</v>
      </c>
      <c r="M4450">
        <v>80</v>
      </c>
      <c r="N4450">
        <v>1.7000000000000001E-2</v>
      </c>
      <c r="O4450">
        <v>0</v>
      </c>
      <c r="P4450">
        <v>270</v>
      </c>
      <c r="Q4450" t="s">
        <v>411</v>
      </c>
      <c r="R4450" t="s">
        <v>418</v>
      </c>
      <c r="S4450">
        <v>4.45</v>
      </c>
      <c r="T4450" t="s">
        <v>411</v>
      </c>
      <c r="U4450">
        <v>0</v>
      </c>
      <c r="V4450">
        <v>40</v>
      </c>
      <c r="W4450">
        <v>80</v>
      </c>
      <c r="X4450">
        <v>0</v>
      </c>
      <c r="Y4450">
        <v>0</v>
      </c>
      <c r="Z4450">
        <v>130</v>
      </c>
      <c r="AA4450">
        <v>10.1</v>
      </c>
      <c r="AB4450" t="s">
        <v>410</v>
      </c>
      <c r="AC4450">
        <v>0</v>
      </c>
      <c r="AD4450">
        <v>0</v>
      </c>
      <c r="AE4450">
        <v>0</v>
      </c>
      <c r="AF4450">
        <v>0.8</v>
      </c>
      <c r="AG4450" t="s">
        <v>410</v>
      </c>
      <c r="AH4450">
        <v>0</v>
      </c>
      <c r="AI4450">
        <v>2.25</v>
      </c>
      <c r="AJ4450">
        <v>3420</v>
      </c>
      <c r="AK4450" t="s">
        <v>411</v>
      </c>
      <c r="AL4450">
        <v>0.21</v>
      </c>
      <c r="AM4450">
        <v>0</v>
      </c>
      <c r="AN4450">
        <v>70</v>
      </c>
      <c r="AO4450">
        <v>810</v>
      </c>
      <c r="AP4450">
        <v>0</v>
      </c>
      <c r="AQ4450">
        <v>20</v>
      </c>
      <c r="AR4450">
        <v>0</v>
      </c>
      <c r="AS4450">
        <v>0</v>
      </c>
      <c r="AT4450">
        <v>4.7300000000000004</v>
      </c>
      <c r="AU4450">
        <v>2.79</v>
      </c>
      <c r="AV4450" t="s">
        <v>410</v>
      </c>
      <c r="AW4450">
        <v>20</v>
      </c>
      <c r="AX4450">
        <v>0</v>
      </c>
      <c r="AY4450">
        <v>0</v>
      </c>
      <c r="AZ4450">
        <v>0</v>
      </c>
      <c r="BA4450" t="s">
        <v>7035</v>
      </c>
      <c r="BB4450">
        <v>90</v>
      </c>
      <c r="BC4450">
        <v>0</v>
      </c>
      <c r="BD4450">
        <v>0</v>
      </c>
      <c r="BE4450" t="s">
        <v>410</v>
      </c>
      <c r="BF4450">
        <v>0.26</v>
      </c>
      <c r="BG4450" t="s">
        <v>410</v>
      </c>
      <c r="BH4450" t="s">
        <v>410</v>
      </c>
      <c r="BI4450">
        <v>190</v>
      </c>
      <c r="BJ4450" t="s">
        <v>410</v>
      </c>
      <c r="BK4450">
        <v>0</v>
      </c>
      <c r="BL4450">
        <v>0</v>
      </c>
      <c r="BM4450">
        <v>300</v>
      </c>
      <c r="BN4450">
        <v>0</v>
      </c>
    </row>
    <row r="4451" spans="1:66" x14ac:dyDescent="0.15">
      <c r="A4451" t="s">
        <v>7722</v>
      </c>
      <c r="B4451" t="s">
        <v>246</v>
      </c>
      <c r="C4451">
        <v>968</v>
      </c>
      <c r="D4451">
        <v>972</v>
      </c>
      <c r="E4451">
        <v>295</v>
      </c>
      <c r="F4451">
        <v>296.3</v>
      </c>
      <c r="G4451" t="s">
        <v>7719</v>
      </c>
      <c r="H4451">
        <v>0</v>
      </c>
      <c r="I4451" t="s">
        <v>7706</v>
      </c>
      <c r="J4451" t="s">
        <v>416</v>
      </c>
      <c r="K4451">
        <v>0</v>
      </c>
      <c r="L4451">
        <v>5.15</v>
      </c>
      <c r="M4451">
        <v>90</v>
      </c>
      <c r="N4451">
        <v>2.1999999999999999E-2</v>
      </c>
      <c r="O4451">
        <v>0</v>
      </c>
      <c r="P4451">
        <v>290</v>
      </c>
      <c r="Q4451" t="s">
        <v>411</v>
      </c>
      <c r="R4451" t="s">
        <v>418</v>
      </c>
      <c r="S4451">
        <v>3.9</v>
      </c>
      <c r="T4451" t="s">
        <v>411</v>
      </c>
      <c r="U4451">
        <v>0</v>
      </c>
      <c r="V4451">
        <v>40</v>
      </c>
      <c r="W4451">
        <v>90</v>
      </c>
      <c r="X4451">
        <v>0</v>
      </c>
      <c r="Y4451">
        <v>0</v>
      </c>
      <c r="Z4451">
        <v>150</v>
      </c>
      <c r="AA4451">
        <v>10.1</v>
      </c>
      <c r="AB4451" t="s">
        <v>410</v>
      </c>
      <c r="AC4451">
        <v>0</v>
      </c>
      <c r="AD4451">
        <v>0</v>
      </c>
      <c r="AE4451">
        <v>0</v>
      </c>
      <c r="AF4451">
        <v>0.7</v>
      </c>
      <c r="AG4451" t="s">
        <v>410</v>
      </c>
      <c r="AH4451">
        <v>0</v>
      </c>
      <c r="AI4451">
        <v>2.17</v>
      </c>
      <c r="AJ4451">
        <v>3000</v>
      </c>
      <c r="AK4451" t="s">
        <v>411</v>
      </c>
      <c r="AL4451">
        <v>0.24</v>
      </c>
      <c r="AM4451">
        <v>0</v>
      </c>
      <c r="AN4451">
        <v>80</v>
      </c>
      <c r="AO4451">
        <v>860</v>
      </c>
      <c r="AP4451">
        <v>0</v>
      </c>
      <c r="AQ4451">
        <v>30</v>
      </c>
      <c r="AR4451">
        <v>0</v>
      </c>
      <c r="AS4451">
        <v>0</v>
      </c>
      <c r="AT4451">
        <v>5.04</v>
      </c>
      <c r="AU4451">
        <v>2.84</v>
      </c>
      <c r="AV4451" t="s">
        <v>410</v>
      </c>
      <c r="AW4451">
        <v>20</v>
      </c>
      <c r="AX4451">
        <v>0</v>
      </c>
      <c r="AY4451">
        <v>0</v>
      </c>
      <c r="AZ4451">
        <v>0</v>
      </c>
      <c r="BA4451" t="s">
        <v>7035</v>
      </c>
      <c r="BB4451">
        <v>80</v>
      </c>
      <c r="BC4451">
        <v>0</v>
      </c>
      <c r="BD4451">
        <v>0</v>
      </c>
      <c r="BE4451" t="s">
        <v>410</v>
      </c>
      <c r="BF4451">
        <v>0.23</v>
      </c>
      <c r="BG4451" t="s">
        <v>410</v>
      </c>
      <c r="BH4451" t="s">
        <v>410</v>
      </c>
      <c r="BI4451">
        <v>190</v>
      </c>
      <c r="BJ4451" t="s">
        <v>410</v>
      </c>
      <c r="BK4451">
        <v>0</v>
      </c>
      <c r="BL4451">
        <v>0</v>
      </c>
      <c r="BM4451">
        <v>270</v>
      </c>
      <c r="BN4451">
        <v>0</v>
      </c>
    </row>
    <row r="4452" spans="1:66" x14ac:dyDescent="0.15">
      <c r="A4452" t="s">
        <v>7723</v>
      </c>
      <c r="B4452" t="s">
        <v>246</v>
      </c>
      <c r="C4452">
        <v>1083.5</v>
      </c>
      <c r="D4452">
        <v>1088</v>
      </c>
      <c r="E4452">
        <v>330.2</v>
      </c>
      <c r="F4452">
        <v>331.6</v>
      </c>
      <c r="G4452" t="s">
        <v>7724</v>
      </c>
      <c r="H4452">
        <v>0</v>
      </c>
      <c r="I4452" t="s">
        <v>7706</v>
      </c>
      <c r="J4452">
        <v>1</v>
      </c>
      <c r="K4452">
        <v>0</v>
      </c>
      <c r="L4452">
        <v>4.78</v>
      </c>
      <c r="M4452">
        <v>70</v>
      </c>
      <c r="N4452">
        <v>3.6999999999999998E-2</v>
      </c>
      <c r="O4452">
        <v>0</v>
      </c>
      <c r="P4452">
        <v>330</v>
      </c>
      <c r="Q4452" t="s">
        <v>411</v>
      </c>
      <c r="R4452" t="s">
        <v>418</v>
      </c>
      <c r="S4452">
        <v>2.21</v>
      </c>
      <c r="T4452" t="s">
        <v>411</v>
      </c>
      <c r="U4452">
        <v>0</v>
      </c>
      <c r="V4452">
        <v>40</v>
      </c>
      <c r="W4452">
        <v>60</v>
      </c>
      <c r="X4452">
        <v>0</v>
      </c>
      <c r="Y4452">
        <v>0</v>
      </c>
      <c r="Z4452">
        <v>180</v>
      </c>
      <c r="AA4452">
        <v>11.6</v>
      </c>
      <c r="AB4452" t="s">
        <v>410</v>
      </c>
      <c r="AC4452">
        <v>0</v>
      </c>
      <c r="AD4452">
        <v>0</v>
      </c>
      <c r="AE4452">
        <v>0</v>
      </c>
      <c r="AF4452">
        <v>0.7</v>
      </c>
      <c r="AG4452" t="s">
        <v>410</v>
      </c>
      <c r="AH4452">
        <v>0</v>
      </c>
      <c r="AI4452">
        <v>1.68</v>
      </c>
      <c r="AJ4452">
        <v>2920</v>
      </c>
      <c r="AK4452" t="s">
        <v>411</v>
      </c>
      <c r="AL4452">
        <v>0.05</v>
      </c>
      <c r="AM4452">
        <v>0</v>
      </c>
      <c r="AN4452">
        <v>80</v>
      </c>
      <c r="AO4452">
        <v>870</v>
      </c>
      <c r="AP4452">
        <v>0</v>
      </c>
      <c r="AQ4452">
        <v>50</v>
      </c>
      <c r="AR4452">
        <v>0</v>
      </c>
      <c r="AS4452">
        <v>0</v>
      </c>
      <c r="AT4452">
        <v>4.5999999999999996</v>
      </c>
      <c r="AU4452">
        <v>5.16</v>
      </c>
      <c r="AV4452" t="s">
        <v>410</v>
      </c>
      <c r="AW4452">
        <v>10</v>
      </c>
      <c r="AX4452">
        <v>0</v>
      </c>
      <c r="AY4452">
        <v>0</v>
      </c>
      <c r="AZ4452">
        <v>0</v>
      </c>
      <c r="BA4452" t="s">
        <v>7035</v>
      </c>
      <c r="BB4452">
        <v>90</v>
      </c>
      <c r="BC4452">
        <v>0</v>
      </c>
      <c r="BD4452">
        <v>0</v>
      </c>
      <c r="BE4452" t="s">
        <v>410</v>
      </c>
      <c r="BF4452">
        <v>0.14000000000000001</v>
      </c>
      <c r="BG4452" t="s">
        <v>410</v>
      </c>
      <c r="BH4452" t="s">
        <v>410</v>
      </c>
      <c r="BI4452">
        <v>200</v>
      </c>
      <c r="BJ4452" t="s">
        <v>410</v>
      </c>
      <c r="BK4452">
        <v>0</v>
      </c>
      <c r="BL4452">
        <v>0</v>
      </c>
      <c r="BM4452">
        <v>430</v>
      </c>
      <c r="BN4452">
        <v>0</v>
      </c>
    </row>
    <row r="4453" spans="1:66" x14ac:dyDescent="0.15">
      <c r="A4453" t="s">
        <v>7725</v>
      </c>
      <c r="B4453" t="s">
        <v>246</v>
      </c>
      <c r="C4453">
        <v>1088</v>
      </c>
      <c r="D4453">
        <v>1093</v>
      </c>
      <c r="E4453">
        <v>331.6</v>
      </c>
      <c r="F4453">
        <v>333.2</v>
      </c>
      <c r="G4453" t="s">
        <v>7724</v>
      </c>
      <c r="H4453">
        <v>0</v>
      </c>
      <c r="I4453" t="s">
        <v>7706</v>
      </c>
      <c r="J4453">
        <v>1</v>
      </c>
      <c r="K4453">
        <v>0</v>
      </c>
      <c r="L4453">
        <v>4.4800000000000004</v>
      </c>
      <c r="M4453">
        <v>50</v>
      </c>
      <c r="N4453">
        <v>0.03</v>
      </c>
      <c r="O4453">
        <v>0</v>
      </c>
      <c r="P4453">
        <v>310</v>
      </c>
      <c r="Q4453" t="s">
        <v>411</v>
      </c>
      <c r="R4453" t="s">
        <v>418</v>
      </c>
      <c r="S4453">
        <v>2.9</v>
      </c>
      <c r="T4453" t="s">
        <v>411</v>
      </c>
      <c r="U4453">
        <v>0</v>
      </c>
      <c r="V4453">
        <v>40</v>
      </c>
      <c r="W4453">
        <v>70</v>
      </c>
      <c r="X4453">
        <v>0</v>
      </c>
      <c r="Y4453">
        <v>0</v>
      </c>
      <c r="Z4453">
        <v>310</v>
      </c>
      <c r="AA4453">
        <v>12.25</v>
      </c>
      <c r="AB4453" t="s">
        <v>410</v>
      </c>
      <c r="AC4453">
        <v>0</v>
      </c>
      <c r="AD4453">
        <v>0</v>
      </c>
      <c r="AE4453">
        <v>0</v>
      </c>
      <c r="AF4453">
        <v>0.8</v>
      </c>
      <c r="AG4453" t="s">
        <v>410</v>
      </c>
      <c r="AH4453">
        <v>0</v>
      </c>
      <c r="AI4453">
        <v>1.9</v>
      </c>
      <c r="AJ4453">
        <v>2610</v>
      </c>
      <c r="AK4453" t="s">
        <v>411</v>
      </c>
      <c r="AL4453">
        <v>7.0000000000000007E-2</v>
      </c>
      <c r="AM4453">
        <v>0</v>
      </c>
      <c r="AN4453">
        <v>90</v>
      </c>
      <c r="AO4453">
        <v>820</v>
      </c>
      <c r="AP4453">
        <v>0</v>
      </c>
      <c r="AQ4453">
        <v>70</v>
      </c>
      <c r="AR4453">
        <v>0</v>
      </c>
      <c r="AS4453">
        <v>0</v>
      </c>
      <c r="AT4453">
        <v>4.7699999999999996</v>
      </c>
      <c r="AU4453">
        <v>5.89</v>
      </c>
      <c r="AV4453" t="s">
        <v>410</v>
      </c>
      <c r="AW4453">
        <v>10</v>
      </c>
      <c r="AX4453">
        <v>0</v>
      </c>
      <c r="AY4453">
        <v>0</v>
      </c>
      <c r="AZ4453">
        <v>0</v>
      </c>
      <c r="BA4453" t="s">
        <v>7035</v>
      </c>
      <c r="BB4453">
        <v>110</v>
      </c>
      <c r="BC4453">
        <v>0</v>
      </c>
      <c r="BD4453">
        <v>0</v>
      </c>
      <c r="BE4453" t="s">
        <v>410</v>
      </c>
      <c r="BF4453">
        <v>0.15</v>
      </c>
      <c r="BG4453" t="s">
        <v>410</v>
      </c>
      <c r="BH4453" t="s">
        <v>410</v>
      </c>
      <c r="BI4453">
        <v>200</v>
      </c>
      <c r="BJ4453" t="s">
        <v>410</v>
      </c>
      <c r="BK4453">
        <v>0</v>
      </c>
      <c r="BL4453">
        <v>0</v>
      </c>
      <c r="BM4453">
        <v>610</v>
      </c>
      <c r="BN4453">
        <v>0</v>
      </c>
    </row>
    <row r="4454" spans="1:66" x14ac:dyDescent="0.15">
      <c r="A4454" t="s">
        <v>7726</v>
      </c>
      <c r="B4454" t="s">
        <v>246</v>
      </c>
      <c r="C4454">
        <v>1261</v>
      </c>
      <c r="D4454">
        <v>1265.5</v>
      </c>
      <c r="E4454">
        <v>384.4</v>
      </c>
      <c r="F4454">
        <v>385.7</v>
      </c>
      <c r="G4454" t="s">
        <v>7727</v>
      </c>
      <c r="H4454">
        <v>0</v>
      </c>
      <c r="I4454" t="s">
        <v>7706</v>
      </c>
      <c r="J4454">
        <v>1</v>
      </c>
      <c r="K4454">
        <v>0</v>
      </c>
      <c r="L4454">
        <v>3.39</v>
      </c>
      <c r="M4454" t="s">
        <v>410</v>
      </c>
      <c r="N4454">
        <v>1.9E-2</v>
      </c>
      <c r="O4454">
        <v>0</v>
      </c>
      <c r="P4454">
        <v>250</v>
      </c>
      <c r="Q4454" t="s">
        <v>411</v>
      </c>
      <c r="R4454" t="s">
        <v>418</v>
      </c>
      <c r="S4454">
        <v>2.19</v>
      </c>
      <c r="T4454" t="s">
        <v>411</v>
      </c>
      <c r="U4454">
        <v>0</v>
      </c>
      <c r="V4454">
        <v>70</v>
      </c>
      <c r="W4454">
        <v>90</v>
      </c>
      <c r="X4454">
        <v>0</v>
      </c>
      <c r="Y4454">
        <v>0</v>
      </c>
      <c r="Z4454">
        <v>180</v>
      </c>
      <c r="AA4454">
        <v>10.050000000000001</v>
      </c>
      <c r="AB4454" t="s">
        <v>410</v>
      </c>
      <c r="AC4454">
        <v>0</v>
      </c>
      <c r="AD4454">
        <v>0</v>
      </c>
      <c r="AE4454">
        <v>0</v>
      </c>
      <c r="AF4454">
        <v>0.7</v>
      </c>
      <c r="AG4454" t="s">
        <v>410</v>
      </c>
      <c r="AH4454">
        <v>0</v>
      </c>
      <c r="AI4454">
        <v>1.18</v>
      </c>
      <c r="AJ4454">
        <v>1390</v>
      </c>
      <c r="AK4454" t="s">
        <v>411</v>
      </c>
      <c r="AL4454">
        <v>0.28000000000000003</v>
      </c>
      <c r="AM4454">
        <v>0</v>
      </c>
      <c r="AN4454">
        <v>90</v>
      </c>
      <c r="AO4454">
        <v>700</v>
      </c>
      <c r="AP4454">
        <v>0</v>
      </c>
      <c r="AQ4454">
        <v>40</v>
      </c>
      <c r="AR4454">
        <v>0</v>
      </c>
      <c r="AS4454">
        <v>0</v>
      </c>
      <c r="AT4454">
        <v>4.5199999999999996</v>
      </c>
      <c r="AU4454">
        <v>5.71</v>
      </c>
      <c r="AV4454" t="s">
        <v>410</v>
      </c>
      <c r="AW4454">
        <v>10</v>
      </c>
      <c r="AX4454">
        <v>0</v>
      </c>
      <c r="AY4454">
        <v>0</v>
      </c>
      <c r="AZ4454">
        <v>0</v>
      </c>
      <c r="BA4454" t="s">
        <v>7035</v>
      </c>
      <c r="BB4454">
        <v>50</v>
      </c>
      <c r="BC4454">
        <v>0</v>
      </c>
      <c r="BD4454">
        <v>0</v>
      </c>
      <c r="BE4454" t="s">
        <v>410</v>
      </c>
      <c r="BF4454">
        <v>0.09</v>
      </c>
      <c r="BG4454" t="s">
        <v>410</v>
      </c>
      <c r="BH4454" t="s">
        <v>410</v>
      </c>
      <c r="BI4454">
        <v>140</v>
      </c>
      <c r="BJ4454" t="s">
        <v>410</v>
      </c>
      <c r="BK4454">
        <v>0</v>
      </c>
      <c r="BL4454">
        <v>0</v>
      </c>
      <c r="BM4454">
        <v>390</v>
      </c>
      <c r="BN4454">
        <v>0</v>
      </c>
    </row>
    <row r="4455" spans="1:66" x14ac:dyDescent="0.15">
      <c r="A4455" t="s">
        <v>7728</v>
      </c>
      <c r="B4455" t="s">
        <v>246</v>
      </c>
      <c r="C4455">
        <v>1320</v>
      </c>
      <c r="D4455">
        <v>1324</v>
      </c>
      <c r="E4455">
        <v>402.3</v>
      </c>
      <c r="F4455">
        <v>403.6</v>
      </c>
      <c r="G4455" t="s">
        <v>7727</v>
      </c>
      <c r="H4455">
        <v>0</v>
      </c>
      <c r="I4455" t="s">
        <v>7706</v>
      </c>
      <c r="J4455">
        <v>1</v>
      </c>
      <c r="K4455">
        <v>0</v>
      </c>
      <c r="L4455">
        <v>4.2</v>
      </c>
      <c r="M4455" t="s">
        <v>410</v>
      </c>
      <c r="N4455">
        <v>1.7000000000000001E-2</v>
      </c>
      <c r="O4455">
        <v>0</v>
      </c>
      <c r="P4455">
        <v>280</v>
      </c>
      <c r="Q4455" t="s">
        <v>411</v>
      </c>
      <c r="R4455" t="s">
        <v>418</v>
      </c>
      <c r="S4455">
        <v>4.57</v>
      </c>
      <c r="T4455" t="s">
        <v>411</v>
      </c>
      <c r="U4455">
        <v>0</v>
      </c>
      <c r="V4455">
        <v>30</v>
      </c>
      <c r="W4455">
        <v>70</v>
      </c>
      <c r="X4455">
        <v>0</v>
      </c>
      <c r="Y4455">
        <v>0</v>
      </c>
      <c r="Z4455">
        <v>250</v>
      </c>
      <c r="AA4455">
        <v>11.95</v>
      </c>
      <c r="AB4455" t="s">
        <v>410</v>
      </c>
      <c r="AC4455">
        <v>0</v>
      </c>
      <c r="AD4455">
        <v>0</v>
      </c>
      <c r="AE4455">
        <v>0</v>
      </c>
      <c r="AF4455">
        <v>0.8</v>
      </c>
      <c r="AG4455" t="s">
        <v>410</v>
      </c>
      <c r="AH4455">
        <v>0</v>
      </c>
      <c r="AI4455">
        <v>1.94</v>
      </c>
      <c r="AJ4455">
        <v>3300</v>
      </c>
      <c r="AK4455" t="s">
        <v>411</v>
      </c>
      <c r="AL4455">
        <v>0.05</v>
      </c>
      <c r="AM4455">
        <v>0</v>
      </c>
      <c r="AN4455">
        <v>60</v>
      </c>
      <c r="AO4455">
        <v>1290</v>
      </c>
      <c r="AP4455">
        <v>0</v>
      </c>
      <c r="AQ4455">
        <v>20</v>
      </c>
      <c r="AR4455">
        <v>0</v>
      </c>
      <c r="AS4455">
        <v>0</v>
      </c>
      <c r="AT4455">
        <v>4.9800000000000004</v>
      </c>
      <c r="AU4455">
        <v>3.68</v>
      </c>
      <c r="AV4455" t="s">
        <v>410</v>
      </c>
      <c r="AW4455">
        <v>20</v>
      </c>
      <c r="AX4455">
        <v>0</v>
      </c>
      <c r="AY4455">
        <v>0</v>
      </c>
      <c r="AZ4455">
        <v>0</v>
      </c>
      <c r="BA4455" t="s">
        <v>7035</v>
      </c>
      <c r="BB4455">
        <v>100</v>
      </c>
      <c r="BC4455">
        <v>0</v>
      </c>
      <c r="BD4455">
        <v>0</v>
      </c>
      <c r="BE4455" t="s">
        <v>410</v>
      </c>
      <c r="BF4455">
        <v>0.32</v>
      </c>
      <c r="BG4455" t="s">
        <v>410</v>
      </c>
      <c r="BH4455" t="s">
        <v>410</v>
      </c>
      <c r="BI4455">
        <v>200</v>
      </c>
      <c r="BJ4455" t="s">
        <v>410</v>
      </c>
      <c r="BK4455">
        <v>0</v>
      </c>
      <c r="BL4455">
        <v>0</v>
      </c>
      <c r="BM4455">
        <v>260</v>
      </c>
      <c r="BN4455">
        <v>0</v>
      </c>
    </row>
    <row r="4456" spans="1:66" x14ac:dyDescent="0.15">
      <c r="A4456" t="s">
        <v>7729</v>
      </c>
      <c r="B4456" t="s">
        <v>246</v>
      </c>
      <c r="C4456">
        <v>1516</v>
      </c>
      <c r="D4456">
        <v>1519</v>
      </c>
      <c r="E4456">
        <v>462.1</v>
      </c>
      <c r="F4456">
        <v>463</v>
      </c>
      <c r="G4456" t="s">
        <v>7730</v>
      </c>
      <c r="H4456">
        <v>0</v>
      </c>
      <c r="I4456" t="s">
        <v>7706</v>
      </c>
      <c r="J4456">
        <v>1</v>
      </c>
      <c r="K4456">
        <v>0</v>
      </c>
      <c r="L4456">
        <v>4.26</v>
      </c>
      <c r="M4456" t="s">
        <v>410</v>
      </c>
      <c r="N4456">
        <v>1.0999999999999999E-2</v>
      </c>
      <c r="O4456">
        <v>0</v>
      </c>
      <c r="P4456">
        <v>280</v>
      </c>
      <c r="Q4456" t="s">
        <v>411</v>
      </c>
      <c r="R4456" t="s">
        <v>418</v>
      </c>
      <c r="S4456">
        <v>5.1100000000000003</v>
      </c>
      <c r="T4456" t="s">
        <v>411</v>
      </c>
      <c r="U4456">
        <v>0</v>
      </c>
      <c r="V4456">
        <v>30</v>
      </c>
      <c r="W4456">
        <v>210</v>
      </c>
      <c r="X4456">
        <v>0</v>
      </c>
      <c r="Y4456">
        <v>0</v>
      </c>
      <c r="Z4456">
        <v>140</v>
      </c>
      <c r="AA4456">
        <v>10.5</v>
      </c>
      <c r="AB4456" t="s">
        <v>410</v>
      </c>
      <c r="AC4456">
        <v>0</v>
      </c>
      <c r="AD4456">
        <v>0</v>
      </c>
      <c r="AE4456">
        <v>0</v>
      </c>
      <c r="AF4456">
        <v>0.8</v>
      </c>
      <c r="AG4456" t="s">
        <v>410</v>
      </c>
      <c r="AH4456">
        <v>0</v>
      </c>
      <c r="AI4456">
        <v>2.89</v>
      </c>
      <c r="AJ4456">
        <v>2950</v>
      </c>
      <c r="AK4456" t="s">
        <v>411</v>
      </c>
      <c r="AL4456">
        <v>0.28999999999999998</v>
      </c>
      <c r="AM4456">
        <v>0</v>
      </c>
      <c r="AN4456">
        <v>120</v>
      </c>
      <c r="AO4456">
        <v>880</v>
      </c>
      <c r="AP4456">
        <v>0</v>
      </c>
      <c r="AQ4456">
        <v>20</v>
      </c>
      <c r="AR4456">
        <v>0</v>
      </c>
      <c r="AS4456">
        <v>0</v>
      </c>
      <c r="AT4456">
        <v>4.79</v>
      </c>
      <c r="AU4456">
        <v>2.99</v>
      </c>
      <c r="AV4456" t="s">
        <v>410</v>
      </c>
      <c r="AW4456">
        <v>20</v>
      </c>
      <c r="AX4456">
        <v>0</v>
      </c>
      <c r="AY4456">
        <v>0</v>
      </c>
      <c r="AZ4456">
        <v>0</v>
      </c>
      <c r="BA4456" t="s">
        <v>7035</v>
      </c>
      <c r="BB4456">
        <v>130</v>
      </c>
      <c r="BC4456">
        <v>0</v>
      </c>
      <c r="BD4456">
        <v>0</v>
      </c>
      <c r="BE4456" t="s">
        <v>410</v>
      </c>
      <c r="BF4456">
        <v>0.35</v>
      </c>
      <c r="BG4456" t="s">
        <v>410</v>
      </c>
      <c r="BH4456" t="s">
        <v>410</v>
      </c>
      <c r="BI4456">
        <v>210</v>
      </c>
      <c r="BJ4456" t="s">
        <v>410</v>
      </c>
      <c r="BK4456">
        <v>0</v>
      </c>
      <c r="BL4456">
        <v>0</v>
      </c>
      <c r="BM4456">
        <v>220</v>
      </c>
      <c r="BN4456">
        <v>0</v>
      </c>
    </row>
    <row r="4457" spans="1:66" x14ac:dyDescent="0.15">
      <c r="A4457" t="s">
        <v>7731</v>
      </c>
      <c r="B4457" t="s">
        <v>246</v>
      </c>
      <c r="C4457">
        <v>1597</v>
      </c>
      <c r="D4457">
        <v>1600.8</v>
      </c>
      <c r="E4457">
        <v>486.8</v>
      </c>
      <c r="F4457">
        <v>487.9</v>
      </c>
      <c r="G4457" t="s">
        <v>7732</v>
      </c>
      <c r="H4457">
        <v>0</v>
      </c>
      <c r="I4457" t="s">
        <v>7706</v>
      </c>
      <c r="J4457">
        <v>1</v>
      </c>
      <c r="K4457">
        <v>0</v>
      </c>
      <c r="L4457">
        <v>4.13</v>
      </c>
      <c r="M4457">
        <v>110</v>
      </c>
      <c r="N4457">
        <v>2.4E-2</v>
      </c>
      <c r="O4457">
        <v>0</v>
      </c>
      <c r="P4457">
        <v>290</v>
      </c>
      <c r="Q4457" t="s">
        <v>411</v>
      </c>
      <c r="R4457" t="s">
        <v>418</v>
      </c>
      <c r="S4457">
        <v>3.81</v>
      </c>
      <c r="T4457" t="s">
        <v>411</v>
      </c>
      <c r="U4457">
        <v>0</v>
      </c>
      <c r="V4457">
        <v>30</v>
      </c>
      <c r="W4457">
        <v>60</v>
      </c>
      <c r="X4457">
        <v>0</v>
      </c>
      <c r="Y4457">
        <v>0</v>
      </c>
      <c r="Z4457">
        <v>210</v>
      </c>
      <c r="AA4457">
        <v>11.75</v>
      </c>
      <c r="AB4457" t="s">
        <v>410</v>
      </c>
      <c r="AC4457">
        <v>0</v>
      </c>
      <c r="AD4457">
        <v>0</v>
      </c>
      <c r="AE4457">
        <v>0</v>
      </c>
      <c r="AF4457">
        <v>0.8</v>
      </c>
      <c r="AG4457" t="s">
        <v>410</v>
      </c>
      <c r="AH4457">
        <v>0</v>
      </c>
      <c r="AI4457">
        <v>1.5</v>
      </c>
      <c r="AJ4457">
        <v>3380</v>
      </c>
      <c r="AK4457">
        <v>10</v>
      </c>
      <c r="AL4457">
        <v>0.15</v>
      </c>
      <c r="AM4457">
        <v>0</v>
      </c>
      <c r="AN4457">
        <v>70</v>
      </c>
      <c r="AO4457">
        <v>1850</v>
      </c>
      <c r="AP4457">
        <v>0</v>
      </c>
      <c r="AQ4457">
        <v>40</v>
      </c>
      <c r="AR4457">
        <v>0</v>
      </c>
      <c r="AS4457">
        <v>0</v>
      </c>
      <c r="AT4457">
        <v>4.92</v>
      </c>
      <c r="AU4457">
        <v>5.26</v>
      </c>
      <c r="AV4457" t="s">
        <v>410</v>
      </c>
      <c r="AW4457">
        <v>10</v>
      </c>
      <c r="AX4457">
        <v>0</v>
      </c>
      <c r="AY4457">
        <v>0</v>
      </c>
      <c r="AZ4457">
        <v>0</v>
      </c>
      <c r="BA4457" t="s">
        <v>7035</v>
      </c>
      <c r="BB4457">
        <v>90</v>
      </c>
      <c r="BC4457">
        <v>0</v>
      </c>
      <c r="BD4457">
        <v>0</v>
      </c>
      <c r="BE4457" t="s">
        <v>410</v>
      </c>
      <c r="BF4457">
        <v>0.31</v>
      </c>
      <c r="BG4457" t="s">
        <v>410</v>
      </c>
      <c r="BH4457" t="s">
        <v>410</v>
      </c>
      <c r="BI4457">
        <v>230</v>
      </c>
      <c r="BJ4457" t="s">
        <v>410</v>
      </c>
      <c r="BK4457">
        <v>0</v>
      </c>
      <c r="BL4457">
        <v>0</v>
      </c>
      <c r="BM4457">
        <v>490</v>
      </c>
      <c r="BN4457">
        <v>0</v>
      </c>
    </row>
    <row r="4458" spans="1:66" x14ac:dyDescent="0.15">
      <c r="A4458" t="s">
        <v>7733</v>
      </c>
      <c r="B4458" t="s">
        <v>246</v>
      </c>
      <c r="C4458">
        <v>1666.5</v>
      </c>
      <c r="D4458">
        <v>1670</v>
      </c>
      <c r="E4458">
        <v>508</v>
      </c>
      <c r="F4458">
        <v>509</v>
      </c>
      <c r="G4458" t="s">
        <v>7734</v>
      </c>
      <c r="H4458">
        <v>0</v>
      </c>
      <c r="I4458" t="s">
        <v>7706</v>
      </c>
      <c r="J4458">
        <v>1</v>
      </c>
      <c r="K4458">
        <v>0</v>
      </c>
      <c r="L4458">
        <v>4.9400000000000004</v>
      </c>
      <c r="M4458">
        <v>50</v>
      </c>
      <c r="N4458">
        <v>1.9E-2</v>
      </c>
      <c r="O4458">
        <v>0</v>
      </c>
      <c r="P4458">
        <v>200</v>
      </c>
      <c r="Q4458" t="s">
        <v>411</v>
      </c>
      <c r="R4458" t="s">
        <v>418</v>
      </c>
      <c r="S4458">
        <v>3.76</v>
      </c>
      <c r="T4458" t="s">
        <v>411</v>
      </c>
      <c r="U4458">
        <v>0</v>
      </c>
      <c r="V4458">
        <v>40</v>
      </c>
      <c r="W4458">
        <v>60</v>
      </c>
      <c r="X4458">
        <v>0</v>
      </c>
      <c r="Y4458">
        <v>0</v>
      </c>
      <c r="Z4458">
        <v>140</v>
      </c>
      <c r="AA4458">
        <v>13.75</v>
      </c>
      <c r="AB4458" t="s">
        <v>410</v>
      </c>
      <c r="AC4458">
        <v>0</v>
      </c>
      <c r="AD4458">
        <v>0</v>
      </c>
      <c r="AE4458">
        <v>0</v>
      </c>
      <c r="AF4458">
        <v>0.7</v>
      </c>
      <c r="AG4458" t="s">
        <v>410</v>
      </c>
      <c r="AH4458">
        <v>0</v>
      </c>
      <c r="AI4458">
        <v>2.09</v>
      </c>
      <c r="AJ4458">
        <v>2610</v>
      </c>
      <c r="AK4458" t="s">
        <v>411</v>
      </c>
      <c r="AL4458">
        <v>0.46</v>
      </c>
      <c r="AM4458">
        <v>0</v>
      </c>
      <c r="AN4458">
        <v>70</v>
      </c>
      <c r="AO4458">
        <v>1300</v>
      </c>
      <c r="AP4458">
        <v>0</v>
      </c>
      <c r="AQ4458">
        <v>30</v>
      </c>
      <c r="AR4458">
        <v>0</v>
      </c>
      <c r="AS4458">
        <v>0</v>
      </c>
      <c r="AT4458">
        <v>4.01</v>
      </c>
      <c r="AU4458">
        <v>5.22</v>
      </c>
      <c r="AV4458" t="s">
        <v>410</v>
      </c>
      <c r="AW4458">
        <v>20</v>
      </c>
      <c r="AX4458">
        <v>0</v>
      </c>
      <c r="AY4458">
        <v>0</v>
      </c>
      <c r="AZ4458">
        <v>0</v>
      </c>
      <c r="BA4458" t="s">
        <v>7035</v>
      </c>
      <c r="BB4458">
        <v>100</v>
      </c>
      <c r="BC4458">
        <v>0</v>
      </c>
      <c r="BD4458">
        <v>0</v>
      </c>
      <c r="BE4458" t="s">
        <v>410</v>
      </c>
      <c r="BF4458">
        <v>0.34</v>
      </c>
      <c r="BG4458" t="s">
        <v>410</v>
      </c>
      <c r="BH4458" t="s">
        <v>410</v>
      </c>
      <c r="BI4458">
        <v>280</v>
      </c>
      <c r="BJ4458" t="s">
        <v>410</v>
      </c>
      <c r="BK4458">
        <v>0</v>
      </c>
      <c r="BL4458">
        <v>0</v>
      </c>
      <c r="BM4458">
        <v>320</v>
      </c>
      <c r="BN4458">
        <v>0</v>
      </c>
    </row>
    <row r="4459" spans="1:66" x14ac:dyDescent="0.15">
      <c r="A4459" t="s">
        <v>7735</v>
      </c>
      <c r="B4459" t="s">
        <v>246</v>
      </c>
      <c r="C4459">
        <v>1781.5</v>
      </c>
      <c r="D4459">
        <v>1783</v>
      </c>
      <c r="E4459">
        <v>543</v>
      </c>
      <c r="F4459">
        <v>543.5</v>
      </c>
      <c r="G4459" t="s">
        <v>7736</v>
      </c>
      <c r="H4459">
        <v>0</v>
      </c>
      <c r="I4459" t="s">
        <v>7706</v>
      </c>
      <c r="J4459">
        <v>1</v>
      </c>
      <c r="K4459">
        <v>0</v>
      </c>
      <c r="L4459">
        <v>4.49</v>
      </c>
      <c r="M4459" t="s">
        <v>410</v>
      </c>
      <c r="N4459">
        <v>1.7000000000000001E-2</v>
      </c>
      <c r="O4459">
        <v>0</v>
      </c>
      <c r="P4459">
        <v>150</v>
      </c>
      <c r="Q4459" t="s">
        <v>411</v>
      </c>
      <c r="R4459" t="s">
        <v>418</v>
      </c>
      <c r="S4459">
        <v>3.8</v>
      </c>
      <c r="T4459" t="s">
        <v>411</v>
      </c>
      <c r="U4459">
        <v>0</v>
      </c>
      <c r="V4459">
        <v>40</v>
      </c>
      <c r="W4459">
        <v>80</v>
      </c>
      <c r="X4459">
        <v>0</v>
      </c>
      <c r="Y4459">
        <v>0</v>
      </c>
      <c r="Z4459">
        <v>180</v>
      </c>
      <c r="AA4459">
        <v>10.35</v>
      </c>
      <c r="AB4459" t="s">
        <v>410</v>
      </c>
      <c r="AC4459">
        <v>0</v>
      </c>
      <c r="AD4459">
        <v>0</v>
      </c>
      <c r="AE4459">
        <v>0</v>
      </c>
      <c r="AF4459">
        <v>0.7</v>
      </c>
      <c r="AG4459" t="s">
        <v>410</v>
      </c>
      <c r="AH4459">
        <v>0</v>
      </c>
      <c r="AI4459">
        <v>2.12</v>
      </c>
      <c r="AJ4459">
        <v>1320</v>
      </c>
      <c r="AK4459" t="s">
        <v>411</v>
      </c>
      <c r="AL4459">
        <v>0.41</v>
      </c>
      <c r="AM4459">
        <v>0</v>
      </c>
      <c r="AN4459">
        <v>80</v>
      </c>
      <c r="AO4459">
        <v>840</v>
      </c>
      <c r="AP4459">
        <v>0</v>
      </c>
      <c r="AQ4459">
        <v>40</v>
      </c>
      <c r="AR4459">
        <v>0</v>
      </c>
      <c r="AS4459">
        <v>0</v>
      </c>
      <c r="AT4459">
        <v>1.98</v>
      </c>
      <c r="AU4459">
        <v>3.67</v>
      </c>
      <c r="AV4459" t="s">
        <v>410</v>
      </c>
      <c r="AW4459">
        <v>20</v>
      </c>
      <c r="AX4459">
        <v>0</v>
      </c>
      <c r="AY4459">
        <v>0</v>
      </c>
      <c r="AZ4459">
        <v>0</v>
      </c>
      <c r="BA4459" t="s">
        <v>7035</v>
      </c>
      <c r="BB4459">
        <v>70</v>
      </c>
      <c r="BC4459">
        <v>0</v>
      </c>
      <c r="BD4459">
        <v>0</v>
      </c>
      <c r="BE4459" t="s">
        <v>410</v>
      </c>
      <c r="BF4459">
        <v>0.26</v>
      </c>
      <c r="BG4459" t="s">
        <v>410</v>
      </c>
      <c r="BH4459" t="s">
        <v>410</v>
      </c>
      <c r="BI4459">
        <v>230</v>
      </c>
      <c r="BJ4459" t="s">
        <v>410</v>
      </c>
      <c r="BK4459">
        <v>0</v>
      </c>
      <c r="BL4459">
        <v>0</v>
      </c>
      <c r="BM4459">
        <v>290</v>
      </c>
      <c r="BN4459">
        <v>0</v>
      </c>
    </row>
    <row r="4460" spans="1:66" x14ac:dyDescent="0.15">
      <c r="A4460" t="s">
        <v>7737</v>
      </c>
      <c r="B4460" t="s">
        <v>246</v>
      </c>
      <c r="C4460">
        <v>1948.5</v>
      </c>
      <c r="D4460">
        <v>1953.5</v>
      </c>
      <c r="E4460">
        <v>593.9</v>
      </c>
      <c r="F4460">
        <v>595.4</v>
      </c>
      <c r="G4460" t="s">
        <v>7738</v>
      </c>
      <c r="H4460">
        <v>0</v>
      </c>
      <c r="I4460" t="s">
        <v>7706</v>
      </c>
      <c r="J4460">
        <v>1</v>
      </c>
      <c r="K4460">
        <v>0</v>
      </c>
      <c r="L4460">
        <v>2.8</v>
      </c>
      <c r="M4460">
        <v>110</v>
      </c>
      <c r="N4460">
        <v>2.1000000000000001E-2</v>
      </c>
      <c r="O4460">
        <v>0</v>
      </c>
      <c r="P4460">
        <v>230</v>
      </c>
      <c r="Q4460" t="s">
        <v>411</v>
      </c>
      <c r="R4460" t="s">
        <v>418</v>
      </c>
      <c r="S4460">
        <v>3.49</v>
      </c>
      <c r="T4460" t="s">
        <v>411</v>
      </c>
      <c r="U4460">
        <v>0</v>
      </c>
      <c r="V4460">
        <v>30</v>
      </c>
      <c r="W4460">
        <v>70</v>
      </c>
      <c r="X4460">
        <v>0</v>
      </c>
      <c r="Y4460">
        <v>0</v>
      </c>
      <c r="Z4460">
        <v>200</v>
      </c>
      <c r="AA4460">
        <v>11.15</v>
      </c>
      <c r="AB4460" t="s">
        <v>410</v>
      </c>
      <c r="AC4460">
        <v>0</v>
      </c>
      <c r="AD4460">
        <v>0</v>
      </c>
      <c r="AE4460">
        <v>0</v>
      </c>
      <c r="AF4460">
        <v>0.8</v>
      </c>
      <c r="AG4460" t="s">
        <v>410</v>
      </c>
      <c r="AH4460">
        <v>0</v>
      </c>
      <c r="AI4460">
        <v>1.08</v>
      </c>
      <c r="AJ4460">
        <v>4200</v>
      </c>
      <c r="AK4460">
        <v>10</v>
      </c>
      <c r="AL4460" t="s">
        <v>421</v>
      </c>
      <c r="AM4460">
        <v>0</v>
      </c>
      <c r="AN4460">
        <v>70</v>
      </c>
      <c r="AO4460">
        <v>760</v>
      </c>
      <c r="AP4460">
        <v>0</v>
      </c>
      <c r="AQ4460">
        <v>40</v>
      </c>
      <c r="AR4460">
        <v>0</v>
      </c>
      <c r="AS4460">
        <v>0</v>
      </c>
      <c r="AT4460">
        <v>5.72</v>
      </c>
      <c r="AU4460">
        <v>5.35</v>
      </c>
      <c r="AV4460" t="s">
        <v>410</v>
      </c>
      <c r="AW4460">
        <v>10</v>
      </c>
      <c r="AX4460">
        <v>0</v>
      </c>
      <c r="AY4460">
        <v>0</v>
      </c>
      <c r="AZ4460">
        <v>0</v>
      </c>
      <c r="BA4460" t="s">
        <v>7035</v>
      </c>
      <c r="BB4460">
        <v>60</v>
      </c>
      <c r="BC4460">
        <v>0</v>
      </c>
      <c r="BD4460">
        <v>0</v>
      </c>
      <c r="BE4460" t="s">
        <v>410</v>
      </c>
      <c r="BF4460">
        <v>0.14000000000000001</v>
      </c>
      <c r="BG4460" t="s">
        <v>410</v>
      </c>
      <c r="BH4460" t="s">
        <v>410</v>
      </c>
      <c r="BI4460">
        <v>150</v>
      </c>
      <c r="BJ4460" t="s">
        <v>410</v>
      </c>
      <c r="BK4460">
        <v>0</v>
      </c>
      <c r="BL4460">
        <v>0</v>
      </c>
      <c r="BM4460">
        <v>350</v>
      </c>
      <c r="BN4460">
        <v>0</v>
      </c>
    </row>
    <row r="4461" spans="1:66" x14ac:dyDescent="0.15">
      <c r="A4461" t="s">
        <v>7739</v>
      </c>
      <c r="B4461" t="s">
        <v>246</v>
      </c>
      <c r="C4461">
        <v>1953.5</v>
      </c>
      <c r="D4461">
        <v>1955.7</v>
      </c>
      <c r="E4461">
        <v>595.4</v>
      </c>
      <c r="F4461">
        <v>596.1</v>
      </c>
      <c r="G4461" t="s">
        <v>7740</v>
      </c>
      <c r="H4461">
        <v>0</v>
      </c>
      <c r="I4461" t="s">
        <v>7706</v>
      </c>
      <c r="J4461">
        <v>1</v>
      </c>
      <c r="K4461">
        <v>0</v>
      </c>
      <c r="L4461">
        <v>2.4900000000000002</v>
      </c>
      <c r="M4461">
        <v>60</v>
      </c>
      <c r="N4461">
        <v>1.0999999999999999E-2</v>
      </c>
      <c r="O4461">
        <v>0</v>
      </c>
      <c r="P4461">
        <v>80</v>
      </c>
      <c r="Q4461" t="s">
        <v>411</v>
      </c>
      <c r="R4461" t="s">
        <v>418</v>
      </c>
      <c r="S4461">
        <v>3.29</v>
      </c>
      <c r="T4461" t="s">
        <v>411</v>
      </c>
      <c r="U4461">
        <v>0</v>
      </c>
      <c r="V4461">
        <v>20</v>
      </c>
      <c r="W4461">
        <v>50</v>
      </c>
      <c r="X4461">
        <v>0</v>
      </c>
      <c r="Y4461">
        <v>0</v>
      </c>
      <c r="Z4461">
        <v>60</v>
      </c>
      <c r="AA4461">
        <v>6.18</v>
      </c>
      <c r="AB4461" t="s">
        <v>410</v>
      </c>
      <c r="AC4461">
        <v>0</v>
      </c>
      <c r="AD4461">
        <v>0</v>
      </c>
      <c r="AE4461">
        <v>0</v>
      </c>
      <c r="AF4461">
        <v>0.5</v>
      </c>
      <c r="AG4461" t="s">
        <v>410</v>
      </c>
      <c r="AH4461">
        <v>0</v>
      </c>
      <c r="AI4461">
        <v>1.29</v>
      </c>
      <c r="AJ4461">
        <v>2640</v>
      </c>
      <c r="AK4461" t="s">
        <v>411</v>
      </c>
      <c r="AL4461">
        <v>0.34</v>
      </c>
      <c r="AM4461">
        <v>0</v>
      </c>
      <c r="AN4461">
        <v>30</v>
      </c>
      <c r="AO4461">
        <v>740</v>
      </c>
      <c r="AP4461">
        <v>0</v>
      </c>
      <c r="AQ4461">
        <v>20</v>
      </c>
      <c r="AR4461">
        <v>0</v>
      </c>
      <c r="AS4461">
        <v>0</v>
      </c>
      <c r="AT4461">
        <v>2.5499999999999998</v>
      </c>
      <c r="AU4461">
        <v>1.35</v>
      </c>
      <c r="AV4461" t="s">
        <v>410</v>
      </c>
      <c r="AW4461">
        <v>10</v>
      </c>
      <c r="AX4461">
        <v>0</v>
      </c>
      <c r="AY4461">
        <v>0</v>
      </c>
      <c r="AZ4461">
        <v>0</v>
      </c>
      <c r="BA4461" t="s">
        <v>7035</v>
      </c>
      <c r="BB4461">
        <v>70</v>
      </c>
      <c r="BC4461">
        <v>0</v>
      </c>
      <c r="BD4461">
        <v>0</v>
      </c>
      <c r="BE4461" t="s">
        <v>410</v>
      </c>
      <c r="BF4461">
        <v>0.19</v>
      </c>
      <c r="BG4461" t="s">
        <v>410</v>
      </c>
      <c r="BH4461" t="s">
        <v>410</v>
      </c>
      <c r="BI4461">
        <v>110</v>
      </c>
      <c r="BJ4461" t="s">
        <v>410</v>
      </c>
      <c r="BK4461">
        <v>0</v>
      </c>
      <c r="BL4461">
        <v>0</v>
      </c>
      <c r="BM4461">
        <v>110</v>
      </c>
      <c r="BN4461">
        <v>0</v>
      </c>
    </row>
    <row r="4462" spans="1:66" x14ac:dyDescent="0.15">
      <c r="A4462" t="s">
        <v>7741</v>
      </c>
      <c r="B4462" t="s">
        <v>246</v>
      </c>
      <c r="C4462">
        <v>1955.7</v>
      </c>
      <c r="D4462">
        <v>1958.3</v>
      </c>
      <c r="E4462">
        <v>596.1</v>
      </c>
      <c r="F4462">
        <v>596.9</v>
      </c>
      <c r="G4462" t="s">
        <v>7742</v>
      </c>
      <c r="H4462">
        <v>0</v>
      </c>
      <c r="I4462" t="s">
        <v>7706</v>
      </c>
      <c r="J4462">
        <v>1</v>
      </c>
      <c r="K4462">
        <v>0</v>
      </c>
      <c r="L4462">
        <v>6.74</v>
      </c>
      <c r="M4462">
        <v>80</v>
      </c>
      <c r="N4462">
        <v>5.0000000000000001E-3</v>
      </c>
      <c r="O4462">
        <v>0</v>
      </c>
      <c r="P4462">
        <v>220</v>
      </c>
      <c r="Q4462" t="s">
        <v>411</v>
      </c>
      <c r="R4462" t="s">
        <v>418</v>
      </c>
      <c r="S4462">
        <v>6.18</v>
      </c>
      <c r="T4462" t="s">
        <v>411</v>
      </c>
      <c r="U4462">
        <v>0</v>
      </c>
      <c r="V4462">
        <v>50</v>
      </c>
      <c r="W4462">
        <v>30</v>
      </c>
      <c r="X4462">
        <v>0</v>
      </c>
      <c r="Y4462">
        <v>0</v>
      </c>
      <c r="Z4462">
        <v>70</v>
      </c>
      <c r="AA4462">
        <v>13.3</v>
      </c>
      <c r="AB4462" t="s">
        <v>410</v>
      </c>
      <c r="AC4462">
        <v>0</v>
      </c>
      <c r="AD4462">
        <v>0</v>
      </c>
      <c r="AE4462">
        <v>0</v>
      </c>
      <c r="AF4462">
        <v>1</v>
      </c>
      <c r="AG4462" t="s">
        <v>410</v>
      </c>
      <c r="AH4462">
        <v>0</v>
      </c>
      <c r="AI4462">
        <v>3.1</v>
      </c>
      <c r="AJ4462">
        <v>3240</v>
      </c>
      <c r="AK4462" t="s">
        <v>411</v>
      </c>
      <c r="AL4462">
        <v>0.08</v>
      </c>
      <c r="AM4462">
        <v>0</v>
      </c>
      <c r="AN4462">
        <v>40</v>
      </c>
      <c r="AO4462">
        <v>880</v>
      </c>
      <c r="AP4462">
        <v>0</v>
      </c>
      <c r="AQ4462" t="s">
        <v>418</v>
      </c>
      <c r="AR4462">
        <v>0</v>
      </c>
      <c r="AS4462">
        <v>0</v>
      </c>
      <c r="AT4462">
        <v>3.33</v>
      </c>
      <c r="AU4462">
        <v>0.4</v>
      </c>
      <c r="AV4462" t="s">
        <v>410</v>
      </c>
      <c r="AW4462">
        <v>40</v>
      </c>
      <c r="AX4462">
        <v>0</v>
      </c>
      <c r="AY4462">
        <v>0</v>
      </c>
      <c r="AZ4462">
        <v>0</v>
      </c>
      <c r="BA4462" t="s">
        <v>7035</v>
      </c>
      <c r="BB4462">
        <v>120</v>
      </c>
      <c r="BC4462">
        <v>0</v>
      </c>
      <c r="BD4462">
        <v>0</v>
      </c>
      <c r="BE4462" t="s">
        <v>410</v>
      </c>
      <c r="BF4462">
        <v>0.94</v>
      </c>
      <c r="BG4462" t="s">
        <v>410</v>
      </c>
      <c r="BH4462" t="s">
        <v>410</v>
      </c>
      <c r="BI4462">
        <v>470</v>
      </c>
      <c r="BJ4462" t="s">
        <v>410</v>
      </c>
      <c r="BK4462">
        <v>0</v>
      </c>
      <c r="BL4462">
        <v>0</v>
      </c>
      <c r="BM4462">
        <v>220</v>
      </c>
      <c r="BN4462">
        <v>0</v>
      </c>
    </row>
    <row r="4463" spans="1:66" x14ac:dyDescent="0.15">
      <c r="A4463" t="s">
        <v>7743</v>
      </c>
      <c r="B4463" t="s">
        <v>246</v>
      </c>
      <c r="C4463">
        <v>1958.3</v>
      </c>
      <c r="D4463">
        <v>1962</v>
      </c>
      <c r="E4463">
        <v>596.9</v>
      </c>
      <c r="F4463">
        <v>598</v>
      </c>
      <c r="G4463" t="s">
        <v>7727</v>
      </c>
      <c r="H4463">
        <v>0</v>
      </c>
      <c r="I4463" t="s">
        <v>7706</v>
      </c>
      <c r="J4463">
        <v>1</v>
      </c>
      <c r="K4463">
        <v>0</v>
      </c>
      <c r="L4463">
        <v>3.16</v>
      </c>
      <c r="M4463">
        <v>100</v>
      </c>
      <c r="N4463">
        <v>1.7000000000000001E-2</v>
      </c>
      <c r="O4463">
        <v>0</v>
      </c>
      <c r="P4463" t="s">
        <v>410</v>
      </c>
      <c r="Q4463" t="s">
        <v>411</v>
      </c>
      <c r="R4463" t="s">
        <v>418</v>
      </c>
      <c r="S4463">
        <v>4.53</v>
      </c>
      <c r="T4463" t="s">
        <v>411</v>
      </c>
      <c r="U4463">
        <v>0</v>
      </c>
      <c r="V4463">
        <v>40</v>
      </c>
      <c r="W4463">
        <v>50</v>
      </c>
      <c r="X4463">
        <v>0</v>
      </c>
      <c r="Y4463">
        <v>0</v>
      </c>
      <c r="Z4463">
        <v>170</v>
      </c>
      <c r="AA4463">
        <v>16.25</v>
      </c>
      <c r="AB4463" t="s">
        <v>410</v>
      </c>
      <c r="AC4463">
        <v>0</v>
      </c>
      <c r="AD4463">
        <v>0</v>
      </c>
      <c r="AE4463">
        <v>0</v>
      </c>
      <c r="AF4463">
        <v>0.1</v>
      </c>
      <c r="AG4463" t="s">
        <v>410</v>
      </c>
      <c r="AH4463">
        <v>0</v>
      </c>
      <c r="AI4463">
        <v>2.04</v>
      </c>
      <c r="AJ4463">
        <v>9760</v>
      </c>
      <c r="AK4463">
        <v>10</v>
      </c>
      <c r="AL4463" t="s">
        <v>421</v>
      </c>
      <c r="AM4463">
        <v>0</v>
      </c>
      <c r="AN4463">
        <v>60</v>
      </c>
      <c r="AO4463">
        <v>1500</v>
      </c>
      <c r="AP4463">
        <v>0</v>
      </c>
      <c r="AQ4463">
        <v>20</v>
      </c>
      <c r="AR4463">
        <v>0</v>
      </c>
      <c r="AS4463">
        <v>0</v>
      </c>
      <c r="AT4463">
        <v>4.66</v>
      </c>
      <c r="AU4463">
        <v>4.32</v>
      </c>
      <c r="AV4463" t="s">
        <v>410</v>
      </c>
      <c r="AW4463">
        <v>10</v>
      </c>
      <c r="AX4463">
        <v>0</v>
      </c>
      <c r="AY4463">
        <v>0</v>
      </c>
      <c r="AZ4463">
        <v>0</v>
      </c>
      <c r="BA4463" t="s">
        <v>7035</v>
      </c>
      <c r="BB4463">
        <v>90</v>
      </c>
      <c r="BC4463">
        <v>0</v>
      </c>
      <c r="BD4463">
        <v>0</v>
      </c>
      <c r="BE4463" t="s">
        <v>410</v>
      </c>
      <c r="BF4463">
        <v>0.31</v>
      </c>
      <c r="BG4463" t="s">
        <v>410</v>
      </c>
      <c r="BH4463" t="s">
        <v>410</v>
      </c>
      <c r="BI4463">
        <v>170</v>
      </c>
      <c r="BJ4463" t="s">
        <v>410</v>
      </c>
      <c r="BK4463">
        <v>0</v>
      </c>
      <c r="BL4463">
        <v>0</v>
      </c>
      <c r="BM4463">
        <v>250</v>
      </c>
      <c r="BN4463">
        <v>0</v>
      </c>
    </row>
    <row r="4464" spans="1:66" x14ac:dyDescent="0.15">
      <c r="A4464" t="s">
        <v>7744</v>
      </c>
      <c r="B4464" t="s">
        <v>246</v>
      </c>
      <c r="C4464">
        <v>1962</v>
      </c>
      <c r="D4464">
        <v>1967</v>
      </c>
      <c r="E4464">
        <v>598</v>
      </c>
      <c r="F4464">
        <v>599.5</v>
      </c>
      <c r="G4464" t="s">
        <v>7745</v>
      </c>
      <c r="H4464">
        <v>0</v>
      </c>
      <c r="I4464" t="s">
        <v>7706</v>
      </c>
      <c r="J4464">
        <v>1</v>
      </c>
      <c r="K4464">
        <v>0</v>
      </c>
      <c r="L4464">
        <v>5.32</v>
      </c>
      <c r="M4464">
        <v>60</v>
      </c>
      <c r="N4464">
        <v>0.01</v>
      </c>
      <c r="O4464">
        <v>0</v>
      </c>
      <c r="P4464">
        <v>70</v>
      </c>
      <c r="Q4464" t="s">
        <v>411</v>
      </c>
      <c r="R4464" t="s">
        <v>418</v>
      </c>
      <c r="S4464">
        <v>4.9800000000000004</v>
      </c>
      <c r="T4464" t="s">
        <v>411</v>
      </c>
      <c r="U4464">
        <v>0</v>
      </c>
      <c r="V4464">
        <v>40</v>
      </c>
      <c r="W4464">
        <v>40</v>
      </c>
      <c r="X4464">
        <v>0</v>
      </c>
      <c r="Y4464">
        <v>0</v>
      </c>
      <c r="Z4464">
        <v>40</v>
      </c>
      <c r="AA4464">
        <v>14.05</v>
      </c>
      <c r="AB4464" t="s">
        <v>410</v>
      </c>
      <c r="AC4464">
        <v>0</v>
      </c>
      <c r="AD4464">
        <v>0</v>
      </c>
      <c r="AE4464">
        <v>0</v>
      </c>
      <c r="AF4464">
        <v>0.3</v>
      </c>
      <c r="AG4464" t="s">
        <v>410</v>
      </c>
      <c r="AH4464">
        <v>0</v>
      </c>
      <c r="AI4464">
        <v>3.36</v>
      </c>
      <c r="AJ4464">
        <v>4690</v>
      </c>
      <c r="AK4464" t="s">
        <v>411</v>
      </c>
      <c r="AL4464" t="s">
        <v>421</v>
      </c>
      <c r="AM4464">
        <v>0</v>
      </c>
      <c r="AN4464">
        <v>30</v>
      </c>
      <c r="AO4464">
        <v>850</v>
      </c>
      <c r="AP4464">
        <v>0</v>
      </c>
      <c r="AQ4464" t="s">
        <v>418</v>
      </c>
      <c r="AR4464">
        <v>0</v>
      </c>
      <c r="AS4464">
        <v>0</v>
      </c>
      <c r="AT4464">
        <v>5.39</v>
      </c>
      <c r="AU4464">
        <v>0.15</v>
      </c>
      <c r="AV4464" t="s">
        <v>410</v>
      </c>
      <c r="AW4464">
        <v>30</v>
      </c>
      <c r="AX4464">
        <v>0</v>
      </c>
      <c r="AY4464">
        <v>0</v>
      </c>
      <c r="AZ4464">
        <v>0</v>
      </c>
      <c r="BA4464" t="s">
        <v>7035</v>
      </c>
      <c r="BB4464">
        <v>110</v>
      </c>
      <c r="BC4464">
        <v>0</v>
      </c>
      <c r="BD4464">
        <v>0</v>
      </c>
      <c r="BE4464" t="s">
        <v>410</v>
      </c>
      <c r="BF4464">
        <v>0.93</v>
      </c>
      <c r="BG4464" t="s">
        <v>410</v>
      </c>
      <c r="BH4464" t="s">
        <v>410</v>
      </c>
      <c r="BI4464">
        <v>380</v>
      </c>
      <c r="BJ4464" t="s">
        <v>410</v>
      </c>
      <c r="BK4464">
        <v>0</v>
      </c>
      <c r="BL4464">
        <v>0</v>
      </c>
      <c r="BM4464">
        <v>250</v>
      </c>
      <c r="BN4464">
        <v>0</v>
      </c>
    </row>
    <row r="4465" spans="1:66" x14ac:dyDescent="0.15">
      <c r="A4465" t="s">
        <v>7746</v>
      </c>
      <c r="B4465" t="s">
        <v>246</v>
      </c>
      <c r="C4465">
        <v>1967</v>
      </c>
      <c r="D4465">
        <v>1970</v>
      </c>
      <c r="E4465">
        <v>599.5</v>
      </c>
      <c r="F4465">
        <v>600.5</v>
      </c>
      <c r="G4465" t="s">
        <v>7747</v>
      </c>
      <c r="H4465">
        <v>0</v>
      </c>
      <c r="I4465" t="s">
        <v>7706</v>
      </c>
      <c r="J4465">
        <v>1</v>
      </c>
      <c r="K4465">
        <v>0</v>
      </c>
      <c r="L4465">
        <v>5.1100000000000003</v>
      </c>
      <c r="M4465">
        <v>70</v>
      </c>
      <c r="N4465">
        <v>7.0000000000000001E-3</v>
      </c>
      <c r="O4465">
        <v>0</v>
      </c>
      <c r="P4465">
        <v>210</v>
      </c>
      <c r="Q4465" t="s">
        <v>411</v>
      </c>
      <c r="R4465" t="s">
        <v>418</v>
      </c>
      <c r="S4465">
        <v>6.44</v>
      </c>
      <c r="T4465" t="s">
        <v>411</v>
      </c>
      <c r="U4465">
        <v>0</v>
      </c>
      <c r="V4465">
        <v>40</v>
      </c>
      <c r="W4465">
        <v>30</v>
      </c>
      <c r="X4465">
        <v>0</v>
      </c>
      <c r="Y4465">
        <v>0</v>
      </c>
      <c r="Z4465">
        <v>70</v>
      </c>
      <c r="AA4465">
        <v>12.2</v>
      </c>
      <c r="AB4465" t="s">
        <v>410</v>
      </c>
      <c r="AC4465">
        <v>0</v>
      </c>
      <c r="AD4465">
        <v>0</v>
      </c>
      <c r="AE4465">
        <v>0</v>
      </c>
      <c r="AF4465">
        <v>0.7</v>
      </c>
      <c r="AG4465" t="s">
        <v>410</v>
      </c>
      <c r="AH4465">
        <v>0</v>
      </c>
      <c r="AI4465">
        <v>2.85</v>
      </c>
      <c r="AJ4465">
        <v>4160</v>
      </c>
      <c r="AK4465" t="s">
        <v>411</v>
      </c>
      <c r="AL4465">
        <v>0.05</v>
      </c>
      <c r="AM4465">
        <v>0</v>
      </c>
      <c r="AN4465">
        <v>30</v>
      </c>
      <c r="AO4465">
        <v>980</v>
      </c>
      <c r="AP4465">
        <v>0</v>
      </c>
      <c r="AQ4465" t="s">
        <v>418</v>
      </c>
      <c r="AR4465">
        <v>0</v>
      </c>
      <c r="AS4465">
        <v>0</v>
      </c>
      <c r="AT4465">
        <v>2.78</v>
      </c>
      <c r="AU4465">
        <v>0.59</v>
      </c>
      <c r="AV4465" t="s">
        <v>410</v>
      </c>
      <c r="AW4465">
        <v>30</v>
      </c>
      <c r="AX4465">
        <v>0</v>
      </c>
      <c r="AY4465">
        <v>0</v>
      </c>
      <c r="AZ4465">
        <v>0</v>
      </c>
      <c r="BA4465" t="s">
        <v>7035</v>
      </c>
      <c r="BB4465">
        <v>130</v>
      </c>
      <c r="BC4465">
        <v>0</v>
      </c>
      <c r="BD4465">
        <v>0</v>
      </c>
      <c r="BE4465" t="s">
        <v>410</v>
      </c>
      <c r="BF4465">
        <v>0.96</v>
      </c>
      <c r="BG4465" t="s">
        <v>410</v>
      </c>
      <c r="BH4465" t="s">
        <v>410</v>
      </c>
      <c r="BI4465">
        <v>360</v>
      </c>
      <c r="BJ4465" t="s">
        <v>410</v>
      </c>
      <c r="BK4465">
        <v>0</v>
      </c>
      <c r="BL4465">
        <v>0</v>
      </c>
      <c r="BM4465">
        <v>170</v>
      </c>
      <c r="BN4465">
        <v>0</v>
      </c>
    </row>
    <row r="4466" spans="1:66" x14ac:dyDescent="0.15">
      <c r="A4466" t="s">
        <v>7748</v>
      </c>
      <c r="B4466" t="s">
        <v>246</v>
      </c>
      <c r="C4466">
        <v>1970</v>
      </c>
      <c r="D4466">
        <v>1973</v>
      </c>
      <c r="E4466">
        <v>600.5</v>
      </c>
      <c r="F4466">
        <v>601.4</v>
      </c>
      <c r="G4466" t="s">
        <v>7747</v>
      </c>
      <c r="H4466">
        <v>0</v>
      </c>
      <c r="I4466" t="s">
        <v>7706</v>
      </c>
      <c r="J4466">
        <v>1</v>
      </c>
      <c r="K4466">
        <v>0</v>
      </c>
      <c r="L4466">
        <v>5.18</v>
      </c>
      <c r="M4466">
        <v>60</v>
      </c>
      <c r="N4466">
        <v>7.0000000000000001E-3</v>
      </c>
      <c r="O4466">
        <v>0</v>
      </c>
      <c r="P4466">
        <v>250</v>
      </c>
      <c r="Q4466" t="s">
        <v>411</v>
      </c>
      <c r="R4466" t="s">
        <v>418</v>
      </c>
      <c r="S4466">
        <v>5.86</v>
      </c>
      <c r="T4466" t="s">
        <v>411</v>
      </c>
      <c r="U4466">
        <v>0</v>
      </c>
      <c r="V4466">
        <v>40</v>
      </c>
      <c r="W4466">
        <v>60</v>
      </c>
      <c r="X4466">
        <v>0</v>
      </c>
      <c r="Y4466">
        <v>0</v>
      </c>
      <c r="Z4466">
        <v>90</v>
      </c>
      <c r="AA4466">
        <v>11.55</v>
      </c>
      <c r="AB4466" t="s">
        <v>410</v>
      </c>
      <c r="AC4466">
        <v>0</v>
      </c>
      <c r="AD4466">
        <v>0</v>
      </c>
      <c r="AE4466">
        <v>0</v>
      </c>
      <c r="AF4466">
        <v>0.9</v>
      </c>
      <c r="AG4466" t="s">
        <v>410</v>
      </c>
      <c r="AH4466">
        <v>0</v>
      </c>
      <c r="AI4466">
        <v>2.38</v>
      </c>
      <c r="AJ4466">
        <v>2970</v>
      </c>
      <c r="AK4466" t="s">
        <v>411</v>
      </c>
      <c r="AL4466">
        <v>0.14000000000000001</v>
      </c>
      <c r="AM4466">
        <v>0</v>
      </c>
      <c r="AN4466">
        <v>40</v>
      </c>
      <c r="AO4466">
        <v>810</v>
      </c>
      <c r="AP4466">
        <v>0</v>
      </c>
      <c r="AQ4466" t="s">
        <v>418</v>
      </c>
      <c r="AR4466">
        <v>0</v>
      </c>
      <c r="AS4466">
        <v>0</v>
      </c>
      <c r="AT4466">
        <v>2.91</v>
      </c>
      <c r="AU4466">
        <v>1.73</v>
      </c>
      <c r="AV4466" t="s">
        <v>410</v>
      </c>
      <c r="AW4466">
        <v>30</v>
      </c>
      <c r="AX4466">
        <v>0</v>
      </c>
      <c r="AY4466">
        <v>0</v>
      </c>
      <c r="AZ4466">
        <v>0</v>
      </c>
      <c r="BA4466" t="s">
        <v>7035</v>
      </c>
      <c r="BB4466">
        <v>140</v>
      </c>
      <c r="BC4466">
        <v>0</v>
      </c>
      <c r="BD4466">
        <v>0</v>
      </c>
      <c r="BE4466" t="s">
        <v>410</v>
      </c>
      <c r="BF4466">
        <v>0.56999999999999995</v>
      </c>
      <c r="BG4466" t="s">
        <v>410</v>
      </c>
      <c r="BH4466" t="s">
        <v>410</v>
      </c>
      <c r="BI4466">
        <v>300</v>
      </c>
      <c r="BJ4466" t="s">
        <v>410</v>
      </c>
      <c r="BK4466">
        <v>0</v>
      </c>
      <c r="BL4466">
        <v>0</v>
      </c>
      <c r="BM4466">
        <v>190</v>
      </c>
      <c r="BN4466">
        <v>0</v>
      </c>
    </row>
    <row r="4467" spans="1:66" x14ac:dyDescent="0.15">
      <c r="A4467" t="s">
        <v>7749</v>
      </c>
      <c r="B4467" t="s">
        <v>246</v>
      </c>
      <c r="C4467">
        <v>1973</v>
      </c>
      <c r="D4467">
        <v>1975</v>
      </c>
      <c r="E4467">
        <v>601.4</v>
      </c>
      <c r="F4467">
        <v>602</v>
      </c>
      <c r="G4467" t="s">
        <v>7750</v>
      </c>
      <c r="H4467">
        <v>0</v>
      </c>
      <c r="I4467" t="s">
        <v>7706</v>
      </c>
      <c r="J4467">
        <v>1</v>
      </c>
      <c r="K4467">
        <v>0</v>
      </c>
      <c r="L4467">
        <v>4.12</v>
      </c>
      <c r="M4467">
        <v>120</v>
      </c>
      <c r="N4467">
        <v>2.3E-2</v>
      </c>
      <c r="O4467">
        <v>0</v>
      </c>
      <c r="P4467">
        <v>190</v>
      </c>
      <c r="Q4467" t="s">
        <v>411</v>
      </c>
      <c r="R4467" t="s">
        <v>418</v>
      </c>
      <c r="S4467">
        <v>4.5599999999999996</v>
      </c>
      <c r="T4467" t="s">
        <v>411</v>
      </c>
      <c r="U4467">
        <v>0</v>
      </c>
      <c r="V4467">
        <v>50</v>
      </c>
      <c r="W4467">
        <v>70</v>
      </c>
      <c r="X4467">
        <v>0</v>
      </c>
      <c r="Y4467">
        <v>0</v>
      </c>
      <c r="Z4467">
        <v>220</v>
      </c>
      <c r="AA4467">
        <v>14</v>
      </c>
      <c r="AB4467" t="s">
        <v>410</v>
      </c>
      <c r="AC4467">
        <v>0</v>
      </c>
      <c r="AD4467">
        <v>0</v>
      </c>
      <c r="AE4467">
        <v>0</v>
      </c>
      <c r="AF4467">
        <v>0.7</v>
      </c>
      <c r="AG4467" t="s">
        <v>410</v>
      </c>
      <c r="AH4467">
        <v>0</v>
      </c>
      <c r="AI4467">
        <v>2.06</v>
      </c>
      <c r="AJ4467">
        <v>4530</v>
      </c>
      <c r="AK4467" t="s">
        <v>411</v>
      </c>
      <c r="AL4467">
        <v>0.18</v>
      </c>
      <c r="AM4467">
        <v>0</v>
      </c>
      <c r="AN4467">
        <v>80</v>
      </c>
      <c r="AO4467">
        <v>1280</v>
      </c>
      <c r="AP4467">
        <v>0</v>
      </c>
      <c r="AQ4467">
        <v>30</v>
      </c>
      <c r="AR4467">
        <v>0</v>
      </c>
      <c r="AS4467">
        <v>0</v>
      </c>
      <c r="AT4467">
        <v>2.12</v>
      </c>
      <c r="AU4467">
        <v>4.8099999999999996</v>
      </c>
      <c r="AV4467" t="s">
        <v>410</v>
      </c>
      <c r="AW4467">
        <v>20</v>
      </c>
      <c r="AX4467">
        <v>0</v>
      </c>
      <c r="AY4467">
        <v>0</v>
      </c>
      <c r="AZ4467">
        <v>0</v>
      </c>
      <c r="BA4467" t="s">
        <v>7035</v>
      </c>
      <c r="BB4467">
        <v>100</v>
      </c>
      <c r="BC4467">
        <v>0</v>
      </c>
      <c r="BD4467">
        <v>0</v>
      </c>
      <c r="BE4467" t="s">
        <v>410</v>
      </c>
      <c r="BF4467">
        <v>0.22</v>
      </c>
      <c r="BG4467" t="s">
        <v>410</v>
      </c>
      <c r="BH4467" t="s">
        <v>410</v>
      </c>
      <c r="BI4467">
        <v>200</v>
      </c>
      <c r="BJ4467" t="s">
        <v>410</v>
      </c>
      <c r="BK4467">
        <v>0</v>
      </c>
      <c r="BL4467">
        <v>0</v>
      </c>
      <c r="BM4467">
        <v>160</v>
      </c>
      <c r="BN4467">
        <v>0</v>
      </c>
    </row>
    <row r="4468" spans="1:66" x14ac:dyDescent="0.15">
      <c r="A4468" t="s">
        <v>7751</v>
      </c>
      <c r="B4468" t="s">
        <v>246</v>
      </c>
      <c r="C4468">
        <v>1975</v>
      </c>
      <c r="D4468">
        <v>1980</v>
      </c>
      <c r="E4468">
        <v>602</v>
      </c>
      <c r="F4468">
        <v>603.5</v>
      </c>
      <c r="G4468" t="s">
        <v>7752</v>
      </c>
      <c r="H4468">
        <v>0</v>
      </c>
      <c r="I4468" t="s">
        <v>7706</v>
      </c>
      <c r="J4468">
        <v>1</v>
      </c>
      <c r="K4468">
        <v>0</v>
      </c>
      <c r="L4468">
        <v>4.33</v>
      </c>
      <c r="M4468">
        <v>80</v>
      </c>
      <c r="N4468">
        <v>5.0000000000000001E-3</v>
      </c>
      <c r="O4468">
        <v>0</v>
      </c>
      <c r="P4468">
        <v>110</v>
      </c>
      <c r="Q4468" t="s">
        <v>411</v>
      </c>
      <c r="R4468" t="s">
        <v>418</v>
      </c>
      <c r="S4468">
        <v>4.95</v>
      </c>
      <c r="T4468" t="s">
        <v>411</v>
      </c>
      <c r="U4468">
        <v>0</v>
      </c>
      <c r="V4468">
        <v>40</v>
      </c>
      <c r="W4468">
        <v>40</v>
      </c>
      <c r="X4468">
        <v>0</v>
      </c>
      <c r="Y4468">
        <v>0</v>
      </c>
      <c r="Z4468">
        <v>80</v>
      </c>
      <c r="AA4468">
        <v>13.95</v>
      </c>
      <c r="AB4468" t="s">
        <v>410</v>
      </c>
      <c r="AC4468">
        <v>0</v>
      </c>
      <c r="AD4468">
        <v>0</v>
      </c>
      <c r="AE4468">
        <v>0</v>
      </c>
      <c r="AF4468">
        <v>0.6</v>
      </c>
      <c r="AG4468" t="s">
        <v>410</v>
      </c>
      <c r="AH4468">
        <v>0</v>
      </c>
      <c r="AI4468">
        <v>2.65</v>
      </c>
      <c r="AJ4468">
        <v>10500</v>
      </c>
      <c r="AK4468" t="s">
        <v>411</v>
      </c>
      <c r="AL4468">
        <v>0.27</v>
      </c>
      <c r="AM4468">
        <v>0</v>
      </c>
      <c r="AN4468">
        <v>50</v>
      </c>
      <c r="AO4468">
        <v>1260</v>
      </c>
      <c r="AP4468">
        <v>0</v>
      </c>
      <c r="AQ4468">
        <v>30</v>
      </c>
      <c r="AR4468">
        <v>0</v>
      </c>
      <c r="AS4468">
        <v>0</v>
      </c>
      <c r="AT4468">
        <v>5.43</v>
      </c>
      <c r="AU4468">
        <v>1.68</v>
      </c>
      <c r="AV4468" t="s">
        <v>410</v>
      </c>
      <c r="AW4468">
        <v>20</v>
      </c>
      <c r="AX4468">
        <v>0</v>
      </c>
      <c r="AY4468">
        <v>0</v>
      </c>
      <c r="AZ4468">
        <v>0</v>
      </c>
      <c r="BA4468" t="s">
        <v>7035</v>
      </c>
      <c r="BB4468">
        <v>130</v>
      </c>
      <c r="BC4468">
        <v>0</v>
      </c>
      <c r="BD4468">
        <v>0</v>
      </c>
      <c r="BE4468" t="s">
        <v>410</v>
      </c>
      <c r="BF4468">
        <v>0.64</v>
      </c>
      <c r="BG4468" t="s">
        <v>410</v>
      </c>
      <c r="BH4468" t="s">
        <v>410</v>
      </c>
      <c r="BI4468">
        <v>250</v>
      </c>
      <c r="BJ4468" t="s">
        <v>410</v>
      </c>
      <c r="BK4468">
        <v>0</v>
      </c>
      <c r="BL4468">
        <v>0</v>
      </c>
      <c r="BM4468">
        <v>210</v>
      </c>
      <c r="BN4468">
        <v>0</v>
      </c>
    </row>
    <row r="4469" spans="1:66" x14ac:dyDescent="0.15">
      <c r="A4469" t="s">
        <v>7753</v>
      </c>
      <c r="B4469" t="s">
        <v>246</v>
      </c>
      <c r="C4469">
        <v>1980</v>
      </c>
      <c r="D4469">
        <v>1981.5</v>
      </c>
      <c r="E4469">
        <v>603.5</v>
      </c>
      <c r="F4469">
        <v>604</v>
      </c>
      <c r="G4469" t="s">
        <v>1480</v>
      </c>
      <c r="H4469">
        <v>0</v>
      </c>
      <c r="I4469" t="s">
        <v>7706</v>
      </c>
      <c r="J4469">
        <v>1</v>
      </c>
      <c r="K4469">
        <v>0</v>
      </c>
      <c r="L4469">
        <v>5.78</v>
      </c>
      <c r="M4469">
        <v>90</v>
      </c>
      <c r="N4469">
        <v>1.4999999999999999E-2</v>
      </c>
      <c r="O4469">
        <v>0</v>
      </c>
      <c r="P4469">
        <v>200</v>
      </c>
      <c r="Q4469" t="s">
        <v>411</v>
      </c>
      <c r="R4469" t="s">
        <v>418</v>
      </c>
      <c r="S4469">
        <v>5.5</v>
      </c>
      <c r="T4469" t="s">
        <v>411</v>
      </c>
      <c r="U4469">
        <v>0</v>
      </c>
      <c r="V4469">
        <v>40</v>
      </c>
      <c r="W4469">
        <v>100</v>
      </c>
      <c r="X4469">
        <v>0</v>
      </c>
      <c r="Y4469">
        <v>0</v>
      </c>
      <c r="Z4469">
        <v>50</v>
      </c>
      <c r="AA4469">
        <v>8.6</v>
      </c>
      <c r="AB4469" t="s">
        <v>410</v>
      </c>
      <c r="AC4469">
        <v>0</v>
      </c>
      <c r="AD4469">
        <v>0</v>
      </c>
      <c r="AE4469">
        <v>0</v>
      </c>
      <c r="AF4469">
        <v>0.7</v>
      </c>
      <c r="AG4469" t="s">
        <v>410</v>
      </c>
      <c r="AH4469">
        <v>0</v>
      </c>
      <c r="AI4469">
        <v>3.25</v>
      </c>
      <c r="AJ4469">
        <v>5450</v>
      </c>
      <c r="AK4469" t="s">
        <v>411</v>
      </c>
      <c r="AL4469">
        <v>1.19</v>
      </c>
      <c r="AM4469">
        <v>0</v>
      </c>
      <c r="AN4469">
        <v>70</v>
      </c>
      <c r="AO4469">
        <v>250</v>
      </c>
      <c r="AP4469">
        <v>0</v>
      </c>
      <c r="AQ4469">
        <v>20</v>
      </c>
      <c r="AR4469">
        <v>0</v>
      </c>
      <c r="AS4469">
        <v>0</v>
      </c>
      <c r="AT4469">
        <v>1.58</v>
      </c>
      <c r="AU4469">
        <v>0.09</v>
      </c>
      <c r="AV4469" t="s">
        <v>410</v>
      </c>
      <c r="AW4469">
        <v>30</v>
      </c>
      <c r="AX4469">
        <v>0</v>
      </c>
      <c r="AY4469">
        <v>0</v>
      </c>
      <c r="AZ4469">
        <v>0</v>
      </c>
      <c r="BA4469" t="s">
        <v>7035</v>
      </c>
      <c r="BB4469">
        <v>140</v>
      </c>
      <c r="BC4469">
        <v>0</v>
      </c>
      <c r="BD4469">
        <v>0</v>
      </c>
      <c r="BE4469" t="s">
        <v>410</v>
      </c>
      <c r="BF4469">
        <v>0.22</v>
      </c>
      <c r="BG4469" t="s">
        <v>410</v>
      </c>
      <c r="BH4469" t="s">
        <v>410</v>
      </c>
      <c r="BI4469">
        <v>220</v>
      </c>
      <c r="BJ4469" t="s">
        <v>410</v>
      </c>
      <c r="BK4469">
        <v>0</v>
      </c>
      <c r="BL4469">
        <v>0</v>
      </c>
      <c r="BM4469">
        <v>170</v>
      </c>
      <c r="BN4469">
        <v>0</v>
      </c>
    </row>
    <row r="4470" spans="1:66" x14ac:dyDescent="0.15">
      <c r="A4470" t="s">
        <v>7754</v>
      </c>
      <c r="B4470" t="s">
        <v>246</v>
      </c>
      <c r="C4470">
        <v>1981.5</v>
      </c>
      <c r="D4470">
        <v>1986.5</v>
      </c>
      <c r="E4470">
        <v>604</v>
      </c>
      <c r="F4470">
        <v>605.5</v>
      </c>
      <c r="G4470" t="s">
        <v>7755</v>
      </c>
      <c r="H4470">
        <v>0</v>
      </c>
      <c r="I4470" t="s">
        <v>7706</v>
      </c>
      <c r="J4470">
        <v>1</v>
      </c>
      <c r="K4470">
        <v>0</v>
      </c>
      <c r="L4470">
        <v>3.89</v>
      </c>
      <c r="M4470">
        <v>240</v>
      </c>
      <c r="N4470">
        <v>1.0999999999999999E-2</v>
      </c>
      <c r="O4470">
        <v>0</v>
      </c>
      <c r="P4470">
        <v>130</v>
      </c>
      <c r="Q4470" t="s">
        <v>411</v>
      </c>
      <c r="R4470" t="s">
        <v>418</v>
      </c>
      <c r="S4470">
        <v>5.07</v>
      </c>
      <c r="T4470" t="s">
        <v>411</v>
      </c>
      <c r="U4470">
        <v>0</v>
      </c>
      <c r="V4470">
        <v>30</v>
      </c>
      <c r="W4470">
        <v>60</v>
      </c>
      <c r="X4470">
        <v>0</v>
      </c>
      <c r="Y4470">
        <v>0</v>
      </c>
      <c r="Z4470">
        <v>80</v>
      </c>
      <c r="AA4470">
        <v>12.8</v>
      </c>
      <c r="AB4470" t="s">
        <v>410</v>
      </c>
      <c r="AC4470">
        <v>0</v>
      </c>
      <c r="AD4470">
        <v>0</v>
      </c>
      <c r="AE4470">
        <v>0</v>
      </c>
      <c r="AF4470">
        <v>0.8</v>
      </c>
      <c r="AG4470" t="s">
        <v>410</v>
      </c>
      <c r="AH4470">
        <v>0</v>
      </c>
      <c r="AI4470">
        <v>2.86</v>
      </c>
      <c r="AJ4470">
        <v>11550</v>
      </c>
      <c r="AK4470" t="s">
        <v>411</v>
      </c>
      <c r="AL4470">
        <v>0.12</v>
      </c>
      <c r="AM4470">
        <v>0</v>
      </c>
      <c r="AN4470">
        <v>50</v>
      </c>
      <c r="AO4470">
        <v>940</v>
      </c>
      <c r="AP4470">
        <v>0</v>
      </c>
      <c r="AQ4470">
        <v>70</v>
      </c>
      <c r="AR4470">
        <v>0</v>
      </c>
      <c r="AS4470">
        <v>0</v>
      </c>
      <c r="AT4470">
        <v>5.18</v>
      </c>
      <c r="AU4470">
        <v>1.61</v>
      </c>
      <c r="AV4470" t="s">
        <v>410</v>
      </c>
      <c r="AW4470">
        <v>20</v>
      </c>
      <c r="AX4470">
        <v>0</v>
      </c>
      <c r="AY4470">
        <v>0</v>
      </c>
      <c r="AZ4470">
        <v>0</v>
      </c>
      <c r="BA4470" t="s">
        <v>7035</v>
      </c>
      <c r="BB4470">
        <v>190</v>
      </c>
      <c r="BC4470">
        <v>0</v>
      </c>
      <c r="BD4470">
        <v>0</v>
      </c>
      <c r="BE4470" t="s">
        <v>410</v>
      </c>
      <c r="BF4470">
        <v>0.24</v>
      </c>
      <c r="BG4470" t="s">
        <v>410</v>
      </c>
      <c r="BH4470" t="s">
        <v>410</v>
      </c>
      <c r="BI4470">
        <v>190</v>
      </c>
      <c r="BJ4470" t="s">
        <v>410</v>
      </c>
      <c r="BK4470">
        <v>0</v>
      </c>
      <c r="BL4470">
        <v>0</v>
      </c>
      <c r="BM4470">
        <v>180</v>
      </c>
      <c r="BN4470">
        <v>0</v>
      </c>
    </row>
    <row r="4471" spans="1:66" x14ac:dyDescent="0.15">
      <c r="A4471" t="s">
        <v>7756</v>
      </c>
      <c r="B4471" t="s">
        <v>246</v>
      </c>
      <c r="C4471">
        <v>1986.5</v>
      </c>
      <c r="D4471">
        <v>1989.5</v>
      </c>
      <c r="E4471">
        <v>605.5</v>
      </c>
      <c r="F4471">
        <v>606.4</v>
      </c>
      <c r="G4471" t="s">
        <v>7736</v>
      </c>
      <c r="H4471">
        <v>0</v>
      </c>
      <c r="I4471" t="s">
        <v>7706</v>
      </c>
      <c r="J4471">
        <v>1</v>
      </c>
      <c r="K4471">
        <v>0</v>
      </c>
      <c r="L4471">
        <v>5.3</v>
      </c>
      <c r="M4471">
        <v>70</v>
      </c>
      <c r="N4471">
        <v>0.01</v>
      </c>
      <c r="O4471">
        <v>0</v>
      </c>
      <c r="P4471">
        <v>1090</v>
      </c>
      <c r="Q4471" t="s">
        <v>411</v>
      </c>
      <c r="R4471" t="s">
        <v>418</v>
      </c>
      <c r="S4471">
        <v>2.91</v>
      </c>
      <c r="T4471" t="s">
        <v>411</v>
      </c>
      <c r="U4471">
        <v>0</v>
      </c>
      <c r="V4471">
        <v>10</v>
      </c>
      <c r="W4471">
        <v>10</v>
      </c>
      <c r="X4471">
        <v>0</v>
      </c>
      <c r="Y4471">
        <v>0</v>
      </c>
      <c r="Z4471" t="s">
        <v>411</v>
      </c>
      <c r="AA4471">
        <v>3.87</v>
      </c>
      <c r="AB4471" t="s">
        <v>410</v>
      </c>
      <c r="AC4471">
        <v>0</v>
      </c>
      <c r="AD4471">
        <v>0</v>
      </c>
      <c r="AE4471">
        <v>0</v>
      </c>
      <c r="AF4471">
        <v>2.7</v>
      </c>
      <c r="AG4471" t="s">
        <v>410</v>
      </c>
      <c r="AH4471">
        <v>0</v>
      </c>
      <c r="AI4471">
        <v>0.57999999999999996</v>
      </c>
      <c r="AJ4471">
        <v>940</v>
      </c>
      <c r="AK4471" t="s">
        <v>411</v>
      </c>
      <c r="AL4471">
        <v>3.03</v>
      </c>
      <c r="AM4471">
        <v>0</v>
      </c>
      <c r="AN4471">
        <v>10</v>
      </c>
      <c r="AO4471">
        <v>1350</v>
      </c>
      <c r="AP4471">
        <v>0</v>
      </c>
      <c r="AQ4471">
        <v>20</v>
      </c>
      <c r="AR4471">
        <v>0</v>
      </c>
      <c r="AS4471">
        <v>0</v>
      </c>
      <c r="AT4471">
        <v>4.18</v>
      </c>
      <c r="AU4471">
        <v>0.73</v>
      </c>
      <c r="AV4471" t="s">
        <v>410</v>
      </c>
      <c r="AW4471">
        <v>10</v>
      </c>
      <c r="AX4471">
        <v>0</v>
      </c>
      <c r="AY4471">
        <v>0</v>
      </c>
      <c r="AZ4471">
        <v>0</v>
      </c>
      <c r="BA4471" t="s">
        <v>7035</v>
      </c>
      <c r="BB4471">
        <v>240</v>
      </c>
      <c r="BC4471">
        <v>0</v>
      </c>
      <c r="BD4471">
        <v>0</v>
      </c>
      <c r="BE4471" t="s">
        <v>410</v>
      </c>
      <c r="BF4471">
        <v>0.56999999999999995</v>
      </c>
      <c r="BG4471" t="s">
        <v>410</v>
      </c>
      <c r="BH4471" t="s">
        <v>410</v>
      </c>
      <c r="BI4471">
        <v>70</v>
      </c>
      <c r="BJ4471" t="s">
        <v>410</v>
      </c>
      <c r="BK4471">
        <v>0</v>
      </c>
      <c r="BL4471">
        <v>0</v>
      </c>
      <c r="BM4471">
        <v>90</v>
      </c>
      <c r="BN4471">
        <v>0</v>
      </c>
    </row>
    <row r="4472" spans="1:66" x14ac:dyDescent="0.15">
      <c r="A4472" t="s">
        <v>7757</v>
      </c>
      <c r="B4472" t="s">
        <v>246</v>
      </c>
      <c r="C4472">
        <v>1989.5</v>
      </c>
      <c r="D4472">
        <v>1994</v>
      </c>
      <c r="E4472">
        <v>606.4</v>
      </c>
      <c r="F4472">
        <v>607.79999999999995</v>
      </c>
      <c r="G4472" t="s">
        <v>7758</v>
      </c>
      <c r="H4472">
        <v>0</v>
      </c>
      <c r="I4472" t="s">
        <v>7706</v>
      </c>
      <c r="J4472">
        <v>1</v>
      </c>
      <c r="K4472">
        <v>0</v>
      </c>
      <c r="L4472">
        <v>3.29</v>
      </c>
      <c r="M4472">
        <v>60</v>
      </c>
      <c r="N4472">
        <v>1.0999999999999999E-2</v>
      </c>
      <c r="O4472">
        <v>0</v>
      </c>
      <c r="P4472">
        <v>130</v>
      </c>
      <c r="Q4472" t="s">
        <v>411</v>
      </c>
      <c r="R4472" t="s">
        <v>418</v>
      </c>
      <c r="S4472">
        <v>2.0499999999999998</v>
      </c>
      <c r="T4472" t="s">
        <v>411</v>
      </c>
      <c r="U4472">
        <v>0</v>
      </c>
      <c r="V4472">
        <v>40</v>
      </c>
      <c r="W4472">
        <v>40</v>
      </c>
      <c r="X4472">
        <v>0</v>
      </c>
      <c r="Y4472">
        <v>0</v>
      </c>
      <c r="Z4472">
        <v>80</v>
      </c>
      <c r="AA4472">
        <v>17</v>
      </c>
      <c r="AB4472" t="s">
        <v>410</v>
      </c>
      <c r="AC4472">
        <v>0</v>
      </c>
      <c r="AD4472">
        <v>0</v>
      </c>
      <c r="AE4472">
        <v>0</v>
      </c>
      <c r="AF4472">
        <v>1.1000000000000001</v>
      </c>
      <c r="AG4472" t="s">
        <v>410</v>
      </c>
      <c r="AH4472">
        <v>0</v>
      </c>
      <c r="AI4472">
        <v>2.2599999999999998</v>
      </c>
      <c r="AJ4472">
        <v>16550</v>
      </c>
      <c r="AK4472" t="s">
        <v>411</v>
      </c>
      <c r="AL4472">
        <v>0.06</v>
      </c>
      <c r="AM4472">
        <v>0</v>
      </c>
      <c r="AN4472">
        <v>50</v>
      </c>
      <c r="AO4472">
        <v>1050</v>
      </c>
      <c r="AP4472">
        <v>0</v>
      </c>
      <c r="AQ4472">
        <v>30</v>
      </c>
      <c r="AR4472">
        <v>0</v>
      </c>
      <c r="AS4472">
        <v>0</v>
      </c>
      <c r="AT4472">
        <v>5.26</v>
      </c>
      <c r="AU4472">
        <v>2.66</v>
      </c>
      <c r="AV4472" t="s">
        <v>410</v>
      </c>
      <c r="AW4472">
        <v>10</v>
      </c>
      <c r="AX4472">
        <v>0</v>
      </c>
      <c r="AY4472">
        <v>0</v>
      </c>
      <c r="AZ4472">
        <v>0</v>
      </c>
      <c r="BA4472" t="s">
        <v>7035</v>
      </c>
      <c r="BB4472">
        <v>70</v>
      </c>
      <c r="BC4472">
        <v>0</v>
      </c>
      <c r="BD4472">
        <v>0</v>
      </c>
      <c r="BE4472" t="s">
        <v>410</v>
      </c>
      <c r="BF4472">
        <v>0.17</v>
      </c>
      <c r="BG4472" t="s">
        <v>410</v>
      </c>
      <c r="BH4472" t="s">
        <v>410</v>
      </c>
      <c r="BI4472">
        <v>120</v>
      </c>
      <c r="BJ4472" t="s">
        <v>410</v>
      </c>
      <c r="BK4472">
        <v>0</v>
      </c>
      <c r="BL4472">
        <v>0</v>
      </c>
      <c r="BM4472">
        <v>190</v>
      </c>
      <c r="BN4472">
        <v>0</v>
      </c>
    </row>
    <row r="4473" spans="1:66" x14ac:dyDescent="0.15">
      <c r="A4473" t="s">
        <v>7759</v>
      </c>
      <c r="B4473" t="s">
        <v>246</v>
      </c>
      <c r="C4473">
        <v>1994</v>
      </c>
      <c r="D4473">
        <v>1996.3</v>
      </c>
      <c r="E4473">
        <v>607.79999999999995</v>
      </c>
      <c r="F4473">
        <v>608.5</v>
      </c>
      <c r="G4473" t="s">
        <v>7758</v>
      </c>
      <c r="H4473">
        <v>0</v>
      </c>
      <c r="I4473" t="s">
        <v>7706</v>
      </c>
      <c r="J4473">
        <v>1</v>
      </c>
      <c r="K4473">
        <v>0</v>
      </c>
      <c r="L4473">
        <v>5.04</v>
      </c>
      <c r="M4473">
        <v>220</v>
      </c>
      <c r="N4473">
        <v>8.9999999999999993E-3</v>
      </c>
      <c r="O4473">
        <v>0</v>
      </c>
      <c r="P4473" t="s">
        <v>410</v>
      </c>
      <c r="Q4473" t="s">
        <v>411</v>
      </c>
      <c r="R4473" t="s">
        <v>418</v>
      </c>
      <c r="S4473">
        <v>4.07</v>
      </c>
      <c r="T4473" t="s">
        <v>411</v>
      </c>
      <c r="U4473">
        <v>0</v>
      </c>
      <c r="V4473">
        <v>40</v>
      </c>
      <c r="W4473">
        <v>70</v>
      </c>
      <c r="X4473">
        <v>0</v>
      </c>
      <c r="Y4473">
        <v>0</v>
      </c>
      <c r="Z4473">
        <v>80</v>
      </c>
      <c r="AA4473">
        <v>11.05</v>
      </c>
      <c r="AB4473" t="s">
        <v>410</v>
      </c>
      <c r="AC4473">
        <v>0</v>
      </c>
      <c r="AD4473">
        <v>0</v>
      </c>
      <c r="AE4473">
        <v>0</v>
      </c>
      <c r="AF4473">
        <v>0.2</v>
      </c>
      <c r="AG4473" t="s">
        <v>410</v>
      </c>
      <c r="AH4473">
        <v>0</v>
      </c>
      <c r="AI4473">
        <v>2.99</v>
      </c>
      <c r="AJ4473">
        <v>4090</v>
      </c>
      <c r="AK4473" t="s">
        <v>411</v>
      </c>
      <c r="AL4473">
        <v>1.27</v>
      </c>
      <c r="AM4473">
        <v>0</v>
      </c>
      <c r="AN4473">
        <v>40</v>
      </c>
      <c r="AO4473">
        <v>960</v>
      </c>
      <c r="AP4473">
        <v>0</v>
      </c>
      <c r="AQ4473">
        <v>20</v>
      </c>
      <c r="AR4473">
        <v>0</v>
      </c>
      <c r="AS4473">
        <v>0</v>
      </c>
      <c r="AT4473">
        <v>2.66</v>
      </c>
      <c r="AU4473">
        <v>0.77</v>
      </c>
      <c r="AV4473" t="s">
        <v>410</v>
      </c>
      <c r="AW4473">
        <v>30</v>
      </c>
      <c r="AX4473">
        <v>0</v>
      </c>
      <c r="AY4473">
        <v>0</v>
      </c>
      <c r="AZ4473">
        <v>0</v>
      </c>
      <c r="BA4473" t="s">
        <v>7035</v>
      </c>
      <c r="BB4473">
        <v>110</v>
      </c>
      <c r="BC4473">
        <v>0</v>
      </c>
      <c r="BD4473">
        <v>0</v>
      </c>
      <c r="BE4473" t="s">
        <v>410</v>
      </c>
      <c r="BF4473">
        <v>0.44</v>
      </c>
      <c r="BG4473" t="s">
        <v>410</v>
      </c>
      <c r="BH4473" t="s">
        <v>410</v>
      </c>
      <c r="BI4473">
        <v>300</v>
      </c>
      <c r="BJ4473" t="s">
        <v>410</v>
      </c>
      <c r="BK4473">
        <v>0</v>
      </c>
      <c r="BL4473">
        <v>0</v>
      </c>
      <c r="BM4473">
        <v>130</v>
      </c>
      <c r="BN4473">
        <v>0</v>
      </c>
    </row>
    <row r="4474" spans="1:66" x14ac:dyDescent="0.15">
      <c r="A4474" t="s">
        <v>7760</v>
      </c>
      <c r="B4474" t="s">
        <v>246</v>
      </c>
      <c r="C4474">
        <v>1996.3</v>
      </c>
      <c r="D4474">
        <v>2001.3</v>
      </c>
      <c r="E4474">
        <v>608.5</v>
      </c>
      <c r="F4474">
        <v>610</v>
      </c>
      <c r="G4474" t="s">
        <v>7370</v>
      </c>
      <c r="H4474">
        <v>0</v>
      </c>
      <c r="I4474" t="s">
        <v>7706</v>
      </c>
      <c r="J4474">
        <v>1</v>
      </c>
      <c r="K4474">
        <v>0</v>
      </c>
      <c r="L4474">
        <v>5.95</v>
      </c>
      <c r="M4474">
        <v>60</v>
      </c>
      <c r="N4474">
        <v>8.0000000000000002E-3</v>
      </c>
      <c r="O4474">
        <v>0</v>
      </c>
      <c r="P4474">
        <v>100</v>
      </c>
      <c r="Q4474" t="s">
        <v>411</v>
      </c>
      <c r="R4474" t="s">
        <v>418</v>
      </c>
      <c r="S4474">
        <v>3.8</v>
      </c>
      <c r="T4474" t="s">
        <v>411</v>
      </c>
      <c r="U4474">
        <v>0</v>
      </c>
      <c r="V4474">
        <v>40</v>
      </c>
      <c r="W4474">
        <v>80</v>
      </c>
      <c r="X4474">
        <v>0</v>
      </c>
      <c r="Y4474">
        <v>0</v>
      </c>
      <c r="Z4474">
        <v>50</v>
      </c>
      <c r="AA4474">
        <v>11.9</v>
      </c>
      <c r="AB4474" t="s">
        <v>410</v>
      </c>
      <c r="AC4474">
        <v>0</v>
      </c>
      <c r="AD4474">
        <v>0</v>
      </c>
      <c r="AE4474">
        <v>0</v>
      </c>
      <c r="AF4474">
        <v>0.7</v>
      </c>
      <c r="AG4474" t="s">
        <v>410</v>
      </c>
      <c r="AH4474">
        <v>0</v>
      </c>
      <c r="AI4474">
        <v>3.12</v>
      </c>
      <c r="AJ4474">
        <v>4620</v>
      </c>
      <c r="AK4474" t="s">
        <v>411</v>
      </c>
      <c r="AL4474">
        <v>1.1599999999999999</v>
      </c>
      <c r="AM4474">
        <v>0</v>
      </c>
      <c r="AN4474">
        <v>50</v>
      </c>
      <c r="AO4474">
        <v>1010</v>
      </c>
      <c r="AP4474">
        <v>0</v>
      </c>
      <c r="AQ4474" t="s">
        <v>418</v>
      </c>
      <c r="AR4474">
        <v>0</v>
      </c>
      <c r="AS4474">
        <v>0</v>
      </c>
      <c r="AT4474">
        <v>5.52</v>
      </c>
      <c r="AU4474">
        <v>0.31</v>
      </c>
      <c r="AV4474" t="s">
        <v>410</v>
      </c>
      <c r="AW4474">
        <v>30</v>
      </c>
      <c r="AX4474">
        <v>0</v>
      </c>
      <c r="AY4474">
        <v>0</v>
      </c>
      <c r="AZ4474">
        <v>0</v>
      </c>
      <c r="BA4474" t="s">
        <v>7035</v>
      </c>
      <c r="BB4474">
        <v>110</v>
      </c>
      <c r="BC4474">
        <v>0</v>
      </c>
      <c r="BD4474">
        <v>0</v>
      </c>
      <c r="BE4474" t="s">
        <v>410</v>
      </c>
      <c r="BF4474">
        <v>0.7</v>
      </c>
      <c r="BG4474" t="s">
        <v>410</v>
      </c>
      <c r="BH4474" t="s">
        <v>410</v>
      </c>
      <c r="BI4474">
        <v>360</v>
      </c>
      <c r="BJ4474" t="s">
        <v>410</v>
      </c>
      <c r="BK4474">
        <v>0</v>
      </c>
      <c r="BL4474">
        <v>0</v>
      </c>
      <c r="BM4474">
        <v>150</v>
      </c>
      <c r="BN4474">
        <v>0</v>
      </c>
    </row>
    <row r="4475" spans="1:66" x14ac:dyDescent="0.15">
      <c r="A4475" t="s">
        <v>7761</v>
      </c>
      <c r="B4475" t="s">
        <v>246</v>
      </c>
      <c r="C4475">
        <v>2001.3</v>
      </c>
      <c r="D4475">
        <v>2006</v>
      </c>
      <c r="E4475">
        <v>610</v>
      </c>
      <c r="F4475">
        <v>611.4</v>
      </c>
      <c r="G4475" t="s">
        <v>6206</v>
      </c>
      <c r="H4475">
        <v>0</v>
      </c>
      <c r="I4475" t="s">
        <v>7706</v>
      </c>
      <c r="J4475">
        <v>1</v>
      </c>
      <c r="K4475">
        <v>0</v>
      </c>
      <c r="L4475">
        <v>3.23</v>
      </c>
      <c r="M4475">
        <v>220</v>
      </c>
      <c r="N4475">
        <v>7.0000000000000001E-3</v>
      </c>
      <c r="O4475">
        <v>0</v>
      </c>
      <c r="P4475">
        <v>190</v>
      </c>
      <c r="Q4475" t="s">
        <v>411</v>
      </c>
      <c r="R4475" t="s">
        <v>418</v>
      </c>
      <c r="S4475">
        <v>3.13</v>
      </c>
      <c r="T4475" t="s">
        <v>411</v>
      </c>
      <c r="U4475">
        <v>0</v>
      </c>
      <c r="V4475">
        <v>30</v>
      </c>
      <c r="W4475">
        <v>40</v>
      </c>
      <c r="X4475">
        <v>0</v>
      </c>
      <c r="Y4475">
        <v>0</v>
      </c>
      <c r="Z4475">
        <v>100</v>
      </c>
      <c r="AA4475">
        <v>14.8</v>
      </c>
      <c r="AB4475" t="s">
        <v>410</v>
      </c>
      <c r="AC4475">
        <v>0</v>
      </c>
      <c r="AD4475">
        <v>0</v>
      </c>
      <c r="AE4475">
        <v>0</v>
      </c>
      <c r="AF4475">
        <v>0.9</v>
      </c>
      <c r="AG4475" t="s">
        <v>410</v>
      </c>
      <c r="AH4475">
        <v>0</v>
      </c>
      <c r="AI4475">
        <v>2.15</v>
      </c>
      <c r="AJ4475">
        <v>11750</v>
      </c>
      <c r="AK4475" t="s">
        <v>411</v>
      </c>
      <c r="AL4475">
        <v>7.0000000000000007E-2</v>
      </c>
      <c r="AM4475">
        <v>0</v>
      </c>
      <c r="AN4475">
        <v>50</v>
      </c>
      <c r="AO4475">
        <v>1050</v>
      </c>
      <c r="AP4475">
        <v>0</v>
      </c>
      <c r="AQ4475">
        <v>30</v>
      </c>
      <c r="AR4475">
        <v>0</v>
      </c>
      <c r="AS4475">
        <v>0</v>
      </c>
      <c r="AT4475">
        <v>5.84</v>
      </c>
      <c r="AU4475">
        <v>2.5499999999999998</v>
      </c>
      <c r="AV4475" t="s">
        <v>410</v>
      </c>
      <c r="AW4475">
        <v>10</v>
      </c>
      <c r="AX4475">
        <v>0</v>
      </c>
      <c r="AY4475">
        <v>0</v>
      </c>
      <c r="AZ4475">
        <v>0</v>
      </c>
      <c r="BA4475" t="s">
        <v>7035</v>
      </c>
      <c r="BB4475">
        <v>90</v>
      </c>
      <c r="BC4475">
        <v>0</v>
      </c>
      <c r="BD4475">
        <v>0</v>
      </c>
      <c r="BE4475" t="s">
        <v>410</v>
      </c>
      <c r="BF4475">
        <v>0.21</v>
      </c>
      <c r="BG4475" t="s">
        <v>410</v>
      </c>
      <c r="BH4475" t="s">
        <v>410</v>
      </c>
      <c r="BI4475">
        <v>120</v>
      </c>
      <c r="BJ4475" t="s">
        <v>410</v>
      </c>
      <c r="BK4475">
        <v>0</v>
      </c>
      <c r="BL4475">
        <v>0</v>
      </c>
      <c r="BM4475">
        <v>130</v>
      </c>
      <c r="BN4475">
        <v>0</v>
      </c>
    </row>
    <row r="4476" spans="1:66" x14ac:dyDescent="0.15">
      <c r="A4476" t="s">
        <v>7762</v>
      </c>
      <c r="B4476" t="s">
        <v>246</v>
      </c>
      <c r="C4476">
        <v>2006</v>
      </c>
      <c r="D4476">
        <v>2010.5</v>
      </c>
      <c r="E4476">
        <v>611.4</v>
      </c>
      <c r="F4476">
        <v>612.79999999999995</v>
      </c>
      <c r="G4476" t="s">
        <v>7745</v>
      </c>
      <c r="H4476">
        <v>0</v>
      </c>
      <c r="I4476" t="s">
        <v>7706</v>
      </c>
      <c r="J4476">
        <v>1</v>
      </c>
      <c r="K4476">
        <v>0</v>
      </c>
      <c r="L4476">
        <v>3.84</v>
      </c>
      <c r="M4476">
        <v>510</v>
      </c>
      <c r="N4476">
        <v>1.2E-2</v>
      </c>
      <c r="O4476">
        <v>0</v>
      </c>
      <c r="P4476">
        <v>180</v>
      </c>
      <c r="Q4476" t="s">
        <v>411</v>
      </c>
      <c r="R4476" t="s">
        <v>418</v>
      </c>
      <c r="S4476">
        <v>3.26</v>
      </c>
      <c r="T4476" t="s">
        <v>411</v>
      </c>
      <c r="U4476">
        <v>0</v>
      </c>
      <c r="V4476">
        <v>30</v>
      </c>
      <c r="W4476">
        <v>60</v>
      </c>
      <c r="X4476">
        <v>0</v>
      </c>
      <c r="Y4476">
        <v>0</v>
      </c>
      <c r="Z4476">
        <v>100</v>
      </c>
      <c r="AA4476">
        <v>13.7</v>
      </c>
      <c r="AB4476" t="s">
        <v>410</v>
      </c>
      <c r="AC4476">
        <v>0</v>
      </c>
      <c r="AD4476">
        <v>0</v>
      </c>
      <c r="AE4476">
        <v>0</v>
      </c>
      <c r="AF4476">
        <v>0.9</v>
      </c>
      <c r="AG4476" t="s">
        <v>410</v>
      </c>
      <c r="AH4476">
        <v>0</v>
      </c>
      <c r="AI4476">
        <v>2.73</v>
      </c>
      <c r="AJ4476">
        <v>13200</v>
      </c>
      <c r="AK4476" t="s">
        <v>411</v>
      </c>
      <c r="AL4476">
        <v>0.27</v>
      </c>
      <c r="AM4476">
        <v>0</v>
      </c>
      <c r="AN4476">
        <v>50</v>
      </c>
      <c r="AO4476">
        <v>980</v>
      </c>
      <c r="AP4476">
        <v>0</v>
      </c>
      <c r="AQ4476">
        <v>30</v>
      </c>
      <c r="AR4476">
        <v>0</v>
      </c>
      <c r="AS4476">
        <v>0</v>
      </c>
      <c r="AT4476">
        <v>5.75</v>
      </c>
      <c r="AU4476">
        <v>1.46</v>
      </c>
      <c r="AV4476" t="s">
        <v>410</v>
      </c>
      <c r="AW4476">
        <v>10</v>
      </c>
      <c r="AX4476">
        <v>0</v>
      </c>
      <c r="AY4476">
        <v>0</v>
      </c>
      <c r="AZ4476">
        <v>0</v>
      </c>
      <c r="BA4476" t="s">
        <v>7035</v>
      </c>
      <c r="BB4476">
        <v>110</v>
      </c>
      <c r="BC4476">
        <v>0</v>
      </c>
      <c r="BD4476">
        <v>0</v>
      </c>
      <c r="BE4476" t="s">
        <v>410</v>
      </c>
      <c r="BF4476">
        <v>0.25</v>
      </c>
      <c r="BG4476" t="s">
        <v>410</v>
      </c>
      <c r="BH4476" t="s">
        <v>410</v>
      </c>
      <c r="BI4476">
        <v>160</v>
      </c>
      <c r="BJ4476" t="s">
        <v>410</v>
      </c>
      <c r="BK4476">
        <v>0</v>
      </c>
      <c r="BL4476">
        <v>0</v>
      </c>
      <c r="BM4476">
        <v>170</v>
      </c>
      <c r="BN4476">
        <v>0</v>
      </c>
    </row>
    <row r="4477" spans="1:66" x14ac:dyDescent="0.15">
      <c r="A4477" t="s">
        <v>7763</v>
      </c>
      <c r="B4477" t="s">
        <v>246</v>
      </c>
      <c r="C4477">
        <v>2010.5</v>
      </c>
      <c r="D4477">
        <v>2014</v>
      </c>
      <c r="E4477">
        <v>612.79999999999995</v>
      </c>
      <c r="F4477">
        <v>613.9</v>
      </c>
      <c r="G4477" t="s">
        <v>7764</v>
      </c>
      <c r="H4477">
        <v>0</v>
      </c>
      <c r="I4477" t="s">
        <v>7706</v>
      </c>
      <c r="J4477">
        <v>1</v>
      </c>
      <c r="K4477">
        <v>0</v>
      </c>
      <c r="L4477">
        <v>4.08</v>
      </c>
      <c r="M4477">
        <v>60</v>
      </c>
      <c r="N4477">
        <v>7.0000000000000001E-3</v>
      </c>
      <c r="O4477">
        <v>0</v>
      </c>
      <c r="P4477">
        <v>220</v>
      </c>
      <c r="Q4477" t="s">
        <v>411</v>
      </c>
      <c r="R4477" t="s">
        <v>418</v>
      </c>
      <c r="S4477">
        <v>2.56</v>
      </c>
      <c r="T4477" t="s">
        <v>411</v>
      </c>
      <c r="U4477">
        <v>0</v>
      </c>
      <c r="V4477">
        <v>30</v>
      </c>
      <c r="W4477">
        <v>70</v>
      </c>
      <c r="X4477">
        <v>0</v>
      </c>
      <c r="Y4477">
        <v>0</v>
      </c>
      <c r="Z4477">
        <v>110</v>
      </c>
      <c r="AA4477">
        <v>14.15</v>
      </c>
      <c r="AB4477" t="s">
        <v>410</v>
      </c>
      <c r="AC4477">
        <v>0</v>
      </c>
      <c r="AD4477">
        <v>0</v>
      </c>
      <c r="AE4477">
        <v>0</v>
      </c>
      <c r="AF4477">
        <v>0.9</v>
      </c>
      <c r="AG4477" t="s">
        <v>410</v>
      </c>
      <c r="AH4477">
        <v>0</v>
      </c>
      <c r="AI4477">
        <v>2.27</v>
      </c>
      <c r="AJ4477">
        <v>9840</v>
      </c>
      <c r="AK4477" t="s">
        <v>411</v>
      </c>
      <c r="AL4477">
        <v>0.48</v>
      </c>
      <c r="AM4477">
        <v>0</v>
      </c>
      <c r="AN4477">
        <v>50</v>
      </c>
      <c r="AO4477">
        <v>830</v>
      </c>
      <c r="AP4477">
        <v>0</v>
      </c>
      <c r="AQ4477">
        <v>20</v>
      </c>
      <c r="AR4477">
        <v>0</v>
      </c>
      <c r="AS4477">
        <v>0</v>
      </c>
      <c r="AT4477">
        <v>4.63</v>
      </c>
      <c r="AU4477">
        <v>2.35</v>
      </c>
      <c r="AV4477" t="s">
        <v>410</v>
      </c>
      <c r="AW4477">
        <v>10</v>
      </c>
      <c r="AX4477">
        <v>0</v>
      </c>
      <c r="AY4477">
        <v>0</v>
      </c>
      <c r="AZ4477">
        <v>0</v>
      </c>
      <c r="BA4477" t="s">
        <v>7035</v>
      </c>
      <c r="BB4477">
        <v>90</v>
      </c>
      <c r="BC4477">
        <v>0</v>
      </c>
      <c r="BD4477">
        <v>0</v>
      </c>
      <c r="BE4477" t="s">
        <v>410</v>
      </c>
      <c r="BF4477">
        <v>0.3</v>
      </c>
      <c r="BG4477" t="s">
        <v>410</v>
      </c>
      <c r="BH4477" t="s">
        <v>410</v>
      </c>
      <c r="BI4477">
        <v>170</v>
      </c>
      <c r="BJ4477" t="s">
        <v>410</v>
      </c>
      <c r="BK4477">
        <v>0</v>
      </c>
      <c r="BL4477">
        <v>0</v>
      </c>
      <c r="BM4477">
        <v>190</v>
      </c>
      <c r="BN4477">
        <v>0</v>
      </c>
    </row>
    <row r="4478" spans="1:66" x14ac:dyDescent="0.15">
      <c r="A4478" t="s">
        <v>7765</v>
      </c>
      <c r="B4478" t="s">
        <v>246</v>
      </c>
      <c r="C4478">
        <v>2014</v>
      </c>
      <c r="D4478">
        <v>2016.5</v>
      </c>
      <c r="E4478">
        <v>613.9</v>
      </c>
      <c r="F4478">
        <v>614.6</v>
      </c>
      <c r="G4478" t="s">
        <v>7766</v>
      </c>
      <c r="H4478">
        <v>0</v>
      </c>
      <c r="I4478" t="s">
        <v>7706</v>
      </c>
      <c r="J4478">
        <v>1</v>
      </c>
      <c r="K4478">
        <v>0</v>
      </c>
      <c r="L4478">
        <v>3.87</v>
      </c>
      <c r="M4478">
        <v>60</v>
      </c>
      <c r="N4478">
        <v>1.7000000000000001E-2</v>
      </c>
      <c r="O4478">
        <v>0</v>
      </c>
      <c r="P4478">
        <v>190</v>
      </c>
      <c r="Q4478" t="s">
        <v>411</v>
      </c>
      <c r="R4478" t="s">
        <v>418</v>
      </c>
      <c r="S4478">
        <v>3.1</v>
      </c>
      <c r="T4478" t="s">
        <v>411</v>
      </c>
      <c r="U4478">
        <v>0</v>
      </c>
      <c r="V4478">
        <v>50</v>
      </c>
      <c r="W4478">
        <v>60</v>
      </c>
      <c r="X4478">
        <v>0</v>
      </c>
      <c r="Y4478">
        <v>0</v>
      </c>
      <c r="Z4478">
        <v>220</v>
      </c>
      <c r="AA4478">
        <v>17.2</v>
      </c>
      <c r="AB4478" t="s">
        <v>410</v>
      </c>
      <c r="AC4478">
        <v>0</v>
      </c>
      <c r="AD4478">
        <v>0</v>
      </c>
      <c r="AE4478">
        <v>0</v>
      </c>
      <c r="AF4478">
        <v>1</v>
      </c>
      <c r="AG4478" t="s">
        <v>410</v>
      </c>
      <c r="AH4478">
        <v>0</v>
      </c>
      <c r="AI4478">
        <v>1.74</v>
      </c>
      <c r="AJ4478">
        <v>6910</v>
      </c>
      <c r="AK4478" t="s">
        <v>411</v>
      </c>
      <c r="AL4478">
        <v>0.67</v>
      </c>
      <c r="AM4478">
        <v>0</v>
      </c>
      <c r="AN4478">
        <v>110</v>
      </c>
      <c r="AO4478">
        <v>2170</v>
      </c>
      <c r="AP4478">
        <v>0</v>
      </c>
      <c r="AQ4478">
        <v>50</v>
      </c>
      <c r="AR4478">
        <v>0</v>
      </c>
      <c r="AS4478">
        <v>0</v>
      </c>
      <c r="AT4478">
        <v>3.06</v>
      </c>
      <c r="AU4478">
        <v>6.62</v>
      </c>
      <c r="AV4478" t="s">
        <v>410</v>
      </c>
      <c r="AW4478">
        <v>10</v>
      </c>
      <c r="AX4478">
        <v>0</v>
      </c>
      <c r="AY4478">
        <v>0</v>
      </c>
      <c r="AZ4478">
        <v>0</v>
      </c>
      <c r="BA4478" t="s">
        <v>7035</v>
      </c>
      <c r="BB4478">
        <v>100</v>
      </c>
      <c r="BC4478">
        <v>0</v>
      </c>
      <c r="BD4478">
        <v>0</v>
      </c>
      <c r="BE4478" t="s">
        <v>410</v>
      </c>
      <c r="BF4478">
        <v>0.23</v>
      </c>
      <c r="BG4478" t="s">
        <v>410</v>
      </c>
      <c r="BH4478" t="s">
        <v>410</v>
      </c>
      <c r="BI4478">
        <v>170</v>
      </c>
      <c r="BJ4478" t="s">
        <v>410</v>
      </c>
      <c r="BK4478">
        <v>0</v>
      </c>
      <c r="BL4478">
        <v>0</v>
      </c>
      <c r="BM4478">
        <v>420</v>
      </c>
      <c r="BN4478">
        <v>0</v>
      </c>
    </row>
    <row r="4479" spans="1:66" x14ac:dyDescent="0.15">
      <c r="A4479" t="s">
        <v>7767</v>
      </c>
      <c r="B4479" t="s">
        <v>246</v>
      </c>
      <c r="C4479">
        <v>2016.5</v>
      </c>
      <c r="D4479">
        <v>2020.5</v>
      </c>
      <c r="E4479">
        <v>614.6</v>
      </c>
      <c r="F4479">
        <v>615.79999999999995</v>
      </c>
      <c r="G4479" t="s">
        <v>7764</v>
      </c>
      <c r="H4479">
        <v>0</v>
      </c>
      <c r="I4479" t="s">
        <v>7706</v>
      </c>
      <c r="J4479" t="s">
        <v>416</v>
      </c>
      <c r="K4479">
        <v>0</v>
      </c>
      <c r="L4479">
        <v>2.66</v>
      </c>
      <c r="M4479">
        <v>50</v>
      </c>
      <c r="N4479">
        <v>5.0000000000000001E-3</v>
      </c>
      <c r="O4479">
        <v>0</v>
      </c>
      <c r="P4479">
        <v>170</v>
      </c>
      <c r="Q4479" t="s">
        <v>411</v>
      </c>
      <c r="R4479" t="s">
        <v>418</v>
      </c>
      <c r="S4479">
        <v>3.1</v>
      </c>
      <c r="T4479" t="s">
        <v>411</v>
      </c>
      <c r="U4479">
        <v>0</v>
      </c>
      <c r="V4479">
        <v>20</v>
      </c>
      <c r="W4479">
        <v>40</v>
      </c>
      <c r="X4479">
        <v>0</v>
      </c>
      <c r="Y4479">
        <v>0</v>
      </c>
      <c r="Z4479">
        <v>80</v>
      </c>
      <c r="AA4479">
        <v>16.100000000000001</v>
      </c>
      <c r="AB4479" t="s">
        <v>410</v>
      </c>
      <c r="AC4479">
        <v>0</v>
      </c>
      <c r="AD4479">
        <v>0</v>
      </c>
      <c r="AE4479">
        <v>0</v>
      </c>
      <c r="AF4479">
        <v>1</v>
      </c>
      <c r="AG4479" t="s">
        <v>410</v>
      </c>
      <c r="AH4479">
        <v>0</v>
      </c>
      <c r="AI4479">
        <v>2.0099999999999998</v>
      </c>
      <c r="AJ4479">
        <v>22900</v>
      </c>
      <c r="AK4479" t="s">
        <v>411</v>
      </c>
      <c r="AL4479">
        <v>0.06</v>
      </c>
      <c r="AM4479">
        <v>0</v>
      </c>
      <c r="AN4479">
        <v>40</v>
      </c>
      <c r="AO4479">
        <v>1640</v>
      </c>
      <c r="AP4479">
        <v>0</v>
      </c>
      <c r="AQ4479">
        <v>30</v>
      </c>
      <c r="AR4479">
        <v>0</v>
      </c>
      <c r="AS4479">
        <v>0</v>
      </c>
      <c r="AT4479">
        <v>4.42</v>
      </c>
      <c r="AU4479">
        <v>2.21</v>
      </c>
      <c r="AV4479" t="s">
        <v>410</v>
      </c>
      <c r="AW4479">
        <v>10</v>
      </c>
      <c r="AX4479">
        <v>0</v>
      </c>
      <c r="AY4479">
        <v>0</v>
      </c>
      <c r="AZ4479">
        <v>0</v>
      </c>
      <c r="BA4479" t="s">
        <v>7035</v>
      </c>
      <c r="BB4479">
        <v>80</v>
      </c>
      <c r="BC4479">
        <v>0</v>
      </c>
      <c r="BD4479">
        <v>0</v>
      </c>
      <c r="BE4479" t="s">
        <v>410</v>
      </c>
      <c r="BF4479">
        <v>0.17</v>
      </c>
      <c r="BG4479" t="s">
        <v>410</v>
      </c>
      <c r="BH4479" t="s">
        <v>410</v>
      </c>
      <c r="BI4479">
        <v>110</v>
      </c>
      <c r="BJ4479" t="s">
        <v>410</v>
      </c>
      <c r="BK4479">
        <v>0</v>
      </c>
      <c r="BL4479">
        <v>0</v>
      </c>
      <c r="BM4479">
        <v>200</v>
      </c>
      <c r="BN4479">
        <v>0</v>
      </c>
    </row>
    <row r="4480" spans="1:66" x14ac:dyDescent="0.15">
      <c r="A4480" t="s">
        <v>7768</v>
      </c>
      <c r="B4480" t="s">
        <v>246</v>
      </c>
      <c r="C4480">
        <v>2020.5</v>
      </c>
      <c r="D4480">
        <v>2025</v>
      </c>
      <c r="E4480">
        <v>615.79999999999995</v>
      </c>
      <c r="F4480">
        <v>617.20000000000005</v>
      </c>
      <c r="G4480" t="s">
        <v>3279</v>
      </c>
      <c r="H4480">
        <v>0</v>
      </c>
      <c r="I4480" t="s">
        <v>7706</v>
      </c>
      <c r="J4480" t="s">
        <v>416</v>
      </c>
      <c r="K4480">
        <v>0</v>
      </c>
      <c r="L4480">
        <v>5.32</v>
      </c>
      <c r="M4480">
        <v>100</v>
      </c>
      <c r="N4480">
        <v>0.01</v>
      </c>
      <c r="O4480">
        <v>0</v>
      </c>
      <c r="P4480">
        <v>140</v>
      </c>
      <c r="Q4480" t="s">
        <v>411</v>
      </c>
      <c r="R4480" t="s">
        <v>418</v>
      </c>
      <c r="S4480">
        <v>6.38</v>
      </c>
      <c r="T4480" t="s">
        <v>411</v>
      </c>
      <c r="U4480">
        <v>0</v>
      </c>
      <c r="V4480">
        <v>40</v>
      </c>
      <c r="W4480">
        <v>100</v>
      </c>
      <c r="X4480">
        <v>0</v>
      </c>
      <c r="Y4480">
        <v>0</v>
      </c>
      <c r="Z4480">
        <v>100</v>
      </c>
      <c r="AA4480">
        <v>10.199999999999999</v>
      </c>
      <c r="AB4480" t="s">
        <v>410</v>
      </c>
      <c r="AC4480">
        <v>0</v>
      </c>
      <c r="AD4480">
        <v>0</v>
      </c>
      <c r="AE4480">
        <v>0</v>
      </c>
      <c r="AF4480">
        <v>1</v>
      </c>
      <c r="AG4480" t="s">
        <v>410</v>
      </c>
      <c r="AH4480">
        <v>0</v>
      </c>
      <c r="AI4480">
        <v>3.04</v>
      </c>
      <c r="AJ4480">
        <v>3400</v>
      </c>
      <c r="AK4480" t="s">
        <v>411</v>
      </c>
      <c r="AL4480">
        <v>1.05</v>
      </c>
      <c r="AM4480">
        <v>0</v>
      </c>
      <c r="AN4480">
        <v>70</v>
      </c>
      <c r="AO4480">
        <v>830</v>
      </c>
      <c r="AP4480">
        <v>0</v>
      </c>
      <c r="AQ4480" t="s">
        <v>418</v>
      </c>
      <c r="AR4480">
        <v>0</v>
      </c>
      <c r="AS4480">
        <v>0</v>
      </c>
      <c r="AT4480">
        <v>4.79</v>
      </c>
      <c r="AU4480">
        <v>1.45</v>
      </c>
      <c r="AV4480" t="s">
        <v>410</v>
      </c>
      <c r="AW4480">
        <v>30</v>
      </c>
      <c r="AX4480">
        <v>0</v>
      </c>
      <c r="AY4480">
        <v>0</v>
      </c>
      <c r="AZ4480">
        <v>0</v>
      </c>
      <c r="BA4480" t="s">
        <v>7035</v>
      </c>
      <c r="BB4480">
        <v>150</v>
      </c>
      <c r="BC4480">
        <v>0</v>
      </c>
      <c r="BD4480">
        <v>0</v>
      </c>
      <c r="BE4480" t="s">
        <v>410</v>
      </c>
      <c r="BF4480">
        <v>0.43</v>
      </c>
      <c r="BG4480" t="s">
        <v>410</v>
      </c>
      <c r="BH4480" t="s">
        <v>410</v>
      </c>
      <c r="BI4480">
        <v>250</v>
      </c>
      <c r="BJ4480" t="s">
        <v>410</v>
      </c>
      <c r="BK4480">
        <v>0</v>
      </c>
      <c r="BL4480">
        <v>0</v>
      </c>
      <c r="BM4480">
        <v>140</v>
      </c>
      <c r="BN4480">
        <v>0</v>
      </c>
    </row>
    <row r="4481" spans="1:66" x14ac:dyDescent="0.15">
      <c r="A4481" t="s">
        <v>7769</v>
      </c>
      <c r="B4481" t="s">
        <v>246</v>
      </c>
      <c r="C4481">
        <v>2025</v>
      </c>
      <c r="D4481">
        <v>2030</v>
      </c>
      <c r="E4481">
        <v>617.20000000000005</v>
      </c>
      <c r="F4481">
        <v>618.70000000000005</v>
      </c>
      <c r="G4481" t="s">
        <v>7770</v>
      </c>
      <c r="H4481">
        <v>0</v>
      </c>
      <c r="I4481" t="s">
        <v>7706</v>
      </c>
      <c r="J4481">
        <v>1</v>
      </c>
      <c r="K4481">
        <v>0</v>
      </c>
      <c r="L4481">
        <v>4.68</v>
      </c>
      <c r="M4481">
        <v>80</v>
      </c>
      <c r="N4481">
        <v>6.0000000000000001E-3</v>
      </c>
      <c r="O4481">
        <v>0</v>
      </c>
      <c r="P4481">
        <v>200</v>
      </c>
      <c r="Q4481" t="s">
        <v>411</v>
      </c>
      <c r="R4481" t="s">
        <v>418</v>
      </c>
      <c r="S4481">
        <v>4.25</v>
      </c>
      <c r="T4481" t="s">
        <v>411</v>
      </c>
      <c r="U4481">
        <v>0</v>
      </c>
      <c r="V4481">
        <v>40</v>
      </c>
      <c r="W4481">
        <v>70</v>
      </c>
      <c r="X4481">
        <v>0</v>
      </c>
      <c r="Y4481">
        <v>0</v>
      </c>
      <c r="Z4481">
        <v>80</v>
      </c>
      <c r="AA4481">
        <v>13.9</v>
      </c>
      <c r="AB4481" t="s">
        <v>410</v>
      </c>
      <c r="AC4481">
        <v>0</v>
      </c>
      <c r="AD4481">
        <v>0</v>
      </c>
      <c r="AE4481">
        <v>0</v>
      </c>
      <c r="AF4481">
        <v>1.4</v>
      </c>
      <c r="AG4481" t="s">
        <v>410</v>
      </c>
      <c r="AH4481">
        <v>0</v>
      </c>
      <c r="AI4481">
        <v>2.64</v>
      </c>
      <c r="AJ4481">
        <v>9700</v>
      </c>
      <c r="AK4481" t="s">
        <v>411</v>
      </c>
      <c r="AL4481">
        <v>0.44</v>
      </c>
      <c r="AM4481">
        <v>0</v>
      </c>
      <c r="AN4481">
        <v>60</v>
      </c>
      <c r="AO4481">
        <v>1080</v>
      </c>
      <c r="AP4481">
        <v>0</v>
      </c>
      <c r="AQ4481">
        <v>20</v>
      </c>
      <c r="AR4481">
        <v>0</v>
      </c>
      <c r="AS4481">
        <v>0</v>
      </c>
      <c r="AT4481">
        <v>6.08</v>
      </c>
      <c r="AU4481">
        <v>2.02</v>
      </c>
      <c r="AV4481" t="s">
        <v>410</v>
      </c>
      <c r="AW4481">
        <v>20</v>
      </c>
      <c r="AX4481">
        <v>0</v>
      </c>
      <c r="AY4481">
        <v>0</v>
      </c>
      <c r="AZ4481">
        <v>0</v>
      </c>
      <c r="BA4481" t="s">
        <v>7035</v>
      </c>
      <c r="BB4481">
        <v>120</v>
      </c>
      <c r="BC4481">
        <v>0</v>
      </c>
      <c r="BD4481">
        <v>0</v>
      </c>
      <c r="BE4481" t="s">
        <v>410</v>
      </c>
      <c r="BF4481">
        <v>0.43</v>
      </c>
      <c r="BG4481" t="s">
        <v>410</v>
      </c>
      <c r="BH4481" t="s">
        <v>410</v>
      </c>
      <c r="BI4481">
        <v>220</v>
      </c>
      <c r="BJ4481" t="s">
        <v>410</v>
      </c>
      <c r="BK4481">
        <v>0</v>
      </c>
      <c r="BL4481">
        <v>0</v>
      </c>
      <c r="BM4481">
        <v>180</v>
      </c>
      <c r="BN4481">
        <v>0</v>
      </c>
    </row>
    <row r="4482" spans="1:66" x14ac:dyDescent="0.15">
      <c r="A4482" t="s">
        <v>7771</v>
      </c>
      <c r="B4482" t="s">
        <v>246</v>
      </c>
      <c r="C4482">
        <v>2030</v>
      </c>
      <c r="D4482">
        <v>2031</v>
      </c>
      <c r="E4482">
        <v>618.70000000000005</v>
      </c>
      <c r="F4482">
        <v>619</v>
      </c>
      <c r="G4482" t="s">
        <v>7772</v>
      </c>
      <c r="H4482">
        <v>0</v>
      </c>
      <c r="I4482" t="s">
        <v>7706</v>
      </c>
      <c r="J4482">
        <v>1</v>
      </c>
      <c r="K4482">
        <v>0</v>
      </c>
      <c r="L4482">
        <v>4.63</v>
      </c>
      <c r="M4482">
        <v>50</v>
      </c>
      <c r="N4482">
        <v>1.4999999999999999E-2</v>
      </c>
      <c r="O4482">
        <v>0</v>
      </c>
      <c r="P4482">
        <v>180</v>
      </c>
      <c r="Q4482" t="s">
        <v>411</v>
      </c>
      <c r="R4482" t="s">
        <v>418</v>
      </c>
      <c r="S4482">
        <v>5.05</v>
      </c>
      <c r="T4482" t="s">
        <v>411</v>
      </c>
      <c r="U4482">
        <v>0</v>
      </c>
      <c r="V4482">
        <v>30</v>
      </c>
      <c r="W4482">
        <v>80</v>
      </c>
      <c r="X4482">
        <v>0</v>
      </c>
      <c r="Y4482">
        <v>0</v>
      </c>
      <c r="Z4482">
        <v>160</v>
      </c>
      <c r="AA4482">
        <v>13.8</v>
      </c>
      <c r="AB4482" t="s">
        <v>410</v>
      </c>
      <c r="AC4482">
        <v>0</v>
      </c>
      <c r="AD4482">
        <v>0</v>
      </c>
      <c r="AE4482">
        <v>0</v>
      </c>
      <c r="AF4482">
        <v>1.4</v>
      </c>
      <c r="AG4482" t="s">
        <v>410</v>
      </c>
      <c r="AH4482">
        <v>0</v>
      </c>
      <c r="AI4482">
        <v>2.41</v>
      </c>
      <c r="AJ4482">
        <v>5920</v>
      </c>
      <c r="AK4482" t="s">
        <v>411</v>
      </c>
      <c r="AL4482">
        <v>0.19</v>
      </c>
      <c r="AM4482">
        <v>0</v>
      </c>
      <c r="AN4482">
        <v>70</v>
      </c>
      <c r="AO4482">
        <v>1460</v>
      </c>
      <c r="AP4482">
        <v>0</v>
      </c>
      <c r="AQ4482">
        <v>20</v>
      </c>
      <c r="AR4482">
        <v>0</v>
      </c>
      <c r="AS4482">
        <v>0</v>
      </c>
      <c r="AT4482">
        <v>1.33</v>
      </c>
      <c r="AU4482">
        <v>4.04</v>
      </c>
      <c r="AV4482">
        <v>50</v>
      </c>
      <c r="AW4482">
        <v>20</v>
      </c>
      <c r="AX4482">
        <v>0</v>
      </c>
      <c r="AY4482">
        <v>0</v>
      </c>
      <c r="AZ4482">
        <v>0</v>
      </c>
      <c r="BA4482" t="s">
        <v>7035</v>
      </c>
      <c r="BB4482">
        <v>120</v>
      </c>
      <c r="BC4482">
        <v>0</v>
      </c>
      <c r="BD4482">
        <v>0</v>
      </c>
      <c r="BE4482" t="s">
        <v>410</v>
      </c>
      <c r="BF4482">
        <v>0.4</v>
      </c>
      <c r="BG4482" t="s">
        <v>410</v>
      </c>
      <c r="BH4482" t="s">
        <v>410</v>
      </c>
      <c r="BI4482">
        <v>220</v>
      </c>
      <c r="BJ4482" t="s">
        <v>410</v>
      </c>
      <c r="BK4482">
        <v>0</v>
      </c>
      <c r="BL4482">
        <v>0</v>
      </c>
      <c r="BM4482">
        <v>190</v>
      </c>
      <c r="BN4482">
        <v>0</v>
      </c>
    </row>
    <row r="4483" spans="1:66" x14ac:dyDescent="0.15">
      <c r="A4483" t="s">
        <v>7773</v>
      </c>
      <c r="B4483" t="s">
        <v>246</v>
      </c>
      <c r="C4483">
        <v>2031</v>
      </c>
      <c r="D4483">
        <v>2033</v>
      </c>
      <c r="E4483">
        <v>619</v>
      </c>
      <c r="F4483">
        <v>619.70000000000005</v>
      </c>
      <c r="G4483" t="s">
        <v>7774</v>
      </c>
      <c r="H4483">
        <v>0</v>
      </c>
      <c r="I4483" t="s">
        <v>7706</v>
      </c>
      <c r="J4483">
        <v>1</v>
      </c>
      <c r="K4483">
        <v>0</v>
      </c>
      <c r="L4483">
        <v>5.97</v>
      </c>
      <c r="M4483">
        <v>90</v>
      </c>
      <c r="N4483">
        <v>8.9999999999999993E-3</v>
      </c>
      <c r="O4483">
        <v>0</v>
      </c>
      <c r="P4483">
        <v>120</v>
      </c>
      <c r="Q4483" t="s">
        <v>411</v>
      </c>
      <c r="R4483" t="s">
        <v>418</v>
      </c>
      <c r="S4483">
        <v>6.07</v>
      </c>
      <c r="T4483" t="s">
        <v>411</v>
      </c>
      <c r="U4483">
        <v>0</v>
      </c>
      <c r="V4483">
        <v>50</v>
      </c>
      <c r="W4483">
        <v>90</v>
      </c>
      <c r="X4483">
        <v>0</v>
      </c>
      <c r="Y4483">
        <v>0</v>
      </c>
      <c r="Z4483">
        <v>100</v>
      </c>
      <c r="AA4483">
        <v>9.02</v>
      </c>
      <c r="AB4483" t="s">
        <v>410</v>
      </c>
      <c r="AC4483">
        <v>0</v>
      </c>
      <c r="AD4483">
        <v>0</v>
      </c>
      <c r="AE4483">
        <v>0</v>
      </c>
      <c r="AF4483">
        <v>1</v>
      </c>
      <c r="AG4483" t="s">
        <v>410</v>
      </c>
      <c r="AH4483">
        <v>0</v>
      </c>
      <c r="AI4483">
        <v>3.13</v>
      </c>
      <c r="AJ4483">
        <v>2620</v>
      </c>
      <c r="AK4483" t="s">
        <v>411</v>
      </c>
      <c r="AL4483">
        <v>1.71</v>
      </c>
      <c r="AM4483">
        <v>0</v>
      </c>
      <c r="AN4483">
        <v>60</v>
      </c>
      <c r="AO4483">
        <v>480</v>
      </c>
      <c r="AP4483">
        <v>0</v>
      </c>
      <c r="AQ4483">
        <v>30</v>
      </c>
      <c r="AR4483">
        <v>0</v>
      </c>
      <c r="AS4483">
        <v>0</v>
      </c>
      <c r="AT4483">
        <v>2.4500000000000002</v>
      </c>
      <c r="AU4483">
        <v>0.24</v>
      </c>
      <c r="AV4483">
        <v>70</v>
      </c>
      <c r="AW4483">
        <v>40</v>
      </c>
      <c r="AX4483">
        <v>0</v>
      </c>
      <c r="AY4483">
        <v>0</v>
      </c>
      <c r="AZ4483">
        <v>0</v>
      </c>
      <c r="BA4483" t="s">
        <v>7035</v>
      </c>
      <c r="BB4483">
        <v>150</v>
      </c>
      <c r="BC4483">
        <v>0</v>
      </c>
      <c r="BD4483">
        <v>0</v>
      </c>
      <c r="BE4483" t="s">
        <v>410</v>
      </c>
      <c r="BF4483">
        <v>0.5</v>
      </c>
      <c r="BG4483" t="s">
        <v>410</v>
      </c>
      <c r="BH4483" t="s">
        <v>410</v>
      </c>
      <c r="BI4483">
        <v>300</v>
      </c>
      <c r="BJ4483" t="s">
        <v>410</v>
      </c>
      <c r="BK4483">
        <v>0</v>
      </c>
      <c r="BL4483">
        <v>0</v>
      </c>
      <c r="BM4483">
        <v>150</v>
      </c>
      <c r="BN4483">
        <v>0</v>
      </c>
    </row>
    <row r="4484" spans="1:66" x14ac:dyDescent="0.15">
      <c r="A4484" t="s">
        <v>7775</v>
      </c>
      <c r="B4484" t="s">
        <v>246</v>
      </c>
      <c r="C4484">
        <v>2033</v>
      </c>
      <c r="D4484">
        <v>2035</v>
      </c>
      <c r="E4484">
        <v>619.70000000000005</v>
      </c>
      <c r="F4484">
        <v>620.29999999999995</v>
      </c>
      <c r="G4484" t="s">
        <v>7776</v>
      </c>
      <c r="H4484">
        <v>0</v>
      </c>
      <c r="I4484" t="s">
        <v>7706</v>
      </c>
      <c r="J4484">
        <v>1</v>
      </c>
      <c r="K4484">
        <v>0</v>
      </c>
      <c r="L4484">
        <v>3.4</v>
      </c>
      <c r="M4484">
        <v>80</v>
      </c>
      <c r="N4484">
        <v>0.01</v>
      </c>
      <c r="O4484">
        <v>0</v>
      </c>
      <c r="P4484">
        <v>160</v>
      </c>
      <c r="Q4484" t="s">
        <v>411</v>
      </c>
      <c r="R4484" t="s">
        <v>418</v>
      </c>
      <c r="S4484">
        <v>4.1399999999999997</v>
      </c>
      <c r="T4484" t="s">
        <v>411</v>
      </c>
      <c r="U4484">
        <v>0</v>
      </c>
      <c r="V4484">
        <v>30</v>
      </c>
      <c r="W4484">
        <v>60</v>
      </c>
      <c r="X4484">
        <v>0</v>
      </c>
      <c r="Y4484">
        <v>0</v>
      </c>
      <c r="Z4484">
        <v>100</v>
      </c>
      <c r="AA4484">
        <v>13.45</v>
      </c>
      <c r="AB4484" t="s">
        <v>410</v>
      </c>
      <c r="AC4484">
        <v>0</v>
      </c>
      <c r="AD4484">
        <v>0</v>
      </c>
      <c r="AE4484">
        <v>0</v>
      </c>
      <c r="AF4484">
        <v>1.1000000000000001</v>
      </c>
      <c r="AG4484" t="s">
        <v>410</v>
      </c>
      <c r="AH4484">
        <v>0</v>
      </c>
      <c r="AI4484">
        <v>2.11</v>
      </c>
      <c r="AJ4484">
        <v>8290</v>
      </c>
      <c r="AK4484" t="s">
        <v>411</v>
      </c>
      <c r="AL4484">
        <v>0.14000000000000001</v>
      </c>
      <c r="AM4484">
        <v>0</v>
      </c>
      <c r="AN4484">
        <v>50</v>
      </c>
      <c r="AO4484">
        <v>1420</v>
      </c>
      <c r="AP4484">
        <v>0</v>
      </c>
      <c r="AQ4484">
        <v>30</v>
      </c>
      <c r="AR4484">
        <v>0</v>
      </c>
      <c r="AS4484">
        <v>0</v>
      </c>
      <c r="AT4484">
        <v>2.35</v>
      </c>
      <c r="AU4484">
        <v>3.06</v>
      </c>
      <c r="AV4484" t="s">
        <v>410</v>
      </c>
      <c r="AW4484">
        <v>10</v>
      </c>
      <c r="AX4484">
        <v>0</v>
      </c>
      <c r="AY4484">
        <v>0</v>
      </c>
      <c r="AZ4484">
        <v>0</v>
      </c>
      <c r="BA4484" t="s">
        <v>7035</v>
      </c>
      <c r="BB4484">
        <v>110</v>
      </c>
      <c r="BC4484">
        <v>0</v>
      </c>
      <c r="BD4484">
        <v>0</v>
      </c>
      <c r="BE4484" t="s">
        <v>410</v>
      </c>
      <c r="BF4484">
        <v>0.3</v>
      </c>
      <c r="BG4484" t="s">
        <v>410</v>
      </c>
      <c r="BH4484" t="s">
        <v>410</v>
      </c>
      <c r="BI4484">
        <v>160</v>
      </c>
      <c r="BJ4484" t="s">
        <v>410</v>
      </c>
      <c r="BK4484">
        <v>0</v>
      </c>
      <c r="BL4484">
        <v>0</v>
      </c>
      <c r="BM4484">
        <v>290</v>
      </c>
      <c r="BN4484">
        <v>0</v>
      </c>
    </row>
    <row r="4485" spans="1:66" x14ac:dyDescent="0.15">
      <c r="A4485" t="s">
        <v>7777</v>
      </c>
      <c r="B4485" t="s">
        <v>246</v>
      </c>
      <c r="C4485">
        <v>2035</v>
      </c>
      <c r="D4485">
        <v>2039</v>
      </c>
      <c r="E4485">
        <v>620.29999999999995</v>
      </c>
      <c r="F4485">
        <v>621.5</v>
      </c>
      <c r="G4485" t="s">
        <v>7727</v>
      </c>
      <c r="H4485">
        <v>0</v>
      </c>
      <c r="I4485" t="s">
        <v>7706</v>
      </c>
      <c r="J4485" t="s">
        <v>416</v>
      </c>
      <c r="K4485">
        <v>0</v>
      </c>
      <c r="L4485">
        <v>4.0999999999999996</v>
      </c>
      <c r="M4485">
        <v>1660</v>
      </c>
      <c r="N4485">
        <v>1.7000000000000001E-2</v>
      </c>
      <c r="O4485">
        <v>0</v>
      </c>
      <c r="P4485">
        <v>170</v>
      </c>
      <c r="Q4485" t="s">
        <v>411</v>
      </c>
      <c r="R4485" t="s">
        <v>418</v>
      </c>
      <c r="S4485">
        <v>3.41</v>
      </c>
      <c r="T4485" t="s">
        <v>411</v>
      </c>
      <c r="U4485">
        <v>0</v>
      </c>
      <c r="V4485">
        <v>40</v>
      </c>
      <c r="W4485">
        <v>60</v>
      </c>
      <c r="X4485">
        <v>0</v>
      </c>
      <c r="Y4485">
        <v>0</v>
      </c>
      <c r="Z4485">
        <v>160</v>
      </c>
      <c r="AA4485">
        <v>14.7</v>
      </c>
      <c r="AB4485" t="s">
        <v>410</v>
      </c>
      <c r="AC4485">
        <v>0</v>
      </c>
      <c r="AD4485">
        <v>0</v>
      </c>
      <c r="AE4485">
        <v>0</v>
      </c>
      <c r="AF4485">
        <v>1</v>
      </c>
      <c r="AG4485" t="s">
        <v>410</v>
      </c>
      <c r="AH4485">
        <v>0</v>
      </c>
      <c r="AI4485">
        <v>2</v>
      </c>
      <c r="AJ4485">
        <v>7910</v>
      </c>
      <c r="AK4485" t="s">
        <v>411</v>
      </c>
      <c r="AL4485">
        <v>0.36</v>
      </c>
      <c r="AM4485">
        <v>0</v>
      </c>
      <c r="AN4485">
        <v>70</v>
      </c>
      <c r="AO4485">
        <v>1480</v>
      </c>
      <c r="AP4485">
        <v>0</v>
      </c>
      <c r="AQ4485">
        <v>20</v>
      </c>
      <c r="AR4485">
        <v>0</v>
      </c>
      <c r="AS4485">
        <v>0</v>
      </c>
      <c r="AT4485">
        <v>3.98</v>
      </c>
      <c r="AU4485">
        <v>3.57</v>
      </c>
      <c r="AV4485" t="s">
        <v>410</v>
      </c>
      <c r="AW4485">
        <v>10</v>
      </c>
      <c r="AX4485">
        <v>0</v>
      </c>
      <c r="AY4485">
        <v>0</v>
      </c>
      <c r="AZ4485">
        <v>0</v>
      </c>
      <c r="BA4485" t="s">
        <v>7035</v>
      </c>
      <c r="BB4485">
        <v>90</v>
      </c>
      <c r="BC4485">
        <v>0</v>
      </c>
      <c r="BD4485">
        <v>0</v>
      </c>
      <c r="BE4485" t="s">
        <v>410</v>
      </c>
      <c r="BF4485">
        <v>0.25</v>
      </c>
      <c r="BG4485" t="s">
        <v>410</v>
      </c>
      <c r="BH4485" t="s">
        <v>410</v>
      </c>
      <c r="BI4485">
        <v>180</v>
      </c>
      <c r="BJ4485" t="s">
        <v>410</v>
      </c>
      <c r="BK4485">
        <v>0</v>
      </c>
      <c r="BL4485">
        <v>0</v>
      </c>
      <c r="BM4485">
        <v>340</v>
      </c>
      <c r="BN4485">
        <v>0</v>
      </c>
    </row>
    <row r="4486" spans="1:66" x14ac:dyDescent="0.15">
      <c r="A4486" t="s">
        <v>7778</v>
      </c>
      <c r="B4486" t="s">
        <v>246</v>
      </c>
      <c r="C4486">
        <v>2287</v>
      </c>
      <c r="D4486">
        <v>2289.5</v>
      </c>
      <c r="E4486">
        <v>697.1</v>
      </c>
      <c r="F4486">
        <v>697.8</v>
      </c>
      <c r="G4486" t="s">
        <v>7779</v>
      </c>
      <c r="H4486">
        <v>0</v>
      </c>
      <c r="I4486" t="s">
        <v>7706</v>
      </c>
      <c r="J4486">
        <v>1</v>
      </c>
      <c r="K4486">
        <v>0</v>
      </c>
      <c r="L4486">
        <v>3.39</v>
      </c>
      <c r="M4486">
        <v>26100</v>
      </c>
      <c r="N4486">
        <v>0.13500000000000001</v>
      </c>
      <c r="O4486">
        <v>0</v>
      </c>
      <c r="P4486">
        <v>210</v>
      </c>
      <c r="Q4486" t="s">
        <v>411</v>
      </c>
      <c r="R4486" t="s">
        <v>418</v>
      </c>
      <c r="S4486">
        <v>5.0999999999999996</v>
      </c>
      <c r="T4486" t="s">
        <v>411</v>
      </c>
      <c r="U4486">
        <v>0</v>
      </c>
      <c r="V4486">
        <v>60</v>
      </c>
      <c r="W4486">
        <v>90</v>
      </c>
      <c r="X4486">
        <v>0</v>
      </c>
      <c r="Y4486">
        <v>0</v>
      </c>
      <c r="Z4486">
        <v>160</v>
      </c>
      <c r="AA4486">
        <v>13.55</v>
      </c>
      <c r="AB4486" t="s">
        <v>410</v>
      </c>
      <c r="AC4486">
        <v>0</v>
      </c>
      <c r="AD4486">
        <v>0</v>
      </c>
      <c r="AE4486">
        <v>0</v>
      </c>
      <c r="AF4486">
        <v>1</v>
      </c>
      <c r="AG4486" t="s">
        <v>410</v>
      </c>
      <c r="AH4486">
        <v>0</v>
      </c>
      <c r="AI4486">
        <v>2.14</v>
      </c>
      <c r="AJ4486">
        <v>2340</v>
      </c>
      <c r="AK4486">
        <v>10</v>
      </c>
      <c r="AL4486">
        <v>0.14000000000000001</v>
      </c>
      <c r="AM4486">
        <v>0</v>
      </c>
      <c r="AN4486">
        <v>90</v>
      </c>
      <c r="AO4486">
        <v>1000</v>
      </c>
      <c r="AP4486">
        <v>0</v>
      </c>
      <c r="AQ4486">
        <v>60</v>
      </c>
      <c r="AR4486">
        <v>0</v>
      </c>
      <c r="AS4486">
        <v>0</v>
      </c>
      <c r="AT4486">
        <v>3.5</v>
      </c>
      <c r="AU4486">
        <v>7.9</v>
      </c>
      <c r="AV4486">
        <v>130</v>
      </c>
      <c r="AW4486">
        <v>10</v>
      </c>
      <c r="AX4486">
        <v>0</v>
      </c>
      <c r="AY4486">
        <v>0</v>
      </c>
      <c r="AZ4486">
        <v>0</v>
      </c>
      <c r="BA4486" t="s">
        <v>7035</v>
      </c>
      <c r="BB4486">
        <v>140</v>
      </c>
      <c r="BC4486">
        <v>0</v>
      </c>
      <c r="BD4486">
        <v>0</v>
      </c>
      <c r="BE4486" t="s">
        <v>410</v>
      </c>
      <c r="BF4486">
        <v>0.21</v>
      </c>
      <c r="BG4486" t="s">
        <v>410</v>
      </c>
      <c r="BH4486" t="s">
        <v>410</v>
      </c>
      <c r="BI4486">
        <v>200</v>
      </c>
      <c r="BJ4486" t="s">
        <v>410</v>
      </c>
      <c r="BK4486">
        <v>0</v>
      </c>
      <c r="BL4486">
        <v>0</v>
      </c>
      <c r="BM4486">
        <v>210</v>
      </c>
      <c r="BN4486">
        <v>0</v>
      </c>
    </row>
    <row r="4487" spans="1:66" x14ac:dyDescent="0.15">
      <c r="A4487" t="s">
        <v>7780</v>
      </c>
      <c r="B4487" t="s">
        <v>246</v>
      </c>
      <c r="C4487">
        <v>2295.5</v>
      </c>
      <c r="D4487">
        <v>2297</v>
      </c>
      <c r="E4487">
        <v>699.7</v>
      </c>
      <c r="F4487">
        <v>700.1</v>
      </c>
      <c r="G4487" t="s">
        <v>7781</v>
      </c>
      <c r="H4487">
        <v>0</v>
      </c>
      <c r="I4487" t="s">
        <v>7706</v>
      </c>
      <c r="J4487" t="s">
        <v>416</v>
      </c>
      <c r="K4487">
        <v>0</v>
      </c>
      <c r="L4487">
        <v>4.6900000000000004</v>
      </c>
      <c r="M4487">
        <v>2940</v>
      </c>
      <c r="N4487">
        <v>2.5999999999999999E-2</v>
      </c>
      <c r="O4487">
        <v>0</v>
      </c>
      <c r="P4487">
        <v>290</v>
      </c>
      <c r="Q4487" t="s">
        <v>411</v>
      </c>
      <c r="R4487" t="s">
        <v>418</v>
      </c>
      <c r="S4487">
        <v>2.93</v>
      </c>
      <c r="T4487" t="s">
        <v>411</v>
      </c>
      <c r="U4487">
        <v>0</v>
      </c>
      <c r="V4487">
        <v>40</v>
      </c>
      <c r="W4487">
        <v>50</v>
      </c>
      <c r="X4487">
        <v>0</v>
      </c>
      <c r="Y4487">
        <v>0</v>
      </c>
      <c r="Z4487">
        <v>190</v>
      </c>
      <c r="AA4487">
        <v>12.85</v>
      </c>
      <c r="AB4487" t="s">
        <v>410</v>
      </c>
      <c r="AC4487">
        <v>0</v>
      </c>
      <c r="AD4487">
        <v>0</v>
      </c>
      <c r="AE4487">
        <v>0</v>
      </c>
      <c r="AF4487">
        <v>1.2</v>
      </c>
      <c r="AG4487" t="s">
        <v>410</v>
      </c>
      <c r="AH4487">
        <v>0</v>
      </c>
      <c r="AI4487">
        <v>1.48</v>
      </c>
      <c r="AJ4487">
        <v>1910</v>
      </c>
      <c r="AK4487">
        <v>10</v>
      </c>
      <c r="AL4487">
        <v>0.09</v>
      </c>
      <c r="AM4487">
        <v>0</v>
      </c>
      <c r="AN4487">
        <v>80</v>
      </c>
      <c r="AO4487">
        <v>990</v>
      </c>
      <c r="AP4487">
        <v>0</v>
      </c>
      <c r="AQ4487">
        <v>40</v>
      </c>
      <c r="AR4487">
        <v>0</v>
      </c>
      <c r="AS4487">
        <v>0</v>
      </c>
      <c r="AT4487">
        <v>3.14</v>
      </c>
      <c r="AU4487">
        <v>7.47</v>
      </c>
      <c r="AV4487" t="s">
        <v>410</v>
      </c>
      <c r="AW4487">
        <v>20</v>
      </c>
      <c r="AX4487">
        <v>0</v>
      </c>
      <c r="AY4487">
        <v>0</v>
      </c>
      <c r="AZ4487">
        <v>0</v>
      </c>
      <c r="BA4487" t="s">
        <v>7035</v>
      </c>
      <c r="BB4487">
        <v>70</v>
      </c>
      <c r="BC4487">
        <v>0</v>
      </c>
      <c r="BD4487">
        <v>0</v>
      </c>
      <c r="BE4487" t="s">
        <v>410</v>
      </c>
      <c r="BF4487">
        <v>0.22</v>
      </c>
      <c r="BG4487" t="s">
        <v>410</v>
      </c>
      <c r="BH4487" t="s">
        <v>410</v>
      </c>
      <c r="BI4487">
        <v>220</v>
      </c>
      <c r="BJ4487" t="s">
        <v>410</v>
      </c>
      <c r="BK4487">
        <v>0</v>
      </c>
      <c r="BL4487">
        <v>0</v>
      </c>
      <c r="BM4487">
        <v>550</v>
      </c>
      <c r="BN4487">
        <v>0</v>
      </c>
    </row>
    <row r="4488" spans="1:66" x14ac:dyDescent="0.15">
      <c r="A4488" t="s">
        <v>7782</v>
      </c>
      <c r="B4488" t="s">
        <v>246</v>
      </c>
      <c r="C4488">
        <v>2300</v>
      </c>
      <c r="D4488">
        <v>2301.5</v>
      </c>
      <c r="E4488">
        <v>701</v>
      </c>
      <c r="F4488">
        <v>701.5</v>
      </c>
      <c r="G4488" t="s">
        <v>7783</v>
      </c>
      <c r="H4488">
        <v>0</v>
      </c>
      <c r="I4488" t="s">
        <v>7706</v>
      </c>
      <c r="J4488">
        <v>1</v>
      </c>
      <c r="K4488">
        <v>0</v>
      </c>
      <c r="L4488">
        <v>4.38</v>
      </c>
      <c r="M4488">
        <v>8880</v>
      </c>
      <c r="N4488">
        <v>3.3000000000000002E-2</v>
      </c>
      <c r="O4488">
        <v>0</v>
      </c>
      <c r="P4488">
        <v>250</v>
      </c>
      <c r="Q4488" t="s">
        <v>411</v>
      </c>
      <c r="R4488" t="s">
        <v>418</v>
      </c>
      <c r="S4488">
        <v>4.04</v>
      </c>
      <c r="T4488" t="s">
        <v>411</v>
      </c>
      <c r="U4488">
        <v>0</v>
      </c>
      <c r="V4488">
        <v>40</v>
      </c>
      <c r="W4488">
        <v>60</v>
      </c>
      <c r="X4488">
        <v>0</v>
      </c>
      <c r="Y4488">
        <v>0</v>
      </c>
      <c r="Z4488">
        <v>240</v>
      </c>
      <c r="AA4488">
        <v>13.65</v>
      </c>
      <c r="AB4488" t="s">
        <v>410</v>
      </c>
      <c r="AC4488">
        <v>0</v>
      </c>
      <c r="AD4488">
        <v>0</v>
      </c>
      <c r="AE4488">
        <v>0</v>
      </c>
      <c r="AF4488">
        <v>1.3</v>
      </c>
      <c r="AG4488" t="s">
        <v>410</v>
      </c>
      <c r="AH4488">
        <v>0</v>
      </c>
      <c r="AI4488">
        <v>1.88</v>
      </c>
      <c r="AJ4488">
        <v>2170</v>
      </c>
      <c r="AK4488">
        <v>130</v>
      </c>
      <c r="AL4488">
        <v>7.0000000000000007E-2</v>
      </c>
      <c r="AM4488">
        <v>0</v>
      </c>
      <c r="AN4488">
        <v>80</v>
      </c>
      <c r="AO4488">
        <v>920</v>
      </c>
      <c r="AP4488">
        <v>0</v>
      </c>
      <c r="AQ4488">
        <v>110</v>
      </c>
      <c r="AR4488">
        <v>0</v>
      </c>
      <c r="AS4488">
        <v>0</v>
      </c>
      <c r="AT4488">
        <v>2.33</v>
      </c>
      <c r="AU4488">
        <v>7.39</v>
      </c>
      <c r="AV4488">
        <v>90</v>
      </c>
      <c r="AW4488">
        <v>20</v>
      </c>
      <c r="AX4488">
        <v>0</v>
      </c>
      <c r="AY4488">
        <v>0</v>
      </c>
      <c r="AZ4488">
        <v>0</v>
      </c>
      <c r="BA4488" t="s">
        <v>7035</v>
      </c>
      <c r="BB4488">
        <v>100</v>
      </c>
      <c r="BC4488">
        <v>0</v>
      </c>
      <c r="BD4488">
        <v>0</v>
      </c>
      <c r="BE4488" t="s">
        <v>410</v>
      </c>
      <c r="BF4488">
        <v>0.33</v>
      </c>
      <c r="BG4488" t="s">
        <v>410</v>
      </c>
      <c r="BH4488" t="s">
        <v>410</v>
      </c>
      <c r="BI4488">
        <v>240</v>
      </c>
      <c r="BJ4488" t="s">
        <v>410</v>
      </c>
      <c r="BK4488">
        <v>0</v>
      </c>
      <c r="BL4488">
        <v>0</v>
      </c>
      <c r="BM4488">
        <v>440</v>
      </c>
      <c r="BN4488">
        <v>0</v>
      </c>
    </row>
    <row r="4489" spans="1:66" x14ac:dyDescent="0.15">
      <c r="A4489" t="s">
        <v>7784</v>
      </c>
      <c r="B4489" t="s">
        <v>246</v>
      </c>
      <c r="C4489">
        <v>2303.5</v>
      </c>
      <c r="D4489">
        <v>2304.5</v>
      </c>
      <c r="E4489">
        <v>702.1</v>
      </c>
      <c r="F4489">
        <v>702.4</v>
      </c>
      <c r="G4489" t="s">
        <v>7785</v>
      </c>
      <c r="H4489">
        <v>0</v>
      </c>
      <c r="I4489" t="s">
        <v>7706</v>
      </c>
      <c r="J4489">
        <v>1</v>
      </c>
      <c r="K4489">
        <v>0</v>
      </c>
      <c r="L4489">
        <v>4.33</v>
      </c>
      <c r="M4489">
        <v>210</v>
      </c>
      <c r="N4489">
        <v>5.0000000000000001E-3</v>
      </c>
      <c r="O4489">
        <v>0</v>
      </c>
      <c r="P4489">
        <v>230</v>
      </c>
      <c r="Q4489" t="s">
        <v>411</v>
      </c>
      <c r="R4489" t="s">
        <v>418</v>
      </c>
      <c r="S4489">
        <v>3.49</v>
      </c>
      <c r="T4489" t="s">
        <v>411</v>
      </c>
      <c r="U4489">
        <v>0</v>
      </c>
      <c r="V4489">
        <v>20</v>
      </c>
      <c r="W4489">
        <v>90</v>
      </c>
      <c r="X4489">
        <v>0</v>
      </c>
      <c r="Y4489">
        <v>0</v>
      </c>
      <c r="Z4489">
        <v>110</v>
      </c>
      <c r="AA4489">
        <v>9.06</v>
      </c>
      <c r="AB4489" t="s">
        <v>410</v>
      </c>
      <c r="AC4489">
        <v>0</v>
      </c>
      <c r="AD4489">
        <v>0</v>
      </c>
      <c r="AE4489">
        <v>0</v>
      </c>
      <c r="AF4489">
        <v>1.4</v>
      </c>
      <c r="AG4489" t="s">
        <v>410</v>
      </c>
      <c r="AH4489">
        <v>0</v>
      </c>
      <c r="AI4489">
        <v>1.86</v>
      </c>
      <c r="AJ4489">
        <v>1600</v>
      </c>
      <c r="AK4489">
        <v>10</v>
      </c>
      <c r="AL4489">
        <v>0.32</v>
      </c>
      <c r="AM4489">
        <v>0</v>
      </c>
      <c r="AN4489">
        <v>50</v>
      </c>
      <c r="AO4489">
        <v>750</v>
      </c>
      <c r="AP4489">
        <v>0</v>
      </c>
      <c r="AQ4489">
        <v>20</v>
      </c>
      <c r="AR4489">
        <v>0</v>
      </c>
      <c r="AS4489">
        <v>0</v>
      </c>
      <c r="AT4489">
        <v>1.79</v>
      </c>
      <c r="AU4489">
        <v>4.12</v>
      </c>
      <c r="AV4489" t="s">
        <v>410</v>
      </c>
      <c r="AW4489">
        <v>20</v>
      </c>
      <c r="AX4489">
        <v>0</v>
      </c>
      <c r="AY4489">
        <v>0</v>
      </c>
      <c r="AZ4489">
        <v>0</v>
      </c>
      <c r="BA4489" t="s">
        <v>7035</v>
      </c>
      <c r="BB4489">
        <v>80</v>
      </c>
      <c r="BC4489">
        <v>0</v>
      </c>
      <c r="BD4489">
        <v>0</v>
      </c>
      <c r="BE4489" t="s">
        <v>410</v>
      </c>
      <c r="BF4489">
        <v>0.41</v>
      </c>
      <c r="BG4489" t="s">
        <v>410</v>
      </c>
      <c r="BH4489" t="s">
        <v>410</v>
      </c>
      <c r="BI4489">
        <v>250</v>
      </c>
      <c r="BJ4489" t="s">
        <v>410</v>
      </c>
      <c r="BK4489">
        <v>0</v>
      </c>
      <c r="BL4489">
        <v>0</v>
      </c>
      <c r="BM4489">
        <v>260</v>
      </c>
      <c r="BN4489">
        <v>0</v>
      </c>
    </row>
    <row r="4490" spans="1:66" x14ac:dyDescent="0.15">
      <c r="A4490" t="s">
        <v>7786</v>
      </c>
      <c r="B4490" t="s">
        <v>246</v>
      </c>
      <c r="C4490">
        <v>2324.5</v>
      </c>
      <c r="D4490">
        <v>2326.5</v>
      </c>
      <c r="E4490">
        <v>708.5</v>
      </c>
      <c r="F4490">
        <v>709.1</v>
      </c>
      <c r="G4490" t="s">
        <v>7787</v>
      </c>
      <c r="H4490">
        <v>0</v>
      </c>
      <c r="I4490" t="s">
        <v>7706</v>
      </c>
      <c r="J4490">
        <v>1</v>
      </c>
      <c r="K4490">
        <v>0</v>
      </c>
      <c r="L4490">
        <v>4.1900000000000004</v>
      </c>
      <c r="M4490">
        <v>220</v>
      </c>
      <c r="N4490">
        <v>8.0000000000000002E-3</v>
      </c>
      <c r="O4490">
        <v>0</v>
      </c>
      <c r="P4490">
        <v>150</v>
      </c>
      <c r="Q4490" t="s">
        <v>411</v>
      </c>
      <c r="R4490" t="s">
        <v>418</v>
      </c>
      <c r="S4490">
        <v>6.97</v>
      </c>
      <c r="T4490" t="s">
        <v>411</v>
      </c>
      <c r="U4490">
        <v>0</v>
      </c>
      <c r="V4490">
        <v>60</v>
      </c>
      <c r="W4490">
        <v>60</v>
      </c>
      <c r="X4490">
        <v>0</v>
      </c>
      <c r="Y4490">
        <v>0</v>
      </c>
      <c r="Z4490">
        <v>200</v>
      </c>
      <c r="AA4490">
        <v>11.6</v>
      </c>
      <c r="AB4490" t="s">
        <v>410</v>
      </c>
      <c r="AC4490">
        <v>0</v>
      </c>
      <c r="AD4490">
        <v>0</v>
      </c>
      <c r="AE4490">
        <v>0</v>
      </c>
      <c r="AF4490">
        <v>1.1000000000000001</v>
      </c>
      <c r="AG4490" t="s">
        <v>410</v>
      </c>
      <c r="AH4490">
        <v>0</v>
      </c>
      <c r="AI4490">
        <v>2.4</v>
      </c>
      <c r="AJ4490">
        <v>2870</v>
      </c>
      <c r="AK4490">
        <v>10</v>
      </c>
      <c r="AL4490">
        <v>0.43</v>
      </c>
      <c r="AM4490">
        <v>0</v>
      </c>
      <c r="AN4490">
        <v>70</v>
      </c>
      <c r="AO4490">
        <v>1060</v>
      </c>
      <c r="AP4490">
        <v>0</v>
      </c>
      <c r="AQ4490" t="s">
        <v>418</v>
      </c>
      <c r="AR4490">
        <v>0</v>
      </c>
      <c r="AS4490">
        <v>0</v>
      </c>
      <c r="AT4490">
        <v>2.64</v>
      </c>
      <c r="AU4490">
        <v>4.33</v>
      </c>
      <c r="AV4490" t="s">
        <v>410</v>
      </c>
      <c r="AW4490">
        <v>20</v>
      </c>
      <c r="AX4490">
        <v>0</v>
      </c>
      <c r="AY4490">
        <v>0</v>
      </c>
      <c r="AZ4490">
        <v>0</v>
      </c>
      <c r="BA4490" t="s">
        <v>7035</v>
      </c>
      <c r="BB4490">
        <v>120</v>
      </c>
      <c r="BC4490">
        <v>0</v>
      </c>
      <c r="BD4490">
        <v>0</v>
      </c>
      <c r="BE4490" t="s">
        <v>410</v>
      </c>
      <c r="BF4490">
        <v>0.25</v>
      </c>
      <c r="BG4490" t="s">
        <v>410</v>
      </c>
      <c r="BH4490" t="s">
        <v>410</v>
      </c>
      <c r="BI4490">
        <v>260</v>
      </c>
      <c r="BJ4490" t="s">
        <v>410</v>
      </c>
      <c r="BK4490">
        <v>0</v>
      </c>
      <c r="BL4490">
        <v>0</v>
      </c>
      <c r="BM4490">
        <v>280</v>
      </c>
      <c r="BN4490">
        <v>0</v>
      </c>
    </row>
    <row r="4491" spans="1:66" x14ac:dyDescent="0.15">
      <c r="A4491" t="s">
        <v>7788</v>
      </c>
      <c r="B4491" t="s">
        <v>246</v>
      </c>
      <c r="C4491">
        <v>2342.5</v>
      </c>
      <c r="D4491">
        <v>2343.5</v>
      </c>
      <c r="E4491">
        <v>714</v>
      </c>
      <c r="F4491">
        <v>714.3</v>
      </c>
      <c r="G4491" t="s">
        <v>7789</v>
      </c>
      <c r="H4491">
        <v>0</v>
      </c>
      <c r="I4491" t="s">
        <v>7706</v>
      </c>
      <c r="J4491">
        <v>1</v>
      </c>
      <c r="K4491">
        <v>0</v>
      </c>
      <c r="L4491">
        <v>4.7300000000000004</v>
      </c>
      <c r="M4491">
        <v>140</v>
      </c>
      <c r="N4491">
        <v>5.0000000000000001E-3</v>
      </c>
      <c r="O4491">
        <v>0</v>
      </c>
      <c r="P4491">
        <v>350</v>
      </c>
      <c r="Q4491" t="s">
        <v>411</v>
      </c>
      <c r="R4491" t="s">
        <v>418</v>
      </c>
      <c r="S4491">
        <v>3.41</v>
      </c>
      <c r="T4491" t="s">
        <v>411</v>
      </c>
      <c r="U4491">
        <v>0</v>
      </c>
      <c r="V4491">
        <v>40</v>
      </c>
      <c r="W4491">
        <v>200</v>
      </c>
      <c r="X4491">
        <v>0</v>
      </c>
      <c r="Y4491">
        <v>0</v>
      </c>
      <c r="Z4491">
        <v>280</v>
      </c>
      <c r="AA4491">
        <v>8.1</v>
      </c>
      <c r="AB4491" t="s">
        <v>410</v>
      </c>
      <c r="AC4491">
        <v>0</v>
      </c>
      <c r="AD4491">
        <v>0</v>
      </c>
      <c r="AE4491">
        <v>0</v>
      </c>
      <c r="AF4491">
        <v>1.4</v>
      </c>
      <c r="AG4491" t="s">
        <v>410</v>
      </c>
      <c r="AH4491">
        <v>0</v>
      </c>
      <c r="AI4491">
        <v>1.58</v>
      </c>
      <c r="AJ4491">
        <v>810</v>
      </c>
      <c r="AK4491" t="s">
        <v>411</v>
      </c>
      <c r="AL4491">
        <v>7.0000000000000007E-2</v>
      </c>
      <c r="AM4491">
        <v>0</v>
      </c>
      <c r="AN4491">
        <v>120</v>
      </c>
      <c r="AO4491">
        <v>650</v>
      </c>
      <c r="AP4491">
        <v>0</v>
      </c>
      <c r="AQ4491" t="s">
        <v>418</v>
      </c>
      <c r="AR4491">
        <v>0</v>
      </c>
      <c r="AS4491">
        <v>0</v>
      </c>
      <c r="AT4491">
        <v>1.54</v>
      </c>
      <c r="AU4491">
        <v>3.88</v>
      </c>
      <c r="AV4491" t="s">
        <v>410</v>
      </c>
      <c r="AW4491">
        <v>20</v>
      </c>
      <c r="AX4491">
        <v>0</v>
      </c>
      <c r="AY4491">
        <v>0</v>
      </c>
      <c r="AZ4491">
        <v>0</v>
      </c>
      <c r="BA4491" t="s">
        <v>7035</v>
      </c>
      <c r="BB4491">
        <v>70</v>
      </c>
      <c r="BC4491">
        <v>0</v>
      </c>
      <c r="BD4491">
        <v>0</v>
      </c>
      <c r="BE4491" t="s">
        <v>410</v>
      </c>
      <c r="BF4491">
        <v>0.23</v>
      </c>
      <c r="BG4491" t="s">
        <v>410</v>
      </c>
      <c r="BH4491" t="s">
        <v>410</v>
      </c>
      <c r="BI4491">
        <v>260</v>
      </c>
      <c r="BJ4491" t="s">
        <v>410</v>
      </c>
      <c r="BK4491">
        <v>0</v>
      </c>
      <c r="BL4491">
        <v>0</v>
      </c>
      <c r="BM4491">
        <v>370</v>
      </c>
      <c r="BN4491">
        <v>0</v>
      </c>
    </row>
    <row r="4492" spans="1:66" x14ac:dyDescent="0.15">
      <c r="A4492" t="s">
        <v>7790</v>
      </c>
      <c r="B4492" t="s">
        <v>246</v>
      </c>
      <c r="C4492">
        <v>2537.5</v>
      </c>
      <c r="D4492">
        <v>2539</v>
      </c>
      <c r="E4492">
        <v>773.4</v>
      </c>
      <c r="F4492">
        <v>773.9</v>
      </c>
      <c r="G4492" t="s">
        <v>7787</v>
      </c>
      <c r="H4492">
        <v>0</v>
      </c>
      <c r="I4492" t="s">
        <v>7706</v>
      </c>
      <c r="J4492" t="s">
        <v>416</v>
      </c>
      <c r="K4492">
        <v>0</v>
      </c>
      <c r="L4492">
        <v>5.22</v>
      </c>
      <c r="M4492">
        <v>90</v>
      </c>
      <c r="N4492">
        <v>6.0000000000000001E-3</v>
      </c>
      <c r="O4492">
        <v>0</v>
      </c>
      <c r="P4492">
        <v>190</v>
      </c>
      <c r="Q4492" t="s">
        <v>411</v>
      </c>
      <c r="R4492" t="s">
        <v>418</v>
      </c>
      <c r="S4492">
        <v>6.08</v>
      </c>
      <c r="T4492" t="s">
        <v>411</v>
      </c>
      <c r="U4492">
        <v>0</v>
      </c>
      <c r="V4492">
        <v>50</v>
      </c>
      <c r="W4492">
        <v>330</v>
      </c>
      <c r="X4492">
        <v>0</v>
      </c>
      <c r="Y4492">
        <v>0</v>
      </c>
      <c r="Z4492">
        <v>140</v>
      </c>
      <c r="AA4492">
        <v>10.75</v>
      </c>
      <c r="AB4492" t="s">
        <v>410</v>
      </c>
      <c r="AC4492">
        <v>0</v>
      </c>
      <c r="AD4492">
        <v>0</v>
      </c>
      <c r="AE4492">
        <v>0</v>
      </c>
      <c r="AF4492">
        <v>0.6</v>
      </c>
      <c r="AG4492" t="s">
        <v>410</v>
      </c>
      <c r="AH4492">
        <v>0</v>
      </c>
      <c r="AI4492">
        <v>3.42</v>
      </c>
      <c r="AJ4492">
        <v>1880</v>
      </c>
      <c r="AK4492" t="s">
        <v>411</v>
      </c>
      <c r="AL4492">
        <v>1.02</v>
      </c>
      <c r="AM4492">
        <v>0</v>
      </c>
      <c r="AN4492">
        <v>170</v>
      </c>
      <c r="AO4492">
        <v>930</v>
      </c>
      <c r="AP4492">
        <v>0</v>
      </c>
      <c r="AQ4492" t="s">
        <v>418</v>
      </c>
      <c r="AR4492">
        <v>0</v>
      </c>
      <c r="AS4492">
        <v>0</v>
      </c>
      <c r="AT4492">
        <v>2.6</v>
      </c>
      <c r="AU4492">
        <v>2.42</v>
      </c>
      <c r="AV4492" t="s">
        <v>410</v>
      </c>
      <c r="AW4492">
        <v>20</v>
      </c>
      <c r="AX4492">
        <v>0</v>
      </c>
      <c r="AY4492">
        <v>0</v>
      </c>
      <c r="AZ4492">
        <v>0</v>
      </c>
      <c r="BA4492" t="s">
        <v>7035</v>
      </c>
      <c r="BB4492">
        <v>140</v>
      </c>
      <c r="BC4492">
        <v>0</v>
      </c>
      <c r="BD4492">
        <v>0</v>
      </c>
      <c r="BE4492" t="s">
        <v>410</v>
      </c>
      <c r="BF4492">
        <v>0.55000000000000004</v>
      </c>
      <c r="BG4492" t="s">
        <v>410</v>
      </c>
      <c r="BH4492" t="s">
        <v>410</v>
      </c>
      <c r="BI4492">
        <v>270</v>
      </c>
      <c r="BJ4492" t="s">
        <v>410</v>
      </c>
      <c r="BK4492">
        <v>0</v>
      </c>
      <c r="BL4492">
        <v>0</v>
      </c>
      <c r="BM4492">
        <v>120</v>
      </c>
      <c r="BN4492">
        <v>0</v>
      </c>
    </row>
    <row r="4493" spans="1:66" x14ac:dyDescent="0.15">
      <c r="A4493" t="s">
        <v>7791</v>
      </c>
      <c r="B4493" t="s">
        <v>246</v>
      </c>
      <c r="C4493">
        <v>2562</v>
      </c>
      <c r="D4493">
        <v>2564</v>
      </c>
      <c r="E4493">
        <v>780.9</v>
      </c>
      <c r="F4493">
        <v>781.5</v>
      </c>
      <c r="G4493" t="s">
        <v>7789</v>
      </c>
      <c r="H4493">
        <v>0</v>
      </c>
      <c r="I4493" t="s">
        <v>7706</v>
      </c>
      <c r="J4493">
        <v>1</v>
      </c>
      <c r="K4493">
        <v>0</v>
      </c>
      <c r="L4493">
        <v>4.47</v>
      </c>
      <c r="M4493">
        <v>7980</v>
      </c>
      <c r="N4493">
        <v>3.9E-2</v>
      </c>
      <c r="O4493">
        <v>0</v>
      </c>
      <c r="P4493">
        <v>290</v>
      </c>
      <c r="Q4493" t="s">
        <v>411</v>
      </c>
      <c r="R4493" t="s">
        <v>418</v>
      </c>
      <c r="S4493">
        <v>5.88</v>
      </c>
      <c r="T4493" t="s">
        <v>411</v>
      </c>
      <c r="U4493">
        <v>0</v>
      </c>
      <c r="V4493">
        <v>30</v>
      </c>
      <c r="W4493">
        <v>120</v>
      </c>
      <c r="X4493">
        <v>0</v>
      </c>
      <c r="Y4493">
        <v>0</v>
      </c>
      <c r="Z4493">
        <v>150</v>
      </c>
      <c r="AA4493">
        <v>8.6999999999999993</v>
      </c>
      <c r="AB4493" t="s">
        <v>410</v>
      </c>
      <c r="AC4493">
        <v>0</v>
      </c>
      <c r="AD4493">
        <v>0</v>
      </c>
      <c r="AE4493">
        <v>0</v>
      </c>
      <c r="AF4493">
        <v>1.1000000000000001</v>
      </c>
      <c r="AG4493" t="s">
        <v>410</v>
      </c>
      <c r="AH4493">
        <v>0</v>
      </c>
      <c r="AI4493">
        <v>2.44</v>
      </c>
      <c r="AJ4493">
        <v>2720</v>
      </c>
      <c r="AK4493" t="s">
        <v>411</v>
      </c>
      <c r="AL4493">
        <v>0.63</v>
      </c>
      <c r="AM4493">
        <v>0</v>
      </c>
      <c r="AN4493">
        <v>80</v>
      </c>
      <c r="AO4493">
        <v>660</v>
      </c>
      <c r="AP4493">
        <v>0</v>
      </c>
      <c r="AQ4493" t="s">
        <v>418</v>
      </c>
      <c r="AR4493">
        <v>0</v>
      </c>
      <c r="AS4493">
        <v>0</v>
      </c>
      <c r="AT4493">
        <v>2.2000000000000002</v>
      </c>
      <c r="AU4493">
        <v>2.77</v>
      </c>
      <c r="AV4493">
        <v>50</v>
      </c>
      <c r="AW4493">
        <v>20</v>
      </c>
      <c r="AX4493">
        <v>0</v>
      </c>
      <c r="AY4493">
        <v>0</v>
      </c>
      <c r="AZ4493">
        <v>0</v>
      </c>
      <c r="BA4493" t="s">
        <v>7035</v>
      </c>
      <c r="BB4493">
        <v>140</v>
      </c>
      <c r="BC4493">
        <v>0</v>
      </c>
      <c r="BD4493">
        <v>0</v>
      </c>
      <c r="BE4493" t="s">
        <v>410</v>
      </c>
      <c r="BF4493">
        <v>0.36</v>
      </c>
      <c r="BG4493" t="s">
        <v>410</v>
      </c>
      <c r="BH4493" t="s">
        <v>410</v>
      </c>
      <c r="BI4493">
        <v>200</v>
      </c>
      <c r="BJ4493" t="s">
        <v>410</v>
      </c>
      <c r="BK4493">
        <v>0</v>
      </c>
      <c r="BL4493">
        <v>0</v>
      </c>
      <c r="BM4493">
        <v>240</v>
      </c>
      <c r="BN4493">
        <v>0</v>
      </c>
    </row>
    <row r="4494" spans="1:66" x14ac:dyDescent="0.15">
      <c r="A4494" t="s">
        <v>7792</v>
      </c>
      <c r="B4494" t="s">
        <v>246</v>
      </c>
      <c r="C4494">
        <v>2794.5</v>
      </c>
      <c r="D4494">
        <v>2799</v>
      </c>
      <c r="E4494">
        <v>851.8</v>
      </c>
      <c r="F4494">
        <v>853.1</v>
      </c>
      <c r="G4494" t="s">
        <v>7793</v>
      </c>
      <c r="H4494">
        <v>0</v>
      </c>
      <c r="I4494" t="s">
        <v>7706</v>
      </c>
      <c r="J4494">
        <v>1</v>
      </c>
      <c r="K4494">
        <v>0</v>
      </c>
      <c r="L4494">
        <v>3.77</v>
      </c>
      <c r="M4494">
        <v>1290</v>
      </c>
      <c r="N4494">
        <v>2.3E-2</v>
      </c>
      <c r="O4494">
        <v>0</v>
      </c>
      <c r="P4494">
        <v>170</v>
      </c>
      <c r="Q4494" t="s">
        <v>411</v>
      </c>
      <c r="R4494" t="s">
        <v>418</v>
      </c>
      <c r="S4494">
        <v>4.97</v>
      </c>
      <c r="T4494" t="s">
        <v>411</v>
      </c>
      <c r="U4494">
        <v>0</v>
      </c>
      <c r="V4494">
        <v>30</v>
      </c>
      <c r="W4494">
        <v>150</v>
      </c>
      <c r="X4494">
        <v>0</v>
      </c>
      <c r="Y4494">
        <v>0</v>
      </c>
      <c r="Z4494">
        <v>140</v>
      </c>
      <c r="AA4494">
        <v>10.050000000000001</v>
      </c>
      <c r="AB4494" t="s">
        <v>410</v>
      </c>
      <c r="AC4494">
        <v>0</v>
      </c>
      <c r="AD4494">
        <v>0</v>
      </c>
      <c r="AE4494">
        <v>0</v>
      </c>
      <c r="AF4494">
        <v>0.8</v>
      </c>
      <c r="AG4494" t="s">
        <v>410</v>
      </c>
      <c r="AH4494">
        <v>0</v>
      </c>
      <c r="AI4494">
        <v>2.91</v>
      </c>
      <c r="AJ4494">
        <v>2560</v>
      </c>
      <c r="AK4494">
        <v>10</v>
      </c>
      <c r="AL4494">
        <v>1.03</v>
      </c>
      <c r="AM4494">
        <v>0</v>
      </c>
      <c r="AN4494">
        <v>100</v>
      </c>
      <c r="AO4494">
        <v>880</v>
      </c>
      <c r="AP4494">
        <v>0</v>
      </c>
      <c r="AQ4494">
        <v>30</v>
      </c>
      <c r="AR4494">
        <v>0</v>
      </c>
      <c r="AS4494">
        <v>0</v>
      </c>
      <c r="AT4494">
        <v>4.5</v>
      </c>
      <c r="AU4494">
        <v>2.92</v>
      </c>
      <c r="AV4494">
        <v>80</v>
      </c>
      <c r="AW4494">
        <v>20</v>
      </c>
      <c r="AX4494">
        <v>0</v>
      </c>
      <c r="AY4494">
        <v>0</v>
      </c>
      <c r="AZ4494">
        <v>0</v>
      </c>
      <c r="BA4494" t="s">
        <v>7035</v>
      </c>
      <c r="BB4494">
        <v>160</v>
      </c>
      <c r="BC4494">
        <v>0</v>
      </c>
      <c r="BD4494">
        <v>0</v>
      </c>
      <c r="BE4494" t="s">
        <v>410</v>
      </c>
      <c r="BF4494">
        <v>0.39</v>
      </c>
      <c r="BG4494" t="s">
        <v>410</v>
      </c>
      <c r="BH4494" t="s">
        <v>410</v>
      </c>
      <c r="BI4494">
        <v>200</v>
      </c>
      <c r="BJ4494" t="s">
        <v>410</v>
      </c>
      <c r="BK4494">
        <v>0</v>
      </c>
      <c r="BL4494">
        <v>0</v>
      </c>
      <c r="BM4494">
        <v>210</v>
      </c>
      <c r="BN4494">
        <v>0</v>
      </c>
    </row>
    <row r="4495" spans="1:66" x14ac:dyDescent="0.15">
      <c r="A4495" t="s">
        <v>7794</v>
      </c>
      <c r="B4495" t="s">
        <v>246</v>
      </c>
      <c r="C4495">
        <v>2799</v>
      </c>
      <c r="D4495">
        <v>2802.5</v>
      </c>
      <c r="E4495">
        <v>853.1</v>
      </c>
      <c r="F4495">
        <v>854.2</v>
      </c>
      <c r="G4495" t="s">
        <v>7795</v>
      </c>
      <c r="H4495">
        <v>0</v>
      </c>
      <c r="I4495" t="s">
        <v>7706</v>
      </c>
      <c r="J4495">
        <v>1</v>
      </c>
      <c r="K4495">
        <v>0</v>
      </c>
      <c r="L4495">
        <v>4.2699999999999996</v>
      </c>
      <c r="M4495">
        <v>830</v>
      </c>
      <c r="N4495">
        <v>2.1999999999999999E-2</v>
      </c>
      <c r="O4495">
        <v>0</v>
      </c>
      <c r="P4495">
        <v>210</v>
      </c>
      <c r="Q4495" t="s">
        <v>411</v>
      </c>
      <c r="R4495" t="s">
        <v>418</v>
      </c>
      <c r="S4495">
        <v>4.5599999999999996</v>
      </c>
      <c r="T4495" t="s">
        <v>411</v>
      </c>
      <c r="U4495">
        <v>0</v>
      </c>
      <c r="V4495">
        <v>30</v>
      </c>
      <c r="W4495">
        <v>140</v>
      </c>
      <c r="X4495">
        <v>0</v>
      </c>
      <c r="Y4495">
        <v>0</v>
      </c>
      <c r="Z4495">
        <v>130</v>
      </c>
      <c r="AA4495">
        <v>10.85</v>
      </c>
      <c r="AB4495" t="s">
        <v>410</v>
      </c>
      <c r="AC4495">
        <v>0</v>
      </c>
      <c r="AD4495">
        <v>0</v>
      </c>
      <c r="AE4495">
        <v>0</v>
      </c>
      <c r="AF4495">
        <v>0.8</v>
      </c>
      <c r="AG4495" t="s">
        <v>410</v>
      </c>
      <c r="AH4495">
        <v>0</v>
      </c>
      <c r="AI4495">
        <v>3.05</v>
      </c>
      <c r="AJ4495">
        <v>3300</v>
      </c>
      <c r="AK4495" t="s">
        <v>411</v>
      </c>
      <c r="AL4495">
        <v>0.59</v>
      </c>
      <c r="AM4495">
        <v>0</v>
      </c>
      <c r="AN4495">
        <v>110</v>
      </c>
      <c r="AO4495">
        <v>870</v>
      </c>
      <c r="AP4495">
        <v>0</v>
      </c>
      <c r="AQ4495" t="s">
        <v>418</v>
      </c>
      <c r="AR4495">
        <v>0</v>
      </c>
      <c r="AS4495">
        <v>0</v>
      </c>
      <c r="AT4495">
        <v>4.75</v>
      </c>
      <c r="AU4495">
        <v>2.59</v>
      </c>
      <c r="AV4495">
        <v>60</v>
      </c>
      <c r="AW4495">
        <v>20</v>
      </c>
      <c r="AX4495">
        <v>0</v>
      </c>
      <c r="AY4495">
        <v>0</v>
      </c>
      <c r="AZ4495">
        <v>0</v>
      </c>
      <c r="BA4495" t="s">
        <v>7035</v>
      </c>
      <c r="BB4495">
        <v>150</v>
      </c>
      <c r="BC4495">
        <v>0</v>
      </c>
      <c r="BD4495">
        <v>0</v>
      </c>
      <c r="BE4495" t="s">
        <v>410</v>
      </c>
      <c r="BF4495">
        <v>0.37</v>
      </c>
      <c r="BG4495" t="s">
        <v>410</v>
      </c>
      <c r="BH4495" t="s">
        <v>410</v>
      </c>
      <c r="BI4495">
        <v>210</v>
      </c>
      <c r="BJ4495" t="s">
        <v>410</v>
      </c>
      <c r="BK4495">
        <v>0</v>
      </c>
      <c r="BL4495">
        <v>0</v>
      </c>
      <c r="BM4495">
        <v>140</v>
      </c>
      <c r="BN4495">
        <v>0</v>
      </c>
    </row>
    <row r="4496" spans="1:66" x14ac:dyDescent="0.15">
      <c r="A4496" t="s">
        <v>7796</v>
      </c>
      <c r="B4496" t="s">
        <v>246</v>
      </c>
      <c r="C4496">
        <v>3140</v>
      </c>
      <c r="D4496">
        <v>3145</v>
      </c>
      <c r="E4496">
        <v>957.1</v>
      </c>
      <c r="F4496">
        <v>958.6</v>
      </c>
      <c r="G4496" t="s">
        <v>7797</v>
      </c>
      <c r="H4496">
        <v>0</v>
      </c>
      <c r="I4496" t="s">
        <v>7706</v>
      </c>
      <c r="J4496">
        <v>1</v>
      </c>
      <c r="K4496">
        <v>0</v>
      </c>
      <c r="L4496">
        <v>4.8499999999999996</v>
      </c>
      <c r="M4496">
        <v>570</v>
      </c>
      <c r="N4496">
        <v>0.02</v>
      </c>
      <c r="O4496">
        <v>0</v>
      </c>
      <c r="P4496" t="s">
        <v>410</v>
      </c>
      <c r="Q4496" t="s">
        <v>411</v>
      </c>
      <c r="R4496" t="s">
        <v>418</v>
      </c>
      <c r="S4496">
        <v>6.34</v>
      </c>
      <c r="T4496" t="s">
        <v>411</v>
      </c>
      <c r="U4496">
        <v>0</v>
      </c>
      <c r="V4496">
        <v>50</v>
      </c>
      <c r="W4496">
        <v>450</v>
      </c>
      <c r="X4496">
        <v>0</v>
      </c>
      <c r="Y4496">
        <v>0</v>
      </c>
      <c r="Z4496">
        <v>110</v>
      </c>
      <c r="AA4496">
        <v>8.81</v>
      </c>
      <c r="AB4496" t="s">
        <v>410</v>
      </c>
      <c r="AC4496">
        <v>0</v>
      </c>
      <c r="AD4496">
        <v>0</v>
      </c>
      <c r="AE4496">
        <v>0</v>
      </c>
      <c r="AF4496" t="s">
        <v>959</v>
      </c>
      <c r="AG4496" t="s">
        <v>410</v>
      </c>
      <c r="AH4496">
        <v>0</v>
      </c>
      <c r="AI4496">
        <v>5.12</v>
      </c>
      <c r="AJ4496">
        <v>2210</v>
      </c>
      <c r="AK4496" t="s">
        <v>411</v>
      </c>
      <c r="AL4496">
        <v>1.19</v>
      </c>
      <c r="AM4496">
        <v>0</v>
      </c>
      <c r="AN4496">
        <v>330</v>
      </c>
      <c r="AO4496">
        <v>690</v>
      </c>
      <c r="AP4496">
        <v>0</v>
      </c>
      <c r="AQ4496" t="s">
        <v>418</v>
      </c>
      <c r="AR4496">
        <v>0</v>
      </c>
      <c r="AS4496">
        <v>0</v>
      </c>
      <c r="AT4496">
        <v>4.13</v>
      </c>
      <c r="AU4496">
        <v>1.05</v>
      </c>
      <c r="AV4496">
        <v>50</v>
      </c>
      <c r="AW4496">
        <v>20</v>
      </c>
      <c r="AX4496">
        <v>0</v>
      </c>
      <c r="AY4496">
        <v>0</v>
      </c>
      <c r="AZ4496">
        <v>0</v>
      </c>
      <c r="BA4496" t="s">
        <v>7798</v>
      </c>
      <c r="BB4496">
        <v>170</v>
      </c>
      <c r="BC4496">
        <v>0</v>
      </c>
      <c r="BD4496">
        <v>0</v>
      </c>
      <c r="BE4496" t="s">
        <v>410</v>
      </c>
      <c r="BF4496">
        <v>0.46</v>
      </c>
      <c r="BG4496" t="s">
        <v>410</v>
      </c>
      <c r="BH4496" t="s">
        <v>410</v>
      </c>
      <c r="BI4496">
        <v>230</v>
      </c>
      <c r="BJ4496" t="s">
        <v>410</v>
      </c>
      <c r="BK4496">
        <v>0</v>
      </c>
      <c r="BL4496">
        <v>0</v>
      </c>
      <c r="BM4496">
        <v>140</v>
      </c>
      <c r="BN4496">
        <v>0</v>
      </c>
    </row>
    <row r="4497" spans="1:66" x14ac:dyDescent="0.15">
      <c r="A4497" t="s">
        <v>7799</v>
      </c>
      <c r="B4497" t="s">
        <v>250</v>
      </c>
      <c r="C4497" t="s">
        <v>407</v>
      </c>
      <c r="D4497" t="s">
        <v>407</v>
      </c>
      <c r="E4497" t="s">
        <v>407</v>
      </c>
      <c r="F4497" t="s">
        <v>407</v>
      </c>
      <c r="G4497">
        <v>0</v>
      </c>
      <c r="H4497" t="s">
        <v>470</v>
      </c>
      <c r="I4497" t="s">
        <v>7800</v>
      </c>
      <c r="J4497" t="s">
        <v>416</v>
      </c>
      <c r="K4497">
        <v>0</v>
      </c>
      <c r="L4497">
        <v>6.52</v>
      </c>
      <c r="M4497" t="s">
        <v>410</v>
      </c>
      <c r="N4497" t="s">
        <v>417</v>
      </c>
      <c r="O4497">
        <v>0</v>
      </c>
      <c r="P4497">
        <v>820</v>
      </c>
      <c r="Q4497" t="s">
        <v>411</v>
      </c>
      <c r="R4497" t="s">
        <v>418</v>
      </c>
      <c r="S4497">
        <v>1.69</v>
      </c>
      <c r="T4497" t="s">
        <v>411</v>
      </c>
      <c r="U4497">
        <v>0</v>
      </c>
      <c r="V4497" t="s">
        <v>411</v>
      </c>
      <c r="W4497">
        <v>30</v>
      </c>
      <c r="X4497">
        <v>0</v>
      </c>
      <c r="Y4497">
        <v>0</v>
      </c>
      <c r="Z4497">
        <v>40</v>
      </c>
      <c r="AA4497">
        <v>2.4700000000000002</v>
      </c>
      <c r="AB4497" t="s">
        <v>410</v>
      </c>
      <c r="AC4497">
        <v>0</v>
      </c>
      <c r="AD4497">
        <v>0</v>
      </c>
      <c r="AE4497">
        <v>0</v>
      </c>
      <c r="AF4497">
        <v>1.6</v>
      </c>
      <c r="AG4497" t="s">
        <v>410</v>
      </c>
      <c r="AH4497">
        <v>0</v>
      </c>
      <c r="AI4497">
        <v>0.44</v>
      </c>
      <c r="AJ4497">
        <v>580</v>
      </c>
      <c r="AK4497" t="s">
        <v>411</v>
      </c>
      <c r="AL4497">
        <v>3.17</v>
      </c>
      <c r="AM4497">
        <v>0</v>
      </c>
      <c r="AN4497">
        <v>10</v>
      </c>
      <c r="AO4497">
        <v>360</v>
      </c>
      <c r="AP4497">
        <v>0</v>
      </c>
      <c r="AQ4497" t="s">
        <v>418</v>
      </c>
      <c r="AR4497">
        <v>0</v>
      </c>
      <c r="AS4497">
        <v>0</v>
      </c>
      <c r="AT4497">
        <v>0.11</v>
      </c>
      <c r="AU4497" t="s">
        <v>421</v>
      </c>
      <c r="AV4497" t="s">
        <v>410</v>
      </c>
      <c r="AW4497">
        <v>10</v>
      </c>
      <c r="AX4497">
        <v>0</v>
      </c>
      <c r="AY4497">
        <v>0</v>
      </c>
      <c r="AZ4497">
        <v>0</v>
      </c>
      <c r="BA4497" t="s">
        <v>7798</v>
      </c>
      <c r="BB4497">
        <v>200</v>
      </c>
      <c r="BC4497">
        <v>0</v>
      </c>
      <c r="BD4497">
        <v>0</v>
      </c>
      <c r="BE4497" t="s">
        <v>410</v>
      </c>
      <c r="BF4497">
        <v>0.17</v>
      </c>
      <c r="BG4497" t="s">
        <v>410</v>
      </c>
      <c r="BH4497" t="s">
        <v>410</v>
      </c>
      <c r="BI4497">
        <v>30</v>
      </c>
      <c r="BJ4497" t="s">
        <v>410</v>
      </c>
      <c r="BK4497">
        <v>0</v>
      </c>
      <c r="BL4497">
        <v>0</v>
      </c>
      <c r="BM4497">
        <v>30</v>
      </c>
      <c r="BN4497">
        <v>0</v>
      </c>
    </row>
    <row r="4498" spans="1:66" x14ac:dyDescent="0.15">
      <c r="A4498" t="s">
        <v>7801</v>
      </c>
      <c r="B4498" t="s">
        <v>250</v>
      </c>
      <c r="C4498" t="s">
        <v>407</v>
      </c>
      <c r="D4498" t="s">
        <v>407</v>
      </c>
      <c r="E4498" t="s">
        <v>407</v>
      </c>
      <c r="F4498" t="s">
        <v>407</v>
      </c>
      <c r="G4498">
        <v>0</v>
      </c>
      <c r="H4498" t="s">
        <v>6893</v>
      </c>
      <c r="I4498" t="s">
        <v>7800</v>
      </c>
      <c r="J4498">
        <v>60</v>
      </c>
      <c r="K4498">
        <v>0</v>
      </c>
      <c r="L4498">
        <v>2.2999999999999998</v>
      </c>
      <c r="M4498">
        <v>1610</v>
      </c>
      <c r="N4498">
        <v>0.93100000000000005</v>
      </c>
      <c r="O4498">
        <v>0</v>
      </c>
      <c r="P4498">
        <v>240</v>
      </c>
      <c r="Q4498" t="s">
        <v>411</v>
      </c>
      <c r="R4498">
        <v>30</v>
      </c>
      <c r="S4498">
        <v>1.79</v>
      </c>
      <c r="T4498">
        <v>130</v>
      </c>
      <c r="U4498">
        <v>0</v>
      </c>
      <c r="V4498">
        <v>40</v>
      </c>
      <c r="W4498">
        <v>60</v>
      </c>
      <c r="X4498">
        <v>0</v>
      </c>
      <c r="Y4498">
        <v>0</v>
      </c>
      <c r="Z4498">
        <v>4790</v>
      </c>
      <c r="AA4498">
        <v>19.399999999999999</v>
      </c>
      <c r="AB4498" t="s">
        <v>410</v>
      </c>
      <c r="AC4498">
        <v>0</v>
      </c>
      <c r="AD4498">
        <v>0</v>
      </c>
      <c r="AE4498">
        <v>0</v>
      </c>
      <c r="AF4498">
        <v>0.5</v>
      </c>
      <c r="AG4498" t="s">
        <v>410</v>
      </c>
      <c r="AH4498">
        <v>0</v>
      </c>
      <c r="AI4498">
        <v>1.38</v>
      </c>
      <c r="AJ4498">
        <v>680</v>
      </c>
      <c r="AK4498">
        <v>10</v>
      </c>
      <c r="AL4498">
        <v>7.0000000000000007E-2</v>
      </c>
      <c r="AM4498">
        <v>0</v>
      </c>
      <c r="AN4498">
        <v>20</v>
      </c>
      <c r="AO4498">
        <v>270</v>
      </c>
      <c r="AP4498">
        <v>0</v>
      </c>
      <c r="AQ4498">
        <v>3750</v>
      </c>
      <c r="AR4498">
        <v>0</v>
      </c>
      <c r="AS4498">
        <v>0</v>
      </c>
      <c r="AT4498">
        <v>0.11</v>
      </c>
      <c r="AU4498" t="s">
        <v>412</v>
      </c>
      <c r="AV4498">
        <v>170</v>
      </c>
      <c r="AW4498" t="s">
        <v>411</v>
      </c>
      <c r="AX4498">
        <v>0</v>
      </c>
      <c r="AY4498">
        <v>0</v>
      </c>
      <c r="AZ4498">
        <v>0</v>
      </c>
      <c r="BA4498" t="s">
        <v>7798</v>
      </c>
      <c r="BB4498">
        <v>50</v>
      </c>
      <c r="BC4498">
        <v>0</v>
      </c>
      <c r="BD4498">
        <v>0</v>
      </c>
      <c r="BE4498" t="s">
        <v>410</v>
      </c>
      <c r="BF4498">
        <v>7.0000000000000007E-2</v>
      </c>
      <c r="BG4498" t="s">
        <v>410</v>
      </c>
      <c r="BH4498" t="s">
        <v>410</v>
      </c>
      <c r="BI4498">
        <v>40</v>
      </c>
      <c r="BJ4498" t="s">
        <v>410</v>
      </c>
      <c r="BK4498">
        <v>0</v>
      </c>
      <c r="BL4498">
        <v>0</v>
      </c>
      <c r="BM4498">
        <v>20700</v>
      </c>
      <c r="BN4498">
        <v>0</v>
      </c>
    </row>
    <row r="4499" spans="1:66" x14ac:dyDescent="0.15">
      <c r="A4499" t="s">
        <v>7802</v>
      </c>
      <c r="B4499" t="s">
        <v>250</v>
      </c>
      <c r="C4499" t="s">
        <v>407</v>
      </c>
      <c r="D4499" t="s">
        <v>407</v>
      </c>
      <c r="E4499" t="s">
        <v>407</v>
      </c>
      <c r="F4499" t="s">
        <v>407</v>
      </c>
      <c r="G4499">
        <v>0</v>
      </c>
      <c r="H4499" t="s">
        <v>470</v>
      </c>
      <c r="I4499" t="s">
        <v>7800</v>
      </c>
      <c r="J4499" t="s">
        <v>416</v>
      </c>
      <c r="K4499">
        <v>0</v>
      </c>
      <c r="L4499">
        <v>5.25</v>
      </c>
      <c r="M4499" t="s">
        <v>410</v>
      </c>
      <c r="N4499" t="s">
        <v>417</v>
      </c>
      <c r="O4499">
        <v>0</v>
      </c>
      <c r="P4499">
        <v>830</v>
      </c>
      <c r="Q4499" t="s">
        <v>411</v>
      </c>
      <c r="R4499" t="s">
        <v>418</v>
      </c>
      <c r="S4499">
        <v>1.42</v>
      </c>
      <c r="T4499" t="s">
        <v>411</v>
      </c>
      <c r="U4499">
        <v>0</v>
      </c>
      <c r="V4499" t="s">
        <v>411</v>
      </c>
      <c r="W4499">
        <v>30</v>
      </c>
      <c r="X4499">
        <v>0</v>
      </c>
      <c r="Y4499">
        <v>0</v>
      </c>
      <c r="Z4499">
        <v>30</v>
      </c>
      <c r="AA4499">
        <v>2.34</v>
      </c>
      <c r="AB4499" t="s">
        <v>410</v>
      </c>
      <c r="AC4499">
        <v>0</v>
      </c>
      <c r="AD4499">
        <v>0</v>
      </c>
      <c r="AE4499">
        <v>0</v>
      </c>
      <c r="AF4499">
        <v>1.6</v>
      </c>
      <c r="AG4499" t="s">
        <v>410</v>
      </c>
      <c r="AH4499">
        <v>0</v>
      </c>
      <c r="AI4499">
        <v>0.36</v>
      </c>
      <c r="AJ4499">
        <v>580</v>
      </c>
      <c r="AK4499" t="s">
        <v>411</v>
      </c>
      <c r="AL4499">
        <v>3.22</v>
      </c>
      <c r="AM4499">
        <v>0</v>
      </c>
      <c r="AN4499">
        <v>10</v>
      </c>
      <c r="AO4499">
        <v>370</v>
      </c>
      <c r="AP4499">
        <v>0</v>
      </c>
      <c r="AQ4499" t="s">
        <v>418</v>
      </c>
      <c r="AR4499">
        <v>0</v>
      </c>
      <c r="AS4499">
        <v>0</v>
      </c>
      <c r="AT4499">
        <v>0.11</v>
      </c>
      <c r="AU4499" t="s">
        <v>421</v>
      </c>
      <c r="AV4499" t="s">
        <v>410</v>
      </c>
      <c r="AW4499" t="s">
        <v>411</v>
      </c>
      <c r="AX4499">
        <v>0</v>
      </c>
      <c r="AY4499">
        <v>0</v>
      </c>
      <c r="AZ4499">
        <v>0</v>
      </c>
      <c r="BA4499" t="s">
        <v>7798</v>
      </c>
      <c r="BB4499">
        <v>180</v>
      </c>
      <c r="BC4499">
        <v>0</v>
      </c>
      <c r="BD4499">
        <v>0</v>
      </c>
      <c r="BE4499" t="s">
        <v>410</v>
      </c>
      <c r="BF4499">
        <v>0.18</v>
      </c>
      <c r="BG4499" t="s">
        <v>410</v>
      </c>
      <c r="BH4499" t="s">
        <v>410</v>
      </c>
      <c r="BI4499">
        <v>30</v>
      </c>
      <c r="BJ4499" t="s">
        <v>410</v>
      </c>
      <c r="BK4499">
        <v>0</v>
      </c>
      <c r="BL4499">
        <v>0</v>
      </c>
      <c r="BM4499">
        <v>50</v>
      </c>
      <c r="BN4499">
        <v>0</v>
      </c>
    </row>
    <row r="4500" spans="1:66" x14ac:dyDescent="0.15">
      <c r="A4500" t="s">
        <v>7803</v>
      </c>
      <c r="B4500" t="s">
        <v>250</v>
      </c>
      <c r="C4500" t="s">
        <v>407</v>
      </c>
      <c r="D4500" t="s">
        <v>407</v>
      </c>
      <c r="E4500" t="s">
        <v>407</v>
      </c>
      <c r="F4500" t="s">
        <v>407</v>
      </c>
      <c r="G4500">
        <v>0</v>
      </c>
      <c r="H4500" t="s">
        <v>474</v>
      </c>
      <c r="I4500" t="s">
        <v>7800</v>
      </c>
      <c r="J4500" t="s">
        <v>475</v>
      </c>
      <c r="K4500">
        <v>355</v>
      </c>
      <c r="L4500">
        <v>3.14</v>
      </c>
      <c r="M4500">
        <v>1670</v>
      </c>
      <c r="N4500">
        <v>5.1100000000000003</v>
      </c>
      <c r="O4500">
        <v>0</v>
      </c>
      <c r="P4500">
        <v>1490</v>
      </c>
      <c r="Q4500" t="s">
        <v>411</v>
      </c>
      <c r="R4500">
        <v>20</v>
      </c>
      <c r="S4500">
        <v>2.4500000000000002</v>
      </c>
      <c r="T4500">
        <v>200</v>
      </c>
      <c r="U4500">
        <v>0</v>
      </c>
      <c r="V4500">
        <v>80</v>
      </c>
      <c r="W4500">
        <v>90</v>
      </c>
      <c r="X4500">
        <v>0</v>
      </c>
      <c r="Y4500">
        <v>0</v>
      </c>
      <c r="Z4500">
        <v>7930</v>
      </c>
      <c r="AA4500">
        <v>18.399999999999999</v>
      </c>
      <c r="AB4500" t="s">
        <v>410</v>
      </c>
      <c r="AC4500">
        <v>0</v>
      </c>
      <c r="AD4500">
        <v>0</v>
      </c>
      <c r="AE4500">
        <v>0</v>
      </c>
      <c r="AF4500">
        <v>1</v>
      </c>
      <c r="AG4500" t="s">
        <v>410</v>
      </c>
      <c r="AH4500">
        <v>0</v>
      </c>
      <c r="AI4500">
        <v>1.38</v>
      </c>
      <c r="AJ4500">
        <v>1280</v>
      </c>
      <c r="AK4500">
        <v>790</v>
      </c>
      <c r="AL4500">
        <v>0.69</v>
      </c>
      <c r="AM4500">
        <v>0</v>
      </c>
      <c r="AN4500">
        <v>60</v>
      </c>
      <c r="AO4500">
        <v>480</v>
      </c>
      <c r="AP4500">
        <v>0</v>
      </c>
      <c r="AQ4500">
        <v>22300</v>
      </c>
      <c r="AR4500">
        <v>0</v>
      </c>
      <c r="AS4500">
        <v>0</v>
      </c>
      <c r="AT4500">
        <v>0.12</v>
      </c>
      <c r="AU4500" t="s">
        <v>412</v>
      </c>
      <c r="AV4500">
        <v>1070</v>
      </c>
      <c r="AW4500">
        <v>10</v>
      </c>
      <c r="AX4500">
        <v>0</v>
      </c>
      <c r="AY4500">
        <v>0</v>
      </c>
      <c r="AZ4500">
        <v>0</v>
      </c>
      <c r="BA4500" t="s">
        <v>7798</v>
      </c>
      <c r="BB4500">
        <v>100</v>
      </c>
      <c r="BC4500">
        <v>0</v>
      </c>
      <c r="BD4500">
        <v>0</v>
      </c>
      <c r="BE4500" t="s">
        <v>410</v>
      </c>
      <c r="BF4500">
        <v>0.19</v>
      </c>
      <c r="BG4500" t="s">
        <v>410</v>
      </c>
      <c r="BH4500" t="s">
        <v>410</v>
      </c>
      <c r="BI4500">
        <v>140</v>
      </c>
      <c r="BJ4500" t="s">
        <v>410</v>
      </c>
      <c r="BK4500">
        <v>0</v>
      </c>
      <c r="BL4500">
        <v>0</v>
      </c>
      <c r="BM4500">
        <v>37300</v>
      </c>
      <c r="BN4500">
        <v>0</v>
      </c>
    </row>
    <row r="4501" spans="1:66" x14ac:dyDescent="0.15">
      <c r="A4501" t="s">
        <v>7804</v>
      </c>
      <c r="B4501" t="s">
        <v>250</v>
      </c>
      <c r="C4501" t="s">
        <v>407</v>
      </c>
      <c r="D4501" t="s">
        <v>407</v>
      </c>
      <c r="E4501" t="s">
        <v>407</v>
      </c>
      <c r="F4501" t="s">
        <v>407</v>
      </c>
      <c r="G4501">
        <v>0</v>
      </c>
      <c r="H4501" t="s">
        <v>470</v>
      </c>
      <c r="I4501" t="s">
        <v>7800</v>
      </c>
      <c r="J4501" t="s">
        <v>416</v>
      </c>
      <c r="K4501">
        <v>0</v>
      </c>
      <c r="L4501">
        <v>6.77</v>
      </c>
      <c r="M4501" t="s">
        <v>410</v>
      </c>
      <c r="N4501">
        <v>1.4E-2</v>
      </c>
      <c r="O4501">
        <v>0</v>
      </c>
      <c r="P4501">
        <v>860</v>
      </c>
      <c r="Q4501" t="s">
        <v>411</v>
      </c>
      <c r="R4501" t="s">
        <v>418</v>
      </c>
      <c r="S4501">
        <v>1.68</v>
      </c>
      <c r="T4501" t="s">
        <v>411</v>
      </c>
      <c r="U4501">
        <v>0</v>
      </c>
      <c r="V4501" t="s">
        <v>411</v>
      </c>
      <c r="W4501">
        <v>30</v>
      </c>
      <c r="X4501">
        <v>0</v>
      </c>
      <c r="Y4501">
        <v>0</v>
      </c>
      <c r="Z4501">
        <v>20</v>
      </c>
      <c r="AA4501">
        <v>2.5299999999999998</v>
      </c>
      <c r="AB4501" t="s">
        <v>410</v>
      </c>
      <c r="AC4501">
        <v>0</v>
      </c>
      <c r="AD4501">
        <v>0</v>
      </c>
      <c r="AE4501">
        <v>0</v>
      </c>
      <c r="AF4501">
        <v>1.6</v>
      </c>
      <c r="AG4501" t="s">
        <v>410</v>
      </c>
      <c r="AH4501">
        <v>0</v>
      </c>
      <c r="AI4501">
        <v>0.41</v>
      </c>
      <c r="AJ4501">
        <v>610</v>
      </c>
      <c r="AK4501" t="s">
        <v>411</v>
      </c>
      <c r="AL4501">
        <v>3.31</v>
      </c>
      <c r="AM4501">
        <v>0</v>
      </c>
      <c r="AN4501">
        <v>10</v>
      </c>
      <c r="AO4501">
        <v>390</v>
      </c>
      <c r="AP4501">
        <v>0</v>
      </c>
      <c r="AQ4501" t="s">
        <v>418</v>
      </c>
      <c r="AR4501">
        <v>0</v>
      </c>
      <c r="AS4501">
        <v>0</v>
      </c>
      <c r="AT4501">
        <v>0.11</v>
      </c>
      <c r="AU4501" t="s">
        <v>421</v>
      </c>
      <c r="AV4501" t="s">
        <v>410</v>
      </c>
      <c r="AW4501">
        <v>10</v>
      </c>
      <c r="AX4501">
        <v>0</v>
      </c>
      <c r="AY4501">
        <v>0</v>
      </c>
      <c r="AZ4501">
        <v>0</v>
      </c>
      <c r="BA4501" t="s">
        <v>7798</v>
      </c>
      <c r="BB4501">
        <v>190</v>
      </c>
      <c r="BC4501">
        <v>0</v>
      </c>
      <c r="BD4501">
        <v>0</v>
      </c>
      <c r="BE4501" t="s">
        <v>410</v>
      </c>
      <c r="BF4501">
        <v>0.18</v>
      </c>
      <c r="BG4501" t="s">
        <v>410</v>
      </c>
      <c r="BH4501" t="s">
        <v>410</v>
      </c>
      <c r="BI4501">
        <v>30</v>
      </c>
      <c r="BJ4501" t="s">
        <v>410</v>
      </c>
      <c r="BK4501">
        <v>0</v>
      </c>
      <c r="BL4501">
        <v>0</v>
      </c>
      <c r="BM4501">
        <v>50</v>
      </c>
      <c r="BN4501">
        <v>0</v>
      </c>
    </row>
    <row r="4502" spans="1:66" x14ac:dyDescent="0.15">
      <c r="A4502" t="s">
        <v>7805</v>
      </c>
      <c r="B4502" t="s">
        <v>250</v>
      </c>
      <c r="C4502" t="s">
        <v>407</v>
      </c>
      <c r="D4502" t="s">
        <v>407</v>
      </c>
      <c r="E4502" t="s">
        <v>407</v>
      </c>
      <c r="F4502" t="s">
        <v>407</v>
      </c>
      <c r="G4502">
        <v>0</v>
      </c>
      <c r="H4502" t="s">
        <v>6893</v>
      </c>
      <c r="I4502" t="s">
        <v>7800</v>
      </c>
      <c r="J4502">
        <v>58</v>
      </c>
      <c r="K4502">
        <v>0</v>
      </c>
      <c r="L4502">
        <v>2.2200000000000002</v>
      </c>
      <c r="M4502">
        <v>1530</v>
      </c>
      <c r="N4502">
        <v>0.91500000000000004</v>
      </c>
      <c r="O4502">
        <v>0</v>
      </c>
      <c r="P4502">
        <v>230</v>
      </c>
      <c r="Q4502" t="s">
        <v>411</v>
      </c>
      <c r="R4502">
        <v>20</v>
      </c>
      <c r="S4502">
        <v>1.76</v>
      </c>
      <c r="T4502">
        <v>120</v>
      </c>
      <c r="U4502">
        <v>0</v>
      </c>
      <c r="V4502">
        <v>30</v>
      </c>
      <c r="W4502">
        <v>60</v>
      </c>
      <c r="X4502">
        <v>0</v>
      </c>
      <c r="Y4502">
        <v>0</v>
      </c>
      <c r="Z4502">
        <v>4760</v>
      </c>
      <c r="AA4502">
        <v>18.7</v>
      </c>
      <c r="AB4502" t="s">
        <v>410</v>
      </c>
      <c r="AC4502">
        <v>0</v>
      </c>
      <c r="AD4502">
        <v>0</v>
      </c>
      <c r="AE4502">
        <v>0</v>
      </c>
      <c r="AF4502">
        <v>0.4</v>
      </c>
      <c r="AG4502" t="s">
        <v>410</v>
      </c>
      <c r="AH4502">
        <v>0</v>
      </c>
      <c r="AI4502">
        <v>1.31</v>
      </c>
      <c r="AJ4502">
        <v>650</v>
      </c>
      <c r="AK4502">
        <v>10</v>
      </c>
      <c r="AL4502">
        <v>7.0000000000000007E-2</v>
      </c>
      <c r="AM4502">
        <v>0</v>
      </c>
      <c r="AN4502">
        <v>20</v>
      </c>
      <c r="AO4502">
        <v>260</v>
      </c>
      <c r="AP4502">
        <v>0</v>
      </c>
      <c r="AQ4502">
        <v>3630</v>
      </c>
      <c r="AR4502">
        <v>0</v>
      </c>
      <c r="AS4502">
        <v>0</v>
      </c>
      <c r="AT4502">
        <v>0.12</v>
      </c>
      <c r="AU4502" t="s">
        <v>412</v>
      </c>
      <c r="AV4502">
        <v>160</v>
      </c>
      <c r="AW4502" t="s">
        <v>411</v>
      </c>
      <c r="AX4502">
        <v>0</v>
      </c>
      <c r="AY4502">
        <v>0</v>
      </c>
      <c r="AZ4502">
        <v>0</v>
      </c>
      <c r="BA4502" t="s">
        <v>7798</v>
      </c>
      <c r="BB4502">
        <v>50</v>
      </c>
      <c r="BC4502">
        <v>0</v>
      </c>
      <c r="BD4502">
        <v>0</v>
      </c>
      <c r="BE4502" t="s">
        <v>410</v>
      </c>
      <c r="BF4502">
        <v>7.0000000000000007E-2</v>
      </c>
      <c r="BG4502" t="s">
        <v>410</v>
      </c>
      <c r="BH4502" t="s">
        <v>410</v>
      </c>
      <c r="BI4502">
        <v>40</v>
      </c>
      <c r="BJ4502" t="s">
        <v>410</v>
      </c>
      <c r="BK4502">
        <v>0</v>
      </c>
      <c r="BL4502">
        <v>0</v>
      </c>
      <c r="BM4502">
        <v>20000</v>
      </c>
      <c r="BN4502">
        <v>0</v>
      </c>
    </row>
    <row r="4503" spans="1:66" x14ac:dyDescent="0.15">
      <c r="A4503" t="s">
        <v>7806</v>
      </c>
      <c r="B4503" t="s">
        <v>250</v>
      </c>
      <c r="C4503" t="s">
        <v>407</v>
      </c>
      <c r="D4503" t="s">
        <v>407</v>
      </c>
      <c r="E4503" t="s">
        <v>407</v>
      </c>
      <c r="F4503" t="s">
        <v>407</v>
      </c>
      <c r="G4503">
        <v>0</v>
      </c>
      <c r="H4503" t="s">
        <v>470</v>
      </c>
      <c r="I4503" t="s">
        <v>7800</v>
      </c>
      <c r="J4503" t="s">
        <v>416</v>
      </c>
      <c r="K4503">
        <v>0</v>
      </c>
      <c r="L4503">
        <v>5.1100000000000003</v>
      </c>
      <c r="M4503" t="s">
        <v>410</v>
      </c>
      <c r="N4503" t="s">
        <v>417</v>
      </c>
      <c r="O4503">
        <v>0</v>
      </c>
      <c r="P4503">
        <v>790</v>
      </c>
      <c r="Q4503" t="s">
        <v>411</v>
      </c>
      <c r="R4503" t="s">
        <v>418</v>
      </c>
      <c r="S4503">
        <v>1.39</v>
      </c>
      <c r="T4503" t="s">
        <v>411</v>
      </c>
      <c r="U4503">
        <v>0</v>
      </c>
      <c r="V4503" t="s">
        <v>411</v>
      </c>
      <c r="W4503">
        <v>30</v>
      </c>
      <c r="X4503">
        <v>0</v>
      </c>
      <c r="Y4503">
        <v>0</v>
      </c>
      <c r="Z4503">
        <v>30</v>
      </c>
      <c r="AA4503">
        <v>2.2200000000000002</v>
      </c>
      <c r="AB4503" t="s">
        <v>410</v>
      </c>
      <c r="AC4503">
        <v>0</v>
      </c>
      <c r="AD4503">
        <v>0</v>
      </c>
      <c r="AE4503">
        <v>0</v>
      </c>
      <c r="AF4503">
        <v>1.7</v>
      </c>
      <c r="AG4503" t="s">
        <v>410</v>
      </c>
      <c r="AH4503">
        <v>0</v>
      </c>
      <c r="AI4503">
        <v>0.35</v>
      </c>
      <c r="AJ4503">
        <v>560</v>
      </c>
      <c r="AK4503" t="s">
        <v>411</v>
      </c>
      <c r="AL4503">
        <v>3.17</v>
      </c>
      <c r="AM4503">
        <v>0</v>
      </c>
      <c r="AN4503">
        <v>10</v>
      </c>
      <c r="AO4503">
        <v>340</v>
      </c>
      <c r="AP4503">
        <v>0</v>
      </c>
      <c r="AQ4503" t="s">
        <v>418</v>
      </c>
      <c r="AR4503">
        <v>0</v>
      </c>
      <c r="AS4503">
        <v>0</v>
      </c>
      <c r="AT4503">
        <v>0.1</v>
      </c>
      <c r="AU4503" t="s">
        <v>421</v>
      </c>
      <c r="AV4503" t="s">
        <v>410</v>
      </c>
      <c r="AW4503" t="s">
        <v>411</v>
      </c>
      <c r="AX4503">
        <v>0</v>
      </c>
      <c r="AY4503">
        <v>0</v>
      </c>
      <c r="AZ4503">
        <v>0</v>
      </c>
      <c r="BA4503" t="s">
        <v>7798</v>
      </c>
      <c r="BB4503">
        <v>180</v>
      </c>
      <c r="BC4503">
        <v>0</v>
      </c>
      <c r="BD4503">
        <v>0</v>
      </c>
      <c r="BE4503" t="s">
        <v>410</v>
      </c>
      <c r="BF4503">
        <v>0.17</v>
      </c>
      <c r="BG4503" t="s">
        <v>410</v>
      </c>
      <c r="BH4503" t="s">
        <v>410</v>
      </c>
      <c r="BI4503">
        <v>30</v>
      </c>
      <c r="BJ4503" t="s">
        <v>410</v>
      </c>
      <c r="BK4503">
        <v>0</v>
      </c>
      <c r="BL4503">
        <v>0</v>
      </c>
      <c r="BM4503">
        <v>30</v>
      </c>
      <c r="BN4503">
        <v>0</v>
      </c>
    </row>
    <row r="4504" spans="1:66" x14ac:dyDescent="0.15">
      <c r="A4504" t="s">
        <v>7807</v>
      </c>
      <c r="B4504" t="s">
        <v>250</v>
      </c>
      <c r="C4504" t="s">
        <v>407</v>
      </c>
      <c r="D4504" t="s">
        <v>407</v>
      </c>
      <c r="E4504" t="s">
        <v>407</v>
      </c>
      <c r="F4504" t="s">
        <v>407</v>
      </c>
      <c r="G4504">
        <v>0</v>
      </c>
      <c r="H4504" t="s">
        <v>474</v>
      </c>
      <c r="I4504" t="s">
        <v>7800</v>
      </c>
      <c r="J4504" t="s">
        <v>475</v>
      </c>
      <c r="K4504">
        <v>357</v>
      </c>
      <c r="L4504">
        <v>3.02</v>
      </c>
      <c r="M4504">
        <v>1650</v>
      </c>
      <c r="N4504">
        <v>5.69</v>
      </c>
      <c r="O4504">
        <v>0</v>
      </c>
      <c r="P4504">
        <v>1210</v>
      </c>
      <c r="Q4504" t="s">
        <v>411</v>
      </c>
      <c r="R4504">
        <v>20</v>
      </c>
      <c r="S4504">
        <v>2.39</v>
      </c>
      <c r="T4504">
        <v>190</v>
      </c>
      <c r="U4504">
        <v>0</v>
      </c>
      <c r="V4504">
        <v>70</v>
      </c>
      <c r="W4504">
        <v>90</v>
      </c>
      <c r="X4504">
        <v>0</v>
      </c>
      <c r="Y4504">
        <v>0</v>
      </c>
      <c r="Z4504">
        <v>7940</v>
      </c>
      <c r="AA4504">
        <v>17.8</v>
      </c>
      <c r="AB4504" t="s">
        <v>410</v>
      </c>
      <c r="AC4504">
        <v>0</v>
      </c>
      <c r="AD4504">
        <v>0</v>
      </c>
      <c r="AE4504">
        <v>0</v>
      </c>
      <c r="AF4504">
        <v>1</v>
      </c>
      <c r="AG4504" t="s">
        <v>410</v>
      </c>
      <c r="AH4504">
        <v>0</v>
      </c>
      <c r="AI4504">
        <v>1.3</v>
      </c>
      <c r="AJ4504">
        <v>1230</v>
      </c>
      <c r="AK4504">
        <v>760</v>
      </c>
      <c r="AL4504">
        <v>0.69</v>
      </c>
      <c r="AM4504">
        <v>0</v>
      </c>
      <c r="AN4504">
        <v>60</v>
      </c>
      <c r="AO4504">
        <v>460</v>
      </c>
      <c r="AP4504">
        <v>0</v>
      </c>
      <c r="AQ4504">
        <v>21700</v>
      </c>
      <c r="AR4504">
        <v>0</v>
      </c>
      <c r="AS4504">
        <v>0</v>
      </c>
      <c r="AT4504">
        <v>0.11</v>
      </c>
      <c r="AU4504" t="s">
        <v>412</v>
      </c>
      <c r="AV4504">
        <v>1020</v>
      </c>
      <c r="AW4504">
        <v>10</v>
      </c>
      <c r="AX4504">
        <v>0</v>
      </c>
      <c r="AY4504">
        <v>0</v>
      </c>
      <c r="AZ4504">
        <v>0</v>
      </c>
      <c r="BA4504" t="s">
        <v>7798</v>
      </c>
      <c r="BB4504">
        <v>100</v>
      </c>
      <c r="BC4504">
        <v>0</v>
      </c>
      <c r="BD4504">
        <v>0</v>
      </c>
      <c r="BE4504" t="s">
        <v>410</v>
      </c>
      <c r="BF4504">
        <v>0.18</v>
      </c>
      <c r="BG4504" t="s">
        <v>410</v>
      </c>
      <c r="BH4504" t="s">
        <v>410</v>
      </c>
      <c r="BI4504">
        <v>130</v>
      </c>
      <c r="BJ4504" t="s">
        <v>410</v>
      </c>
      <c r="BK4504">
        <v>0</v>
      </c>
      <c r="BL4504">
        <v>0</v>
      </c>
      <c r="BM4504">
        <v>36800</v>
      </c>
      <c r="BN4504">
        <v>0</v>
      </c>
    </row>
    <row r="4505" spans="1:66" x14ac:dyDescent="0.15">
      <c r="A4505" t="s">
        <v>7808</v>
      </c>
      <c r="B4505" t="s">
        <v>250</v>
      </c>
      <c r="C4505">
        <v>2106.5</v>
      </c>
      <c r="D4505">
        <v>2110.5</v>
      </c>
      <c r="E4505">
        <v>642.1</v>
      </c>
      <c r="F4505">
        <v>643.29999999999995</v>
      </c>
      <c r="G4505" t="s">
        <v>7809</v>
      </c>
      <c r="H4505">
        <v>0</v>
      </c>
      <c r="I4505" t="s">
        <v>7800</v>
      </c>
      <c r="J4505">
        <v>1</v>
      </c>
      <c r="K4505">
        <v>0</v>
      </c>
      <c r="L4505">
        <v>5.63</v>
      </c>
      <c r="M4505">
        <v>150</v>
      </c>
      <c r="N4505">
        <v>1.2E-2</v>
      </c>
      <c r="O4505">
        <v>0</v>
      </c>
      <c r="P4505">
        <v>300</v>
      </c>
      <c r="Q4505" t="s">
        <v>411</v>
      </c>
      <c r="R4505" t="s">
        <v>418</v>
      </c>
      <c r="S4505">
        <v>4.22</v>
      </c>
      <c r="T4505" t="s">
        <v>411</v>
      </c>
      <c r="U4505">
        <v>0</v>
      </c>
      <c r="V4505">
        <v>10</v>
      </c>
      <c r="W4505">
        <v>30</v>
      </c>
      <c r="X4505">
        <v>0</v>
      </c>
      <c r="Y4505">
        <v>0</v>
      </c>
      <c r="Z4505">
        <v>200</v>
      </c>
      <c r="AA4505">
        <v>4.28</v>
      </c>
      <c r="AB4505" t="s">
        <v>410</v>
      </c>
      <c r="AC4505">
        <v>0</v>
      </c>
      <c r="AD4505">
        <v>0</v>
      </c>
      <c r="AE4505">
        <v>0</v>
      </c>
      <c r="AF4505">
        <v>1.3</v>
      </c>
      <c r="AG4505" t="s">
        <v>410</v>
      </c>
      <c r="AH4505">
        <v>0</v>
      </c>
      <c r="AI4505">
        <v>4.07</v>
      </c>
      <c r="AJ4505">
        <v>920</v>
      </c>
      <c r="AK4505" t="s">
        <v>411</v>
      </c>
      <c r="AL4505">
        <v>0.6</v>
      </c>
      <c r="AM4505">
        <v>0</v>
      </c>
      <c r="AN4505">
        <v>10</v>
      </c>
      <c r="AO4505">
        <v>220</v>
      </c>
      <c r="AP4505">
        <v>0</v>
      </c>
      <c r="AQ4505">
        <v>410</v>
      </c>
      <c r="AR4505">
        <v>0</v>
      </c>
      <c r="AS4505">
        <v>0</v>
      </c>
      <c r="AT4505">
        <v>4.71</v>
      </c>
      <c r="AU4505">
        <v>0.15</v>
      </c>
      <c r="AV4505">
        <v>130</v>
      </c>
      <c r="AW4505">
        <v>20</v>
      </c>
      <c r="AX4505">
        <v>0</v>
      </c>
      <c r="AY4505">
        <v>0</v>
      </c>
      <c r="AZ4505">
        <v>0</v>
      </c>
      <c r="BA4505" t="s">
        <v>7798</v>
      </c>
      <c r="BB4505">
        <v>130</v>
      </c>
      <c r="BC4505">
        <v>0</v>
      </c>
      <c r="BD4505">
        <v>0</v>
      </c>
      <c r="BE4505" t="s">
        <v>410</v>
      </c>
      <c r="BF4505">
        <v>0.13</v>
      </c>
      <c r="BG4505" t="s">
        <v>410</v>
      </c>
      <c r="BH4505" t="s">
        <v>410</v>
      </c>
      <c r="BI4505">
        <v>80</v>
      </c>
      <c r="BJ4505" t="s">
        <v>410</v>
      </c>
      <c r="BK4505">
        <v>0</v>
      </c>
      <c r="BL4505">
        <v>0</v>
      </c>
      <c r="BM4505">
        <v>160</v>
      </c>
      <c r="BN4505">
        <v>0</v>
      </c>
    </row>
    <row r="4506" spans="1:66" x14ac:dyDescent="0.15">
      <c r="A4506" t="s">
        <v>7810</v>
      </c>
      <c r="B4506" t="s">
        <v>250</v>
      </c>
      <c r="C4506">
        <v>2110.5</v>
      </c>
      <c r="D4506">
        <v>2115</v>
      </c>
      <c r="E4506">
        <v>643.29999999999995</v>
      </c>
      <c r="F4506">
        <v>644.6</v>
      </c>
      <c r="G4506" t="s">
        <v>7811</v>
      </c>
      <c r="H4506">
        <v>0</v>
      </c>
      <c r="I4506" t="s">
        <v>7800</v>
      </c>
      <c r="J4506">
        <v>1</v>
      </c>
      <c r="K4506">
        <v>0</v>
      </c>
      <c r="L4506">
        <v>8.1</v>
      </c>
      <c r="M4506">
        <v>170</v>
      </c>
      <c r="N4506">
        <v>4.1000000000000002E-2</v>
      </c>
      <c r="O4506">
        <v>0</v>
      </c>
      <c r="P4506">
        <v>340</v>
      </c>
      <c r="Q4506" t="s">
        <v>411</v>
      </c>
      <c r="R4506" t="s">
        <v>418</v>
      </c>
      <c r="S4506">
        <v>1.96</v>
      </c>
      <c r="T4506" t="s">
        <v>411</v>
      </c>
      <c r="U4506">
        <v>0</v>
      </c>
      <c r="V4506">
        <v>20</v>
      </c>
      <c r="W4506">
        <v>30</v>
      </c>
      <c r="X4506">
        <v>0</v>
      </c>
      <c r="Y4506">
        <v>0</v>
      </c>
      <c r="Z4506">
        <v>100</v>
      </c>
      <c r="AA4506">
        <v>5.85</v>
      </c>
      <c r="AB4506" t="s">
        <v>410</v>
      </c>
      <c r="AC4506">
        <v>0</v>
      </c>
      <c r="AD4506">
        <v>0</v>
      </c>
      <c r="AE4506">
        <v>0</v>
      </c>
      <c r="AF4506">
        <v>1.4</v>
      </c>
      <c r="AG4506" t="s">
        <v>410</v>
      </c>
      <c r="AH4506">
        <v>0</v>
      </c>
      <c r="AI4506">
        <v>4.92</v>
      </c>
      <c r="AJ4506">
        <v>970</v>
      </c>
      <c r="AK4506" t="s">
        <v>411</v>
      </c>
      <c r="AL4506">
        <v>0.84</v>
      </c>
      <c r="AM4506">
        <v>0</v>
      </c>
      <c r="AN4506">
        <v>10</v>
      </c>
      <c r="AO4506">
        <v>480</v>
      </c>
      <c r="AP4506">
        <v>0</v>
      </c>
      <c r="AQ4506">
        <v>70</v>
      </c>
      <c r="AR4506">
        <v>0</v>
      </c>
      <c r="AS4506">
        <v>0</v>
      </c>
      <c r="AT4506">
        <v>5.0199999999999996</v>
      </c>
      <c r="AU4506">
        <v>1.28</v>
      </c>
      <c r="AV4506">
        <v>70</v>
      </c>
      <c r="AW4506">
        <v>30</v>
      </c>
      <c r="AX4506">
        <v>0</v>
      </c>
      <c r="AY4506">
        <v>0</v>
      </c>
      <c r="AZ4506">
        <v>0</v>
      </c>
      <c r="BA4506" t="s">
        <v>7798</v>
      </c>
      <c r="BB4506">
        <v>90</v>
      </c>
      <c r="BC4506">
        <v>0</v>
      </c>
      <c r="BD4506">
        <v>0</v>
      </c>
      <c r="BE4506" t="s">
        <v>410</v>
      </c>
      <c r="BF4506">
        <v>0.19</v>
      </c>
      <c r="BG4506" t="s">
        <v>410</v>
      </c>
      <c r="BH4506" t="s">
        <v>410</v>
      </c>
      <c r="BI4506">
        <v>140</v>
      </c>
      <c r="BJ4506" t="s">
        <v>410</v>
      </c>
      <c r="BK4506">
        <v>0</v>
      </c>
      <c r="BL4506">
        <v>0</v>
      </c>
      <c r="BM4506">
        <v>230</v>
      </c>
      <c r="BN4506">
        <v>0</v>
      </c>
    </row>
    <row r="4507" spans="1:66" x14ac:dyDescent="0.15">
      <c r="A4507" t="s">
        <v>7812</v>
      </c>
      <c r="B4507" t="s">
        <v>250</v>
      </c>
      <c r="C4507">
        <v>2115</v>
      </c>
      <c r="D4507">
        <v>2120</v>
      </c>
      <c r="E4507">
        <v>644.6</v>
      </c>
      <c r="F4507">
        <v>646.20000000000005</v>
      </c>
      <c r="G4507" t="s">
        <v>7811</v>
      </c>
      <c r="H4507">
        <v>0</v>
      </c>
      <c r="I4507" t="s">
        <v>7800</v>
      </c>
      <c r="J4507" t="s">
        <v>416</v>
      </c>
      <c r="K4507">
        <v>0</v>
      </c>
      <c r="L4507">
        <v>7.95</v>
      </c>
      <c r="M4507">
        <v>130</v>
      </c>
      <c r="N4507">
        <v>3.5999999999999997E-2</v>
      </c>
      <c r="O4507">
        <v>0</v>
      </c>
      <c r="P4507">
        <v>380</v>
      </c>
      <c r="Q4507" t="s">
        <v>411</v>
      </c>
      <c r="R4507" t="s">
        <v>418</v>
      </c>
      <c r="S4507">
        <v>2.88</v>
      </c>
      <c r="T4507" t="s">
        <v>411</v>
      </c>
      <c r="U4507">
        <v>0</v>
      </c>
      <c r="V4507">
        <v>20</v>
      </c>
      <c r="W4507">
        <v>100</v>
      </c>
      <c r="X4507">
        <v>0</v>
      </c>
      <c r="Y4507">
        <v>0</v>
      </c>
      <c r="Z4507">
        <v>80</v>
      </c>
      <c r="AA4507">
        <v>5.33</v>
      </c>
      <c r="AB4507" t="s">
        <v>410</v>
      </c>
      <c r="AC4507">
        <v>0</v>
      </c>
      <c r="AD4507">
        <v>0</v>
      </c>
      <c r="AE4507">
        <v>0</v>
      </c>
      <c r="AF4507">
        <v>1.2</v>
      </c>
      <c r="AG4507" t="s">
        <v>410</v>
      </c>
      <c r="AH4507">
        <v>0</v>
      </c>
      <c r="AI4507">
        <v>4.34</v>
      </c>
      <c r="AJ4507">
        <v>910</v>
      </c>
      <c r="AK4507" t="s">
        <v>411</v>
      </c>
      <c r="AL4507">
        <v>0.95</v>
      </c>
      <c r="AM4507">
        <v>0</v>
      </c>
      <c r="AN4507">
        <v>40</v>
      </c>
      <c r="AO4507">
        <v>670</v>
      </c>
      <c r="AP4507">
        <v>0</v>
      </c>
      <c r="AQ4507">
        <v>50</v>
      </c>
      <c r="AR4507">
        <v>0</v>
      </c>
      <c r="AS4507">
        <v>0</v>
      </c>
      <c r="AT4507">
        <v>5.61</v>
      </c>
      <c r="AU4507">
        <v>0.64</v>
      </c>
      <c r="AV4507" t="s">
        <v>410</v>
      </c>
      <c r="AW4507">
        <v>20</v>
      </c>
      <c r="AX4507">
        <v>0</v>
      </c>
      <c r="AY4507">
        <v>0</v>
      </c>
      <c r="AZ4507">
        <v>0</v>
      </c>
      <c r="BA4507" t="s">
        <v>7798</v>
      </c>
      <c r="BB4507">
        <v>180</v>
      </c>
      <c r="BC4507">
        <v>0</v>
      </c>
      <c r="BD4507">
        <v>0</v>
      </c>
      <c r="BE4507" t="s">
        <v>410</v>
      </c>
      <c r="BF4507">
        <v>0.34</v>
      </c>
      <c r="BG4507" t="s">
        <v>410</v>
      </c>
      <c r="BH4507" t="s">
        <v>410</v>
      </c>
      <c r="BI4507">
        <v>140</v>
      </c>
      <c r="BJ4507" t="s">
        <v>410</v>
      </c>
      <c r="BK4507">
        <v>0</v>
      </c>
      <c r="BL4507">
        <v>0</v>
      </c>
      <c r="BM4507">
        <v>150</v>
      </c>
      <c r="BN4507">
        <v>0</v>
      </c>
    </row>
    <row r="4508" spans="1:66" x14ac:dyDescent="0.15">
      <c r="A4508" t="s">
        <v>7813</v>
      </c>
      <c r="B4508" t="s">
        <v>250</v>
      </c>
      <c r="C4508">
        <v>2120</v>
      </c>
      <c r="D4508">
        <v>2125</v>
      </c>
      <c r="E4508">
        <v>646.20000000000005</v>
      </c>
      <c r="F4508">
        <v>647.70000000000005</v>
      </c>
      <c r="G4508" t="s">
        <v>7811</v>
      </c>
      <c r="H4508">
        <v>0</v>
      </c>
      <c r="I4508" t="s">
        <v>7800</v>
      </c>
      <c r="J4508">
        <v>1</v>
      </c>
      <c r="K4508">
        <v>0</v>
      </c>
      <c r="L4508">
        <v>6.83</v>
      </c>
      <c r="M4508">
        <v>140</v>
      </c>
      <c r="N4508">
        <v>1.9E-2</v>
      </c>
      <c r="O4508">
        <v>0</v>
      </c>
      <c r="P4508">
        <v>310</v>
      </c>
      <c r="Q4508" t="s">
        <v>411</v>
      </c>
      <c r="R4508" t="s">
        <v>418</v>
      </c>
      <c r="S4508">
        <v>2.37</v>
      </c>
      <c r="T4508" t="s">
        <v>411</v>
      </c>
      <c r="U4508">
        <v>0</v>
      </c>
      <c r="V4508">
        <v>20</v>
      </c>
      <c r="W4508">
        <v>30</v>
      </c>
      <c r="X4508">
        <v>0</v>
      </c>
      <c r="Y4508">
        <v>0</v>
      </c>
      <c r="Z4508">
        <v>110</v>
      </c>
      <c r="AA4508">
        <v>5.01</v>
      </c>
      <c r="AB4508" t="s">
        <v>410</v>
      </c>
      <c r="AC4508">
        <v>0</v>
      </c>
      <c r="AD4508">
        <v>0</v>
      </c>
      <c r="AE4508">
        <v>0</v>
      </c>
      <c r="AF4508">
        <v>1.4</v>
      </c>
      <c r="AG4508" t="s">
        <v>410</v>
      </c>
      <c r="AH4508">
        <v>0</v>
      </c>
      <c r="AI4508">
        <v>4.0199999999999996</v>
      </c>
      <c r="AJ4508">
        <v>750</v>
      </c>
      <c r="AK4508" t="s">
        <v>411</v>
      </c>
      <c r="AL4508">
        <v>0.38</v>
      </c>
      <c r="AM4508">
        <v>0</v>
      </c>
      <c r="AN4508">
        <v>10</v>
      </c>
      <c r="AO4508">
        <v>330</v>
      </c>
      <c r="AP4508">
        <v>0</v>
      </c>
      <c r="AQ4508">
        <v>90</v>
      </c>
      <c r="AR4508">
        <v>0</v>
      </c>
      <c r="AS4508">
        <v>0</v>
      </c>
      <c r="AT4508">
        <v>5.34</v>
      </c>
      <c r="AU4508">
        <v>0.43</v>
      </c>
      <c r="AV4508">
        <v>70</v>
      </c>
      <c r="AW4508">
        <v>20</v>
      </c>
      <c r="AX4508">
        <v>0</v>
      </c>
      <c r="AY4508">
        <v>0</v>
      </c>
      <c r="AZ4508">
        <v>0</v>
      </c>
      <c r="BA4508" t="s">
        <v>7798</v>
      </c>
      <c r="BB4508">
        <v>80</v>
      </c>
      <c r="BC4508">
        <v>0</v>
      </c>
      <c r="BD4508">
        <v>0</v>
      </c>
      <c r="BE4508" t="s">
        <v>410</v>
      </c>
      <c r="BF4508">
        <v>0.17</v>
      </c>
      <c r="BG4508" t="s">
        <v>410</v>
      </c>
      <c r="BH4508" t="s">
        <v>410</v>
      </c>
      <c r="BI4508">
        <v>100</v>
      </c>
      <c r="BJ4508" t="s">
        <v>410</v>
      </c>
      <c r="BK4508">
        <v>0</v>
      </c>
      <c r="BL4508">
        <v>0</v>
      </c>
      <c r="BM4508">
        <v>870</v>
      </c>
      <c r="BN4508">
        <v>0</v>
      </c>
    </row>
    <row r="4509" spans="1:66" x14ac:dyDescent="0.15">
      <c r="A4509" t="s">
        <v>7814</v>
      </c>
      <c r="B4509" t="s">
        <v>250</v>
      </c>
      <c r="C4509">
        <v>2125</v>
      </c>
      <c r="D4509">
        <v>2130</v>
      </c>
      <c r="E4509">
        <v>647.70000000000005</v>
      </c>
      <c r="F4509">
        <v>649.20000000000005</v>
      </c>
      <c r="G4509" t="s">
        <v>7811</v>
      </c>
      <c r="H4509">
        <v>0</v>
      </c>
      <c r="I4509" t="s">
        <v>7800</v>
      </c>
      <c r="J4509">
        <v>2</v>
      </c>
      <c r="K4509">
        <v>0</v>
      </c>
      <c r="L4509">
        <v>5.77</v>
      </c>
      <c r="M4509">
        <v>500</v>
      </c>
      <c r="N4509">
        <v>2.1999999999999999E-2</v>
      </c>
      <c r="O4509">
        <v>0</v>
      </c>
      <c r="P4509">
        <v>260</v>
      </c>
      <c r="Q4509" t="s">
        <v>411</v>
      </c>
      <c r="R4509" t="s">
        <v>418</v>
      </c>
      <c r="S4509">
        <v>2.2200000000000002</v>
      </c>
      <c r="T4509" t="s">
        <v>411</v>
      </c>
      <c r="U4509">
        <v>0</v>
      </c>
      <c r="V4509">
        <v>10</v>
      </c>
      <c r="W4509">
        <v>30</v>
      </c>
      <c r="X4509">
        <v>0</v>
      </c>
      <c r="Y4509">
        <v>0</v>
      </c>
      <c r="Z4509">
        <v>250</v>
      </c>
      <c r="AA4509">
        <v>4.8</v>
      </c>
      <c r="AB4509" t="s">
        <v>410</v>
      </c>
      <c r="AC4509">
        <v>0</v>
      </c>
      <c r="AD4509">
        <v>0</v>
      </c>
      <c r="AE4509">
        <v>0</v>
      </c>
      <c r="AF4509">
        <v>1.2</v>
      </c>
      <c r="AG4509" t="s">
        <v>410</v>
      </c>
      <c r="AH4509">
        <v>0</v>
      </c>
      <c r="AI4509">
        <v>3.31</v>
      </c>
      <c r="AJ4509">
        <v>610</v>
      </c>
      <c r="AK4509" t="s">
        <v>411</v>
      </c>
      <c r="AL4509">
        <v>0.33</v>
      </c>
      <c r="AM4509">
        <v>0</v>
      </c>
      <c r="AN4509">
        <v>10</v>
      </c>
      <c r="AO4509">
        <v>330</v>
      </c>
      <c r="AP4509">
        <v>0</v>
      </c>
      <c r="AQ4509">
        <v>60</v>
      </c>
      <c r="AR4509">
        <v>0</v>
      </c>
      <c r="AS4509">
        <v>0</v>
      </c>
      <c r="AT4509">
        <v>6.08</v>
      </c>
      <c r="AU4509">
        <v>0.25</v>
      </c>
      <c r="AV4509">
        <v>140</v>
      </c>
      <c r="AW4509">
        <v>20</v>
      </c>
      <c r="AX4509">
        <v>0</v>
      </c>
      <c r="AY4509">
        <v>0</v>
      </c>
      <c r="AZ4509">
        <v>0</v>
      </c>
      <c r="BA4509" t="s">
        <v>7798</v>
      </c>
      <c r="BB4509">
        <v>70</v>
      </c>
      <c r="BC4509">
        <v>0</v>
      </c>
      <c r="BD4509">
        <v>0</v>
      </c>
      <c r="BE4509" t="s">
        <v>410</v>
      </c>
      <c r="BF4509">
        <v>0.15</v>
      </c>
      <c r="BG4509" t="s">
        <v>410</v>
      </c>
      <c r="BH4509" t="s">
        <v>410</v>
      </c>
      <c r="BI4509">
        <v>80</v>
      </c>
      <c r="BJ4509" t="s">
        <v>410</v>
      </c>
      <c r="BK4509">
        <v>0</v>
      </c>
      <c r="BL4509">
        <v>0</v>
      </c>
      <c r="BM4509">
        <v>720</v>
      </c>
      <c r="BN4509">
        <v>0</v>
      </c>
    </row>
    <row r="4510" spans="1:66" x14ac:dyDescent="0.15">
      <c r="A4510" t="s">
        <v>7815</v>
      </c>
      <c r="B4510" t="s">
        <v>250</v>
      </c>
      <c r="C4510">
        <v>2130</v>
      </c>
      <c r="D4510">
        <v>2134</v>
      </c>
      <c r="E4510">
        <v>649.20000000000005</v>
      </c>
      <c r="F4510">
        <v>650.4</v>
      </c>
      <c r="G4510" t="s">
        <v>7816</v>
      </c>
      <c r="H4510">
        <v>0</v>
      </c>
      <c r="I4510" t="s">
        <v>7800</v>
      </c>
      <c r="J4510">
        <v>24</v>
      </c>
      <c r="K4510">
        <v>0</v>
      </c>
      <c r="L4510">
        <v>2.23</v>
      </c>
      <c r="M4510">
        <v>27400</v>
      </c>
      <c r="N4510">
        <v>0.81100000000000005</v>
      </c>
      <c r="O4510">
        <v>0</v>
      </c>
      <c r="P4510">
        <v>50</v>
      </c>
      <c r="Q4510" t="s">
        <v>411</v>
      </c>
      <c r="R4510">
        <v>20</v>
      </c>
      <c r="S4510">
        <v>1.76</v>
      </c>
      <c r="T4510">
        <v>30</v>
      </c>
      <c r="U4510">
        <v>0</v>
      </c>
      <c r="V4510">
        <v>30</v>
      </c>
      <c r="W4510">
        <v>10</v>
      </c>
      <c r="X4510">
        <v>0</v>
      </c>
      <c r="Y4510">
        <v>0</v>
      </c>
      <c r="Z4510">
        <v>28400</v>
      </c>
      <c r="AA4510">
        <v>16.149999999999999</v>
      </c>
      <c r="AB4510" t="s">
        <v>410</v>
      </c>
      <c r="AC4510">
        <v>0</v>
      </c>
      <c r="AD4510">
        <v>0</v>
      </c>
      <c r="AE4510">
        <v>0</v>
      </c>
      <c r="AF4510">
        <v>0.2</v>
      </c>
      <c r="AG4510" t="s">
        <v>410</v>
      </c>
      <c r="AH4510">
        <v>0</v>
      </c>
      <c r="AI4510">
        <v>1.76</v>
      </c>
      <c r="AJ4510">
        <v>1110</v>
      </c>
      <c r="AK4510" t="s">
        <v>411</v>
      </c>
      <c r="AL4510">
        <v>0.06</v>
      </c>
      <c r="AM4510">
        <v>0</v>
      </c>
      <c r="AN4510" t="s">
        <v>411</v>
      </c>
      <c r="AO4510">
        <v>80</v>
      </c>
      <c r="AP4510">
        <v>0</v>
      </c>
      <c r="AQ4510">
        <v>1160</v>
      </c>
      <c r="AR4510">
        <v>0</v>
      </c>
      <c r="AS4510">
        <v>0</v>
      </c>
      <c r="AT4510">
        <v>5.54</v>
      </c>
      <c r="AU4510" t="s">
        <v>412</v>
      </c>
      <c r="AV4510">
        <v>1060</v>
      </c>
      <c r="AW4510" t="s">
        <v>411</v>
      </c>
      <c r="AX4510">
        <v>0</v>
      </c>
      <c r="AY4510">
        <v>0</v>
      </c>
      <c r="AZ4510">
        <v>0</v>
      </c>
      <c r="BA4510" t="s">
        <v>7798</v>
      </c>
      <c r="BB4510">
        <v>40</v>
      </c>
      <c r="BC4510">
        <v>0</v>
      </c>
      <c r="BD4510">
        <v>0</v>
      </c>
      <c r="BE4510" t="s">
        <v>410</v>
      </c>
      <c r="BF4510" t="s">
        <v>421</v>
      </c>
      <c r="BG4510" t="s">
        <v>410</v>
      </c>
      <c r="BH4510" t="s">
        <v>410</v>
      </c>
      <c r="BI4510">
        <v>10</v>
      </c>
      <c r="BJ4510" t="s">
        <v>410</v>
      </c>
      <c r="BK4510">
        <v>0</v>
      </c>
      <c r="BL4510">
        <v>0</v>
      </c>
      <c r="BM4510">
        <v>9550</v>
      </c>
      <c r="BN4510">
        <v>0</v>
      </c>
    </row>
    <row r="4511" spans="1:66" x14ac:dyDescent="0.15">
      <c r="A4511" t="s">
        <v>7817</v>
      </c>
      <c r="B4511" t="s">
        <v>250</v>
      </c>
      <c r="C4511">
        <v>2134</v>
      </c>
      <c r="D4511">
        <v>2138</v>
      </c>
      <c r="E4511">
        <v>650.4</v>
      </c>
      <c r="F4511">
        <v>651.70000000000005</v>
      </c>
      <c r="G4511" t="s">
        <v>7818</v>
      </c>
      <c r="H4511">
        <v>0</v>
      </c>
      <c r="I4511" t="s">
        <v>7800</v>
      </c>
      <c r="J4511">
        <v>23</v>
      </c>
      <c r="K4511">
        <v>0</v>
      </c>
      <c r="L4511">
        <v>2.2599999999999998</v>
      </c>
      <c r="M4511">
        <v>72400</v>
      </c>
      <c r="N4511">
        <v>2.44</v>
      </c>
      <c r="O4511">
        <v>0</v>
      </c>
      <c r="P4511">
        <v>70</v>
      </c>
      <c r="Q4511" t="s">
        <v>411</v>
      </c>
      <c r="R4511">
        <v>20</v>
      </c>
      <c r="S4511">
        <v>0.71</v>
      </c>
      <c r="T4511">
        <v>60</v>
      </c>
      <c r="U4511">
        <v>0</v>
      </c>
      <c r="V4511">
        <v>90</v>
      </c>
      <c r="W4511">
        <v>10</v>
      </c>
      <c r="X4511">
        <v>0</v>
      </c>
      <c r="Y4511">
        <v>0</v>
      </c>
      <c r="Z4511">
        <v>15200</v>
      </c>
      <c r="AA4511">
        <v>22.6</v>
      </c>
      <c r="AB4511" t="s">
        <v>410</v>
      </c>
      <c r="AC4511">
        <v>0</v>
      </c>
      <c r="AD4511">
        <v>0</v>
      </c>
      <c r="AE4511">
        <v>0</v>
      </c>
      <c r="AF4511">
        <v>0.4</v>
      </c>
      <c r="AG4511" t="s">
        <v>410</v>
      </c>
      <c r="AH4511">
        <v>0</v>
      </c>
      <c r="AI4511">
        <v>1.54</v>
      </c>
      <c r="AJ4511">
        <v>830</v>
      </c>
      <c r="AK4511" t="s">
        <v>411</v>
      </c>
      <c r="AL4511">
        <v>0.19</v>
      </c>
      <c r="AM4511">
        <v>0</v>
      </c>
      <c r="AN4511" t="s">
        <v>411</v>
      </c>
      <c r="AO4511" t="s">
        <v>410</v>
      </c>
      <c r="AP4511">
        <v>0</v>
      </c>
      <c r="AQ4511">
        <v>2280</v>
      </c>
      <c r="AR4511">
        <v>0</v>
      </c>
      <c r="AS4511">
        <v>0</v>
      </c>
      <c r="AT4511">
        <v>6.64</v>
      </c>
      <c r="AU4511" t="s">
        <v>412</v>
      </c>
      <c r="AV4511">
        <v>750</v>
      </c>
      <c r="AW4511" t="s">
        <v>411</v>
      </c>
      <c r="AX4511">
        <v>0</v>
      </c>
      <c r="AY4511">
        <v>0</v>
      </c>
      <c r="AZ4511">
        <v>0</v>
      </c>
      <c r="BA4511" t="s">
        <v>7798</v>
      </c>
      <c r="BB4511">
        <v>40</v>
      </c>
      <c r="BC4511">
        <v>0</v>
      </c>
      <c r="BD4511">
        <v>0</v>
      </c>
      <c r="BE4511" t="s">
        <v>410</v>
      </c>
      <c r="BF4511" t="s">
        <v>421</v>
      </c>
      <c r="BG4511" t="s">
        <v>410</v>
      </c>
      <c r="BH4511" t="s">
        <v>410</v>
      </c>
      <c r="BI4511" t="s">
        <v>411</v>
      </c>
      <c r="BJ4511" t="s">
        <v>410</v>
      </c>
      <c r="BK4511">
        <v>0</v>
      </c>
      <c r="BL4511">
        <v>0</v>
      </c>
      <c r="BM4511">
        <v>21000</v>
      </c>
      <c r="BN4511">
        <v>0</v>
      </c>
    </row>
    <row r="4512" spans="1:66" x14ac:dyDescent="0.15">
      <c r="A4512" t="s">
        <v>7819</v>
      </c>
      <c r="B4512" t="s">
        <v>250</v>
      </c>
      <c r="C4512">
        <v>2138</v>
      </c>
      <c r="D4512">
        <v>2141</v>
      </c>
      <c r="E4512">
        <v>651.70000000000005</v>
      </c>
      <c r="F4512">
        <v>652.6</v>
      </c>
      <c r="G4512" t="s">
        <v>7820</v>
      </c>
      <c r="H4512">
        <v>0</v>
      </c>
      <c r="I4512" t="s">
        <v>7800</v>
      </c>
      <c r="J4512">
        <v>9</v>
      </c>
      <c r="K4512">
        <v>0</v>
      </c>
      <c r="L4512">
        <v>8.08</v>
      </c>
      <c r="M4512">
        <v>3440</v>
      </c>
      <c r="N4512">
        <v>0.48299999999999998</v>
      </c>
      <c r="O4512">
        <v>0</v>
      </c>
      <c r="P4512">
        <v>260</v>
      </c>
      <c r="Q4512" t="s">
        <v>411</v>
      </c>
      <c r="R4512" t="s">
        <v>418</v>
      </c>
      <c r="S4512">
        <v>0.63</v>
      </c>
      <c r="T4512">
        <v>20</v>
      </c>
      <c r="U4512">
        <v>0</v>
      </c>
      <c r="V4512">
        <v>20</v>
      </c>
      <c r="W4512">
        <v>10</v>
      </c>
      <c r="X4512">
        <v>0</v>
      </c>
      <c r="Y4512">
        <v>0</v>
      </c>
      <c r="Z4512">
        <v>1460</v>
      </c>
      <c r="AA4512">
        <v>14.6</v>
      </c>
      <c r="AB4512" t="s">
        <v>410</v>
      </c>
      <c r="AC4512">
        <v>0</v>
      </c>
      <c r="AD4512">
        <v>0</v>
      </c>
      <c r="AE4512">
        <v>0</v>
      </c>
      <c r="AF4512">
        <v>1.5</v>
      </c>
      <c r="AG4512" t="s">
        <v>410</v>
      </c>
      <c r="AH4512">
        <v>0</v>
      </c>
      <c r="AI4512">
        <v>1.97</v>
      </c>
      <c r="AJ4512">
        <v>460</v>
      </c>
      <c r="AK4512" t="s">
        <v>411</v>
      </c>
      <c r="AL4512">
        <v>0.77</v>
      </c>
      <c r="AM4512">
        <v>0</v>
      </c>
      <c r="AN4512">
        <v>10</v>
      </c>
      <c r="AO4512">
        <v>120</v>
      </c>
      <c r="AP4512">
        <v>0</v>
      </c>
      <c r="AQ4512">
        <v>3340</v>
      </c>
      <c r="AR4512">
        <v>0</v>
      </c>
      <c r="AS4512">
        <v>0</v>
      </c>
      <c r="AT4512">
        <v>3.58</v>
      </c>
      <c r="AU4512" t="s">
        <v>412</v>
      </c>
      <c r="AV4512">
        <v>120</v>
      </c>
      <c r="AW4512">
        <v>20</v>
      </c>
      <c r="AX4512">
        <v>0</v>
      </c>
      <c r="AY4512">
        <v>0</v>
      </c>
      <c r="AZ4512">
        <v>0</v>
      </c>
      <c r="BA4512" t="s">
        <v>7798</v>
      </c>
      <c r="BB4512">
        <v>70</v>
      </c>
      <c r="BC4512">
        <v>0</v>
      </c>
      <c r="BD4512">
        <v>0</v>
      </c>
      <c r="BE4512" t="s">
        <v>410</v>
      </c>
      <c r="BF4512">
        <v>0.06</v>
      </c>
      <c r="BG4512" t="s">
        <v>410</v>
      </c>
      <c r="BH4512" t="s">
        <v>410</v>
      </c>
      <c r="BI4512">
        <v>20</v>
      </c>
      <c r="BJ4512" t="s">
        <v>410</v>
      </c>
      <c r="BK4512">
        <v>0</v>
      </c>
      <c r="BL4512">
        <v>0</v>
      </c>
      <c r="BM4512">
        <v>10400</v>
      </c>
      <c r="BN4512">
        <v>0</v>
      </c>
    </row>
    <row r="4513" spans="1:66" x14ac:dyDescent="0.15">
      <c r="A4513" t="s">
        <v>7821</v>
      </c>
      <c r="B4513" t="s">
        <v>250</v>
      </c>
      <c r="C4513">
        <v>2141</v>
      </c>
      <c r="D4513">
        <v>2143</v>
      </c>
      <c r="E4513">
        <v>652.6</v>
      </c>
      <c r="F4513">
        <v>653.20000000000005</v>
      </c>
      <c r="G4513" t="s">
        <v>7822</v>
      </c>
      <c r="H4513">
        <v>0</v>
      </c>
      <c r="I4513" t="s">
        <v>7800</v>
      </c>
      <c r="J4513">
        <v>20</v>
      </c>
      <c r="K4513">
        <v>0</v>
      </c>
      <c r="L4513">
        <v>1.1299999999999999</v>
      </c>
      <c r="M4513">
        <v>51200</v>
      </c>
      <c r="N4513">
        <v>3.23</v>
      </c>
      <c r="O4513">
        <v>0</v>
      </c>
      <c r="P4513" t="s">
        <v>410</v>
      </c>
      <c r="Q4513" t="s">
        <v>411</v>
      </c>
      <c r="R4513" t="s">
        <v>418</v>
      </c>
      <c r="S4513">
        <v>0.35</v>
      </c>
      <c r="T4513">
        <v>80</v>
      </c>
      <c r="U4513">
        <v>0</v>
      </c>
      <c r="V4513">
        <v>30</v>
      </c>
      <c r="W4513" t="s">
        <v>411</v>
      </c>
      <c r="X4513">
        <v>0</v>
      </c>
      <c r="Y4513">
        <v>0</v>
      </c>
      <c r="Z4513">
        <v>8260</v>
      </c>
      <c r="AA4513">
        <v>35</v>
      </c>
      <c r="AB4513" t="s">
        <v>410</v>
      </c>
      <c r="AC4513">
        <v>0</v>
      </c>
      <c r="AD4513">
        <v>0</v>
      </c>
      <c r="AE4513">
        <v>0</v>
      </c>
      <c r="AF4513">
        <v>0.2</v>
      </c>
      <c r="AG4513" t="s">
        <v>410</v>
      </c>
      <c r="AH4513">
        <v>0</v>
      </c>
      <c r="AI4513">
        <v>1.62</v>
      </c>
      <c r="AJ4513">
        <v>1470</v>
      </c>
      <c r="AK4513" t="s">
        <v>411</v>
      </c>
      <c r="AL4513">
        <v>0.16</v>
      </c>
      <c r="AM4513">
        <v>0</v>
      </c>
      <c r="AN4513" t="s">
        <v>411</v>
      </c>
      <c r="AO4513" t="s">
        <v>410</v>
      </c>
      <c r="AP4513">
        <v>0</v>
      </c>
      <c r="AQ4513">
        <v>5960</v>
      </c>
      <c r="AR4513">
        <v>0</v>
      </c>
      <c r="AS4513">
        <v>0</v>
      </c>
      <c r="AT4513">
        <v>4.1399999999999997</v>
      </c>
      <c r="AU4513" t="s">
        <v>412</v>
      </c>
      <c r="AV4513">
        <v>510</v>
      </c>
      <c r="AW4513" t="s">
        <v>411</v>
      </c>
      <c r="AX4513">
        <v>0</v>
      </c>
      <c r="AY4513">
        <v>0</v>
      </c>
      <c r="AZ4513">
        <v>0</v>
      </c>
      <c r="BA4513" t="s">
        <v>7798</v>
      </c>
      <c r="BB4513">
        <v>30</v>
      </c>
      <c r="BC4513">
        <v>0</v>
      </c>
      <c r="BD4513">
        <v>0</v>
      </c>
      <c r="BE4513" t="s">
        <v>410</v>
      </c>
      <c r="BF4513" t="s">
        <v>421</v>
      </c>
      <c r="BG4513" t="s">
        <v>410</v>
      </c>
      <c r="BH4513" t="s">
        <v>410</v>
      </c>
      <c r="BI4513">
        <v>10</v>
      </c>
      <c r="BJ4513" t="s">
        <v>410</v>
      </c>
      <c r="BK4513">
        <v>0</v>
      </c>
      <c r="BL4513">
        <v>0</v>
      </c>
      <c r="BM4513">
        <v>34200</v>
      </c>
      <c r="BN4513">
        <v>0</v>
      </c>
    </row>
    <row r="4514" spans="1:66" x14ac:dyDescent="0.15">
      <c r="A4514" t="s">
        <v>7823</v>
      </c>
      <c r="B4514" t="s">
        <v>250</v>
      </c>
      <c r="C4514">
        <v>2143</v>
      </c>
      <c r="D4514">
        <v>2148</v>
      </c>
      <c r="E4514">
        <v>653.20000000000005</v>
      </c>
      <c r="F4514">
        <v>654.70000000000005</v>
      </c>
      <c r="G4514" t="s">
        <v>7824</v>
      </c>
      <c r="H4514">
        <v>0</v>
      </c>
      <c r="I4514" t="s">
        <v>7800</v>
      </c>
      <c r="J4514">
        <v>43</v>
      </c>
      <c r="K4514">
        <v>0</v>
      </c>
      <c r="L4514">
        <v>0.56999999999999995</v>
      </c>
      <c r="M4514">
        <v>36300</v>
      </c>
      <c r="N4514">
        <v>3.14</v>
      </c>
      <c r="O4514">
        <v>0</v>
      </c>
      <c r="P4514" t="s">
        <v>410</v>
      </c>
      <c r="Q4514" t="s">
        <v>411</v>
      </c>
      <c r="R4514" t="s">
        <v>418</v>
      </c>
      <c r="S4514">
        <v>1.32</v>
      </c>
      <c r="T4514">
        <v>250</v>
      </c>
      <c r="U4514">
        <v>0</v>
      </c>
      <c r="V4514">
        <v>10</v>
      </c>
      <c r="W4514" t="s">
        <v>411</v>
      </c>
      <c r="X4514">
        <v>0</v>
      </c>
      <c r="Y4514">
        <v>0</v>
      </c>
      <c r="Z4514">
        <v>8570</v>
      </c>
      <c r="AA4514">
        <v>33</v>
      </c>
      <c r="AB4514" t="s">
        <v>410</v>
      </c>
      <c r="AC4514">
        <v>0</v>
      </c>
      <c r="AD4514">
        <v>0</v>
      </c>
      <c r="AE4514">
        <v>0</v>
      </c>
      <c r="AF4514">
        <v>0.1</v>
      </c>
      <c r="AG4514" t="s">
        <v>410</v>
      </c>
      <c r="AH4514">
        <v>0</v>
      </c>
      <c r="AI4514">
        <v>1.96</v>
      </c>
      <c r="AJ4514">
        <v>1780</v>
      </c>
      <c r="AK4514" t="s">
        <v>411</v>
      </c>
      <c r="AL4514">
        <v>0.08</v>
      </c>
      <c r="AM4514">
        <v>0</v>
      </c>
      <c r="AN4514">
        <v>10</v>
      </c>
      <c r="AO4514" t="s">
        <v>410</v>
      </c>
      <c r="AP4514">
        <v>0</v>
      </c>
      <c r="AQ4514">
        <v>1060</v>
      </c>
      <c r="AR4514">
        <v>0</v>
      </c>
      <c r="AS4514">
        <v>0</v>
      </c>
      <c r="AT4514">
        <v>8.6199999999999992</v>
      </c>
      <c r="AU4514" t="s">
        <v>412</v>
      </c>
      <c r="AV4514">
        <v>1240</v>
      </c>
      <c r="AW4514" t="s">
        <v>411</v>
      </c>
      <c r="AX4514">
        <v>0</v>
      </c>
      <c r="AY4514">
        <v>0</v>
      </c>
      <c r="AZ4514">
        <v>0</v>
      </c>
      <c r="BA4514" t="s">
        <v>7798</v>
      </c>
      <c r="BB4514">
        <v>10</v>
      </c>
      <c r="BC4514">
        <v>0</v>
      </c>
      <c r="BD4514">
        <v>0</v>
      </c>
      <c r="BE4514" t="s">
        <v>410</v>
      </c>
      <c r="BF4514" t="s">
        <v>421</v>
      </c>
      <c r="BG4514" t="s">
        <v>410</v>
      </c>
      <c r="BH4514" t="s">
        <v>410</v>
      </c>
      <c r="BI4514" t="s">
        <v>411</v>
      </c>
      <c r="BJ4514" t="s">
        <v>410</v>
      </c>
      <c r="BK4514">
        <v>0</v>
      </c>
      <c r="BL4514">
        <v>0</v>
      </c>
      <c r="BM4514">
        <v>86500</v>
      </c>
      <c r="BN4514">
        <v>0</v>
      </c>
    </row>
    <row r="4515" spans="1:66" x14ac:dyDescent="0.15">
      <c r="A4515" t="s">
        <v>7825</v>
      </c>
      <c r="B4515" t="s">
        <v>250</v>
      </c>
      <c r="C4515">
        <v>2148</v>
      </c>
      <c r="D4515">
        <v>2150.6</v>
      </c>
      <c r="E4515">
        <v>654.70000000000005</v>
      </c>
      <c r="F4515">
        <v>655.5</v>
      </c>
      <c r="G4515" t="s">
        <v>7826</v>
      </c>
      <c r="H4515">
        <v>0</v>
      </c>
      <c r="I4515" t="s">
        <v>7800</v>
      </c>
      <c r="J4515">
        <v>5</v>
      </c>
      <c r="K4515">
        <v>0</v>
      </c>
      <c r="L4515">
        <v>1.75</v>
      </c>
      <c r="M4515">
        <v>19100</v>
      </c>
      <c r="N4515">
        <v>1.37</v>
      </c>
      <c r="O4515">
        <v>0</v>
      </c>
      <c r="P4515" t="s">
        <v>410</v>
      </c>
      <c r="Q4515" t="s">
        <v>411</v>
      </c>
      <c r="R4515" t="s">
        <v>418</v>
      </c>
      <c r="S4515">
        <v>1.98</v>
      </c>
      <c r="T4515">
        <v>210</v>
      </c>
      <c r="U4515">
        <v>0</v>
      </c>
      <c r="V4515" t="s">
        <v>411</v>
      </c>
      <c r="W4515" t="s">
        <v>411</v>
      </c>
      <c r="X4515">
        <v>0</v>
      </c>
      <c r="Y4515">
        <v>0</v>
      </c>
      <c r="Z4515">
        <v>3860</v>
      </c>
      <c r="AA4515">
        <v>31.3</v>
      </c>
      <c r="AB4515" t="s">
        <v>410</v>
      </c>
      <c r="AC4515">
        <v>0</v>
      </c>
      <c r="AD4515">
        <v>0</v>
      </c>
      <c r="AE4515">
        <v>0</v>
      </c>
      <c r="AF4515">
        <v>0.1</v>
      </c>
      <c r="AG4515" t="s">
        <v>410</v>
      </c>
      <c r="AH4515">
        <v>0</v>
      </c>
      <c r="AI4515">
        <v>2.69</v>
      </c>
      <c r="AJ4515">
        <v>1570</v>
      </c>
      <c r="AK4515" t="s">
        <v>411</v>
      </c>
      <c r="AL4515">
        <v>0.09</v>
      </c>
      <c r="AM4515">
        <v>0</v>
      </c>
      <c r="AN4515">
        <v>10</v>
      </c>
      <c r="AO4515" t="s">
        <v>410</v>
      </c>
      <c r="AP4515">
        <v>0</v>
      </c>
      <c r="AQ4515">
        <v>630</v>
      </c>
      <c r="AR4515">
        <v>0</v>
      </c>
      <c r="AS4515">
        <v>0</v>
      </c>
      <c r="AT4515">
        <v>4.63</v>
      </c>
      <c r="AU4515" t="s">
        <v>412</v>
      </c>
      <c r="AV4515">
        <v>220</v>
      </c>
      <c r="AW4515" t="s">
        <v>411</v>
      </c>
      <c r="AX4515">
        <v>0</v>
      </c>
      <c r="AY4515">
        <v>0</v>
      </c>
      <c r="AZ4515">
        <v>0</v>
      </c>
      <c r="BA4515" t="s">
        <v>7798</v>
      </c>
      <c r="BB4515">
        <v>20</v>
      </c>
      <c r="BC4515">
        <v>0</v>
      </c>
      <c r="BD4515">
        <v>0</v>
      </c>
      <c r="BE4515" t="s">
        <v>410</v>
      </c>
      <c r="BF4515" t="s">
        <v>421</v>
      </c>
      <c r="BG4515" t="s">
        <v>410</v>
      </c>
      <c r="BH4515" t="s">
        <v>410</v>
      </c>
      <c r="BI4515">
        <v>10</v>
      </c>
      <c r="BJ4515" t="s">
        <v>410</v>
      </c>
      <c r="BK4515">
        <v>0</v>
      </c>
      <c r="BL4515">
        <v>0</v>
      </c>
      <c r="BM4515">
        <v>69200</v>
      </c>
      <c r="BN4515">
        <v>0</v>
      </c>
    </row>
    <row r="4516" spans="1:66" x14ac:dyDescent="0.15">
      <c r="A4516" t="s">
        <v>7827</v>
      </c>
      <c r="B4516" t="s">
        <v>250</v>
      </c>
      <c r="C4516">
        <v>2150.6</v>
      </c>
      <c r="D4516">
        <v>2155.5</v>
      </c>
      <c r="E4516">
        <v>655.5</v>
      </c>
      <c r="F4516">
        <v>657</v>
      </c>
      <c r="G4516" t="s">
        <v>7828</v>
      </c>
      <c r="H4516">
        <v>0</v>
      </c>
      <c r="I4516" t="s">
        <v>7800</v>
      </c>
      <c r="J4516">
        <v>14</v>
      </c>
      <c r="K4516">
        <v>0</v>
      </c>
      <c r="L4516">
        <v>7.02</v>
      </c>
      <c r="M4516">
        <v>39700</v>
      </c>
      <c r="N4516">
        <v>2.1800000000000002</v>
      </c>
      <c r="O4516">
        <v>0</v>
      </c>
      <c r="P4516">
        <v>60</v>
      </c>
      <c r="Q4516" t="s">
        <v>411</v>
      </c>
      <c r="R4516" t="s">
        <v>418</v>
      </c>
      <c r="S4516">
        <v>2.4</v>
      </c>
      <c r="T4516">
        <v>80</v>
      </c>
      <c r="U4516">
        <v>0</v>
      </c>
      <c r="V4516">
        <v>30</v>
      </c>
      <c r="W4516" t="s">
        <v>411</v>
      </c>
      <c r="X4516">
        <v>0</v>
      </c>
      <c r="Y4516">
        <v>0</v>
      </c>
      <c r="Z4516">
        <v>5230</v>
      </c>
      <c r="AA4516">
        <v>20.100000000000001</v>
      </c>
      <c r="AB4516" t="s">
        <v>410</v>
      </c>
      <c r="AC4516">
        <v>0</v>
      </c>
      <c r="AD4516">
        <v>0</v>
      </c>
      <c r="AE4516">
        <v>0</v>
      </c>
      <c r="AF4516">
        <v>0.3</v>
      </c>
      <c r="AG4516" t="s">
        <v>410</v>
      </c>
      <c r="AH4516">
        <v>0</v>
      </c>
      <c r="AI4516">
        <v>6.73</v>
      </c>
      <c r="AJ4516">
        <v>1010</v>
      </c>
      <c r="AK4516" t="s">
        <v>411</v>
      </c>
      <c r="AL4516">
        <v>0.21</v>
      </c>
      <c r="AM4516">
        <v>0</v>
      </c>
      <c r="AN4516">
        <v>10</v>
      </c>
      <c r="AO4516">
        <v>80</v>
      </c>
      <c r="AP4516">
        <v>0</v>
      </c>
      <c r="AQ4516">
        <v>780</v>
      </c>
      <c r="AR4516">
        <v>0</v>
      </c>
      <c r="AS4516">
        <v>0</v>
      </c>
      <c r="AT4516">
        <v>7</v>
      </c>
      <c r="AU4516">
        <v>9.89</v>
      </c>
      <c r="AV4516">
        <v>610</v>
      </c>
      <c r="AW4516">
        <v>20</v>
      </c>
      <c r="AX4516">
        <v>0</v>
      </c>
      <c r="AY4516">
        <v>0</v>
      </c>
      <c r="AZ4516">
        <v>0</v>
      </c>
      <c r="BA4516" t="s">
        <v>7798</v>
      </c>
      <c r="BB4516">
        <v>40</v>
      </c>
      <c r="BC4516">
        <v>0</v>
      </c>
      <c r="BD4516">
        <v>0</v>
      </c>
      <c r="BE4516" t="s">
        <v>410</v>
      </c>
      <c r="BF4516">
        <v>0.06</v>
      </c>
      <c r="BG4516" t="s">
        <v>410</v>
      </c>
      <c r="BH4516" t="s">
        <v>410</v>
      </c>
      <c r="BI4516">
        <v>10</v>
      </c>
      <c r="BJ4516" t="s">
        <v>410</v>
      </c>
      <c r="BK4516">
        <v>0</v>
      </c>
      <c r="BL4516">
        <v>0</v>
      </c>
      <c r="BM4516">
        <v>25200</v>
      </c>
      <c r="BN4516">
        <v>0</v>
      </c>
    </row>
    <row r="4517" spans="1:66" x14ac:dyDescent="0.15">
      <c r="A4517" t="s">
        <v>7829</v>
      </c>
      <c r="B4517" t="s">
        <v>250</v>
      </c>
      <c r="C4517">
        <v>2155.5</v>
      </c>
      <c r="D4517">
        <v>2158.6</v>
      </c>
      <c r="E4517">
        <v>657</v>
      </c>
      <c r="F4517">
        <v>657.9</v>
      </c>
      <c r="G4517" t="s">
        <v>7830</v>
      </c>
      <c r="H4517">
        <v>0</v>
      </c>
      <c r="I4517" t="s">
        <v>7800</v>
      </c>
      <c r="J4517">
        <v>8</v>
      </c>
      <c r="K4517">
        <v>0</v>
      </c>
      <c r="L4517">
        <v>4.1900000000000004</v>
      </c>
      <c r="M4517">
        <v>46600</v>
      </c>
      <c r="N4517">
        <v>3.04</v>
      </c>
      <c r="O4517">
        <v>0</v>
      </c>
      <c r="P4517">
        <v>110</v>
      </c>
      <c r="Q4517" t="s">
        <v>411</v>
      </c>
      <c r="R4517" t="s">
        <v>418</v>
      </c>
      <c r="S4517">
        <v>1.54</v>
      </c>
      <c r="T4517">
        <v>180</v>
      </c>
      <c r="U4517">
        <v>0</v>
      </c>
      <c r="V4517">
        <v>10</v>
      </c>
      <c r="W4517" t="s">
        <v>411</v>
      </c>
      <c r="X4517">
        <v>0</v>
      </c>
      <c r="Y4517">
        <v>0</v>
      </c>
      <c r="Z4517">
        <v>8930</v>
      </c>
      <c r="AA4517">
        <v>24.7</v>
      </c>
      <c r="AB4517" t="s">
        <v>410</v>
      </c>
      <c r="AC4517">
        <v>0</v>
      </c>
      <c r="AD4517">
        <v>0</v>
      </c>
      <c r="AE4517">
        <v>0</v>
      </c>
      <c r="AF4517">
        <v>0.4</v>
      </c>
      <c r="AG4517" t="s">
        <v>410</v>
      </c>
      <c r="AH4517">
        <v>0</v>
      </c>
      <c r="AI4517">
        <v>4.21</v>
      </c>
      <c r="AJ4517">
        <v>1460</v>
      </c>
      <c r="AK4517" t="s">
        <v>411</v>
      </c>
      <c r="AL4517">
        <v>0.34</v>
      </c>
      <c r="AM4517">
        <v>0</v>
      </c>
      <c r="AN4517" t="s">
        <v>411</v>
      </c>
      <c r="AO4517" t="s">
        <v>410</v>
      </c>
      <c r="AP4517">
        <v>0</v>
      </c>
      <c r="AQ4517">
        <v>420</v>
      </c>
      <c r="AR4517">
        <v>0</v>
      </c>
      <c r="AS4517">
        <v>0</v>
      </c>
      <c r="AT4517">
        <v>5.47</v>
      </c>
      <c r="AU4517" t="s">
        <v>412</v>
      </c>
      <c r="AV4517">
        <v>170</v>
      </c>
      <c r="AW4517">
        <v>10</v>
      </c>
      <c r="AX4517">
        <v>0</v>
      </c>
      <c r="AY4517">
        <v>0</v>
      </c>
      <c r="AZ4517">
        <v>0</v>
      </c>
      <c r="BA4517" t="s">
        <v>7798</v>
      </c>
      <c r="BB4517">
        <v>30</v>
      </c>
      <c r="BC4517">
        <v>0</v>
      </c>
      <c r="BD4517">
        <v>0</v>
      </c>
      <c r="BE4517" t="s">
        <v>410</v>
      </c>
      <c r="BF4517" t="s">
        <v>421</v>
      </c>
      <c r="BG4517" t="s">
        <v>410</v>
      </c>
      <c r="BH4517" t="s">
        <v>410</v>
      </c>
      <c r="BI4517" t="s">
        <v>411</v>
      </c>
      <c r="BJ4517" t="s">
        <v>410</v>
      </c>
      <c r="BK4517">
        <v>0</v>
      </c>
      <c r="BL4517">
        <v>0</v>
      </c>
      <c r="BM4517">
        <v>54500</v>
      </c>
      <c r="BN4517">
        <v>0</v>
      </c>
    </row>
    <row r="4518" spans="1:66" x14ac:dyDescent="0.15">
      <c r="A4518" t="s">
        <v>7831</v>
      </c>
      <c r="B4518" t="s">
        <v>250</v>
      </c>
      <c r="C4518">
        <v>2158.6</v>
      </c>
      <c r="D4518">
        <v>2161.6999999999998</v>
      </c>
      <c r="E4518">
        <v>657.9</v>
      </c>
      <c r="F4518">
        <v>658.9</v>
      </c>
      <c r="G4518" t="s">
        <v>7832</v>
      </c>
      <c r="H4518">
        <v>0</v>
      </c>
      <c r="I4518" t="s">
        <v>7800</v>
      </c>
      <c r="J4518">
        <v>10</v>
      </c>
      <c r="K4518">
        <v>0</v>
      </c>
      <c r="L4518">
        <v>4.93</v>
      </c>
      <c r="M4518">
        <v>56900</v>
      </c>
      <c r="N4518">
        <v>2.4300000000000002</v>
      </c>
      <c r="O4518">
        <v>0</v>
      </c>
      <c r="P4518">
        <v>140</v>
      </c>
      <c r="Q4518" t="s">
        <v>411</v>
      </c>
      <c r="R4518" t="s">
        <v>418</v>
      </c>
      <c r="S4518">
        <v>3.06</v>
      </c>
      <c r="T4518">
        <v>80</v>
      </c>
      <c r="U4518">
        <v>0</v>
      </c>
      <c r="V4518">
        <v>20</v>
      </c>
      <c r="W4518" t="s">
        <v>411</v>
      </c>
      <c r="X4518">
        <v>0</v>
      </c>
      <c r="Y4518">
        <v>0</v>
      </c>
      <c r="Z4518">
        <v>5800</v>
      </c>
      <c r="AA4518">
        <v>22.9</v>
      </c>
      <c r="AB4518" t="s">
        <v>410</v>
      </c>
      <c r="AC4518">
        <v>0</v>
      </c>
      <c r="AD4518">
        <v>0</v>
      </c>
      <c r="AE4518">
        <v>0</v>
      </c>
      <c r="AF4518">
        <v>0.6</v>
      </c>
      <c r="AG4518" t="s">
        <v>410</v>
      </c>
      <c r="AH4518">
        <v>0</v>
      </c>
      <c r="AI4518">
        <v>4.51</v>
      </c>
      <c r="AJ4518">
        <v>1540</v>
      </c>
      <c r="AK4518" t="s">
        <v>411</v>
      </c>
      <c r="AL4518">
        <v>0.45</v>
      </c>
      <c r="AM4518">
        <v>0</v>
      </c>
      <c r="AN4518" t="s">
        <v>411</v>
      </c>
      <c r="AO4518" t="s">
        <v>410</v>
      </c>
      <c r="AP4518">
        <v>0</v>
      </c>
      <c r="AQ4518">
        <v>190</v>
      </c>
      <c r="AR4518">
        <v>0</v>
      </c>
      <c r="AS4518">
        <v>0</v>
      </c>
      <c r="AT4518">
        <v>4.33</v>
      </c>
      <c r="AU4518" t="s">
        <v>412</v>
      </c>
      <c r="AV4518">
        <v>230</v>
      </c>
      <c r="AW4518">
        <v>10</v>
      </c>
      <c r="AX4518">
        <v>0</v>
      </c>
      <c r="AY4518">
        <v>0</v>
      </c>
      <c r="AZ4518">
        <v>0</v>
      </c>
      <c r="BA4518" t="s">
        <v>7798</v>
      </c>
      <c r="BB4518">
        <v>40</v>
      </c>
      <c r="BC4518">
        <v>0</v>
      </c>
      <c r="BD4518">
        <v>0</v>
      </c>
      <c r="BE4518" t="s">
        <v>410</v>
      </c>
      <c r="BF4518" t="s">
        <v>421</v>
      </c>
      <c r="BG4518" t="s">
        <v>410</v>
      </c>
      <c r="BH4518" t="s">
        <v>410</v>
      </c>
      <c r="BI4518">
        <v>10</v>
      </c>
      <c r="BJ4518" t="s">
        <v>410</v>
      </c>
      <c r="BK4518">
        <v>0</v>
      </c>
      <c r="BL4518">
        <v>0</v>
      </c>
      <c r="BM4518">
        <v>23800</v>
      </c>
      <c r="BN4518">
        <v>0</v>
      </c>
    </row>
    <row r="4519" spans="1:66" x14ac:dyDescent="0.15">
      <c r="A4519" t="s">
        <v>7833</v>
      </c>
      <c r="B4519" t="s">
        <v>250</v>
      </c>
      <c r="C4519">
        <v>2161.6999999999998</v>
      </c>
      <c r="D4519">
        <v>2164.6</v>
      </c>
      <c r="E4519">
        <v>658.9</v>
      </c>
      <c r="F4519">
        <v>659.8</v>
      </c>
      <c r="G4519" t="s">
        <v>7834</v>
      </c>
      <c r="H4519">
        <v>0</v>
      </c>
      <c r="I4519" t="s">
        <v>7800</v>
      </c>
      <c r="J4519">
        <v>11</v>
      </c>
      <c r="K4519">
        <v>0</v>
      </c>
      <c r="L4519">
        <v>3.73</v>
      </c>
      <c r="M4519">
        <v>47200</v>
      </c>
      <c r="N4519">
        <v>2.54</v>
      </c>
      <c r="O4519">
        <v>0</v>
      </c>
      <c r="P4519">
        <v>120</v>
      </c>
      <c r="Q4519" t="s">
        <v>411</v>
      </c>
      <c r="R4519" t="s">
        <v>418</v>
      </c>
      <c r="S4519">
        <v>4.1900000000000004</v>
      </c>
      <c r="T4519">
        <v>200</v>
      </c>
      <c r="U4519">
        <v>0</v>
      </c>
      <c r="V4519">
        <v>20</v>
      </c>
      <c r="W4519" t="s">
        <v>411</v>
      </c>
      <c r="X4519">
        <v>0</v>
      </c>
      <c r="Y4519">
        <v>0</v>
      </c>
      <c r="Z4519">
        <v>6920</v>
      </c>
      <c r="AA4519">
        <v>22.1</v>
      </c>
      <c r="AB4519" t="s">
        <v>410</v>
      </c>
      <c r="AC4519">
        <v>0</v>
      </c>
      <c r="AD4519">
        <v>0</v>
      </c>
      <c r="AE4519">
        <v>0</v>
      </c>
      <c r="AF4519">
        <v>0.5</v>
      </c>
      <c r="AG4519" t="s">
        <v>410</v>
      </c>
      <c r="AH4519">
        <v>0</v>
      </c>
      <c r="AI4519">
        <v>3.66</v>
      </c>
      <c r="AJ4519">
        <v>1720</v>
      </c>
      <c r="AK4519" t="s">
        <v>411</v>
      </c>
      <c r="AL4519">
        <v>0.41</v>
      </c>
      <c r="AM4519">
        <v>0</v>
      </c>
      <c r="AN4519" t="s">
        <v>411</v>
      </c>
      <c r="AO4519">
        <v>60</v>
      </c>
      <c r="AP4519">
        <v>0</v>
      </c>
      <c r="AQ4519">
        <v>210</v>
      </c>
      <c r="AR4519">
        <v>0</v>
      </c>
      <c r="AS4519">
        <v>0</v>
      </c>
      <c r="AT4519">
        <v>4.0599999999999996</v>
      </c>
      <c r="AU4519" t="s">
        <v>412</v>
      </c>
      <c r="AV4519">
        <v>220</v>
      </c>
      <c r="AW4519">
        <v>10</v>
      </c>
      <c r="AX4519">
        <v>0</v>
      </c>
      <c r="AY4519">
        <v>0</v>
      </c>
      <c r="AZ4519">
        <v>0</v>
      </c>
      <c r="BA4519" t="s">
        <v>7798</v>
      </c>
      <c r="BB4519">
        <v>40</v>
      </c>
      <c r="BC4519">
        <v>0</v>
      </c>
      <c r="BD4519">
        <v>0</v>
      </c>
      <c r="BE4519" t="s">
        <v>410</v>
      </c>
      <c r="BF4519" t="s">
        <v>421</v>
      </c>
      <c r="BG4519" t="s">
        <v>410</v>
      </c>
      <c r="BH4519" t="s">
        <v>410</v>
      </c>
      <c r="BI4519">
        <v>10</v>
      </c>
      <c r="BJ4519" t="s">
        <v>410</v>
      </c>
      <c r="BK4519">
        <v>0</v>
      </c>
      <c r="BL4519">
        <v>0</v>
      </c>
      <c r="BM4519">
        <v>56300</v>
      </c>
      <c r="BN4519">
        <v>0</v>
      </c>
    </row>
    <row r="4520" spans="1:66" x14ac:dyDescent="0.15">
      <c r="A4520" t="s">
        <v>7835</v>
      </c>
      <c r="B4520" t="s">
        <v>250</v>
      </c>
      <c r="C4520">
        <v>2164.6</v>
      </c>
      <c r="D4520">
        <v>2169.3000000000002</v>
      </c>
      <c r="E4520">
        <v>659.8</v>
      </c>
      <c r="F4520">
        <v>661.2</v>
      </c>
      <c r="G4520" t="s">
        <v>7836</v>
      </c>
      <c r="H4520">
        <v>0</v>
      </c>
      <c r="I4520" t="s">
        <v>7800</v>
      </c>
      <c r="J4520" t="s">
        <v>416</v>
      </c>
      <c r="K4520">
        <v>0</v>
      </c>
      <c r="L4520">
        <v>7.3</v>
      </c>
      <c r="M4520">
        <v>220</v>
      </c>
      <c r="N4520">
        <v>1.0999999999999999E-2</v>
      </c>
      <c r="O4520">
        <v>0</v>
      </c>
      <c r="P4520">
        <v>360</v>
      </c>
      <c r="Q4520" t="s">
        <v>411</v>
      </c>
      <c r="R4520" t="s">
        <v>418</v>
      </c>
      <c r="S4520">
        <v>1.67</v>
      </c>
      <c r="T4520" t="s">
        <v>411</v>
      </c>
      <c r="U4520">
        <v>0</v>
      </c>
      <c r="V4520">
        <v>10</v>
      </c>
      <c r="W4520" t="s">
        <v>411</v>
      </c>
      <c r="X4520">
        <v>0</v>
      </c>
      <c r="Y4520">
        <v>0</v>
      </c>
      <c r="Z4520">
        <v>100</v>
      </c>
      <c r="AA4520">
        <v>7.25</v>
      </c>
      <c r="AB4520" t="s">
        <v>410</v>
      </c>
      <c r="AC4520">
        <v>0</v>
      </c>
      <c r="AD4520">
        <v>0</v>
      </c>
      <c r="AE4520">
        <v>0</v>
      </c>
      <c r="AF4520">
        <v>1.2</v>
      </c>
      <c r="AG4520" t="s">
        <v>410</v>
      </c>
      <c r="AH4520">
        <v>0</v>
      </c>
      <c r="AI4520">
        <v>2.11</v>
      </c>
      <c r="AJ4520">
        <v>830</v>
      </c>
      <c r="AK4520" t="s">
        <v>411</v>
      </c>
      <c r="AL4520">
        <v>1.04</v>
      </c>
      <c r="AM4520">
        <v>0</v>
      </c>
      <c r="AN4520" t="s">
        <v>411</v>
      </c>
      <c r="AO4520">
        <v>1010</v>
      </c>
      <c r="AP4520">
        <v>0</v>
      </c>
      <c r="AQ4520">
        <v>20</v>
      </c>
      <c r="AR4520">
        <v>0</v>
      </c>
      <c r="AS4520">
        <v>0</v>
      </c>
      <c r="AT4520">
        <v>5.91</v>
      </c>
      <c r="AU4520">
        <v>0.25</v>
      </c>
      <c r="AV4520" t="s">
        <v>410</v>
      </c>
      <c r="AW4520">
        <v>30</v>
      </c>
      <c r="AX4520">
        <v>0</v>
      </c>
      <c r="AY4520">
        <v>0</v>
      </c>
      <c r="AZ4520">
        <v>0</v>
      </c>
      <c r="BA4520" t="s">
        <v>7798</v>
      </c>
      <c r="BB4520">
        <v>50</v>
      </c>
      <c r="BC4520">
        <v>0</v>
      </c>
      <c r="BD4520">
        <v>0</v>
      </c>
      <c r="BE4520" t="s">
        <v>410</v>
      </c>
      <c r="BF4520">
        <v>0.14000000000000001</v>
      </c>
      <c r="BG4520" t="s">
        <v>410</v>
      </c>
      <c r="BH4520" t="s">
        <v>410</v>
      </c>
      <c r="BI4520">
        <v>60</v>
      </c>
      <c r="BJ4520" t="s">
        <v>410</v>
      </c>
      <c r="BK4520">
        <v>0</v>
      </c>
      <c r="BL4520">
        <v>0</v>
      </c>
      <c r="BM4520">
        <v>290</v>
      </c>
      <c r="BN4520">
        <v>0</v>
      </c>
    </row>
    <row r="4521" spans="1:66" x14ac:dyDescent="0.15">
      <c r="A4521" t="s">
        <v>7837</v>
      </c>
      <c r="B4521" t="s">
        <v>250</v>
      </c>
      <c r="C4521">
        <v>2169.3000000000002</v>
      </c>
      <c r="D4521">
        <v>2172.5</v>
      </c>
      <c r="E4521">
        <v>661.2</v>
      </c>
      <c r="F4521">
        <v>662.2</v>
      </c>
      <c r="G4521" t="s">
        <v>7836</v>
      </c>
      <c r="H4521">
        <v>0</v>
      </c>
      <c r="I4521" t="s">
        <v>7800</v>
      </c>
      <c r="J4521" t="s">
        <v>416</v>
      </c>
      <c r="K4521">
        <v>0</v>
      </c>
      <c r="L4521">
        <v>7.24</v>
      </c>
      <c r="M4521">
        <v>240</v>
      </c>
      <c r="N4521">
        <v>0.32200000000000001</v>
      </c>
      <c r="O4521">
        <v>0</v>
      </c>
      <c r="P4521">
        <v>390</v>
      </c>
      <c r="Q4521" t="s">
        <v>411</v>
      </c>
      <c r="R4521" t="s">
        <v>418</v>
      </c>
      <c r="S4521">
        <v>1.94</v>
      </c>
      <c r="T4521" t="s">
        <v>411</v>
      </c>
      <c r="U4521">
        <v>0</v>
      </c>
      <c r="V4521">
        <v>10</v>
      </c>
      <c r="W4521">
        <v>10</v>
      </c>
      <c r="X4521">
        <v>0</v>
      </c>
      <c r="Y4521">
        <v>0</v>
      </c>
      <c r="Z4521">
        <v>130</v>
      </c>
      <c r="AA4521">
        <v>7.08</v>
      </c>
      <c r="AB4521" t="s">
        <v>410</v>
      </c>
      <c r="AC4521">
        <v>0</v>
      </c>
      <c r="AD4521">
        <v>0</v>
      </c>
      <c r="AE4521">
        <v>0</v>
      </c>
      <c r="AF4521">
        <v>1.3</v>
      </c>
      <c r="AG4521" t="s">
        <v>410</v>
      </c>
      <c r="AH4521">
        <v>0</v>
      </c>
      <c r="AI4521">
        <v>2.2599999999999998</v>
      </c>
      <c r="AJ4521">
        <v>850</v>
      </c>
      <c r="AK4521" t="s">
        <v>411</v>
      </c>
      <c r="AL4521">
        <v>0.92</v>
      </c>
      <c r="AM4521">
        <v>0</v>
      </c>
      <c r="AN4521" t="s">
        <v>411</v>
      </c>
      <c r="AO4521">
        <v>960</v>
      </c>
      <c r="AP4521">
        <v>0</v>
      </c>
      <c r="AQ4521" t="s">
        <v>418</v>
      </c>
      <c r="AR4521">
        <v>0</v>
      </c>
      <c r="AS4521">
        <v>0</v>
      </c>
      <c r="AT4521">
        <v>3.84</v>
      </c>
      <c r="AU4521">
        <v>0.21</v>
      </c>
      <c r="AV4521" t="s">
        <v>410</v>
      </c>
      <c r="AW4521">
        <v>30</v>
      </c>
      <c r="AX4521">
        <v>0</v>
      </c>
      <c r="AY4521">
        <v>0</v>
      </c>
      <c r="AZ4521">
        <v>0</v>
      </c>
      <c r="BA4521" t="s">
        <v>7798</v>
      </c>
      <c r="BB4521">
        <v>50</v>
      </c>
      <c r="BC4521">
        <v>0</v>
      </c>
      <c r="BD4521">
        <v>0</v>
      </c>
      <c r="BE4521" t="s">
        <v>410</v>
      </c>
      <c r="BF4521">
        <v>0.12</v>
      </c>
      <c r="BG4521" t="s">
        <v>410</v>
      </c>
      <c r="BH4521" t="s">
        <v>410</v>
      </c>
      <c r="BI4521">
        <v>70</v>
      </c>
      <c r="BJ4521" t="s">
        <v>410</v>
      </c>
      <c r="BK4521">
        <v>0</v>
      </c>
      <c r="BL4521">
        <v>0</v>
      </c>
      <c r="BM4521">
        <v>300</v>
      </c>
      <c r="BN4521">
        <v>0</v>
      </c>
    </row>
    <row r="4522" spans="1:66" x14ac:dyDescent="0.15">
      <c r="A4522" t="s">
        <v>7838</v>
      </c>
      <c r="B4522" t="s">
        <v>250</v>
      </c>
      <c r="C4522">
        <v>2172.5</v>
      </c>
      <c r="D4522">
        <v>2176</v>
      </c>
      <c r="E4522">
        <v>662.2</v>
      </c>
      <c r="F4522">
        <v>663.2</v>
      </c>
      <c r="G4522" t="s">
        <v>7836</v>
      </c>
      <c r="H4522">
        <v>0</v>
      </c>
      <c r="I4522" t="s">
        <v>7800</v>
      </c>
      <c r="J4522" t="s">
        <v>416</v>
      </c>
      <c r="K4522">
        <v>0</v>
      </c>
      <c r="L4522">
        <v>7.14</v>
      </c>
      <c r="M4522">
        <v>890</v>
      </c>
      <c r="N4522">
        <v>2.1999999999999999E-2</v>
      </c>
      <c r="O4522">
        <v>0</v>
      </c>
      <c r="P4522">
        <v>300</v>
      </c>
      <c r="Q4522" t="s">
        <v>411</v>
      </c>
      <c r="R4522" t="s">
        <v>418</v>
      </c>
      <c r="S4522">
        <v>0.6</v>
      </c>
      <c r="T4522" t="s">
        <v>411</v>
      </c>
      <c r="U4522">
        <v>0</v>
      </c>
      <c r="V4522">
        <v>10</v>
      </c>
      <c r="W4522" t="s">
        <v>411</v>
      </c>
      <c r="X4522">
        <v>0</v>
      </c>
      <c r="Y4522">
        <v>0</v>
      </c>
      <c r="Z4522">
        <v>160</v>
      </c>
      <c r="AA4522">
        <v>8.3000000000000007</v>
      </c>
      <c r="AB4522" t="s">
        <v>410</v>
      </c>
      <c r="AC4522">
        <v>0</v>
      </c>
      <c r="AD4522">
        <v>0</v>
      </c>
      <c r="AE4522">
        <v>0</v>
      </c>
      <c r="AF4522">
        <v>1.2</v>
      </c>
      <c r="AG4522" t="s">
        <v>410</v>
      </c>
      <c r="AH4522">
        <v>0</v>
      </c>
      <c r="AI4522">
        <v>2.37</v>
      </c>
      <c r="AJ4522">
        <v>690</v>
      </c>
      <c r="AK4522" t="s">
        <v>411</v>
      </c>
      <c r="AL4522">
        <v>1.21</v>
      </c>
      <c r="AM4522">
        <v>0</v>
      </c>
      <c r="AN4522" t="s">
        <v>411</v>
      </c>
      <c r="AO4522">
        <v>1050</v>
      </c>
      <c r="AP4522">
        <v>0</v>
      </c>
      <c r="AQ4522" t="s">
        <v>418</v>
      </c>
      <c r="AR4522">
        <v>0</v>
      </c>
      <c r="AS4522">
        <v>0</v>
      </c>
      <c r="AT4522">
        <v>4.2699999999999996</v>
      </c>
      <c r="AU4522">
        <v>0.2</v>
      </c>
      <c r="AV4522" t="s">
        <v>410</v>
      </c>
      <c r="AW4522">
        <v>30</v>
      </c>
      <c r="AX4522">
        <v>0</v>
      </c>
      <c r="AY4522">
        <v>0</v>
      </c>
      <c r="AZ4522">
        <v>0</v>
      </c>
      <c r="BA4522" t="s">
        <v>7798</v>
      </c>
      <c r="BB4522">
        <v>40</v>
      </c>
      <c r="BC4522">
        <v>0</v>
      </c>
      <c r="BD4522">
        <v>0</v>
      </c>
      <c r="BE4522" t="s">
        <v>410</v>
      </c>
      <c r="BF4522">
        <v>0.12</v>
      </c>
      <c r="BG4522" t="s">
        <v>410</v>
      </c>
      <c r="BH4522" t="s">
        <v>410</v>
      </c>
      <c r="BI4522">
        <v>50</v>
      </c>
      <c r="BJ4522" t="s">
        <v>410</v>
      </c>
      <c r="BK4522">
        <v>0</v>
      </c>
      <c r="BL4522">
        <v>0</v>
      </c>
      <c r="BM4522">
        <v>750</v>
      </c>
      <c r="BN4522">
        <v>0</v>
      </c>
    </row>
    <row r="4523" spans="1:66" x14ac:dyDescent="0.15">
      <c r="A4523" t="s">
        <v>7839</v>
      </c>
      <c r="B4523" t="s">
        <v>250</v>
      </c>
      <c r="C4523">
        <v>2176</v>
      </c>
      <c r="D4523">
        <v>2177</v>
      </c>
      <c r="E4523">
        <v>663.2</v>
      </c>
      <c r="F4523">
        <v>663.6</v>
      </c>
      <c r="G4523" t="s">
        <v>7840</v>
      </c>
      <c r="H4523">
        <v>0</v>
      </c>
      <c r="I4523" t="s">
        <v>7800</v>
      </c>
      <c r="J4523">
        <v>99</v>
      </c>
      <c r="K4523">
        <v>0</v>
      </c>
      <c r="L4523">
        <v>3.9</v>
      </c>
      <c r="M4523">
        <v>66500</v>
      </c>
      <c r="N4523">
        <v>2.2799999999999998</v>
      </c>
      <c r="O4523">
        <v>0</v>
      </c>
      <c r="P4523">
        <v>140</v>
      </c>
      <c r="Q4523" t="s">
        <v>411</v>
      </c>
      <c r="R4523" t="s">
        <v>418</v>
      </c>
      <c r="S4523">
        <v>6.02</v>
      </c>
      <c r="T4523">
        <v>40</v>
      </c>
      <c r="U4523">
        <v>0</v>
      </c>
      <c r="V4523">
        <v>200</v>
      </c>
      <c r="W4523" t="s">
        <v>411</v>
      </c>
      <c r="X4523">
        <v>0</v>
      </c>
      <c r="Y4523">
        <v>0</v>
      </c>
      <c r="Z4523">
        <v>43400</v>
      </c>
      <c r="AA4523">
        <v>18.649999999999999</v>
      </c>
      <c r="AB4523" t="s">
        <v>410</v>
      </c>
      <c r="AC4523">
        <v>0</v>
      </c>
      <c r="AD4523">
        <v>0</v>
      </c>
      <c r="AE4523">
        <v>0</v>
      </c>
      <c r="AF4523">
        <v>0.5</v>
      </c>
      <c r="AG4523" t="s">
        <v>410</v>
      </c>
      <c r="AH4523">
        <v>0</v>
      </c>
      <c r="AI4523">
        <v>4.34</v>
      </c>
      <c r="AJ4523">
        <v>1230</v>
      </c>
      <c r="AK4523" t="s">
        <v>411</v>
      </c>
      <c r="AL4523">
        <v>0.36</v>
      </c>
      <c r="AM4523">
        <v>0</v>
      </c>
      <c r="AN4523" t="s">
        <v>411</v>
      </c>
      <c r="AO4523">
        <v>130</v>
      </c>
      <c r="AP4523">
        <v>0</v>
      </c>
      <c r="AQ4523">
        <v>880</v>
      </c>
      <c r="AR4523">
        <v>0</v>
      </c>
      <c r="AS4523">
        <v>0</v>
      </c>
      <c r="AT4523">
        <v>1.6</v>
      </c>
      <c r="AU4523">
        <v>9.82</v>
      </c>
      <c r="AV4523">
        <v>2270</v>
      </c>
      <c r="AW4523">
        <v>10</v>
      </c>
      <c r="AX4523">
        <v>0</v>
      </c>
      <c r="AY4523">
        <v>0</v>
      </c>
      <c r="AZ4523">
        <v>0</v>
      </c>
      <c r="BA4523" t="s">
        <v>7798</v>
      </c>
      <c r="BB4523">
        <v>50</v>
      </c>
      <c r="BC4523">
        <v>0</v>
      </c>
      <c r="BD4523">
        <v>0</v>
      </c>
      <c r="BE4523" t="s">
        <v>410</v>
      </c>
      <c r="BF4523" t="s">
        <v>421</v>
      </c>
      <c r="BG4523" t="s">
        <v>410</v>
      </c>
      <c r="BH4523" t="s">
        <v>410</v>
      </c>
      <c r="BI4523">
        <v>20</v>
      </c>
      <c r="BJ4523" t="s">
        <v>410</v>
      </c>
      <c r="BK4523">
        <v>0</v>
      </c>
      <c r="BL4523">
        <v>0</v>
      </c>
      <c r="BM4523">
        <v>9360</v>
      </c>
      <c r="BN4523">
        <v>0</v>
      </c>
    </row>
    <row r="4524" spans="1:66" x14ac:dyDescent="0.15">
      <c r="A4524" t="s">
        <v>7841</v>
      </c>
      <c r="B4524" t="s">
        <v>250</v>
      </c>
      <c r="C4524">
        <v>2177</v>
      </c>
      <c r="D4524">
        <v>2182</v>
      </c>
      <c r="E4524">
        <v>663.6</v>
      </c>
      <c r="F4524">
        <v>665.1</v>
      </c>
      <c r="G4524" t="s">
        <v>7836</v>
      </c>
      <c r="H4524">
        <v>0</v>
      </c>
      <c r="I4524" t="s">
        <v>7800</v>
      </c>
      <c r="J4524" t="s">
        <v>416</v>
      </c>
      <c r="K4524">
        <v>0</v>
      </c>
      <c r="L4524">
        <v>7.46</v>
      </c>
      <c r="M4524">
        <v>380</v>
      </c>
      <c r="N4524">
        <v>1.6E-2</v>
      </c>
      <c r="O4524">
        <v>0</v>
      </c>
      <c r="P4524">
        <v>280</v>
      </c>
      <c r="Q4524" t="s">
        <v>411</v>
      </c>
      <c r="R4524" t="s">
        <v>418</v>
      </c>
      <c r="S4524">
        <v>1.34</v>
      </c>
      <c r="T4524" t="s">
        <v>411</v>
      </c>
      <c r="U4524">
        <v>0</v>
      </c>
      <c r="V4524">
        <v>20</v>
      </c>
      <c r="W4524" t="s">
        <v>411</v>
      </c>
      <c r="X4524">
        <v>0</v>
      </c>
      <c r="Y4524">
        <v>0</v>
      </c>
      <c r="Z4524">
        <v>190</v>
      </c>
      <c r="AA4524">
        <v>7.79</v>
      </c>
      <c r="AB4524" t="s">
        <v>410</v>
      </c>
      <c r="AC4524">
        <v>0</v>
      </c>
      <c r="AD4524">
        <v>0</v>
      </c>
      <c r="AE4524">
        <v>0</v>
      </c>
      <c r="AF4524">
        <v>1</v>
      </c>
      <c r="AG4524" t="s">
        <v>410</v>
      </c>
      <c r="AH4524">
        <v>0</v>
      </c>
      <c r="AI4524">
        <v>2.77</v>
      </c>
      <c r="AJ4524">
        <v>780</v>
      </c>
      <c r="AK4524" t="s">
        <v>411</v>
      </c>
      <c r="AL4524">
        <v>1.03</v>
      </c>
      <c r="AM4524">
        <v>0</v>
      </c>
      <c r="AN4524" t="s">
        <v>411</v>
      </c>
      <c r="AO4524">
        <v>960</v>
      </c>
      <c r="AP4524">
        <v>0</v>
      </c>
      <c r="AQ4524" t="s">
        <v>418</v>
      </c>
      <c r="AR4524">
        <v>0</v>
      </c>
      <c r="AS4524">
        <v>0</v>
      </c>
      <c r="AT4524">
        <v>6.3</v>
      </c>
      <c r="AU4524">
        <v>0.17</v>
      </c>
      <c r="AV4524" t="s">
        <v>410</v>
      </c>
      <c r="AW4524">
        <v>30</v>
      </c>
      <c r="AX4524">
        <v>0</v>
      </c>
      <c r="AY4524">
        <v>0</v>
      </c>
      <c r="AZ4524">
        <v>0</v>
      </c>
      <c r="BA4524" t="s">
        <v>7798</v>
      </c>
      <c r="BB4524">
        <v>50</v>
      </c>
      <c r="BC4524">
        <v>0</v>
      </c>
      <c r="BD4524">
        <v>0</v>
      </c>
      <c r="BE4524" t="s">
        <v>410</v>
      </c>
      <c r="BF4524">
        <v>0.12</v>
      </c>
      <c r="BG4524" t="s">
        <v>410</v>
      </c>
      <c r="BH4524" t="s">
        <v>410</v>
      </c>
      <c r="BI4524">
        <v>70</v>
      </c>
      <c r="BJ4524" t="s">
        <v>410</v>
      </c>
      <c r="BK4524">
        <v>0</v>
      </c>
      <c r="BL4524">
        <v>0</v>
      </c>
      <c r="BM4524">
        <v>330</v>
      </c>
      <c r="BN4524">
        <v>0</v>
      </c>
    </row>
    <row r="4525" spans="1:66" x14ac:dyDescent="0.15">
      <c r="A4525" t="s">
        <v>7842</v>
      </c>
      <c r="B4525" t="s">
        <v>250</v>
      </c>
      <c r="C4525">
        <v>2182</v>
      </c>
      <c r="D4525">
        <v>2187</v>
      </c>
      <c r="E4525">
        <v>665.1</v>
      </c>
      <c r="F4525">
        <v>666.6</v>
      </c>
      <c r="G4525" t="s">
        <v>7836</v>
      </c>
      <c r="H4525">
        <v>0</v>
      </c>
      <c r="I4525" t="s">
        <v>7800</v>
      </c>
      <c r="J4525" t="s">
        <v>416</v>
      </c>
      <c r="K4525">
        <v>0</v>
      </c>
      <c r="L4525">
        <v>7.64</v>
      </c>
      <c r="M4525">
        <v>230</v>
      </c>
      <c r="N4525">
        <v>6.0000000000000001E-3</v>
      </c>
      <c r="O4525">
        <v>0</v>
      </c>
      <c r="P4525">
        <v>280</v>
      </c>
      <c r="Q4525" t="s">
        <v>411</v>
      </c>
      <c r="R4525" t="s">
        <v>418</v>
      </c>
      <c r="S4525">
        <v>1.83</v>
      </c>
      <c r="T4525" t="s">
        <v>411</v>
      </c>
      <c r="U4525">
        <v>0</v>
      </c>
      <c r="V4525">
        <v>20</v>
      </c>
      <c r="W4525">
        <v>10</v>
      </c>
      <c r="X4525">
        <v>0</v>
      </c>
      <c r="Y4525">
        <v>0</v>
      </c>
      <c r="Z4525">
        <v>160</v>
      </c>
      <c r="AA4525">
        <v>7.6</v>
      </c>
      <c r="AB4525" t="s">
        <v>410</v>
      </c>
      <c r="AC4525">
        <v>0</v>
      </c>
      <c r="AD4525">
        <v>0</v>
      </c>
      <c r="AE4525">
        <v>0</v>
      </c>
      <c r="AF4525">
        <v>1.1000000000000001</v>
      </c>
      <c r="AG4525" t="s">
        <v>410</v>
      </c>
      <c r="AH4525">
        <v>0</v>
      </c>
      <c r="AI4525">
        <v>2.62</v>
      </c>
      <c r="AJ4525">
        <v>850</v>
      </c>
      <c r="AK4525" t="s">
        <v>411</v>
      </c>
      <c r="AL4525">
        <v>1.1000000000000001</v>
      </c>
      <c r="AM4525">
        <v>0</v>
      </c>
      <c r="AN4525" t="s">
        <v>411</v>
      </c>
      <c r="AO4525">
        <v>910</v>
      </c>
      <c r="AP4525">
        <v>0</v>
      </c>
      <c r="AQ4525" t="s">
        <v>418</v>
      </c>
      <c r="AR4525">
        <v>0</v>
      </c>
      <c r="AS4525">
        <v>0</v>
      </c>
      <c r="AT4525">
        <v>6.24</v>
      </c>
      <c r="AU4525">
        <v>0.1</v>
      </c>
      <c r="AV4525" t="s">
        <v>410</v>
      </c>
      <c r="AW4525">
        <v>40</v>
      </c>
      <c r="AX4525">
        <v>0</v>
      </c>
      <c r="AY4525">
        <v>0</v>
      </c>
      <c r="AZ4525">
        <v>0</v>
      </c>
      <c r="BA4525" t="s">
        <v>7798</v>
      </c>
      <c r="BB4525">
        <v>60</v>
      </c>
      <c r="BC4525">
        <v>0</v>
      </c>
      <c r="BD4525">
        <v>0</v>
      </c>
      <c r="BE4525" t="s">
        <v>410</v>
      </c>
      <c r="BF4525">
        <v>0.13</v>
      </c>
      <c r="BG4525" t="s">
        <v>410</v>
      </c>
      <c r="BH4525" t="s">
        <v>410</v>
      </c>
      <c r="BI4525">
        <v>110</v>
      </c>
      <c r="BJ4525" t="s">
        <v>410</v>
      </c>
      <c r="BK4525">
        <v>0</v>
      </c>
      <c r="BL4525">
        <v>0</v>
      </c>
      <c r="BM4525">
        <v>170</v>
      </c>
      <c r="BN4525">
        <v>0</v>
      </c>
    </row>
    <row r="4526" spans="1:66" x14ac:dyDescent="0.15">
      <c r="A4526" t="s">
        <v>7843</v>
      </c>
      <c r="B4526" t="s">
        <v>250</v>
      </c>
      <c r="C4526">
        <v>2187</v>
      </c>
      <c r="D4526">
        <v>2192</v>
      </c>
      <c r="E4526">
        <v>666.6</v>
      </c>
      <c r="F4526">
        <v>668.1</v>
      </c>
      <c r="G4526" t="s">
        <v>7836</v>
      </c>
      <c r="H4526">
        <v>0</v>
      </c>
      <c r="I4526" t="s">
        <v>7800</v>
      </c>
      <c r="J4526" t="s">
        <v>416</v>
      </c>
      <c r="K4526">
        <v>0</v>
      </c>
      <c r="L4526">
        <v>7.16</v>
      </c>
      <c r="M4526">
        <v>60</v>
      </c>
      <c r="N4526">
        <v>6.0000000000000001E-3</v>
      </c>
      <c r="O4526">
        <v>0</v>
      </c>
      <c r="P4526">
        <v>230</v>
      </c>
      <c r="Q4526" t="s">
        <v>411</v>
      </c>
      <c r="R4526" t="s">
        <v>418</v>
      </c>
      <c r="S4526">
        <v>2.39</v>
      </c>
      <c r="T4526" t="s">
        <v>411</v>
      </c>
      <c r="U4526">
        <v>0</v>
      </c>
      <c r="V4526">
        <v>10</v>
      </c>
      <c r="W4526" t="s">
        <v>411</v>
      </c>
      <c r="X4526">
        <v>0</v>
      </c>
      <c r="Y4526">
        <v>0</v>
      </c>
      <c r="Z4526">
        <v>90</v>
      </c>
      <c r="AA4526">
        <v>7.46</v>
      </c>
      <c r="AB4526" t="s">
        <v>410</v>
      </c>
      <c r="AC4526">
        <v>0</v>
      </c>
      <c r="AD4526">
        <v>0</v>
      </c>
      <c r="AE4526">
        <v>0</v>
      </c>
      <c r="AF4526">
        <v>1</v>
      </c>
      <c r="AG4526" t="s">
        <v>410</v>
      </c>
      <c r="AH4526">
        <v>0</v>
      </c>
      <c r="AI4526">
        <v>2.4300000000000002</v>
      </c>
      <c r="AJ4526">
        <v>750</v>
      </c>
      <c r="AK4526" t="s">
        <v>411</v>
      </c>
      <c r="AL4526">
        <v>1.1200000000000001</v>
      </c>
      <c r="AM4526">
        <v>0</v>
      </c>
      <c r="AN4526" t="s">
        <v>411</v>
      </c>
      <c r="AO4526">
        <v>1020</v>
      </c>
      <c r="AP4526">
        <v>0</v>
      </c>
      <c r="AQ4526">
        <v>30</v>
      </c>
      <c r="AR4526">
        <v>0</v>
      </c>
      <c r="AS4526">
        <v>0</v>
      </c>
      <c r="AT4526">
        <v>3.9</v>
      </c>
      <c r="AU4526">
        <v>0.09</v>
      </c>
      <c r="AV4526" t="s">
        <v>410</v>
      </c>
      <c r="AW4526">
        <v>30</v>
      </c>
      <c r="AX4526">
        <v>0</v>
      </c>
      <c r="AY4526">
        <v>0</v>
      </c>
      <c r="AZ4526">
        <v>0</v>
      </c>
      <c r="BA4526" t="s">
        <v>7798</v>
      </c>
      <c r="BB4526">
        <v>60</v>
      </c>
      <c r="BC4526">
        <v>0</v>
      </c>
      <c r="BD4526">
        <v>0</v>
      </c>
      <c r="BE4526" t="s">
        <v>410</v>
      </c>
      <c r="BF4526">
        <v>0.12</v>
      </c>
      <c r="BG4526" t="s">
        <v>410</v>
      </c>
      <c r="BH4526" t="s">
        <v>410</v>
      </c>
      <c r="BI4526">
        <v>60</v>
      </c>
      <c r="BJ4526" t="s">
        <v>410</v>
      </c>
      <c r="BK4526">
        <v>0</v>
      </c>
      <c r="BL4526">
        <v>0</v>
      </c>
      <c r="BM4526">
        <v>250</v>
      </c>
      <c r="BN4526">
        <v>0</v>
      </c>
    </row>
    <row r="4527" spans="1:66" x14ac:dyDescent="0.15">
      <c r="A4527" t="s">
        <v>7844</v>
      </c>
      <c r="B4527" t="s">
        <v>250</v>
      </c>
      <c r="C4527">
        <v>2192</v>
      </c>
      <c r="D4527">
        <v>2197</v>
      </c>
      <c r="E4527">
        <v>668.1</v>
      </c>
      <c r="F4527">
        <v>669.6</v>
      </c>
      <c r="G4527" t="s">
        <v>7836</v>
      </c>
      <c r="H4527">
        <v>0</v>
      </c>
      <c r="I4527" t="s">
        <v>7800</v>
      </c>
      <c r="J4527" t="s">
        <v>416</v>
      </c>
      <c r="K4527">
        <v>0</v>
      </c>
      <c r="L4527">
        <v>6.88</v>
      </c>
      <c r="M4527" t="s">
        <v>410</v>
      </c>
      <c r="N4527">
        <v>5.0000000000000001E-3</v>
      </c>
      <c r="O4527">
        <v>0</v>
      </c>
      <c r="P4527">
        <v>260</v>
      </c>
      <c r="Q4527" t="s">
        <v>411</v>
      </c>
      <c r="R4527" t="s">
        <v>418</v>
      </c>
      <c r="S4527">
        <v>2.0099999999999998</v>
      </c>
      <c r="T4527" t="s">
        <v>411</v>
      </c>
      <c r="U4527">
        <v>0</v>
      </c>
      <c r="V4527">
        <v>10</v>
      </c>
      <c r="W4527" t="s">
        <v>411</v>
      </c>
      <c r="X4527">
        <v>0</v>
      </c>
      <c r="Y4527">
        <v>0</v>
      </c>
      <c r="Z4527">
        <v>90</v>
      </c>
      <c r="AA4527">
        <v>6.89</v>
      </c>
      <c r="AB4527" t="s">
        <v>410</v>
      </c>
      <c r="AC4527">
        <v>0</v>
      </c>
      <c r="AD4527">
        <v>0</v>
      </c>
      <c r="AE4527">
        <v>0</v>
      </c>
      <c r="AF4527">
        <v>1.1000000000000001</v>
      </c>
      <c r="AG4527" t="s">
        <v>410</v>
      </c>
      <c r="AH4527">
        <v>0</v>
      </c>
      <c r="AI4527">
        <v>2.6</v>
      </c>
      <c r="AJ4527">
        <v>960</v>
      </c>
      <c r="AK4527" t="s">
        <v>411</v>
      </c>
      <c r="AL4527">
        <v>0.91</v>
      </c>
      <c r="AM4527">
        <v>0</v>
      </c>
      <c r="AN4527" t="s">
        <v>411</v>
      </c>
      <c r="AO4527">
        <v>980</v>
      </c>
      <c r="AP4527">
        <v>0</v>
      </c>
      <c r="AQ4527" t="s">
        <v>418</v>
      </c>
      <c r="AR4527">
        <v>0</v>
      </c>
      <c r="AS4527">
        <v>0</v>
      </c>
      <c r="AT4527">
        <v>4.01</v>
      </c>
      <c r="AU4527">
        <v>0.21</v>
      </c>
      <c r="AV4527" t="s">
        <v>410</v>
      </c>
      <c r="AW4527">
        <v>30</v>
      </c>
      <c r="AX4527">
        <v>0</v>
      </c>
      <c r="AY4527">
        <v>0</v>
      </c>
      <c r="AZ4527">
        <v>0</v>
      </c>
      <c r="BA4527" t="s">
        <v>7798</v>
      </c>
      <c r="BB4527">
        <v>50</v>
      </c>
      <c r="BC4527">
        <v>0</v>
      </c>
      <c r="BD4527">
        <v>0</v>
      </c>
      <c r="BE4527" t="s">
        <v>410</v>
      </c>
      <c r="BF4527">
        <v>0.15</v>
      </c>
      <c r="BG4527" t="s">
        <v>410</v>
      </c>
      <c r="BH4527" t="s">
        <v>410</v>
      </c>
      <c r="BI4527">
        <v>80</v>
      </c>
      <c r="BJ4527" t="s">
        <v>410</v>
      </c>
      <c r="BK4527">
        <v>0</v>
      </c>
      <c r="BL4527">
        <v>0</v>
      </c>
      <c r="BM4527">
        <v>170</v>
      </c>
      <c r="BN4527">
        <v>0</v>
      </c>
    </row>
    <row r="4528" spans="1:66" x14ac:dyDescent="0.15">
      <c r="A4528" t="s">
        <v>7845</v>
      </c>
      <c r="B4528" t="s">
        <v>250</v>
      </c>
      <c r="C4528">
        <v>2197</v>
      </c>
      <c r="D4528">
        <v>2201.5</v>
      </c>
      <c r="E4528">
        <v>669.6</v>
      </c>
      <c r="F4528">
        <v>671</v>
      </c>
      <c r="G4528" t="s">
        <v>7846</v>
      </c>
      <c r="H4528">
        <v>0</v>
      </c>
      <c r="I4528" t="s">
        <v>7800</v>
      </c>
      <c r="J4528">
        <v>16</v>
      </c>
      <c r="K4528">
        <v>0</v>
      </c>
      <c r="L4528">
        <v>5.74</v>
      </c>
      <c r="M4528">
        <v>4870</v>
      </c>
      <c r="N4528">
        <v>0.67800000000000005</v>
      </c>
      <c r="O4528">
        <v>0</v>
      </c>
      <c r="P4528">
        <v>120</v>
      </c>
      <c r="Q4528" t="s">
        <v>411</v>
      </c>
      <c r="R4528" t="s">
        <v>418</v>
      </c>
      <c r="S4528">
        <v>0.59</v>
      </c>
      <c r="T4528">
        <v>120</v>
      </c>
      <c r="U4528">
        <v>0</v>
      </c>
      <c r="V4528">
        <v>10</v>
      </c>
      <c r="W4528" t="s">
        <v>411</v>
      </c>
      <c r="X4528">
        <v>0</v>
      </c>
      <c r="Y4528">
        <v>0</v>
      </c>
      <c r="Z4528">
        <v>1110</v>
      </c>
      <c r="AA4528">
        <v>11.65</v>
      </c>
      <c r="AB4528" t="s">
        <v>410</v>
      </c>
      <c r="AC4528">
        <v>0</v>
      </c>
      <c r="AD4528">
        <v>0</v>
      </c>
      <c r="AE4528">
        <v>0</v>
      </c>
      <c r="AF4528">
        <v>0.6</v>
      </c>
      <c r="AG4528" t="s">
        <v>410</v>
      </c>
      <c r="AH4528">
        <v>0</v>
      </c>
      <c r="AI4528">
        <v>2.57</v>
      </c>
      <c r="AJ4528">
        <v>780</v>
      </c>
      <c r="AK4528" t="s">
        <v>411</v>
      </c>
      <c r="AL4528">
        <v>0.57999999999999996</v>
      </c>
      <c r="AM4528">
        <v>0</v>
      </c>
      <c r="AN4528" t="s">
        <v>411</v>
      </c>
      <c r="AO4528">
        <v>680</v>
      </c>
      <c r="AP4528">
        <v>0</v>
      </c>
      <c r="AQ4528">
        <v>780</v>
      </c>
      <c r="AR4528">
        <v>0</v>
      </c>
      <c r="AS4528">
        <v>0</v>
      </c>
      <c r="AT4528">
        <v>4.66</v>
      </c>
      <c r="AU4528">
        <v>5.69</v>
      </c>
      <c r="AV4528">
        <v>230</v>
      </c>
      <c r="AW4528">
        <v>20</v>
      </c>
      <c r="AX4528">
        <v>0</v>
      </c>
      <c r="AY4528">
        <v>0</v>
      </c>
      <c r="AZ4528">
        <v>0</v>
      </c>
      <c r="BA4528" t="s">
        <v>7798</v>
      </c>
      <c r="BB4528">
        <v>30</v>
      </c>
      <c r="BC4528">
        <v>0</v>
      </c>
      <c r="BD4528">
        <v>0</v>
      </c>
      <c r="BE4528" t="s">
        <v>410</v>
      </c>
      <c r="BF4528">
        <v>0.09</v>
      </c>
      <c r="BG4528" t="s">
        <v>410</v>
      </c>
      <c r="BH4528" t="s">
        <v>410</v>
      </c>
      <c r="BI4528">
        <v>30</v>
      </c>
      <c r="BJ4528" t="s">
        <v>410</v>
      </c>
      <c r="BK4528">
        <v>0</v>
      </c>
      <c r="BL4528">
        <v>0</v>
      </c>
      <c r="BM4528">
        <v>36400</v>
      </c>
      <c r="BN4528">
        <v>0</v>
      </c>
    </row>
    <row r="4529" spans="1:66" x14ac:dyDescent="0.15">
      <c r="A4529" t="s">
        <v>7847</v>
      </c>
      <c r="B4529" t="s">
        <v>250</v>
      </c>
      <c r="C4529">
        <v>2201.5</v>
      </c>
      <c r="D4529">
        <v>2204</v>
      </c>
      <c r="E4529">
        <v>671</v>
      </c>
      <c r="F4529">
        <v>671.8</v>
      </c>
      <c r="G4529" t="s">
        <v>7848</v>
      </c>
      <c r="H4529">
        <v>0</v>
      </c>
      <c r="I4529" t="s">
        <v>7800</v>
      </c>
      <c r="J4529">
        <v>100</v>
      </c>
      <c r="K4529">
        <v>0</v>
      </c>
      <c r="L4529">
        <v>0.41</v>
      </c>
      <c r="M4529">
        <v>8860</v>
      </c>
      <c r="N4529">
        <v>1.615</v>
      </c>
      <c r="O4529">
        <v>0</v>
      </c>
      <c r="P4529" t="s">
        <v>410</v>
      </c>
      <c r="Q4529" t="s">
        <v>411</v>
      </c>
      <c r="R4529" t="s">
        <v>418</v>
      </c>
      <c r="S4529">
        <v>3.32</v>
      </c>
      <c r="T4529">
        <v>270</v>
      </c>
      <c r="U4529">
        <v>0</v>
      </c>
      <c r="V4529" t="s">
        <v>411</v>
      </c>
      <c r="W4529" t="s">
        <v>411</v>
      </c>
      <c r="X4529">
        <v>0</v>
      </c>
      <c r="Y4529">
        <v>0</v>
      </c>
      <c r="Z4529">
        <v>12100</v>
      </c>
      <c r="AA4529">
        <v>29.5</v>
      </c>
      <c r="AB4529" t="s">
        <v>410</v>
      </c>
      <c r="AC4529">
        <v>0</v>
      </c>
      <c r="AD4529">
        <v>0</v>
      </c>
      <c r="AE4529">
        <v>0</v>
      </c>
      <c r="AF4529" t="s">
        <v>959</v>
      </c>
      <c r="AG4529" t="s">
        <v>410</v>
      </c>
      <c r="AH4529">
        <v>0</v>
      </c>
      <c r="AI4529">
        <v>1.68</v>
      </c>
      <c r="AJ4529">
        <v>1730</v>
      </c>
      <c r="AK4529" t="s">
        <v>411</v>
      </c>
      <c r="AL4529" t="s">
        <v>421</v>
      </c>
      <c r="AM4529">
        <v>0</v>
      </c>
      <c r="AN4529" t="s">
        <v>411</v>
      </c>
      <c r="AO4529" t="s">
        <v>410</v>
      </c>
      <c r="AP4529">
        <v>0</v>
      </c>
      <c r="AQ4529">
        <v>16000</v>
      </c>
      <c r="AR4529">
        <v>0</v>
      </c>
      <c r="AS4529">
        <v>0</v>
      </c>
      <c r="AT4529">
        <v>3.36</v>
      </c>
      <c r="AU4529" t="s">
        <v>412</v>
      </c>
      <c r="AV4529">
        <v>950</v>
      </c>
      <c r="AW4529" t="s">
        <v>411</v>
      </c>
      <c r="AX4529">
        <v>0</v>
      </c>
      <c r="AY4529">
        <v>0</v>
      </c>
      <c r="AZ4529">
        <v>0</v>
      </c>
      <c r="BA4529" t="s">
        <v>7798</v>
      </c>
      <c r="BB4529">
        <v>10</v>
      </c>
      <c r="BC4529">
        <v>0</v>
      </c>
      <c r="BD4529">
        <v>0</v>
      </c>
      <c r="BE4529" t="s">
        <v>410</v>
      </c>
      <c r="BF4529" t="s">
        <v>421</v>
      </c>
      <c r="BG4529" t="s">
        <v>410</v>
      </c>
      <c r="BH4529" t="s">
        <v>410</v>
      </c>
      <c r="BI4529">
        <v>10</v>
      </c>
      <c r="BJ4529" t="s">
        <v>410</v>
      </c>
      <c r="BK4529">
        <v>0</v>
      </c>
      <c r="BL4529">
        <v>0</v>
      </c>
      <c r="BM4529">
        <v>97600</v>
      </c>
      <c r="BN4529">
        <v>0</v>
      </c>
    </row>
    <row r="4530" spans="1:66" x14ac:dyDescent="0.15">
      <c r="A4530" t="s">
        <v>7849</v>
      </c>
      <c r="B4530" t="s">
        <v>250</v>
      </c>
      <c r="C4530">
        <v>2204</v>
      </c>
      <c r="D4530">
        <v>2207.5</v>
      </c>
      <c r="E4530">
        <v>671.8</v>
      </c>
      <c r="F4530">
        <v>672.8</v>
      </c>
      <c r="G4530" t="s">
        <v>7850</v>
      </c>
      <c r="H4530">
        <v>0</v>
      </c>
      <c r="I4530" t="s">
        <v>7800</v>
      </c>
      <c r="J4530" t="s">
        <v>475</v>
      </c>
      <c r="K4530">
        <v>263</v>
      </c>
      <c r="L4530">
        <v>0.55000000000000004</v>
      </c>
      <c r="M4530">
        <v>6140</v>
      </c>
      <c r="N4530">
        <v>3.12</v>
      </c>
      <c r="O4530">
        <v>0</v>
      </c>
      <c r="P4530" t="s">
        <v>410</v>
      </c>
      <c r="Q4530" t="s">
        <v>411</v>
      </c>
      <c r="R4530" t="s">
        <v>418</v>
      </c>
      <c r="S4530">
        <v>4.07</v>
      </c>
      <c r="T4530">
        <v>250</v>
      </c>
      <c r="U4530">
        <v>0</v>
      </c>
      <c r="V4530" t="s">
        <v>411</v>
      </c>
      <c r="W4530" t="s">
        <v>411</v>
      </c>
      <c r="X4530">
        <v>0</v>
      </c>
      <c r="Y4530">
        <v>0</v>
      </c>
      <c r="Z4530">
        <v>3380</v>
      </c>
      <c r="AA4530">
        <v>23.1</v>
      </c>
      <c r="AB4530" t="s">
        <v>410</v>
      </c>
      <c r="AC4530">
        <v>0</v>
      </c>
      <c r="AD4530">
        <v>0</v>
      </c>
      <c r="AE4530">
        <v>0</v>
      </c>
      <c r="AF4530">
        <v>0.1</v>
      </c>
      <c r="AG4530" t="s">
        <v>410</v>
      </c>
      <c r="AH4530">
        <v>0</v>
      </c>
      <c r="AI4530">
        <v>1.51</v>
      </c>
      <c r="AJ4530">
        <v>1470</v>
      </c>
      <c r="AK4530">
        <v>10</v>
      </c>
      <c r="AL4530">
        <v>7.0000000000000007E-2</v>
      </c>
      <c r="AM4530">
        <v>0</v>
      </c>
      <c r="AN4530" t="s">
        <v>411</v>
      </c>
      <c r="AO4530" t="s">
        <v>410</v>
      </c>
      <c r="AP4530">
        <v>0</v>
      </c>
      <c r="AQ4530">
        <v>27200</v>
      </c>
      <c r="AR4530">
        <v>0</v>
      </c>
      <c r="AS4530">
        <v>0</v>
      </c>
      <c r="AT4530">
        <v>3.96</v>
      </c>
      <c r="AU4530" t="s">
        <v>412</v>
      </c>
      <c r="AV4530">
        <v>3090</v>
      </c>
      <c r="AW4530" t="s">
        <v>411</v>
      </c>
      <c r="AX4530">
        <v>0</v>
      </c>
      <c r="AY4530">
        <v>0</v>
      </c>
      <c r="AZ4530">
        <v>0</v>
      </c>
      <c r="BA4530" t="s">
        <v>7798</v>
      </c>
      <c r="BB4530">
        <v>20</v>
      </c>
      <c r="BC4530">
        <v>0</v>
      </c>
      <c r="BD4530">
        <v>0</v>
      </c>
      <c r="BE4530" t="s">
        <v>410</v>
      </c>
      <c r="BF4530" t="s">
        <v>421</v>
      </c>
      <c r="BG4530" t="s">
        <v>410</v>
      </c>
      <c r="BH4530" t="s">
        <v>410</v>
      </c>
      <c r="BI4530">
        <v>10</v>
      </c>
      <c r="BJ4530" t="s">
        <v>410</v>
      </c>
      <c r="BK4530">
        <v>0</v>
      </c>
      <c r="BL4530">
        <v>11.5</v>
      </c>
      <c r="BM4530" t="s">
        <v>765</v>
      </c>
      <c r="BN4530">
        <v>0</v>
      </c>
    </row>
    <row r="4531" spans="1:66" x14ac:dyDescent="0.15">
      <c r="A4531" t="s">
        <v>7851</v>
      </c>
      <c r="B4531" t="s">
        <v>250</v>
      </c>
      <c r="C4531">
        <v>2207.5</v>
      </c>
      <c r="D4531">
        <v>2212</v>
      </c>
      <c r="E4531">
        <v>672.8</v>
      </c>
      <c r="F4531">
        <v>674.2</v>
      </c>
      <c r="G4531" t="s">
        <v>7852</v>
      </c>
      <c r="H4531">
        <v>0</v>
      </c>
      <c r="I4531" t="s">
        <v>7800</v>
      </c>
      <c r="J4531">
        <v>26</v>
      </c>
      <c r="K4531">
        <v>0</v>
      </c>
      <c r="L4531">
        <v>7.84</v>
      </c>
      <c r="M4531">
        <v>790</v>
      </c>
      <c r="N4531">
        <v>0.32100000000000001</v>
      </c>
      <c r="O4531">
        <v>0</v>
      </c>
      <c r="P4531">
        <v>150</v>
      </c>
      <c r="Q4531" t="s">
        <v>411</v>
      </c>
      <c r="R4531" t="s">
        <v>418</v>
      </c>
      <c r="S4531">
        <v>4.04</v>
      </c>
      <c r="T4531" t="s">
        <v>411</v>
      </c>
      <c r="U4531">
        <v>0</v>
      </c>
      <c r="V4531">
        <v>30</v>
      </c>
      <c r="W4531">
        <v>20</v>
      </c>
      <c r="X4531">
        <v>0</v>
      </c>
      <c r="Y4531">
        <v>0</v>
      </c>
      <c r="Z4531">
        <v>950</v>
      </c>
      <c r="AA4531">
        <v>7.75</v>
      </c>
      <c r="AB4531" t="s">
        <v>410</v>
      </c>
      <c r="AC4531">
        <v>0</v>
      </c>
      <c r="AD4531">
        <v>0</v>
      </c>
      <c r="AE4531">
        <v>0</v>
      </c>
      <c r="AF4531">
        <v>0.9</v>
      </c>
      <c r="AG4531" t="s">
        <v>410</v>
      </c>
      <c r="AH4531">
        <v>0</v>
      </c>
      <c r="AI4531">
        <v>3.67</v>
      </c>
      <c r="AJ4531">
        <v>980</v>
      </c>
      <c r="AK4531" t="s">
        <v>411</v>
      </c>
      <c r="AL4531">
        <v>0.78</v>
      </c>
      <c r="AM4531">
        <v>0</v>
      </c>
      <c r="AN4531">
        <v>20</v>
      </c>
      <c r="AO4531">
        <v>540</v>
      </c>
      <c r="AP4531">
        <v>0</v>
      </c>
      <c r="AQ4531">
        <v>1550</v>
      </c>
      <c r="AR4531">
        <v>0</v>
      </c>
      <c r="AS4531">
        <v>0</v>
      </c>
      <c r="AT4531">
        <v>5</v>
      </c>
      <c r="AU4531">
        <v>3.93</v>
      </c>
      <c r="AV4531">
        <v>610</v>
      </c>
      <c r="AW4531">
        <v>30</v>
      </c>
      <c r="AX4531">
        <v>0</v>
      </c>
      <c r="AY4531">
        <v>0</v>
      </c>
      <c r="AZ4531">
        <v>0</v>
      </c>
      <c r="BA4531" t="s">
        <v>7798</v>
      </c>
      <c r="BB4531">
        <v>60</v>
      </c>
      <c r="BC4531">
        <v>0</v>
      </c>
      <c r="BD4531">
        <v>0</v>
      </c>
      <c r="BE4531" t="s">
        <v>410</v>
      </c>
      <c r="BF4531">
        <v>0.2</v>
      </c>
      <c r="BG4531" t="s">
        <v>410</v>
      </c>
      <c r="BH4531" t="s">
        <v>410</v>
      </c>
      <c r="BI4531">
        <v>160</v>
      </c>
      <c r="BJ4531" t="s">
        <v>410</v>
      </c>
      <c r="BK4531">
        <v>0</v>
      </c>
      <c r="BL4531">
        <v>0</v>
      </c>
      <c r="BM4531">
        <v>2960</v>
      </c>
      <c r="BN4531">
        <v>0</v>
      </c>
    </row>
    <row r="4532" spans="1:66" x14ac:dyDescent="0.15">
      <c r="A4532" t="s">
        <v>7853</v>
      </c>
      <c r="B4532" t="s">
        <v>250</v>
      </c>
      <c r="C4532">
        <v>2212</v>
      </c>
      <c r="D4532">
        <v>2216</v>
      </c>
      <c r="E4532">
        <v>674.2</v>
      </c>
      <c r="F4532">
        <v>675.4</v>
      </c>
      <c r="G4532" t="s">
        <v>7854</v>
      </c>
      <c r="H4532">
        <v>0</v>
      </c>
      <c r="I4532" t="s">
        <v>7800</v>
      </c>
      <c r="J4532">
        <v>9</v>
      </c>
      <c r="K4532">
        <v>0</v>
      </c>
      <c r="L4532">
        <v>5.88</v>
      </c>
      <c r="M4532">
        <v>850</v>
      </c>
      <c r="N4532">
        <v>0.219</v>
      </c>
      <c r="O4532">
        <v>0</v>
      </c>
      <c r="P4532">
        <v>120</v>
      </c>
      <c r="Q4532" t="s">
        <v>411</v>
      </c>
      <c r="R4532" t="s">
        <v>418</v>
      </c>
      <c r="S4532">
        <v>9.4499999999999993</v>
      </c>
      <c r="T4532" t="s">
        <v>411</v>
      </c>
      <c r="U4532">
        <v>0</v>
      </c>
      <c r="V4532">
        <v>10</v>
      </c>
      <c r="W4532" t="s">
        <v>411</v>
      </c>
      <c r="X4532">
        <v>0</v>
      </c>
      <c r="Y4532">
        <v>0</v>
      </c>
      <c r="Z4532">
        <v>740</v>
      </c>
      <c r="AA4532">
        <v>4.0199999999999996</v>
      </c>
      <c r="AB4532" t="s">
        <v>410</v>
      </c>
      <c r="AC4532">
        <v>0</v>
      </c>
      <c r="AD4532">
        <v>0</v>
      </c>
      <c r="AE4532">
        <v>0</v>
      </c>
      <c r="AF4532">
        <v>0.9</v>
      </c>
      <c r="AG4532" t="s">
        <v>410</v>
      </c>
      <c r="AH4532">
        <v>0</v>
      </c>
      <c r="AI4532">
        <v>4.68</v>
      </c>
      <c r="AJ4532">
        <v>2170</v>
      </c>
      <c r="AK4532" t="s">
        <v>411</v>
      </c>
      <c r="AL4532">
        <v>0.89</v>
      </c>
      <c r="AM4532">
        <v>0</v>
      </c>
      <c r="AN4532" t="s">
        <v>411</v>
      </c>
      <c r="AO4532">
        <v>220</v>
      </c>
      <c r="AP4532">
        <v>0</v>
      </c>
      <c r="AQ4532">
        <v>360</v>
      </c>
      <c r="AR4532">
        <v>0</v>
      </c>
      <c r="AS4532">
        <v>0</v>
      </c>
      <c r="AT4532">
        <v>4.33</v>
      </c>
      <c r="AU4532">
        <v>1.94</v>
      </c>
      <c r="AV4532">
        <v>270</v>
      </c>
      <c r="AW4532">
        <v>10</v>
      </c>
      <c r="AX4532">
        <v>0</v>
      </c>
      <c r="AY4532">
        <v>0</v>
      </c>
      <c r="AZ4532">
        <v>0</v>
      </c>
      <c r="BA4532" t="s">
        <v>7798</v>
      </c>
      <c r="BB4532">
        <v>70</v>
      </c>
      <c r="BC4532">
        <v>0</v>
      </c>
      <c r="BD4532">
        <v>0</v>
      </c>
      <c r="BE4532" t="s">
        <v>410</v>
      </c>
      <c r="BF4532">
        <v>7.0000000000000007E-2</v>
      </c>
      <c r="BG4532" t="s">
        <v>410</v>
      </c>
      <c r="BH4532" t="s">
        <v>410</v>
      </c>
      <c r="BI4532">
        <v>10</v>
      </c>
      <c r="BJ4532" t="s">
        <v>410</v>
      </c>
      <c r="BK4532">
        <v>0</v>
      </c>
      <c r="BL4532">
        <v>0</v>
      </c>
      <c r="BM4532">
        <v>1830</v>
      </c>
      <c r="BN4532">
        <v>0</v>
      </c>
    </row>
    <row r="4533" spans="1:66" x14ac:dyDescent="0.15">
      <c r="A4533" t="s">
        <v>7855</v>
      </c>
      <c r="B4533" t="s">
        <v>250</v>
      </c>
      <c r="C4533">
        <v>2216</v>
      </c>
      <c r="D4533">
        <v>2218.5</v>
      </c>
      <c r="E4533">
        <v>675.4</v>
      </c>
      <c r="F4533">
        <v>676.2</v>
      </c>
      <c r="G4533" t="s">
        <v>7856</v>
      </c>
      <c r="H4533">
        <v>0</v>
      </c>
      <c r="I4533" t="s">
        <v>7800</v>
      </c>
      <c r="J4533">
        <v>48</v>
      </c>
      <c r="K4533">
        <v>0</v>
      </c>
      <c r="L4533">
        <v>4.28</v>
      </c>
      <c r="M4533">
        <v>6710</v>
      </c>
      <c r="N4533">
        <v>1.2450000000000001</v>
      </c>
      <c r="O4533">
        <v>0</v>
      </c>
      <c r="P4533" t="s">
        <v>410</v>
      </c>
      <c r="Q4533" t="s">
        <v>411</v>
      </c>
      <c r="R4533" t="s">
        <v>418</v>
      </c>
      <c r="S4533">
        <v>4.63</v>
      </c>
      <c r="T4533">
        <v>40</v>
      </c>
      <c r="U4533">
        <v>0</v>
      </c>
      <c r="V4533">
        <v>30</v>
      </c>
      <c r="W4533" t="s">
        <v>411</v>
      </c>
      <c r="X4533">
        <v>0</v>
      </c>
      <c r="Y4533">
        <v>0</v>
      </c>
      <c r="Z4533">
        <v>5350</v>
      </c>
      <c r="AA4533">
        <v>13.95</v>
      </c>
      <c r="AB4533" t="s">
        <v>410</v>
      </c>
      <c r="AC4533">
        <v>0</v>
      </c>
      <c r="AD4533">
        <v>0</v>
      </c>
      <c r="AE4533">
        <v>0</v>
      </c>
      <c r="AF4533">
        <v>0.3</v>
      </c>
      <c r="AG4533" t="s">
        <v>410</v>
      </c>
      <c r="AH4533">
        <v>0</v>
      </c>
      <c r="AI4533">
        <v>4.34</v>
      </c>
      <c r="AJ4533">
        <v>780</v>
      </c>
      <c r="AK4533" t="s">
        <v>411</v>
      </c>
      <c r="AL4533">
        <v>0.37</v>
      </c>
      <c r="AM4533">
        <v>0</v>
      </c>
      <c r="AN4533" t="s">
        <v>411</v>
      </c>
      <c r="AO4533">
        <v>130</v>
      </c>
      <c r="AP4533">
        <v>0</v>
      </c>
      <c r="AQ4533">
        <v>2900</v>
      </c>
      <c r="AR4533">
        <v>0</v>
      </c>
      <c r="AS4533">
        <v>0</v>
      </c>
      <c r="AT4533">
        <v>3.24</v>
      </c>
      <c r="AU4533" t="s">
        <v>412</v>
      </c>
      <c r="AV4533">
        <v>780</v>
      </c>
      <c r="AW4533">
        <v>10</v>
      </c>
      <c r="AX4533">
        <v>0</v>
      </c>
      <c r="AY4533">
        <v>0</v>
      </c>
      <c r="AZ4533">
        <v>0</v>
      </c>
      <c r="BA4533" t="s">
        <v>7798</v>
      </c>
      <c r="BB4533">
        <v>50</v>
      </c>
      <c r="BC4533">
        <v>0</v>
      </c>
      <c r="BD4533">
        <v>0</v>
      </c>
      <c r="BE4533" t="s">
        <v>410</v>
      </c>
      <c r="BF4533">
        <v>0.06</v>
      </c>
      <c r="BG4533" t="s">
        <v>410</v>
      </c>
      <c r="BH4533" t="s">
        <v>410</v>
      </c>
      <c r="BI4533">
        <v>10</v>
      </c>
      <c r="BJ4533" t="s">
        <v>410</v>
      </c>
      <c r="BK4533">
        <v>0</v>
      </c>
      <c r="BL4533">
        <v>0</v>
      </c>
      <c r="BM4533">
        <v>16300</v>
      </c>
      <c r="BN4533">
        <v>0</v>
      </c>
    </row>
    <row r="4534" spans="1:66" x14ac:dyDescent="0.15">
      <c r="A4534" t="s">
        <v>7857</v>
      </c>
      <c r="B4534" t="s">
        <v>250</v>
      </c>
      <c r="C4534">
        <v>2218.5</v>
      </c>
      <c r="D4534">
        <v>2221</v>
      </c>
      <c r="E4534">
        <v>676.2</v>
      </c>
      <c r="F4534">
        <v>677</v>
      </c>
      <c r="G4534" t="s">
        <v>7858</v>
      </c>
      <c r="H4534">
        <v>0</v>
      </c>
      <c r="I4534" t="s">
        <v>7800</v>
      </c>
      <c r="J4534">
        <v>76</v>
      </c>
      <c r="K4534">
        <v>0</v>
      </c>
      <c r="L4534">
        <v>9.01</v>
      </c>
      <c r="M4534">
        <v>7490</v>
      </c>
      <c r="N4534">
        <v>3.07</v>
      </c>
      <c r="O4534">
        <v>0</v>
      </c>
      <c r="P4534">
        <v>100</v>
      </c>
      <c r="Q4534" t="s">
        <v>411</v>
      </c>
      <c r="R4534" t="s">
        <v>418</v>
      </c>
      <c r="S4534">
        <v>0.2</v>
      </c>
      <c r="T4534">
        <v>20</v>
      </c>
      <c r="U4534">
        <v>0</v>
      </c>
      <c r="V4534">
        <v>20</v>
      </c>
      <c r="W4534">
        <v>10</v>
      </c>
      <c r="X4534">
        <v>0</v>
      </c>
      <c r="Y4534">
        <v>0</v>
      </c>
      <c r="Z4534">
        <v>2390</v>
      </c>
      <c r="AA4534">
        <v>11.25</v>
      </c>
      <c r="AB4534" t="s">
        <v>410</v>
      </c>
      <c r="AC4534">
        <v>0</v>
      </c>
      <c r="AD4534">
        <v>0</v>
      </c>
      <c r="AE4534">
        <v>0</v>
      </c>
      <c r="AF4534">
        <v>0.7</v>
      </c>
      <c r="AG4534" t="s">
        <v>410</v>
      </c>
      <c r="AH4534">
        <v>0</v>
      </c>
      <c r="AI4534">
        <v>3.44</v>
      </c>
      <c r="AJ4534">
        <v>150</v>
      </c>
      <c r="AK4534">
        <v>10</v>
      </c>
      <c r="AL4534">
        <v>1.42</v>
      </c>
      <c r="AM4534">
        <v>0</v>
      </c>
      <c r="AN4534">
        <v>10</v>
      </c>
      <c r="AO4534">
        <v>270</v>
      </c>
      <c r="AP4534">
        <v>0</v>
      </c>
      <c r="AQ4534">
        <v>1940</v>
      </c>
      <c r="AR4534">
        <v>0</v>
      </c>
      <c r="AS4534">
        <v>0</v>
      </c>
      <c r="AT4534">
        <v>2.71</v>
      </c>
      <c r="AU4534" t="s">
        <v>412</v>
      </c>
      <c r="AV4534">
        <v>1040</v>
      </c>
      <c r="AW4534">
        <v>20</v>
      </c>
      <c r="AX4534">
        <v>0</v>
      </c>
      <c r="AY4534">
        <v>0</v>
      </c>
      <c r="AZ4534">
        <v>0</v>
      </c>
      <c r="BA4534" t="s">
        <v>7798</v>
      </c>
      <c r="BB4534">
        <v>40</v>
      </c>
      <c r="BC4534">
        <v>0</v>
      </c>
      <c r="BD4534">
        <v>0</v>
      </c>
      <c r="BE4534" t="s">
        <v>410</v>
      </c>
      <c r="BF4534">
        <v>0.15</v>
      </c>
      <c r="BG4534" t="s">
        <v>410</v>
      </c>
      <c r="BH4534" t="s">
        <v>410</v>
      </c>
      <c r="BI4534">
        <v>40</v>
      </c>
      <c r="BJ4534" t="s">
        <v>410</v>
      </c>
      <c r="BK4534">
        <v>0</v>
      </c>
      <c r="BL4534">
        <v>0</v>
      </c>
      <c r="BM4534">
        <v>10350</v>
      </c>
      <c r="BN4534">
        <v>0</v>
      </c>
    </row>
    <row r="4535" spans="1:66" x14ac:dyDescent="0.15">
      <c r="A4535" t="s">
        <v>7859</v>
      </c>
      <c r="B4535" t="s">
        <v>250</v>
      </c>
      <c r="C4535">
        <v>2221</v>
      </c>
      <c r="D4535">
        <v>2226</v>
      </c>
      <c r="E4535">
        <v>677</v>
      </c>
      <c r="F4535">
        <v>678.5</v>
      </c>
      <c r="G4535" t="s">
        <v>7860</v>
      </c>
      <c r="H4535">
        <v>0</v>
      </c>
      <c r="I4535" t="s">
        <v>7800</v>
      </c>
      <c r="J4535">
        <v>81</v>
      </c>
      <c r="K4535">
        <v>0</v>
      </c>
      <c r="L4535">
        <v>4</v>
      </c>
      <c r="M4535">
        <v>16700</v>
      </c>
      <c r="N4535">
        <v>3.24</v>
      </c>
      <c r="O4535">
        <v>0</v>
      </c>
      <c r="P4535" t="s">
        <v>410</v>
      </c>
      <c r="Q4535" t="s">
        <v>411</v>
      </c>
      <c r="R4535" t="s">
        <v>418</v>
      </c>
      <c r="S4535">
        <v>4.34</v>
      </c>
      <c r="T4535">
        <v>120</v>
      </c>
      <c r="U4535">
        <v>0</v>
      </c>
      <c r="V4535">
        <v>10</v>
      </c>
      <c r="W4535" t="s">
        <v>411</v>
      </c>
      <c r="X4535">
        <v>0</v>
      </c>
      <c r="Y4535">
        <v>0</v>
      </c>
      <c r="Z4535">
        <v>1660</v>
      </c>
      <c r="AA4535">
        <v>20.3</v>
      </c>
      <c r="AB4535" t="s">
        <v>410</v>
      </c>
      <c r="AC4535">
        <v>0</v>
      </c>
      <c r="AD4535">
        <v>0</v>
      </c>
      <c r="AE4535">
        <v>0</v>
      </c>
      <c r="AF4535">
        <v>0.2</v>
      </c>
      <c r="AG4535" t="s">
        <v>410</v>
      </c>
      <c r="AH4535">
        <v>0</v>
      </c>
      <c r="AI4535">
        <v>4.1500000000000004</v>
      </c>
      <c r="AJ4535">
        <v>720</v>
      </c>
      <c r="AK4535" t="s">
        <v>411</v>
      </c>
      <c r="AL4535">
        <v>0.34</v>
      </c>
      <c r="AM4535">
        <v>0</v>
      </c>
      <c r="AN4535" t="s">
        <v>411</v>
      </c>
      <c r="AO4535">
        <v>240</v>
      </c>
      <c r="AP4535">
        <v>0</v>
      </c>
      <c r="AQ4535">
        <v>7680</v>
      </c>
      <c r="AR4535">
        <v>0</v>
      </c>
      <c r="AS4535">
        <v>0</v>
      </c>
      <c r="AT4535">
        <v>7.8</v>
      </c>
      <c r="AU4535" t="s">
        <v>412</v>
      </c>
      <c r="AV4535">
        <v>620</v>
      </c>
      <c r="AW4535">
        <v>10</v>
      </c>
      <c r="AX4535">
        <v>0</v>
      </c>
      <c r="AY4535">
        <v>0</v>
      </c>
      <c r="AZ4535">
        <v>0</v>
      </c>
      <c r="BA4535" t="s">
        <v>7798</v>
      </c>
      <c r="BB4535">
        <v>20</v>
      </c>
      <c r="BC4535">
        <v>0</v>
      </c>
      <c r="BD4535">
        <v>0</v>
      </c>
      <c r="BE4535" t="s">
        <v>410</v>
      </c>
      <c r="BF4535">
        <v>0.08</v>
      </c>
      <c r="BG4535" t="s">
        <v>410</v>
      </c>
      <c r="BH4535" t="s">
        <v>410</v>
      </c>
      <c r="BI4535">
        <v>20</v>
      </c>
      <c r="BJ4535" t="s">
        <v>410</v>
      </c>
      <c r="BK4535">
        <v>0</v>
      </c>
      <c r="BL4535">
        <v>0</v>
      </c>
      <c r="BM4535">
        <v>47900</v>
      </c>
      <c r="BN4535">
        <v>0</v>
      </c>
    </row>
    <row r="4536" spans="1:66" x14ac:dyDescent="0.15">
      <c r="A4536" t="s">
        <v>7861</v>
      </c>
      <c r="B4536" t="s">
        <v>250</v>
      </c>
      <c r="C4536">
        <v>2226</v>
      </c>
      <c r="D4536">
        <v>2231</v>
      </c>
      <c r="E4536">
        <v>678.5</v>
      </c>
      <c r="F4536">
        <v>680</v>
      </c>
      <c r="G4536" t="s">
        <v>7862</v>
      </c>
      <c r="H4536">
        <v>0</v>
      </c>
      <c r="I4536" t="s">
        <v>7800</v>
      </c>
      <c r="J4536">
        <v>51</v>
      </c>
      <c r="K4536">
        <v>0</v>
      </c>
      <c r="L4536">
        <v>2.52</v>
      </c>
      <c r="M4536">
        <v>14200</v>
      </c>
      <c r="N4536">
        <v>4.99</v>
      </c>
      <c r="O4536">
        <v>0</v>
      </c>
      <c r="P4536" t="s">
        <v>410</v>
      </c>
      <c r="Q4536" t="s">
        <v>411</v>
      </c>
      <c r="R4536" t="s">
        <v>418</v>
      </c>
      <c r="S4536">
        <v>9.26</v>
      </c>
      <c r="T4536">
        <v>230</v>
      </c>
      <c r="U4536">
        <v>0</v>
      </c>
      <c r="V4536">
        <v>10</v>
      </c>
      <c r="W4536" t="s">
        <v>411</v>
      </c>
      <c r="X4536">
        <v>0</v>
      </c>
      <c r="Y4536">
        <v>0</v>
      </c>
      <c r="Z4536">
        <v>1990</v>
      </c>
      <c r="AA4536">
        <v>14.05</v>
      </c>
      <c r="AB4536" t="s">
        <v>410</v>
      </c>
      <c r="AC4536">
        <v>0</v>
      </c>
      <c r="AD4536">
        <v>0</v>
      </c>
      <c r="AE4536">
        <v>0</v>
      </c>
      <c r="AF4536">
        <v>0.2</v>
      </c>
      <c r="AG4536" t="s">
        <v>410</v>
      </c>
      <c r="AH4536">
        <v>0</v>
      </c>
      <c r="AI4536">
        <v>5.17</v>
      </c>
      <c r="AJ4536">
        <v>1180</v>
      </c>
      <c r="AK4536">
        <v>10</v>
      </c>
      <c r="AL4536">
        <v>0.39</v>
      </c>
      <c r="AM4536">
        <v>0</v>
      </c>
      <c r="AN4536" t="s">
        <v>411</v>
      </c>
      <c r="AO4536">
        <v>120</v>
      </c>
      <c r="AP4536">
        <v>0</v>
      </c>
      <c r="AQ4536">
        <v>7660</v>
      </c>
      <c r="AR4536">
        <v>0</v>
      </c>
      <c r="AS4536">
        <v>0</v>
      </c>
      <c r="AT4536">
        <v>6.96</v>
      </c>
      <c r="AU4536" t="s">
        <v>412</v>
      </c>
      <c r="AV4536">
        <v>550</v>
      </c>
      <c r="AW4536">
        <v>10</v>
      </c>
      <c r="AX4536">
        <v>0</v>
      </c>
      <c r="AY4536">
        <v>0</v>
      </c>
      <c r="AZ4536">
        <v>0</v>
      </c>
      <c r="BA4536" t="s">
        <v>7798</v>
      </c>
      <c r="BB4536">
        <v>50</v>
      </c>
      <c r="BC4536">
        <v>0</v>
      </c>
      <c r="BD4536">
        <v>0</v>
      </c>
      <c r="BE4536" t="s">
        <v>410</v>
      </c>
      <c r="BF4536" t="s">
        <v>421</v>
      </c>
      <c r="BG4536" t="s">
        <v>410</v>
      </c>
      <c r="BH4536" t="s">
        <v>410</v>
      </c>
      <c r="BI4536" t="s">
        <v>411</v>
      </c>
      <c r="BJ4536" t="s">
        <v>410</v>
      </c>
      <c r="BK4536">
        <v>0</v>
      </c>
      <c r="BL4536">
        <v>0</v>
      </c>
      <c r="BM4536">
        <v>80300</v>
      </c>
      <c r="BN4536">
        <v>0</v>
      </c>
    </row>
    <row r="4537" spans="1:66" x14ac:dyDescent="0.15">
      <c r="A4537" t="s">
        <v>7863</v>
      </c>
      <c r="B4537" t="s">
        <v>250</v>
      </c>
      <c r="C4537">
        <v>2231</v>
      </c>
      <c r="D4537">
        <v>2236</v>
      </c>
      <c r="E4537">
        <v>680</v>
      </c>
      <c r="F4537">
        <v>681.5</v>
      </c>
      <c r="G4537" t="s">
        <v>7864</v>
      </c>
      <c r="H4537">
        <v>0</v>
      </c>
      <c r="I4537" t="s">
        <v>7800</v>
      </c>
      <c r="J4537">
        <v>35</v>
      </c>
      <c r="K4537">
        <v>0</v>
      </c>
      <c r="L4537">
        <v>1.35</v>
      </c>
      <c r="M4537">
        <v>3060</v>
      </c>
      <c r="N4537">
        <v>2.35</v>
      </c>
      <c r="O4537">
        <v>0</v>
      </c>
      <c r="P4537" t="s">
        <v>410</v>
      </c>
      <c r="Q4537" t="s">
        <v>411</v>
      </c>
      <c r="R4537" t="s">
        <v>418</v>
      </c>
      <c r="S4537">
        <v>13.7</v>
      </c>
      <c r="T4537">
        <v>290</v>
      </c>
      <c r="U4537">
        <v>0</v>
      </c>
      <c r="V4537" t="s">
        <v>411</v>
      </c>
      <c r="W4537" t="s">
        <v>411</v>
      </c>
      <c r="X4537">
        <v>0</v>
      </c>
      <c r="Y4537">
        <v>0</v>
      </c>
      <c r="Z4537">
        <v>1950</v>
      </c>
      <c r="AA4537">
        <v>9.17</v>
      </c>
      <c r="AB4537" t="s">
        <v>410</v>
      </c>
      <c r="AC4537">
        <v>0</v>
      </c>
      <c r="AD4537">
        <v>0</v>
      </c>
      <c r="AE4537">
        <v>0</v>
      </c>
      <c r="AF4537">
        <v>0.1</v>
      </c>
      <c r="AG4537" t="s">
        <v>410</v>
      </c>
      <c r="AH4537">
        <v>0</v>
      </c>
      <c r="AI4537">
        <v>7.63</v>
      </c>
      <c r="AJ4537">
        <v>1510</v>
      </c>
      <c r="AK4537" t="s">
        <v>411</v>
      </c>
      <c r="AL4537">
        <v>0.12</v>
      </c>
      <c r="AM4537">
        <v>0</v>
      </c>
      <c r="AN4537" t="s">
        <v>411</v>
      </c>
      <c r="AO4537" t="s">
        <v>410</v>
      </c>
      <c r="AP4537">
        <v>0</v>
      </c>
      <c r="AQ4537">
        <v>1420</v>
      </c>
      <c r="AR4537">
        <v>0</v>
      </c>
      <c r="AS4537">
        <v>0</v>
      </c>
      <c r="AT4537">
        <v>7.19</v>
      </c>
      <c r="AU4537" t="s">
        <v>412</v>
      </c>
      <c r="AV4537">
        <v>630</v>
      </c>
      <c r="AW4537" t="s">
        <v>411</v>
      </c>
      <c r="AX4537">
        <v>0</v>
      </c>
      <c r="AY4537">
        <v>0</v>
      </c>
      <c r="AZ4537">
        <v>0</v>
      </c>
      <c r="BA4537" t="s">
        <v>7798</v>
      </c>
      <c r="BB4537">
        <v>50</v>
      </c>
      <c r="BC4537">
        <v>0</v>
      </c>
      <c r="BD4537">
        <v>0</v>
      </c>
      <c r="BE4537" t="s">
        <v>410</v>
      </c>
      <c r="BF4537" t="s">
        <v>421</v>
      </c>
      <c r="BG4537" t="s">
        <v>410</v>
      </c>
      <c r="BH4537" t="s">
        <v>410</v>
      </c>
      <c r="BI4537" t="s">
        <v>411</v>
      </c>
      <c r="BJ4537" t="s">
        <v>410</v>
      </c>
      <c r="BK4537">
        <v>0</v>
      </c>
      <c r="BL4537">
        <v>0</v>
      </c>
      <c r="BM4537">
        <v>85900</v>
      </c>
      <c r="BN4537">
        <v>0</v>
      </c>
    </row>
    <row r="4538" spans="1:66" x14ac:dyDescent="0.15">
      <c r="A4538" t="s">
        <v>7865</v>
      </c>
      <c r="B4538" t="s">
        <v>250</v>
      </c>
      <c r="C4538">
        <v>2236</v>
      </c>
      <c r="D4538">
        <v>2241</v>
      </c>
      <c r="E4538">
        <v>681.5</v>
      </c>
      <c r="F4538">
        <v>683.1</v>
      </c>
      <c r="G4538" t="s">
        <v>7866</v>
      </c>
      <c r="H4538">
        <v>0</v>
      </c>
      <c r="I4538" t="s">
        <v>7800</v>
      </c>
      <c r="J4538">
        <v>15</v>
      </c>
      <c r="K4538">
        <v>0</v>
      </c>
      <c r="L4538">
        <v>1.55</v>
      </c>
      <c r="M4538">
        <v>2170</v>
      </c>
      <c r="N4538">
        <v>1.325</v>
      </c>
      <c r="O4538">
        <v>0</v>
      </c>
      <c r="P4538" t="s">
        <v>410</v>
      </c>
      <c r="Q4538" t="s">
        <v>411</v>
      </c>
      <c r="R4538" t="s">
        <v>418</v>
      </c>
      <c r="S4538">
        <v>13.75</v>
      </c>
      <c r="T4538">
        <v>130</v>
      </c>
      <c r="U4538">
        <v>0</v>
      </c>
      <c r="V4538" t="s">
        <v>411</v>
      </c>
      <c r="W4538" t="s">
        <v>411</v>
      </c>
      <c r="X4538">
        <v>0</v>
      </c>
      <c r="Y4538">
        <v>0</v>
      </c>
      <c r="Z4538">
        <v>1120</v>
      </c>
      <c r="AA4538">
        <v>12</v>
      </c>
      <c r="AB4538" t="s">
        <v>410</v>
      </c>
      <c r="AC4538">
        <v>0</v>
      </c>
      <c r="AD4538">
        <v>0</v>
      </c>
      <c r="AE4538">
        <v>0</v>
      </c>
      <c r="AF4538">
        <v>0.1</v>
      </c>
      <c r="AG4538" t="s">
        <v>410</v>
      </c>
      <c r="AH4538">
        <v>0</v>
      </c>
      <c r="AI4538">
        <v>7.56</v>
      </c>
      <c r="AJ4538">
        <v>1300</v>
      </c>
      <c r="AK4538" t="s">
        <v>411</v>
      </c>
      <c r="AL4538">
        <v>0.17</v>
      </c>
      <c r="AM4538">
        <v>0</v>
      </c>
      <c r="AN4538" t="s">
        <v>411</v>
      </c>
      <c r="AO4538">
        <v>50</v>
      </c>
      <c r="AP4538">
        <v>0</v>
      </c>
      <c r="AQ4538">
        <v>750</v>
      </c>
      <c r="AR4538">
        <v>0</v>
      </c>
      <c r="AS4538">
        <v>0</v>
      </c>
      <c r="AT4538">
        <v>6.09</v>
      </c>
      <c r="AU4538" t="s">
        <v>412</v>
      </c>
      <c r="AV4538">
        <v>390</v>
      </c>
      <c r="AW4538" t="s">
        <v>411</v>
      </c>
      <c r="AX4538">
        <v>0</v>
      </c>
      <c r="AY4538">
        <v>0</v>
      </c>
      <c r="AZ4538">
        <v>0</v>
      </c>
      <c r="BA4538" t="s">
        <v>7798</v>
      </c>
      <c r="BB4538">
        <v>50</v>
      </c>
      <c r="BC4538">
        <v>0</v>
      </c>
      <c r="BD4538">
        <v>0</v>
      </c>
      <c r="BE4538" t="s">
        <v>410</v>
      </c>
      <c r="BF4538" t="s">
        <v>421</v>
      </c>
      <c r="BG4538" t="s">
        <v>410</v>
      </c>
      <c r="BH4538" t="s">
        <v>410</v>
      </c>
      <c r="BI4538" t="s">
        <v>411</v>
      </c>
      <c r="BJ4538" t="s">
        <v>410</v>
      </c>
      <c r="BK4538">
        <v>0</v>
      </c>
      <c r="BL4538">
        <v>0</v>
      </c>
      <c r="BM4538">
        <v>43500</v>
      </c>
      <c r="BN4538">
        <v>0</v>
      </c>
    </row>
    <row r="4539" spans="1:66" x14ac:dyDescent="0.15">
      <c r="A4539" t="s">
        <v>7867</v>
      </c>
      <c r="B4539" t="s">
        <v>250</v>
      </c>
      <c r="C4539">
        <v>2241</v>
      </c>
      <c r="D4539">
        <v>2246</v>
      </c>
      <c r="E4539">
        <v>683.1</v>
      </c>
      <c r="F4539">
        <v>684.6</v>
      </c>
      <c r="G4539" t="s">
        <v>7868</v>
      </c>
      <c r="H4539">
        <v>0</v>
      </c>
      <c r="I4539" t="s">
        <v>7800</v>
      </c>
      <c r="J4539">
        <v>28</v>
      </c>
      <c r="K4539">
        <v>0</v>
      </c>
      <c r="L4539">
        <v>2.19</v>
      </c>
      <c r="M4539">
        <v>5870</v>
      </c>
      <c r="N4539">
        <v>1.24</v>
      </c>
      <c r="O4539">
        <v>0</v>
      </c>
      <c r="P4539" t="s">
        <v>410</v>
      </c>
      <c r="Q4539" t="s">
        <v>411</v>
      </c>
      <c r="R4539" t="s">
        <v>418</v>
      </c>
      <c r="S4539">
        <v>11.35</v>
      </c>
      <c r="T4539">
        <v>150</v>
      </c>
      <c r="U4539">
        <v>0</v>
      </c>
      <c r="V4539" t="s">
        <v>411</v>
      </c>
      <c r="W4539" t="s">
        <v>411</v>
      </c>
      <c r="X4539">
        <v>0</v>
      </c>
      <c r="Y4539">
        <v>0</v>
      </c>
      <c r="Z4539">
        <v>2160</v>
      </c>
      <c r="AA4539">
        <v>14.45</v>
      </c>
      <c r="AB4539" t="s">
        <v>410</v>
      </c>
      <c r="AC4539">
        <v>0</v>
      </c>
      <c r="AD4539">
        <v>0</v>
      </c>
      <c r="AE4539">
        <v>0</v>
      </c>
      <c r="AF4539">
        <v>0.1</v>
      </c>
      <c r="AG4539" t="s">
        <v>410</v>
      </c>
      <c r="AH4539">
        <v>0</v>
      </c>
      <c r="AI4539">
        <v>7.06</v>
      </c>
      <c r="AJ4539">
        <v>1160</v>
      </c>
      <c r="AK4539" t="s">
        <v>411</v>
      </c>
      <c r="AL4539">
        <v>0.12</v>
      </c>
      <c r="AM4539">
        <v>0</v>
      </c>
      <c r="AN4539" t="s">
        <v>411</v>
      </c>
      <c r="AO4539">
        <v>50</v>
      </c>
      <c r="AP4539">
        <v>0</v>
      </c>
      <c r="AQ4539">
        <v>1740</v>
      </c>
      <c r="AR4539">
        <v>0</v>
      </c>
      <c r="AS4539">
        <v>0</v>
      </c>
      <c r="AT4539">
        <v>7.77</v>
      </c>
      <c r="AU4539" t="s">
        <v>412</v>
      </c>
      <c r="AV4539">
        <v>940</v>
      </c>
      <c r="AW4539" t="s">
        <v>411</v>
      </c>
      <c r="AX4539">
        <v>0</v>
      </c>
      <c r="AY4539">
        <v>0</v>
      </c>
      <c r="AZ4539">
        <v>0</v>
      </c>
      <c r="BA4539" t="s">
        <v>7798</v>
      </c>
      <c r="BB4539">
        <v>40</v>
      </c>
      <c r="BC4539">
        <v>0</v>
      </c>
      <c r="BD4539">
        <v>0</v>
      </c>
      <c r="BE4539" t="s">
        <v>410</v>
      </c>
      <c r="BF4539" t="s">
        <v>421</v>
      </c>
      <c r="BG4539" t="s">
        <v>410</v>
      </c>
      <c r="BH4539" t="s">
        <v>410</v>
      </c>
      <c r="BI4539" t="s">
        <v>411</v>
      </c>
      <c r="BJ4539" t="s">
        <v>410</v>
      </c>
      <c r="BK4539">
        <v>0</v>
      </c>
      <c r="BL4539">
        <v>0</v>
      </c>
      <c r="BM4539">
        <v>52800</v>
      </c>
      <c r="BN4539">
        <v>0</v>
      </c>
    </row>
    <row r="4540" spans="1:66" x14ac:dyDescent="0.15">
      <c r="A4540" t="s">
        <v>7869</v>
      </c>
      <c r="B4540" t="s">
        <v>250</v>
      </c>
      <c r="C4540">
        <v>2246</v>
      </c>
      <c r="D4540">
        <v>2250</v>
      </c>
      <c r="E4540">
        <v>684.6</v>
      </c>
      <c r="F4540">
        <v>685.8</v>
      </c>
      <c r="G4540" t="s">
        <v>7870</v>
      </c>
      <c r="H4540">
        <v>0</v>
      </c>
      <c r="I4540" t="s">
        <v>7800</v>
      </c>
      <c r="J4540">
        <v>53</v>
      </c>
      <c r="K4540">
        <v>0</v>
      </c>
      <c r="L4540">
        <v>2.56</v>
      </c>
      <c r="M4540">
        <v>7750</v>
      </c>
      <c r="N4540">
        <v>3.15</v>
      </c>
      <c r="O4540">
        <v>0</v>
      </c>
      <c r="P4540" t="s">
        <v>410</v>
      </c>
      <c r="Q4540" t="s">
        <v>411</v>
      </c>
      <c r="R4540" t="s">
        <v>418</v>
      </c>
      <c r="S4540">
        <v>8.4499999999999993</v>
      </c>
      <c r="T4540">
        <v>220</v>
      </c>
      <c r="U4540">
        <v>0</v>
      </c>
      <c r="V4540">
        <v>10</v>
      </c>
      <c r="W4540" t="s">
        <v>411</v>
      </c>
      <c r="X4540">
        <v>0</v>
      </c>
      <c r="Y4540">
        <v>0</v>
      </c>
      <c r="Z4540">
        <v>1350</v>
      </c>
      <c r="AA4540">
        <v>17.350000000000001</v>
      </c>
      <c r="AB4540" t="s">
        <v>410</v>
      </c>
      <c r="AC4540">
        <v>0</v>
      </c>
      <c r="AD4540">
        <v>0</v>
      </c>
      <c r="AE4540">
        <v>0</v>
      </c>
      <c r="AF4540">
        <v>0.1</v>
      </c>
      <c r="AG4540" t="s">
        <v>410</v>
      </c>
      <c r="AH4540">
        <v>0</v>
      </c>
      <c r="AI4540">
        <v>6.17</v>
      </c>
      <c r="AJ4540">
        <v>810</v>
      </c>
      <c r="AK4540">
        <v>10</v>
      </c>
      <c r="AL4540">
        <v>0.11</v>
      </c>
      <c r="AM4540">
        <v>0</v>
      </c>
      <c r="AN4540">
        <v>10</v>
      </c>
      <c r="AO4540">
        <v>70</v>
      </c>
      <c r="AP4540">
        <v>0</v>
      </c>
      <c r="AQ4540">
        <v>14200</v>
      </c>
      <c r="AR4540">
        <v>0</v>
      </c>
      <c r="AS4540">
        <v>0</v>
      </c>
      <c r="AT4540">
        <v>5.57</v>
      </c>
      <c r="AU4540" t="s">
        <v>412</v>
      </c>
      <c r="AV4540">
        <v>860</v>
      </c>
      <c r="AW4540">
        <v>10</v>
      </c>
      <c r="AX4540">
        <v>0</v>
      </c>
      <c r="AY4540">
        <v>0</v>
      </c>
      <c r="AZ4540">
        <v>0</v>
      </c>
      <c r="BA4540" t="s">
        <v>7798</v>
      </c>
      <c r="BB4540">
        <v>40</v>
      </c>
      <c r="BC4540">
        <v>0</v>
      </c>
      <c r="BD4540">
        <v>0</v>
      </c>
      <c r="BE4540" t="s">
        <v>410</v>
      </c>
      <c r="BF4540" t="s">
        <v>421</v>
      </c>
      <c r="BG4540" t="s">
        <v>410</v>
      </c>
      <c r="BH4540" t="s">
        <v>410</v>
      </c>
      <c r="BI4540" t="s">
        <v>411</v>
      </c>
      <c r="BJ4540" t="s">
        <v>410</v>
      </c>
      <c r="BK4540">
        <v>0</v>
      </c>
      <c r="BL4540">
        <v>0</v>
      </c>
      <c r="BM4540">
        <v>75600</v>
      </c>
      <c r="BN4540">
        <v>0</v>
      </c>
    </row>
    <row r="4541" spans="1:66" x14ac:dyDescent="0.15">
      <c r="A4541" t="s">
        <v>7871</v>
      </c>
      <c r="B4541" t="s">
        <v>250</v>
      </c>
      <c r="C4541">
        <v>2250</v>
      </c>
      <c r="D4541">
        <v>2253.5</v>
      </c>
      <c r="E4541">
        <v>685.8</v>
      </c>
      <c r="F4541">
        <v>686.9</v>
      </c>
      <c r="G4541" t="s">
        <v>7872</v>
      </c>
      <c r="H4541">
        <v>0</v>
      </c>
      <c r="I4541" t="s">
        <v>7800</v>
      </c>
      <c r="J4541">
        <v>39</v>
      </c>
      <c r="K4541">
        <v>0</v>
      </c>
      <c r="L4541">
        <v>4.7300000000000004</v>
      </c>
      <c r="M4541">
        <v>9620</v>
      </c>
      <c r="N4541">
        <v>3.69</v>
      </c>
      <c r="O4541">
        <v>0</v>
      </c>
      <c r="P4541" t="s">
        <v>410</v>
      </c>
      <c r="Q4541" t="s">
        <v>411</v>
      </c>
      <c r="R4541" t="s">
        <v>418</v>
      </c>
      <c r="S4541">
        <v>5.42</v>
      </c>
      <c r="T4541">
        <v>130</v>
      </c>
      <c r="U4541">
        <v>0</v>
      </c>
      <c r="V4541" t="s">
        <v>411</v>
      </c>
      <c r="W4541" t="s">
        <v>411</v>
      </c>
      <c r="X4541">
        <v>0</v>
      </c>
      <c r="Y4541">
        <v>0</v>
      </c>
      <c r="Z4541">
        <v>1190</v>
      </c>
      <c r="AA4541">
        <v>19.25</v>
      </c>
      <c r="AB4541" t="s">
        <v>410</v>
      </c>
      <c r="AC4541">
        <v>0</v>
      </c>
      <c r="AD4541">
        <v>0</v>
      </c>
      <c r="AE4541">
        <v>0</v>
      </c>
      <c r="AF4541">
        <v>0.2</v>
      </c>
      <c r="AG4541" t="s">
        <v>410</v>
      </c>
      <c r="AH4541">
        <v>0</v>
      </c>
      <c r="AI4541">
        <v>5.15</v>
      </c>
      <c r="AJ4541">
        <v>580</v>
      </c>
      <c r="AK4541">
        <v>10</v>
      </c>
      <c r="AL4541">
        <v>0.42</v>
      </c>
      <c r="AM4541">
        <v>0</v>
      </c>
      <c r="AN4541" t="s">
        <v>411</v>
      </c>
      <c r="AO4541" t="s">
        <v>410</v>
      </c>
      <c r="AP4541">
        <v>0</v>
      </c>
      <c r="AQ4541">
        <v>8580</v>
      </c>
      <c r="AR4541">
        <v>0</v>
      </c>
      <c r="AS4541">
        <v>0</v>
      </c>
      <c r="AT4541">
        <v>4.4800000000000004</v>
      </c>
      <c r="AU4541" t="s">
        <v>412</v>
      </c>
      <c r="AV4541">
        <v>820</v>
      </c>
      <c r="AW4541">
        <v>10</v>
      </c>
      <c r="AX4541">
        <v>0</v>
      </c>
      <c r="AY4541">
        <v>0</v>
      </c>
      <c r="AZ4541">
        <v>0</v>
      </c>
      <c r="BA4541" t="s">
        <v>7798</v>
      </c>
      <c r="BB4541">
        <v>40</v>
      </c>
      <c r="BC4541">
        <v>0</v>
      </c>
      <c r="BD4541">
        <v>0</v>
      </c>
      <c r="BE4541" t="s">
        <v>410</v>
      </c>
      <c r="BF4541">
        <v>7.0000000000000007E-2</v>
      </c>
      <c r="BG4541" t="s">
        <v>410</v>
      </c>
      <c r="BH4541" t="s">
        <v>410</v>
      </c>
      <c r="BI4541">
        <v>10</v>
      </c>
      <c r="BJ4541" t="s">
        <v>410</v>
      </c>
      <c r="BK4541">
        <v>0</v>
      </c>
      <c r="BL4541">
        <v>0</v>
      </c>
      <c r="BM4541">
        <v>55700</v>
      </c>
      <c r="BN4541">
        <v>0</v>
      </c>
    </row>
    <row r="4542" spans="1:66" x14ac:dyDescent="0.15">
      <c r="A4542" t="s">
        <v>7873</v>
      </c>
      <c r="B4542" t="s">
        <v>250</v>
      </c>
      <c r="C4542">
        <v>2253.5</v>
      </c>
      <c r="D4542">
        <v>2258</v>
      </c>
      <c r="E4542">
        <v>686.9</v>
      </c>
      <c r="F4542">
        <v>688.2</v>
      </c>
      <c r="G4542" t="s">
        <v>7874</v>
      </c>
      <c r="H4542">
        <v>0</v>
      </c>
      <c r="I4542" t="s">
        <v>7800</v>
      </c>
      <c r="J4542">
        <v>7</v>
      </c>
      <c r="K4542">
        <v>0</v>
      </c>
      <c r="L4542">
        <v>1.62</v>
      </c>
      <c r="M4542">
        <v>200</v>
      </c>
      <c r="N4542">
        <v>5.25</v>
      </c>
      <c r="O4542">
        <v>0</v>
      </c>
      <c r="P4542" t="s">
        <v>410</v>
      </c>
      <c r="Q4542" t="s">
        <v>411</v>
      </c>
      <c r="R4542" t="s">
        <v>418</v>
      </c>
      <c r="S4542">
        <v>18.3</v>
      </c>
      <c r="T4542" t="s">
        <v>411</v>
      </c>
      <c r="U4542">
        <v>0</v>
      </c>
      <c r="V4542" t="s">
        <v>411</v>
      </c>
      <c r="W4542" t="s">
        <v>411</v>
      </c>
      <c r="X4542">
        <v>0</v>
      </c>
      <c r="Y4542">
        <v>0</v>
      </c>
      <c r="Z4542">
        <v>240</v>
      </c>
      <c r="AA4542">
        <v>4.5599999999999996</v>
      </c>
      <c r="AB4542" t="s">
        <v>410</v>
      </c>
      <c r="AC4542">
        <v>0</v>
      </c>
      <c r="AD4542">
        <v>0</v>
      </c>
      <c r="AE4542">
        <v>0</v>
      </c>
      <c r="AF4542">
        <v>0.2</v>
      </c>
      <c r="AG4542" t="s">
        <v>410</v>
      </c>
      <c r="AH4542">
        <v>0</v>
      </c>
      <c r="AI4542">
        <v>10.35</v>
      </c>
      <c r="AJ4542">
        <v>1420</v>
      </c>
      <c r="AK4542" t="s">
        <v>411</v>
      </c>
      <c r="AL4542">
        <v>0.15</v>
      </c>
      <c r="AM4542">
        <v>0</v>
      </c>
      <c r="AN4542" t="s">
        <v>411</v>
      </c>
      <c r="AO4542">
        <v>90</v>
      </c>
      <c r="AP4542">
        <v>0</v>
      </c>
      <c r="AQ4542">
        <v>3940</v>
      </c>
      <c r="AR4542">
        <v>0</v>
      </c>
      <c r="AS4542">
        <v>0</v>
      </c>
      <c r="AT4542">
        <v>5.94</v>
      </c>
      <c r="AU4542">
        <v>1.52</v>
      </c>
      <c r="AV4542">
        <v>1040</v>
      </c>
      <c r="AW4542">
        <v>10</v>
      </c>
      <c r="AX4542">
        <v>0</v>
      </c>
      <c r="AY4542">
        <v>0</v>
      </c>
      <c r="AZ4542">
        <v>0</v>
      </c>
      <c r="BA4542" t="s">
        <v>7798</v>
      </c>
      <c r="BB4542">
        <v>80</v>
      </c>
      <c r="BC4542">
        <v>0</v>
      </c>
      <c r="BD4542">
        <v>0</v>
      </c>
      <c r="BE4542" t="s">
        <v>410</v>
      </c>
      <c r="BF4542" t="s">
        <v>421</v>
      </c>
      <c r="BG4542" t="s">
        <v>410</v>
      </c>
      <c r="BH4542" t="s">
        <v>410</v>
      </c>
      <c r="BI4542">
        <v>10</v>
      </c>
      <c r="BJ4542" t="s">
        <v>410</v>
      </c>
      <c r="BK4542">
        <v>0</v>
      </c>
      <c r="BL4542">
        <v>0</v>
      </c>
      <c r="BM4542">
        <v>1050</v>
      </c>
      <c r="BN4542">
        <v>0</v>
      </c>
    </row>
    <row r="4543" spans="1:66" x14ac:dyDescent="0.15">
      <c r="A4543" t="s">
        <v>7875</v>
      </c>
      <c r="B4543" t="s">
        <v>250</v>
      </c>
      <c r="C4543">
        <v>2258</v>
      </c>
      <c r="D4543">
        <v>2263</v>
      </c>
      <c r="E4543">
        <v>688.2</v>
      </c>
      <c r="F4543">
        <v>689.8</v>
      </c>
      <c r="G4543" t="s">
        <v>7876</v>
      </c>
      <c r="H4543">
        <v>0</v>
      </c>
      <c r="I4543" t="s">
        <v>7800</v>
      </c>
      <c r="J4543">
        <v>1</v>
      </c>
      <c r="K4543">
        <v>0</v>
      </c>
      <c r="L4543">
        <v>3.14</v>
      </c>
      <c r="M4543" t="s">
        <v>410</v>
      </c>
      <c r="N4543">
        <v>0.04</v>
      </c>
      <c r="O4543">
        <v>0</v>
      </c>
      <c r="P4543">
        <v>80</v>
      </c>
      <c r="Q4543" t="s">
        <v>411</v>
      </c>
      <c r="R4543" t="s">
        <v>418</v>
      </c>
      <c r="S4543">
        <v>16.95</v>
      </c>
      <c r="T4543" t="s">
        <v>411</v>
      </c>
      <c r="U4543">
        <v>0</v>
      </c>
      <c r="V4543" t="s">
        <v>411</v>
      </c>
      <c r="W4543" t="s">
        <v>411</v>
      </c>
      <c r="X4543">
        <v>0</v>
      </c>
      <c r="Y4543">
        <v>0</v>
      </c>
      <c r="Z4543">
        <v>10</v>
      </c>
      <c r="AA4543">
        <v>3.45</v>
      </c>
      <c r="AB4543" t="s">
        <v>410</v>
      </c>
      <c r="AC4543">
        <v>0</v>
      </c>
      <c r="AD4543">
        <v>0</v>
      </c>
      <c r="AE4543">
        <v>0</v>
      </c>
      <c r="AF4543">
        <v>0.6</v>
      </c>
      <c r="AG4543" t="s">
        <v>410</v>
      </c>
      <c r="AH4543">
        <v>0</v>
      </c>
      <c r="AI4543">
        <v>9.5500000000000007</v>
      </c>
      <c r="AJ4543">
        <v>1030</v>
      </c>
      <c r="AK4543" t="s">
        <v>411</v>
      </c>
      <c r="AL4543">
        <v>0.36</v>
      </c>
      <c r="AM4543">
        <v>0</v>
      </c>
      <c r="AN4543" t="s">
        <v>411</v>
      </c>
      <c r="AO4543">
        <v>110</v>
      </c>
      <c r="AP4543">
        <v>0</v>
      </c>
      <c r="AQ4543">
        <v>80</v>
      </c>
      <c r="AR4543">
        <v>0</v>
      </c>
      <c r="AS4543">
        <v>0</v>
      </c>
      <c r="AT4543">
        <v>5.91</v>
      </c>
      <c r="AU4543">
        <v>0.3</v>
      </c>
      <c r="AV4543" t="s">
        <v>410</v>
      </c>
      <c r="AW4543">
        <v>10</v>
      </c>
      <c r="AX4543">
        <v>0</v>
      </c>
      <c r="AY4543">
        <v>0</v>
      </c>
      <c r="AZ4543">
        <v>0</v>
      </c>
      <c r="BA4543" t="s">
        <v>7798</v>
      </c>
      <c r="BB4543">
        <v>80</v>
      </c>
      <c r="BC4543">
        <v>0</v>
      </c>
      <c r="BD4543">
        <v>0</v>
      </c>
      <c r="BE4543" t="s">
        <v>410</v>
      </c>
      <c r="BF4543" t="s">
        <v>421</v>
      </c>
      <c r="BG4543" t="s">
        <v>410</v>
      </c>
      <c r="BH4543" t="s">
        <v>410</v>
      </c>
      <c r="BI4543" t="s">
        <v>411</v>
      </c>
      <c r="BJ4543" t="s">
        <v>410</v>
      </c>
      <c r="BK4543">
        <v>0</v>
      </c>
      <c r="BL4543">
        <v>0</v>
      </c>
      <c r="BM4543">
        <v>330</v>
      </c>
      <c r="BN4543">
        <v>0</v>
      </c>
    </row>
    <row r="4544" spans="1:66" x14ac:dyDescent="0.15">
      <c r="A4544" t="s">
        <v>7877</v>
      </c>
      <c r="B4544" t="s">
        <v>250</v>
      </c>
      <c r="C4544">
        <v>2263</v>
      </c>
      <c r="D4544">
        <v>2268</v>
      </c>
      <c r="E4544">
        <v>689.8</v>
      </c>
      <c r="F4544">
        <v>691.3</v>
      </c>
      <c r="G4544" t="s">
        <v>7876</v>
      </c>
      <c r="H4544">
        <v>0</v>
      </c>
      <c r="I4544" t="s">
        <v>7800</v>
      </c>
      <c r="J4544">
        <v>1</v>
      </c>
      <c r="K4544">
        <v>0</v>
      </c>
      <c r="L4544">
        <v>3.36</v>
      </c>
      <c r="M4544" t="s">
        <v>410</v>
      </c>
      <c r="N4544">
        <v>8.0000000000000002E-3</v>
      </c>
      <c r="O4544">
        <v>0</v>
      </c>
      <c r="P4544">
        <v>140</v>
      </c>
      <c r="Q4544" t="s">
        <v>411</v>
      </c>
      <c r="R4544" t="s">
        <v>418</v>
      </c>
      <c r="S4544">
        <v>14.65</v>
      </c>
      <c r="T4544" t="s">
        <v>411</v>
      </c>
      <c r="U4544">
        <v>0</v>
      </c>
      <c r="V4544" t="s">
        <v>411</v>
      </c>
      <c r="W4544" t="s">
        <v>411</v>
      </c>
      <c r="X4544">
        <v>0</v>
      </c>
      <c r="Y4544">
        <v>0</v>
      </c>
      <c r="Z4544">
        <v>30</v>
      </c>
      <c r="AA4544">
        <v>2.4700000000000002</v>
      </c>
      <c r="AB4544" t="s">
        <v>410</v>
      </c>
      <c r="AC4544">
        <v>0</v>
      </c>
      <c r="AD4544">
        <v>0</v>
      </c>
      <c r="AE4544">
        <v>0</v>
      </c>
      <c r="AF4544">
        <v>0.8</v>
      </c>
      <c r="AG4544" t="s">
        <v>410</v>
      </c>
      <c r="AH4544">
        <v>0</v>
      </c>
      <c r="AI4544">
        <v>7.31</v>
      </c>
      <c r="AJ4544">
        <v>1410</v>
      </c>
      <c r="AK4544" t="s">
        <v>411</v>
      </c>
      <c r="AL4544">
        <v>0.44</v>
      </c>
      <c r="AM4544">
        <v>0</v>
      </c>
      <c r="AN4544" t="s">
        <v>411</v>
      </c>
      <c r="AO4544">
        <v>120</v>
      </c>
      <c r="AP4544">
        <v>0</v>
      </c>
      <c r="AQ4544">
        <v>50</v>
      </c>
      <c r="AR4544">
        <v>0</v>
      </c>
      <c r="AS4544">
        <v>0</v>
      </c>
      <c r="AT4544">
        <v>5.81</v>
      </c>
      <c r="AU4544">
        <v>7.0000000000000007E-2</v>
      </c>
      <c r="AV4544" t="s">
        <v>410</v>
      </c>
      <c r="AW4544">
        <v>10</v>
      </c>
      <c r="AX4544">
        <v>0</v>
      </c>
      <c r="AY4544">
        <v>0</v>
      </c>
      <c r="AZ4544">
        <v>0</v>
      </c>
      <c r="BA4544" t="s">
        <v>7798</v>
      </c>
      <c r="BB4544">
        <v>50</v>
      </c>
      <c r="BC4544">
        <v>0</v>
      </c>
      <c r="BD4544">
        <v>0</v>
      </c>
      <c r="BE4544" t="s">
        <v>410</v>
      </c>
      <c r="BF4544">
        <v>0.06</v>
      </c>
      <c r="BG4544" t="s">
        <v>410</v>
      </c>
      <c r="BH4544" t="s">
        <v>410</v>
      </c>
      <c r="BI4544">
        <v>10</v>
      </c>
      <c r="BJ4544" t="s">
        <v>410</v>
      </c>
      <c r="BK4544">
        <v>0</v>
      </c>
      <c r="BL4544">
        <v>0</v>
      </c>
      <c r="BM4544">
        <v>120</v>
      </c>
      <c r="BN4544">
        <v>0</v>
      </c>
    </row>
    <row r="4545" spans="1:66" x14ac:dyDescent="0.15">
      <c r="A4545" t="s">
        <v>7878</v>
      </c>
      <c r="B4545" t="s">
        <v>250</v>
      </c>
      <c r="C4545">
        <v>2268</v>
      </c>
      <c r="D4545">
        <v>2273</v>
      </c>
      <c r="E4545">
        <v>691.3</v>
      </c>
      <c r="F4545">
        <v>692.8</v>
      </c>
      <c r="G4545" t="s">
        <v>6291</v>
      </c>
      <c r="H4545">
        <v>0</v>
      </c>
      <c r="I4545" t="s">
        <v>7800</v>
      </c>
      <c r="J4545">
        <v>2</v>
      </c>
      <c r="K4545">
        <v>0</v>
      </c>
      <c r="L4545">
        <v>6.12</v>
      </c>
      <c r="M4545" t="s">
        <v>410</v>
      </c>
      <c r="N4545">
        <v>2.3E-2</v>
      </c>
      <c r="O4545">
        <v>0</v>
      </c>
      <c r="P4545">
        <v>200</v>
      </c>
      <c r="Q4545" t="s">
        <v>411</v>
      </c>
      <c r="R4545" t="s">
        <v>418</v>
      </c>
      <c r="S4545">
        <v>9.7899999999999991</v>
      </c>
      <c r="T4545" t="s">
        <v>411</v>
      </c>
      <c r="U4545">
        <v>0</v>
      </c>
      <c r="V4545" t="s">
        <v>411</v>
      </c>
      <c r="W4545" t="s">
        <v>411</v>
      </c>
      <c r="X4545">
        <v>0</v>
      </c>
      <c r="Y4545">
        <v>0</v>
      </c>
      <c r="Z4545">
        <v>80</v>
      </c>
      <c r="AA4545">
        <v>2.61</v>
      </c>
      <c r="AB4545" t="s">
        <v>410</v>
      </c>
      <c r="AC4545">
        <v>0</v>
      </c>
      <c r="AD4545">
        <v>0</v>
      </c>
      <c r="AE4545">
        <v>0</v>
      </c>
      <c r="AF4545">
        <v>1.1000000000000001</v>
      </c>
      <c r="AG4545" t="s">
        <v>410</v>
      </c>
      <c r="AH4545">
        <v>0</v>
      </c>
      <c r="AI4545">
        <v>4.99</v>
      </c>
      <c r="AJ4545">
        <v>1260</v>
      </c>
      <c r="AK4545" t="s">
        <v>411</v>
      </c>
      <c r="AL4545">
        <v>0.86</v>
      </c>
      <c r="AM4545">
        <v>0</v>
      </c>
      <c r="AN4545" t="s">
        <v>411</v>
      </c>
      <c r="AO4545">
        <v>180</v>
      </c>
      <c r="AP4545">
        <v>0</v>
      </c>
      <c r="AQ4545">
        <v>30</v>
      </c>
      <c r="AR4545">
        <v>0</v>
      </c>
      <c r="AS4545">
        <v>0</v>
      </c>
      <c r="AT4545">
        <v>5.35</v>
      </c>
      <c r="AU4545">
        <v>0.38</v>
      </c>
      <c r="AV4545">
        <v>50</v>
      </c>
      <c r="AW4545">
        <v>10</v>
      </c>
      <c r="AX4545">
        <v>0</v>
      </c>
      <c r="AY4545">
        <v>0</v>
      </c>
      <c r="AZ4545">
        <v>0</v>
      </c>
      <c r="BA4545" t="s">
        <v>7798</v>
      </c>
      <c r="BB4545">
        <v>60</v>
      </c>
      <c r="BC4545">
        <v>0</v>
      </c>
      <c r="BD4545">
        <v>0</v>
      </c>
      <c r="BE4545" t="s">
        <v>410</v>
      </c>
      <c r="BF4545">
        <v>0.1</v>
      </c>
      <c r="BG4545" t="s">
        <v>410</v>
      </c>
      <c r="BH4545" t="s">
        <v>410</v>
      </c>
      <c r="BI4545">
        <v>10</v>
      </c>
      <c r="BJ4545" t="s">
        <v>410</v>
      </c>
      <c r="BK4545">
        <v>0</v>
      </c>
      <c r="BL4545">
        <v>0</v>
      </c>
      <c r="BM4545">
        <v>180</v>
      </c>
      <c r="BN4545">
        <v>0</v>
      </c>
    </row>
    <row r="4546" spans="1:66" x14ac:dyDescent="0.15">
      <c r="A4546" t="s">
        <v>7879</v>
      </c>
      <c r="B4546" t="s">
        <v>250</v>
      </c>
      <c r="C4546">
        <v>2273</v>
      </c>
      <c r="D4546">
        <v>2277.5</v>
      </c>
      <c r="E4546">
        <v>692.8</v>
      </c>
      <c r="F4546">
        <v>694.2</v>
      </c>
      <c r="G4546" t="s">
        <v>7880</v>
      </c>
      <c r="H4546">
        <v>0</v>
      </c>
      <c r="I4546" t="s">
        <v>7800</v>
      </c>
      <c r="J4546">
        <v>10</v>
      </c>
      <c r="K4546">
        <v>0</v>
      </c>
      <c r="L4546">
        <v>9.0500000000000007</v>
      </c>
      <c r="M4546">
        <v>1060</v>
      </c>
      <c r="N4546">
        <v>0.83</v>
      </c>
      <c r="O4546">
        <v>0</v>
      </c>
      <c r="P4546">
        <v>300</v>
      </c>
      <c r="Q4546" t="s">
        <v>411</v>
      </c>
      <c r="R4546" t="s">
        <v>418</v>
      </c>
      <c r="S4546">
        <v>0.86</v>
      </c>
      <c r="T4546">
        <v>10</v>
      </c>
      <c r="U4546">
        <v>0</v>
      </c>
      <c r="V4546">
        <v>10</v>
      </c>
      <c r="W4546" t="s">
        <v>411</v>
      </c>
      <c r="X4546">
        <v>0</v>
      </c>
      <c r="Y4546">
        <v>0</v>
      </c>
      <c r="Z4546">
        <v>170</v>
      </c>
      <c r="AA4546">
        <v>8.01</v>
      </c>
      <c r="AB4546" t="s">
        <v>410</v>
      </c>
      <c r="AC4546">
        <v>0</v>
      </c>
      <c r="AD4546">
        <v>0</v>
      </c>
      <c r="AE4546">
        <v>0</v>
      </c>
      <c r="AF4546">
        <v>1.7</v>
      </c>
      <c r="AG4546" t="s">
        <v>410</v>
      </c>
      <c r="AH4546">
        <v>0</v>
      </c>
      <c r="AI4546">
        <v>0.98</v>
      </c>
      <c r="AJ4546">
        <v>230</v>
      </c>
      <c r="AK4546">
        <v>10</v>
      </c>
      <c r="AL4546">
        <v>1.65</v>
      </c>
      <c r="AM4546">
        <v>0</v>
      </c>
      <c r="AN4546">
        <v>10</v>
      </c>
      <c r="AO4546">
        <v>190</v>
      </c>
      <c r="AP4546">
        <v>0</v>
      </c>
      <c r="AQ4546">
        <v>1510</v>
      </c>
      <c r="AR4546">
        <v>0</v>
      </c>
      <c r="AS4546">
        <v>0</v>
      </c>
      <c r="AT4546">
        <v>5.38</v>
      </c>
      <c r="AU4546">
        <v>8.18</v>
      </c>
      <c r="AV4546">
        <v>160</v>
      </c>
      <c r="AW4546">
        <v>20</v>
      </c>
      <c r="AX4546">
        <v>0</v>
      </c>
      <c r="AY4546">
        <v>0</v>
      </c>
      <c r="AZ4546">
        <v>0</v>
      </c>
      <c r="BA4546" t="s">
        <v>7798</v>
      </c>
      <c r="BB4546">
        <v>60</v>
      </c>
      <c r="BC4546">
        <v>0</v>
      </c>
      <c r="BD4546">
        <v>0</v>
      </c>
      <c r="BE4546" t="s">
        <v>410</v>
      </c>
      <c r="BF4546">
        <v>0.09</v>
      </c>
      <c r="BG4546" t="s">
        <v>410</v>
      </c>
      <c r="BH4546" t="s">
        <v>410</v>
      </c>
      <c r="BI4546">
        <v>10</v>
      </c>
      <c r="BJ4546" t="s">
        <v>410</v>
      </c>
      <c r="BK4546">
        <v>0</v>
      </c>
      <c r="BL4546">
        <v>0</v>
      </c>
      <c r="BM4546">
        <v>4140</v>
      </c>
      <c r="BN4546">
        <v>0</v>
      </c>
    </row>
    <row r="4547" spans="1:66" x14ac:dyDescent="0.15">
      <c r="A4547" t="s">
        <v>7881</v>
      </c>
      <c r="B4547" t="s">
        <v>250</v>
      </c>
      <c r="C4547">
        <v>2277.5</v>
      </c>
      <c r="D4547">
        <v>2282</v>
      </c>
      <c r="E4547">
        <v>694.2</v>
      </c>
      <c r="F4547">
        <v>695.6</v>
      </c>
      <c r="G4547" t="s">
        <v>7882</v>
      </c>
      <c r="H4547">
        <v>0</v>
      </c>
      <c r="I4547" t="s">
        <v>7800</v>
      </c>
      <c r="J4547">
        <v>12</v>
      </c>
      <c r="K4547">
        <v>0</v>
      </c>
      <c r="L4547">
        <v>4.49</v>
      </c>
      <c r="M4547">
        <v>2580</v>
      </c>
      <c r="N4547">
        <v>0.3</v>
      </c>
      <c r="O4547">
        <v>0</v>
      </c>
      <c r="P4547">
        <v>290</v>
      </c>
      <c r="Q4547" t="s">
        <v>411</v>
      </c>
      <c r="R4547" t="s">
        <v>418</v>
      </c>
      <c r="S4547">
        <v>0.11</v>
      </c>
      <c r="T4547">
        <v>10</v>
      </c>
      <c r="U4547">
        <v>0</v>
      </c>
      <c r="V4547" t="s">
        <v>411</v>
      </c>
      <c r="W4547">
        <v>10</v>
      </c>
      <c r="X4547">
        <v>0</v>
      </c>
      <c r="Y4547">
        <v>0</v>
      </c>
      <c r="Z4547">
        <v>110</v>
      </c>
      <c r="AA4547">
        <v>7.23</v>
      </c>
      <c r="AB4547" t="s">
        <v>410</v>
      </c>
      <c r="AC4547">
        <v>0</v>
      </c>
      <c r="AD4547">
        <v>0</v>
      </c>
      <c r="AE4547">
        <v>0</v>
      </c>
      <c r="AF4547">
        <v>1.7</v>
      </c>
      <c r="AG4547" t="s">
        <v>410</v>
      </c>
      <c r="AH4547">
        <v>0</v>
      </c>
      <c r="AI4547">
        <v>0.38</v>
      </c>
      <c r="AJ4547">
        <v>80</v>
      </c>
      <c r="AK4547">
        <v>10</v>
      </c>
      <c r="AL4547">
        <v>1.78</v>
      </c>
      <c r="AM4547">
        <v>0</v>
      </c>
      <c r="AN4547">
        <v>10</v>
      </c>
      <c r="AO4547">
        <v>240</v>
      </c>
      <c r="AP4547">
        <v>0</v>
      </c>
      <c r="AQ4547">
        <v>980</v>
      </c>
      <c r="AR4547">
        <v>0</v>
      </c>
      <c r="AS4547">
        <v>0</v>
      </c>
      <c r="AT4547">
        <v>5.92</v>
      </c>
      <c r="AU4547">
        <v>8.84</v>
      </c>
      <c r="AV4547">
        <v>130</v>
      </c>
      <c r="AW4547">
        <v>10</v>
      </c>
      <c r="AX4547">
        <v>0</v>
      </c>
      <c r="AY4547">
        <v>0</v>
      </c>
      <c r="AZ4547">
        <v>0</v>
      </c>
      <c r="BA4547" t="s">
        <v>7798</v>
      </c>
      <c r="BB4547">
        <v>40</v>
      </c>
      <c r="BC4547">
        <v>0</v>
      </c>
      <c r="BD4547">
        <v>0</v>
      </c>
      <c r="BE4547" t="s">
        <v>410</v>
      </c>
      <c r="BF4547">
        <v>0.09</v>
      </c>
      <c r="BG4547" t="s">
        <v>410</v>
      </c>
      <c r="BH4547" t="s">
        <v>410</v>
      </c>
      <c r="BI4547">
        <v>20</v>
      </c>
      <c r="BJ4547" t="s">
        <v>410</v>
      </c>
      <c r="BK4547">
        <v>0</v>
      </c>
      <c r="BL4547">
        <v>0</v>
      </c>
      <c r="BM4547">
        <v>2310</v>
      </c>
      <c r="BN4547">
        <v>0</v>
      </c>
    </row>
    <row r="4548" spans="1:66" x14ac:dyDescent="0.15">
      <c r="A4548" t="s">
        <v>7883</v>
      </c>
      <c r="B4548" t="s">
        <v>250</v>
      </c>
      <c r="C4548">
        <v>2282</v>
      </c>
      <c r="D4548">
        <v>2287</v>
      </c>
      <c r="E4548">
        <v>695.6</v>
      </c>
      <c r="F4548">
        <v>697.1</v>
      </c>
      <c r="G4548" t="s">
        <v>7884</v>
      </c>
      <c r="H4548">
        <v>0</v>
      </c>
      <c r="I4548" t="s">
        <v>7800</v>
      </c>
      <c r="J4548">
        <v>19</v>
      </c>
      <c r="K4548">
        <v>0</v>
      </c>
      <c r="L4548">
        <v>2.35</v>
      </c>
      <c r="M4548">
        <v>880</v>
      </c>
      <c r="N4548">
        <v>0.16600000000000001</v>
      </c>
      <c r="O4548">
        <v>0</v>
      </c>
      <c r="P4548">
        <v>290</v>
      </c>
      <c r="Q4548" t="s">
        <v>411</v>
      </c>
      <c r="R4548" t="s">
        <v>418</v>
      </c>
      <c r="S4548">
        <v>0.1</v>
      </c>
      <c r="T4548" t="s">
        <v>411</v>
      </c>
      <c r="U4548">
        <v>0</v>
      </c>
      <c r="V4548" t="s">
        <v>411</v>
      </c>
      <c r="W4548">
        <v>10</v>
      </c>
      <c r="X4548">
        <v>0</v>
      </c>
      <c r="Y4548">
        <v>0</v>
      </c>
      <c r="Z4548">
        <v>130</v>
      </c>
      <c r="AA4548">
        <v>3.67</v>
      </c>
      <c r="AB4548" t="s">
        <v>410</v>
      </c>
      <c r="AC4548">
        <v>0</v>
      </c>
      <c r="AD4548">
        <v>0</v>
      </c>
      <c r="AE4548">
        <v>0</v>
      </c>
      <c r="AF4548">
        <v>1.9</v>
      </c>
      <c r="AG4548" t="s">
        <v>410</v>
      </c>
      <c r="AH4548">
        <v>0</v>
      </c>
      <c r="AI4548">
        <v>0.13</v>
      </c>
      <c r="AJ4548">
        <v>50</v>
      </c>
      <c r="AK4548" t="s">
        <v>411</v>
      </c>
      <c r="AL4548">
        <v>1.83</v>
      </c>
      <c r="AM4548">
        <v>0</v>
      </c>
      <c r="AN4548">
        <v>10</v>
      </c>
      <c r="AO4548">
        <v>360</v>
      </c>
      <c r="AP4548">
        <v>0</v>
      </c>
      <c r="AQ4548">
        <v>220</v>
      </c>
      <c r="AR4548">
        <v>0</v>
      </c>
      <c r="AS4548">
        <v>0</v>
      </c>
      <c r="AT4548">
        <v>5.22</v>
      </c>
      <c r="AU4548">
        <v>5.23</v>
      </c>
      <c r="AV4548">
        <v>50</v>
      </c>
      <c r="AW4548">
        <v>10</v>
      </c>
      <c r="AX4548">
        <v>0</v>
      </c>
      <c r="AY4548">
        <v>0</v>
      </c>
      <c r="AZ4548">
        <v>0</v>
      </c>
      <c r="BA4548" t="s">
        <v>7798</v>
      </c>
      <c r="BB4548">
        <v>30</v>
      </c>
      <c r="BC4548">
        <v>0</v>
      </c>
      <c r="BD4548">
        <v>0</v>
      </c>
      <c r="BE4548" t="s">
        <v>410</v>
      </c>
      <c r="BF4548">
        <v>0.09</v>
      </c>
      <c r="BG4548" t="s">
        <v>410</v>
      </c>
      <c r="BH4548" t="s">
        <v>410</v>
      </c>
      <c r="BI4548">
        <v>20</v>
      </c>
      <c r="BJ4548">
        <v>120</v>
      </c>
      <c r="BK4548">
        <v>0</v>
      </c>
      <c r="BL4548">
        <v>0</v>
      </c>
      <c r="BM4548">
        <v>490</v>
      </c>
      <c r="BN4548">
        <v>0</v>
      </c>
    </row>
    <row r="4549" spans="1:66" x14ac:dyDescent="0.15">
      <c r="A4549" t="s">
        <v>7885</v>
      </c>
      <c r="B4549" t="s">
        <v>250</v>
      </c>
      <c r="C4549">
        <v>2287</v>
      </c>
      <c r="D4549">
        <v>2292</v>
      </c>
      <c r="E4549">
        <v>697.1</v>
      </c>
      <c r="F4549">
        <v>698.6</v>
      </c>
      <c r="G4549" t="s">
        <v>7884</v>
      </c>
      <c r="H4549">
        <v>0</v>
      </c>
      <c r="I4549" t="s">
        <v>7800</v>
      </c>
      <c r="J4549">
        <v>14</v>
      </c>
      <c r="K4549">
        <v>0</v>
      </c>
      <c r="L4549">
        <v>10.45</v>
      </c>
      <c r="M4549">
        <v>1440</v>
      </c>
      <c r="N4549">
        <v>0.14099999999999999</v>
      </c>
      <c r="O4549">
        <v>0</v>
      </c>
      <c r="P4549">
        <v>360</v>
      </c>
      <c r="Q4549" t="s">
        <v>411</v>
      </c>
      <c r="R4549" t="s">
        <v>418</v>
      </c>
      <c r="S4549">
        <v>2.87</v>
      </c>
      <c r="T4549" t="s">
        <v>411</v>
      </c>
      <c r="U4549">
        <v>0</v>
      </c>
      <c r="V4549" t="s">
        <v>411</v>
      </c>
      <c r="W4549" t="s">
        <v>411</v>
      </c>
      <c r="X4549">
        <v>0</v>
      </c>
      <c r="Y4549">
        <v>0</v>
      </c>
      <c r="Z4549">
        <v>90</v>
      </c>
      <c r="AA4549">
        <v>5.55</v>
      </c>
      <c r="AB4549" t="s">
        <v>410</v>
      </c>
      <c r="AC4549">
        <v>0</v>
      </c>
      <c r="AD4549">
        <v>0</v>
      </c>
      <c r="AE4549">
        <v>0</v>
      </c>
      <c r="AF4549">
        <v>1.9</v>
      </c>
      <c r="AG4549" t="s">
        <v>410</v>
      </c>
      <c r="AH4549">
        <v>0</v>
      </c>
      <c r="AI4549">
        <v>1.81</v>
      </c>
      <c r="AJ4549">
        <v>300</v>
      </c>
      <c r="AK4549" t="s">
        <v>411</v>
      </c>
      <c r="AL4549">
        <v>1.96</v>
      </c>
      <c r="AM4549">
        <v>0</v>
      </c>
      <c r="AN4549" t="s">
        <v>411</v>
      </c>
      <c r="AO4549">
        <v>370</v>
      </c>
      <c r="AP4549">
        <v>0</v>
      </c>
      <c r="AQ4549">
        <v>360</v>
      </c>
      <c r="AR4549">
        <v>0</v>
      </c>
      <c r="AS4549">
        <v>0</v>
      </c>
      <c r="AT4549">
        <v>6.81</v>
      </c>
      <c r="AU4549">
        <v>4.6399999999999997</v>
      </c>
      <c r="AV4549">
        <v>90</v>
      </c>
      <c r="AW4549">
        <v>20</v>
      </c>
      <c r="AX4549">
        <v>0</v>
      </c>
      <c r="AY4549">
        <v>0</v>
      </c>
      <c r="AZ4549">
        <v>0</v>
      </c>
      <c r="BA4549" t="s">
        <v>7798</v>
      </c>
      <c r="BB4549">
        <v>90</v>
      </c>
      <c r="BC4549">
        <v>0</v>
      </c>
      <c r="BD4549">
        <v>0</v>
      </c>
      <c r="BE4549" t="s">
        <v>410</v>
      </c>
      <c r="BF4549">
        <v>0.17</v>
      </c>
      <c r="BG4549" t="s">
        <v>410</v>
      </c>
      <c r="BH4549" t="s">
        <v>410</v>
      </c>
      <c r="BI4549">
        <v>20</v>
      </c>
      <c r="BJ4549" t="s">
        <v>410</v>
      </c>
      <c r="BK4549">
        <v>0</v>
      </c>
      <c r="BL4549">
        <v>0</v>
      </c>
      <c r="BM4549">
        <v>940</v>
      </c>
      <c r="BN4549">
        <v>0</v>
      </c>
    </row>
    <row r="4550" spans="1:66" x14ac:dyDescent="0.15">
      <c r="A4550" t="s">
        <v>7886</v>
      </c>
      <c r="B4550" t="s">
        <v>250</v>
      </c>
      <c r="C4550">
        <v>2292</v>
      </c>
      <c r="D4550">
        <v>2296.1999999999998</v>
      </c>
      <c r="E4550">
        <v>698.6</v>
      </c>
      <c r="F4550">
        <v>699.9</v>
      </c>
      <c r="G4550" t="s">
        <v>7887</v>
      </c>
      <c r="H4550">
        <v>0</v>
      </c>
      <c r="I4550" t="s">
        <v>7800</v>
      </c>
      <c r="J4550">
        <v>6</v>
      </c>
      <c r="K4550">
        <v>0</v>
      </c>
      <c r="L4550">
        <v>8.9</v>
      </c>
      <c r="M4550">
        <v>630</v>
      </c>
      <c r="N4550">
        <v>6.7000000000000004E-2</v>
      </c>
      <c r="O4550">
        <v>0</v>
      </c>
      <c r="P4550">
        <v>490</v>
      </c>
      <c r="Q4550" t="s">
        <v>411</v>
      </c>
      <c r="R4550" t="s">
        <v>418</v>
      </c>
      <c r="S4550">
        <v>4.26</v>
      </c>
      <c r="T4550" t="s">
        <v>411</v>
      </c>
      <c r="U4550">
        <v>0</v>
      </c>
      <c r="V4550">
        <v>20</v>
      </c>
      <c r="W4550">
        <v>110</v>
      </c>
      <c r="X4550">
        <v>0</v>
      </c>
      <c r="Y4550">
        <v>0</v>
      </c>
      <c r="Z4550">
        <v>60</v>
      </c>
      <c r="AA4550">
        <v>5.62</v>
      </c>
      <c r="AB4550" t="s">
        <v>410</v>
      </c>
      <c r="AC4550">
        <v>0</v>
      </c>
      <c r="AD4550">
        <v>0</v>
      </c>
      <c r="AE4550">
        <v>0</v>
      </c>
      <c r="AF4550">
        <v>1</v>
      </c>
      <c r="AG4550" t="s">
        <v>410</v>
      </c>
      <c r="AH4550">
        <v>0</v>
      </c>
      <c r="AI4550">
        <v>3.2</v>
      </c>
      <c r="AJ4550">
        <v>800</v>
      </c>
      <c r="AK4550" t="s">
        <v>411</v>
      </c>
      <c r="AL4550">
        <v>2.4300000000000002</v>
      </c>
      <c r="AM4550">
        <v>0</v>
      </c>
      <c r="AN4550">
        <v>40</v>
      </c>
      <c r="AO4550">
        <v>1400</v>
      </c>
      <c r="AP4550">
        <v>0</v>
      </c>
      <c r="AQ4550">
        <v>140</v>
      </c>
      <c r="AR4550">
        <v>0</v>
      </c>
      <c r="AS4550">
        <v>0</v>
      </c>
      <c r="AT4550">
        <v>4.26</v>
      </c>
      <c r="AU4550">
        <v>1.5</v>
      </c>
      <c r="AV4550">
        <v>60</v>
      </c>
      <c r="AW4550">
        <v>20</v>
      </c>
      <c r="AX4550">
        <v>0</v>
      </c>
      <c r="AY4550">
        <v>0</v>
      </c>
      <c r="AZ4550">
        <v>0</v>
      </c>
      <c r="BA4550" t="s">
        <v>7798</v>
      </c>
      <c r="BB4550">
        <v>370</v>
      </c>
      <c r="BC4550">
        <v>0</v>
      </c>
      <c r="BD4550">
        <v>0</v>
      </c>
      <c r="BE4550" t="s">
        <v>410</v>
      </c>
      <c r="BF4550">
        <v>0.55000000000000004</v>
      </c>
      <c r="BG4550" t="s">
        <v>410</v>
      </c>
      <c r="BH4550" t="s">
        <v>410</v>
      </c>
      <c r="BI4550">
        <v>170</v>
      </c>
      <c r="BJ4550" t="s">
        <v>410</v>
      </c>
      <c r="BK4550">
        <v>0</v>
      </c>
      <c r="BL4550">
        <v>0</v>
      </c>
      <c r="BM4550">
        <v>610</v>
      </c>
      <c r="BN4550">
        <v>0</v>
      </c>
    </row>
    <row r="4551" spans="1:66" x14ac:dyDescent="0.15">
      <c r="A4551" t="s">
        <v>7888</v>
      </c>
      <c r="B4551" t="s">
        <v>250</v>
      </c>
      <c r="C4551">
        <v>2296.1999999999998</v>
      </c>
      <c r="D4551">
        <v>2301</v>
      </c>
      <c r="E4551">
        <v>699.9</v>
      </c>
      <c r="F4551">
        <v>701.3</v>
      </c>
      <c r="G4551" t="s">
        <v>7889</v>
      </c>
      <c r="H4551">
        <v>0</v>
      </c>
      <c r="I4551" t="s">
        <v>7800</v>
      </c>
      <c r="J4551">
        <v>10</v>
      </c>
      <c r="K4551">
        <v>0</v>
      </c>
      <c r="L4551">
        <v>5.31</v>
      </c>
      <c r="M4551">
        <v>640</v>
      </c>
      <c r="N4551">
        <v>0.11700000000000001</v>
      </c>
      <c r="O4551">
        <v>0</v>
      </c>
      <c r="P4551">
        <v>250</v>
      </c>
      <c r="Q4551" t="s">
        <v>411</v>
      </c>
      <c r="R4551" t="s">
        <v>418</v>
      </c>
      <c r="S4551">
        <v>0.92</v>
      </c>
      <c r="T4551" t="s">
        <v>411</v>
      </c>
      <c r="U4551">
        <v>0</v>
      </c>
      <c r="V4551" t="s">
        <v>411</v>
      </c>
      <c r="W4551" t="s">
        <v>411</v>
      </c>
      <c r="X4551">
        <v>0</v>
      </c>
      <c r="Y4551">
        <v>0</v>
      </c>
      <c r="Z4551">
        <v>70</v>
      </c>
      <c r="AA4551">
        <v>5.16</v>
      </c>
      <c r="AB4551" t="s">
        <v>410</v>
      </c>
      <c r="AC4551">
        <v>0</v>
      </c>
      <c r="AD4551">
        <v>0</v>
      </c>
      <c r="AE4551">
        <v>0</v>
      </c>
      <c r="AF4551">
        <v>1.4</v>
      </c>
      <c r="AG4551" t="s">
        <v>410</v>
      </c>
      <c r="AH4551">
        <v>0</v>
      </c>
      <c r="AI4551">
        <v>1.66</v>
      </c>
      <c r="AJ4551">
        <v>240</v>
      </c>
      <c r="AK4551" t="s">
        <v>411</v>
      </c>
      <c r="AL4551">
        <v>1.46</v>
      </c>
      <c r="AM4551">
        <v>0</v>
      </c>
      <c r="AN4551" t="s">
        <v>411</v>
      </c>
      <c r="AO4551">
        <v>310</v>
      </c>
      <c r="AP4551">
        <v>0</v>
      </c>
      <c r="AQ4551">
        <v>280</v>
      </c>
      <c r="AR4551">
        <v>0</v>
      </c>
      <c r="AS4551">
        <v>0</v>
      </c>
      <c r="AT4551">
        <v>6.02</v>
      </c>
      <c r="AU4551">
        <v>4.2300000000000004</v>
      </c>
      <c r="AV4551">
        <v>70</v>
      </c>
      <c r="AW4551">
        <v>10</v>
      </c>
      <c r="AX4551">
        <v>0</v>
      </c>
      <c r="AY4551">
        <v>0</v>
      </c>
      <c r="AZ4551">
        <v>0</v>
      </c>
      <c r="BA4551" t="s">
        <v>7798</v>
      </c>
      <c r="BB4551">
        <v>50</v>
      </c>
      <c r="BC4551">
        <v>0</v>
      </c>
      <c r="BD4551">
        <v>0</v>
      </c>
      <c r="BE4551" t="s">
        <v>410</v>
      </c>
      <c r="BF4551">
        <v>0.11</v>
      </c>
      <c r="BG4551" t="s">
        <v>410</v>
      </c>
      <c r="BH4551" t="s">
        <v>410</v>
      </c>
      <c r="BI4551">
        <v>20</v>
      </c>
      <c r="BJ4551" t="s">
        <v>410</v>
      </c>
      <c r="BK4551">
        <v>0</v>
      </c>
      <c r="BL4551">
        <v>0</v>
      </c>
      <c r="BM4551">
        <v>670</v>
      </c>
      <c r="BN4551">
        <v>0</v>
      </c>
    </row>
    <row r="4552" spans="1:66" x14ac:dyDescent="0.15">
      <c r="A4552" t="s">
        <v>7890</v>
      </c>
      <c r="B4552" t="s">
        <v>250</v>
      </c>
      <c r="C4552">
        <v>2301</v>
      </c>
      <c r="D4552">
        <v>2306</v>
      </c>
      <c r="E4552">
        <v>701.3</v>
      </c>
      <c r="F4552">
        <v>702.9</v>
      </c>
      <c r="G4552" t="s">
        <v>7889</v>
      </c>
      <c r="H4552">
        <v>0</v>
      </c>
      <c r="I4552" t="s">
        <v>7800</v>
      </c>
      <c r="J4552">
        <v>5</v>
      </c>
      <c r="K4552">
        <v>0</v>
      </c>
      <c r="L4552">
        <v>6.15</v>
      </c>
      <c r="M4552">
        <v>220</v>
      </c>
      <c r="N4552">
        <v>6.6000000000000003E-2</v>
      </c>
      <c r="O4552">
        <v>0</v>
      </c>
      <c r="P4552">
        <v>310</v>
      </c>
      <c r="Q4552" t="s">
        <v>411</v>
      </c>
      <c r="R4552" t="s">
        <v>418</v>
      </c>
      <c r="S4552">
        <v>0.83</v>
      </c>
      <c r="T4552" t="s">
        <v>411</v>
      </c>
      <c r="U4552">
        <v>0</v>
      </c>
      <c r="V4552" t="s">
        <v>411</v>
      </c>
      <c r="W4552" t="s">
        <v>411</v>
      </c>
      <c r="X4552">
        <v>0</v>
      </c>
      <c r="Y4552">
        <v>0</v>
      </c>
      <c r="Z4552">
        <v>50</v>
      </c>
      <c r="AA4552">
        <v>4.84</v>
      </c>
      <c r="AB4552" t="s">
        <v>410</v>
      </c>
      <c r="AC4552">
        <v>0</v>
      </c>
      <c r="AD4552">
        <v>0</v>
      </c>
      <c r="AE4552">
        <v>0</v>
      </c>
      <c r="AF4552">
        <v>1.7</v>
      </c>
      <c r="AG4552" t="s">
        <v>410</v>
      </c>
      <c r="AH4552">
        <v>0</v>
      </c>
      <c r="AI4552">
        <v>0.95</v>
      </c>
      <c r="AJ4552">
        <v>220</v>
      </c>
      <c r="AK4552" t="s">
        <v>411</v>
      </c>
      <c r="AL4552">
        <v>1.52</v>
      </c>
      <c r="AM4552">
        <v>0</v>
      </c>
      <c r="AN4552" t="s">
        <v>411</v>
      </c>
      <c r="AO4552">
        <v>240</v>
      </c>
      <c r="AP4552">
        <v>0</v>
      </c>
      <c r="AQ4552">
        <v>200</v>
      </c>
      <c r="AR4552">
        <v>0</v>
      </c>
      <c r="AS4552">
        <v>0</v>
      </c>
      <c r="AT4552">
        <v>6.64</v>
      </c>
      <c r="AU4552">
        <v>5.18</v>
      </c>
      <c r="AV4552" t="s">
        <v>410</v>
      </c>
      <c r="AW4552">
        <v>20</v>
      </c>
      <c r="AX4552">
        <v>0</v>
      </c>
      <c r="AY4552">
        <v>0</v>
      </c>
      <c r="AZ4552">
        <v>0</v>
      </c>
      <c r="BA4552" t="s">
        <v>7798</v>
      </c>
      <c r="BB4552">
        <v>40</v>
      </c>
      <c r="BC4552">
        <v>0</v>
      </c>
      <c r="BD4552">
        <v>0</v>
      </c>
      <c r="BE4552" t="s">
        <v>410</v>
      </c>
      <c r="BF4552">
        <v>0.11</v>
      </c>
      <c r="BG4552" t="s">
        <v>410</v>
      </c>
      <c r="BH4552" t="s">
        <v>410</v>
      </c>
      <c r="BI4552">
        <v>10</v>
      </c>
      <c r="BJ4552" t="s">
        <v>410</v>
      </c>
      <c r="BK4552">
        <v>0</v>
      </c>
      <c r="BL4552">
        <v>0</v>
      </c>
      <c r="BM4552">
        <v>310</v>
      </c>
      <c r="BN4552">
        <v>0</v>
      </c>
    </row>
    <row r="4553" spans="1:66" x14ac:dyDescent="0.15">
      <c r="A4553" t="s">
        <v>7891</v>
      </c>
      <c r="B4553" t="s">
        <v>250</v>
      </c>
      <c r="C4553">
        <v>2306</v>
      </c>
      <c r="D4553">
        <v>2311</v>
      </c>
      <c r="E4553">
        <v>702.9</v>
      </c>
      <c r="F4553">
        <v>704.4</v>
      </c>
      <c r="G4553" t="s">
        <v>7892</v>
      </c>
      <c r="H4553">
        <v>0</v>
      </c>
      <c r="I4553" t="s">
        <v>7800</v>
      </c>
      <c r="J4553">
        <v>10</v>
      </c>
      <c r="K4553">
        <v>0</v>
      </c>
      <c r="L4553">
        <v>3.32</v>
      </c>
      <c r="M4553">
        <v>670</v>
      </c>
      <c r="N4553">
        <v>0.11899999999999999</v>
      </c>
      <c r="O4553">
        <v>0</v>
      </c>
      <c r="P4553">
        <v>250</v>
      </c>
      <c r="Q4553" t="s">
        <v>411</v>
      </c>
      <c r="R4553" t="s">
        <v>418</v>
      </c>
      <c r="S4553">
        <v>0.26</v>
      </c>
      <c r="T4553" t="s">
        <v>411</v>
      </c>
      <c r="U4553">
        <v>0</v>
      </c>
      <c r="V4553" t="s">
        <v>411</v>
      </c>
      <c r="W4553" t="s">
        <v>411</v>
      </c>
      <c r="X4553">
        <v>0</v>
      </c>
      <c r="Y4553">
        <v>0</v>
      </c>
      <c r="Z4553">
        <v>90</v>
      </c>
      <c r="AA4553">
        <v>3.99</v>
      </c>
      <c r="AB4553" t="s">
        <v>410</v>
      </c>
      <c r="AC4553">
        <v>0</v>
      </c>
      <c r="AD4553">
        <v>0</v>
      </c>
      <c r="AE4553">
        <v>0</v>
      </c>
      <c r="AF4553">
        <v>1.7</v>
      </c>
      <c r="AG4553" t="s">
        <v>410</v>
      </c>
      <c r="AH4553">
        <v>0</v>
      </c>
      <c r="AI4553">
        <v>0.65</v>
      </c>
      <c r="AJ4553">
        <v>130</v>
      </c>
      <c r="AK4553" t="s">
        <v>411</v>
      </c>
      <c r="AL4553">
        <v>1.4</v>
      </c>
      <c r="AM4553">
        <v>0</v>
      </c>
      <c r="AN4553" t="s">
        <v>411</v>
      </c>
      <c r="AO4553">
        <v>250</v>
      </c>
      <c r="AP4553">
        <v>0</v>
      </c>
      <c r="AQ4553">
        <v>260</v>
      </c>
      <c r="AR4553">
        <v>0</v>
      </c>
      <c r="AS4553">
        <v>0</v>
      </c>
      <c r="AT4553">
        <v>6.07</v>
      </c>
      <c r="AU4553">
        <v>4.87</v>
      </c>
      <c r="AV4553">
        <v>80</v>
      </c>
      <c r="AW4553">
        <v>10</v>
      </c>
      <c r="AX4553">
        <v>0</v>
      </c>
      <c r="AY4553">
        <v>0</v>
      </c>
      <c r="AZ4553">
        <v>0</v>
      </c>
      <c r="BA4553" t="s">
        <v>7798</v>
      </c>
      <c r="BB4553">
        <v>20</v>
      </c>
      <c r="BC4553">
        <v>0</v>
      </c>
      <c r="BD4553">
        <v>0</v>
      </c>
      <c r="BE4553" t="s">
        <v>410</v>
      </c>
      <c r="BF4553">
        <v>0.1</v>
      </c>
      <c r="BG4553" t="s">
        <v>410</v>
      </c>
      <c r="BH4553" t="s">
        <v>410</v>
      </c>
      <c r="BI4553">
        <v>20</v>
      </c>
      <c r="BJ4553" t="s">
        <v>410</v>
      </c>
      <c r="BK4553">
        <v>0</v>
      </c>
      <c r="BL4553">
        <v>0</v>
      </c>
      <c r="BM4553">
        <v>830</v>
      </c>
      <c r="BN4553">
        <v>0</v>
      </c>
    </row>
    <row r="4554" spans="1:66" x14ac:dyDescent="0.15">
      <c r="A4554" t="s">
        <v>7893</v>
      </c>
      <c r="B4554" t="s">
        <v>250</v>
      </c>
      <c r="C4554">
        <v>2311</v>
      </c>
      <c r="D4554">
        <v>2316</v>
      </c>
      <c r="E4554">
        <v>704.4</v>
      </c>
      <c r="F4554">
        <v>705.9</v>
      </c>
      <c r="G4554" t="s">
        <v>7894</v>
      </c>
      <c r="H4554">
        <v>0</v>
      </c>
      <c r="I4554" t="s">
        <v>7800</v>
      </c>
      <c r="J4554">
        <v>6</v>
      </c>
      <c r="K4554">
        <v>0</v>
      </c>
      <c r="L4554">
        <v>7.2</v>
      </c>
      <c r="M4554">
        <v>390</v>
      </c>
      <c r="N4554">
        <v>0.1</v>
      </c>
      <c r="O4554">
        <v>0</v>
      </c>
      <c r="P4554">
        <v>240</v>
      </c>
      <c r="Q4554" t="s">
        <v>411</v>
      </c>
      <c r="R4554" t="s">
        <v>418</v>
      </c>
      <c r="S4554">
        <v>1.76</v>
      </c>
      <c r="T4554" t="s">
        <v>411</v>
      </c>
      <c r="U4554">
        <v>0</v>
      </c>
      <c r="V4554">
        <v>10</v>
      </c>
      <c r="W4554">
        <v>10</v>
      </c>
      <c r="X4554">
        <v>0</v>
      </c>
      <c r="Y4554">
        <v>0</v>
      </c>
      <c r="Z4554">
        <v>90</v>
      </c>
      <c r="AA4554">
        <v>6.1</v>
      </c>
      <c r="AB4554" t="s">
        <v>410</v>
      </c>
      <c r="AC4554">
        <v>0</v>
      </c>
      <c r="AD4554">
        <v>0</v>
      </c>
      <c r="AE4554">
        <v>0</v>
      </c>
      <c r="AF4554">
        <v>1.3</v>
      </c>
      <c r="AG4554" t="s">
        <v>410</v>
      </c>
      <c r="AH4554">
        <v>0</v>
      </c>
      <c r="AI4554">
        <v>1.17</v>
      </c>
      <c r="AJ4554">
        <v>490</v>
      </c>
      <c r="AK4554" t="s">
        <v>411</v>
      </c>
      <c r="AL4554">
        <v>1.27</v>
      </c>
      <c r="AM4554">
        <v>0</v>
      </c>
      <c r="AN4554" t="s">
        <v>411</v>
      </c>
      <c r="AO4554">
        <v>270</v>
      </c>
      <c r="AP4554">
        <v>0</v>
      </c>
      <c r="AQ4554">
        <v>310</v>
      </c>
      <c r="AR4554">
        <v>0</v>
      </c>
      <c r="AS4554">
        <v>0</v>
      </c>
      <c r="AT4554">
        <v>4.6399999999999997</v>
      </c>
      <c r="AU4554">
        <v>5.87</v>
      </c>
      <c r="AV4554">
        <v>70</v>
      </c>
      <c r="AW4554">
        <v>20</v>
      </c>
      <c r="AX4554">
        <v>0</v>
      </c>
      <c r="AY4554">
        <v>0</v>
      </c>
      <c r="AZ4554">
        <v>0</v>
      </c>
      <c r="BA4554" t="s">
        <v>7798</v>
      </c>
      <c r="BB4554">
        <v>50</v>
      </c>
      <c r="BC4554">
        <v>0</v>
      </c>
      <c r="BD4554">
        <v>0</v>
      </c>
      <c r="BE4554" t="s">
        <v>410</v>
      </c>
      <c r="BF4554">
        <v>0.11</v>
      </c>
      <c r="BG4554" t="s">
        <v>410</v>
      </c>
      <c r="BH4554" t="s">
        <v>410</v>
      </c>
      <c r="BI4554">
        <v>10</v>
      </c>
      <c r="BJ4554" t="s">
        <v>410</v>
      </c>
      <c r="BK4554">
        <v>0</v>
      </c>
      <c r="BL4554">
        <v>0</v>
      </c>
      <c r="BM4554">
        <v>760</v>
      </c>
      <c r="BN4554">
        <v>0</v>
      </c>
    </row>
    <row r="4555" spans="1:66" x14ac:dyDescent="0.15">
      <c r="A4555" t="s">
        <v>7895</v>
      </c>
      <c r="B4555" t="s">
        <v>250</v>
      </c>
      <c r="C4555">
        <v>2316</v>
      </c>
      <c r="D4555">
        <v>2321</v>
      </c>
      <c r="E4555">
        <v>705.9</v>
      </c>
      <c r="F4555">
        <v>707.4</v>
      </c>
      <c r="G4555" t="s">
        <v>7892</v>
      </c>
      <c r="H4555">
        <v>0</v>
      </c>
      <c r="I4555" t="s">
        <v>7800</v>
      </c>
      <c r="J4555">
        <v>12</v>
      </c>
      <c r="K4555">
        <v>0</v>
      </c>
      <c r="L4555">
        <v>2.94</v>
      </c>
      <c r="M4555">
        <v>1220</v>
      </c>
      <c r="N4555">
        <v>0.17299999999999999</v>
      </c>
      <c r="O4555">
        <v>0</v>
      </c>
      <c r="P4555">
        <v>190</v>
      </c>
      <c r="Q4555" t="s">
        <v>411</v>
      </c>
      <c r="R4555" t="s">
        <v>418</v>
      </c>
      <c r="S4555">
        <v>0.39</v>
      </c>
      <c r="T4555">
        <v>10</v>
      </c>
      <c r="U4555">
        <v>0</v>
      </c>
      <c r="V4555">
        <v>10</v>
      </c>
      <c r="W4555">
        <v>10</v>
      </c>
      <c r="X4555">
        <v>0</v>
      </c>
      <c r="Y4555">
        <v>0</v>
      </c>
      <c r="Z4555">
        <v>140</v>
      </c>
      <c r="AA4555">
        <v>6.62</v>
      </c>
      <c r="AB4555" t="s">
        <v>410</v>
      </c>
      <c r="AC4555">
        <v>0</v>
      </c>
      <c r="AD4555">
        <v>0</v>
      </c>
      <c r="AE4555">
        <v>0</v>
      </c>
      <c r="AF4555">
        <v>1.1000000000000001</v>
      </c>
      <c r="AG4555" t="s">
        <v>410</v>
      </c>
      <c r="AH4555">
        <v>0</v>
      </c>
      <c r="AI4555">
        <v>0.51</v>
      </c>
      <c r="AJ4555">
        <v>160</v>
      </c>
      <c r="AK4555" t="s">
        <v>411</v>
      </c>
      <c r="AL4555">
        <v>0.81</v>
      </c>
      <c r="AM4555">
        <v>0</v>
      </c>
      <c r="AN4555" t="s">
        <v>411</v>
      </c>
      <c r="AO4555">
        <v>150</v>
      </c>
      <c r="AP4555">
        <v>0</v>
      </c>
      <c r="AQ4555">
        <v>530</v>
      </c>
      <c r="AR4555">
        <v>0</v>
      </c>
      <c r="AS4555">
        <v>0</v>
      </c>
      <c r="AT4555">
        <v>5.26</v>
      </c>
      <c r="AU4555">
        <v>7.29</v>
      </c>
      <c r="AV4555">
        <v>110</v>
      </c>
      <c r="AW4555">
        <v>10</v>
      </c>
      <c r="AX4555">
        <v>0</v>
      </c>
      <c r="AY4555">
        <v>0</v>
      </c>
      <c r="AZ4555">
        <v>0</v>
      </c>
      <c r="BA4555" t="s">
        <v>7798</v>
      </c>
      <c r="BB4555">
        <v>20</v>
      </c>
      <c r="BC4555">
        <v>0</v>
      </c>
      <c r="BD4555">
        <v>0</v>
      </c>
      <c r="BE4555" t="s">
        <v>410</v>
      </c>
      <c r="BF4555">
        <v>0.06</v>
      </c>
      <c r="BG4555" t="s">
        <v>410</v>
      </c>
      <c r="BH4555" t="s">
        <v>410</v>
      </c>
      <c r="BI4555">
        <v>10</v>
      </c>
      <c r="BJ4555" t="s">
        <v>410</v>
      </c>
      <c r="BK4555">
        <v>0</v>
      </c>
      <c r="BL4555">
        <v>0</v>
      </c>
      <c r="BM4555">
        <v>2870</v>
      </c>
      <c r="BN4555">
        <v>0</v>
      </c>
    </row>
    <row r="4556" spans="1:66" x14ac:dyDescent="0.15">
      <c r="A4556" t="s">
        <v>7896</v>
      </c>
      <c r="B4556" t="s">
        <v>250</v>
      </c>
      <c r="C4556">
        <v>2321</v>
      </c>
      <c r="D4556">
        <v>2325</v>
      </c>
      <c r="E4556">
        <v>707.4</v>
      </c>
      <c r="F4556">
        <v>708.7</v>
      </c>
      <c r="G4556" t="s">
        <v>7897</v>
      </c>
      <c r="H4556">
        <v>0</v>
      </c>
      <c r="I4556" t="s">
        <v>7800</v>
      </c>
      <c r="J4556">
        <v>8</v>
      </c>
      <c r="K4556">
        <v>0</v>
      </c>
      <c r="L4556">
        <v>4.49</v>
      </c>
      <c r="M4556">
        <v>580</v>
      </c>
      <c r="N4556">
        <v>0.01</v>
      </c>
      <c r="O4556">
        <v>0</v>
      </c>
      <c r="P4556">
        <v>120</v>
      </c>
      <c r="Q4556" t="s">
        <v>411</v>
      </c>
      <c r="R4556" t="s">
        <v>418</v>
      </c>
      <c r="S4556">
        <v>1.6</v>
      </c>
      <c r="T4556" t="s">
        <v>411</v>
      </c>
      <c r="U4556">
        <v>0</v>
      </c>
      <c r="V4556" t="s">
        <v>411</v>
      </c>
      <c r="W4556" t="s">
        <v>411</v>
      </c>
      <c r="X4556">
        <v>0</v>
      </c>
      <c r="Y4556">
        <v>0</v>
      </c>
      <c r="Z4556">
        <v>30</v>
      </c>
      <c r="AA4556">
        <v>13.35</v>
      </c>
      <c r="AB4556" t="s">
        <v>410</v>
      </c>
      <c r="AC4556">
        <v>0</v>
      </c>
      <c r="AD4556">
        <v>0</v>
      </c>
      <c r="AE4556">
        <v>0</v>
      </c>
      <c r="AF4556">
        <v>0.6</v>
      </c>
      <c r="AG4556" t="s">
        <v>410</v>
      </c>
      <c r="AH4556">
        <v>0</v>
      </c>
      <c r="AI4556">
        <v>1.65</v>
      </c>
      <c r="AJ4556">
        <v>560</v>
      </c>
      <c r="AK4556" t="s">
        <v>411</v>
      </c>
      <c r="AL4556">
        <v>0.46</v>
      </c>
      <c r="AM4556">
        <v>0</v>
      </c>
      <c r="AN4556" t="s">
        <v>411</v>
      </c>
      <c r="AO4556">
        <v>320</v>
      </c>
      <c r="AP4556">
        <v>0</v>
      </c>
      <c r="AQ4556">
        <v>780</v>
      </c>
      <c r="AR4556">
        <v>0</v>
      </c>
      <c r="AS4556">
        <v>0</v>
      </c>
      <c r="AT4556">
        <v>4.13</v>
      </c>
      <c r="AU4556" t="s">
        <v>412</v>
      </c>
      <c r="AV4556" t="s">
        <v>410</v>
      </c>
      <c r="AW4556">
        <v>10</v>
      </c>
      <c r="AX4556">
        <v>0</v>
      </c>
      <c r="AY4556">
        <v>0</v>
      </c>
      <c r="AZ4556">
        <v>0</v>
      </c>
      <c r="BA4556" t="s">
        <v>7798</v>
      </c>
      <c r="BB4556">
        <v>30</v>
      </c>
      <c r="BC4556">
        <v>0</v>
      </c>
      <c r="BD4556">
        <v>0</v>
      </c>
      <c r="BE4556" t="s">
        <v>410</v>
      </c>
      <c r="BF4556" t="s">
        <v>421</v>
      </c>
      <c r="BG4556" t="s">
        <v>410</v>
      </c>
      <c r="BH4556" t="s">
        <v>410</v>
      </c>
      <c r="BI4556">
        <v>10</v>
      </c>
      <c r="BJ4556" t="s">
        <v>410</v>
      </c>
      <c r="BK4556">
        <v>0</v>
      </c>
      <c r="BL4556">
        <v>0</v>
      </c>
      <c r="BM4556">
        <v>2660</v>
      </c>
      <c r="BN4556">
        <v>0</v>
      </c>
    </row>
    <row r="4557" spans="1:66" x14ac:dyDescent="0.15">
      <c r="A4557" t="s">
        <v>7898</v>
      </c>
      <c r="B4557" t="s">
        <v>250</v>
      </c>
      <c r="C4557">
        <v>2325</v>
      </c>
      <c r="D4557">
        <v>2330</v>
      </c>
      <c r="E4557">
        <v>708.7</v>
      </c>
      <c r="F4557">
        <v>710.2</v>
      </c>
      <c r="G4557" t="s">
        <v>7899</v>
      </c>
      <c r="H4557">
        <v>0</v>
      </c>
      <c r="I4557" t="s">
        <v>7800</v>
      </c>
      <c r="J4557">
        <v>4</v>
      </c>
      <c r="K4557">
        <v>0</v>
      </c>
      <c r="L4557">
        <v>3.36</v>
      </c>
      <c r="M4557">
        <v>60</v>
      </c>
      <c r="N4557" t="s">
        <v>417</v>
      </c>
      <c r="O4557">
        <v>0</v>
      </c>
      <c r="P4557">
        <v>130</v>
      </c>
      <c r="Q4557" t="s">
        <v>411</v>
      </c>
      <c r="R4557" t="s">
        <v>418</v>
      </c>
      <c r="S4557">
        <v>10.4</v>
      </c>
      <c r="T4557" t="s">
        <v>411</v>
      </c>
      <c r="U4557">
        <v>0</v>
      </c>
      <c r="V4557" t="s">
        <v>411</v>
      </c>
      <c r="W4557">
        <v>10</v>
      </c>
      <c r="X4557">
        <v>0</v>
      </c>
      <c r="Y4557">
        <v>0</v>
      </c>
      <c r="Z4557">
        <v>20</v>
      </c>
      <c r="AA4557">
        <v>4.04</v>
      </c>
      <c r="AB4557" t="s">
        <v>410</v>
      </c>
      <c r="AC4557">
        <v>0</v>
      </c>
      <c r="AD4557">
        <v>0</v>
      </c>
      <c r="AE4557">
        <v>0</v>
      </c>
      <c r="AF4557">
        <v>0.7</v>
      </c>
      <c r="AG4557" t="s">
        <v>410</v>
      </c>
      <c r="AH4557">
        <v>0</v>
      </c>
      <c r="AI4557">
        <v>4.66</v>
      </c>
      <c r="AJ4557">
        <v>4070</v>
      </c>
      <c r="AK4557" t="s">
        <v>411</v>
      </c>
      <c r="AL4557">
        <v>0.45</v>
      </c>
      <c r="AM4557">
        <v>0</v>
      </c>
      <c r="AN4557" t="s">
        <v>411</v>
      </c>
      <c r="AO4557">
        <v>130</v>
      </c>
      <c r="AP4557">
        <v>0</v>
      </c>
      <c r="AQ4557">
        <v>170</v>
      </c>
      <c r="AR4557">
        <v>0</v>
      </c>
      <c r="AS4557">
        <v>0</v>
      </c>
      <c r="AT4557">
        <v>5.15</v>
      </c>
      <c r="AU4557">
        <v>0.41</v>
      </c>
      <c r="AV4557" t="s">
        <v>410</v>
      </c>
      <c r="AW4557">
        <v>10</v>
      </c>
      <c r="AX4557">
        <v>0</v>
      </c>
      <c r="AY4557">
        <v>0</v>
      </c>
      <c r="AZ4557">
        <v>0</v>
      </c>
      <c r="BA4557" t="s">
        <v>7798</v>
      </c>
      <c r="BB4557">
        <v>60</v>
      </c>
      <c r="BC4557">
        <v>0</v>
      </c>
      <c r="BD4557">
        <v>0</v>
      </c>
      <c r="BE4557" t="s">
        <v>410</v>
      </c>
      <c r="BF4557">
        <v>0.05</v>
      </c>
      <c r="BG4557" t="s">
        <v>410</v>
      </c>
      <c r="BH4557" t="s">
        <v>410</v>
      </c>
      <c r="BI4557" t="s">
        <v>411</v>
      </c>
      <c r="BJ4557" t="s">
        <v>410</v>
      </c>
      <c r="BK4557">
        <v>0</v>
      </c>
      <c r="BL4557">
        <v>0</v>
      </c>
      <c r="BM4557">
        <v>400</v>
      </c>
      <c r="BN4557">
        <v>0</v>
      </c>
    </row>
    <row r="4558" spans="1:66" x14ac:dyDescent="0.15">
      <c r="A4558" t="s">
        <v>7900</v>
      </c>
      <c r="B4558" t="s">
        <v>250</v>
      </c>
      <c r="C4558">
        <v>2330</v>
      </c>
      <c r="D4558">
        <v>2335</v>
      </c>
      <c r="E4558">
        <v>710.2</v>
      </c>
      <c r="F4558">
        <v>711.7</v>
      </c>
      <c r="G4558" t="s">
        <v>3279</v>
      </c>
      <c r="H4558">
        <v>0</v>
      </c>
      <c r="I4558" t="s">
        <v>7800</v>
      </c>
      <c r="J4558">
        <v>1</v>
      </c>
      <c r="K4558">
        <v>0</v>
      </c>
      <c r="L4558">
        <v>2.78</v>
      </c>
      <c r="M4558" t="s">
        <v>410</v>
      </c>
      <c r="N4558" t="s">
        <v>417</v>
      </c>
      <c r="O4558">
        <v>0</v>
      </c>
      <c r="P4558">
        <v>230</v>
      </c>
      <c r="Q4558" t="s">
        <v>411</v>
      </c>
      <c r="R4558" t="s">
        <v>418</v>
      </c>
      <c r="S4558">
        <v>2.62</v>
      </c>
      <c r="T4558" t="s">
        <v>411</v>
      </c>
      <c r="U4558">
        <v>0</v>
      </c>
      <c r="V4558" t="s">
        <v>411</v>
      </c>
      <c r="W4558" t="s">
        <v>411</v>
      </c>
      <c r="X4558">
        <v>0</v>
      </c>
      <c r="Y4558">
        <v>0</v>
      </c>
      <c r="Z4558">
        <v>20</v>
      </c>
      <c r="AA4558">
        <v>2.14</v>
      </c>
      <c r="AB4558" t="s">
        <v>410</v>
      </c>
      <c r="AC4558">
        <v>0</v>
      </c>
      <c r="AD4558">
        <v>0</v>
      </c>
      <c r="AE4558">
        <v>0</v>
      </c>
      <c r="AF4558">
        <v>1.1000000000000001</v>
      </c>
      <c r="AG4558" t="s">
        <v>410</v>
      </c>
      <c r="AH4558">
        <v>0</v>
      </c>
      <c r="AI4558">
        <v>1.35</v>
      </c>
      <c r="AJ4558">
        <v>490</v>
      </c>
      <c r="AK4558" t="s">
        <v>411</v>
      </c>
      <c r="AL4558">
        <v>0.67</v>
      </c>
      <c r="AM4558">
        <v>0</v>
      </c>
      <c r="AN4558" t="s">
        <v>411</v>
      </c>
      <c r="AO4558">
        <v>220</v>
      </c>
      <c r="AP4558">
        <v>0</v>
      </c>
      <c r="AQ4558" t="s">
        <v>418</v>
      </c>
      <c r="AR4558">
        <v>0</v>
      </c>
      <c r="AS4558">
        <v>0</v>
      </c>
      <c r="AT4558">
        <v>5.05</v>
      </c>
      <c r="AU4558">
        <v>0.13</v>
      </c>
      <c r="AV4558" t="s">
        <v>410</v>
      </c>
      <c r="AW4558">
        <v>10</v>
      </c>
      <c r="AX4558">
        <v>0</v>
      </c>
      <c r="AY4558">
        <v>0</v>
      </c>
      <c r="AZ4558">
        <v>0</v>
      </c>
      <c r="BA4558" t="s">
        <v>7798</v>
      </c>
      <c r="BB4558">
        <v>30</v>
      </c>
      <c r="BC4558">
        <v>0</v>
      </c>
      <c r="BD4558">
        <v>0</v>
      </c>
      <c r="BE4558" t="s">
        <v>410</v>
      </c>
      <c r="BF4558">
        <v>0.1</v>
      </c>
      <c r="BG4558" t="s">
        <v>410</v>
      </c>
      <c r="BH4558" t="s">
        <v>410</v>
      </c>
      <c r="BI4558" t="s">
        <v>411</v>
      </c>
      <c r="BJ4558" t="s">
        <v>410</v>
      </c>
      <c r="BK4558">
        <v>0</v>
      </c>
      <c r="BL4558">
        <v>0</v>
      </c>
      <c r="BM4558">
        <v>90</v>
      </c>
      <c r="BN4558">
        <v>0</v>
      </c>
    </row>
    <row r="4559" spans="1:66" x14ac:dyDescent="0.15">
      <c r="A4559" t="s">
        <v>7901</v>
      </c>
      <c r="B4559" t="s">
        <v>250</v>
      </c>
      <c r="C4559">
        <v>2335</v>
      </c>
      <c r="D4559">
        <v>2340</v>
      </c>
      <c r="E4559">
        <v>711.7</v>
      </c>
      <c r="F4559">
        <v>713.2</v>
      </c>
      <c r="G4559" t="s">
        <v>3279</v>
      </c>
      <c r="H4559">
        <v>0</v>
      </c>
      <c r="I4559" t="s">
        <v>7800</v>
      </c>
      <c r="J4559">
        <v>1</v>
      </c>
      <c r="K4559">
        <v>0</v>
      </c>
      <c r="L4559">
        <v>4.96</v>
      </c>
      <c r="M4559" t="s">
        <v>410</v>
      </c>
      <c r="N4559" t="s">
        <v>417</v>
      </c>
      <c r="O4559">
        <v>0</v>
      </c>
      <c r="P4559">
        <v>510</v>
      </c>
      <c r="Q4559" t="s">
        <v>411</v>
      </c>
      <c r="R4559" t="s">
        <v>418</v>
      </c>
      <c r="S4559">
        <v>2.2599999999999998</v>
      </c>
      <c r="T4559" t="s">
        <v>411</v>
      </c>
      <c r="U4559">
        <v>0</v>
      </c>
      <c r="V4559" t="s">
        <v>411</v>
      </c>
      <c r="W4559" t="s">
        <v>411</v>
      </c>
      <c r="X4559">
        <v>0</v>
      </c>
      <c r="Y4559">
        <v>0</v>
      </c>
      <c r="Z4559" t="s">
        <v>411</v>
      </c>
      <c r="AA4559">
        <v>2.73</v>
      </c>
      <c r="AB4559" t="s">
        <v>410</v>
      </c>
      <c r="AC4559">
        <v>0</v>
      </c>
      <c r="AD4559">
        <v>0</v>
      </c>
      <c r="AE4559">
        <v>0</v>
      </c>
      <c r="AF4559">
        <v>1.8</v>
      </c>
      <c r="AG4559" t="s">
        <v>410</v>
      </c>
      <c r="AH4559">
        <v>0</v>
      </c>
      <c r="AI4559">
        <v>1.67</v>
      </c>
      <c r="AJ4559">
        <v>410</v>
      </c>
      <c r="AK4559" t="s">
        <v>411</v>
      </c>
      <c r="AL4559">
        <v>0.53</v>
      </c>
      <c r="AM4559">
        <v>0</v>
      </c>
      <c r="AN4559" t="s">
        <v>411</v>
      </c>
      <c r="AO4559">
        <v>260</v>
      </c>
      <c r="AP4559">
        <v>0</v>
      </c>
      <c r="AQ4559" t="s">
        <v>418</v>
      </c>
      <c r="AR4559">
        <v>0</v>
      </c>
      <c r="AS4559">
        <v>0</v>
      </c>
      <c r="AT4559">
        <v>5.85</v>
      </c>
      <c r="AU4559">
        <v>0.21</v>
      </c>
      <c r="AV4559" t="s">
        <v>410</v>
      </c>
      <c r="AW4559">
        <v>10</v>
      </c>
      <c r="AX4559">
        <v>0</v>
      </c>
      <c r="AY4559">
        <v>0</v>
      </c>
      <c r="AZ4559">
        <v>0</v>
      </c>
      <c r="BA4559" t="s">
        <v>7798</v>
      </c>
      <c r="BB4559">
        <v>30</v>
      </c>
      <c r="BC4559">
        <v>0</v>
      </c>
      <c r="BD4559">
        <v>0</v>
      </c>
      <c r="BE4559" t="s">
        <v>410</v>
      </c>
      <c r="BF4559">
        <v>0.13</v>
      </c>
      <c r="BG4559" t="s">
        <v>410</v>
      </c>
      <c r="BH4559" t="s">
        <v>410</v>
      </c>
      <c r="BI4559" t="s">
        <v>411</v>
      </c>
      <c r="BJ4559" t="s">
        <v>410</v>
      </c>
      <c r="BK4559">
        <v>0</v>
      </c>
      <c r="BL4559">
        <v>0</v>
      </c>
      <c r="BM4559">
        <v>110</v>
      </c>
      <c r="BN4559">
        <v>0</v>
      </c>
    </row>
    <row r="4560" spans="1:66" x14ac:dyDescent="0.15">
      <c r="A4560" t="s">
        <v>7902</v>
      </c>
      <c r="B4560" t="s">
        <v>250</v>
      </c>
      <c r="C4560">
        <v>2340</v>
      </c>
      <c r="D4560">
        <v>2343</v>
      </c>
      <c r="E4560">
        <v>713.2</v>
      </c>
      <c r="F4560">
        <v>714.2</v>
      </c>
      <c r="G4560" t="s">
        <v>3279</v>
      </c>
      <c r="H4560">
        <v>0</v>
      </c>
      <c r="I4560" t="s">
        <v>7800</v>
      </c>
      <c r="J4560" t="s">
        <v>416</v>
      </c>
      <c r="K4560">
        <v>0</v>
      </c>
      <c r="L4560">
        <v>3.54</v>
      </c>
      <c r="M4560" t="s">
        <v>410</v>
      </c>
      <c r="N4560" t="s">
        <v>417</v>
      </c>
      <c r="O4560">
        <v>0</v>
      </c>
      <c r="P4560">
        <v>320</v>
      </c>
      <c r="Q4560" t="s">
        <v>411</v>
      </c>
      <c r="R4560" t="s">
        <v>418</v>
      </c>
      <c r="S4560">
        <v>3.81</v>
      </c>
      <c r="T4560" t="s">
        <v>411</v>
      </c>
      <c r="U4560">
        <v>0</v>
      </c>
      <c r="V4560" t="s">
        <v>411</v>
      </c>
      <c r="W4560" t="s">
        <v>411</v>
      </c>
      <c r="X4560">
        <v>0</v>
      </c>
      <c r="Y4560">
        <v>0</v>
      </c>
      <c r="Z4560" t="s">
        <v>411</v>
      </c>
      <c r="AA4560">
        <v>2.6</v>
      </c>
      <c r="AB4560" t="s">
        <v>410</v>
      </c>
      <c r="AC4560">
        <v>0</v>
      </c>
      <c r="AD4560">
        <v>0</v>
      </c>
      <c r="AE4560">
        <v>0</v>
      </c>
      <c r="AF4560">
        <v>1.6</v>
      </c>
      <c r="AG4560" t="s">
        <v>410</v>
      </c>
      <c r="AH4560">
        <v>0</v>
      </c>
      <c r="AI4560">
        <v>1.66</v>
      </c>
      <c r="AJ4560">
        <v>750</v>
      </c>
      <c r="AK4560" t="s">
        <v>411</v>
      </c>
      <c r="AL4560">
        <v>0.62</v>
      </c>
      <c r="AM4560">
        <v>0</v>
      </c>
      <c r="AN4560" t="s">
        <v>411</v>
      </c>
      <c r="AO4560">
        <v>240</v>
      </c>
      <c r="AP4560">
        <v>0</v>
      </c>
      <c r="AQ4560" t="s">
        <v>418</v>
      </c>
      <c r="AR4560">
        <v>0</v>
      </c>
      <c r="AS4560">
        <v>0</v>
      </c>
      <c r="AT4560">
        <v>3.23</v>
      </c>
      <c r="AU4560">
        <v>0.39</v>
      </c>
      <c r="AV4560" t="s">
        <v>410</v>
      </c>
      <c r="AW4560">
        <v>10</v>
      </c>
      <c r="AX4560">
        <v>0</v>
      </c>
      <c r="AY4560">
        <v>0</v>
      </c>
      <c r="AZ4560">
        <v>0</v>
      </c>
      <c r="BA4560" t="s">
        <v>7798</v>
      </c>
      <c r="BB4560">
        <v>30</v>
      </c>
      <c r="BC4560">
        <v>0</v>
      </c>
      <c r="BD4560">
        <v>0</v>
      </c>
      <c r="BE4560" t="s">
        <v>410</v>
      </c>
      <c r="BF4560">
        <v>0.15</v>
      </c>
      <c r="BG4560" t="s">
        <v>410</v>
      </c>
      <c r="BH4560" t="s">
        <v>410</v>
      </c>
      <c r="BI4560" t="s">
        <v>411</v>
      </c>
      <c r="BJ4560" t="s">
        <v>410</v>
      </c>
      <c r="BK4560">
        <v>0</v>
      </c>
      <c r="BL4560">
        <v>0</v>
      </c>
      <c r="BM4560">
        <v>120</v>
      </c>
      <c r="BN4560">
        <v>0</v>
      </c>
    </row>
    <row r="4561" spans="1:66" x14ac:dyDescent="0.15">
      <c r="A4561" t="s">
        <v>7903</v>
      </c>
      <c r="B4561" t="s">
        <v>250</v>
      </c>
      <c r="C4561">
        <v>2343</v>
      </c>
      <c r="D4561">
        <v>2346</v>
      </c>
      <c r="E4561">
        <v>714.2</v>
      </c>
      <c r="F4561">
        <v>715.1</v>
      </c>
      <c r="G4561" t="s">
        <v>3279</v>
      </c>
      <c r="H4561">
        <v>0</v>
      </c>
      <c r="I4561" t="s">
        <v>7800</v>
      </c>
      <c r="J4561">
        <v>1</v>
      </c>
      <c r="K4561">
        <v>0</v>
      </c>
      <c r="L4561">
        <v>4.63</v>
      </c>
      <c r="M4561" t="s">
        <v>410</v>
      </c>
      <c r="N4561" t="s">
        <v>417</v>
      </c>
      <c r="O4561">
        <v>0</v>
      </c>
      <c r="P4561">
        <v>300</v>
      </c>
      <c r="Q4561" t="s">
        <v>411</v>
      </c>
      <c r="R4561" t="s">
        <v>418</v>
      </c>
      <c r="S4561">
        <v>4.4800000000000004</v>
      </c>
      <c r="T4561" t="s">
        <v>411</v>
      </c>
      <c r="U4561">
        <v>0</v>
      </c>
      <c r="V4561" t="s">
        <v>411</v>
      </c>
      <c r="W4561" t="s">
        <v>411</v>
      </c>
      <c r="X4561">
        <v>0</v>
      </c>
      <c r="Y4561">
        <v>0</v>
      </c>
      <c r="Z4561">
        <v>40</v>
      </c>
      <c r="AA4561">
        <v>3.05</v>
      </c>
      <c r="AB4561" t="s">
        <v>410</v>
      </c>
      <c r="AC4561">
        <v>0</v>
      </c>
      <c r="AD4561">
        <v>0</v>
      </c>
      <c r="AE4561">
        <v>0</v>
      </c>
      <c r="AF4561">
        <v>1.3</v>
      </c>
      <c r="AG4561" t="s">
        <v>410</v>
      </c>
      <c r="AH4561">
        <v>0</v>
      </c>
      <c r="AI4561">
        <v>1.74</v>
      </c>
      <c r="AJ4561">
        <v>870</v>
      </c>
      <c r="AK4561" t="s">
        <v>411</v>
      </c>
      <c r="AL4561">
        <v>0.98</v>
      </c>
      <c r="AM4561">
        <v>0</v>
      </c>
      <c r="AN4561" t="s">
        <v>411</v>
      </c>
      <c r="AO4561">
        <v>260</v>
      </c>
      <c r="AP4561">
        <v>0</v>
      </c>
      <c r="AQ4561" t="s">
        <v>418</v>
      </c>
      <c r="AR4561">
        <v>0</v>
      </c>
      <c r="AS4561">
        <v>0</v>
      </c>
      <c r="AT4561">
        <v>3.98</v>
      </c>
      <c r="AU4561">
        <v>0.51</v>
      </c>
      <c r="AV4561" t="s">
        <v>410</v>
      </c>
      <c r="AW4561">
        <v>10</v>
      </c>
      <c r="AX4561">
        <v>0</v>
      </c>
      <c r="AY4561">
        <v>0</v>
      </c>
      <c r="AZ4561">
        <v>0</v>
      </c>
      <c r="BA4561" t="s">
        <v>7798</v>
      </c>
      <c r="BB4561">
        <v>50</v>
      </c>
      <c r="BC4561">
        <v>0</v>
      </c>
      <c r="BD4561">
        <v>0</v>
      </c>
      <c r="BE4561" t="s">
        <v>410</v>
      </c>
      <c r="BF4561">
        <v>0.13</v>
      </c>
      <c r="BG4561" t="s">
        <v>410</v>
      </c>
      <c r="BH4561" t="s">
        <v>410</v>
      </c>
      <c r="BI4561">
        <v>10</v>
      </c>
      <c r="BJ4561" t="s">
        <v>410</v>
      </c>
      <c r="BK4561">
        <v>0</v>
      </c>
      <c r="BL4561">
        <v>0</v>
      </c>
      <c r="BM4561">
        <v>100</v>
      </c>
      <c r="BN4561">
        <v>0</v>
      </c>
    </row>
    <row r="4562" spans="1:66" x14ac:dyDescent="0.15">
      <c r="A4562" t="s">
        <v>7904</v>
      </c>
      <c r="B4562" t="s">
        <v>250</v>
      </c>
      <c r="C4562">
        <v>2346</v>
      </c>
      <c r="D4562">
        <v>2350</v>
      </c>
      <c r="E4562">
        <v>715.1</v>
      </c>
      <c r="F4562">
        <v>716.3</v>
      </c>
      <c r="G4562" t="s">
        <v>7905</v>
      </c>
      <c r="H4562">
        <v>0</v>
      </c>
      <c r="I4562" t="s">
        <v>7800</v>
      </c>
      <c r="J4562">
        <v>7</v>
      </c>
      <c r="K4562">
        <v>0</v>
      </c>
      <c r="L4562">
        <v>3.55</v>
      </c>
      <c r="M4562">
        <v>100</v>
      </c>
      <c r="N4562">
        <v>2.7E-2</v>
      </c>
      <c r="O4562">
        <v>0</v>
      </c>
      <c r="P4562">
        <v>200</v>
      </c>
      <c r="Q4562" t="s">
        <v>411</v>
      </c>
      <c r="R4562" t="s">
        <v>418</v>
      </c>
      <c r="S4562">
        <v>5.75</v>
      </c>
      <c r="T4562" t="s">
        <v>411</v>
      </c>
      <c r="U4562">
        <v>0</v>
      </c>
      <c r="V4562" t="s">
        <v>411</v>
      </c>
      <c r="W4562" t="s">
        <v>411</v>
      </c>
      <c r="X4562">
        <v>0</v>
      </c>
      <c r="Y4562">
        <v>0</v>
      </c>
      <c r="Z4562">
        <v>60</v>
      </c>
      <c r="AA4562">
        <v>5.22</v>
      </c>
      <c r="AB4562" t="s">
        <v>410</v>
      </c>
      <c r="AC4562">
        <v>0</v>
      </c>
      <c r="AD4562">
        <v>0</v>
      </c>
      <c r="AE4562">
        <v>0</v>
      </c>
      <c r="AF4562">
        <v>0.9</v>
      </c>
      <c r="AG4562" t="s">
        <v>410</v>
      </c>
      <c r="AH4562">
        <v>0</v>
      </c>
      <c r="AI4562">
        <v>2.35</v>
      </c>
      <c r="AJ4562">
        <v>1530</v>
      </c>
      <c r="AK4562" t="s">
        <v>411</v>
      </c>
      <c r="AL4562">
        <v>0.41</v>
      </c>
      <c r="AM4562">
        <v>0</v>
      </c>
      <c r="AN4562" t="s">
        <v>411</v>
      </c>
      <c r="AO4562">
        <v>60</v>
      </c>
      <c r="AP4562">
        <v>0</v>
      </c>
      <c r="AQ4562">
        <v>240</v>
      </c>
      <c r="AR4562">
        <v>0</v>
      </c>
      <c r="AS4562">
        <v>0</v>
      </c>
      <c r="AT4562">
        <v>4.4400000000000004</v>
      </c>
      <c r="AU4562">
        <v>4.0999999999999996</v>
      </c>
      <c r="AV4562" t="s">
        <v>410</v>
      </c>
      <c r="AW4562">
        <v>10</v>
      </c>
      <c r="AX4562">
        <v>0</v>
      </c>
      <c r="AY4562">
        <v>0</v>
      </c>
      <c r="AZ4562">
        <v>0</v>
      </c>
      <c r="BA4562" t="s">
        <v>7798</v>
      </c>
      <c r="BB4562">
        <v>30</v>
      </c>
      <c r="BC4562">
        <v>0</v>
      </c>
      <c r="BD4562">
        <v>0</v>
      </c>
      <c r="BE4562" t="s">
        <v>410</v>
      </c>
      <c r="BF4562">
        <v>7.0000000000000007E-2</v>
      </c>
      <c r="BG4562" t="s">
        <v>410</v>
      </c>
      <c r="BH4562" t="s">
        <v>410</v>
      </c>
      <c r="BI4562">
        <v>20</v>
      </c>
      <c r="BJ4562" t="s">
        <v>410</v>
      </c>
      <c r="BK4562">
        <v>0</v>
      </c>
      <c r="BL4562">
        <v>0</v>
      </c>
      <c r="BM4562">
        <v>460</v>
      </c>
      <c r="BN4562">
        <v>0</v>
      </c>
    </row>
    <row r="4563" spans="1:66" x14ac:dyDescent="0.15">
      <c r="A4563" t="s">
        <v>7906</v>
      </c>
      <c r="B4563" t="s">
        <v>250</v>
      </c>
      <c r="C4563">
        <v>2350</v>
      </c>
      <c r="D4563">
        <v>2355</v>
      </c>
      <c r="E4563">
        <v>716.3</v>
      </c>
      <c r="F4563">
        <v>717.8</v>
      </c>
      <c r="G4563" t="s">
        <v>7907</v>
      </c>
      <c r="H4563">
        <v>0</v>
      </c>
      <c r="I4563" t="s">
        <v>7800</v>
      </c>
      <c r="J4563">
        <v>47</v>
      </c>
      <c r="K4563">
        <v>0</v>
      </c>
      <c r="L4563">
        <v>3.92</v>
      </c>
      <c r="M4563">
        <v>4310</v>
      </c>
      <c r="N4563">
        <v>0.497</v>
      </c>
      <c r="O4563">
        <v>0</v>
      </c>
      <c r="P4563">
        <v>200</v>
      </c>
      <c r="Q4563" t="s">
        <v>411</v>
      </c>
      <c r="R4563" t="s">
        <v>418</v>
      </c>
      <c r="S4563">
        <v>1.41</v>
      </c>
      <c r="T4563">
        <v>40</v>
      </c>
      <c r="U4563">
        <v>0</v>
      </c>
      <c r="V4563" t="s">
        <v>411</v>
      </c>
      <c r="W4563">
        <v>10</v>
      </c>
      <c r="X4563">
        <v>0</v>
      </c>
      <c r="Y4563">
        <v>0</v>
      </c>
      <c r="Z4563">
        <v>130</v>
      </c>
      <c r="AA4563">
        <v>4.9000000000000004</v>
      </c>
      <c r="AB4563" t="s">
        <v>410</v>
      </c>
      <c r="AC4563">
        <v>0</v>
      </c>
      <c r="AD4563">
        <v>0</v>
      </c>
      <c r="AE4563">
        <v>0</v>
      </c>
      <c r="AF4563">
        <v>1.1000000000000001</v>
      </c>
      <c r="AG4563" t="s">
        <v>410</v>
      </c>
      <c r="AH4563">
        <v>0</v>
      </c>
      <c r="AI4563">
        <v>0.54</v>
      </c>
      <c r="AJ4563">
        <v>370</v>
      </c>
      <c r="AK4563">
        <v>10</v>
      </c>
      <c r="AL4563">
        <v>0.68</v>
      </c>
      <c r="AM4563">
        <v>0</v>
      </c>
      <c r="AN4563" t="s">
        <v>411</v>
      </c>
      <c r="AO4563">
        <v>210</v>
      </c>
      <c r="AP4563">
        <v>0</v>
      </c>
      <c r="AQ4563">
        <v>8620</v>
      </c>
      <c r="AR4563">
        <v>0</v>
      </c>
      <c r="AS4563">
        <v>0</v>
      </c>
      <c r="AT4563">
        <v>5.91</v>
      </c>
      <c r="AU4563">
        <v>5.85</v>
      </c>
      <c r="AV4563">
        <v>180</v>
      </c>
      <c r="AW4563">
        <v>10</v>
      </c>
      <c r="AX4563">
        <v>0</v>
      </c>
      <c r="AY4563">
        <v>0</v>
      </c>
      <c r="AZ4563">
        <v>0</v>
      </c>
      <c r="BA4563" t="s">
        <v>7798</v>
      </c>
      <c r="BB4563">
        <v>30</v>
      </c>
      <c r="BC4563">
        <v>0</v>
      </c>
      <c r="BD4563">
        <v>0</v>
      </c>
      <c r="BE4563" t="s">
        <v>410</v>
      </c>
      <c r="BF4563">
        <v>0.05</v>
      </c>
      <c r="BG4563" t="s">
        <v>410</v>
      </c>
      <c r="BH4563" t="s">
        <v>410</v>
      </c>
      <c r="BI4563">
        <v>10</v>
      </c>
      <c r="BJ4563" t="s">
        <v>410</v>
      </c>
      <c r="BK4563">
        <v>0</v>
      </c>
      <c r="BL4563">
        <v>0</v>
      </c>
      <c r="BM4563">
        <v>23600</v>
      </c>
      <c r="BN4563">
        <v>0</v>
      </c>
    </row>
    <row r="4564" spans="1:66" x14ac:dyDescent="0.15">
      <c r="A4564" t="s">
        <v>7908</v>
      </c>
      <c r="B4564" t="s">
        <v>250</v>
      </c>
      <c r="C4564">
        <v>2355</v>
      </c>
      <c r="D4564">
        <v>2358</v>
      </c>
      <c r="E4564">
        <v>717.8</v>
      </c>
      <c r="F4564">
        <v>718.7</v>
      </c>
      <c r="G4564" t="s">
        <v>7909</v>
      </c>
      <c r="H4564">
        <v>0</v>
      </c>
      <c r="I4564" t="s">
        <v>7800</v>
      </c>
      <c r="J4564">
        <v>30</v>
      </c>
      <c r="K4564">
        <v>0</v>
      </c>
      <c r="L4564">
        <v>3.98</v>
      </c>
      <c r="M4564">
        <v>11800</v>
      </c>
      <c r="N4564">
        <v>1.1299999999999999</v>
      </c>
      <c r="O4564">
        <v>0</v>
      </c>
      <c r="P4564">
        <v>180</v>
      </c>
      <c r="Q4564" t="s">
        <v>411</v>
      </c>
      <c r="R4564" t="s">
        <v>418</v>
      </c>
      <c r="S4564">
        <v>2.6</v>
      </c>
      <c r="T4564">
        <v>100</v>
      </c>
      <c r="U4564">
        <v>0</v>
      </c>
      <c r="V4564" t="s">
        <v>411</v>
      </c>
      <c r="W4564">
        <v>20</v>
      </c>
      <c r="X4564">
        <v>0</v>
      </c>
      <c r="Y4564">
        <v>0</v>
      </c>
      <c r="Z4564">
        <v>550</v>
      </c>
      <c r="AA4564">
        <v>7.83</v>
      </c>
      <c r="AB4564" t="s">
        <v>410</v>
      </c>
      <c r="AC4564">
        <v>0</v>
      </c>
      <c r="AD4564">
        <v>0</v>
      </c>
      <c r="AE4564">
        <v>0</v>
      </c>
      <c r="AF4564">
        <v>1</v>
      </c>
      <c r="AG4564" t="s">
        <v>410</v>
      </c>
      <c r="AH4564">
        <v>0</v>
      </c>
      <c r="AI4564">
        <v>0.97</v>
      </c>
      <c r="AJ4564">
        <v>730</v>
      </c>
      <c r="AK4564">
        <v>10</v>
      </c>
      <c r="AL4564">
        <v>0.54</v>
      </c>
      <c r="AM4564">
        <v>0</v>
      </c>
      <c r="AN4564" t="s">
        <v>411</v>
      </c>
      <c r="AO4564">
        <v>70</v>
      </c>
      <c r="AP4564">
        <v>0</v>
      </c>
      <c r="AQ4564">
        <v>3260</v>
      </c>
      <c r="AR4564">
        <v>0</v>
      </c>
      <c r="AS4564">
        <v>0</v>
      </c>
      <c r="AT4564">
        <v>3.53</v>
      </c>
      <c r="AU4564">
        <v>7.17</v>
      </c>
      <c r="AV4564">
        <v>460</v>
      </c>
      <c r="AW4564">
        <v>10</v>
      </c>
      <c r="AX4564">
        <v>0</v>
      </c>
      <c r="AY4564">
        <v>0</v>
      </c>
      <c r="AZ4564">
        <v>0</v>
      </c>
      <c r="BA4564" t="s">
        <v>7798</v>
      </c>
      <c r="BB4564">
        <v>40</v>
      </c>
      <c r="BC4564">
        <v>0</v>
      </c>
      <c r="BD4564">
        <v>0</v>
      </c>
      <c r="BE4564" t="s">
        <v>410</v>
      </c>
      <c r="BF4564">
        <v>0.05</v>
      </c>
      <c r="BG4564" t="s">
        <v>410</v>
      </c>
      <c r="BH4564" t="s">
        <v>410</v>
      </c>
      <c r="BI4564">
        <v>10</v>
      </c>
      <c r="BJ4564" t="s">
        <v>410</v>
      </c>
      <c r="BK4564">
        <v>0</v>
      </c>
      <c r="BL4564">
        <v>0</v>
      </c>
      <c r="BM4564">
        <v>33800</v>
      </c>
      <c r="BN4564">
        <v>0</v>
      </c>
    </row>
    <row r="4565" spans="1:66" x14ac:dyDescent="0.15">
      <c r="A4565" t="s">
        <v>7910</v>
      </c>
      <c r="B4565" t="s">
        <v>250</v>
      </c>
      <c r="C4565">
        <v>2358</v>
      </c>
      <c r="D4565">
        <v>2361</v>
      </c>
      <c r="E4565">
        <v>718.7</v>
      </c>
      <c r="F4565">
        <v>719.6</v>
      </c>
      <c r="G4565" t="s">
        <v>7911</v>
      </c>
      <c r="H4565">
        <v>0</v>
      </c>
      <c r="I4565" t="s">
        <v>7800</v>
      </c>
      <c r="J4565">
        <v>29</v>
      </c>
      <c r="K4565">
        <v>0</v>
      </c>
      <c r="L4565">
        <v>5.89</v>
      </c>
      <c r="M4565">
        <v>9280</v>
      </c>
      <c r="N4565">
        <v>1.105</v>
      </c>
      <c r="O4565">
        <v>0</v>
      </c>
      <c r="P4565">
        <v>200</v>
      </c>
      <c r="Q4565" t="s">
        <v>411</v>
      </c>
      <c r="R4565" t="s">
        <v>418</v>
      </c>
      <c r="S4565">
        <v>4.33</v>
      </c>
      <c r="T4565">
        <v>60</v>
      </c>
      <c r="U4565">
        <v>0</v>
      </c>
      <c r="V4565" t="s">
        <v>411</v>
      </c>
      <c r="W4565" t="s">
        <v>411</v>
      </c>
      <c r="X4565">
        <v>0</v>
      </c>
      <c r="Y4565">
        <v>0</v>
      </c>
      <c r="Z4565">
        <v>460</v>
      </c>
      <c r="AA4565">
        <v>15.6</v>
      </c>
      <c r="AB4565" t="s">
        <v>410</v>
      </c>
      <c r="AC4565">
        <v>0</v>
      </c>
      <c r="AD4565">
        <v>0</v>
      </c>
      <c r="AE4565">
        <v>0</v>
      </c>
      <c r="AF4565">
        <v>1.1000000000000001</v>
      </c>
      <c r="AG4565" t="s">
        <v>410</v>
      </c>
      <c r="AH4565">
        <v>0</v>
      </c>
      <c r="AI4565">
        <v>1.88</v>
      </c>
      <c r="AJ4565">
        <v>1430</v>
      </c>
      <c r="AK4565" t="s">
        <v>411</v>
      </c>
      <c r="AL4565">
        <v>0.86</v>
      </c>
      <c r="AM4565">
        <v>0</v>
      </c>
      <c r="AN4565" t="s">
        <v>411</v>
      </c>
      <c r="AO4565">
        <v>160</v>
      </c>
      <c r="AP4565">
        <v>0</v>
      </c>
      <c r="AQ4565">
        <v>3330</v>
      </c>
      <c r="AR4565">
        <v>0</v>
      </c>
      <c r="AS4565">
        <v>0</v>
      </c>
      <c r="AT4565">
        <v>4.05</v>
      </c>
      <c r="AU4565" t="s">
        <v>412</v>
      </c>
      <c r="AV4565">
        <v>350</v>
      </c>
      <c r="AW4565">
        <v>20</v>
      </c>
      <c r="AX4565">
        <v>0</v>
      </c>
      <c r="AY4565">
        <v>0</v>
      </c>
      <c r="AZ4565">
        <v>0</v>
      </c>
      <c r="BA4565" t="s">
        <v>7798</v>
      </c>
      <c r="BB4565">
        <v>60</v>
      </c>
      <c r="BC4565">
        <v>0</v>
      </c>
      <c r="BD4565">
        <v>0</v>
      </c>
      <c r="BE4565" t="s">
        <v>410</v>
      </c>
      <c r="BF4565">
        <v>0.06</v>
      </c>
      <c r="BG4565" t="s">
        <v>410</v>
      </c>
      <c r="BH4565" t="s">
        <v>410</v>
      </c>
      <c r="BI4565" t="s">
        <v>411</v>
      </c>
      <c r="BJ4565" t="s">
        <v>410</v>
      </c>
      <c r="BK4565">
        <v>0</v>
      </c>
      <c r="BL4565">
        <v>0</v>
      </c>
      <c r="BM4565">
        <v>24200</v>
      </c>
      <c r="BN4565">
        <v>0</v>
      </c>
    </row>
    <row r="4566" spans="1:66" x14ac:dyDescent="0.15">
      <c r="A4566" t="s">
        <v>7912</v>
      </c>
      <c r="B4566" t="s">
        <v>250</v>
      </c>
      <c r="C4566">
        <v>2361</v>
      </c>
      <c r="D4566">
        <v>2365</v>
      </c>
      <c r="E4566">
        <v>719.6</v>
      </c>
      <c r="F4566">
        <v>720.8</v>
      </c>
      <c r="G4566" t="s">
        <v>7913</v>
      </c>
      <c r="H4566">
        <v>0</v>
      </c>
      <c r="I4566" t="s">
        <v>7800</v>
      </c>
      <c r="J4566">
        <v>2</v>
      </c>
      <c r="K4566">
        <v>0</v>
      </c>
      <c r="L4566">
        <v>5.85</v>
      </c>
      <c r="M4566">
        <v>390</v>
      </c>
      <c r="N4566">
        <v>1.6E-2</v>
      </c>
      <c r="O4566">
        <v>0</v>
      </c>
      <c r="P4566">
        <v>220</v>
      </c>
      <c r="Q4566" t="s">
        <v>411</v>
      </c>
      <c r="R4566" t="s">
        <v>418</v>
      </c>
      <c r="S4566">
        <v>1.61</v>
      </c>
      <c r="T4566" t="s">
        <v>411</v>
      </c>
      <c r="U4566">
        <v>0</v>
      </c>
      <c r="V4566">
        <v>10</v>
      </c>
      <c r="W4566" t="s">
        <v>411</v>
      </c>
      <c r="X4566">
        <v>0</v>
      </c>
      <c r="Y4566">
        <v>0</v>
      </c>
      <c r="Z4566">
        <v>70</v>
      </c>
      <c r="AA4566">
        <v>6.33</v>
      </c>
      <c r="AB4566" t="s">
        <v>410</v>
      </c>
      <c r="AC4566">
        <v>0</v>
      </c>
      <c r="AD4566">
        <v>0</v>
      </c>
      <c r="AE4566">
        <v>0</v>
      </c>
      <c r="AF4566">
        <v>1.2</v>
      </c>
      <c r="AG4566" t="s">
        <v>410</v>
      </c>
      <c r="AH4566">
        <v>0</v>
      </c>
      <c r="AI4566">
        <v>1.67</v>
      </c>
      <c r="AJ4566">
        <v>500</v>
      </c>
      <c r="AK4566" t="s">
        <v>411</v>
      </c>
      <c r="AL4566">
        <v>0.5</v>
      </c>
      <c r="AM4566">
        <v>0</v>
      </c>
      <c r="AN4566" t="s">
        <v>411</v>
      </c>
      <c r="AO4566">
        <v>890</v>
      </c>
      <c r="AP4566">
        <v>0</v>
      </c>
      <c r="AQ4566">
        <v>60</v>
      </c>
      <c r="AR4566">
        <v>0</v>
      </c>
      <c r="AS4566">
        <v>0</v>
      </c>
      <c r="AT4566">
        <v>5.0599999999999996</v>
      </c>
      <c r="AU4566">
        <v>0.55000000000000004</v>
      </c>
      <c r="AV4566" t="s">
        <v>410</v>
      </c>
      <c r="AW4566">
        <v>30</v>
      </c>
      <c r="AX4566">
        <v>0</v>
      </c>
      <c r="AY4566">
        <v>0</v>
      </c>
      <c r="AZ4566">
        <v>0</v>
      </c>
      <c r="BA4566" t="s">
        <v>7798</v>
      </c>
      <c r="BB4566">
        <v>30</v>
      </c>
      <c r="BC4566">
        <v>0</v>
      </c>
      <c r="BD4566">
        <v>0</v>
      </c>
      <c r="BE4566" t="s">
        <v>410</v>
      </c>
      <c r="BF4566">
        <v>0.1</v>
      </c>
      <c r="BG4566" t="s">
        <v>410</v>
      </c>
      <c r="BH4566" t="s">
        <v>410</v>
      </c>
      <c r="BI4566">
        <v>20</v>
      </c>
      <c r="BJ4566" t="s">
        <v>410</v>
      </c>
      <c r="BK4566">
        <v>0</v>
      </c>
      <c r="BL4566">
        <v>0</v>
      </c>
      <c r="BM4566">
        <v>740</v>
      </c>
      <c r="BN4566">
        <v>0</v>
      </c>
    </row>
    <row r="4567" spans="1:66" x14ac:dyDescent="0.15">
      <c r="A4567" t="s">
        <v>7914</v>
      </c>
      <c r="B4567" t="s">
        <v>250</v>
      </c>
      <c r="C4567">
        <v>2365</v>
      </c>
      <c r="D4567">
        <v>2369</v>
      </c>
      <c r="E4567">
        <v>720.8</v>
      </c>
      <c r="F4567">
        <v>722.1</v>
      </c>
      <c r="G4567" t="s">
        <v>7913</v>
      </c>
      <c r="H4567">
        <v>0</v>
      </c>
      <c r="I4567" t="s">
        <v>7800</v>
      </c>
      <c r="J4567">
        <v>2</v>
      </c>
      <c r="K4567">
        <v>0</v>
      </c>
      <c r="L4567">
        <v>5.75</v>
      </c>
      <c r="M4567">
        <v>140</v>
      </c>
      <c r="N4567">
        <v>1.4E-2</v>
      </c>
      <c r="O4567">
        <v>0</v>
      </c>
      <c r="P4567">
        <v>290</v>
      </c>
      <c r="Q4567" t="s">
        <v>411</v>
      </c>
      <c r="R4567" t="s">
        <v>418</v>
      </c>
      <c r="S4567">
        <v>5</v>
      </c>
      <c r="T4567" t="s">
        <v>411</v>
      </c>
      <c r="U4567">
        <v>0</v>
      </c>
      <c r="V4567">
        <v>10</v>
      </c>
      <c r="W4567" t="s">
        <v>411</v>
      </c>
      <c r="X4567">
        <v>0</v>
      </c>
      <c r="Y4567">
        <v>0</v>
      </c>
      <c r="Z4567">
        <v>90</v>
      </c>
      <c r="AA4567">
        <v>5.84</v>
      </c>
      <c r="AB4567" t="s">
        <v>410</v>
      </c>
      <c r="AC4567">
        <v>0</v>
      </c>
      <c r="AD4567">
        <v>0</v>
      </c>
      <c r="AE4567">
        <v>0</v>
      </c>
      <c r="AF4567">
        <v>1.5</v>
      </c>
      <c r="AG4567" t="s">
        <v>410</v>
      </c>
      <c r="AH4567">
        <v>0</v>
      </c>
      <c r="AI4567">
        <v>2.19</v>
      </c>
      <c r="AJ4567">
        <v>1140</v>
      </c>
      <c r="AK4567" t="s">
        <v>411</v>
      </c>
      <c r="AL4567">
        <v>0.5</v>
      </c>
      <c r="AM4567">
        <v>0</v>
      </c>
      <c r="AN4567" t="s">
        <v>411</v>
      </c>
      <c r="AO4567">
        <v>730</v>
      </c>
      <c r="AP4567">
        <v>0</v>
      </c>
      <c r="AQ4567">
        <v>30</v>
      </c>
      <c r="AR4567">
        <v>0</v>
      </c>
      <c r="AS4567">
        <v>0</v>
      </c>
      <c r="AT4567">
        <v>4.45</v>
      </c>
      <c r="AU4567">
        <v>0.17</v>
      </c>
      <c r="AV4567" t="s">
        <v>410</v>
      </c>
      <c r="AW4567">
        <v>30</v>
      </c>
      <c r="AX4567">
        <v>0</v>
      </c>
      <c r="AY4567">
        <v>0</v>
      </c>
      <c r="AZ4567">
        <v>0</v>
      </c>
      <c r="BA4567" t="s">
        <v>7798</v>
      </c>
      <c r="BB4567">
        <v>50</v>
      </c>
      <c r="BC4567">
        <v>0</v>
      </c>
      <c r="BD4567">
        <v>0</v>
      </c>
      <c r="BE4567" t="s">
        <v>410</v>
      </c>
      <c r="BF4567">
        <v>0.16</v>
      </c>
      <c r="BG4567" t="s">
        <v>410</v>
      </c>
      <c r="BH4567" t="s">
        <v>410</v>
      </c>
      <c r="BI4567">
        <v>40</v>
      </c>
      <c r="BJ4567" t="s">
        <v>410</v>
      </c>
      <c r="BK4567">
        <v>0</v>
      </c>
      <c r="BL4567">
        <v>0</v>
      </c>
      <c r="BM4567">
        <v>270</v>
      </c>
      <c r="BN4567">
        <v>0</v>
      </c>
    </row>
    <row r="4568" spans="1:66" x14ac:dyDescent="0.15">
      <c r="A4568" t="s">
        <v>7915</v>
      </c>
      <c r="B4568" t="s">
        <v>250</v>
      </c>
      <c r="C4568">
        <v>2369</v>
      </c>
      <c r="D4568">
        <v>2373.5</v>
      </c>
      <c r="E4568">
        <v>722.1</v>
      </c>
      <c r="F4568">
        <v>723.4</v>
      </c>
      <c r="G4568" t="s">
        <v>7916</v>
      </c>
      <c r="H4568">
        <v>0</v>
      </c>
      <c r="I4568" t="s">
        <v>7800</v>
      </c>
      <c r="J4568">
        <v>3</v>
      </c>
      <c r="K4568">
        <v>0</v>
      </c>
      <c r="L4568">
        <v>4.32</v>
      </c>
      <c r="M4568">
        <v>270</v>
      </c>
      <c r="N4568">
        <v>7.6999999999999999E-2</v>
      </c>
      <c r="O4568">
        <v>0</v>
      </c>
      <c r="P4568">
        <v>230</v>
      </c>
      <c r="Q4568" t="s">
        <v>411</v>
      </c>
      <c r="R4568" t="s">
        <v>418</v>
      </c>
      <c r="S4568">
        <v>6.39</v>
      </c>
      <c r="T4568" t="s">
        <v>411</v>
      </c>
      <c r="U4568">
        <v>0</v>
      </c>
      <c r="V4568">
        <v>10</v>
      </c>
      <c r="W4568">
        <v>10</v>
      </c>
      <c r="X4568">
        <v>0</v>
      </c>
      <c r="Y4568">
        <v>0</v>
      </c>
      <c r="Z4568">
        <v>60</v>
      </c>
      <c r="AA4568">
        <v>8.7100000000000009</v>
      </c>
      <c r="AB4568" t="s">
        <v>410</v>
      </c>
      <c r="AC4568">
        <v>0</v>
      </c>
      <c r="AD4568">
        <v>0</v>
      </c>
      <c r="AE4568">
        <v>0</v>
      </c>
      <c r="AF4568">
        <v>1.2</v>
      </c>
      <c r="AG4568" t="s">
        <v>410</v>
      </c>
      <c r="AH4568">
        <v>0</v>
      </c>
      <c r="AI4568">
        <v>2.5299999999999998</v>
      </c>
      <c r="AJ4568">
        <v>1520</v>
      </c>
      <c r="AK4568" t="s">
        <v>411</v>
      </c>
      <c r="AL4568">
        <v>0.45</v>
      </c>
      <c r="AM4568">
        <v>0</v>
      </c>
      <c r="AN4568">
        <v>10</v>
      </c>
      <c r="AO4568">
        <v>160</v>
      </c>
      <c r="AP4568">
        <v>0</v>
      </c>
      <c r="AQ4568">
        <v>220</v>
      </c>
      <c r="AR4568">
        <v>0</v>
      </c>
      <c r="AS4568">
        <v>0</v>
      </c>
      <c r="AT4568">
        <v>5.0999999999999996</v>
      </c>
      <c r="AU4568">
        <v>7.12</v>
      </c>
      <c r="AV4568">
        <v>50</v>
      </c>
      <c r="AW4568">
        <v>10</v>
      </c>
      <c r="AX4568">
        <v>0</v>
      </c>
      <c r="AY4568">
        <v>0</v>
      </c>
      <c r="AZ4568">
        <v>0</v>
      </c>
      <c r="BA4568" t="s">
        <v>7798</v>
      </c>
      <c r="BB4568">
        <v>40</v>
      </c>
      <c r="BC4568">
        <v>0</v>
      </c>
      <c r="BD4568">
        <v>0</v>
      </c>
      <c r="BE4568" t="s">
        <v>410</v>
      </c>
      <c r="BF4568">
        <v>0.1</v>
      </c>
      <c r="BG4568" t="s">
        <v>410</v>
      </c>
      <c r="BH4568" t="s">
        <v>410</v>
      </c>
      <c r="BI4568">
        <v>20</v>
      </c>
      <c r="BJ4568" t="s">
        <v>410</v>
      </c>
      <c r="BK4568">
        <v>0</v>
      </c>
      <c r="BL4568">
        <v>0</v>
      </c>
      <c r="BM4568">
        <v>560</v>
      </c>
      <c r="BN4568">
        <v>0</v>
      </c>
    </row>
    <row r="4569" spans="1:66" x14ac:dyDescent="0.15">
      <c r="A4569" t="s">
        <v>7917</v>
      </c>
      <c r="B4569" t="s">
        <v>250</v>
      </c>
      <c r="C4569">
        <v>2373.5</v>
      </c>
      <c r="D4569">
        <v>2378</v>
      </c>
      <c r="E4569">
        <v>723.4</v>
      </c>
      <c r="F4569">
        <v>724.8</v>
      </c>
      <c r="G4569" t="s">
        <v>7918</v>
      </c>
      <c r="H4569">
        <v>0</v>
      </c>
      <c r="I4569" t="s">
        <v>7800</v>
      </c>
      <c r="J4569">
        <v>2</v>
      </c>
      <c r="K4569">
        <v>0</v>
      </c>
      <c r="L4569">
        <v>5.14</v>
      </c>
      <c r="M4569" t="s">
        <v>410</v>
      </c>
      <c r="N4569">
        <v>2.1999999999999999E-2</v>
      </c>
      <c r="O4569">
        <v>0</v>
      </c>
      <c r="P4569">
        <v>280</v>
      </c>
      <c r="Q4569" t="s">
        <v>411</v>
      </c>
      <c r="R4569" t="s">
        <v>418</v>
      </c>
      <c r="S4569">
        <v>10</v>
      </c>
      <c r="T4569" t="s">
        <v>411</v>
      </c>
      <c r="U4569">
        <v>0</v>
      </c>
      <c r="V4569" t="s">
        <v>411</v>
      </c>
      <c r="W4569">
        <v>10</v>
      </c>
      <c r="X4569">
        <v>0</v>
      </c>
      <c r="Y4569">
        <v>0</v>
      </c>
      <c r="Z4569">
        <v>60</v>
      </c>
      <c r="AA4569">
        <v>3.79</v>
      </c>
      <c r="AB4569" t="s">
        <v>410</v>
      </c>
      <c r="AC4569">
        <v>0</v>
      </c>
      <c r="AD4569">
        <v>0</v>
      </c>
      <c r="AE4569">
        <v>0</v>
      </c>
      <c r="AF4569">
        <v>1.3</v>
      </c>
      <c r="AG4569" t="s">
        <v>410</v>
      </c>
      <c r="AH4569">
        <v>0</v>
      </c>
      <c r="AI4569">
        <v>3.88</v>
      </c>
      <c r="AJ4569">
        <v>2350</v>
      </c>
      <c r="AK4569" t="s">
        <v>411</v>
      </c>
      <c r="AL4569">
        <v>0.57999999999999996</v>
      </c>
      <c r="AM4569">
        <v>0</v>
      </c>
      <c r="AN4569" t="s">
        <v>411</v>
      </c>
      <c r="AO4569">
        <v>260</v>
      </c>
      <c r="AP4569">
        <v>0</v>
      </c>
      <c r="AQ4569">
        <v>90</v>
      </c>
      <c r="AR4569">
        <v>0</v>
      </c>
      <c r="AS4569">
        <v>0</v>
      </c>
      <c r="AT4569">
        <v>4.88</v>
      </c>
      <c r="AU4569">
        <v>0.23</v>
      </c>
      <c r="AV4569" t="s">
        <v>410</v>
      </c>
      <c r="AW4569">
        <v>10</v>
      </c>
      <c r="AX4569">
        <v>0</v>
      </c>
      <c r="AY4569">
        <v>0</v>
      </c>
      <c r="AZ4569">
        <v>0</v>
      </c>
      <c r="BA4569" t="s">
        <v>7798</v>
      </c>
      <c r="BB4569">
        <v>60</v>
      </c>
      <c r="BC4569">
        <v>0</v>
      </c>
      <c r="BD4569">
        <v>0</v>
      </c>
      <c r="BE4569" t="s">
        <v>410</v>
      </c>
      <c r="BF4569">
        <v>0.1</v>
      </c>
      <c r="BG4569" t="s">
        <v>410</v>
      </c>
      <c r="BH4569" t="s">
        <v>410</v>
      </c>
      <c r="BI4569">
        <v>20</v>
      </c>
      <c r="BJ4569" t="s">
        <v>410</v>
      </c>
      <c r="BK4569">
        <v>0</v>
      </c>
      <c r="BL4569">
        <v>0</v>
      </c>
      <c r="BM4569">
        <v>300</v>
      </c>
      <c r="BN4569">
        <v>0</v>
      </c>
    </row>
    <row r="4570" spans="1:66" x14ac:dyDescent="0.15">
      <c r="A4570" t="s">
        <v>7919</v>
      </c>
      <c r="B4570" t="s">
        <v>250</v>
      </c>
      <c r="C4570">
        <v>2378</v>
      </c>
      <c r="D4570">
        <v>2382</v>
      </c>
      <c r="E4570">
        <v>724.8</v>
      </c>
      <c r="F4570">
        <v>726</v>
      </c>
      <c r="G4570" t="s">
        <v>7920</v>
      </c>
      <c r="H4570">
        <v>0</v>
      </c>
      <c r="I4570" t="s">
        <v>7800</v>
      </c>
      <c r="J4570">
        <v>1</v>
      </c>
      <c r="K4570">
        <v>0</v>
      </c>
      <c r="L4570">
        <v>6.7</v>
      </c>
      <c r="M4570">
        <v>180</v>
      </c>
      <c r="N4570">
        <v>5.2999999999999999E-2</v>
      </c>
      <c r="O4570">
        <v>0</v>
      </c>
      <c r="P4570">
        <v>450</v>
      </c>
      <c r="Q4570" t="s">
        <v>411</v>
      </c>
      <c r="R4570" t="s">
        <v>418</v>
      </c>
      <c r="S4570">
        <v>4.05</v>
      </c>
      <c r="T4570" t="s">
        <v>411</v>
      </c>
      <c r="U4570">
        <v>0</v>
      </c>
      <c r="V4570">
        <v>20</v>
      </c>
      <c r="W4570" t="s">
        <v>411</v>
      </c>
      <c r="X4570">
        <v>0</v>
      </c>
      <c r="Y4570">
        <v>0</v>
      </c>
      <c r="Z4570">
        <v>110</v>
      </c>
      <c r="AA4570">
        <v>7.06</v>
      </c>
      <c r="AB4570" t="s">
        <v>410</v>
      </c>
      <c r="AC4570">
        <v>0</v>
      </c>
      <c r="AD4570">
        <v>0</v>
      </c>
      <c r="AE4570">
        <v>0</v>
      </c>
      <c r="AF4570">
        <v>2.1</v>
      </c>
      <c r="AG4570" t="s">
        <v>410</v>
      </c>
      <c r="AH4570">
        <v>0</v>
      </c>
      <c r="AI4570">
        <v>1.78</v>
      </c>
      <c r="AJ4570">
        <v>1420</v>
      </c>
      <c r="AK4570" t="s">
        <v>411</v>
      </c>
      <c r="AL4570">
        <v>0.62</v>
      </c>
      <c r="AM4570">
        <v>0</v>
      </c>
      <c r="AN4570" t="s">
        <v>411</v>
      </c>
      <c r="AO4570">
        <v>820</v>
      </c>
      <c r="AP4570">
        <v>0</v>
      </c>
      <c r="AQ4570">
        <v>30</v>
      </c>
      <c r="AR4570">
        <v>0</v>
      </c>
      <c r="AS4570">
        <v>0</v>
      </c>
      <c r="AT4570">
        <v>3.81</v>
      </c>
      <c r="AU4570">
        <v>0.48</v>
      </c>
      <c r="AV4570" t="s">
        <v>410</v>
      </c>
      <c r="AW4570">
        <v>30</v>
      </c>
      <c r="AX4570">
        <v>0</v>
      </c>
      <c r="AY4570">
        <v>0</v>
      </c>
      <c r="AZ4570">
        <v>0</v>
      </c>
      <c r="BA4570" t="s">
        <v>7798</v>
      </c>
      <c r="BB4570">
        <v>50</v>
      </c>
      <c r="BC4570">
        <v>0</v>
      </c>
      <c r="BD4570">
        <v>0</v>
      </c>
      <c r="BE4570" t="s">
        <v>410</v>
      </c>
      <c r="BF4570">
        <v>0.16</v>
      </c>
      <c r="BG4570" t="s">
        <v>410</v>
      </c>
      <c r="BH4570" t="s">
        <v>410</v>
      </c>
      <c r="BI4570">
        <v>100</v>
      </c>
      <c r="BJ4570" t="s">
        <v>410</v>
      </c>
      <c r="BK4570">
        <v>0</v>
      </c>
      <c r="BL4570">
        <v>0</v>
      </c>
      <c r="BM4570">
        <v>200</v>
      </c>
      <c r="BN4570">
        <v>0</v>
      </c>
    </row>
    <row r="4571" spans="1:66" x14ac:dyDescent="0.15">
      <c r="A4571" t="s">
        <v>7921</v>
      </c>
      <c r="B4571" t="s">
        <v>251</v>
      </c>
      <c r="C4571" t="s">
        <v>407</v>
      </c>
      <c r="D4571" t="s">
        <v>407</v>
      </c>
      <c r="E4571" t="s">
        <v>407</v>
      </c>
      <c r="F4571" t="s">
        <v>407</v>
      </c>
      <c r="G4571">
        <v>0</v>
      </c>
      <c r="H4571" t="s">
        <v>474</v>
      </c>
      <c r="I4571" t="s">
        <v>7922</v>
      </c>
      <c r="J4571" t="s">
        <v>475</v>
      </c>
      <c r="K4571">
        <v>372</v>
      </c>
      <c r="L4571">
        <v>3.47</v>
      </c>
      <c r="M4571">
        <v>1620</v>
      </c>
      <c r="N4571">
        <v>5.53</v>
      </c>
      <c r="O4571">
        <v>0</v>
      </c>
      <c r="P4571">
        <v>1510</v>
      </c>
      <c r="Q4571" t="s">
        <v>411</v>
      </c>
      <c r="R4571">
        <v>20</v>
      </c>
      <c r="S4571">
        <v>2.44</v>
      </c>
      <c r="T4571">
        <v>190</v>
      </c>
      <c r="U4571">
        <v>0</v>
      </c>
      <c r="V4571">
        <v>80</v>
      </c>
      <c r="W4571">
        <v>90</v>
      </c>
      <c r="X4571">
        <v>0</v>
      </c>
      <c r="Y4571">
        <v>0</v>
      </c>
      <c r="Z4571">
        <v>7870</v>
      </c>
      <c r="AA4571">
        <v>18.25</v>
      </c>
      <c r="AB4571" t="s">
        <v>410</v>
      </c>
      <c r="AC4571">
        <v>0</v>
      </c>
      <c r="AD4571">
        <v>0</v>
      </c>
      <c r="AE4571">
        <v>0</v>
      </c>
      <c r="AF4571">
        <v>1</v>
      </c>
      <c r="AG4571" t="s">
        <v>410</v>
      </c>
      <c r="AH4571">
        <v>0</v>
      </c>
      <c r="AI4571">
        <v>1.41</v>
      </c>
      <c r="AJ4571">
        <v>1250</v>
      </c>
      <c r="AK4571">
        <v>770</v>
      </c>
      <c r="AL4571">
        <v>0.69</v>
      </c>
      <c r="AM4571">
        <v>0</v>
      </c>
      <c r="AN4571">
        <v>60</v>
      </c>
      <c r="AO4571">
        <v>480</v>
      </c>
      <c r="AP4571">
        <v>0</v>
      </c>
      <c r="AQ4571">
        <v>22100</v>
      </c>
      <c r="AR4571">
        <v>0</v>
      </c>
      <c r="AS4571">
        <v>0</v>
      </c>
      <c r="AT4571">
        <v>0.11</v>
      </c>
      <c r="AU4571" t="s">
        <v>412</v>
      </c>
      <c r="AV4571">
        <v>1030</v>
      </c>
      <c r="AW4571">
        <v>10</v>
      </c>
      <c r="AX4571">
        <v>0</v>
      </c>
      <c r="AY4571">
        <v>0</v>
      </c>
      <c r="AZ4571">
        <v>0</v>
      </c>
      <c r="BA4571" t="s">
        <v>7798</v>
      </c>
      <c r="BB4571">
        <v>110</v>
      </c>
      <c r="BC4571">
        <v>0</v>
      </c>
      <c r="BD4571">
        <v>0</v>
      </c>
      <c r="BE4571" t="s">
        <v>410</v>
      </c>
      <c r="BF4571">
        <v>0.18</v>
      </c>
      <c r="BG4571" t="s">
        <v>410</v>
      </c>
      <c r="BH4571" t="s">
        <v>410</v>
      </c>
      <c r="BI4571">
        <v>140</v>
      </c>
      <c r="BJ4571" t="s">
        <v>410</v>
      </c>
      <c r="BK4571">
        <v>0</v>
      </c>
      <c r="BL4571">
        <v>0</v>
      </c>
      <c r="BM4571">
        <v>36800</v>
      </c>
      <c r="BN4571">
        <v>0</v>
      </c>
    </row>
    <row r="4572" spans="1:66" x14ac:dyDescent="0.15">
      <c r="A4572" t="s">
        <v>7923</v>
      </c>
      <c r="B4572" t="s">
        <v>251</v>
      </c>
      <c r="C4572" t="s">
        <v>407</v>
      </c>
      <c r="D4572" t="s">
        <v>407</v>
      </c>
      <c r="E4572" t="s">
        <v>407</v>
      </c>
      <c r="F4572" t="s">
        <v>407</v>
      </c>
      <c r="G4572">
        <v>0</v>
      </c>
      <c r="H4572" t="s">
        <v>470</v>
      </c>
      <c r="I4572" t="s">
        <v>7922</v>
      </c>
      <c r="J4572" t="s">
        <v>416</v>
      </c>
      <c r="K4572">
        <v>0</v>
      </c>
      <c r="L4572">
        <v>5.27</v>
      </c>
      <c r="M4572" t="s">
        <v>410</v>
      </c>
      <c r="N4572">
        <v>1.7999999999999999E-2</v>
      </c>
      <c r="O4572">
        <v>0</v>
      </c>
      <c r="P4572">
        <v>830</v>
      </c>
      <c r="Q4572" t="s">
        <v>411</v>
      </c>
      <c r="R4572" t="s">
        <v>418</v>
      </c>
      <c r="S4572">
        <v>1.54</v>
      </c>
      <c r="T4572" t="s">
        <v>411</v>
      </c>
      <c r="U4572">
        <v>0</v>
      </c>
      <c r="V4572" t="s">
        <v>411</v>
      </c>
      <c r="W4572">
        <v>30</v>
      </c>
      <c r="X4572">
        <v>0</v>
      </c>
      <c r="Y4572">
        <v>0</v>
      </c>
      <c r="Z4572">
        <v>30</v>
      </c>
      <c r="AA4572">
        <v>2.41</v>
      </c>
      <c r="AB4572" t="s">
        <v>410</v>
      </c>
      <c r="AC4572">
        <v>0</v>
      </c>
      <c r="AD4572">
        <v>0</v>
      </c>
      <c r="AE4572">
        <v>0</v>
      </c>
      <c r="AF4572">
        <v>1.6</v>
      </c>
      <c r="AG4572" t="s">
        <v>410</v>
      </c>
      <c r="AH4572">
        <v>0</v>
      </c>
      <c r="AI4572">
        <v>0.34</v>
      </c>
      <c r="AJ4572">
        <v>590</v>
      </c>
      <c r="AK4572" t="s">
        <v>411</v>
      </c>
      <c r="AL4572">
        <v>3.34</v>
      </c>
      <c r="AM4572">
        <v>0</v>
      </c>
      <c r="AN4572">
        <v>10</v>
      </c>
      <c r="AO4572">
        <v>360</v>
      </c>
      <c r="AP4572">
        <v>0</v>
      </c>
      <c r="AQ4572" t="s">
        <v>418</v>
      </c>
      <c r="AR4572">
        <v>0</v>
      </c>
      <c r="AS4572">
        <v>0</v>
      </c>
      <c r="AT4572">
        <v>0.11</v>
      </c>
      <c r="AU4572" t="s">
        <v>421</v>
      </c>
      <c r="AV4572" t="s">
        <v>410</v>
      </c>
      <c r="AW4572" t="s">
        <v>411</v>
      </c>
      <c r="AX4572">
        <v>0</v>
      </c>
      <c r="AY4572">
        <v>0</v>
      </c>
      <c r="AZ4572">
        <v>0</v>
      </c>
      <c r="BA4572" t="s">
        <v>7798</v>
      </c>
      <c r="BB4572">
        <v>180</v>
      </c>
      <c r="BC4572">
        <v>0</v>
      </c>
      <c r="BD4572">
        <v>0</v>
      </c>
      <c r="BE4572" t="s">
        <v>410</v>
      </c>
      <c r="BF4572">
        <v>0.17</v>
      </c>
      <c r="BG4572" t="s">
        <v>410</v>
      </c>
      <c r="BH4572" t="s">
        <v>410</v>
      </c>
      <c r="BI4572">
        <v>30</v>
      </c>
      <c r="BJ4572" t="s">
        <v>410</v>
      </c>
      <c r="BK4572">
        <v>0</v>
      </c>
      <c r="BL4572">
        <v>0</v>
      </c>
      <c r="BM4572">
        <v>30</v>
      </c>
      <c r="BN4572">
        <v>0</v>
      </c>
    </row>
    <row r="4573" spans="1:66" x14ac:dyDescent="0.15">
      <c r="A4573" t="s">
        <v>7924</v>
      </c>
      <c r="B4573" t="s">
        <v>251</v>
      </c>
      <c r="C4573" t="s">
        <v>407</v>
      </c>
      <c r="D4573" t="s">
        <v>407</v>
      </c>
      <c r="E4573" t="s">
        <v>407</v>
      </c>
      <c r="F4573" t="s">
        <v>407</v>
      </c>
      <c r="G4573">
        <v>0</v>
      </c>
      <c r="H4573" t="s">
        <v>6893</v>
      </c>
      <c r="I4573" t="s">
        <v>7922</v>
      </c>
      <c r="J4573">
        <v>60</v>
      </c>
      <c r="K4573">
        <v>0</v>
      </c>
      <c r="L4573">
        <v>2.29</v>
      </c>
      <c r="M4573">
        <v>1490</v>
      </c>
      <c r="N4573">
        <v>0.86399999999999999</v>
      </c>
      <c r="O4573">
        <v>0</v>
      </c>
      <c r="P4573">
        <v>240</v>
      </c>
      <c r="Q4573" t="s">
        <v>411</v>
      </c>
      <c r="R4573">
        <v>30</v>
      </c>
      <c r="S4573">
        <v>1.84</v>
      </c>
      <c r="T4573">
        <v>130</v>
      </c>
      <c r="U4573">
        <v>0</v>
      </c>
      <c r="V4573">
        <v>40</v>
      </c>
      <c r="W4573">
        <v>60</v>
      </c>
      <c r="X4573">
        <v>0</v>
      </c>
      <c r="Y4573">
        <v>0</v>
      </c>
      <c r="Z4573">
        <v>4830</v>
      </c>
      <c r="AA4573">
        <v>19.899999999999999</v>
      </c>
      <c r="AB4573" t="s">
        <v>410</v>
      </c>
      <c r="AC4573">
        <v>0</v>
      </c>
      <c r="AD4573">
        <v>0</v>
      </c>
      <c r="AE4573">
        <v>0</v>
      </c>
      <c r="AF4573">
        <v>0.5</v>
      </c>
      <c r="AG4573" t="s">
        <v>410</v>
      </c>
      <c r="AH4573">
        <v>0</v>
      </c>
      <c r="AI4573">
        <v>1.38</v>
      </c>
      <c r="AJ4573">
        <v>680</v>
      </c>
      <c r="AK4573">
        <v>10</v>
      </c>
      <c r="AL4573">
        <v>7.0000000000000007E-2</v>
      </c>
      <c r="AM4573">
        <v>0</v>
      </c>
      <c r="AN4573">
        <v>20</v>
      </c>
      <c r="AO4573">
        <v>270</v>
      </c>
      <c r="AP4573">
        <v>0</v>
      </c>
      <c r="AQ4573">
        <v>3830</v>
      </c>
      <c r="AR4573">
        <v>0</v>
      </c>
      <c r="AS4573">
        <v>0</v>
      </c>
      <c r="AT4573">
        <v>0.11</v>
      </c>
      <c r="AU4573" t="s">
        <v>412</v>
      </c>
      <c r="AV4573">
        <v>170</v>
      </c>
      <c r="AW4573" t="s">
        <v>411</v>
      </c>
      <c r="AX4573">
        <v>0</v>
      </c>
      <c r="AY4573">
        <v>0</v>
      </c>
      <c r="AZ4573">
        <v>0</v>
      </c>
      <c r="BA4573" t="s">
        <v>7798</v>
      </c>
      <c r="BB4573">
        <v>50</v>
      </c>
      <c r="BC4573">
        <v>0</v>
      </c>
      <c r="BD4573">
        <v>0</v>
      </c>
      <c r="BE4573" t="s">
        <v>410</v>
      </c>
      <c r="BF4573">
        <v>7.0000000000000007E-2</v>
      </c>
      <c r="BG4573" t="s">
        <v>410</v>
      </c>
      <c r="BH4573" t="s">
        <v>410</v>
      </c>
      <c r="BI4573">
        <v>40</v>
      </c>
      <c r="BJ4573" t="s">
        <v>410</v>
      </c>
      <c r="BK4573">
        <v>0</v>
      </c>
      <c r="BL4573">
        <v>0</v>
      </c>
      <c r="BM4573">
        <v>20800</v>
      </c>
      <c r="BN4573">
        <v>0</v>
      </c>
    </row>
    <row r="4574" spans="1:66" x14ac:dyDescent="0.15">
      <c r="A4574" t="s">
        <v>7925</v>
      </c>
      <c r="B4574" t="s">
        <v>251</v>
      </c>
      <c r="C4574" t="s">
        <v>407</v>
      </c>
      <c r="D4574" t="s">
        <v>407</v>
      </c>
      <c r="E4574" t="s">
        <v>407</v>
      </c>
      <c r="F4574" t="s">
        <v>407</v>
      </c>
      <c r="G4574">
        <v>0</v>
      </c>
      <c r="H4574" t="s">
        <v>470</v>
      </c>
      <c r="I4574" t="s">
        <v>7922</v>
      </c>
      <c r="J4574" t="s">
        <v>416</v>
      </c>
      <c r="K4574">
        <v>0</v>
      </c>
      <c r="L4574">
        <v>5.13</v>
      </c>
      <c r="M4574" t="s">
        <v>410</v>
      </c>
      <c r="N4574" t="s">
        <v>417</v>
      </c>
      <c r="O4574">
        <v>0</v>
      </c>
      <c r="P4574">
        <v>820</v>
      </c>
      <c r="Q4574" t="s">
        <v>411</v>
      </c>
      <c r="R4574" t="s">
        <v>418</v>
      </c>
      <c r="S4574">
        <v>1.53</v>
      </c>
      <c r="T4574" t="s">
        <v>411</v>
      </c>
      <c r="U4574">
        <v>0</v>
      </c>
      <c r="V4574" t="s">
        <v>411</v>
      </c>
      <c r="W4574">
        <v>30</v>
      </c>
      <c r="X4574">
        <v>0</v>
      </c>
      <c r="Y4574">
        <v>0</v>
      </c>
      <c r="Z4574">
        <v>40</v>
      </c>
      <c r="AA4574">
        <v>2.38</v>
      </c>
      <c r="AB4574" t="s">
        <v>410</v>
      </c>
      <c r="AC4574">
        <v>0</v>
      </c>
      <c r="AD4574">
        <v>0</v>
      </c>
      <c r="AE4574">
        <v>0</v>
      </c>
      <c r="AF4574">
        <v>1.7</v>
      </c>
      <c r="AG4574" t="s">
        <v>410</v>
      </c>
      <c r="AH4574">
        <v>0</v>
      </c>
      <c r="AI4574">
        <v>0.33</v>
      </c>
      <c r="AJ4574">
        <v>580</v>
      </c>
      <c r="AK4574" t="s">
        <v>411</v>
      </c>
      <c r="AL4574">
        <v>3.29</v>
      </c>
      <c r="AM4574">
        <v>0</v>
      </c>
      <c r="AN4574">
        <v>10</v>
      </c>
      <c r="AO4574">
        <v>350</v>
      </c>
      <c r="AP4574">
        <v>0</v>
      </c>
      <c r="AQ4574" t="s">
        <v>418</v>
      </c>
      <c r="AR4574">
        <v>0</v>
      </c>
      <c r="AS4574">
        <v>0</v>
      </c>
      <c r="AT4574">
        <v>0.1</v>
      </c>
      <c r="AU4574" t="s">
        <v>421</v>
      </c>
      <c r="AV4574" t="s">
        <v>410</v>
      </c>
      <c r="AW4574" t="s">
        <v>411</v>
      </c>
      <c r="AX4574">
        <v>0</v>
      </c>
      <c r="AY4574">
        <v>0</v>
      </c>
      <c r="AZ4574">
        <v>0</v>
      </c>
      <c r="BA4574" t="s">
        <v>7798</v>
      </c>
      <c r="BB4574">
        <v>180</v>
      </c>
      <c r="BC4574">
        <v>0</v>
      </c>
      <c r="BD4574">
        <v>0</v>
      </c>
      <c r="BE4574" t="s">
        <v>410</v>
      </c>
      <c r="BF4574">
        <v>0.17</v>
      </c>
      <c r="BG4574" t="s">
        <v>410</v>
      </c>
      <c r="BH4574" t="s">
        <v>410</v>
      </c>
      <c r="BI4574">
        <v>30</v>
      </c>
      <c r="BJ4574" t="s">
        <v>410</v>
      </c>
      <c r="BK4574">
        <v>0</v>
      </c>
      <c r="BL4574">
        <v>0</v>
      </c>
      <c r="BM4574">
        <v>60</v>
      </c>
      <c r="BN4574">
        <v>0</v>
      </c>
    </row>
    <row r="4575" spans="1:66" x14ac:dyDescent="0.15">
      <c r="A4575" t="s">
        <v>7926</v>
      </c>
      <c r="B4575" t="s">
        <v>251</v>
      </c>
      <c r="C4575" t="s">
        <v>407</v>
      </c>
      <c r="D4575" t="s">
        <v>407</v>
      </c>
      <c r="E4575" t="s">
        <v>407</v>
      </c>
      <c r="F4575" t="s">
        <v>407</v>
      </c>
      <c r="G4575">
        <v>0</v>
      </c>
      <c r="H4575" t="s">
        <v>474</v>
      </c>
      <c r="I4575" t="s">
        <v>7922</v>
      </c>
      <c r="J4575" t="s">
        <v>475</v>
      </c>
      <c r="K4575">
        <v>366</v>
      </c>
      <c r="L4575">
        <v>3.41</v>
      </c>
      <c r="M4575">
        <v>1640</v>
      </c>
      <c r="N4575">
        <v>5.38</v>
      </c>
      <c r="O4575">
        <v>0</v>
      </c>
      <c r="P4575">
        <v>1240</v>
      </c>
      <c r="Q4575" t="s">
        <v>411</v>
      </c>
      <c r="R4575">
        <v>30</v>
      </c>
      <c r="S4575">
        <v>2.41</v>
      </c>
      <c r="T4575">
        <v>190</v>
      </c>
      <c r="U4575">
        <v>0</v>
      </c>
      <c r="V4575">
        <v>80</v>
      </c>
      <c r="W4575">
        <v>90</v>
      </c>
      <c r="X4575">
        <v>0</v>
      </c>
      <c r="Y4575">
        <v>0</v>
      </c>
      <c r="Z4575">
        <v>7670</v>
      </c>
      <c r="AA4575">
        <v>18.100000000000001</v>
      </c>
      <c r="AB4575" t="s">
        <v>410</v>
      </c>
      <c r="AC4575">
        <v>0</v>
      </c>
      <c r="AD4575">
        <v>0</v>
      </c>
      <c r="AE4575">
        <v>0</v>
      </c>
      <c r="AF4575">
        <v>1</v>
      </c>
      <c r="AG4575" t="s">
        <v>410</v>
      </c>
      <c r="AH4575">
        <v>0</v>
      </c>
      <c r="AI4575">
        <v>1.38</v>
      </c>
      <c r="AJ4575">
        <v>1230</v>
      </c>
      <c r="AK4575">
        <v>770</v>
      </c>
      <c r="AL4575">
        <v>0.68</v>
      </c>
      <c r="AM4575">
        <v>0</v>
      </c>
      <c r="AN4575">
        <v>60</v>
      </c>
      <c r="AO4575">
        <v>470</v>
      </c>
      <c r="AP4575">
        <v>0</v>
      </c>
      <c r="AQ4575">
        <v>21800</v>
      </c>
      <c r="AR4575">
        <v>0</v>
      </c>
      <c r="AS4575">
        <v>0</v>
      </c>
      <c r="AT4575">
        <v>0.11</v>
      </c>
      <c r="AU4575" t="s">
        <v>412</v>
      </c>
      <c r="AV4575">
        <v>1020</v>
      </c>
      <c r="AW4575">
        <v>10</v>
      </c>
      <c r="AX4575">
        <v>0</v>
      </c>
      <c r="AY4575">
        <v>0</v>
      </c>
      <c r="AZ4575">
        <v>0</v>
      </c>
      <c r="BA4575" t="s">
        <v>7798</v>
      </c>
      <c r="BB4575">
        <v>100</v>
      </c>
      <c r="BC4575">
        <v>0</v>
      </c>
      <c r="BD4575">
        <v>0</v>
      </c>
      <c r="BE4575" t="s">
        <v>410</v>
      </c>
      <c r="BF4575">
        <v>0.17</v>
      </c>
      <c r="BG4575" t="s">
        <v>410</v>
      </c>
      <c r="BH4575" t="s">
        <v>410</v>
      </c>
      <c r="BI4575">
        <v>130</v>
      </c>
      <c r="BJ4575" t="s">
        <v>410</v>
      </c>
      <c r="BK4575">
        <v>0</v>
      </c>
      <c r="BL4575">
        <v>0</v>
      </c>
      <c r="BM4575">
        <v>36100</v>
      </c>
      <c r="BN4575">
        <v>0</v>
      </c>
    </row>
    <row r="4576" spans="1:66" x14ac:dyDescent="0.15">
      <c r="A4576" t="s">
        <v>7927</v>
      </c>
      <c r="B4576" t="s">
        <v>251</v>
      </c>
      <c r="C4576" t="s">
        <v>407</v>
      </c>
      <c r="D4576" t="s">
        <v>407</v>
      </c>
      <c r="E4576" t="s">
        <v>407</v>
      </c>
      <c r="F4576" t="s">
        <v>407</v>
      </c>
      <c r="G4576">
        <v>0</v>
      </c>
      <c r="H4576" t="s">
        <v>470</v>
      </c>
      <c r="I4576" t="s">
        <v>7922</v>
      </c>
      <c r="J4576" t="s">
        <v>416</v>
      </c>
      <c r="K4576">
        <v>0</v>
      </c>
      <c r="L4576">
        <v>5.25</v>
      </c>
      <c r="M4576" t="s">
        <v>410</v>
      </c>
      <c r="N4576">
        <v>7.0000000000000001E-3</v>
      </c>
      <c r="O4576">
        <v>0</v>
      </c>
      <c r="P4576">
        <v>840</v>
      </c>
      <c r="Q4576" t="s">
        <v>411</v>
      </c>
      <c r="R4576" t="s">
        <v>418</v>
      </c>
      <c r="S4576">
        <v>1.48</v>
      </c>
      <c r="T4576" t="s">
        <v>411</v>
      </c>
      <c r="U4576">
        <v>0</v>
      </c>
      <c r="V4576" t="s">
        <v>411</v>
      </c>
      <c r="W4576">
        <v>30</v>
      </c>
      <c r="X4576">
        <v>0</v>
      </c>
      <c r="Y4576">
        <v>0</v>
      </c>
      <c r="Z4576">
        <v>30</v>
      </c>
      <c r="AA4576">
        <v>2.3199999999999998</v>
      </c>
      <c r="AB4576" t="s">
        <v>410</v>
      </c>
      <c r="AC4576">
        <v>0</v>
      </c>
      <c r="AD4576">
        <v>0</v>
      </c>
      <c r="AE4576">
        <v>0</v>
      </c>
      <c r="AF4576">
        <v>1.6</v>
      </c>
      <c r="AG4576" t="s">
        <v>410</v>
      </c>
      <c r="AH4576">
        <v>0</v>
      </c>
      <c r="AI4576">
        <v>0.34</v>
      </c>
      <c r="AJ4576">
        <v>570</v>
      </c>
      <c r="AK4576" t="s">
        <v>411</v>
      </c>
      <c r="AL4576">
        <v>3.23</v>
      </c>
      <c r="AM4576">
        <v>0</v>
      </c>
      <c r="AN4576">
        <v>10</v>
      </c>
      <c r="AO4576">
        <v>340</v>
      </c>
      <c r="AP4576">
        <v>0</v>
      </c>
      <c r="AQ4576" t="s">
        <v>418</v>
      </c>
      <c r="AR4576">
        <v>0</v>
      </c>
      <c r="AS4576">
        <v>0</v>
      </c>
      <c r="AT4576">
        <v>0.11</v>
      </c>
      <c r="AU4576" t="s">
        <v>421</v>
      </c>
      <c r="AV4576" t="s">
        <v>410</v>
      </c>
      <c r="AW4576" t="s">
        <v>411</v>
      </c>
      <c r="AX4576">
        <v>0</v>
      </c>
      <c r="AY4576">
        <v>0</v>
      </c>
      <c r="AZ4576">
        <v>0</v>
      </c>
      <c r="BA4576" t="s">
        <v>7798</v>
      </c>
      <c r="BB4576">
        <v>190</v>
      </c>
      <c r="BC4576">
        <v>0</v>
      </c>
      <c r="BD4576">
        <v>0</v>
      </c>
      <c r="BE4576" t="s">
        <v>410</v>
      </c>
      <c r="BF4576">
        <v>0.17</v>
      </c>
      <c r="BG4576" t="s">
        <v>410</v>
      </c>
      <c r="BH4576" t="s">
        <v>410</v>
      </c>
      <c r="BI4576">
        <v>30</v>
      </c>
      <c r="BJ4576" t="s">
        <v>410</v>
      </c>
      <c r="BK4576">
        <v>0</v>
      </c>
      <c r="BL4576">
        <v>0</v>
      </c>
      <c r="BM4576">
        <v>30</v>
      </c>
      <c r="BN4576">
        <v>0</v>
      </c>
    </row>
    <row r="4577" spans="1:66" x14ac:dyDescent="0.15">
      <c r="A4577" t="s">
        <v>7928</v>
      </c>
      <c r="B4577" t="s">
        <v>251</v>
      </c>
      <c r="C4577" t="s">
        <v>407</v>
      </c>
      <c r="D4577" t="s">
        <v>407</v>
      </c>
      <c r="E4577" t="s">
        <v>407</v>
      </c>
      <c r="F4577" t="s">
        <v>407</v>
      </c>
      <c r="G4577">
        <v>0</v>
      </c>
      <c r="H4577" t="s">
        <v>6893</v>
      </c>
      <c r="I4577" t="s">
        <v>7922</v>
      </c>
      <c r="J4577">
        <v>61</v>
      </c>
      <c r="K4577">
        <v>0</v>
      </c>
      <c r="L4577">
        <v>2.33</v>
      </c>
      <c r="M4577">
        <v>1470</v>
      </c>
      <c r="N4577">
        <v>0.97299999999999998</v>
      </c>
      <c r="O4577">
        <v>0</v>
      </c>
      <c r="P4577">
        <v>310</v>
      </c>
      <c r="Q4577" t="s">
        <v>411</v>
      </c>
      <c r="R4577">
        <v>40</v>
      </c>
      <c r="S4577">
        <v>1.79</v>
      </c>
      <c r="T4577">
        <v>130</v>
      </c>
      <c r="U4577">
        <v>0</v>
      </c>
      <c r="V4577">
        <v>40</v>
      </c>
      <c r="W4577">
        <v>60</v>
      </c>
      <c r="X4577">
        <v>0</v>
      </c>
      <c r="Y4577">
        <v>0</v>
      </c>
      <c r="Z4577">
        <v>4960</v>
      </c>
      <c r="AA4577">
        <v>19.649999999999999</v>
      </c>
      <c r="AB4577" t="s">
        <v>410</v>
      </c>
      <c r="AC4577">
        <v>0</v>
      </c>
      <c r="AD4577">
        <v>0</v>
      </c>
      <c r="AE4577">
        <v>0</v>
      </c>
      <c r="AF4577">
        <v>0.5</v>
      </c>
      <c r="AG4577" t="s">
        <v>410</v>
      </c>
      <c r="AH4577">
        <v>0</v>
      </c>
      <c r="AI4577">
        <v>1.42</v>
      </c>
      <c r="AJ4577">
        <v>680</v>
      </c>
      <c r="AK4577">
        <v>10</v>
      </c>
      <c r="AL4577">
        <v>7.0000000000000007E-2</v>
      </c>
      <c r="AM4577">
        <v>0</v>
      </c>
      <c r="AN4577">
        <v>20</v>
      </c>
      <c r="AO4577">
        <v>250</v>
      </c>
      <c r="AP4577">
        <v>0</v>
      </c>
      <c r="AQ4577">
        <v>3830</v>
      </c>
      <c r="AR4577">
        <v>0</v>
      </c>
      <c r="AS4577">
        <v>0</v>
      </c>
      <c r="AT4577">
        <v>0.11</v>
      </c>
      <c r="AU4577" t="s">
        <v>412</v>
      </c>
      <c r="AV4577">
        <v>170</v>
      </c>
      <c r="AW4577" t="s">
        <v>411</v>
      </c>
      <c r="AX4577">
        <v>0</v>
      </c>
      <c r="AY4577">
        <v>0</v>
      </c>
      <c r="AZ4577">
        <v>0</v>
      </c>
      <c r="BA4577" t="s">
        <v>7798</v>
      </c>
      <c r="BB4577">
        <v>60</v>
      </c>
      <c r="BC4577">
        <v>0</v>
      </c>
      <c r="BD4577">
        <v>0</v>
      </c>
      <c r="BE4577" t="s">
        <v>410</v>
      </c>
      <c r="BF4577">
        <v>7.0000000000000007E-2</v>
      </c>
      <c r="BG4577" t="s">
        <v>410</v>
      </c>
      <c r="BH4577" t="s">
        <v>410</v>
      </c>
      <c r="BI4577">
        <v>40</v>
      </c>
      <c r="BJ4577" t="s">
        <v>410</v>
      </c>
      <c r="BK4577">
        <v>0</v>
      </c>
      <c r="BL4577">
        <v>0</v>
      </c>
      <c r="BM4577">
        <v>20600</v>
      </c>
      <c r="BN4577">
        <v>0</v>
      </c>
    </row>
    <row r="4578" spans="1:66" x14ac:dyDescent="0.15">
      <c r="A4578" t="s">
        <v>7929</v>
      </c>
      <c r="B4578" t="s">
        <v>251</v>
      </c>
      <c r="C4578">
        <v>838</v>
      </c>
      <c r="D4578">
        <v>842</v>
      </c>
      <c r="E4578">
        <v>255.4</v>
      </c>
      <c r="F4578">
        <v>256.60000000000002</v>
      </c>
      <c r="G4578" t="s">
        <v>7930</v>
      </c>
      <c r="H4578">
        <v>0</v>
      </c>
      <c r="I4578" t="s">
        <v>7922</v>
      </c>
      <c r="J4578">
        <v>1</v>
      </c>
      <c r="K4578">
        <v>0</v>
      </c>
      <c r="L4578">
        <v>0.62</v>
      </c>
      <c r="M4578" t="s">
        <v>410</v>
      </c>
      <c r="N4578">
        <v>5.8000000000000003E-2</v>
      </c>
      <c r="O4578">
        <v>0</v>
      </c>
      <c r="P4578">
        <v>70</v>
      </c>
      <c r="Q4578" t="s">
        <v>411</v>
      </c>
      <c r="R4578" t="s">
        <v>418</v>
      </c>
      <c r="S4578">
        <v>6.58</v>
      </c>
      <c r="T4578">
        <v>10</v>
      </c>
      <c r="U4578">
        <v>0</v>
      </c>
      <c r="V4578">
        <v>20</v>
      </c>
      <c r="W4578">
        <v>40</v>
      </c>
      <c r="X4578">
        <v>0</v>
      </c>
      <c r="Y4578">
        <v>0</v>
      </c>
      <c r="Z4578">
        <v>240</v>
      </c>
      <c r="AA4578">
        <v>14.15</v>
      </c>
      <c r="AB4578" t="s">
        <v>410</v>
      </c>
      <c r="AC4578">
        <v>0</v>
      </c>
      <c r="AD4578">
        <v>0</v>
      </c>
      <c r="AE4578">
        <v>0</v>
      </c>
      <c r="AF4578">
        <v>0.3</v>
      </c>
      <c r="AG4578" t="s">
        <v>410</v>
      </c>
      <c r="AH4578">
        <v>0</v>
      </c>
      <c r="AI4578">
        <v>1.1100000000000001</v>
      </c>
      <c r="AJ4578">
        <v>2290</v>
      </c>
      <c r="AK4578">
        <v>10</v>
      </c>
      <c r="AL4578">
        <v>0.15</v>
      </c>
      <c r="AM4578">
        <v>0</v>
      </c>
      <c r="AN4578">
        <v>100</v>
      </c>
      <c r="AO4578">
        <v>2550</v>
      </c>
      <c r="AP4578">
        <v>0</v>
      </c>
      <c r="AQ4578" t="s">
        <v>418</v>
      </c>
      <c r="AR4578">
        <v>0</v>
      </c>
      <c r="AS4578">
        <v>0</v>
      </c>
      <c r="AT4578">
        <v>4.4800000000000004</v>
      </c>
      <c r="AU4578">
        <v>2.95</v>
      </c>
      <c r="AV4578" t="s">
        <v>410</v>
      </c>
      <c r="AW4578" t="s">
        <v>411</v>
      </c>
      <c r="AX4578">
        <v>0</v>
      </c>
      <c r="AY4578">
        <v>0</v>
      </c>
      <c r="AZ4578">
        <v>0</v>
      </c>
      <c r="BA4578" t="s">
        <v>7798</v>
      </c>
      <c r="BB4578">
        <v>50</v>
      </c>
      <c r="BC4578">
        <v>0</v>
      </c>
      <c r="BD4578">
        <v>0</v>
      </c>
      <c r="BE4578" t="s">
        <v>410</v>
      </c>
      <c r="BF4578" t="s">
        <v>421</v>
      </c>
      <c r="BG4578" t="s">
        <v>410</v>
      </c>
      <c r="BH4578" t="s">
        <v>410</v>
      </c>
      <c r="BI4578">
        <v>60</v>
      </c>
      <c r="BJ4578" t="s">
        <v>410</v>
      </c>
      <c r="BK4578">
        <v>0</v>
      </c>
      <c r="BL4578">
        <v>0</v>
      </c>
      <c r="BM4578">
        <v>1350</v>
      </c>
      <c r="BN4578">
        <v>0</v>
      </c>
    </row>
    <row r="4579" spans="1:66" x14ac:dyDescent="0.15">
      <c r="A4579" t="s">
        <v>7931</v>
      </c>
      <c r="B4579" t="s">
        <v>251</v>
      </c>
      <c r="C4579">
        <v>842</v>
      </c>
      <c r="D4579">
        <v>844.5</v>
      </c>
      <c r="E4579">
        <v>256.60000000000002</v>
      </c>
      <c r="F4579">
        <v>257.39999999999998</v>
      </c>
      <c r="G4579" t="s">
        <v>7932</v>
      </c>
      <c r="H4579">
        <v>0</v>
      </c>
      <c r="I4579" t="s">
        <v>7922</v>
      </c>
      <c r="J4579">
        <v>1</v>
      </c>
      <c r="K4579">
        <v>0</v>
      </c>
      <c r="L4579">
        <v>1.19</v>
      </c>
      <c r="M4579" t="s">
        <v>410</v>
      </c>
      <c r="N4579">
        <v>3.6999999999999998E-2</v>
      </c>
      <c r="O4579">
        <v>0</v>
      </c>
      <c r="P4579">
        <v>80</v>
      </c>
      <c r="Q4579" t="s">
        <v>411</v>
      </c>
      <c r="R4579" t="s">
        <v>418</v>
      </c>
      <c r="S4579">
        <v>7.4</v>
      </c>
      <c r="T4579" t="s">
        <v>411</v>
      </c>
      <c r="U4579">
        <v>0</v>
      </c>
      <c r="V4579">
        <v>40</v>
      </c>
      <c r="W4579">
        <v>50</v>
      </c>
      <c r="X4579">
        <v>0</v>
      </c>
      <c r="Y4579">
        <v>0</v>
      </c>
      <c r="Z4579">
        <v>260</v>
      </c>
      <c r="AA4579">
        <v>16.95</v>
      </c>
      <c r="AB4579" t="s">
        <v>410</v>
      </c>
      <c r="AC4579">
        <v>0</v>
      </c>
      <c r="AD4579">
        <v>0</v>
      </c>
      <c r="AE4579">
        <v>0</v>
      </c>
      <c r="AF4579">
        <v>0.3</v>
      </c>
      <c r="AG4579" t="s">
        <v>410</v>
      </c>
      <c r="AH4579">
        <v>0</v>
      </c>
      <c r="AI4579">
        <v>1.18</v>
      </c>
      <c r="AJ4579">
        <v>2430</v>
      </c>
      <c r="AK4579" t="s">
        <v>411</v>
      </c>
      <c r="AL4579">
        <v>0.17</v>
      </c>
      <c r="AM4579">
        <v>0</v>
      </c>
      <c r="AN4579">
        <v>140</v>
      </c>
      <c r="AO4579">
        <v>2850</v>
      </c>
      <c r="AP4579">
        <v>0</v>
      </c>
      <c r="AQ4579" t="s">
        <v>418</v>
      </c>
      <c r="AR4579">
        <v>0</v>
      </c>
      <c r="AS4579">
        <v>0</v>
      </c>
      <c r="AT4579">
        <v>2.97</v>
      </c>
      <c r="AU4579">
        <v>3.87</v>
      </c>
      <c r="AV4579" t="s">
        <v>410</v>
      </c>
      <c r="AW4579" t="s">
        <v>411</v>
      </c>
      <c r="AX4579">
        <v>0</v>
      </c>
      <c r="AY4579">
        <v>0</v>
      </c>
      <c r="AZ4579">
        <v>0</v>
      </c>
      <c r="BA4579" t="s">
        <v>7798</v>
      </c>
      <c r="BB4579">
        <v>60</v>
      </c>
      <c r="BC4579">
        <v>0</v>
      </c>
      <c r="BD4579">
        <v>0</v>
      </c>
      <c r="BE4579" t="s">
        <v>410</v>
      </c>
      <c r="BF4579">
        <v>0.08</v>
      </c>
      <c r="BG4579" t="s">
        <v>410</v>
      </c>
      <c r="BH4579" t="s">
        <v>410</v>
      </c>
      <c r="BI4579">
        <v>70</v>
      </c>
      <c r="BJ4579" t="s">
        <v>410</v>
      </c>
      <c r="BK4579">
        <v>0</v>
      </c>
      <c r="BL4579">
        <v>0</v>
      </c>
      <c r="BM4579">
        <v>570</v>
      </c>
      <c r="BN4579">
        <v>0</v>
      </c>
    </row>
    <row r="4580" spans="1:66" x14ac:dyDescent="0.15">
      <c r="A4580" t="s">
        <v>7933</v>
      </c>
      <c r="B4580" t="s">
        <v>251</v>
      </c>
      <c r="C4580">
        <v>2252</v>
      </c>
      <c r="D4580">
        <v>2257</v>
      </c>
      <c r="E4580">
        <v>686.4</v>
      </c>
      <c r="F4580">
        <v>687.9</v>
      </c>
      <c r="G4580" t="s">
        <v>7934</v>
      </c>
      <c r="H4580">
        <v>0</v>
      </c>
      <c r="I4580" t="s">
        <v>7922</v>
      </c>
      <c r="J4580" t="s">
        <v>416</v>
      </c>
      <c r="K4580">
        <v>0</v>
      </c>
      <c r="L4580">
        <v>6</v>
      </c>
      <c r="M4580">
        <v>70</v>
      </c>
      <c r="N4580">
        <v>6.0000000000000001E-3</v>
      </c>
      <c r="O4580">
        <v>0</v>
      </c>
      <c r="P4580">
        <v>360</v>
      </c>
      <c r="Q4580" t="s">
        <v>411</v>
      </c>
      <c r="R4580" t="s">
        <v>418</v>
      </c>
      <c r="S4580">
        <v>2.25</v>
      </c>
      <c r="T4580" t="s">
        <v>411</v>
      </c>
      <c r="U4580">
        <v>0</v>
      </c>
      <c r="V4580">
        <v>10</v>
      </c>
      <c r="W4580">
        <v>20</v>
      </c>
      <c r="X4580">
        <v>0</v>
      </c>
      <c r="Y4580">
        <v>0</v>
      </c>
      <c r="Z4580">
        <v>70</v>
      </c>
      <c r="AA4580">
        <v>3.06</v>
      </c>
      <c r="AB4580" t="s">
        <v>410</v>
      </c>
      <c r="AC4580">
        <v>0</v>
      </c>
      <c r="AD4580">
        <v>0</v>
      </c>
      <c r="AE4580">
        <v>0</v>
      </c>
      <c r="AF4580">
        <v>1.1000000000000001</v>
      </c>
      <c r="AG4580" t="s">
        <v>410</v>
      </c>
      <c r="AH4580">
        <v>0</v>
      </c>
      <c r="AI4580">
        <v>1.57</v>
      </c>
      <c r="AJ4580">
        <v>590</v>
      </c>
      <c r="AK4580" t="s">
        <v>411</v>
      </c>
      <c r="AL4580">
        <v>0.76</v>
      </c>
      <c r="AM4580">
        <v>0</v>
      </c>
      <c r="AN4580" t="s">
        <v>411</v>
      </c>
      <c r="AO4580">
        <v>200</v>
      </c>
      <c r="AP4580">
        <v>0</v>
      </c>
      <c r="AQ4580">
        <v>20</v>
      </c>
      <c r="AR4580">
        <v>0</v>
      </c>
      <c r="AS4580">
        <v>0</v>
      </c>
      <c r="AT4580">
        <v>5.46</v>
      </c>
      <c r="AU4580">
        <v>0.17</v>
      </c>
      <c r="AV4580" t="s">
        <v>410</v>
      </c>
      <c r="AW4580">
        <v>10</v>
      </c>
      <c r="AX4580">
        <v>0</v>
      </c>
      <c r="AY4580">
        <v>0</v>
      </c>
      <c r="AZ4580">
        <v>0</v>
      </c>
      <c r="BA4580" t="s">
        <v>7798</v>
      </c>
      <c r="BB4580">
        <v>80</v>
      </c>
      <c r="BC4580">
        <v>0</v>
      </c>
      <c r="BD4580">
        <v>0</v>
      </c>
      <c r="BE4580" t="s">
        <v>410</v>
      </c>
      <c r="BF4580">
        <v>0.09</v>
      </c>
      <c r="BG4580" t="s">
        <v>410</v>
      </c>
      <c r="BH4580" t="s">
        <v>410</v>
      </c>
      <c r="BI4580">
        <v>30</v>
      </c>
      <c r="BJ4580" t="s">
        <v>410</v>
      </c>
      <c r="BK4580">
        <v>0</v>
      </c>
      <c r="BL4580">
        <v>0</v>
      </c>
      <c r="BM4580">
        <v>80</v>
      </c>
      <c r="BN4580">
        <v>0</v>
      </c>
    </row>
    <row r="4581" spans="1:66" x14ac:dyDescent="0.15">
      <c r="A4581" t="s">
        <v>7935</v>
      </c>
      <c r="B4581" t="s">
        <v>251</v>
      </c>
      <c r="C4581">
        <v>2257</v>
      </c>
      <c r="D4581">
        <v>2261</v>
      </c>
      <c r="E4581">
        <v>687.9</v>
      </c>
      <c r="F4581">
        <v>689.2</v>
      </c>
      <c r="G4581" t="s">
        <v>7936</v>
      </c>
      <c r="H4581">
        <v>0</v>
      </c>
      <c r="I4581" t="s">
        <v>7922</v>
      </c>
      <c r="J4581">
        <v>1</v>
      </c>
      <c r="K4581">
        <v>0</v>
      </c>
      <c r="L4581">
        <v>5.28</v>
      </c>
      <c r="M4581">
        <v>100</v>
      </c>
      <c r="N4581">
        <v>8.9999999999999993E-3</v>
      </c>
      <c r="O4581">
        <v>0</v>
      </c>
      <c r="P4581">
        <v>280</v>
      </c>
      <c r="Q4581" t="s">
        <v>411</v>
      </c>
      <c r="R4581" t="s">
        <v>418</v>
      </c>
      <c r="S4581">
        <v>3</v>
      </c>
      <c r="T4581" t="s">
        <v>411</v>
      </c>
      <c r="U4581">
        <v>0</v>
      </c>
      <c r="V4581">
        <v>10</v>
      </c>
      <c r="W4581">
        <v>10</v>
      </c>
      <c r="X4581">
        <v>0</v>
      </c>
      <c r="Y4581">
        <v>0</v>
      </c>
      <c r="Z4581">
        <v>60</v>
      </c>
      <c r="AA4581">
        <v>4.1500000000000004</v>
      </c>
      <c r="AB4581" t="s">
        <v>410</v>
      </c>
      <c r="AC4581">
        <v>0</v>
      </c>
      <c r="AD4581">
        <v>0</v>
      </c>
      <c r="AE4581">
        <v>0</v>
      </c>
      <c r="AF4581">
        <v>1.1000000000000001</v>
      </c>
      <c r="AG4581" t="s">
        <v>410</v>
      </c>
      <c r="AH4581">
        <v>0</v>
      </c>
      <c r="AI4581">
        <v>2.13</v>
      </c>
      <c r="AJ4581">
        <v>870</v>
      </c>
      <c r="AK4581" t="s">
        <v>411</v>
      </c>
      <c r="AL4581">
        <v>0.63</v>
      </c>
      <c r="AM4581">
        <v>0</v>
      </c>
      <c r="AN4581" t="s">
        <v>411</v>
      </c>
      <c r="AO4581">
        <v>400</v>
      </c>
      <c r="AP4581">
        <v>0</v>
      </c>
      <c r="AQ4581">
        <v>160</v>
      </c>
      <c r="AR4581">
        <v>0</v>
      </c>
      <c r="AS4581">
        <v>0</v>
      </c>
      <c r="AT4581">
        <v>4.74</v>
      </c>
      <c r="AU4581">
        <v>0.24</v>
      </c>
      <c r="AV4581" t="s">
        <v>410</v>
      </c>
      <c r="AW4581">
        <v>20</v>
      </c>
      <c r="AX4581">
        <v>0</v>
      </c>
      <c r="AY4581">
        <v>0</v>
      </c>
      <c r="AZ4581">
        <v>0</v>
      </c>
      <c r="BA4581" t="s">
        <v>7798</v>
      </c>
      <c r="BB4581">
        <v>90</v>
      </c>
      <c r="BC4581">
        <v>0</v>
      </c>
      <c r="BD4581">
        <v>0</v>
      </c>
      <c r="BE4581" t="s">
        <v>410</v>
      </c>
      <c r="BF4581">
        <v>0.12</v>
      </c>
      <c r="BG4581" t="s">
        <v>410</v>
      </c>
      <c r="BH4581" t="s">
        <v>410</v>
      </c>
      <c r="BI4581">
        <v>40</v>
      </c>
      <c r="BJ4581" t="s">
        <v>410</v>
      </c>
      <c r="BK4581">
        <v>0</v>
      </c>
      <c r="BL4581">
        <v>0</v>
      </c>
      <c r="BM4581">
        <v>510</v>
      </c>
      <c r="BN4581">
        <v>0</v>
      </c>
    </row>
    <row r="4582" spans="1:66" x14ac:dyDescent="0.15">
      <c r="A4582" t="s">
        <v>7937</v>
      </c>
      <c r="B4582" t="s">
        <v>251</v>
      </c>
      <c r="C4582">
        <v>2261</v>
      </c>
      <c r="D4582">
        <v>2262.5</v>
      </c>
      <c r="E4582">
        <v>689.2</v>
      </c>
      <c r="F4582">
        <v>689.6</v>
      </c>
      <c r="G4582" t="s">
        <v>7938</v>
      </c>
      <c r="H4582">
        <v>0</v>
      </c>
      <c r="I4582" t="s">
        <v>7922</v>
      </c>
      <c r="J4582">
        <v>1</v>
      </c>
      <c r="K4582">
        <v>0</v>
      </c>
      <c r="L4582">
        <v>6.22</v>
      </c>
      <c r="M4582" t="s">
        <v>410</v>
      </c>
      <c r="N4582">
        <v>8.9999999999999993E-3</v>
      </c>
      <c r="O4582">
        <v>0</v>
      </c>
      <c r="P4582">
        <v>430</v>
      </c>
      <c r="Q4582" t="s">
        <v>411</v>
      </c>
      <c r="R4582" t="s">
        <v>418</v>
      </c>
      <c r="S4582">
        <v>1.38</v>
      </c>
      <c r="T4582" t="s">
        <v>411</v>
      </c>
      <c r="U4582">
        <v>0</v>
      </c>
      <c r="V4582" t="s">
        <v>411</v>
      </c>
      <c r="W4582">
        <v>10</v>
      </c>
      <c r="X4582">
        <v>0</v>
      </c>
      <c r="Y4582">
        <v>0</v>
      </c>
      <c r="Z4582">
        <v>20</v>
      </c>
      <c r="AA4582">
        <v>3.58</v>
      </c>
      <c r="AB4582" t="s">
        <v>410</v>
      </c>
      <c r="AC4582">
        <v>0</v>
      </c>
      <c r="AD4582">
        <v>0</v>
      </c>
      <c r="AE4582">
        <v>0</v>
      </c>
      <c r="AF4582">
        <v>1.2</v>
      </c>
      <c r="AG4582" t="s">
        <v>410</v>
      </c>
      <c r="AH4582">
        <v>0</v>
      </c>
      <c r="AI4582">
        <v>1.41</v>
      </c>
      <c r="AJ4582">
        <v>490</v>
      </c>
      <c r="AK4582" t="s">
        <v>411</v>
      </c>
      <c r="AL4582">
        <v>0.7</v>
      </c>
      <c r="AM4582">
        <v>0</v>
      </c>
      <c r="AN4582" t="s">
        <v>411</v>
      </c>
      <c r="AO4582">
        <v>290</v>
      </c>
      <c r="AP4582">
        <v>0</v>
      </c>
      <c r="AQ4582">
        <v>320</v>
      </c>
      <c r="AR4582">
        <v>0</v>
      </c>
      <c r="AS4582">
        <v>0</v>
      </c>
      <c r="AT4582">
        <v>1.45</v>
      </c>
      <c r="AU4582">
        <v>0.78</v>
      </c>
      <c r="AV4582" t="s">
        <v>410</v>
      </c>
      <c r="AW4582">
        <v>10</v>
      </c>
      <c r="AX4582">
        <v>0</v>
      </c>
      <c r="AY4582">
        <v>0</v>
      </c>
      <c r="AZ4582">
        <v>0</v>
      </c>
      <c r="BA4582" t="s">
        <v>7798</v>
      </c>
      <c r="BB4582">
        <v>60</v>
      </c>
      <c r="BC4582">
        <v>0</v>
      </c>
      <c r="BD4582">
        <v>0</v>
      </c>
      <c r="BE4582" t="s">
        <v>410</v>
      </c>
      <c r="BF4582">
        <v>0.09</v>
      </c>
      <c r="BG4582" t="s">
        <v>410</v>
      </c>
      <c r="BH4582" t="s">
        <v>410</v>
      </c>
      <c r="BI4582" t="s">
        <v>411</v>
      </c>
      <c r="BJ4582" t="s">
        <v>410</v>
      </c>
      <c r="BK4582">
        <v>0</v>
      </c>
      <c r="BL4582">
        <v>0</v>
      </c>
      <c r="BM4582">
        <v>760</v>
      </c>
      <c r="BN4582">
        <v>0</v>
      </c>
    </row>
    <row r="4583" spans="1:66" x14ac:dyDescent="0.15">
      <c r="A4583" t="s">
        <v>7939</v>
      </c>
      <c r="B4583" t="s">
        <v>251</v>
      </c>
      <c r="C4583">
        <v>2262.5</v>
      </c>
      <c r="D4583">
        <v>2266</v>
      </c>
      <c r="E4583">
        <v>689.6</v>
      </c>
      <c r="F4583">
        <v>690.7</v>
      </c>
      <c r="G4583" t="s">
        <v>7940</v>
      </c>
      <c r="H4583">
        <v>0</v>
      </c>
      <c r="I4583" t="s">
        <v>7922</v>
      </c>
      <c r="J4583">
        <v>2</v>
      </c>
      <c r="K4583">
        <v>0</v>
      </c>
      <c r="L4583">
        <v>4.47</v>
      </c>
      <c r="M4583" t="s">
        <v>410</v>
      </c>
      <c r="N4583">
        <v>2.9000000000000001E-2</v>
      </c>
      <c r="O4583">
        <v>0</v>
      </c>
      <c r="P4583">
        <v>300</v>
      </c>
      <c r="Q4583" t="s">
        <v>411</v>
      </c>
      <c r="R4583" t="s">
        <v>418</v>
      </c>
      <c r="S4583">
        <v>1.18</v>
      </c>
      <c r="T4583">
        <v>10</v>
      </c>
      <c r="U4583">
        <v>0</v>
      </c>
      <c r="V4583">
        <v>10</v>
      </c>
      <c r="W4583">
        <v>10</v>
      </c>
      <c r="X4583">
        <v>0</v>
      </c>
      <c r="Y4583">
        <v>0</v>
      </c>
      <c r="Z4583">
        <v>40</v>
      </c>
      <c r="AA4583">
        <v>4.05</v>
      </c>
      <c r="AB4583" t="s">
        <v>410</v>
      </c>
      <c r="AC4583">
        <v>0</v>
      </c>
      <c r="AD4583">
        <v>0</v>
      </c>
      <c r="AE4583">
        <v>0</v>
      </c>
      <c r="AF4583">
        <v>1</v>
      </c>
      <c r="AG4583" t="s">
        <v>410</v>
      </c>
      <c r="AH4583">
        <v>0</v>
      </c>
      <c r="AI4583">
        <v>1.2</v>
      </c>
      <c r="AJ4583">
        <v>520</v>
      </c>
      <c r="AK4583" t="s">
        <v>411</v>
      </c>
      <c r="AL4583">
        <v>0.5</v>
      </c>
      <c r="AM4583">
        <v>0</v>
      </c>
      <c r="AN4583" t="s">
        <v>411</v>
      </c>
      <c r="AO4583">
        <v>170</v>
      </c>
      <c r="AP4583">
        <v>0</v>
      </c>
      <c r="AQ4583">
        <v>1000</v>
      </c>
      <c r="AR4583">
        <v>0</v>
      </c>
      <c r="AS4583">
        <v>0</v>
      </c>
      <c r="AT4583">
        <v>2.42</v>
      </c>
      <c r="AU4583">
        <v>1.71</v>
      </c>
      <c r="AV4583" t="s">
        <v>410</v>
      </c>
      <c r="AW4583">
        <v>10</v>
      </c>
      <c r="AX4583">
        <v>0</v>
      </c>
      <c r="AY4583">
        <v>0</v>
      </c>
      <c r="AZ4583">
        <v>0</v>
      </c>
      <c r="BA4583" t="s">
        <v>7798</v>
      </c>
      <c r="BB4583">
        <v>50</v>
      </c>
      <c r="BC4583">
        <v>0</v>
      </c>
      <c r="BD4583">
        <v>0</v>
      </c>
      <c r="BE4583" t="s">
        <v>410</v>
      </c>
      <c r="BF4583">
        <v>0.06</v>
      </c>
      <c r="BG4583" t="s">
        <v>410</v>
      </c>
      <c r="BH4583" t="s">
        <v>410</v>
      </c>
      <c r="BI4583">
        <v>10</v>
      </c>
      <c r="BJ4583" t="s">
        <v>410</v>
      </c>
      <c r="BK4583">
        <v>0</v>
      </c>
      <c r="BL4583">
        <v>0</v>
      </c>
      <c r="BM4583">
        <v>2720</v>
      </c>
      <c r="BN4583">
        <v>0</v>
      </c>
    </row>
    <row r="4584" spans="1:66" x14ac:dyDescent="0.15">
      <c r="A4584" t="s">
        <v>7941</v>
      </c>
      <c r="B4584" t="s">
        <v>251</v>
      </c>
      <c r="C4584">
        <v>2266</v>
      </c>
      <c r="D4584">
        <v>2268.5</v>
      </c>
      <c r="E4584">
        <v>690.7</v>
      </c>
      <c r="F4584">
        <v>691.4</v>
      </c>
      <c r="G4584" t="s">
        <v>7942</v>
      </c>
      <c r="H4584">
        <v>0</v>
      </c>
      <c r="I4584" t="s">
        <v>7922</v>
      </c>
      <c r="J4584">
        <v>8</v>
      </c>
      <c r="K4584">
        <v>0</v>
      </c>
      <c r="L4584">
        <v>2.84</v>
      </c>
      <c r="M4584">
        <v>310</v>
      </c>
      <c r="N4584">
        <v>0.246</v>
      </c>
      <c r="O4584">
        <v>0</v>
      </c>
      <c r="P4584">
        <v>150</v>
      </c>
      <c r="Q4584" t="s">
        <v>411</v>
      </c>
      <c r="R4584" t="s">
        <v>418</v>
      </c>
      <c r="S4584">
        <v>2.5499999999999998</v>
      </c>
      <c r="T4584">
        <v>40</v>
      </c>
      <c r="U4584">
        <v>0</v>
      </c>
      <c r="V4584" t="s">
        <v>411</v>
      </c>
      <c r="W4584">
        <v>10</v>
      </c>
      <c r="X4584">
        <v>0</v>
      </c>
      <c r="Y4584">
        <v>0</v>
      </c>
      <c r="Z4584">
        <v>330</v>
      </c>
      <c r="AA4584">
        <v>16.45</v>
      </c>
      <c r="AB4584" t="s">
        <v>410</v>
      </c>
      <c r="AC4584">
        <v>0</v>
      </c>
      <c r="AD4584">
        <v>0</v>
      </c>
      <c r="AE4584">
        <v>0</v>
      </c>
      <c r="AF4584">
        <v>0.6</v>
      </c>
      <c r="AG4584" t="s">
        <v>410</v>
      </c>
      <c r="AH4584">
        <v>0</v>
      </c>
      <c r="AI4584">
        <v>2.12</v>
      </c>
      <c r="AJ4584">
        <v>1410</v>
      </c>
      <c r="AK4584">
        <v>10</v>
      </c>
      <c r="AL4584">
        <v>0.35</v>
      </c>
      <c r="AM4584">
        <v>0</v>
      </c>
      <c r="AN4584" t="s">
        <v>411</v>
      </c>
      <c r="AO4584">
        <v>120</v>
      </c>
      <c r="AP4584">
        <v>0</v>
      </c>
      <c r="AQ4584">
        <v>4480</v>
      </c>
      <c r="AR4584">
        <v>0</v>
      </c>
      <c r="AS4584">
        <v>0</v>
      </c>
      <c r="AT4584">
        <v>3.21</v>
      </c>
      <c r="AU4584" t="s">
        <v>412</v>
      </c>
      <c r="AV4584">
        <v>60</v>
      </c>
      <c r="AW4584">
        <v>10</v>
      </c>
      <c r="AX4584">
        <v>0</v>
      </c>
      <c r="AY4584">
        <v>0</v>
      </c>
      <c r="AZ4584">
        <v>0</v>
      </c>
      <c r="BA4584" t="s">
        <v>7798</v>
      </c>
      <c r="BB4584">
        <v>50</v>
      </c>
      <c r="BC4584">
        <v>0</v>
      </c>
      <c r="BD4584">
        <v>0</v>
      </c>
      <c r="BE4584" t="s">
        <v>410</v>
      </c>
      <c r="BF4584" t="s">
        <v>421</v>
      </c>
      <c r="BG4584" t="s">
        <v>410</v>
      </c>
      <c r="BH4584" t="s">
        <v>410</v>
      </c>
      <c r="BI4584" t="s">
        <v>411</v>
      </c>
      <c r="BJ4584" t="s">
        <v>410</v>
      </c>
      <c r="BK4584">
        <v>0</v>
      </c>
      <c r="BL4584">
        <v>0</v>
      </c>
      <c r="BM4584">
        <v>16700</v>
      </c>
      <c r="BN4584">
        <v>0</v>
      </c>
    </row>
    <row r="4585" spans="1:66" x14ac:dyDescent="0.15">
      <c r="A4585" t="s">
        <v>7943</v>
      </c>
      <c r="B4585" t="s">
        <v>251</v>
      </c>
      <c r="C4585">
        <v>2268.5</v>
      </c>
      <c r="D4585">
        <v>2273</v>
      </c>
      <c r="E4585">
        <v>691.4</v>
      </c>
      <c r="F4585">
        <v>692.8</v>
      </c>
      <c r="G4585" t="s">
        <v>7944</v>
      </c>
      <c r="H4585">
        <v>0</v>
      </c>
      <c r="I4585" t="s">
        <v>7922</v>
      </c>
      <c r="J4585">
        <v>10</v>
      </c>
      <c r="K4585">
        <v>0</v>
      </c>
      <c r="L4585">
        <v>6.4</v>
      </c>
      <c r="M4585">
        <v>730</v>
      </c>
      <c r="N4585">
        <v>0.25800000000000001</v>
      </c>
      <c r="O4585">
        <v>0</v>
      </c>
      <c r="P4585">
        <v>500</v>
      </c>
      <c r="Q4585" t="s">
        <v>411</v>
      </c>
      <c r="R4585" t="s">
        <v>418</v>
      </c>
      <c r="S4585">
        <v>2.5099999999999998</v>
      </c>
      <c r="T4585">
        <v>10</v>
      </c>
      <c r="U4585">
        <v>0</v>
      </c>
      <c r="V4585">
        <v>30</v>
      </c>
      <c r="W4585">
        <v>10</v>
      </c>
      <c r="X4585">
        <v>0</v>
      </c>
      <c r="Y4585">
        <v>0</v>
      </c>
      <c r="Z4585">
        <v>3380</v>
      </c>
      <c r="AA4585">
        <v>6.72</v>
      </c>
      <c r="AB4585" t="s">
        <v>410</v>
      </c>
      <c r="AC4585">
        <v>0</v>
      </c>
      <c r="AD4585">
        <v>0</v>
      </c>
      <c r="AE4585">
        <v>0</v>
      </c>
      <c r="AF4585">
        <v>1.2</v>
      </c>
      <c r="AG4585" t="s">
        <v>410</v>
      </c>
      <c r="AH4585">
        <v>0</v>
      </c>
      <c r="AI4585">
        <v>2.29</v>
      </c>
      <c r="AJ4585">
        <v>770</v>
      </c>
      <c r="AK4585" t="s">
        <v>411</v>
      </c>
      <c r="AL4585">
        <v>0.74</v>
      </c>
      <c r="AM4585">
        <v>0</v>
      </c>
      <c r="AN4585" t="s">
        <v>411</v>
      </c>
      <c r="AO4585">
        <v>580</v>
      </c>
      <c r="AP4585">
        <v>0</v>
      </c>
      <c r="AQ4585">
        <v>890</v>
      </c>
      <c r="AR4585">
        <v>0</v>
      </c>
      <c r="AS4585">
        <v>0</v>
      </c>
      <c r="AT4585">
        <v>3.79</v>
      </c>
      <c r="AU4585">
        <v>2.2000000000000002</v>
      </c>
      <c r="AV4585">
        <v>460</v>
      </c>
      <c r="AW4585">
        <v>20</v>
      </c>
      <c r="AX4585">
        <v>0</v>
      </c>
      <c r="AY4585">
        <v>0</v>
      </c>
      <c r="AZ4585">
        <v>0</v>
      </c>
      <c r="BA4585" t="s">
        <v>7798</v>
      </c>
      <c r="BB4585">
        <v>90</v>
      </c>
      <c r="BC4585">
        <v>0</v>
      </c>
      <c r="BD4585">
        <v>0</v>
      </c>
      <c r="BE4585" t="s">
        <v>410</v>
      </c>
      <c r="BF4585">
        <v>0.12</v>
      </c>
      <c r="BG4585" t="s">
        <v>410</v>
      </c>
      <c r="BH4585" t="s">
        <v>410</v>
      </c>
      <c r="BI4585">
        <v>50</v>
      </c>
      <c r="BJ4585" t="s">
        <v>410</v>
      </c>
      <c r="BK4585">
        <v>0</v>
      </c>
      <c r="BL4585">
        <v>0</v>
      </c>
      <c r="BM4585">
        <v>3730</v>
      </c>
      <c r="BN4585">
        <v>0</v>
      </c>
    </row>
    <row r="4586" spans="1:66" x14ac:dyDescent="0.15">
      <c r="A4586" t="s">
        <v>7945</v>
      </c>
      <c r="B4586" t="s">
        <v>251</v>
      </c>
      <c r="C4586">
        <v>2273</v>
      </c>
      <c r="D4586">
        <v>2278</v>
      </c>
      <c r="E4586">
        <v>692.8</v>
      </c>
      <c r="F4586">
        <v>694.3</v>
      </c>
      <c r="G4586" t="s">
        <v>7944</v>
      </c>
      <c r="H4586">
        <v>0</v>
      </c>
      <c r="I4586" t="s">
        <v>7922</v>
      </c>
      <c r="J4586" t="s">
        <v>416</v>
      </c>
      <c r="K4586">
        <v>0</v>
      </c>
      <c r="L4586">
        <v>6.43</v>
      </c>
      <c r="M4586" t="s">
        <v>410</v>
      </c>
      <c r="N4586" t="s">
        <v>417</v>
      </c>
      <c r="O4586">
        <v>0</v>
      </c>
      <c r="P4586">
        <v>1450</v>
      </c>
      <c r="Q4586" t="s">
        <v>411</v>
      </c>
      <c r="R4586" t="s">
        <v>418</v>
      </c>
      <c r="S4586">
        <v>2.13</v>
      </c>
      <c r="T4586" t="s">
        <v>411</v>
      </c>
      <c r="U4586">
        <v>0</v>
      </c>
      <c r="V4586">
        <v>20</v>
      </c>
      <c r="W4586" t="s">
        <v>411</v>
      </c>
      <c r="X4586">
        <v>0</v>
      </c>
      <c r="Y4586">
        <v>0</v>
      </c>
      <c r="Z4586">
        <v>110</v>
      </c>
      <c r="AA4586">
        <v>6.6</v>
      </c>
      <c r="AB4586" t="s">
        <v>410</v>
      </c>
      <c r="AC4586">
        <v>0</v>
      </c>
      <c r="AD4586">
        <v>0</v>
      </c>
      <c r="AE4586">
        <v>0</v>
      </c>
      <c r="AF4586">
        <v>1.8</v>
      </c>
      <c r="AG4586" t="s">
        <v>410</v>
      </c>
      <c r="AH4586">
        <v>0</v>
      </c>
      <c r="AI4586">
        <v>2.2200000000000002</v>
      </c>
      <c r="AJ4586">
        <v>970</v>
      </c>
      <c r="AK4586" t="s">
        <v>411</v>
      </c>
      <c r="AL4586">
        <v>0.69</v>
      </c>
      <c r="AM4586">
        <v>0</v>
      </c>
      <c r="AN4586" t="s">
        <v>411</v>
      </c>
      <c r="AO4586">
        <v>970</v>
      </c>
      <c r="AP4586">
        <v>0</v>
      </c>
      <c r="AQ4586">
        <v>20</v>
      </c>
      <c r="AR4586">
        <v>0</v>
      </c>
      <c r="AS4586">
        <v>0</v>
      </c>
      <c r="AT4586">
        <v>3.49</v>
      </c>
      <c r="AU4586">
        <v>0.48</v>
      </c>
      <c r="AV4586" t="s">
        <v>410</v>
      </c>
      <c r="AW4586">
        <v>30</v>
      </c>
      <c r="AX4586">
        <v>0</v>
      </c>
      <c r="AY4586">
        <v>0</v>
      </c>
      <c r="AZ4586">
        <v>0</v>
      </c>
      <c r="BA4586" t="s">
        <v>7798</v>
      </c>
      <c r="BB4586">
        <v>70</v>
      </c>
      <c r="BC4586">
        <v>0</v>
      </c>
      <c r="BD4586">
        <v>0</v>
      </c>
      <c r="BE4586" t="s">
        <v>410</v>
      </c>
      <c r="BF4586">
        <v>0.14000000000000001</v>
      </c>
      <c r="BG4586" t="s">
        <v>410</v>
      </c>
      <c r="BH4586" t="s">
        <v>410</v>
      </c>
      <c r="BI4586">
        <v>70</v>
      </c>
      <c r="BJ4586" t="s">
        <v>410</v>
      </c>
      <c r="BK4586">
        <v>0</v>
      </c>
      <c r="BL4586">
        <v>0</v>
      </c>
      <c r="BM4586">
        <v>150</v>
      </c>
      <c r="BN4586">
        <v>0</v>
      </c>
    </row>
    <row r="4587" spans="1:66" x14ac:dyDescent="0.15">
      <c r="A4587" t="s">
        <v>7946</v>
      </c>
      <c r="B4587" t="s">
        <v>251</v>
      </c>
      <c r="C4587">
        <v>2278</v>
      </c>
      <c r="D4587">
        <v>2283</v>
      </c>
      <c r="E4587">
        <v>694.3</v>
      </c>
      <c r="F4587">
        <v>695.9</v>
      </c>
      <c r="G4587" t="s">
        <v>7947</v>
      </c>
      <c r="H4587">
        <v>0</v>
      </c>
      <c r="I4587" t="s">
        <v>7922</v>
      </c>
      <c r="J4587" t="s">
        <v>416</v>
      </c>
      <c r="K4587">
        <v>0</v>
      </c>
      <c r="L4587">
        <v>6.24</v>
      </c>
      <c r="M4587" t="s">
        <v>410</v>
      </c>
      <c r="N4587" t="s">
        <v>417</v>
      </c>
      <c r="O4587">
        <v>0</v>
      </c>
      <c r="P4587">
        <v>830</v>
      </c>
      <c r="Q4587" t="s">
        <v>411</v>
      </c>
      <c r="R4587" t="s">
        <v>418</v>
      </c>
      <c r="S4587">
        <v>2.52</v>
      </c>
      <c r="T4587" t="s">
        <v>411</v>
      </c>
      <c r="U4587">
        <v>0</v>
      </c>
      <c r="V4587">
        <v>20</v>
      </c>
      <c r="W4587" t="s">
        <v>411</v>
      </c>
      <c r="X4587">
        <v>0</v>
      </c>
      <c r="Y4587">
        <v>0</v>
      </c>
      <c r="Z4587">
        <v>100</v>
      </c>
      <c r="AA4587">
        <v>7.06</v>
      </c>
      <c r="AB4587" t="s">
        <v>410</v>
      </c>
      <c r="AC4587">
        <v>0</v>
      </c>
      <c r="AD4587">
        <v>0</v>
      </c>
      <c r="AE4587">
        <v>0</v>
      </c>
      <c r="AF4587">
        <v>1.2</v>
      </c>
      <c r="AG4587" t="s">
        <v>410</v>
      </c>
      <c r="AH4587">
        <v>0</v>
      </c>
      <c r="AI4587">
        <v>2.29</v>
      </c>
      <c r="AJ4587">
        <v>1080</v>
      </c>
      <c r="AK4587" t="s">
        <v>411</v>
      </c>
      <c r="AL4587">
        <v>1.02</v>
      </c>
      <c r="AM4587">
        <v>0</v>
      </c>
      <c r="AN4587" t="s">
        <v>411</v>
      </c>
      <c r="AO4587">
        <v>870</v>
      </c>
      <c r="AP4587">
        <v>0</v>
      </c>
      <c r="AQ4587" t="s">
        <v>418</v>
      </c>
      <c r="AR4587">
        <v>0</v>
      </c>
      <c r="AS4587">
        <v>0</v>
      </c>
      <c r="AT4587">
        <v>4.22</v>
      </c>
      <c r="AU4587">
        <v>0.27</v>
      </c>
      <c r="AV4587" t="s">
        <v>410</v>
      </c>
      <c r="AW4587">
        <v>30</v>
      </c>
      <c r="AX4587">
        <v>0</v>
      </c>
      <c r="AY4587">
        <v>0</v>
      </c>
      <c r="AZ4587">
        <v>0</v>
      </c>
      <c r="BA4587" t="s">
        <v>7798</v>
      </c>
      <c r="BB4587">
        <v>100</v>
      </c>
      <c r="BC4587">
        <v>0</v>
      </c>
      <c r="BD4587">
        <v>0</v>
      </c>
      <c r="BE4587" t="s">
        <v>410</v>
      </c>
      <c r="BF4587">
        <v>0.12</v>
      </c>
      <c r="BG4587" t="s">
        <v>410</v>
      </c>
      <c r="BH4587" t="s">
        <v>410</v>
      </c>
      <c r="BI4587">
        <v>70</v>
      </c>
      <c r="BJ4587" t="s">
        <v>410</v>
      </c>
      <c r="BK4587">
        <v>0</v>
      </c>
      <c r="BL4587">
        <v>0</v>
      </c>
      <c r="BM4587">
        <v>170</v>
      </c>
      <c r="BN4587">
        <v>0</v>
      </c>
    </row>
    <row r="4588" spans="1:66" x14ac:dyDescent="0.15">
      <c r="A4588" t="s">
        <v>7948</v>
      </c>
      <c r="B4588" t="s">
        <v>251</v>
      </c>
      <c r="C4588">
        <v>2283</v>
      </c>
      <c r="D4588">
        <v>2288</v>
      </c>
      <c r="E4588">
        <v>695.9</v>
      </c>
      <c r="F4588">
        <v>697.4</v>
      </c>
      <c r="G4588" t="s">
        <v>7949</v>
      </c>
      <c r="H4588">
        <v>0</v>
      </c>
      <c r="I4588" t="s">
        <v>7922</v>
      </c>
      <c r="J4588" t="s">
        <v>416</v>
      </c>
      <c r="K4588">
        <v>0</v>
      </c>
      <c r="L4588">
        <v>5.07</v>
      </c>
      <c r="M4588" t="s">
        <v>410</v>
      </c>
      <c r="N4588" t="s">
        <v>417</v>
      </c>
      <c r="O4588">
        <v>0</v>
      </c>
      <c r="P4588">
        <v>250</v>
      </c>
      <c r="Q4588" t="s">
        <v>411</v>
      </c>
      <c r="R4588" t="s">
        <v>418</v>
      </c>
      <c r="S4588">
        <v>6.98</v>
      </c>
      <c r="T4588" t="s">
        <v>411</v>
      </c>
      <c r="U4588">
        <v>0</v>
      </c>
      <c r="V4588">
        <v>20</v>
      </c>
      <c r="W4588">
        <v>10</v>
      </c>
      <c r="X4588">
        <v>0</v>
      </c>
      <c r="Y4588">
        <v>0</v>
      </c>
      <c r="Z4588">
        <v>420</v>
      </c>
      <c r="AA4588">
        <v>6.66</v>
      </c>
      <c r="AB4588" t="s">
        <v>410</v>
      </c>
      <c r="AC4588">
        <v>0</v>
      </c>
      <c r="AD4588">
        <v>0</v>
      </c>
      <c r="AE4588">
        <v>0</v>
      </c>
      <c r="AF4588">
        <v>0.8</v>
      </c>
      <c r="AG4588" t="s">
        <v>410</v>
      </c>
      <c r="AH4588">
        <v>0</v>
      </c>
      <c r="AI4588">
        <v>3.43</v>
      </c>
      <c r="AJ4588">
        <v>1280</v>
      </c>
      <c r="AK4588">
        <v>10</v>
      </c>
      <c r="AL4588">
        <v>0.88</v>
      </c>
      <c r="AM4588">
        <v>0</v>
      </c>
      <c r="AN4588" t="s">
        <v>411</v>
      </c>
      <c r="AO4588">
        <v>720</v>
      </c>
      <c r="AP4588">
        <v>0</v>
      </c>
      <c r="AQ4588" t="s">
        <v>418</v>
      </c>
      <c r="AR4588">
        <v>0</v>
      </c>
      <c r="AS4588">
        <v>0</v>
      </c>
      <c r="AT4588">
        <v>4</v>
      </c>
      <c r="AU4588">
        <v>0.13</v>
      </c>
      <c r="AV4588" t="s">
        <v>410</v>
      </c>
      <c r="AW4588">
        <v>20</v>
      </c>
      <c r="AX4588">
        <v>0</v>
      </c>
      <c r="AY4588">
        <v>0</v>
      </c>
      <c r="AZ4588">
        <v>0</v>
      </c>
      <c r="BA4588" t="s">
        <v>7798</v>
      </c>
      <c r="BB4588">
        <v>130</v>
      </c>
      <c r="BC4588">
        <v>0</v>
      </c>
      <c r="BD4588">
        <v>0</v>
      </c>
      <c r="BE4588" t="s">
        <v>410</v>
      </c>
      <c r="BF4588">
        <v>0.16</v>
      </c>
      <c r="BG4588" t="s">
        <v>410</v>
      </c>
      <c r="BH4588" t="s">
        <v>410</v>
      </c>
      <c r="BI4588">
        <v>70</v>
      </c>
      <c r="BJ4588" t="s">
        <v>410</v>
      </c>
      <c r="BK4588">
        <v>0</v>
      </c>
      <c r="BL4588">
        <v>0</v>
      </c>
      <c r="BM4588">
        <v>160</v>
      </c>
      <c r="BN4588">
        <v>0</v>
      </c>
    </row>
    <row r="4589" spans="1:66" x14ac:dyDescent="0.15">
      <c r="A4589" t="s">
        <v>7950</v>
      </c>
      <c r="B4589" t="s">
        <v>251</v>
      </c>
      <c r="C4589">
        <v>2288</v>
      </c>
      <c r="D4589">
        <v>2293</v>
      </c>
      <c r="E4589">
        <v>697.4</v>
      </c>
      <c r="F4589">
        <v>698.9</v>
      </c>
      <c r="G4589" t="s">
        <v>7951</v>
      </c>
      <c r="H4589">
        <v>0</v>
      </c>
      <c r="I4589" t="s">
        <v>7922</v>
      </c>
      <c r="J4589">
        <v>5</v>
      </c>
      <c r="K4589">
        <v>0</v>
      </c>
      <c r="L4589">
        <v>5.08</v>
      </c>
      <c r="M4589">
        <v>120</v>
      </c>
      <c r="N4589">
        <v>3.4000000000000002E-2</v>
      </c>
      <c r="O4589">
        <v>0</v>
      </c>
      <c r="P4589">
        <v>200</v>
      </c>
      <c r="Q4589" t="s">
        <v>411</v>
      </c>
      <c r="R4589" t="s">
        <v>418</v>
      </c>
      <c r="S4589">
        <v>3.7</v>
      </c>
      <c r="T4589" t="s">
        <v>411</v>
      </c>
      <c r="U4589">
        <v>0</v>
      </c>
      <c r="V4589">
        <v>20</v>
      </c>
      <c r="W4589" t="s">
        <v>411</v>
      </c>
      <c r="X4589">
        <v>0</v>
      </c>
      <c r="Y4589">
        <v>0</v>
      </c>
      <c r="Z4589">
        <v>760</v>
      </c>
      <c r="AA4589">
        <v>5.08</v>
      </c>
      <c r="AB4589" t="s">
        <v>410</v>
      </c>
      <c r="AC4589">
        <v>0</v>
      </c>
      <c r="AD4589">
        <v>0</v>
      </c>
      <c r="AE4589">
        <v>0</v>
      </c>
      <c r="AF4589">
        <v>0.7</v>
      </c>
      <c r="AG4589" t="s">
        <v>410</v>
      </c>
      <c r="AH4589">
        <v>0</v>
      </c>
      <c r="AI4589">
        <v>1.78</v>
      </c>
      <c r="AJ4589">
        <v>1110</v>
      </c>
      <c r="AK4589" t="s">
        <v>411</v>
      </c>
      <c r="AL4589">
        <v>1.17</v>
      </c>
      <c r="AM4589">
        <v>0</v>
      </c>
      <c r="AN4589" t="s">
        <v>411</v>
      </c>
      <c r="AO4589">
        <v>460</v>
      </c>
      <c r="AP4589">
        <v>0</v>
      </c>
      <c r="AQ4589">
        <v>40</v>
      </c>
      <c r="AR4589">
        <v>0</v>
      </c>
      <c r="AS4589">
        <v>0</v>
      </c>
      <c r="AT4589">
        <v>4.08</v>
      </c>
      <c r="AU4589">
        <v>0.52</v>
      </c>
      <c r="AV4589">
        <v>410</v>
      </c>
      <c r="AW4589">
        <v>10</v>
      </c>
      <c r="AX4589">
        <v>0</v>
      </c>
      <c r="AY4589">
        <v>0</v>
      </c>
      <c r="AZ4589">
        <v>0</v>
      </c>
      <c r="BA4589" t="s">
        <v>7798</v>
      </c>
      <c r="BB4589">
        <v>90</v>
      </c>
      <c r="BC4589">
        <v>0</v>
      </c>
      <c r="BD4589">
        <v>0</v>
      </c>
      <c r="BE4589" t="s">
        <v>410</v>
      </c>
      <c r="BF4589">
        <v>0.12</v>
      </c>
      <c r="BG4589" t="s">
        <v>410</v>
      </c>
      <c r="BH4589" t="s">
        <v>410</v>
      </c>
      <c r="BI4589">
        <v>30</v>
      </c>
      <c r="BJ4589" t="s">
        <v>410</v>
      </c>
      <c r="BK4589">
        <v>0</v>
      </c>
      <c r="BL4589">
        <v>0</v>
      </c>
      <c r="BM4589">
        <v>320</v>
      </c>
      <c r="BN4589">
        <v>0</v>
      </c>
    </row>
    <row r="4590" spans="1:66" x14ac:dyDescent="0.15">
      <c r="A4590" t="s">
        <v>7952</v>
      </c>
      <c r="B4590" t="s">
        <v>251</v>
      </c>
      <c r="C4590">
        <v>2293</v>
      </c>
      <c r="D4590">
        <v>2298</v>
      </c>
      <c r="E4590">
        <v>698.9</v>
      </c>
      <c r="F4590">
        <v>700.4</v>
      </c>
      <c r="G4590" t="s">
        <v>7951</v>
      </c>
      <c r="H4590">
        <v>0</v>
      </c>
      <c r="I4590" t="s">
        <v>7922</v>
      </c>
      <c r="J4590">
        <v>5</v>
      </c>
      <c r="K4590">
        <v>0</v>
      </c>
      <c r="L4590">
        <v>3.58</v>
      </c>
      <c r="M4590">
        <v>130</v>
      </c>
      <c r="N4590">
        <v>5.6000000000000001E-2</v>
      </c>
      <c r="O4590">
        <v>0</v>
      </c>
      <c r="P4590">
        <v>230</v>
      </c>
      <c r="Q4590" t="s">
        <v>411</v>
      </c>
      <c r="R4590" t="s">
        <v>418</v>
      </c>
      <c r="S4590">
        <v>3.6</v>
      </c>
      <c r="T4590" t="s">
        <v>411</v>
      </c>
      <c r="U4590">
        <v>0</v>
      </c>
      <c r="V4590">
        <v>10</v>
      </c>
      <c r="W4590">
        <v>10</v>
      </c>
      <c r="X4590">
        <v>0</v>
      </c>
      <c r="Y4590">
        <v>0</v>
      </c>
      <c r="Z4590">
        <v>1120</v>
      </c>
      <c r="AA4590">
        <v>3.05</v>
      </c>
      <c r="AB4590" t="s">
        <v>410</v>
      </c>
      <c r="AC4590">
        <v>0</v>
      </c>
      <c r="AD4590">
        <v>0</v>
      </c>
      <c r="AE4590">
        <v>0</v>
      </c>
      <c r="AF4590">
        <v>1</v>
      </c>
      <c r="AG4590" t="s">
        <v>410</v>
      </c>
      <c r="AH4590">
        <v>0</v>
      </c>
      <c r="AI4590">
        <v>1.45</v>
      </c>
      <c r="AJ4590">
        <v>660</v>
      </c>
      <c r="AK4590" t="s">
        <v>411</v>
      </c>
      <c r="AL4590">
        <v>0.89</v>
      </c>
      <c r="AM4590">
        <v>0</v>
      </c>
      <c r="AN4590" t="s">
        <v>411</v>
      </c>
      <c r="AO4590">
        <v>200</v>
      </c>
      <c r="AP4590">
        <v>0</v>
      </c>
      <c r="AQ4590">
        <v>170</v>
      </c>
      <c r="AR4590">
        <v>0</v>
      </c>
      <c r="AS4590">
        <v>0</v>
      </c>
      <c r="AT4590">
        <v>5.01</v>
      </c>
      <c r="AU4590">
        <v>0.77</v>
      </c>
      <c r="AV4590">
        <v>380</v>
      </c>
      <c r="AW4590">
        <v>10</v>
      </c>
      <c r="AX4590">
        <v>0</v>
      </c>
      <c r="AY4590">
        <v>0</v>
      </c>
      <c r="AZ4590">
        <v>0</v>
      </c>
      <c r="BA4590" t="s">
        <v>7798</v>
      </c>
      <c r="BB4590">
        <v>80</v>
      </c>
      <c r="BC4590">
        <v>0</v>
      </c>
      <c r="BD4590">
        <v>0</v>
      </c>
      <c r="BE4590" t="s">
        <v>410</v>
      </c>
      <c r="BF4590">
        <v>0.1</v>
      </c>
      <c r="BG4590" t="s">
        <v>410</v>
      </c>
      <c r="BH4590" t="s">
        <v>410</v>
      </c>
      <c r="BI4590">
        <v>10</v>
      </c>
      <c r="BJ4590" t="s">
        <v>410</v>
      </c>
      <c r="BK4590">
        <v>0</v>
      </c>
      <c r="BL4590">
        <v>0</v>
      </c>
      <c r="BM4590">
        <v>1290</v>
      </c>
      <c r="BN4590">
        <v>0</v>
      </c>
    </row>
    <row r="4591" spans="1:66" x14ac:dyDescent="0.15">
      <c r="A4591" t="s">
        <v>7953</v>
      </c>
      <c r="B4591" t="s">
        <v>251</v>
      </c>
      <c r="C4591">
        <v>2298</v>
      </c>
      <c r="D4591">
        <v>2303</v>
      </c>
      <c r="E4591">
        <v>700.4</v>
      </c>
      <c r="F4591">
        <v>702</v>
      </c>
      <c r="G4591" t="s">
        <v>7954</v>
      </c>
      <c r="H4591">
        <v>0</v>
      </c>
      <c r="I4591" t="s">
        <v>7922</v>
      </c>
      <c r="J4591" t="s">
        <v>416</v>
      </c>
      <c r="K4591">
        <v>0</v>
      </c>
      <c r="L4591">
        <v>5.14</v>
      </c>
      <c r="M4591" t="s">
        <v>410</v>
      </c>
      <c r="N4591" t="s">
        <v>417</v>
      </c>
      <c r="O4591">
        <v>0</v>
      </c>
      <c r="P4591">
        <v>360</v>
      </c>
      <c r="Q4591" t="s">
        <v>411</v>
      </c>
      <c r="R4591" t="s">
        <v>418</v>
      </c>
      <c r="S4591">
        <v>3.2</v>
      </c>
      <c r="T4591" t="s">
        <v>411</v>
      </c>
      <c r="U4591">
        <v>0</v>
      </c>
      <c r="V4591">
        <v>10</v>
      </c>
      <c r="W4591" t="s">
        <v>411</v>
      </c>
      <c r="X4591">
        <v>0</v>
      </c>
      <c r="Y4591">
        <v>0</v>
      </c>
      <c r="Z4591">
        <v>90</v>
      </c>
      <c r="AA4591">
        <v>4.0999999999999996</v>
      </c>
      <c r="AB4591" t="s">
        <v>410</v>
      </c>
      <c r="AC4591">
        <v>0</v>
      </c>
      <c r="AD4591">
        <v>0</v>
      </c>
      <c r="AE4591">
        <v>0</v>
      </c>
      <c r="AF4591">
        <v>1.6</v>
      </c>
      <c r="AG4591" t="s">
        <v>410</v>
      </c>
      <c r="AH4591">
        <v>0</v>
      </c>
      <c r="AI4591">
        <v>1.66</v>
      </c>
      <c r="AJ4591">
        <v>770</v>
      </c>
      <c r="AK4591" t="s">
        <v>411</v>
      </c>
      <c r="AL4591">
        <v>0.76</v>
      </c>
      <c r="AM4591">
        <v>0</v>
      </c>
      <c r="AN4591" t="s">
        <v>411</v>
      </c>
      <c r="AO4591">
        <v>530</v>
      </c>
      <c r="AP4591">
        <v>0</v>
      </c>
      <c r="AQ4591" t="s">
        <v>418</v>
      </c>
      <c r="AR4591">
        <v>0</v>
      </c>
      <c r="AS4591">
        <v>0</v>
      </c>
      <c r="AT4591">
        <v>4.8099999999999996</v>
      </c>
      <c r="AU4591">
        <v>0.24</v>
      </c>
      <c r="AV4591" t="s">
        <v>410</v>
      </c>
      <c r="AW4591">
        <v>10</v>
      </c>
      <c r="AX4591">
        <v>0</v>
      </c>
      <c r="AY4591">
        <v>0</v>
      </c>
      <c r="AZ4591">
        <v>0</v>
      </c>
      <c r="BA4591" t="s">
        <v>7798</v>
      </c>
      <c r="BB4591">
        <v>70</v>
      </c>
      <c r="BC4591">
        <v>0</v>
      </c>
      <c r="BD4591">
        <v>0</v>
      </c>
      <c r="BE4591" t="s">
        <v>410</v>
      </c>
      <c r="BF4591">
        <v>0.14000000000000001</v>
      </c>
      <c r="BG4591" t="s">
        <v>410</v>
      </c>
      <c r="BH4591" t="s">
        <v>410</v>
      </c>
      <c r="BI4591">
        <v>30</v>
      </c>
      <c r="BJ4591" t="s">
        <v>410</v>
      </c>
      <c r="BK4591">
        <v>0</v>
      </c>
      <c r="BL4591">
        <v>0</v>
      </c>
      <c r="BM4591">
        <v>170</v>
      </c>
      <c r="BN4591">
        <v>0</v>
      </c>
    </row>
    <row r="4592" spans="1:66" x14ac:dyDescent="0.15">
      <c r="A4592" t="s">
        <v>7955</v>
      </c>
      <c r="B4592" t="s">
        <v>251</v>
      </c>
      <c r="C4592">
        <v>2303</v>
      </c>
      <c r="D4592">
        <v>2308</v>
      </c>
      <c r="E4592">
        <v>702</v>
      </c>
      <c r="F4592">
        <v>703.5</v>
      </c>
      <c r="G4592" t="s">
        <v>7956</v>
      </c>
      <c r="H4592">
        <v>0</v>
      </c>
      <c r="I4592" t="s">
        <v>7922</v>
      </c>
      <c r="J4592" t="s">
        <v>416</v>
      </c>
      <c r="K4592">
        <v>0</v>
      </c>
      <c r="L4592">
        <v>4.0199999999999996</v>
      </c>
      <c r="M4592" t="s">
        <v>410</v>
      </c>
      <c r="N4592">
        <v>1.7000000000000001E-2</v>
      </c>
      <c r="O4592">
        <v>0</v>
      </c>
      <c r="P4592">
        <v>460</v>
      </c>
      <c r="Q4592" t="s">
        <v>411</v>
      </c>
      <c r="R4592" t="s">
        <v>418</v>
      </c>
      <c r="S4592">
        <v>5.3</v>
      </c>
      <c r="T4592" t="s">
        <v>411</v>
      </c>
      <c r="U4592">
        <v>0</v>
      </c>
      <c r="V4592" t="s">
        <v>411</v>
      </c>
      <c r="W4592" t="s">
        <v>411</v>
      </c>
      <c r="X4592">
        <v>0</v>
      </c>
      <c r="Y4592">
        <v>0</v>
      </c>
      <c r="Z4592">
        <v>110</v>
      </c>
      <c r="AA4592">
        <v>2.57</v>
      </c>
      <c r="AB4592" t="s">
        <v>410</v>
      </c>
      <c r="AC4592">
        <v>0</v>
      </c>
      <c r="AD4592">
        <v>0</v>
      </c>
      <c r="AE4592">
        <v>0</v>
      </c>
      <c r="AF4592">
        <v>1.4</v>
      </c>
      <c r="AG4592" t="s">
        <v>410</v>
      </c>
      <c r="AH4592">
        <v>0</v>
      </c>
      <c r="AI4592">
        <v>1.83</v>
      </c>
      <c r="AJ4592">
        <v>690</v>
      </c>
      <c r="AK4592" t="s">
        <v>411</v>
      </c>
      <c r="AL4592">
        <v>0.79</v>
      </c>
      <c r="AM4592">
        <v>0</v>
      </c>
      <c r="AN4592" t="s">
        <v>411</v>
      </c>
      <c r="AO4592">
        <v>220</v>
      </c>
      <c r="AP4592">
        <v>0</v>
      </c>
      <c r="AQ4592">
        <v>20</v>
      </c>
      <c r="AR4592">
        <v>0</v>
      </c>
      <c r="AS4592">
        <v>0</v>
      </c>
      <c r="AT4592">
        <v>3.07</v>
      </c>
      <c r="AU4592">
        <v>0.11</v>
      </c>
      <c r="AV4592" t="s">
        <v>410</v>
      </c>
      <c r="AW4592">
        <v>10</v>
      </c>
      <c r="AX4592">
        <v>0</v>
      </c>
      <c r="AY4592">
        <v>0</v>
      </c>
      <c r="AZ4592">
        <v>0</v>
      </c>
      <c r="BA4592" t="s">
        <v>7798</v>
      </c>
      <c r="BB4592">
        <v>80</v>
      </c>
      <c r="BC4592">
        <v>0</v>
      </c>
      <c r="BD4592">
        <v>0</v>
      </c>
      <c r="BE4592" t="s">
        <v>410</v>
      </c>
      <c r="BF4592">
        <v>0.11</v>
      </c>
      <c r="BG4592" t="s">
        <v>410</v>
      </c>
      <c r="BH4592" t="s">
        <v>410</v>
      </c>
      <c r="BI4592">
        <v>20</v>
      </c>
      <c r="BJ4592" t="s">
        <v>410</v>
      </c>
      <c r="BK4592">
        <v>0</v>
      </c>
      <c r="BL4592">
        <v>0</v>
      </c>
      <c r="BM4592">
        <v>260</v>
      </c>
      <c r="BN4592">
        <v>0</v>
      </c>
    </row>
    <row r="4593" spans="1:66" x14ac:dyDescent="0.15">
      <c r="A4593" t="s">
        <v>7957</v>
      </c>
      <c r="B4593" t="s">
        <v>251</v>
      </c>
      <c r="C4593">
        <v>2308</v>
      </c>
      <c r="D4593">
        <v>2311</v>
      </c>
      <c r="E4593">
        <v>703.5</v>
      </c>
      <c r="F4593">
        <v>704.4</v>
      </c>
      <c r="G4593" t="s">
        <v>7958</v>
      </c>
      <c r="H4593">
        <v>0</v>
      </c>
      <c r="I4593" t="s">
        <v>7922</v>
      </c>
      <c r="J4593" t="s">
        <v>416</v>
      </c>
      <c r="K4593">
        <v>0</v>
      </c>
      <c r="L4593">
        <v>4.04</v>
      </c>
      <c r="M4593" t="s">
        <v>410</v>
      </c>
      <c r="N4593" t="s">
        <v>417</v>
      </c>
      <c r="O4593">
        <v>0</v>
      </c>
      <c r="P4593">
        <v>300</v>
      </c>
      <c r="Q4593" t="s">
        <v>411</v>
      </c>
      <c r="R4593" t="s">
        <v>418</v>
      </c>
      <c r="S4593">
        <v>3.24</v>
      </c>
      <c r="T4593" t="s">
        <v>411</v>
      </c>
      <c r="U4593">
        <v>0</v>
      </c>
      <c r="V4593">
        <v>10</v>
      </c>
      <c r="W4593" t="s">
        <v>411</v>
      </c>
      <c r="X4593">
        <v>0</v>
      </c>
      <c r="Y4593">
        <v>0</v>
      </c>
      <c r="Z4593">
        <v>50</v>
      </c>
      <c r="AA4593">
        <v>1.86</v>
      </c>
      <c r="AB4593" t="s">
        <v>410</v>
      </c>
      <c r="AC4593">
        <v>0</v>
      </c>
      <c r="AD4593">
        <v>0</v>
      </c>
      <c r="AE4593">
        <v>0</v>
      </c>
      <c r="AF4593">
        <v>1</v>
      </c>
      <c r="AG4593" t="s">
        <v>410</v>
      </c>
      <c r="AH4593">
        <v>0</v>
      </c>
      <c r="AI4593">
        <v>1.18</v>
      </c>
      <c r="AJ4593">
        <v>340</v>
      </c>
      <c r="AK4593" t="s">
        <v>411</v>
      </c>
      <c r="AL4593">
        <v>0.77</v>
      </c>
      <c r="AM4593">
        <v>0</v>
      </c>
      <c r="AN4593" t="s">
        <v>411</v>
      </c>
      <c r="AO4593">
        <v>220</v>
      </c>
      <c r="AP4593">
        <v>0</v>
      </c>
      <c r="AQ4593">
        <v>20</v>
      </c>
      <c r="AR4593">
        <v>0</v>
      </c>
      <c r="AS4593">
        <v>0</v>
      </c>
      <c r="AT4593">
        <v>2.39</v>
      </c>
      <c r="AU4593">
        <v>0.16</v>
      </c>
      <c r="AV4593" t="s">
        <v>410</v>
      </c>
      <c r="AW4593">
        <v>10</v>
      </c>
      <c r="AX4593">
        <v>0</v>
      </c>
      <c r="AY4593">
        <v>0</v>
      </c>
      <c r="AZ4593">
        <v>0</v>
      </c>
      <c r="BA4593" t="s">
        <v>7798</v>
      </c>
      <c r="BB4593">
        <v>50</v>
      </c>
      <c r="BC4593">
        <v>0</v>
      </c>
      <c r="BD4593">
        <v>0</v>
      </c>
      <c r="BE4593" t="s">
        <v>410</v>
      </c>
      <c r="BF4593">
        <v>0.12</v>
      </c>
      <c r="BG4593" t="s">
        <v>410</v>
      </c>
      <c r="BH4593" t="s">
        <v>410</v>
      </c>
      <c r="BI4593">
        <v>30</v>
      </c>
      <c r="BJ4593" t="s">
        <v>410</v>
      </c>
      <c r="BK4593">
        <v>0</v>
      </c>
      <c r="BL4593">
        <v>0</v>
      </c>
      <c r="BM4593">
        <v>80</v>
      </c>
      <c r="BN4593">
        <v>0</v>
      </c>
    </row>
    <row r="4594" spans="1:66" x14ac:dyDescent="0.15">
      <c r="A4594" t="s">
        <v>7959</v>
      </c>
      <c r="B4594" t="s">
        <v>251</v>
      </c>
      <c r="C4594">
        <v>2311</v>
      </c>
      <c r="D4594">
        <v>2313</v>
      </c>
      <c r="E4594">
        <v>704.4</v>
      </c>
      <c r="F4594">
        <v>705</v>
      </c>
      <c r="G4594" t="s">
        <v>7960</v>
      </c>
      <c r="H4594">
        <v>0</v>
      </c>
      <c r="I4594" t="s">
        <v>7922</v>
      </c>
      <c r="J4594" t="s">
        <v>416</v>
      </c>
      <c r="K4594">
        <v>0</v>
      </c>
      <c r="L4594">
        <v>5.0199999999999996</v>
      </c>
      <c r="M4594" t="s">
        <v>410</v>
      </c>
      <c r="N4594">
        <v>1.4999999999999999E-2</v>
      </c>
      <c r="O4594">
        <v>0</v>
      </c>
      <c r="P4594">
        <v>190</v>
      </c>
      <c r="Q4594" t="s">
        <v>411</v>
      </c>
      <c r="R4594" t="s">
        <v>418</v>
      </c>
      <c r="S4594">
        <v>1.1499999999999999</v>
      </c>
      <c r="T4594" t="s">
        <v>411</v>
      </c>
      <c r="U4594">
        <v>0</v>
      </c>
      <c r="V4594" t="s">
        <v>411</v>
      </c>
      <c r="W4594" t="s">
        <v>411</v>
      </c>
      <c r="X4594">
        <v>0</v>
      </c>
      <c r="Y4594">
        <v>0</v>
      </c>
      <c r="Z4594">
        <v>90</v>
      </c>
      <c r="AA4594">
        <v>1.59</v>
      </c>
      <c r="AB4594" t="s">
        <v>410</v>
      </c>
      <c r="AC4594">
        <v>0</v>
      </c>
      <c r="AD4594">
        <v>0</v>
      </c>
      <c r="AE4594">
        <v>0</v>
      </c>
      <c r="AF4594">
        <v>0.9</v>
      </c>
      <c r="AG4594" t="s">
        <v>410</v>
      </c>
      <c r="AH4594">
        <v>0</v>
      </c>
      <c r="AI4594">
        <v>0.99</v>
      </c>
      <c r="AJ4594">
        <v>180</v>
      </c>
      <c r="AK4594" t="s">
        <v>411</v>
      </c>
      <c r="AL4594">
        <v>1.79</v>
      </c>
      <c r="AM4594">
        <v>0</v>
      </c>
      <c r="AN4594" t="s">
        <v>411</v>
      </c>
      <c r="AO4594">
        <v>290</v>
      </c>
      <c r="AP4594">
        <v>0</v>
      </c>
      <c r="AQ4594">
        <v>60</v>
      </c>
      <c r="AR4594">
        <v>0</v>
      </c>
      <c r="AS4594">
        <v>0</v>
      </c>
      <c r="AT4594">
        <v>0.89</v>
      </c>
      <c r="AU4594">
        <v>0.12</v>
      </c>
      <c r="AV4594" t="s">
        <v>410</v>
      </c>
      <c r="AW4594">
        <v>10</v>
      </c>
      <c r="AX4594">
        <v>0</v>
      </c>
      <c r="AY4594">
        <v>0</v>
      </c>
      <c r="AZ4594">
        <v>0</v>
      </c>
      <c r="BA4594" t="s">
        <v>7798</v>
      </c>
      <c r="BB4594">
        <v>60</v>
      </c>
      <c r="BC4594">
        <v>0</v>
      </c>
      <c r="BD4594">
        <v>0</v>
      </c>
      <c r="BE4594" t="s">
        <v>410</v>
      </c>
      <c r="BF4594">
        <v>0.16</v>
      </c>
      <c r="BG4594" t="s">
        <v>410</v>
      </c>
      <c r="BH4594" t="s">
        <v>410</v>
      </c>
      <c r="BI4594">
        <v>20</v>
      </c>
      <c r="BJ4594" t="s">
        <v>410</v>
      </c>
      <c r="BK4594">
        <v>0</v>
      </c>
      <c r="BL4594">
        <v>0</v>
      </c>
      <c r="BM4594">
        <v>730</v>
      </c>
      <c r="BN4594">
        <v>0</v>
      </c>
    </row>
    <row r="4595" spans="1:66" x14ac:dyDescent="0.15">
      <c r="A4595" t="s">
        <v>7961</v>
      </c>
      <c r="B4595" t="s">
        <v>251</v>
      </c>
      <c r="C4595">
        <v>2313</v>
      </c>
      <c r="D4595">
        <v>2317.5</v>
      </c>
      <c r="E4595">
        <v>705</v>
      </c>
      <c r="F4595">
        <v>706.4</v>
      </c>
      <c r="G4595" t="s">
        <v>7962</v>
      </c>
      <c r="H4595">
        <v>0</v>
      </c>
      <c r="I4595" t="s">
        <v>7922</v>
      </c>
      <c r="J4595">
        <v>29</v>
      </c>
      <c r="K4595">
        <v>0</v>
      </c>
      <c r="L4595">
        <v>5.78</v>
      </c>
      <c r="M4595">
        <v>350</v>
      </c>
      <c r="N4595">
        <v>0.626</v>
      </c>
      <c r="O4595">
        <v>0</v>
      </c>
      <c r="P4595">
        <v>160</v>
      </c>
      <c r="Q4595" t="s">
        <v>411</v>
      </c>
      <c r="R4595" t="s">
        <v>418</v>
      </c>
      <c r="S4595">
        <v>4.24</v>
      </c>
      <c r="T4595">
        <v>10</v>
      </c>
      <c r="U4595">
        <v>0</v>
      </c>
      <c r="V4595">
        <v>40</v>
      </c>
      <c r="W4595" t="s">
        <v>411</v>
      </c>
      <c r="X4595">
        <v>0</v>
      </c>
      <c r="Y4595">
        <v>0</v>
      </c>
      <c r="Z4595">
        <v>14600</v>
      </c>
      <c r="AA4595">
        <v>5.8</v>
      </c>
      <c r="AB4595" t="s">
        <v>410</v>
      </c>
      <c r="AC4595">
        <v>0</v>
      </c>
      <c r="AD4595">
        <v>0</v>
      </c>
      <c r="AE4595">
        <v>0</v>
      </c>
      <c r="AF4595">
        <v>0.8</v>
      </c>
      <c r="AG4595" t="s">
        <v>410</v>
      </c>
      <c r="AH4595">
        <v>0</v>
      </c>
      <c r="AI4595">
        <v>2.2400000000000002</v>
      </c>
      <c r="AJ4595">
        <v>550</v>
      </c>
      <c r="AK4595" t="s">
        <v>411</v>
      </c>
      <c r="AL4595">
        <v>0.92</v>
      </c>
      <c r="AM4595">
        <v>0</v>
      </c>
      <c r="AN4595" t="s">
        <v>411</v>
      </c>
      <c r="AO4595">
        <v>230</v>
      </c>
      <c r="AP4595">
        <v>0</v>
      </c>
      <c r="AQ4595">
        <v>1630</v>
      </c>
      <c r="AR4595">
        <v>0</v>
      </c>
      <c r="AS4595">
        <v>0</v>
      </c>
      <c r="AT4595">
        <v>4.01</v>
      </c>
      <c r="AU4595">
        <v>3.64</v>
      </c>
      <c r="AV4595">
        <v>380</v>
      </c>
      <c r="AW4595">
        <v>10</v>
      </c>
      <c r="AX4595">
        <v>0</v>
      </c>
      <c r="AY4595">
        <v>0</v>
      </c>
      <c r="AZ4595">
        <v>0</v>
      </c>
      <c r="BA4595" t="s">
        <v>7798</v>
      </c>
      <c r="BB4595">
        <v>50</v>
      </c>
      <c r="BC4595">
        <v>0</v>
      </c>
      <c r="BD4595">
        <v>0</v>
      </c>
      <c r="BE4595" t="s">
        <v>410</v>
      </c>
      <c r="BF4595">
        <v>0.11</v>
      </c>
      <c r="BG4595" t="s">
        <v>410</v>
      </c>
      <c r="BH4595" t="s">
        <v>410</v>
      </c>
      <c r="BI4595">
        <v>30</v>
      </c>
      <c r="BJ4595" t="s">
        <v>410</v>
      </c>
      <c r="BK4595">
        <v>0</v>
      </c>
      <c r="BL4595">
        <v>0</v>
      </c>
      <c r="BM4595">
        <v>4600</v>
      </c>
      <c r="BN4595">
        <v>0</v>
      </c>
    </row>
    <row r="4596" spans="1:66" x14ac:dyDescent="0.15">
      <c r="A4596" t="s">
        <v>7963</v>
      </c>
      <c r="B4596" t="s">
        <v>251</v>
      </c>
      <c r="C4596">
        <v>2317.5</v>
      </c>
      <c r="D4596">
        <v>2322</v>
      </c>
      <c r="E4596">
        <v>706.4</v>
      </c>
      <c r="F4596">
        <v>707.8</v>
      </c>
      <c r="G4596" t="s">
        <v>7964</v>
      </c>
      <c r="H4596">
        <v>0</v>
      </c>
      <c r="I4596" t="s">
        <v>7922</v>
      </c>
      <c r="J4596">
        <v>2</v>
      </c>
      <c r="K4596">
        <v>0</v>
      </c>
      <c r="L4596">
        <v>4.96</v>
      </c>
      <c r="M4596" t="s">
        <v>410</v>
      </c>
      <c r="N4596">
        <v>1.4E-2</v>
      </c>
      <c r="O4596">
        <v>0</v>
      </c>
      <c r="P4596">
        <v>200</v>
      </c>
      <c r="Q4596" t="s">
        <v>411</v>
      </c>
      <c r="R4596" t="s">
        <v>418</v>
      </c>
      <c r="S4596">
        <v>6.35</v>
      </c>
      <c r="T4596" t="s">
        <v>411</v>
      </c>
      <c r="U4596">
        <v>0</v>
      </c>
      <c r="V4596" t="s">
        <v>411</v>
      </c>
      <c r="W4596" t="s">
        <v>411</v>
      </c>
      <c r="X4596">
        <v>0</v>
      </c>
      <c r="Y4596">
        <v>0</v>
      </c>
      <c r="Z4596">
        <v>120</v>
      </c>
      <c r="AA4596">
        <v>2.48</v>
      </c>
      <c r="AB4596" t="s">
        <v>410</v>
      </c>
      <c r="AC4596">
        <v>0</v>
      </c>
      <c r="AD4596">
        <v>0</v>
      </c>
      <c r="AE4596">
        <v>0</v>
      </c>
      <c r="AF4596">
        <v>0.9</v>
      </c>
      <c r="AG4596" t="s">
        <v>410</v>
      </c>
      <c r="AH4596">
        <v>0</v>
      </c>
      <c r="AI4596">
        <v>2.87</v>
      </c>
      <c r="AJ4596">
        <v>710</v>
      </c>
      <c r="AK4596" t="s">
        <v>411</v>
      </c>
      <c r="AL4596">
        <v>1.06</v>
      </c>
      <c r="AM4596">
        <v>0</v>
      </c>
      <c r="AN4596" t="s">
        <v>411</v>
      </c>
      <c r="AO4596">
        <v>220</v>
      </c>
      <c r="AP4596">
        <v>0</v>
      </c>
      <c r="AQ4596">
        <v>290</v>
      </c>
      <c r="AR4596">
        <v>0</v>
      </c>
      <c r="AS4596">
        <v>0</v>
      </c>
      <c r="AT4596">
        <v>5.16</v>
      </c>
      <c r="AU4596">
        <v>0.26</v>
      </c>
      <c r="AV4596" t="s">
        <v>410</v>
      </c>
      <c r="AW4596">
        <v>10</v>
      </c>
      <c r="AX4596">
        <v>0</v>
      </c>
      <c r="AY4596">
        <v>0</v>
      </c>
      <c r="AZ4596">
        <v>0</v>
      </c>
      <c r="BA4596" t="s">
        <v>7798</v>
      </c>
      <c r="BB4596">
        <v>60</v>
      </c>
      <c r="BC4596">
        <v>0</v>
      </c>
      <c r="BD4596">
        <v>0</v>
      </c>
      <c r="BE4596" t="s">
        <v>410</v>
      </c>
      <c r="BF4596">
        <v>0.11</v>
      </c>
      <c r="BG4596" t="s">
        <v>410</v>
      </c>
      <c r="BH4596" t="s">
        <v>410</v>
      </c>
      <c r="BI4596">
        <v>20</v>
      </c>
      <c r="BJ4596" t="s">
        <v>410</v>
      </c>
      <c r="BK4596">
        <v>0</v>
      </c>
      <c r="BL4596">
        <v>0</v>
      </c>
      <c r="BM4596">
        <v>410</v>
      </c>
      <c r="BN4596">
        <v>0</v>
      </c>
    </row>
    <row r="4597" spans="1:66" x14ac:dyDescent="0.15">
      <c r="A4597" t="s">
        <v>7965</v>
      </c>
      <c r="B4597" t="s">
        <v>251</v>
      </c>
      <c r="C4597">
        <v>2322</v>
      </c>
      <c r="D4597">
        <v>2327</v>
      </c>
      <c r="E4597">
        <v>707.8</v>
      </c>
      <c r="F4597">
        <v>709.3</v>
      </c>
      <c r="G4597" t="s">
        <v>7966</v>
      </c>
      <c r="H4597">
        <v>0</v>
      </c>
      <c r="I4597" t="s">
        <v>7922</v>
      </c>
      <c r="J4597">
        <v>1</v>
      </c>
      <c r="K4597">
        <v>0</v>
      </c>
      <c r="L4597">
        <v>5.2</v>
      </c>
      <c r="M4597">
        <v>110</v>
      </c>
      <c r="N4597">
        <v>5.0999999999999997E-2</v>
      </c>
      <c r="O4597">
        <v>0</v>
      </c>
      <c r="P4597">
        <v>160</v>
      </c>
      <c r="Q4597" t="s">
        <v>411</v>
      </c>
      <c r="R4597" t="s">
        <v>418</v>
      </c>
      <c r="S4597">
        <v>2.68</v>
      </c>
      <c r="T4597" t="s">
        <v>411</v>
      </c>
      <c r="U4597">
        <v>0</v>
      </c>
      <c r="V4597">
        <v>10</v>
      </c>
      <c r="W4597" t="s">
        <v>411</v>
      </c>
      <c r="X4597">
        <v>0</v>
      </c>
      <c r="Y4597">
        <v>0</v>
      </c>
      <c r="Z4597">
        <v>3240</v>
      </c>
      <c r="AA4597">
        <v>3.38</v>
      </c>
      <c r="AB4597" t="s">
        <v>410</v>
      </c>
      <c r="AC4597">
        <v>0</v>
      </c>
      <c r="AD4597">
        <v>0</v>
      </c>
      <c r="AE4597">
        <v>0</v>
      </c>
      <c r="AF4597">
        <v>0.8</v>
      </c>
      <c r="AG4597" t="s">
        <v>410</v>
      </c>
      <c r="AH4597">
        <v>0</v>
      </c>
      <c r="AI4597">
        <v>2.2599999999999998</v>
      </c>
      <c r="AJ4597">
        <v>330</v>
      </c>
      <c r="AK4597" t="s">
        <v>411</v>
      </c>
      <c r="AL4597">
        <v>1</v>
      </c>
      <c r="AM4597">
        <v>0</v>
      </c>
      <c r="AN4597" t="s">
        <v>411</v>
      </c>
      <c r="AO4597">
        <v>230</v>
      </c>
      <c r="AP4597">
        <v>0</v>
      </c>
      <c r="AQ4597">
        <v>50</v>
      </c>
      <c r="AR4597">
        <v>0</v>
      </c>
      <c r="AS4597">
        <v>0</v>
      </c>
      <c r="AT4597">
        <v>4.92</v>
      </c>
      <c r="AU4597">
        <v>0.9</v>
      </c>
      <c r="AV4597">
        <v>80</v>
      </c>
      <c r="AW4597">
        <v>10</v>
      </c>
      <c r="AX4597">
        <v>0</v>
      </c>
      <c r="AY4597">
        <v>0</v>
      </c>
      <c r="AZ4597">
        <v>0</v>
      </c>
      <c r="BA4597" t="s">
        <v>7798</v>
      </c>
      <c r="BB4597">
        <v>50</v>
      </c>
      <c r="BC4597">
        <v>0</v>
      </c>
      <c r="BD4597">
        <v>0</v>
      </c>
      <c r="BE4597" t="s">
        <v>410</v>
      </c>
      <c r="BF4597">
        <v>0.14000000000000001</v>
      </c>
      <c r="BG4597" t="s">
        <v>410</v>
      </c>
      <c r="BH4597" t="s">
        <v>410</v>
      </c>
      <c r="BI4597">
        <v>20</v>
      </c>
      <c r="BJ4597" t="s">
        <v>410</v>
      </c>
      <c r="BK4597">
        <v>0</v>
      </c>
      <c r="BL4597">
        <v>0</v>
      </c>
      <c r="BM4597">
        <v>620</v>
      </c>
      <c r="BN4597">
        <v>0</v>
      </c>
    </row>
    <row r="4598" spans="1:66" x14ac:dyDescent="0.15">
      <c r="A4598" t="s">
        <v>7967</v>
      </c>
      <c r="B4598" t="s">
        <v>251</v>
      </c>
      <c r="C4598">
        <v>2327</v>
      </c>
      <c r="D4598">
        <v>2332</v>
      </c>
      <c r="E4598">
        <v>709.3</v>
      </c>
      <c r="F4598">
        <v>710.8</v>
      </c>
      <c r="G4598" t="s">
        <v>7966</v>
      </c>
      <c r="H4598">
        <v>0</v>
      </c>
      <c r="I4598" t="s">
        <v>7922</v>
      </c>
      <c r="J4598">
        <v>3</v>
      </c>
      <c r="K4598">
        <v>0</v>
      </c>
      <c r="L4598">
        <v>4.75</v>
      </c>
      <c r="M4598">
        <v>510</v>
      </c>
      <c r="N4598">
        <v>8.5000000000000006E-2</v>
      </c>
      <c r="O4598">
        <v>0</v>
      </c>
      <c r="P4598">
        <v>130</v>
      </c>
      <c r="Q4598" t="s">
        <v>411</v>
      </c>
      <c r="R4598" t="s">
        <v>418</v>
      </c>
      <c r="S4598">
        <v>3.48</v>
      </c>
      <c r="T4598">
        <v>10</v>
      </c>
      <c r="U4598">
        <v>0</v>
      </c>
      <c r="V4598">
        <v>10</v>
      </c>
      <c r="W4598" t="s">
        <v>411</v>
      </c>
      <c r="X4598">
        <v>0</v>
      </c>
      <c r="Y4598">
        <v>0</v>
      </c>
      <c r="Z4598">
        <v>2640</v>
      </c>
      <c r="AA4598">
        <v>3.41</v>
      </c>
      <c r="AB4598" t="s">
        <v>410</v>
      </c>
      <c r="AC4598">
        <v>0</v>
      </c>
      <c r="AD4598">
        <v>0</v>
      </c>
      <c r="AE4598">
        <v>0</v>
      </c>
      <c r="AF4598">
        <v>0.6</v>
      </c>
      <c r="AG4598" t="s">
        <v>410</v>
      </c>
      <c r="AH4598">
        <v>0</v>
      </c>
      <c r="AI4598">
        <v>2.85</v>
      </c>
      <c r="AJ4598">
        <v>460</v>
      </c>
      <c r="AK4598" t="s">
        <v>411</v>
      </c>
      <c r="AL4598">
        <v>1.02</v>
      </c>
      <c r="AM4598">
        <v>0</v>
      </c>
      <c r="AN4598" t="s">
        <v>411</v>
      </c>
      <c r="AO4598">
        <v>210</v>
      </c>
      <c r="AP4598">
        <v>0</v>
      </c>
      <c r="AQ4598">
        <v>90</v>
      </c>
      <c r="AR4598">
        <v>0</v>
      </c>
      <c r="AS4598">
        <v>0</v>
      </c>
      <c r="AT4598">
        <v>5.43</v>
      </c>
      <c r="AU4598">
        <v>0.49</v>
      </c>
      <c r="AV4598">
        <v>350</v>
      </c>
      <c r="AW4598">
        <v>10</v>
      </c>
      <c r="AX4598">
        <v>0</v>
      </c>
      <c r="AY4598">
        <v>0</v>
      </c>
      <c r="AZ4598">
        <v>0</v>
      </c>
      <c r="BA4598" t="s">
        <v>7798</v>
      </c>
      <c r="BB4598">
        <v>50</v>
      </c>
      <c r="BC4598">
        <v>0</v>
      </c>
      <c r="BD4598">
        <v>0</v>
      </c>
      <c r="BE4598" t="s">
        <v>410</v>
      </c>
      <c r="BF4598">
        <v>0.14000000000000001</v>
      </c>
      <c r="BG4598" t="s">
        <v>410</v>
      </c>
      <c r="BH4598" t="s">
        <v>410</v>
      </c>
      <c r="BI4598">
        <v>20</v>
      </c>
      <c r="BJ4598" t="s">
        <v>410</v>
      </c>
      <c r="BK4598">
        <v>0</v>
      </c>
      <c r="BL4598">
        <v>0</v>
      </c>
      <c r="BM4598">
        <v>2590</v>
      </c>
      <c r="BN4598">
        <v>0</v>
      </c>
    </row>
    <row r="4599" spans="1:66" x14ac:dyDescent="0.15">
      <c r="A4599" t="s">
        <v>7968</v>
      </c>
      <c r="B4599" t="s">
        <v>251</v>
      </c>
      <c r="C4599">
        <v>2332</v>
      </c>
      <c r="D4599">
        <v>2337</v>
      </c>
      <c r="E4599">
        <v>710.8</v>
      </c>
      <c r="F4599">
        <v>712.3</v>
      </c>
      <c r="G4599" t="s">
        <v>7969</v>
      </c>
      <c r="H4599">
        <v>0</v>
      </c>
      <c r="I4599" t="s">
        <v>7922</v>
      </c>
      <c r="J4599" t="s">
        <v>416</v>
      </c>
      <c r="K4599">
        <v>0</v>
      </c>
      <c r="L4599">
        <v>5.51</v>
      </c>
      <c r="M4599" t="s">
        <v>410</v>
      </c>
      <c r="N4599" t="s">
        <v>417</v>
      </c>
      <c r="O4599">
        <v>0</v>
      </c>
      <c r="P4599">
        <v>170</v>
      </c>
      <c r="Q4599" t="s">
        <v>411</v>
      </c>
      <c r="R4599" t="s">
        <v>418</v>
      </c>
      <c r="S4599">
        <v>1.81</v>
      </c>
      <c r="T4599" t="s">
        <v>411</v>
      </c>
      <c r="U4599">
        <v>0</v>
      </c>
      <c r="V4599">
        <v>10</v>
      </c>
      <c r="W4599" t="s">
        <v>411</v>
      </c>
      <c r="X4599">
        <v>0</v>
      </c>
      <c r="Y4599">
        <v>0</v>
      </c>
      <c r="Z4599">
        <v>370</v>
      </c>
      <c r="AA4599">
        <v>3.98</v>
      </c>
      <c r="AB4599" t="s">
        <v>410</v>
      </c>
      <c r="AC4599">
        <v>0</v>
      </c>
      <c r="AD4599">
        <v>0</v>
      </c>
      <c r="AE4599">
        <v>0</v>
      </c>
      <c r="AF4599">
        <v>0.8</v>
      </c>
      <c r="AG4599" t="s">
        <v>410</v>
      </c>
      <c r="AH4599">
        <v>0</v>
      </c>
      <c r="AI4599">
        <v>2.81</v>
      </c>
      <c r="AJ4599">
        <v>250</v>
      </c>
      <c r="AK4599" t="s">
        <v>411</v>
      </c>
      <c r="AL4599">
        <v>0.96</v>
      </c>
      <c r="AM4599">
        <v>0</v>
      </c>
      <c r="AN4599" t="s">
        <v>411</v>
      </c>
      <c r="AO4599">
        <v>230</v>
      </c>
      <c r="AP4599">
        <v>0</v>
      </c>
      <c r="AQ4599">
        <v>20</v>
      </c>
      <c r="AR4599">
        <v>0</v>
      </c>
      <c r="AS4599">
        <v>0</v>
      </c>
      <c r="AT4599">
        <v>5.71</v>
      </c>
      <c r="AU4599">
        <v>0.39</v>
      </c>
      <c r="AV4599" t="s">
        <v>410</v>
      </c>
      <c r="AW4599">
        <v>10</v>
      </c>
      <c r="AX4599">
        <v>0</v>
      </c>
      <c r="AY4599">
        <v>0</v>
      </c>
      <c r="AZ4599">
        <v>0</v>
      </c>
      <c r="BA4599" t="s">
        <v>7798</v>
      </c>
      <c r="BB4599">
        <v>30</v>
      </c>
      <c r="BC4599">
        <v>0</v>
      </c>
      <c r="BD4599">
        <v>0</v>
      </c>
      <c r="BE4599" t="s">
        <v>410</v>
      </c>
      <c r="BF4599">
        <v>0.16</v>
      </c>
      <c r="BG4599" t="s">
        <v>410</v>
      </c>
      <c r="BH4599" t="s">
        <v>410</v>
      </c>
      <c r="BI4599">
        <v>20</v>
      </c>
      <c r="BJ4599" t="s">
        <v>410</v>
      </c>
      <c r="BK4599">
        <v>0</v>
      </c>
      <c r="BL4599">
        <v>0</v>
      </c>
      <c r="BM4599">
        <v>1100</v>
      </c>
      <c r="BN4599">
        <v>0</v>
      </c>
    </row>
    <row r="4600" spans="1:66" x14ac:dyDescent="0.15">
      <c r="A4600" t="s">
        <v>7970</v>
      </c>
      <c r="B4600" t="s">
        <v>251</v>
      </c>
      <c r="C4600">
        <v>2337</v>
      </c>
      <c r="D4600">
        <v>2342</v>
      </c>
      <c r="E4600">
        <v>712.3</v>
      </c>
      <c r="F4600">
        <v>713.8</v>
      </c>
      <c r="G4600" t="s">
        <v>7971</v>
      </c>
      <c r="H4600">
        <v>0</v>
      </c>
      <c r="I4600" t="s">
        <v>7922</v>
      </c>
      <c r="J4600">
        <v>3</v>
      </c>
      <c r="K4600">
        <v>0</v>
      </c>
      <c r="L4600">
        <v>5.25</v>
      </c>
      <c r="M4600">
        <v>90</v>
      </c>
      <c r="N4600">
        <v>0.13900000000000001</v>
      </c>
      <c r="O4600">
        <v>0</v>
      </c>
      <c r="P4600">
        <v>180</v>
      </c>
      <c r="Q4600" t="s">
        <v>411</v>
      </c>
      <c r="R4600" t="s">
        <v>418</v>
      </c>
      <c r="S4600">
        <v>4.43</v>
      </c>
      <c r="T4600" t="s">
        <v>411</v>
      </c>
      <c r="U4600">
        <v>0</v>
      </c>
      <c r="V4600">
        <v>10</v>
      </c>
      <c r="W4600">
        <v>10</v>
      </c>
      <c r="X4600">
        <v>0</v>
      </c>
      <c r="Y4600">
        <v>0</v>
      </c>
      <c r="Z4600">
        <v>2320</v>
      </c>
      <c r="AA4600">
        <v>3.98</v>
      </c>
      <c r="AB4600" t="s">
        <v>410</v>
      </c>
      <c r="AC4600">
        <v>0</v>
      </c>
      <c r="AD4600">
        <v>0</v>
      </c>
      <c r="AE4600">
        <v>0</v>
      </c>
      <c r="AF4600">
        <v>0.8</v>
      </c>
      <c r="AG4600" t="s">
        <v>410</v>
      </c>
      <c r="AH4600">
        <v>0</v>
      </c>
      <c r="AI4600">
        <v>2.8</v>
      </c>
      <c r="AJ4600">
        <v>540</v>
      </c>
      <c r="AK4600" t="s">
        <v>411</v>
      </c>
      <c r="AL4600">
        <v>0.64</v>
      </c>
      <c r="AM4600">
        <v>0</v>
      </c>
      <c r="AN4600" t="s">
        <v>411</v>
      </c>
      <c r="AO4600">
        <v>230</v>
      </c>
      <c r="AP4600">
        <v>0</v>
      </c>
      <c r="AQ4600">
        <v>170</v>
      </c>
      <c r="AR4600">
        <v>0</v>
      </c>
      <c r="AS4600">
        <v>0</v>
      </c>
      <c r="AT4600">
        <v>5.67</v>
      </c>
      <c r="AU4600">
        <v>0.36</v>
      </c>
      <c r="AV4600">
        <v>70</v>
      </c>
      <c r="AW4600">
        <v>10</v>
      </c>
      <c r="AX4600">
        <v>0</v>
      </c>
      <c r="AY4600">
        <v>0</v>
      </c>
      <c r="AZ4600">
        <v>0</v>
      </c>
      <c r="BA4600" t="s">
        <v>7798</v>
      </c>
      <c r="BB4600">
        <v>30</v>
      </c>
      <c r="BC4600">
        <v>0</v>
      </c>
      <c r="BD4600">
        <v>0</v>
      </c>
      <c r="BE4600" t="s">
        <v>410</v>
      </c>
      <c r="BF4600">
        <v>0.12</v>
      </c>
      <c r="BG4600" t="s">
        <v>410</v>
      </c>
      <c r="BH4600" t="s">
        <v>410</v>
      </c>
      <c r="BI4600">
        <v>30</v>
      </c>
      <c r="BJ4600" t="s">
        <v>410</v>
      </c>
      <c r="BK4600">
        <v>0</v>
      </c>
      <c r="BL4600">
        <v>0</v>
      </c>
      <c r="BM4600">
        <v>1000</v>
      </c>
      <c r="BN4600">
        <v>0</v>
      </c>
    </row>
    <row r="4601" spans="1:66" x14ac:dyDescent="0.15">
      <c r="A4601" t="s">
        <v>7972</v>
      </c>
      <c r="B4601" t="s">
        <v>251</v>
      </c>
      <c r="C4601">
        <v>2342</v>
      </c>
      <c r="D4601">
        <v>2345</v>
      </c>
      <c r="E4601">
        <v>713.8</v>
      </c>
      <c r="F4601">
        <v>714.8</v>
      </c>
      <c r="G4601" t="s">
        <v>7973</v>
      </c>
      <c r="H4601">
        <v>0</v>
      </c>
      <c r="I4601" t="s">
        <v>7922</v>
      </c>
      <c r="J4601">
        <v>15</v>
      </c>
      <c r="K4601">
        <v>0</v>
      </c>
      <c r="L4601">
        <v>4.3899999999999997</v>
      </c>
      <c r="M4601">
        <v>170</v>
      </c>
      <c r="N4601">
        <v>0.13500000000000001</v>
      </c>
      <c r="O4601">
        <v>0</v>
      </c>
      <c r="P4601">
        <v>110</v>
      </c>
      <c r="Q4601" t="s">
        <v>411</v>
      </c>
      <c r="R4601" t="s">
        <v>418</v>
      </c>
      <c r="S4601">
        <v>6.06</v>
      </c>
      <c r="T4601">
        <v>40</v>
      </c>
      <c r="U4601">
        <v>0</v>
      </c>
      <c r="V4601">
        <v>40</v>
      </c>
      <c r="W4601">
        <v>10</v>
      </c>
      <c r="X4601">
        <v>0</v>
      </c>
      <c r="Y4601">
        <v>0</v>
      </c>
      <c r="Z4601">
        <v>32500</v>
      </c>
      <c r="AA4601">
        <v>7.24</v>
      </c>
      <c r="AB4601" t="s">
        <v>410</v>
      </c>
      <c r="AC4601">
        <v>0</v>
      </c>
      <c r="AD4601">
        <v>0</v>
      </c>
      <c r="AE4601">
        <v>0</v>
      </c>
      <c r="AF4601">
        <v>0.5</v>
      </c>
      <c r="AG4601" t="s">
        <v>410</v>
      </c>
      <c r="AH4601">
        <v>0</v>
      </c>
      <c r="AI4601">
        <v>3.04</v>
      </c>
      <c r="AJ4601">
        <v>690</v>
      </c>
      <c r="AK4601" t="s">
        <v>411</v>
      </c>
      <c r="AL4601">
        <v>0.6</v>
      </c>
      <c r="AM4601">
        <v>0</v>
      </c>
      <c r="AN4601" t="s">
        <v>411</v>
      </c>
      <c r="AO4601">
        <v>150</v>
      </c>
      <c r="AP4601">
        <v>0</v>
      </c>
      <c r="AQ4601">
        <v>740</v>
      </c>
      <c r="AR4601">
        <v>0</v>
      </c>
      <c r="AS4601">
        <v>0</v>
      </c>
      <c r="AT4601">
        <v>3.55</v>
      </c>
      <c r="AU4601">
        <v>3.48</v>
      </c>
      <c r="AV4601" t="s">
        <v>410</v>
      </c>
      <c r="AW4601">
        <v>10</v>
      </c>
      <c r="AX4601">
        <v>0</v>
      </c>
      <c r="AY4601">
        <v>0</v>
      </c>
      <c r="AZ4601">
        <v>0</v>
      </c>
      <c r="BA4601" t="s">
        <v>7798</v>
      </c>
      <c r="BB4601">
        <v>40</v>
      </c>
      <c r="BC4601">
        <v>0</v>
      </c>
      <c r="BD4601">
        <v>0</v>
      </c>
      <c r="BE4601" t="s">
        <v>410</v>
      </c>
      <c r="BF4601">
        <v>0.09</v>
      </c>
      <c r="BG4601" t="s">
        <v>410</v>
      </c>
      <c r="BH4601" t="s">
        <v>410</v>
      </c>
      <c r="BI4601">
        <v>20</v>
      </c>
      <c r="BJ4601" t="s">
        <v>410</v>
      </c>
      <c r="BK4601">
        <v>0</v>
      </c>
      <c r="BL4601">
        <v>0</v>
      </c>
      <c r="BM4601">
        <v>10400</v>
      </c>
      <c r="BN4601">
        <v>0</v>
      </c>
    </row>
    <row r="4602" spans="1:66" x14ac:dyDescent="0.15">
      <c r="A4602" t="s">
        <v>7974</v>
      </c>
      <c r="B4602" t="s">
        <v>251</v>
      </c>
      <c r="C4602">
        <v>2345</v>
      </c>
      <c r="D4602">
        <v>2350</v>
      </c>
      <c r="E4602">
        <v>714.8</v>
      </c>
      <c r="F4602">
        <v>716.3</v>
      </c>
      <c r="G4602" t="s">
        <v>7975</v>
      </c>
      <c r="H4602">
        <v>0</v>
      </c>
      <c r="I4602" t="s">
        <v>7922</v>
      </c>
      <c r="J4602">
        <v>1</v>
      </c>
      <c r="K4602">
        <v>0</v>
      </c>
      <c r="L4602">
        <v>4.95</v>
      </c>
      <c r="M4602">
        <v>110</v>
      </c>
      <c r="N4602">
        <v>4.2999999999999997E-2</v>
      </c>
      <c r="O4602">
        <v>0</v>
      </c>
      <c r="P4602">
        <v>140</v>
      </c>
      <c r="Q4602" t="s">
        <v>411</v>
      </c>
      <c r="R4602" t="s">
        <v>418</v>
      </c>
      <c r="S4602">
        <v>4.7300000000000004</v>
      </c>
      <c r="T4602" t="s">
        <v>411</v>
      </c>
      <c r="U4602">
        <v>0</v>
      </c>
      <c r="V4602">
        <v>10</v>
      </c>
      <c r="W4602" t="s">
        <v>411</v>
      </c>
      <c r="X4602">
        <v>0</v>
      </c>
      <c r="Y4602">
        <v>0</v>
      </c>
      <c r="Z4602">
        <v>1410</v>
      </c>
      <c r="AA4602">
        <v>4.07</v>
      </c>
      <c r="AB4602" t="s">
        <v>410</v>
      </c>
      <c r="AC4602">
        <v>0</v>
      </c>
      <c r="AD4602">
        <v>0</v>
      </c>
      <c r="AE4602">
        <v>0</v>
      </c>
      <c r="AF4602">
        <v>0.6</v>
      </c>
      <c r="AG4602" t="s">
        <v>410</v>
      </c>
      <c r="AH4602">
        <v>0</v>
      </c>
      <c r="AI4602">
        <v>2.87</v>
      </c>
      <c r="AJ4602">
        <v>650</v>
      </c>
      <c r="AK4602" t="s">
        <v>411</v>
      </c>
      <c r="AL4602">
        <v>0.82</v>
      </c>
      <c r="AM4602">
        <v>0</v>
      </c>
      <c r="AN4602" t="s">
        <v>411</v>
      </c>
      <c r="AO4602">
        <v>200</v>
      </c>
      <c r="AP4602">
        <v>0</v>
      </c>
      <c r="AQ4602">
        <v>180</v>
      </c>
      <c r="AR4602">
        <v>0</v>
      </c>
      <c r="AS4602">
        <v>0</v>
      </c>
      <c r="AT4602">
        <v>4.93</v>
      </c>
      <c r="AU4602">
        <v>0.39</v>
      </c>
      <c r="AV4602" t="s">
        <v>410</v>
      </c>
      <c r="AW4602">
        <v>10</v>
      </c>
      <c r="AX4602">
        <v>0</v>
      </c>
      <c r="AY4602">
        <v>0</v>
      </c>
      <c r="AZ4602">
        <v>0</v>
      </c>
      <c r="BA4602" t="s">
        <v>7798</v>
      </c>
      <c r="BB4602">
        <v>40</v>
      </c>
      <c r="BC4602">
        <v>0</v>
      </c>
      <c r="BD4602">
        <v>0</v>
      </c>
      <c r="BE4602" t="s">
        <v>410</v>
      </c>
      <c r="BF4602">
        <v>0.12</v>
      </c>
      <c r="BG4602" t="s">
        <v>410</v>
      </c>
      <c r="BH4602" t="s">
        <v>410</v>
      </c>
      <c r="BI4602">
        <v>20</v>
      </c>
      <c r="BJ4602" t="s">
        <v>410</v>
      </c>
      <c r="BK4602">
        <v>0</v>
      </c>
      <c r="BL4602">
        <v>0</v>
      </c>
      <c r="BM4602">
        <v>1630</v>
      </c>
      <c r="BN4602">
        <v>0</v>
      </c>
    </row>
    <row r="4603" spans="1:66" x14ac:dyDescent="0.15">
      <c r="A4603" t="s">
        <v>7976</v>
      </c>
      <c r="B4603" t="s">
        <v>251</v>
      </c>
      <c r="C4603">
        <v>2350</v>
      </c>
      <c r="D4603">
        <v>2352</v>
      </c>
      <c r="E4603">
        <v>716.3</v>
      </c>
      <c r="F4603">
        <v>716.9</v>
      </c>
      <c r="G4603" t="s">
        <v>7977</v>
      </c>
      <c r="H4603">
        <v>0</v>
      </c>
      <c r="I4603" t="s">
        <v>7922</v>
      </c>
      <c r="J4603">
        <v>41</v>
      </c>
      <c r="K4603">
        <v>0</v>
      </c>
      <c r="L4603">
        <v>4.54</v>
      </c>
      <c r="M4603">
        <v>2290</v>
      </c>
      <c r="N4603">
        <v>0.88300000000000001</v>
      </c>
      <c r="O4603">
        <v>0</v>
      </c>
      <c r="P4603">
        <v>110</v>
      </c>
      <c r="Q4603" t="s">
        <v>411</v>
      </c>
      <c r="R4603">
        <v>20</v>
      </c>
      <c r="S4603">
        <v>6.27</v>
      </c>
      <c r="T4603">
        <v>50</v>
      </c>
      <c r="U4603">
        <v>0</v>
      </c>
      <c r="V4603">
        <v>90</v>
      </c>
      <c r="W4603" t="s">
        <v>411</v>
      </c>
      <c r="X4603">
        <v>0</v>
      </c>
      <c r="Y4603">
        <v>0</v>
      </c>
      <c r="Z4603">
        <v>24300</v>
      </c>
      <c r="AA4603">
        <v>6.77</v>
      </c>
      <c r="AB4603" t="s">
        <v>410</v>
      </c>
      <c r="AC4603">
        <v>0</v>
      </c>
      <c r="AD4603">
        <v>0</v>
      </c>
      <c r="AE4603">
        <v>0</v>
      </c>
      <c r="AF4603">
        <v>0.6</v>
      </c>
      <c r="AG4603" t="s">
        <v>410</v>
      </c>
      <c r="AH4603">
        <v>0</v>
      </c>
      <c r="AI4603">
        <v>2.92</v>
      </c>
      <c r="AJ4603">
        <v>870</v>
      </c>
      <c r="AK4603" t="s">
        <v>411</v>
      </c>
      <c r="AL4603">
        <v>0.84</v>
      </c>
      <c r="AM4603">
        <v>0</v>
      </c>
      <c r="AN4603">
        <v>10</v>
      </c>
      <c r="AO4603">
        <v>190</v>
      </c>
      <c r="AP4603">
        <v>0</v>
      </c>
      <c r="AQ4603">
        <v>2940</v>
      </c>
      <c r="AR4603">
        <v>0</v>
      </c>
      <c r="AS4603">
        <v>0</v>
      </c>
      <c r="AT4603">
        <v>2.4300000000000002</v>
      </c>
      <c r="AU4603">
        <v>5.77</v>
      </c>
      <c r="AV4603">
        <v>880</v>
      </c>
      <c r="AW4603">
        <v>10</v>
      </c>
      <c r="AX4603">
        <v>0</v>
      </c>
      <c r="AY4603">
        <v>0</v>
      </c>
      <c r="AZ4603">
        <v>0</v>
      </c>
      <c r="BA4603" t="s">
        <v>7798</v>
      </c>
      <c r="BB4603">
        <v>50</v>
      </c>
      <c r="BC4603">
        <v>0</v>
      </c>
      <c r="BD4603">
        <v>0</v>
      </c>
      <c r="BE4603" t="s">
        <v>410</v>
      </c>
      <c r="BF4603">
        <v>0.08</v>
      </c>
      <c r="BG4603" t="s">
        <v>410</v>
      </c>
      <c r="BH4603" t="s">
        <v>410</v>
      </c>
      <c r="BI4603">
        <v>20</v>
      </c>
      <c r="BJ4603" t="s">
        <v>410</v>
      </c>
      <c r="BK4603">
        <v>0</v>
      </c>
      <c r="BL4603">
        <v>0</v>
      </c>
      <c r="BM4603">
        <v>13950</v>
      </c>
      <c r="BN4603">
        <v>0</v>
      </c>
    </row>
    <row r="4604" spans="1:66" x14ac:dyDescent="0.15">
      <c r="A4604" t="s">
        <v>7978</v>
      </c>
      <c r="B4604" t="s">
        <v>251</v>
      </c>
      <c r="C4604">
        <v>2352</v>
      </c>
      <c r="D4604">
        <v>2357</v>
      </c>
      <c r="E4604">
        <v>716.9</v>
      </c>
      <c r="F4604">
        <v>718.4</v>
      </c>
      <c r="G4604" t="s">
        <v>7979</v>
      </c>
      <c r="H4604">
        <v>0</v>
      </c>
      <c r="I4604" t="s">
        <v>7922</v>
      </c>
      <c r="J4604" t="s">
        <v>416</v>
      </c>
      <c r="K4604">
        <v>0</v>
      </c>
      <c r="L4604">
        <v>5.0999999999999996</v>
      </c>
      <c r="M4604" t="s">
        <v>410</v>
      </c>
      <c r="N4604" t="s">
        <v>417</v>
      </c>
      <c r="O4604">
        <v>0</v>
      </c>
      <c r="P4604">
        <v>280</v>
      </c>
      <c r="Q4604" t="s">
        <v>411</v>
      </c>
      <c r="R4604" t="s">
        <v>418</v>
      </c>
      <c r="S4604">
        <v>5.84</v>
      </c>
      <c r="T4604" t="s">
        <v>411</v>
      </c>
      <c r="U4604">
        <v>0</v>
      </c>
      <c r="V4604" t="s">
        <v>411</v>
      </c>
      <c r="W4604" t="s">
        <v>411</v>
      </c>
      <c r="X4604">
        <v>0</v>
      </c>
      <c r="Y4604">
        <v>0</v>
      </c>
      <c r="Z4604">
        <v>50</v>
      </c>
      <c r="AA4604">
        <v>3.06</v>
      </c>
      <c r="AB4604" t="s">
        <v>410</v>
      </c>
      <c r="AC4604">
        <v>0</v>
      </c>
      <c r="AD4604">
        <v>0</v>
      </c>
      <c r="AE4604">
        <v>0</v>
      </c>
      <c r="AF4604">
        <v>1.2</v>
      </c>
      <c r="AG4604" t="s">
        <v>410</v>
      </c>
      <c r="AH4604">
        <v>0</v>
      </c>
      <c r="AI4604">
        <v>3.13</v>
      </c>
      <c r="AJ4604">
        <v>670</v>
      </c>
      <c r="AK4604" t="s">
        <v>411</v>
      </c>
      <c r="AL4604">
        <v>0.79</v>
      </c>
      <c r="AM4604">
        <v>0</v>
      </c>
      <c r="AN4604" t="s">
        <v>411</v>
      </c>
      <c r="AO4604">
        <v>240</v>
      </c>
      <c r="AP4604">
        <v>0</v>
      </c>
      <c r="AQ4604">
        <v>20</v>
      </c>
      <c r="AR4604">
        <v>0</v>
      </c>
      <c r="AS4604">
        <v>0</v>
      </c>
      <c r="AT4604">
        <v>5.73</v>
      </c>
      <c r="AU4604">
        <v>0.25</v>
      </c>
      <c r="AV4604" t="s">
        <v>410</v>
      </c>
      <c r="AW4604">
        <v>10</v>
      </c>
      <c r="AX4604">
        <v>0</v>
      </c>
      <c r="AY4604">
        <v>0</v>
      </c>
      <c r="AZ4604">
        <v>0</v>
      </c>
      <c r="BA4604" t="s">
        <v>7798</v>
      </c>
      <c r="BB4604">
        <v>40</v>
      </c>
      <c r="BC4604">
        <v>0</v>
      </c>
      <c r="BD4604">
        <v>0</v>
      </c>
      <c r="BE4604" t="s">
        <v>410</v>
      </c>
      <c r="BF4604">
        <v>0.12</v>
      </c>
      <c r="BG4604" t="s">
        <v>410</v>
      </c>
      <c r="BH4604" t="s">
        <v>410</v>
      </c>
      <c r="BI4604">
        <v>20</v>
      </c>
      <c r="BJ4604" t="s">
        <v>410</v>
      </c>
      <c r="BK4604">
        <v>0</v>
      </c>
      <c r="BL4604">
        <v>0</v>
      </c>
      <c r="BM4604">
        <v>370</v>
      </c>
      <c r="BN4604">
        <v>0</v>
      </c>
    </row>
    <row r="4605" spans="1:66" x14ac:dyDescent="0.15">
      <c r="A4605" t="s">
        <v>7980</v>
      </c>
      <c r="B4605" t="s">
        <v>251</v>
      </c>
      <c r="C4605">
        <v>2357</v>
      </c>
      <c r="D4605">
        <v>2362</v>
      </c>
      <c r="E4605">
        <v>718.4</v>
      </c>
      <c r="F4605">
        <v>719.9</v>
      </c>
      <c r="G4605" t="s">
        <v>7981</v>
      </c>
      <c r="H4605">
        <v>0</v>
      </c>
      <c r="I4605" t="s">
        <v>7922</v>
      </c>
      <c r="J4605" t="s">
        <v>416</v>
      </c>
      <c r="K4605">
        <v>0</v>
      </c>
      <c r="L4605">
        <v>5.62</v>
      </c>
      <c r="M4605" t="s">
        <v>410</v>
      </c>
      <c r="N4605">
        <v>2.3E-2</v>
      </c>
      <c r="O4605">
        <v>0</v>
      </c>
      <c r="P4605">
        <v>190</v>
      </c>
      <c r="Q4605" t="s">
        <v>411</v>
      </c>
      <c r="R4605" t="s">
        <v>418</v>
      </c>
      <c r="S4605">
        <v>4.45</v>
      </c>
      <c r="T4605" t="s">
        <v>411</v>
      </c>
      <c r="U4605">
        <v>0</v>
      </c>
      <c r="V4605">
        <v>10</v>
      </c>
      <c r="W4605" t="s">
        <v>411</v>
      </c>
      <c r="X4605">
        <v>0</v>
      </c>
      <c r="Y4605">
        <v>0</v>
      </c>
      <c r="Z4605">
        <v>230</v>
      </c>
      <c r="AA4605">
        <v>4.05</v>
      </c>
      <c r="AB4605" t="s">
        <v>410</v>
      </c>
      <c r="AC4605">
        <v>0</v>
      </c>
      <c r="AD4605">
        <v>0</v>
      </c>
      <c r="AE4605">
        <v>0</v>
      </c>
      <c r="AF4605">
        <v>0.9</v>
      </c>
      <c r="AG4605" t="s">
        <v>410</v>
      </c>
      <c r="AH4605">
        <v>0</v>
      </c>
      <c r="AI4605">
        <v>3.16</v>
      </c>
      <c r="AJ4605">
        <v>730</v>
      </c>
      <c r="AK4605" t="s">
        <v>411</v>
      </c>
      <c r="AL4605">
        <v>0.82</v>
      </c>
      <c r="AM4605">
        <v>0</v>
      </c>
      <c r="AN4605" t="s">
        <v>411</v>
      </c>
      <c r="AO4605">
        <v>390</v>
      </c>
      <c r="AP4605">
        <v>0</v>
      </c>
      <c r="AQ4605">
        <v>20</v>
      </c>
      <c r="AR4605">
        <v>0</v>
      </c>
      <c r="AS4605">
        <v>0</v>
      </c>
      <c r="AT4605">
        <v>6.16</v>
      </c>
      <c r="AU4605">
        <v>0.21</v>
      </c>
      <c r="AV4605" t="s">
        <v>410</v>
      </c>
      <c r="AW4605">
        <v>20</v>
      </c>
      <c r="AX4605">
        <v>0</v>
      </c>
      <c r="AY4605">
        <v>0</v>
      </c>
      <c r="AZ4605">
        <v>0</v>
      </c>
      <c r="BA4605" t="s">
        <v>7798</v>
      </c>
      <c r="BB4605">
        <v>40</v>
      </c>
      <c r="BC4605">
        <v>0</v>
      </c>
      <c r="BD4605">
        <v>0</v>
      </c>
      <c r="BE4605" t="s">
        <v>410</v>
      </c>
      <c r="BF4605">
        <v>0.16</v>
      </c>
      <c r="BG4605" t="s">
        <v>410</v>
      </c>
      <c r="BH4605" t="s">
        <v>410</v>
      </c>
      <c r="BI4605">
        <v>50</v>
      </c>
      <c r="BJ4605" t="s">
        <v>410</v>
      </c>
      <c r="BK4605">
        <v>0</v>
      </c>
      <c r="BL4605">
        <v>0</v>
      </c>
      <c r="BM4605">
        <v>410</v>
      </c>
      <c r="BN4605">
        <v>0</v>
      </c>
    </row>
    <row r="4606" spans="1:66" x14ac:dyDescent="0.15">
      <c r="A4606" t="s">
        <v>7982</v>
      </c>
      <c r="B4606" t="s">
        <v>251</v>
      </c>
      <c r="C4606">
        <v>2362</v>
      </c>
      <c r="D4606">
        <v>2367</v>
      </c>
      <c r="E4606">
        <v>719.9</v>
      </c>
      <c r="F4606">
        <v>721.5</v>
      </c>
      <c r="G4606" t="s">
        <v>7983</v>
      </c>
      <c r="H4606">
        <v>0</v>
      </c>
      <c r="I4606" t="s">
        <v>7922</v>
      </c>
      <c r="J4606" t="s">
        <v>416</v>
      </c>
      <c r="K4606">
        <v>0</v>
      </c>
      <c r="L4606">
        <v>5.58</v>
      </c>
      <c r="M4606" t="s">
        <v>410</v>
      </c>
      <c r="N4606">
        <v>1.6E-2</v>
      </c>
      <c r="O4606">
        <v>0</v>
      </c>
      <c r="P4606">
        <v>130</v>
      </c>
      <c r="Q4606" t="s">
        <v>411</v>
      </c>
      <c r="R4606" t="s">
        <v>418</v>
      </c>
      <c r="S4606">
        <v>3.39</v>
      </c>
      <c r="T4606" t="s">
        <v>411</v>
      </c>
      <c r="U4606">
        <v>0</v>
      </c>
      <c r="V4606" t="s">
        <v>411</v>
      </c>
      <c r="W4606" t="s">
        <v>411</v>
      </c>
      <c r="X4606">
        <v>0</v>
      </c>
      <c r="Y4606">
        <v>0</v>
      </c>
      <c r="Z4606">
        <v>160</v>
      </c>
      <c r="AA4606">
        <v>3.37</v>
      </c>
      <c r="AB4606" t="s">
        <v>410</v>
      </c>
      <c r="AC4606">
        <v>0</v>
      </c>
      <c r="AD4606">
        <v>0</v>
      </c>
      <c r="AE4606">
        <v>0</v>
      </c>
      <c r="AF4606">
        <v>0.6</v>
      </c>
      <c r="AG4606" t="s">
        <v>410</v>
      </c>
      <c r="AH4606">
        <v>0</v>
      </c>
      <c r="AI4606">
        <v>3.76</v>
      </c>
      <c r="AJ4606">
        <v>590</v>
      </c>
      <c r="AK4606" t="s">
        <v>411</v>
      </c>
      <c r="AL4606">
        <v>0.86</v>
      </c>
      <c r="AM4606">
        <v>0</v>
      </c>
      <c r="AN4606" t="s">
        <v>411</v>
      </c>
      <c r="AO4606">
        <v>280</v>
      </c>
      <c r="AP4606">
        <v>0</v>
      </c>
      <c r="AQ4606">
        <v>20</v>
      </c>
      <c r="AR4606">
        <v>0</v>
      </c>
      <c r="AS4606">
        <v>0</v>
      </c>
      <c r="AT4606">
        <v>5.22</v>
      </c>
      <c r="AU4606">
        <v>0.13</v>
      </c>
      <c r="AV4606">
        <v>50</v>
      </c>
      <c r="AW4606">
        <v>10</v>
      </c>
      <c r="AX4606">
        <v>0</v>
      </c>
      <c r="AY4606">
        <v>0</v>
      </c>
      <c r="AZ4606">
        <v>0</v>
      </c>
      <c r="BA4606" t="s">
        <v>7798</v>
      </c>
      <c r="BB4606">
        <v>40</v>
      </c>
      <c r="BC4606">
        <v>0</v>
      </c>
      <c r="BD4606">
        <v>0</v>
      </c>
      <c r="BE4606" t="s">
        <v>410</v>
      </c>
      <c r="BF4606">
        <v>0.12</v>
      </c>
      <c r="BG4606" t="s">
        <v>410</v>
      </c>
      <c r="BH4606" t="s">
        <v>410</v>
      </c>
      <c r="BI4606">
        <v>30</v>
      </c>
      <c r="BJ4606" t="s">
        <v>410</v>
      </c>
      <c r="BK4606">
        <v>0</v>
      </c>
      <c r="BL4606">
        <v>0</v>
      </c>
      <c r="BM4606">
        <v>390</v>
      </c>
      <c r="BN4606">
        <v>0</v>
      </c>
    </row>
    <row r="4607" spans="1:66" x14ac:dyDescent="0.15">
      <c r="A4607" t="s">
        <v>7984</v>
      </c>
      <c r="B4607" t="s">
        <v>251</v>
      </c>
      <c r="C4607">
        <v>2367</v>
      </c>
      <c r="D4607">
        <v>2371</v>
      </c>
      <c r="E4607">
        <v>721.5</v>
      </c>
      <c r="F4607">
        <v>722.7</v>
      </c>
      <c r="G4607" t="s">
        <v>7983</v>
      </c>
      <c r="H4607">
        <v>0</v>
      </c>
      <c r="I4607" t="s">
        <v>7922</v>
      </c>
      <c r="J4607">
        <v>1</v>
      </c>
      <c r="K4607">
        <v>0</v>
      </c>
      <c r="L4607">
        <v>3.8</v>
      </c>
      <c r="M4607">
        <v>60</v>
      </c>
      <c r="N4607">
        <v>3.5000000000000003E-2</v>
      </c>
      <c r="O4607">
        <v>0</v>
      </c>
      <c r="P4607">
        <v>130</v>
      </c>
      <c r="Q4607" t="s">
        <v>411</v>
      </c>
      <c r="R4607" t="s">
        <v>418</v>
      </c>
      <c r="S4607">
        <v>1.87</v>
      </c>
      <c r="T4607" t="s">
        <v>411</v>
      </c>
      <c r="U4607">
        <v>0</v>
      </c>
      <c r="V4607">
        <v>10</v>
      </c>
      <c r="W4607" t="s">
        <v>411</v>
      </c>
      <c r="X4607">
        <v>0</v>
      </c>
      <c r="Y4607">
        <v>0</v>
      </c>
      <c r="Z4607">
        <v>390</v>
      </c>
      <c r="AA4607">
        <v>2.92</v>
      </c>
      <c r="AB4607" t="s">
        <v>410</v>
      </c>
      <c r="AC4607">
        <v>0</v>
      </c>
      <c r="AD4607">
        <v>0</v>
      </c>
      <c r="AE4607">
        <v>0</v>
      </c>
      <c r="AF4607">
        <v>0.7</v>
      </c>
      <c r="AG4607" t="s">
        <v>410</v>
      </c>
      <c r="AH4607">
        <v>0</v>
      </c>
      <c r="AI4607">
        <v>2.87</v>
      </c>
      <c r="AJ4607">
        <v>400</v>
      </c>
      <c r="AK4607" t="s">
        <v>411</v>
      </c>
      <c r="AL4607">
        <v>0.93</v>
      </c>
      <c r="AM4607">
        <v>0</v>
      </c>
      <c r="AN4607" t="s">
        <v>411</v>
      </c>
      <c r="AO4607">
        <v>310</v>
      </c>
      <c r="AP4607">
        <v>0</v>
      </c>
      <c r="AQ4607">
        <v>90</v>
      </c>
      <c r="AR4607">
        <v>0</v>
      </c>
      <c r="AS4607">
        <v>0</v>
      </c>
      <c r="AT4607">
        <v>4.6399999999999997</v>
      </c>
      <c r="AU4607">
        <v>0.14000000000000001</v>
      </c>
      <c r="AV4607">
        <v>120</v>
      </c>
      <c r="AW4607">
        <v>10</v>
      </c>
      <c r="AX4607">
        <v>0</v>
      </c>
      <c r="AY4607">
        <v>0</v>
      </c>
      <c r="AZ4607">
        <v>0</v>
      </c>
      <c r="BA4607" t="s">
        <v>7798</v>
      </c>
      <c r="BB4607">
        <v>30</v>
      </c>
      <c r="BC4607">
        <v>0</v>
      </c>
      <c r="BD4607">
        <v>0</v>
      </c>
      <c r="BE4607" t="s">
        <v>410</v>
      </c>
      <c r="BF4607">
        <v>0.13</v>
      </c>
      <c r="BG4607" t="s">
        <v>410</v>
      </c>
      <c r="BH4607" t="s">
        <v>410</v>
      </c>
      <c r="BI4607">
        <v>30</v>
      </c>
      <c r="BJ4607" t="s">
        <v>410</v>
      </c>
      <c r="BK4607">
        <v>0</v>
      </c>
      <c r="BL4607">
        <v>0</v>
      </c>
      <c r="BM4607">
        <v>450</v>
      </c>
      <c r="BN4607">
        <v>0</v>
      </c>
    </row>
    <row r="4608" spans="1:66" x14ac:dyDescent="0.15">
      <c r="A4608" t="s">
        <v>7985</v>
      </c>
      <c r="B4608" t="s">
        <v>251</v>
      </c>
      <c r="C4608">
        <v>2371</v>
      </c>
      <c r="D4608">
        <v>2372.5</v>
      </c>
      <c r="E4608">
        <v>722.7</v>
      </c>
      <c r="F4608">
        <v>723.1</v>
      </c>
      <c r="G4608" t="s">
        <v>7983</v>
      </c>
      <c r="H4608">
        <v>0</v>
      </c>
      <c r="I4608" t="s">
        <v>7922</v>
      </c>
      <c r="J4608">
        <v>1</v>
      </c>
      <c r="K4608">
        <v>0</v>
      </c>
      <c r="L4608">
        <v>4.3499999999999996</v>
      </c>
      <c r="M4608">
        <v>60</v>
      </c>
      <c r="N4608">
        <v>0.03</v>
      </c>
      <c r="O4608">
        <v>0</v>
      </c>
      <c r="P4608">
        <v>140</v>
      </c>
      <c r="Q4608" t="s">
        <v>411</v>
      </c>
      <c r="R4608" t="s">
        <v>418</v>
      </c>
      <c r="S4608">
        <v>2.95</v>
      </c>
      <c r="T4608" t="s">
        <v>411</v>
      </c>
      <c r="U4608">
        <v>0</v>
      </c>
      <c r="V4608">
        <v>10</v>
      </c>
      <c r="W4608" t="s">
        <v>411</v>
      </c>
      <c r="X4608">
        <v>0</v>
      </c>
      <c r="Y4608">
        <v>0</v>
      </c>
      <c r="Z4608">
        <v>300</v>
      </c>
      <c r="AA4608">
        <v>3.26</v>
      </c>
      <c r="AB4608" t="s">
        <v>410</v>
      </c>
      <c r="AC4608">
        <v>0</v>
      </c>
      <c r="AD4608">
        <v>0</v>
      </c>
      <c r="AE4608">
        <v>0</v>
      </c>
      <c r="AF4608">
        <v>0.6</v>
      </c>
      <c r="AG4608" t="s">
        <v>410</v>
      </c>
      <c r="AH4608">
        <v>0</v>
      </c>
      <c r="AI4608">
        <v>2.6</v>
      </c>
      <c r="AJ4608">
        <v>610</v>
      </c>
      <c r="AK4608" t="s">
        <v>411</v>
      </c>
      <c r="AL4608">
        <v>1.01</v>
      </c>
      <c r="AM4608">
        <v>0</v>
      </c>
      <c r="AN4608" t="s">
        <v>411</v>
      </c>
      <c r="AO4608">
        <v>360</v>
      </c>
      <c r="AP4608">
        <v>0</v>
      </c>
      <c r="AQ4608">
        <v>80</v>
      </c>
      <c r="AR4608">
        <v>0</v>
      </c>
      <c r="AS4608">
        <v>0</v>
      </c>
      <c r="AT4608">
        <v>1.79</v>
      </c>
      <c r="AU4608">
        <v>0.25</v>
      </c>
      <c r="AV4608">
        <v>150</v>
      </c>
      <c r="AW4608">
        <v>10</v>
      </c>
      <c r="AX4608">
        <v>0</v>
      </c>
      <c r="AY4608">
        <v>0</v>
      </c>
      <c r="AZ4608">
        <v>0</v>
      </c>
      <c r="BA4608" t="s">
        <v>7798</v>
      </c>
      <c r="BB4608">
        <v>40</v>
      </c>
      <c r="BC4608">
        <v>0</v>
      </c>
      <c r="BD4608">
        <v>0</v>
      </c>
      <c r="BE4608" t="s">
        <v>410</v>
      </c>
      <c r="BF4608">
        <v>0.12</v>
      </c>
      <c r="BG4608" t="s">
        <v>410</v>
      </c>
      <c r="BH4608" t="s">
        <v>410</v>
      </c>
      <c r="BI4608">
        <v>20</v>
      </c>
      <c r="BJ4608" t="s">
        <v>410</v>
      </c>
      <c r="BK4608">
        <v>0</v>
      </c>
      <c r="BL4608">
        <v>0</v>
      </c>
      <c r="BM4608">
        <v>730</v>
      </c>
      <c r="BN4608">
        <v>0</v>
      </c>
    </row>
    <row r="4609" spans="1:66" x14ac:dyDescent="0.15">
      <c r="A4609" t="s">
        <v>7986</v>
      </c>
      <c r="B4609" t="s">
        <v>251</v>
      </c>
      <c r="C4609">
        <v>2372.5</v>
      </c>
      <c r="D4609">
        <v>2377</v>
      </c>
      <c r="E4609">
        <v>723.1</v>
      </c>
      <c r="F4609">
        <v>724.5</v>
      </c>
      <c r="G4609" t="s">
        <v>7987</v>
      </c>
      <c r="H4609">
        <v>0</v>
      </c>
      <c r="I4609" t="s">
        <v>7922</v>
      </c>
      <c r="J4609">
        <v>34</v>
      </c>
      <c r="K4609">
        <v>0</v>
      </c>
      <c r="L4609">
        <v>5.39</v>
      </c>
      <c r="M4609">
        <v>3620</v>
      </c>
      <c r="N4609">
        <v>0.92100000000000004</v>
      </c>
      <c r="O4609">
        <v>0</v>
      </c>
      <c r="P4609">
        <v>120</v>
      </c>
      <c r="Q4609" t="s">
        <v>411</v>
      </c>
      <c r="R4609">
        <v>20</v>
      </c>
      <c r="S4609">
        <v>3.58</v>
      </c>
      <c r="T4609">
        <v>80</v>
      </c>
      <c r="U4609">
        <v>0</v>
      </c>
      <c r="V4609">
        <v>50</v>
      </c>
      <c r="W4609" t="s">
        <v>411</v>
      </c>
      <c r="X4609">
        <v>0</v>
      </c>
      <c r="Y4609">
        <v>0</v>
      </c>
      <c r="Z4609">
        <v>17350</v>
      </c>
      <c r="AA4609">
        <v>9.99</v>
      </c>
      <c r="AB4609" t="s">
        <v>410</v>
      </c>
      <c r="AC4609">
        <v>0</v>
      </c>
      <c r="AD4609">
        <v>0</v>
      </c>
      <c r="AE4609">
        <v>0</v>
      </c>
      <c r="AF4609">
        <v>0.7</v>
      </c>
      <c r="AG4609" t="s">
        <v>410</v>
      </c>
      <c r="AH4609">
        <v>0</v>
      </c>
      <c r="AI4609">
        <v>2.38</v>
      </c>
      <c r="AJ4609">
        <v>740</v>
      </c>
      <c r="AK4609" t="s">
        <v>411</v>
      </c>
      <c r="AL4609">
        <v>0.75</v>
      </c>
      <c r="AM4609">
        <v>0</v>
      </c>
      <c r="AN4609" t="s">
        <v>411</v>
      </c>
      <c r="AO4609">
        <v>190</v>
      </c>
      <c r="AP4609">
        <v>0</v>
      </c>
      <c r="AQ4609">
        <v>2880</v>
      </c>
      <c r="AR4609">
        <v>0</v>
      </c>
      <c r="AS4609">
        <v>0</v>
      </c>
      <c r="AT4609">
        <v>5.22</v>
      </c>
      <c r="AU4609">
        <v>8.92</v>
      </c>
      <c r="AV4609">
        <v>860</v>
      </c>
      <c r="AW4609">
        <v>10</v>
      </c>
      <c r="AX4609">
        <v>0</v>
      </c>
      <c r="AY4609">
        <v>0</v>
      </c>
      <c r="AZ4609">
        <v>0</v>
      </c>
      <c r="BA4609" t="s">
        <v>7798</v>
      </c>
      <c r="BB4609">
        <v>40</v>
      </c>
      <c r="BC4609">
        <v>0</v>
      </c>
      <c r="BD4609">
        <v>0</v>
      </c>
      <c r="BE4609" t="s">
        <v>410</v>
      </c>
      <c r="BF4609">
        <v>0.09</v>
      </c>
      <c r="BG4609" t="s">
        <v>410</v>
      </c>
      <c r="BH4609" t="s">
        <v>410</v>
      </c>
      <c r="BI4609">
        <v>20</v>
      </c>
      <c r="BJ4609" t="s">
        <v>410</v>
      </c>
      <c r="BK4609">
        <v>0</v>
      </c>
      <c r="BL4609">
        <v>0</v>
      </c>
      <c r="BM4609">
        <v>25900</v>
      </c>
      <c r="BN4609">
        <v>0</v>
      </c>
    </row>
    <row r="4610" spans="1:66" x14ac:dyDescent="0.15">
      <c r="A4610" t="s">
        <v>7988</v>
      </c>
      <c r="B4610" t="s">
        <v>251</v>
      </c>
      <c r="C4610">
        <v>2377</v>
      </c>
      <c r="D4610">
        <v>2380</v>
      </c>
      <c r="E4610">
        <v>724.5</v>
      </c>
      <c r="F4610">
        <v>725.4</v>
      </c>
      <c r="G4610" t="s">
        <v>7989</v>
      </c>
      <c r="H4610">
        <v>0</v>
      </c>
      <c r="I4610" t="s">
        <v>7922</v>
      </c>
      <c r="J4610">
        <v>4</v>
      </c>
      <c r="K4610">
        <v>0</v>
      </c>
      <c r="L4610">
        <v>5.85</v>
      </c>
      <c r="M4610">
        <v>200</v>
      </c>
      <c r="N4610">
        <v>3.1E-2</v>
      </c>
      <c r="O4610">
        <v>0</v>
      </c>
      <c r="P4610">
        <v>130</v>
      </c>
      <c r="Q4610" t="s">
        <v>411</v>
      </c>
      <c r="R4610" t="s">
        <v>418</v>
      </c>
      <c r="S4610">
        <v>4.58</v>
      </c>
      <c r="T4610" t="s">
        <v>411</v>
      </c>
      <c r="U4610">
        <v>0</v>
      </c>
      <c r="V4610">
        <v>10</v>
      </c>
      <c r="W4610">
        <v>10</v>
      </c>
      <c r="X4610">
        <v>0</v>
      </c>
      <c r="Y4610">
        <v>0</v>
      </c>
      <c r="Z4610">
        <v>500</v>
      </c>
      <c r="AA4610">
        <v>5.55</v>
      </c>
      <c r="AB4610" t="s">
        <v>410</v>
      </c>
      <c r="AC4610">
        <v>0</v>
      </c>
      <c r="AD4610">
        <v>0</v>
      </c>
      <c r="AE4610">
        <v>0</v>
      </c>
      <c r="AF4610">
        <v>0.7</v>
      </c>
      <c r="AG4610" t="s">
        <v>410</v>
      </c>
      <c r="AH4610">
        <v>0</v>
      </c>
      <c r="AI4610">
        <v>2.31</v>
      </c>
      <c r="AJ4610">
        <v>1090</v>
      </c>
      <c r="AK4610" t="s">
        <v>411</v>
      </c>
      <c r="AL4610">
        <v>0.77</v>
      </c>
      <c r="AM4610">
        <v>0</v>
      </c>
      <c r="AN4610">
        <v>10</v>
      </c>
      <c r="AO4610">
        <v>200</v>
      </c>
      <c r="AP4610">
        <v>0</v>
      </c>
      <c r="AQ4610">
        <v>530</v>
      </c>
      <c r="AR4610">
        <v>0</v>
      </c>
      <c r="AS4610">
        <v>0</v>
      </c>
      <c r="AT4610">
        <v>2.5099999999999998</v>
      </c>
      <c r="AU4610">
        <v>1.1499999999999999</v>
      </c>
      <c r="AV4610" t="s">
        <v>410</v>
      </c>
      <c r="AW4610">
        <v>10</v>
      </c>
      <c r="AX4610">
        <v>0</v>
      </c>
      <c r="AY4610">
        <v>0</v>
      </c>
      <c r="AZ4610">
        <v>0</v>
      </c>
      <c r="BA4610" t="s">
        <v>7798</v>
      </c>
      <c r="BB4610">
        <v>40</v>
      </c>
      <c r="BC4610">
        <v>0</v>
      </c>
      <c r="BD4610">
        <v>0</v>
      </c>
      <c r="BE4610" t="s">
        <v>410</v>
      </c>
      <c r="BF4610">
        <v>0.15</v>
      </c>
      <c r="BG4610" t="s">
        <v>410</v>
      </c>
      <c r="BH4610" t="s">
        <v>410</v>
      </c>
      <c r="BI4610">
        <v>100</v>
      </c>
      <c r="BJ4610" t="s">
        <v>410</v>
      </c>
      <c r="BK4610">
        <v>0</v>
      </c>
      <c r="BL4610">
        <v>0</v>
      </c>
      <c r="BM4610">
        <v>1010</v>
      </c>
      <c r="BN4610">
        <v>0</v>
      </c>
    </row>
    <row r="4611" spans="1:66" x14ac:dyDescent="0.15">
      <c r="A4611" t="s">
        <v>7990</v>
      </c>
      <c r="B4611" t="s">
        <v>251</v>
      </c>
      <c r="C4611">
        <v>2380</v>
      </c>
      <c r="D4611">
        <v>2381.5</v>
      </c>
      <c r="E4611">
        <v>725.4</v>
      </c>
      <c r="F4611">
        <v>725.9</v>
      </c>
      <c r="G4611" t="s">
        <v>7991</v>
      </c>
      <c r="H4611">
        <v>0</v>
      </c>
      <c r="I4611" t="s">
        <v>7922</v>
      </c>
      <c r="J4611">
        <v>3</v>
      </c>
      <c r="K4611">
        <v>0</v>
      </c>
      <c r="L4611">
        <v>5.37</v>
      </c>
      <c r="M4611">
        <v>3520</v>
      </c>
      <c r="N4611">
        <v>0.182</v>
      </c>
      <c r="O4611">
        <v>0</v>
      </c>
      <c r="P4611">
        <v>60</v>
      </c>
      <c r="Q4611" t="s">
        <v>411</v>
      </c>
      <c r="R4611" t="s">
        <v>418</v>
      </c>
      <c r="S4611">
        <v>2.61</v>
      </c>
      <c r="T4611">
        <v>60</v>
      </c>
      <c r="U4611">
        <v>0</v>
      </c>
      <c r="V4611" t="s">
        <v>411</v>
      </c>
      <c r="W4611" t="s">
        <v>411</v>
      </c>
      <c r="X4611">
        <v>0</v>
      </c>
      <c r="Y4611">
        <v>0</v>
      </c>
      <c r="Z4611">
        <v>350</v>
      </c>
      <c r="AA4611">
        <v>20</v>
      </c>
      <c r="AB4611" t="s">
        <v>410</v>
      </c>
      <c r="AC4611">
        <v>0</v>
      </c>
      <c r="AD4611">
        <v>0</v>
      </c>
      <c r="AE4611">
        <v>0</v>
      </c>
      <c r="AF4611">
        <v>0.4</v>
      </c>
      <c r="AG4611" t="s">
        <v>410</v>
      </c>
      <c r="AH4611">
        <v>0</v>
      </c>
      <c r="AI4611">
        <v>2.52</v>
      </c>
      <c r="AJ4611">
        <v>1530</v>
      </c>
      <c r="AK4611" t="s">
        <v>411</v>
      </c>
      <c r="AL4611">
        <v>0.4</v>
      </c>
      <c r="AM4611">
        <v>0</v>
      </c>
      <c r="AN4611" t="s">
        <v>411</v>
      </c>
      <c r="AO4611">
        <v>280</v>
      </c>
      <c r="AP4611">
        <v>0</v>
      </c>
      <c r="AQ4611">
        <v>550</v>
      </c>
      <c r="AR4611">
        <v>0</v>
      </c>
      <c r="AS4611">
        <v>0</v>
      </c>
      <c r="AT4611">
        <v>1.85</v>
      </c>
      <c r="AU4611" t="s">
        <v>412</v>
      </c>
      <c r="AV4611">
        <v>50</v>
      </c>
      <c r="AW4611">
        <v>10</v>
      </c>
      <c r="AX4611">
        <v>0</v>
      </c>
      <c r="AY4611">
        <v>0</v>
      </c>
      <c r="AZ4611">
        <v>0</v>
      </c>
      <c r="BA4611" t="s">
        <v>7798</v>
      </c>
      <c r="BB4611">
        <v>20</v>
      </c>
      <c r="BC4611">
        <v>0</v>
      </c>
      <c r="BD4611">
        <v>0</v>
      </c>
      <c r="BE4611" t="s">
        <v>410</v>
      </c>
      <c r="BF4611">
        <v>7.0000000000000007E-2</v>
      </c>
      <c r="BG4611" t="s">
        <v>410</v>
      </c>
      <c r="BH4611" t="s">
        <v>410</v>
      </c>
      <c r="BI4611">
        <v>10</v>
      </c>
      <c r="BJ4611" t="s">
        <v>410</v>
      </c>
      <c r="BK4611">
        <v>0</v>
      </c>
      <c r="BL4611">
        <v>0</v>
      </c>
      <c r="BM4611">
        <v>22400</v>
      </c>
      <c r="BN4611">
        <v>0</v>
      </c>
    </row>
    <row r="4612" spans="1:66" x14ac:dyDescent="0.15">
      <c r="A4612" t="s">
        <v>7992</v>
      </c>
      <c r="B4612" t="s">
        <v>251</v>
      </c>
      <c r="C4612">
        <v>2381.5</v>
      </c>
      <c r="D4612">
        <v>2383</v>
      </c>
      <c r="E4612">
        <v>725.9</v>
      </c>
      <c r="F4612">
        <v>726.3</v>
      </c>
      <c r="G4612" t="s">
        <v>7993</v>
      </c>
      <c r="H4612">
        <v>0</v>
      </c>
      <c r="I4612" t="s">
        <v>7922</v>
      </c>
      <c r="J4612">
        <v>50</v>
      </c>
      <c r="K4612">
        <v>0</v>
      </c>
      <c r="L4612">
        <v>3.82</v>
      </c>
      <c r="M4612">
        <v>4570</v>
      </c>
      <c r="N4612">
        <v>0.17799999999999999</v>
      </c>
      <c r="O4612">
        <v>0</v>
      </c>
      <c r="P4612">
        <v>110</v>
      </c>
      <c r="Q4612" t="s">
        <v>411</v>
      </c>
      <c r="R4612" t="s">
        <v>418</v>
      </c>
      <c r="S4612">
        <v>7.5</v>
      </c>
      <c r="T4612">
        <v>50</v>
      </c>
      <c r="U4612">
        <v>0</v>
      </c>
      <c r="V4612" t="s">
        <v>411</v>
      </c>
      <c r="W4612">
        <v>10</v>
      </c>
      <c r="X4612">
        <v>0</v>
      </c>
      <c r="Y4612">
        <v>0</v>
      </c>
      <c r="Z4612">
        <v>720</v>
      </c>
      <c r="AA4612">
        <v>8.64</v>
      </c>
      <c r="AB4612" t="s">
        <v>410</v>
      </c>
      <c r="AC4612">
        <v>0</v>
      </c>
      <c r="AD4612">
        <v>0</v>
      </c>
      <c r="AE4612">
        <v>0</v>
      </c>
      <c r="AF4612">
        <v>0.7</v>
      </c>
      <c r="AG4612" t="s">
        <v>410</v>
      </c>
      <c r="AH4612">
        <v>0</v>
      </c>
      <c r="AI4612">
        <v>2.95</v>
      </c>
      <c r="AJ4612">
        <v>2220</v>
      </c>
      <c r="AK4612" t="s">
        <v>411</v>
      </c>
      <c r="AL4612">
        <v>0.46</v>
      </c>
      <c r="AM4612">
        <v>0</v>
      </c>
      <c r="AN4612">
        <v>10</v>
      </c>
      <c r="AO4612">
        <v>160</v>
      </c>
      <c r="AP4612">
        <v>0</v>
      </c>
      <c r="AQ4612">
        <v>2730</v>
      </c>
      <c r="AR4612">
        <v>0</v>
      </c>
      <c r="AS4612">
        <v>0</v>
      </c>
      <c r="AT4612">
        <v>1.67</v>
      </c>
      <c r="AU4612">
        <v>5.41</v>
      </c>
      <c r="AV4612">
        <v>490</v>
      </c>
      <c r="AW4612">
        <v>10</v>
      </c>
      <c r="AX4612">
        <v>0</v>
      </c>
      <c r="AY4612">
        <v>0</v>
      </c>
      <c r="AZ4612">
        <v>0</v>
      </c>
      <c r="BA4612" t="s">
        <v>7798</v>
      </c>
      <c r="BB4612">
        <v>40</v>
      </c>
      <c r="BC4612">
        <v>0</v>
      </c>
      <c r="BD4612">
        <v>0</v>
      </c>
      <c r="BE4612" t="s">
        <v>410</v>
      </c>
      <c r="BF4612">
        <v>7.0000000000000007E-2</v>
      </c>
      <c r="BG4612" t="s">
        <v>410</v>
      </c>
      <c r="BH4612" t="s">
        <v>410</v>
      </c>
      <c r="BI4612">
        <v>20</v>
      </c>
      <c r="BJ4612" t="s">
        <v>410</v>
      </c>
      <c r="BK4612">
        <v>0</v>
      </c>
      <c r="BL4612">
        <v>0</v>
      </c>
      <c r="BM4612">
        <v>21700</v>
      </c>
      <c r="BN4612">
        <v>0</v>
      </c>
    </row>
    <row r="4613" spans="1:66" x14ac:dyDescent="0.15">
      <c r="A4613" t="s">
        <v>7994</v>
      </c>
      <c r="B4613" t="s">
        <v>251</v>
      </c>
      <c r="C4613">
        <v>2383</v>
      </c>
      <c r="D4613">
        <v>2386</v>
      </c>
      <c r="E4613">
        <v>726.3</v>
      </c>
      <c r="F4613">
        <v>727.2</v>
      </c>
      <c r="G4613" t="s">
        <v>7995</v>
      </c>
      <c r="H4613">
        <v>0</v>
      </c>
      <c r="I4613" t="s">
        <v>7922</v>
      </c>
      <c r="J4613">
        <v>5</v>
      </c>
      <c r="K4613">
        <v>0</v>
      </c>
      <c r="L4613">
        <v>4.63</v>
      </c>
      <c r="M4613">
        <v>11850</v>
      </c>
      <c r="N4613">
        <v>0.505</v>
      </c>
      <c r="O4613">
        <v>0</v>
      </c>
      <c r="P4613">
        <v>80</v>
      </c>
      <c r="Q4613" t="s">
        <v>411</v>
      </c>
      <c r="R4613" t="s">
        <v>418</v>
      </c>
      <c r="S4613">
        <v>0.39</v>
      </c>
      <c r="T4613">
        <v>60</v>
      </c>
      <c r="U4613">
        <v>0</v>
      </c>
      <c r="V4613" t="s">
        <v>411</v>
      </c>
      <c r="W4613" t="s">
        <v>411</v>
      </c>
      <c r="X4613">
        <v>0</v>
      </c>
      <c r="Y4613">
        <v>0</v>
      </c>
      <c r="Z4613">
        <v>490</v>
      </c>
      <c r="AA4613">
        <v>14.8</v>
      </c>
      <c r="AB4613" t="s">
        <v>410</v>
      </c>
      <c r="AC4613">
        <v>0</v>
      </c>
      <c r="AD4613">
        <v>0</v>
      </c>
      <c r="AE4613">
        <v>0</v>
      </c>
      <c r="AF4613">
        <v>0.5</v>
      </c>
      <c r="AG4613" t="s">
        <v>410</v>
      </c>
      <c r="AH4613">
        <v>0</v>
      </c>
      <c r="AI4613">
        <v>1.36</v>
      </c>
      <c r="AJ4613">
        <v>1040</v>
      </c>
      <c r="AK4613" t="s">
        <v>411</v>
      </c>
      <c r="AL4613">
        <v>0.49</v>
      </c>
      <c r="AM4613">
        <v>0</v>
      </c>
      <c r="AN4613" t="s">
        <v>411</v>
      </c>
      <c r="AO4613">
        <v>80</v>
      </c>
      <c r="AP4613">
        <v>0</v>
      </c>
      <c r="AQ4613">
        <v>690</v>
      </c>
      <c r="AR4613">
        <v>0</v>
      </c>
      <c r="AS4613">
        <v>0</v>
      </c>
      <c r="AT4613">
        <v>2.89</v>
      </c>
      <c r="AU4613">
        <v>9.08</v>
      </c>
      <c r="AV4613">
        <v>140</v>
      </c>
      <c r="AW4613">
        <v>10</v>
      </c>
      <c r="AX4613">
        <v>0</v>
      </c>
      <c r="AY4613">
        <v>0</v>
      </c>
      <c r="AZ4613">
        <v>0</v>
      </c>
      <c r="BA4613" t="s">
        <v>7798</v>
      </c>
      <c r="BB4613">
        <v>20</v>
      </c>
      <c r="BC4613">
        <v>0</v>
      </c>
      <c r="BD4613">
        <v>0</v>
      </c>
      <c r="BE4613" t="s">
        <v>410</v>
      </c>
      <c r="BF4613">
        <v>0.05</v>
      </c>
      <c r="BG4613" t="s">
        <v>410</v>
      </c>
      <c r="BH4613" t="s">
        <v>410</v>
      </c>
      <c r="BI4613">
        <v>10</v>
      </c>
      <c r="BJ4613" t="s">
        <v>410</v>
      </c>
      <c r="BK4613">
        <v>0</v>
      </c>
      <c r="BL4613">
        <v>0</v>
      </c>
      <c r="BM4613">
        <v>17300</v>
      </c>
      <c r="BN4613">
        <v>0</v>
      </c>
    </row>
    <row r="4614" spans="1:66" x14ac:dyDescent="0.15">
      <c r="A4614" t="s">
        <v>7996</v>
      </c>
      <c r="B4614" t="s">
        <v>251</v>
      </c>
      <c r="C4614">
        <v>2386</v>
      </c>
      <c r="D4614">
        <v>2391</v>
      </c>
      <c r="E4614">
        <v>727.2</v>
      </c>
      <c r="F4614">
        <v>728.8</v>
      </c>
      <c r="G4614" t="s">
        <v>7997</v>
      </c>
      <c r="H4614">
        <v>0</v>
      </c>
      <c r="I4614" t="s">
        <v>7922</v>
      </c>
      <c r="J4614">
        <v>3</v>
      </c>
      <c r="K4614">
        <v>0</v>
      </c>
      <c r="L4614">
        <v>3.07</v>
      </c>
      <c r="M4614">
        <v>8760</v>
      </c>
      <c r="N4614">
        <v>0.82899999999999996</v>
      </c>
      <c r="O4614">
        <v>0</v>
      </c>
      <c r="P4614">
        <v>90</v>
      </c>
      <c r="Q4614" t="s">
        <v>411</v>
      </c>
      <c r="R4614" t="s">
        <v>418</v>
      </c>
      <c r="S4614">
        <v>0.77</v>
      </c>
      <c r="T4614">
        <v>10</v>
      </c>
      <c r="U4614">
        <v>0</v>
      </c>
      <c r="V4614">
        <v>10</v>
      </c>
      <c r="W4614">
        <v>10</v>
      </c>
      <c r="X4614">
        <v>0</v>
      </c>
      <c r="Y4614">
        <v>0</v>
      </c>
      <c r="Z4614">
        <v>270</v>
      </c>
      <c r="AA4614">
        <v>7.64</v>
      </c>
      <c r="AB4614" t="s">
        <v>410</v>
      </c>
      <c r="AC4614">
        <v>0</v>
      </c>
      <c r="AD4614">
        <v>0</v>
      </c>
      <c r="AE4614">
        <v>0</v>
      </c>
      <c r="AF4614">
        <v>0.5</v>
      </c>
      <c r="AG4614" t="s">
        <v>410</v>
      </c>
      <c r="AH4614">
        <v>0</v>
      </c>
      <c r="AI4614">
        <v>0.83</v>
      </c>
      <c r="AJ4614">
        <v>680</v>
      </c>
      <c r="AK4614" t="s">
        <v>411</v>
      </c>
      <c r="AL4614">
        <v>0.44</v>
      </c>
      <c r="AM4614">
        <v>0</v>
      </c>
      <c r="AN4614" t="s">
        <v>411</v>
      </c>
      <c r="AO4614">
        <v>60</v>
      </c>
      <c r="AP4614">
        <v>0</v>
      </c>
      <c r="AQ4614">
        <v>190</v>
      </c>
      <c r="AR4614">
        <v>0</v>
      </c>
      <c r="AS4614">
        <v>0</v>
      </c>
      <c r="AT4614">
        <v>4.84</v>
      </c>
      <c r="AU4614">
        <v>3.52</v>
      </c>
      <c r="AV4614">
        <v>130</v>
      </c>
      <c r="AW4614">
        <v>10</v>
      </c>
      <c r="AX4614">
        <v>0</v>
      </c>
      <c r="AY4614">
        <v>0</v>
      </c>
      <c r="AZ4614">
        <v>0</v>
      </c>
      <c r="BA4614" t="s">
        <v>7798</v>
      </c>
      <c r="BB4614">
        <v>20</v>
      </c>
      <c r="BC4614">
        <v>0</v>
      </c>
      <c r="BD4614">
        <v>0</v>
      </c>
      <c r="BE4614" t="s">
        <v>410</v>
      </c>
      <c r="BF4614" t="s">
        <v>421</v>
      </c>
      <c r="BG4614" t="s">
        <v>410</v>
      </c>
      <c r="BH4614" t="s">
        <v>410</v>
      </c>
      <c r="BI4614">
        <v>10</v>
      </c>
      <c r="BJ4614" t="s">
        <v>410</v>
      </c>
      <c r="BK4614">
        <v>0</v>
      </c>
      <c r="BL4614">
        <v>0</v>
      </c>
      <c r="BM4614">
        <v>4290</v>
      </c>
      <c r="BN4614">
        <v>0</v>
      </c>
    </row>
    <row r="4615" spans="1:66" x14ac:dyDescent="0.15">
      <c r="A4615" t="s">
        <v>7998</v>
      </c>
      <c r="B4615" t="s">
        <v>251</v>
      </c>
      <c r="C4615">
        <v>2391</v>
      </c>
      <c r="D4615">
        <v>2394</v>
      </c>
      <c r="E4615">
        <v>728.8</v>
      </c>
      <c r="F4615">
        <v>729.7</v>
      </c>
      <c r="G4615" t="s">
        <v>7999</v>
      </c>
      <c r="H4615">
        <v>0</v>
      </c>
      <c r="I4615" t="s">
        <v>7922</v>
      </c>
      <c r="J4615" t="s">
        <v>416</v>
      </c>
      <c r="K4615">
        <v>0</v>
      </c>
      <c r="L4615">
        <v>2.67</v>
      </c>
      <c r="M4615">
        <v>5230</v>
      </c>
      <c r="N4615">
        <v>0.48499999999999999</v>
      </c>
      <c r="O4615">
        <v>0</v>
      </c>
      <c r="P4615">
        <v>50</v>
      </c>
      <c r="Q4615" t="s">
        <v>411</v>
      </c>
      <c r="R4615" t="s">
        <v>418</v>
      </c>
      <c r="S4615">
        <v>0.24</v>
      </c>
      <c r="T4615" t="s">
        <v>411</v>
      </c>
      <c r="U4615">
        <v>0</v>
      </c>
      <c r="V4615" t="s">
        <v>411</v>
      </c>
      <c r="W4615">
        <v>20</v>
      </c>
      <c r="X4615">
        <v>0</v>
      </c>
      <c r="Y4615">
        <v>0</v>
      </c>
      <c r="Z4615">
        <v>120</v>
      </c>
      <c r="AA4615">
        <v>6.17</v>
      </c>
      <c r="AB4615" t="s">
        <v>410</v>
      </c>
      <c r="AC4615">
        <v>0</v>
      </c>
      <c r="AD4615">
        <v>0</v>
      </c>
      <c r="AE4615">
        <v>0</v>
      </c>
      <c r="AF4615">
        <v>0.3</v>
      </c>
      <c r="AG4615" t="s">
        <v>410</v>
      </c>
      <c r="AH4615">
        <v>0</v>
      </c>
      <c r="AI4615">
        <v>0.88</v>
      </c>
      <c r="AJ4615">
        <v>390</v>
      </c>
      <c r="AK4615" t="s">
        <v>411</v>
      </c>
      <c r="AL4615">
        <v>0.33</v>
      </c>
      <c r="AM4615">
        <v>0</v>
      </c>
      <c r="AN4615" t="s">
        <v>411</v>
      </c>
      <c r="AO4615" t="s">
        <v>410</v>
      </c>
      <c r="AP4615">
        <v>0</v>
      </c>
      <c r="AQ4615">
        <v>50</v>
      </c>
      <c r="AR4615">
        <v>0</v>
      </c>
      <c r="AS4615">
        <v>0</v>
      </c>
      <c r="AT4615">
        <v>3.39</v>
      </c>
      <c r="AU4615">
        <v>0.83</v>
      </c>
      <c r="AV4615">
        <v>60</v>
      </c>
      <c r="AW4615">
        <v>10</v>
      </c>
      <c r="AX4615">
        <v>0</v>
      </c>
      <c r="AY4615">
        <v>0</v>
      </c>
      <c r="AZ4615">
        <v>0</v>
      </c>
      <c r="BA4615" t="s">
        <v>7798</v>
      </c>
      <c r="BB4615">
        <v>10</v>
      </c>
      <c r="BC4615">
        <v>0</v>
      </c>
      <c r="BD4615">
        <v>0</v>
      </c>
      <c r="BE4615" t="s">
        <v>410</v>
      </c>
      <c r="BF4615" t="s">
        <v>421</v>
      </c>
      <c r="BG4615" t="s">
        <v>410</v>
      </c>
      <c r="BH4615" t="s">
        <v>410</v>
      </c>
      <c r="BI4615" t="s">
        <v>411</v>
      </c>
      <c r="BJ4615" t="s">
        <v>410</v>
      </c>
      <c r="BK4615">
        <v>0</v>
      </c>
      <c r="BL4615">
        <v>0</v>
      </c>
      <c r="BM4615">
        <v>530</v>
      </c>
      <c r="BN4615">
        <v>0</v>
      </c>
    </row>
    <row r="4616" spans="1:66" x14ac:dyDescent="0.15">
      <c r="A4616" t="s">
        <v>8000</v>
      </c>
      <c r="B4616" t="s">
        <v>251</v>
      </c>
      <c r="C4616">
        <v>2394</v>
      </c>
      <c r="D4616">
        <v>2396.5</v>
      </c>
      <c r="E4616">
        <v>729.7</v>
      </c>
      <c r="F4616">
        <v>730.4</v>
      </c>
      <c r="G4616" t="s">
        <v>7999</v>
      </c>
      <c r="H4616">
        <v>0</v>
      </c>
      <c r="I4616" t="s">
        <v>7922</v>
      </c>
      <c r="J4616">
        <v>3</v>
      </c>
      <c r="K4616">
        <v>0</v>
      </c>
      <c r="L4616">
        <v>2.35</v>
      </c>
      <c r="M4616">
        <v>2800</v>
      </c>
      <c r="N4616">
        <v>0.378</v>
      </c>
      <c r="O4616">
        <v>0</v>
      </c>
      <c r="P4616">
        <v>60</v>
      </c>
      <c r="Q4616" t="s">
        <v>411</v>
      </c>
      <c r="R4616" t="s">
        <v>418</v>
      </c>
      <c r="S4616">
        <v>0.26</v>
      </c>
      <c r="T4616" t="s">
        <v>411</v>
      </c>
      <c r="U4616">
        <v>0</v>
      </c>
      <c r="V4616">
        <v>10</v>
      </c>
      <c r="W4616">
        <v>20</v>
      </c>
      <c r="X4616">
        <v>0</v>
      </c>
      <c r="Y4616">
        <v>0</v>
      </c>
      <c r="Z4616">
        <v>430</v>
      </c>
      <c r="AA4616">
        <v>6.58</v>
      </c>
      <c r="AB4616" t="s">
        <v>410</v>
      </c>
      <c r="AC4616">
        <v>0</v>
      </c>
      <c r="AD4616">
        <v>0</v>
      </c>
      <c r="AE4616">
        <v>0</v>
      </c>
      <c r="AF4616">
        <v>0.4</v>
      </c>
      <c r="AG4616" t="s">
        <v>410</v>
      </c>
      <c r="AH4616">
        <v>0</v>
      </c>
      <c r="AI4616">
        <v>0.93</v>
      </c>
      <c r="AJ4616">
        <v>470</v>
      </c>
      <c r="AK4616" t="s">
        <v>411</v>
      </c>
      <c r="AL4616">
        <v>0.3</v>
      </c>
      <c r="AM4616">
        <v>0</v>
      </c>
      <c r="AN4616" t="s">
        <v>411</v>
      </c>
      <c r="AO4616" t="s">
        <v>410</v>
      </c>
      <c r="AP4616">
        <v>0</v>
      </c>
      <c r="AQ4616">
        <v>70</v>
      </c>
      <c r="AR4616">
        <v>0</v>
      </c>
      <c r="AS4616">
        <v>0</v>
      </c>
      <c r="AT4616">
        <v>2.41</v>
      </c>
      <c r="AU4616">
        <v>0.66</v>
      </c>
      <c r="AV4616">
        <v>250</v>
      </c>
      <c r="AW4616" t="s">
        <v>411</v>
      </c>
      <c r="AX4616">
        <v>0</v>
      </c>
      <c r="AY4616">
        <v>0</v>
      </c>
      <c r="AZ4616">
        <v>0</v>
      </c>
      <c r="BA4616" t="s">
        <v>7798</v>
      </c>
      <c r="BB4616">
        <v>20</v>
      </c>
      <c r="BC4616">
        <v>0</v>
      </c>
      <c r="BD4616">
        <v>0</v>
      </c>
      <c r="BE4616" t="s">
        <v>410</v>
      </c>
      <c r="BF4616" t="s">
        <v>421</v>
      </c>
      <c r="BG4616" t="s">
        <v>410</v>
      </c>
      <c r="BH4616" t="s">
        <v>410</v>
      </c>
      <c r="BI4616" t="s">
        <v>411</v>
      </c>
      <c r="BJ4616" t="s">
        <v>410</v>
      </c>
      <c r="BK4616">
        <v>0</v>
      </c>
      <c r="BL4616">
        <v>0</v>
      </c>
      <c r="BM4616">
        <v>210</v>
      </c>
      <c r="BN4616">
        <v>0</v>
      </c>
    </row>
    <row r="4617" spans="1:66" x14ac:dyDescent="0.15">
      <c r="A4617" t="s">
        <v>8001</v>
      </c>
      <c r="B4617" t="s">
        <v>251</v>
      </c>
      <c r="C4617">
        <v>2396.5</v>
      </c>
      <c r="D4617">
        <v>2400.5</v>
      </c>
      <c r="E4617">
        <v>730.4</v>
      </c>
      <c r="F4617">
        <v>731.7</v>
      </c>
      <c r="G4617" t="s">
        <v>8002</v>
      </c>
      <c r="H4617">
        <v>0</v>
      </c>
      <c r="I4617" t="s">
        <v>7922</v>
      </c>
      <c r="J4617">
        <v>10</v>
      </c>
      <c r="K4617">
        <v>0</v>
      </c>
      <c r="L4617">
        <v>2.99</v>
      </c>
      <c r="M4617">
        <v>3920</v>
      </c>
      <c r="N4617">
        <v>0.28399999999999997</v>
      </c>
      <c r="O4617">
        <v>0</v>
      </c>
      <c r="P4617">
        <v>100</v>
      </c>
      <c r="Q4617" t="s">
        <v>411</v>
      </c>
      <c r="R4617" t="s">
        <v>418</v>
      </c>
      <c r="S4617">
        <v>1.1299999999999999</v>
      </c>
      <c r="T4617">
        <v>60</v>
      </c>
      <c r="U4617">
        <v>0</v>
      </c>
      <c r="V4617" t="s">
        <v>411</v>
      </c>
      <c r="W4617">
        <v>10</v>
      </c>
      <c r="X4617">
        <v>0</v>
      </c>
      <c r="Y4617">
        <v>0</v>
      </c>
      <c r="Z4617">
        <v>230</v>
      </c>
      <c r="AA4617">
        <v>18.8</v>
      </c>
      <c r="AB4617" t="s">
        <v>410</v>
      </c>
      <c r="AC4617">
        <v>0</v>
      </c>
      <c r="AD4617">
        <v>0</v>
      </c>
      <c r="AE4617">
        <v>0</v>
      </c>
      <c r="AF4617">
        <v>0.5</v>
      </c>
      <c r="AG4617" t="s">
        <v>410</v>
      </c>
      <c r="AH4617">
        <v>0</v>
      </c>
      <c r="AI4617">
        <v>0.88</v>
      </c>
      <c r="AJ4617">
        <v>830</v>
      </c>
      <c r="AK4617" t="s">
        <v>411</v>
      </c>
      <c r="AL4617">
        <v>0.43</v>
      </c>
      <c r="AM4617">
        <v>0</v>
      </c>
      <c r="AN4617" t="s">
        <v>411</v>
      </c>
      <c r="AO4617">
        <v>90</v>
      </c>
      <c r="AP4617">
        <v>0</v>
      </c>
      <c r="AQ4617">
        <v>920</v>
      </c>
      <c r="AR4617">
        <v>0</v>
      </c>
      <c r="AS4617">
        <v>0</v>
      </c>
      <c r="AT4617">
        <v>5.27</v>
      </c>
      <c r="AU4617" t="s">
        <v>412</v>
      </c>
      <c r="AV4617">
        <v>170</v>
      </c>
      <c r="AW4617">
        <v>10</v>
      </c>
      <c r="AX4617">
        <v>0</v>
      </c>
      <c r="AY4617">
        <v>0</v>
      </c>
      <c r="AZ4617">
        <v>0</v>
      </c>
      <c r="BA4617" t="s">
        <v>7798</v>
      </c>
      <c r="BB4617">
        <v>20</v>
      </c>
      <c r="BC4617">
        <v>0</v>
      </c>
      <c r="BD4617">
        <v>0</v>
      </c>
      <c r="BE4617" t="s">
        <v>410</v>
      </c>
      <c r="BF4617">
        <v>0.05</v>
      </c>
      <c r="BG4617" t="s">
        <v>410</v>
      </c>
      <c r="BH4617" t="s">
        <v>410</v>
      </c>
      <c r="BI4617">
        <v>30</v>
      </c>
      <c r="BJ4617" t="s">
        <v>410</v>
      </c>
      <c r="BK4617">
        <v>0</v>
      </c>
      <c r="BL4617">
        <v>0</v>
      </c>
      <c r="BM4617">
        <v>23400</v>
      </c>
      <c r="BN4617">
        <v>0</v>
      </c>
    </row>
    <row r="4618" spans="1:66" x14ac:dyDescent="0.15">
      <c r="A4618" t="s">
        <v>8003</v>
      </c>
      <c r="B4618" t="s">
        <v>251</v>
      </c>
      <c r="C4618">
        <v>2400.5</v>
      </c>
      <c r="D4618">
        <v>2405.5</v>
      </c>
      <c r="E4618">
        <v>731.7</v>
      </c>
      <c r="F4618">
        <v>733.2</v>
      </c>
      <c r="G4618" t="s">
        <v>8004</v>
      </c>
      <c r="H4618">
        <v>0</v>
      </c>
      <c r="I4618" t="s">
        <v>7922</v>
      </c>
      <c r="J4618">
        <v>10</v>
      </c>
      <c r="K4618">
        <v>0</v>
      </c>
      <c r="L4618">
        <v>4.78</v>
      </c>
      <c r="M4618">
        <v>610</v>
      </c>
      <c r="N4618">
        <v>7.9000000000000001E-2</v>
      </c>
      <c r="O4618">
        <v>0</v>
      </c>
      <c r="P4618">
        <v>220</v>
      </c>
      <c r="Q4618" t="s">
        <v>411</v>
      </c>
      <c r="R4618" t="s">
        <v>418</v>
      </c>
      <c r="S4618">
        <v>2.63</v>
      </c>
      <c r="T4618">
        <v>10</v>
      </c>
      <c r="U4618">
        <v>0</v>
      </c>
      <c r="V4618" t="s">
        <v>411</v>
      </c>
      <c r="W4618">
        <v>10</v>
      </c>
      <c r="X4618">
        <v>0</v>
      </c>
      <c r="Y4618">
        <v>0</v>
      </c>
      <c r="Z4618">
        <v>110</v>
      </c>
      <c r="AA4618">
        <v>6.22</v>
      </c>
      <c r="AB4618" t="s">
        <v>410</v>
      </c>
      <c r="AC4618">
        <v>0</v>
      </c>
      <c r="AD4618">
        <v>0</v>
      </c>
      <c r="AE4618">
        <v>0</v>
      </c>
      <c r="AF4618">
        <v>1</v>
      </c>
      <c r="AG4618" t="s">
        <v>410</v>
      </c>
      <c r="AH4618">
        <v>0</v>
      </c>
      <c r="AI4618">
        <v>1.1000000000000001</v>
      </c>
      <c r="AJ4618">
        <v>950</v>
      </c>
      <c r="AK4618" t="s">
        <v>411</v>
      </c>
      <c r="AL4618">
        <v>0.61</v>
      </c>
      <c r="AM4618">
        <v>0</v>
      </c>
      <c r="AN4618" t="s">
        <v>411</v>
      </c>
      <c r="AO4618">
        <v>180</v>
      </c>
      <c r="AP4618">
        <v>0</v>
      </c>
      <c r="AQ4618">
        <v>1250</v>
      </c>
      <c r="AR4618">
        <v>0</v>
      </c>
      <c r="AS4618">
        <v>0</v>
      </c>
      <c r="AT4618">
        <v>3.86</v>
      </c>
      <c r="AU4618">
        <v>4.5199999999999996</v>
      </c>
      <c r="AV4618">
        <v>90</v>
      </c>
      <c r="AW4618">
        <v>10</v>
      </c>
      <c r="AX4618">
        <v>0</v>
      </c>
      <c r="AY4618">
        <v>0</v>
      </c>
      <c r="AZ4618">
        <v>0</v>
      </c>
      <c r="BA4618" t="s">
        <v>7798</v>
      </c>
      <c r="BB4618">
        <v>30</v>
      </c>
      <c r="BC4618">
        <v>0</v>
      </c>
      <c r="BD4618">
        <v>0</v>
      </c>
      <c r="BE4618" t="s">
        <v>410</v>
      </c>
      <c r="BF4618">
        <v>0.08</v>
      </c>
      <c r="BG4618" t="s">
        <v>410</v>
      </c>
      <c r="BH4618" t="s">
        <v>410</v>
      </c>
      <c r="BI4618">
        <v>10</v>
      </c>
      <c r="BJ4618" t="s">
        <v>410</v>
      </c>
      <c r="BK4618">
        <v>0</v>
      </c>
      <c r="BL4618">
        <v>0</v>
      </c>
      <c r="BM4618">
        <v>4830</v>
      </c>
      <c r="BN4618">
        <v>0</v>
      </c>
    </row>
    <row r="4619" spans="1:66" x14ac:dyDescent="0.15">
      <c r="A4619" t="s">
        <v>8005</v>
      </c>
      <c r="B4619" t="s">
        <v>251</v>
      </c>
      <c r="C4619">
        <v>2405.5</v>
      </c>
      <c r="D4619">
        <v>2409</v>
      </c>
      <c r="E4619">
        <v>733.2</v>
      </c>
      <c r="F4619">
        <v>734.3</v>
      </c>
      <c r="G4619" t="s">
        <v>8006</v>
      </c>
      <c r="H4619">
        <v>0</v>
      </c>
      <c r="I4619" t="s">
        <v>7922</v>
      </c>
      <c r="J4619">
        <v>2</v>
      </c>
      <c r="K4619">
        <v>0</v>
      </c>
      <c r="L4619">
        <v>6.15</v>
      </c>
      <c r="M4619">
        <v>110</v>
      </c>
      <c r="N4619">
        <v>1.7999999999999999E-2</v>
      </c>
      <c r="O4619">
        <v>0</v>
      </c>
      <c r="P4619">
        <v>310</v>
      </c>
      <c r="Q4619" t="s">
        <v>411</v>
      </c>
      <c r="R4619" t="s">
        <v>418</v>
      </c>
      <c r="S4619">
        <v>1.81</v>
      </c>
      <c r="T4619" t="s">
        <v>411</v>
      </c>
      <c r="U4619">
        <v>0</v>
      </c>
      <c r="V4619" t="s">
        <v>411</v>
      </c>
      <c r="W4619" t="s">
        <v>411</v>
      </c>
      <c r="X4619">
        <v>0</v>
      </c>
      <c r="Y4619">
        <v>0</v>
      </c>
      <c r="Z4619">
        <v>40</v>
      </c>
      <c r="AA4619">
        <v>3.38</v>
      </c>
      <c r="AB4619" t="s">
        <v>410</v>
      </c>
      <c r="AC4619">
        <v>0</v>
      </c>
      <c r="AD4619">
        <v>0</v>
      </c>
      <c r="AE4619">
        <v>0</v>
      </c>
      <c r="AF4619">
        <v>1.3</v>
      </c>
      <c r="AG4619" t="s">
        <v>410</v>
      </c>
      <c r="AH4619">
        <v>0</v>
      </c>
      <c r="AI4619">
        <v>1.06</v>
      </c>
      <c r="AJ4619">
        <v>730</v>
      </c>
      <c r="AK4619" t="s">
        <v>411</v>
      </c>
      <c r="AL4619">
        <v>0.96</v>
      </c>
      <c r="AM4619">
        <v>0</v>
      </c>
      <c r="AN4619" t="s">
        <v>411</v>
      </c>
      <c r="AO4619">
        <v>270</v>
      </c>
      <c r="AP4619">
        <v>0</v>
      </c>
      <c r="AQ4619">
        <v>100</v>
      </c>
      <c r="AR4619">
        <v>0</v>
      </c>
      <c r="AS4619">
        <v>0</v>
      </c>
      <c r="AT4619">
        <v>3.95</v>
      </c>
      <c r="AU4619">
        <v>0.8</v>
      </c>
      <c r="AV4619" t="s">
        <v>410</v>
      </c>
      <c r="AW4619">
        <v>20</v>
      </c>
      <c r="AX4619">
        <v>0</v>
      </c>
      <c r="AY4619">
        <v>0</v>
      </c>
      <c r="AZ4619">
        <v>0</v>
      </c>
      <c r="BA4619" t="s">
        <v>7798</v>
      </c>
      <c r="BB4619">
        <v>40</v>
      </c>
      <c r="BC4619">
        <v>0</v>
      </c>
      <c r="BD4619">
        <v>0</v>
      </c>
      <c r="BE4619" t="s">
        <v>410</v>
      </c>
      <c r="BF4619">
        <v>0.13</v>
      </c>
      <c r="BG4619" t="s">
        <v>410</v>
      </c>
      <c r="BH4619" t="s">
        <v>410</v>
      </c>
      <c r="BI4619">
        <v>10</v>
      </c>
      <c r="BJ4619" t="s">
        <v>410</v>
      </c>
      <c r="BK4619">
        <v>0</v>
      </c>
      <c r="BL4619">
        <v>0</v>
      </c>
      <c r="BM4619">
        <v>320</v>
      </c>
      <c r="BN4619">
        <v>0</v>
      </c>
    </row>
    <row r="4620" spans="1:66" x14ac:dyDescent="0.15">
      <c r="A4620" t="s">
        <v>8007</v>
      </c>
      <c r="B4620" t="s">
        <v>251</v>
      </c>
      <c r="C4620">
        <v>2409</v>
      </c>
      <c r="D4620">
        <v>2414</v>
      </c>
      <c r="E4620">
        <v>734.3</v>
      </c>
      <c r="F4620">
        <v>735.8</v>
      </c>
      <c r="G4620" t="s">
        <v>8006</v>
      </c>
      <c r="H4620">
        <v>0</v>
      </c>
      <c r="I4620" t="s">
        <v>7922</v>
      </c>
      <c r="J4620">
        <v>1</v>
      </c>
      <c r="K4620">
        <v>0</v>
      </c>
      <c r="L4620">
        <v>6.48</v>
      </c>
      <c r="M4620">
        <v>110</v>
      </c>
      <c r="N4620">
        <v>7.0000000000000001E-3</v>
      </c>
      <c r="O4620">
        <v>0</v>
      </c>
      <c r="P4620">
        <v>340</v>
      </c>
      <c r="Q4620" t="s">
        <v>411</v>
      </c>
      <c r="R4620" t="s">
        <v>418</v>
      </c>
      <c r="S4620">
        <v>1.72</v>
      </c>
      <c r="T4620" t="s">
        <v>411</v>
      </c>
      <c r="U4620">
        <v>0</v>
      </c>
      <c r="V4620" t="s">
        <v>411</v>
      </c>
      <c r="W4620" t="s">
        <v>411</v>
      </c>
      <c r="X4620">
        <v>0</v>
      </c>
      <c r="Y4620">
        <v>0</v>
      </c>
      <c r="Z4620">
        <v>20</v>
      </c>
      <c r="AA4620">
        <v>2.5099999999999998</v>
      </c>
      <c r="AB4620" t="s">
        <v>410</v>
      </c>
      <c r="AC4620">
        <v>0</v>
      </c>
      <c r="AD4620">
        <v>0</v>
      </c>
      <c r="AE4620">
        <v>0</v>
      </c>
      <c r="AF4620">
        <v>1.4</v>
      </c>
      <c r="AG4620" t="s">
        <v>410</v>
      </c>
      <c r="AH4620">
        <v>0</v>
      </c>
      <c r="AI4620">
        <v>0.93</v>
      </c>
      <c r="AJ4620">
        <v>410</v>
      </c>
      <c r="AK4620" t="s">
        <v>411</v>
      </c>
      <c r="AL4620">
        <v>1.03</v>
      </c>
      <c r="AM4620">
        <v>0</v>
      </c>
      <c r="AN4620" t="s">
        <v>411</v>
      </c>
      <c r="AO4620">
        <v>290</v>
      </c>
      <c r="AP4620">
        <v>0</v>
      </c>
      <c r="AQ4620">
        <v>30</v>
      </c>
      <c r="AR4620">
        <v>0</v>
      </c>
      <c r="AS4620">
        <v>0</v>
      </c>
      <c r="AT4620">
        <v>5.83</v>
      </c>
      <c r="AU4620">
        <v>0.44</v>
      </c>
      <c r="AV4620" t="s">
        <v>410</v>
      </c>
      <c r="AW4620">
        <v>20</v>
      </c>
      <c r="AX4620">
        <v>0</v>
      </c>
      <c r="AY4620">
        <v>0</v>
      </c>
      <c r="AZ4620">
        <v>0</v>
      </c>
      <c r="BA4620" t="s">
        <v>7798</v>
      </c>
      <c r="BB4620">
        <v>50</v>
      </c>
      <c r="BC4620">
        <v>0</v>
      </c>
      <c r="BD4620">
        <v>0</v>
      </c>
      <c r="BE4620" t="s">
        <v>410</v>
      </c>
      <c r="BF4620">
        <v>0.13</v>
      </c>
      <c r="BG4620" t="s">
        <v>410</v>
      </c>
      <c r="BH4620" t="s">
        <v>410</v>
      </c>
      <c r="BI4620" t="s">
        <v>411</v>
      </c>
      <c r="BJ4620" t="s">
        <v>410</v>
      </c>
      <c r="BK4620">
        <v>0</v>
      </c>
      <c r="BL4620">
        <v>0</v>
      </c>
      <c r="BM4620">
        <v>120</v>
      </c>
      <c r="BN4620">
        <v>0</v>
      </c>
    </row>
    <row r="4621" spans="1:66" x14ac:dyDescent="0.15">
      <c r="A4621" t="s">
        <v>8008</v>
      </c>
      <c r="B4621" t="s">
        <v>251</v>
      </c>
      <c r="C4621">
        <v>2414</v>
      </c>
      <c r="D4621">
        <v>2419</v>
      </c>
      <c r="E4621">
        <v>735.8</v>
      </c>
      <c r="F4621">
        <v>737.3</v>
      </c>
      <c r="G4621" t="s">
        <v>8009</v>
      </c>
      <c r="H4621">
        <v>0</v>
      </c>
      <c r="I4621" t="s">
        <v>7922</v>
      </c>
      <c r="J4621">
        <v>1</v>
      </c>
      <c r="K4621">
        <v>0</v>
      </c>
      <c r="L4621">
        <v>3.67</v>
      </c>
      <c r="M4621" t="s">
        <v>410</v>
      </c>
      <c r="N4621" t="s">
        <v>417</v>
      </c>
      <c r="O4621">
        <v>0</v>
      </c>
      <c r="P4621">
        <v>320</v>
      </c>
      <c r="Q4621" t="s">
        <v>411</v>
      </c>
      <c r="R4621" t="s">
        <v>418</v>
      </c>
      <c r="S4621">
        <v>2.59</v>
      </c>
      <c r="T4621" t="s">
        <v>411</v>
      </c>
      <c r="U4621">
        <v>0</v>
      </c>
      <c r="V4621" t="s">
        <v>411</v>
      </c>
      <c r="W4621" t="s">
        <v>411</v>
      </c>
      <c r="X4621">
        <v>0</v>
      </c>
      <c r="Y4621">
        <v>0</v>
      </c>
      <c r="Z4621">
        <v>10</v>
      </c>
      <c r="AA4621">
        <v>2.2599999999999998</v>
      </c>
      <c r="AB4621" t="s">
        <v>410</v>
      </c>
      <c r="AC4621">
        <v>0</v>
      </c>
      <c r="AD4621">
        <v>0</v>
      </c>
      <c r="AE4621">
        <v>0</v>
      </c>
      <c r="AF4621">
        <v>1.4</v>
      </c>
      <c r="AG4621" t="s">
        <v>410</v>
      </c>
      <c r="AH4621">
        <v>0</v>
      </c>
      <c r="AI4621">
        <v>1.06</v>
      </c>
      <c r="AJ4621">
        <v>480</v>
      </c>
      <c r="AK4621" t="s">
        <v>411</v>
      </c>
      <c r="AL4621">
        <v>0.79</v>
      </c>
      <c r="AM4621">
        <v>0</v>
      </c>
      <c r="AN4621" t="s">
        <v>411</v>
      </c>
      <c r="AO4621">
        <v>260</v>
      </c>
      <c r="AP4621">
        <v>0</v>
      </c>
      <c r="AQ4621">
        <v>20</v>
      </c>
      <c r="AR4621">
        <v>0</v>
      </c>
      <c r="AS4621">
        <v>0</v>
      </c>
      <c r="AT4621">
        <v>5.18</v>
      </c>
      <c r="AU4621">
        <v>0.27</v>
      </c>
      <c r="AV4621" t="s">
        <v>410</v>
      </c>
      <c r="AW4621">
        <v>10</v>
      </c>
      <c r="AX4621">
        <v>0</v>
      </c>
      <c r="AY4621">
        <v>0</v>
      </c>
      <c r="AZ4621">
        <v>0</v>
      </c>
      <c r="BA4621" t="s">
        <v>7798</v>
      </c>
      <c r="BB4621">
        <v>40</v>
      </c>
      <c r="BC4621">
        <v>0</v>
      </c>
      <c r="BD4621">
        <v>0</v>
      </c>
      <c r="BE4621" t="s">
        <v>410</v>
      </c>
      <c r="BF4621">
        <v>0.12</v>
      </c>
      <c r="BG4621" t="s">
        <v>410</v>
      </c>
      <c r="BH4621" t="s">
        <v>410</v>
      </c>
      <c r="BI4621" t="s">
        <v>411</v>
      </c>
      <c r="BJ4621" t="s">
        <v>410</v>
      </c>
      <c r="BK4621">
        <v>0</v>
      </c>
      <c r="BL4621">
        <v>0</v>
      </c>
      <c r="BM4621">
        <v>80</v>
      </c>
      <c r="BN4621">
        <v>0</v>
      </c>
    </row>
    <row r="4622" spans="1:66" x14ac:dyDescent="0.15">
      <c r="A4622" t="s">
        <v>8010</v>
      </c>
      <c r="B4622" t="s">
        <v>251</v>
      </c>
      <c r="C4622">
        <v>2419</v>
      </c>
      <c r="D4622">
        <v>2424</v>
      </c>
      <c r="E4622">
        <v>737.3</v>
      </c>
      <c r="F4622">
        <v>738.8</v>
      </c>
      <c r="G4622" t="s">
        <v>8009</v>
      </c>
      <c r="H4622">
        <v>0</v>
      </c>
      <c r="I4622" t="s">
        <v>7922</v>
      </c>
      <c r="J4622" t="s">
        <v>416</v>
      </c>
      <c r="K4622">
        <v>0</v>
      </c>
      <c r="L4622">
        <v>3.32</v>
      </c>
      <c r="M4622" t="s">
        <v>410</v>
      </c>
      <c r="N4622" t="s">
        <v>417</v>
      </c>
      <c r="O4622">
        <v>0</v>
      </c>
      <c r="P4622">
        <v>300</v>
      </c>
      <c r="Q4622" t="s">
        <v>411</v>
      </c>
      <c r="R4622" t="s">
        <v>418</v>
      </c>
      <c r="S4622">
        <v>2.74</v>
      </c>
      <c r="T4622" t="s">
        <v>411</v>
      </c>
      <c r="U4622">
        <v>0</v>
      </c>
      <c r="V4622" t="s">
        <v>411</v>
      </c>
      <c r="W4622" t="s">
        <v>411</v>
      </c>
      <c r="X4622">
        <v>0</v>
      </c>
      <c r="Y4622">
        <v>0</v>
      </c>
      <c r="Z4622">
        <v>10</v>
      </c>
      <c r="AA4622">
        <v>2.66</v>
      </c>
      <c r="AB4622" t="s">
        <v>410</v>
      </c>
      <c r="AC4622">
        <v>0</v>
      </c>
      <c r="AD4622">
        <v>0</v>
      </c>
      <c r="AE4622">
        <v>0</v>
      </c>
      <c r="AF4622">
        <v>1.3</v>
      </c>
      <c r="AG4622" t="s">
        <v>410</v>
      </c>
      <c r="AH4622">
        <v>0</v>
      </c>
      <c r="AI4622">
        <v>1.18</v>
      </c>
      <c r="AJ4622">
        <v>590</v>
      </c>
      <c r="AK4622" t="s">
        <v>411</v>
      </c>
      <c r="AL4622">
        <v>0.62</v>
      </c>
      <c r="AM4622">
        <v>0</v>
      </c>
      <c r="AN4622" t="s">
        <v>411</v>
      </c>
      <c r="AO4622">
        <v>210</v>
      </c>
      <c r="AP4622">
        <v>0</v>
      </c>
      <c r="AQ4622">
        <v>20</v>
      </c>
      <c r="AR4622">
        <v>0</v>
      </c>
      <c r="AS4622">
        <v>0</v>
      </c>
      <c r="AT4622">
        <v>6.2</v>
      </c>
      <c r="AU4622">
        <v>0.13</v>
      </c>
      <c r="AV4622" t="s">
        <v>410</v>
      </c>
      <c r="AW4622">
        <v>10</v>
      </c>
      <c r="AX4622">
        <v>0</v>
      </c>
      <c r="AY4622">
        <v>0</v>
      </c>
      <c r="AZ4622">
        <v>0</v>
      </c>
      <c r="BA4622" t="s">
        <v>7798</v>
      </c>
      <c r="BB4622">
        <v>40</v>
      </c>
      <c r="BC4622">
        <v>0</v>
      </c>
      <c r="BD4622">
        <v>0</v>
      </c>
      <c r="BE4622" t="s">
        <v>410</v>
      </c>
      <c r="BF4622">
        <v>0.11</v>
      </c>
      <c r="BG4622" t="s">
        <v>410</v>
      </c>
      <c r="BH4622" t="s">
        <v>410</v>
      </c>
      <c r="BI4622" t="s">
        <v>411</v>
      </c>
      <c r="BJ4622" t="s">
        <v>410</v>
      </c>
      <c r="BK4622">
        <v>0</v>
      </c>
      <c r="BL4622">
        <v>0</v>
      </c>
      <c r="BM4622">
        <v>100</v>
      </c>
      <c r="BN4622">
        <v>0</v>
      </c>
    </row>
    <row r="4623" spans="1:66" x14ac:dyDescent="0.15">
      <c r="A4623" t="s">
        <v>8011</v>
      </c>
      <c r="B4623" t="s">
        <v>251</v>
      </c>
      <c r="C4623">
        <v>2424</v>
      </c>
      <c r="D4623">
        <v>2429</v>
      </c>
      <c r="E4623">
        <v>738.8</v>
      </c>
      <c r="F4623">
        <v>740.4</v>
      </c>
      <c r="G4623" t="s">
        <v>8009</v>
      </c>
      <c r="H4623">
        <v>0</v>
      </c>
      <c r="I4623" t="s">
        <v>7922</v>
      </c>
      <c r="J4623" t="s">
        <v>416</v>
      </c>
      <c r="K4623">
        <v>0</v>
      </c>
      <c r="L4623">
        <v>4.08</v>
      </c>
      <c r="M4623" t="s">
        <v>410</v>
      </c>
      <c r="N4623" t="s">
        <v>417</v>
      </c>
      <c r="O4623">
        <v>0</v>
      </c>
      <c r="P4623">
        <v>390</v>
      </c>
      <c r="Q4623" t="s">
        <v>411</v>
      </c>
      <c r="R4623" t="s">
        <v>418</v>
      </c>
      <c r="S4623">
        <v>3.29</v>
      </c>
      <c r="T4623" t="s">
        <v>411</v>
      </c>
      <c r="U4623">
        <v>0</v>
      </c>
      <c r="V4623" t="s">
        <v>411</v>
      </c>
      <c r="W4623" t="s">
        <v>411</v>
      </c>
      <c r="X4623">
        <v>0</v>
      </c>
      <c r="Y4623">
        <v>0</v>
      </c>
      <c r="Z4623">
        <v>10</v>
      </c>
      <c r="AA4623">
        <v>2.74</v>
      </c>
      <c r="AB4623" t="s">
        <v>410</v>
      </c>
      <c r="AC4623">
        <v>0</v>
      </c>
      <c r="AD4623">
        <v>0</v>
      </c>
      <c r="AE4623">
        <v>0</v>
      </c>
      <c r="AF4623">
        <v>1.5</v>
      </c>
      <c r="AG4623" t="s">
        <v>410</v>
      </c>
      <c r="AH4623">
        <v>0</v>
      </c>
      <c r="AI4623">
        <v>1.38</v>
      </c>
      <c r="AJ4623">
        <v>590</v>
      </c>
      <c r="AK4623" t="s">
        <v>411</v>
      </c>
      <c r="AL4623">
        <v>0.74</v>
      </c>
      <c r="AM4623">
        <v>0</v>
      </c>
      <c r="AN4623" t="s">
        <v>411</v>
      </c>
      <c r="AO4623">
        <v>300</v>
      </c>
      <c r="AP4623">
        <v>0</v>
      </c>
      <c r="AQ4623">
        <v>20</v>
      </c>
      <c r="AR4623">
        <v>0</v>
      </c>
      <c r="AS4623">
        <v>0</v>
      </c>
      <c r="AT4623">
        <v>6.38</v>
      </c>
      <c r="AU4623">
        <v>0.36</v>
      </c>
      <c r="AV4623" t="s">
        <v>410</v>
      </c>
      <c r="AW4623">
        <v>10</v>
      </c>
      <c r="AX4623">
        <v>0</v>
      </c>
      <c r="AY4623">
        <v>0</v>
      </c>
      <c r="AZ4623">
        <v>0</v>
      </c>
      <c r="BA4623" t="s">
        <v>7798</v>
      </c>
      <c r="BB4623">
        <v>40</v>
      </c>
      <c r="BC4623">
        <v>0</v>
      </c>
      <c r="BD4623">
        <v>0</v>
      </c>
      <c r="BE4623" t="s">
        <v>410</v>
      </c>
      <c r="BF4623">
        <v>0.14000000000000001</v>
      </c>
      <c r="BG4623" t="s">
        <v>410</v>
      </c>
      <c r="BH4623" t="s">
        <v>410</v>
      </c>
      <c r="BI4623" t="s">
        <v>411</v>
      </c>
      <c r="BJ4623" t="s">
        <v>410</v>
      </c>
      <c r="BK4623">
        <v>0</v>
      </c>
      <c r="BL4623">
        <v>0</v>
      </c>
      <c r="BM4623">
        <v>110</v>
      </c>
      <c r="BN4623">
        <v>0</v>
      </c>
    </row>
    <row r="4624" spans="1:66" x14ac:dyDescent="0.15">
      <c r="A4624" t="s">
        <v>8012</v>
      </c>
      <c r="B4624" t="s">
        <v>251</v>
      </c>
      <c r="C4624">
        <v>2429</v>
      </c>
      <c r="D4624">
        <v>2434</v>
      </c>
      <c r="E4624">
        <v>740.4</v>
      </c>
      <c r="F4624">
        <v>741.9</v>
      </c>
      <c r="G4624" t="s">
        <v>8009</v>
      </c>
      <c r="H4624">
        <v>0</v>
      </c>
      <c r="I4624" t="s">
        <v>7922</v>
      </c>
      <c r="J4624" t="s">
        <v>416</v>
      </c>
      <c r="K4624">
        <v>0</v>
      </c>
      <c r="L4624">
        <v>3.7</v>
      </c>
      <c r="M4624" t="s">
        <v>410</v>
      </c>
      <c r="N4624" t="s">
        <v>417</v>
      </c>
      <c r="O4624">
        <v>0</v>
      </c>
      <c r="P4624">
        <v>410</v>
      </c>
      <c r="Q4624" t="s">
        <v>411</v>
      </c>
      <c r="R4624" t="s">
        <v>418</v>
      </c>
      <c r="S4624">
        <v>4.17</v>
      </c>
      <c r="T4624" t="s">
        <v>411</v>
      </c>
      <c r="U4624">
        <v>0</v>
      </c>
      <c r="V4624" t="s">
        <v>411</v>
      </c>
      <c r="W4624" t="s">
        <v>411</v>
      </c>
      <c r="X4624">
        <v>0</v>
      </c>
      <c r="Y4624">
        <v>0</v>
      </c>
      <c r="Z4624">
        <v>10</v>
      </c>
      <c r="AA4624">
        <v>2.58</v>
      </c>
      <c r="AB4624" t="s">
        <v>410</v>
      </c>
      <c r="AC4624">
        <v>0</v>
      </c>
      <c r="AD4624">
        <v>0</v>
      </c>
      <c r="AE4624">
        <v>0</v>
      </c>
      <c r="AF4624">
        <v>1.4</v>
      </c>
      <c r="AG4624" t="s">
        <v>410</v>
      </c>
      <c r="AH4624">
        <v>0</v>
      </c>
      <c r="AI4624">
        <v>1.69</v>
      </c>
      <c r="AJ4624">
        <v>620</v>
      </c>
      <c r="AK4624" t="s">
        <v>411</v>
      </c>
      <c r="AL4624">
        <v>0.65</v>
      </c>
      <c r="AM4624">
        <v>0</v>
      </c>
      <c r="AN4624" t="s">
        <v>411</v>
      </c>
      <c r="AO4624">
        <v>320</v>
      </c>
      <c r="AP4624">
        <v>0</v>
      </c>
      <c r="AQ4624" t="s">
        <v>418</v>
      </c>
      <c r="AR4624">
        <v>0</v>
      </c>
      <c r="AS4624">
        <v>0</v>
      </c>
      <c r="AT4624">
        <v>5.58</v>
      </c>
      <c r="AU4624">
        <v>0.46</v>
      </c>
      <c r="AV4624" t="s">
        <v>410</v>
      </c>
      <c r="AW4624">
        <v>10</v>
      </c>
      <c r="AX4624">
        <v>0</v>
      </c>
      <c r="AY4624">
        <v>0</v>
      </c>
      <c r="AZ4624">
        <v>0</v>
      </c>
      <c r="BA4624" t="s">
        <v>7798</v>
      </c>
      <c r="BB4624">
        <v>40</v>
      </c>
      <c r="BC4624">
        <v>0</v>
      </c>
      <c r="BD4624">
        <v>0</v>
      </c>
      <c r="BE4624" t="s">
        <v>410</v>
      </c>
      <c r="BF4624">
        <v>0.12</v>
      </c>
      <c r="BG4624" t="s">
        <v>410</v>
      </c>
      <c r="BH4624" t="s">
        <v>410</v>
      </c>
      <c r="BI4624" t="s">
        <v>411</v>
      </c>
      <c r="BJ4624" t="s">
        <v>410</v>
      </c>
      <c r="BK4624">
        <v>0</v>
      </c>
      <c r="BL4624">
        <v>0</v>
      </c>
      <c r="BM4624">
        <v>90</v>
      </c>
      <c r="BN4624">
        <v>0</v>
      </c>
    </row>
    <row r="4625" spans="1:66" x14ac:dyDescent="0.15">
      <c r="A4625" t="s">
        <v>8013</v>
      </c>
      <c r="B4625" t="s">
        <v>251</v>
      </c>
      <c r="C4625">
        <v>2434</v>
      </c>
      <c r="D4625">
        <v>2434</v>
      </c>
      <c r="E4625">
        <v>741.9</v>
      </c>
      <c r="F4625">
        <v>741.9</v>
      </c>
      <c r="G4625" t="s">
        <v>8009</v>
      </c>
      <c r="H4625">
        <v>0</v>
      </c>
      <c r="I4625" t="s">
        <v>7922</v>
      </c>
      <c r="J4625" t="s">
        <v>416</v>
      </c>
      <c r="K4625">
        <v>0</v>
      </c>
      <c r="L4625">
        <v>3.46</v>
      </c>
      <c r="M4625" t="s">
        <v>410</v>
      </c>
      <c r="N4625">
        <v>8.9999999999999993E-3</v>
      </c>
      <c r="O4625">
        <v>0</v>
      </c>
      <c r="P4625">
        <v>390</v>
      </c>
      <c r="Q4625" t="s">
        <v>411</v>
      </c>
      <c r="R4625" t="s">
        <v>418</v>
      </c>
      <c r="S4625">
        <v>2.64</v>
      </c>
      <c r="T4625" t="s">
        <v>411</v>
      </c>
      <c r="U4625">
        <v>0</v>
      </c>
      <c r="V4625" t="s">
        <v>411</v>
      </c>
      <c r="W4625" t="s">
        <v>411</v>
      </c>
      <c r="X4625">
        <v>0</v>
      </c>
      <c r="Y4625">
        <v>0</v>
      </c>
      <c r="Z4625">
        <v>20</v>
      </c>
      <c r="AA4625">
        <v>2.0099999999999998</v>
      </c>
      <c r="AB4625" t="s">
        <v>410</v>
      </c>
      <c r="AC4625">
        <v>0</v>
      </c>
      <c r="AD4625">
        <v>0</v>
      </c>
      <c r="AE4625">
        <v>0</v>
      </c>
      <c r="AF4625">
        <v>1.3</v>
      </c>
      <c r="AG4625" t="s">
        <v>410</v>
      </c>
      <c r="AH4625">
        <v>0</v>
      </c>
      <c r="AI4625">
        <v>1.06</v>
      </c>
      <c r="AJ4625">
        <v>350</v>
      </c>
      <c r="AK4625" t="s">
        <v>411</v>
      </c>
      <c r="AL4625">
        <v>0.73</v>
      </c>
      <c r="AM4625">
        <v>0</v>
      </c>
      <c r="AN4625" t="s">
        <v>411</v>
      </c>
      <c r="AO4625">
        <v>230</v>
      </c>
      <c r="AP4625">
        <v>0</v>
      </c>
      <c r="AQ4625" t="s">
        <v>418</v>
      </c>
      <c r="AR4625">
        <v>0</v>
      </c>
      <c r="AS4625">
        <v>0</v>
      </c>
      <c r="AT4625">
        <v>4.79</v>
      </c>
      <c r="AU4625">
        <v>0.1</v>
      </c>
      <c r="AV4625" t="s">
        <v>410</v>
      </c>
      <c r="AW4625">
        <v>10</v>
      </c>
      <c r="AX4625">
        <v>0</v>
      </c>
      <c r="AY4625">
        <v>0</v>
      </c>
      <c r="AZ4625">
        <v>0</v>
      </c>
      <c r="BA4625" t="s">
        <v>7798</v>
      </c>
      <c r="BB4625">
        <v>40</v>
      </c>
      <c r="BC4625">
        <v>0</v>
      </c>
      <c r="BD4625">
        <v>0</v>
      </c>
      <c r="BE4625" t="s">
        <v>410</v>
      </c>
      <c r="BF4625">
        <v>0.11</v>
      </c>
      <c r="BG4625" t="s">
        <v>410</v>
      </c>
      <c r="BH4625" t="s">
        <v>410</v>
      </c>
      <c r="BI4625" t="s">
        <v>411</v>
      </c>
      <c r="BJ4625" t="s">
        <v>410</v>
      </c>
      <c r="BK4625">
        <v>0</v>
      </c>
      <c r="BL4625">
        <v>0</v>
      </c>
      <c r="BM4625">
        <v>70</v>
      </c>
      <c r="BN4625">
        <v>0</v>
      </c>
    </row>
    <row r="4626" spans="1:66" x14ac:dyDescent="0.15">
      <c r="A4626" t="s">
        <v>8014</v>
      </c>
      <c r="B4626" t="s">
        <v>251</v>
      </c>
      <c r="C4626">
        <v>2439</v>
      </c>
      <c r="D4626">
        <v>2444</v>
      </c>
      <c r="E4626">
        <v>743.4</v>
      </c>
      <c r="F4626">
        <v>744.9</v>
      </c>
      <c r="G4626" t="s">
        <v>8009</v>
      </c>
      <c r="H4626">
        <v>0</v>
      </c>
      <c r="I4626" t="s">
        <v>7922</v>
      </c>
      <c r="J4626" t="s">
        <v>416</v>
      </c>
      <c r="K4626">
        <v>0</v>
      </c>
      <c r="L4626">
        <v>4.26</v>
      </c>
      <c r="M4626" t="s">
        <v>410</v>
      </c>
      <c r="N4626">
        <v>8.0000000000000002E-3</v>
      </c>
      <c r="O4626">
        <v>0</v>
      </c>
      <c r="P4626">
        <v>420</v>
      </c>
      <c r="Q4626" t="s">
        <v>411</v>
      </c>
      <c r="R4626" t="s">
        <v>418</v>
      </c>
      <c r="S4626">
        <v>1.76</v>
      </c>
      <c r="T4626" t="s">
        <v>411</v>
      </c>
      <c r="U4626">
        <v>0</v>
      </c>
      <c r="V4626" t="s">
        <v>411</v>
      </c>
      <c r="W4626" t="s">
        <v>411</v>
      </c>
      <c r="X4626">
        <v>0</v>
      </c>
      <c r="Y4626">
        <v>0</v>
      </c>
      <c r="Z4626">
        <v>10</v>
      </c>
      <c r="AA4626">
        <v>1.97</v>
      </c>
      <c r="AB4626" t="s">
        <v>410</v>
      </c>
      <c r="AC4626">
        <v>0</v>
      </c>
      <c r="AD4626">
        <v>0</v>
      </c>
      <c r="AE4626">
        <v>0</v>
      </c>
      <c r="AF4626">
        <v>1.4</v>
      </c>
      <c r="AG4626" t="s">
        <v>410</v>
      </c>
      <c r="AH4626">
        <v>0</v>
      </c>
      <c r="AI4626">
        <v>0.93</v>
      </c>
      <c r="AJ4626">
        <v>240</v>
      </c>
      <c r="AK4626" t="s">
        <v>411</v>
      </c>
      <c r="AL4626">
        <v>0.61</v>
      </c>
      <c r="AM4626">
        <v>0</v>
      </c>
      <c r="AN4626" t="s">
        <v>411</v>
      </c>
      <c r="AO4626">
        <v>240</v>
      </c>
      <c r="AP4626">
        <v>0</v>
      </c>
      <c r="AQ4626" t="s">
        <v>418</v>
      </c>
      <c r="AR4626">
        <v>0</v>
      </c>
      <c r="AS4626">
        <v>0</v>
      </c>
      <c r="AT4626">
        <v>5.17</v>
      </c>
      <c r="AU4626">
        <v>0.17</v>
      </c>
      <c r="AV4626" t="s">
        <v>410</v>
      </c>
      <c r="AW4626">
        <v>10</v>
      </c>
      <c r="AX4626">
        <v>0</v>
      </c>
      <c r="AY4626">
        <v>0</v>
      </c>
      <c r="AZ4626">
        <v>0</v>
      </c>
      <c r="BA4626" t="s">
        <v>7798</v>
      </c>
      <c r="BB4626">
        <v>30</v>
      </c>
      <c r="BC4626">
        <v>0</v>
      </c>
      <c r="BD4626">
        <v>0</v>
      </c>
      <c r="BE4626" t="s">
        <v>410</v>
      </c>
      <c r="BF4626">
        <v>0.11</v>
      </c>
      <c r="BG4626" t="s">
        <v>410</v>
      </c>
      <c r="BH4626" t="s">
        <v>410</v>
      </c>
      <c r="BI4626" t="s">
        <v>411</v>
      </c>
      <c r="BJ4626" t="s">
        <v>410</v>
      </c>
      <c r="BK4626">
        <v>0</v>
      </c>
      <c r="BL4626">
        <v>0</v>
      </c>
      <c r="BM4626">
        <v>70</v>
      </c>
      <c r="BN4626">
        <v>0</v>
      </c>
    </row>
    <row r="4627" spans="1:66" x14ac:dyDescent="0.15">
      <c r="A4627" t="s">
        <v>8015</v>
      </c>
      <c r="B4627" t="s">
        <v>251</v>
      </c>
      <c r="C4627">
        <v>2444</v>
      </c>
      <c r="D4627">
        <v>2449</v>
      </c>
      <c r="E4627">
        <v>744.9</v>
      </c>
      <c r="F4627">
        <v>746.5</v>
      </c>
      <c r="G4627" t="s">
        <v>8016</v>
      </c>
      <c r="H4627">
        <v>0</v>
      </c>
      <c r="I4627" t="s">
        <v>7922</v>
      </c>
      <c r="J4627" t="s">
        <v>416</v>
      </c>
      <c r="K4627">
        <v>0</v>
      </c>
      <c r="L4627">
        <v>4.83</v>
      </c>
      <c r="M4627" t="s">
        <v>410</v>
      </c>
      <c r="N4627">
        <v>6.0000000000000001E-3</v>
      </c>
      <c r="O4627">
        <v>0</v>
      </c>
      <c r="P4627">
        <v>560</v>
      </c>
      <c r="Q4627" t="s">
        <v>411</v>
      </c>
      <c r="R4627" t="s">
        <v>418</v>
      </c>
      <c r="S4627">
        <v>5.81</v>
      </c>
      <c r="T4627" t="s">
        <v>411</v>
      </c>
      <c r="U4627">
        <v>0</v>
      </c>
      <c r="V4627" t="s">
        <v>411</v>
      </c>
      <c r="W4627">
        <v>10</v>
      </c>
      <c r="X4627">
        <v>0</v>
      </c>
      <c r="Y4627">
        <v>0</v>
      </c>
      <c r="Z4627" t="s">
        <v>411</v>
      </c>
      <c r="AA4627">
        <v>2.71</v>
      </c>
      <c r="AB4627" t="s">
        <v>410</v>
      </c>
      <c r="AC4627">
        <v>0</v>
      </c>
      <c r="AD4627">
        <v>0</v>
      </c>
      <c r="AE4627">
        <v>0</v>
      </c>
      <c r="AF4627">
        <v>1.6</v>
      </c>
      <c r="AG4627" t="s">
        <v>410</v>
      </c>
      <c r="AH4627">
        <v>0</v>
      </c>
      <c r="AI4627">
        <v>2.81</v>
      </c>
      <c r="AJ4627">
        <v>700</v>
      </c>
      <c r="AK4627" t="s">
        <v>411</v>
      </c>
      <c r="AL4627">
        <v>0.49</v>
      </c>
      <c r="AM4627">
        <v>0</v>
      </c>
      <c r="AN4627" t="s">
        <v>411</v>
      </c>
      <c r="AO4627">
        <v>280</v>
      </c>
      <c r="AP4627">
        <v>0</v>
      </c>
      <c r="AQ4627" t="s">
        <v>418</v>
      </c>
      <c r="AR4627">
        <v>0</v>
      </c>
      <c r="AS4627">
        <v>0</v>
      </c>
      <c r="AT4627">
        <v>5.56</v>
      </c>
      <c r="AU4627">
        <v>0.11</v>
      </c>
      <c r="AV4627" t="s">
        <v>410</v>
      </c>
      <c r="AW4627">
        <v>10</v>
      </c>
      <c r="AX4627">
        <v>0</v>
      </c>
      <c r="AY4627">
        <v>0</v>
      </c>
      <c r="AZ4627">
        <v>0</v>
      </c>
      <c r="BA4627" t="s">
        <v>7798</v>
      </c>
      <c r="BB4627">
        <v>60</v>
      </c>
      <c r="BC4627">
        <v>0</v>
      </c>
      <c r="BD4627">
        <v>0</v>
      </c>
      <c r="BE4627" t="s">
        <v>410</v>
      </c>
      <c r="BF4627">
        <v>0.11</v>
      </c>
      <c r="BG4627" t="s">
        <v>410</v>
      </c>
      <c r="BH4627" t="s">
        <v>410</v>
      </c>
      <c r="BI4627">
        <v>10</v>
      </c>
      <c r="BJ4627" t="s">
        <v>410</v>
      </c>
      <c r="BK4627">
        <v>0</v>
      </c>
      <c r="BL4627">
        <v>0</v>
      </c>
      <c r="BM4627">
        <v>80</v>
      </c>
      <c r="BN4627">
        <v>0</v>
      </c>
    </row>
    <row r="4628" spans="1:66" x14ac:dyDescent="0.15">
      <c r="A4628" t="s">
        <v>8017</v>
      </c>
      <c r="B4628" t="s">
        <v>251</v>
      </c>
      <c r="C4628">
        <v>2449</v>
      </c>
      <c r="D4628">
        <v>2458</v>
      </c>
      <c r="E4628">
        <v>746.5</v>
      </c>
      <c r="F4628">
        <v>749.2</v>
      </c>
      <c r="G4628" t="s">
        <v>8018</v>
      </c>
      <c r="H4628">
        <v>0</v>
      </c>
      <c r="I4628" t="s">
        <v>7922</v>
      </c>
      <c r="J4628">
        <v>1</v>
      </c>
      <c r="K4628">
        <v>0</v>
      </c>
      <c r="L4628">
        <v>6.51</v>
      </c>
      <c r="M4628" t="s">
        <v>410</v>
      </c>
      <c r="N4628">
        <v>6.0000000000000001E-3</v>
      </c>
      <c r="O4628">
        <v>0</v>
      </c>
      <c r="P4628">
        <v>430</v>
      </c>
      <c r="Q4628" t="s">
        <v>411</v>
      </c>
      <c r="R4628" t="s">
        <v>418</v>
      </c>
      <c r="S4628">
        <v>3.4</v>
      </c>
      <c r="T4628" t="s">
        <v>411</v>
      </c>
      <c r="U4628">
        <v>0</v>
      </c>
      <c r="V4628">
        <v>10</v>
      </c>
      <c r="W4628" t="s">
        <v>411</v>
      </c>
      <c r="X4628">
        <v>0</v>
      </c>
      <c r="Y4628">
        <v>0</v>
      </c>
      <c r="Z4628">
        <v>40</v>
      </c>
      <c r="AA4628">
        <v>5.0199999999999996</v>
      </c>
      <c r="AB4628" t="s">
        <v>410</v>
      </c>
      <c r="AC4628">
        <v>0</v>
      </c>
      <c r="AD4628">
        <v>0</v>
      </c>
      <c r="AE4628">
        <v>0</v>
      </c>
      <c r="AF4628">
        <v>1.6</v>
      </c>
      <c r="AG4628" t="s">
        <v>410</v>
      </c>
      <c r="AH4628">
        <v>0</v>
      </c>
      <c r="AI4628">
        <v>1.92</v>
      </c>
      <c r="AJ4628">
        <v>960</v>
      </c>
      <c r="AK4628" t="s">
        <v>411</v>
      </c>
      <c r="AL4628">
        <v>0.64</v>
      </c>
      <c r="AM4628">
        <v>0</v>
      </c>
      <c r="AN4628" t="s">
        <v>411</v>
      </c>
      <c r="AO4628">
        <v>650</v>
      </c>
      <c r="AP4628">
        <v>0</v>
      </c>
      <c r="AQ4628">
        <v>20</v>
      </c>
      <c r="AR4628">
        <v>0</v>
      </c>
      <c r="AS4628">
        <v>0</v>
      </c>
      <c r="AT4628">
        <v>3.53</v>
      </c>
      <c r="AU4628">
        <v>0.08</v>
      </c>
      <c r="AV4628" t="s">
        <v>410</v>
      </c>
      <c r="AW4628">
        <v>30</v>
      </c>
      <c r="AX4628">
        <v>0</v>
      </c>
      <c r="AY4628">
        <v>0</v>
      </c>
      <c r="AZ4628">
        <v>0</v>
      </c>
      <c r="BA4628" t="s">
        <v>7798</v>
      </c>
      <c r="BB4628">
        <v>50</v>
      </c>
      <c r="BC4628">
        <v>0</v>
      </c>
      <c r="BD4628">
        <v>0</v>
      </c>
      <c r="BE4628" t="s">
        <v>410</v>
      </c>
      <c r="BF4628">
        <v>0.14000000000000001</v>
      </c>
      <c r="BG4628" t="s">
        <v>410</v>
      </c>
      <c r="BH4628" t="s">
        <v>410</v>
      </c>
      <c r="BI4628">
        <v>10</v>
      </c>
      <c r="BJ4628" t="s">
        <v>410</v>
      </c>
      <c r="BK4628">
        <v>0</v>
      </c>
      <c r="BL4628">
        <v>0</v>
      </c>
      <c r="BM4628">
        <v>140</v>
      </c>
      <c r="BN4628">
        <v>0</v>
      </c>
    </row>
    <row r="4629" spans="1:66" x14ac:dyDescent="0.15">
      <c r="A4629" t="s">
        <v>8019</v>
      </c>
      <c r="B4629" t="s">
        <v>251</v>
      </c>
      <c r="C4629">
        <v>2458</v>
      </c>
      <c r="D4629">
        <v>2462.5</v>
      </c>
      <c r="E4629">
        <v>749.2</v>
      </c>
      <c r="F4629">
        <v>750.6</v>
      </c>
      <c r="G4629" t="s">
        <v>8016</v>
      </c>
      <c r="H4629">
        <v>0</v>
      </c>
      <c r="I4629" t="s">
        <v>7922</v>
      </c>
      <c r="J4629">
        <v>1</v>
      </c>
      <c r="K4629">
        <v>0</v>
      </c>
      <c r="L4629">
        <v>4.84</v>
      </c>
      <c r="M4629" t="s">
        <v>410</v>
      </c>
      <c r="N4629">
        <v>2.3E-2</v>
      </c>
      <c r="O4629">
        <v>0</v>
      </c>
      <c r="P4629">
        <v>310</v>
      </c>
      <c r="Q4629" t="s">
        <v>411</v>
      </c>
      <c r="R4629" t="s">
        <v>418</v>
      </c>
      <c r="S4629">
        <v>3.92</v>
      </c>
      <c r="T4629" t="s">
        <v>411</v>
      </c>
      <c r="U4629">
        <v>0</v>
      </c>
      <c r="V4629" t="s">
        <v>411</v>
      </c>
      <c r="W4629" t="s">
        <v>411</v>
      </c>
      <c r="X4629">
        <v>0</v>
      </c>
      <c r="Y4629">
        <v>0</v>
      </c>
      <c r="Z4629">
        <v>50</v>
      </c>
      <c r="AA4629">
        <v>3.27</v>
      </c>
      <c r="AB4629" t="s">
        <v>410</v>
      </c>
      <c r="AC4629">
        <v>0</v>
      </c>
      <c r="AD4629">
        <v>0</v>
      </c>
      <c r="AE4629">
        <v>0</v>
      </c>
      <c r="AF4629">
        <v>1.3</v>
      </c>
      <c r="AG4629" t="s">
        <v>410</v>
      </c>
      <c r="AH4629">
        <v>0</v>
      </c>
      <c r="AI4629">
        <v>1.58</v>
      </c>
      <c r="AJ4629">
        <v>980</v>
      </c>
      <c r="AK4629" t="s">
        <v>411</v>
      </c>
      <c r="AL4629">
        <v>0.94</v>
      </c>
      <c r="AM4629">
        <v>0</v>
      </c>
      <c r="AN4629" t="s">
        <v>411</v>
      </c>
      <c r="AO4629">
        <v>350</v>
      </c>
      <c r="AP4629">
        <v>0</v>
      </c>
      <c r="AQ4629">
        <v>40</v>
      </c>
      <c r="AR4629">
        <v>0</v>
      </c>
      <c r="AS4629">
        <v>0</v>
      </c>
      <c r="AT4629">
        <v>4.9400000000000004</v>
      </c>
      <c r="AU4629">
        <v>0.22</v>
      </c>
      <c r="AV4629" t="s">
        <v>410</v>
      </c>
      <c r="AW4629">
        <v>10</v>
      </c>
      <c r="AX4629">
        <v>0</v>
      </c>
      <c r="AY4629">
        <v>0</v>
      </c>
      <c r="AZ4629">
        <v>0</v>
      </c>
      <c r="BA4629" t="s">
        <v>7798</v>
      </c>
      <c r="BB4629">
        <v>70</v>
      </c>
      <c r="BC4629">
        <v>0</v>
      </c>
      <c r="BD4629">
        <v>0</v>
      </c>
      <c r="BE4629" t="s">
        <v>410</v>
      </c>
      <c r="BF4629">
        <v>0.12</v>
      </c>
      <c r="BG4629" t="s">
        <v>410</v>
      </c>
      <c r="BH4629" t="s">
        <v>410</v>
      </c>
      <c r="BI4629">
        <v>10</v>
      </c>
      <c r="BJ4629" t="s">
        <v>410</v>
      </c>
      <c r="BK4629">
        <v>0</v>
      </c>
      <c r="BL4629">
        <v>0</v>
      </c>
      <c r="BM4629">
        <v>350</v>
      </c>
      <c r="BN4629">
        <v>0</v>
      </c>
    </row>
    <row r="4630" spans="1:66" x14ac:dyDescent="0.15">
      <c r="A4630" t="s">
        <v>8020</v>
      </c>
      <c r="B4630" t="s">
        <v>251</v>
      </c>
      <c r="C4630">
        <v>2462.5</v>
      </c>
      <c r="D4630">
        <v>2467</v>
      </c>
      <c r="E4630">
        <v>750.6</v>
      </c>
      <c r="F4630">
        <v>751.9</v>
      </c>
      <c r="G4630" t="s">
        <v>8021</v>
      </c>
      <c r="H4630">
        <v>0</v>
      </c>
      <c r="I4630" t="s">
        <v>7922</v>
      </c>
      <c r="J4630">
        <v>11</v>
      </c>
      <c r="K4630">
        <v>0</v>
      </c>
      <c r="L4630">
        <v>5.33</v>
      </c>
      <c r="M4630">
        <v>270</v>
      </c>
      <c r="N4630">
        <v>0.13400000000000001</v>
      </c>
      <c r="O4630">
        <v>0</v>
      </c>
      <c r="P4630">
        <v>300</v>
      </c>
      <c r="Q4630" t="s">
        <v>411</v>
      </c>
      <c r="R4630" t="s">
        <v>418</v>
      </c>
      <c r="S4630">
        <v>2.62</v>
      </c>
      <c r="T4630" t="s">
        <v>411</v>
      </c>
      <c r="U4630">
        <v>0</v>
      </c>
      <c r="V4630">
        <v>10</v>
      </c>
      <c r="W4630">
        <v>10</v>
      </c>
      <c r="X4630">
        <v>0</v>
      </c>
      <c r="Y4630">
        <v>0</v>
      </c>
      <c r="Z4630">
        <v>290</v>
      </c>
      <c r="AA4630">
        <v>7.67</v>
      </c>
      <c r="AB4630" t="s">
        <v>410</v>
      </c>
      <c r="AC4630">
        <v>0</v>
      </c>
      <c r="AD4630">
        <v>0</v>
      </c>
      <c r="AE4630">
        <v>0</v>
      </c>
      <c r="AF4630">
        <v>1.3</v>
      </c>
      <c r="AG4630" t="s">
        <v>410</v>
      </c>
      <c r="AH4630">
        <v>0</v>
      </c>
      <c r="AI4630">
        <v>1.38</v>
      </c>
      <c r="AJ4630">
        <v>790</v>
      </c>
      <c r="AK4630" t="s">
        <v>411</v>
      </c>
      <c r="AL4630">
        <v>0.53</v>
      </c>
      <c r="AM4630">
        <v>0</v>
      </c>
      <c r="AN4630" t="s">
        <v>411</v>
      </c>
      <c r="AO4630">
        <v>310</v>
      </c>
      <c r="AP4630">
        <v>0</v>
      </c>
      <c r="AQ4630">
        <v>170</v>
      </c>
      <c r="AR4630">
        <v>0</v>
      </c>
      <c r="AS4630">
        <v>0</v>
      </c>
      <c r="AT4630">
        <v>3.46</v>
      </c>
      <c r="AU4630">
        <v>5.5</v>
      </c>
      <c r="AV4630">
        <v>170</v>
      </c>
      <c r="AW4630">
        <v>10</v>
      </c>
      <c r="AX4630">
        <v>0</v>
      </c>
      <c r="AY4630">
        <v>0</v>
      </c>
      <c r="AZ4630">
        <v>0</v>
      </c>
      <c r="BA4630" t="s">
        <v>7798</v>
      </c>
      <c r="BB4630">
        <v>40</v>
      </c>
      <c r="BC4630">
        <v>0</v>
      </c>
      <c r="BD4630">
        <v>0</v>
      </c>
      <c r="BE4630" t="s">
        <v>410</v>
      </c>
      <c r="BF4630">
        <v>0.09</v>
      </c>
      <c r="BG4630" t="s">
        <v>410</v>
      </c>
      <c r="BH4630" t="s">
        <v>410</v>
      </c>
      <c r="BI4630">
        <v>30</v>
      </c>
      <c r="BJ4630" t="s">
        <v>410</v>
      </c>
      <c r="BK4630">
        <v>0</v>
      </c>
      <c r="BL4630">
        <v>0</v>
      </c>
      <c r="BM4630">
        <v>1090</v>
      </c>
      <c r="BN4630">
        <v>0</v>
      </c>
    </row>
    <row r="4631" spans="1:66" x14ac:dyDescent="0.15">
      <c r="A4631" t="s">
        <v>8022</v>
      </c>
      <c r="B4631" t="s">
        <v>251</v>
      </c>
      <c r="C4631">
        <v>2467</v>
      </c>
      <c r="D4631">
        <v>2472</v>
      </c>
      <c r="E4631">
        <v>751.9</v>
      </c>
      <c r="F4631">
        <v>753.5</v>
      </c>
      <c r="G4631" t="s">
        <v>8023</v>
      </c>
      <c r="H4631">
        <v>0</v>
      </c>
      <c r="I4631" t="s">
        <v>7922</v>
      </c>
      <c r="J4631">
        <v>5</v>
      </c>
      <c r="K4631">
        <v>0</v>
      </c>
      <c r="L4631">
        <v>3.55</v>
      </c>
      <c r="M4631">
        <v>70</v>
      </c>
      <c r="N4631">
        <v>7.3999999999999996E-2</v>
      </c>
      <c r="O4631">
        <v>0</v>
      </c>
      <c r="P4631">
        <v>220</v>
      </c>
      <c r="Q4631" t="s">
        <v>411</v>
      </c>
      <c r="R4631" t="s">
        <v>418</v>
      </c>
      <c r="S4631">
        <v>1.58</v>
      </c>
      <c r="T4631" t="s">
        <v>411</v>
      </c>
      <c r="U4631">
        <v>0</v>
      </c>
      <c r="V4631" t="s">
        <v>411</v>
      </c>
      <c r="W4631">
        <v>10</v>
      </c>
      <c r="X4631">
        <v>0</v>
      </c>
      <c r="Y4631">
        <v>0</v>
      </c>
      <c r="Z4631">
        <v>100</v>
      </c>
      <c r="AA4631">
        <v>5.61</v>
      </c>
      <c r="AB4631" t="s">
        <v>410</v>
      </c>
      <c r="AC4631">
        <v>0</v>
      </c>
      <c r="AD4631">
        <v>0</v>
      </c>
      <c r="AE4631">
        <v>0</v>
      </c>
      <c r="AF4631">
        <v>1</v>
      </c>
      <c r="AG4631" t="s">
        <v>410</v>
      </c>
      <c r="AH4631">
        <v>0</v>
      </c>
      <c r="AI4631">
        <v>0.81</v>
      </c>
      <c r="AJ4631">
        <v>480</v>
      </c>
      <c r="AK4631" t="s">
        <v>411</v>
      </c>
      <c r="AL4631">
        <v>0.3</v>
      </c>
      <c r="AM4631">
        <v>0</v>
      </c>
      <c r="AN4631" t="s">
        <v>411</v>
      </c>
      <c r="AO4631">
        <v>190</v>
      </c>
      <c r="AP4631">
        <v>0</v>
      </c>
      <c r="AQ4631">
        <v>770</v>
      </c>
      <c r="AR4631">
        <v>0</v>
      </c>
      <c r="AS4631">
        <v>0</v>
      </c>
      <c r="AT4631">
        <v>1.59</v>
      </c>
      <c r="AU4631">
        <v>4.2699999999999996</v>
      </c>
      <c r="AV4631">
        <v>50</v>
      </c>
      <c r="AW4631">
        <v>10</v>
      </c>
      <c r="AX4631">
        <v>0</v>
      </c>
      <c r="AY4631">
        <v>0</v>
      </c>
      <c r="AZ4631">
        <v>0</v>
      </c>
      <c r="BA4631" t="s">
        <v>7798</v>
      </c>
      <c r="BB4631">
        <v>30</v>
      </c>
      <c r="BC4631">
        <v>0</v>
      </c>
      <c r="BD4631">
        <v>0</v>
      </c>
      <c r="BE4631" t="s">
        <v>410</v>
      </c>
      <c r="BF4631">
        <v>0.06</v>
      </c>
      <c r="BG4631" t="s">
        <v>410</v>
      </c>
      <c r="BH4631" t="s">
        <v>410</v>
      </c>
      <c r="BI4631">
        <v>20</v>
      </c>
      <c r="BJ4631" t="s">
        <v>410</v>
      </c>
      <c r="BK4631">
        <v>0</v>
      </c>
      <c r="BL4631">
        <v>0</v>
      </c>
      <c r="BM4631">
        <v>1690</v>
      </c>
      <c r="BN4631">
        <v>0</v>
      </c>
    </row>
    <row r="4632" spans="1:66" x14ac:dyDescent="0.15">
      <c r="A4632" t="s">
        <v>8024</v>
      </c>
      <c r="B4632" t="s">
        <v>251</v>
      </c>
      <c r="C4632">
        <v>2472</v>
      </c>
      <c r="D4632">
        <v>2475.5</v>
      </c>
      <c r="E4632">
        <v>753.5</v>
      </c>
      <c r="F4632">
        <v>754.5</v>
      </c>
      <c r="G4632" t="s">
        <v>8025</v>
      </c>
      <c r="H4632">
        <v>0</v>
      </c>
      <c r="I4632" t="s">
        <v>7922</v>
      </c>
      <c r="J4632">
        <v>12</v>
      </c>
      <c r="K4632">
        <v>0</v>
      </c>
      <c r="L4632">
        <v>1.87</v>
      </c>
      <c r="M4632">
        <v>7500</v>
      </c>
      <c r="N4632">
        <v>1.2150000000000001</v>
      </c>
      <c r="O4632">
        <v>0</v>
      </c>
      <c r="P4632">
        <v>150</v>
      </c>
      <c r="Q4632" t="s">
        <v>411</v>
      </c>
      <c r="R4632" t="s">
        <v>418</v>
      </c>
      <c r="S4632">
        <v>2.78</v>
      </c>
      <c r="T4632">
        <v>60</v>
      </c>
      <c r="U4632">
        <v>0</v>
      </c>
      <c r="V4632">
        <v>20</v>
      </c>
      <c r="W4632">
        <v>10</v>
      </c>
      <c r="X4632">
        <v>0</v>
      </c>
      <c r="Y4632">
        <v>0</v>
      </c>
      <c r="Z4632">
        <v>2250</v>
      </c>
      <c r="AA4632">
        <v>7.1</v>
      </c>
      <c r="AB4632" t="s">
        <v>410</v>
      </c>
      <c r="AC4632">
        <v>0</v>
      </c>
      <c r="AD4632">
        <v>0</v>
      </c>
      <c r="AE4632">
        <v>0</v>
      </c>
      <c r="AF4632">
        <v>0.6</v>
      </c>
      <c r="AG4632" t="s">
        <v>410</v>
      </c>
      <c r="AH4632">
        <v>0</v>
      </c>
      <c r="AI4632">
        <v>1.02</v>
      </c>
      <c r="AJ4632">
        <v>910</v>
      </c>
      <c r="AK4632">
        <v>10</v>
      </c>
      <c r="AL4632">
        <v>0.17</v>
      </c>
      <c r="AM4632">
        <v>0</v>
      </c>
      <c r="AN4632" t="s">
        <v>411</v>
      </c>
      <c r="AO4632" t="s">
        <v>410</v>
      </c>
      <c r="AP4632">
        <v>0</v>
      </c>
      <c r="AQ4632">
        <v>430</v>
      </c>
      <c r="AR4632">
        <v>0</v>
      </c>
      <c r="AS4632">
        <v>0</v>
      </c>
      <c r="AT4632">
        <v>4.0599999999999996</v>
      </c>
      <c r="AU4632">
        <v>5.84</v>
      </c>
      <c r="AV4632">
        <v>360</v>
      </c>
      <c r="AW4632" t="s">
        <v>411</v>
      </c>
      <c r="AX4632">
        <v>0</v>
      </c>
      <c r="AY4632">
        <v>0</v>
      </c>
      <c r="AZ4632">
        <v>0</v>
      </c>
      <c r="BA4632" t="s">
        <v>7798</v>
      </c>
      <c r="BB4632">
        <v>30</v>
      </c>
      <c r="BC4632">
        <v>0</v>
      </c>
      <c r="BD4632">
        <v>0</v>
      </c>
      <c r="BE4632" t="s">
        <v>410</v>
      </c>
      <c r="BF4632" t="s">
        <v>421</v>
      </c>
      <c r="BG4632" t="s">
        <v>410</v>
      </c>
      <c r="BH4632" t="s">
        <v>410</v>
      </c>
      <c r="BI4632" t="s">
        <v>411</v>
      </c>
      <c r="BJ4632" t="s">
        <v>410</v>
      </c>
      <c r="BK4632">
        <v>0</v>
      </c>
      <c r="BL4632">
        <v>0</v>
      </c>
      <c r="BM4632">
        <v>18500</v>
      </c>
      <c r="BN4632">
        <v>0</v>
      </c>
    </row>
    <row r="4633" spans="1:66" x14ac:dyDescent="0.15">
      <c r="A4633" t="s">
        <v>8026</v>
      </c>
      <c r="B4633" t="s">
        <v>251</v>
      </c>
      <c r="C4633">
        <v>2475.5</v>
      </c>
      <c r="D4633">
        <v>2480</v>
      </c>
      <c r="E4633">
        <v>754.5</v>
      </c>
      <c r="F4633">
        <v>755.9</v>
      </c>
      <c r="G4633" t="s">
        <v>8027</v>
      </c>
      <c r="H4633">
        <v>0</v>
      </c>
      <c r="I4633" t="s">
        <v>7922</v>
      </c>
      <c r="J4633">
        <v>2</v>
      </c>
      <c r="K4633">
        <v>0</v>
      </c>
      <c r="L4633">
        <v>8.2799999999999994</v>
      </c>
      <c r="M4633">
        <v>810</v>
      </c>
      <c r="N4633">
        <v>7.9000000000000001E-2</v>
      </c>
      <c r="O4633">
        <v>0</v>
      </c>
      <c r="P4633">
        <v>660</v>
      </c>
      <c r="Q4633" t="s">
        <v>411</v>
      </c>
      <c r="R4633" t="s">
        <v>418</v>
      </c>
      <c r="S4633">
        <v>5.04</v>
      </c>
      <c r="T4633">
        <v>10</v>
      </c>
      <c r="U4633">
        <v>0</v>
      </c>
      <c r="V4633">
        <v>30</v>
      </c>
      <c r="W4633">
        <v>10</v>
      </c>
      <c r="X4633">
        <v>0</v>
      </c>
      <c r="Y4633">
        <v>0</v>
      </c>
      <c r="Z4633">
        <v>240</v>
      </c>
      <c r="AA4633">
        <v>7.89</v>
      </c>
      <c r="AB4633" t="s">
        <v>410</v>
      </c>
      <c r="AC4633">
        <v>0</v>
      </c>
      <c r="AD4633">
        <v>0</v>
      </c>
      <c r="AE4633">
        <v>0</v>
      </c>
      <c r="AF4633">
        <v>2</v>
      </c>
      <c r="AG4633" t="s">
        <v>410</v>
      </c>
      <c r="AH4633">
        <v>0</v>
      </c>
      <c r="AI4633">
        <v>2.91</v>
      </c>
      <c r="AJ4633">
        <v>1550</v>
      </c>
      <c r="AK4633" t="s">
        <v>411</v>
      </c>
      <c r="AL4633">
        <v>0.48</v>
      </c>
      <c r="AM4633">
        <v>0</v>
      </c>
      <c r="AN4633">
        <v>10</v>
      </c>
      <c r="AO4633">
        <v>770</v>
      </c>
      <c r="AP4633">
        <v>0</v>
      </c>
      <c r="AQ4633">
        <v>520</v>
      </c>
      <c r="AR4633">
        <v>0</v>
      </c>
      <c r="AS4633">
        <v>0</v>
      </c>
      <c r="AT4633">
        <v>4.83</v>
      </c>
      <c r="AU4633">
        <v>1.47</v>
      </c>
      <c r="AV4633">
        <v>100</v>
      </c>
      <c r="AW4633">
        <v>40</v>
      </c>
      <c r="AX4633">
        <v>0</v>
      </c>
      <c r="AY4633">
        <v>0</v>
      </c>
      <c r="AZ4633">
        <v>0</v>
      </c>
      <c r="BA4633" t="s">
        <v>7798</v>
      </c>
      <c r="BB4633">
        <v>70</v>
      </c>
      <c r="BC4633">
        <v>0</v>
      </c>
      <c r="BD4633">
        <v>0</v>
      </c>
      <c r="BE4633" t="s">
        <v>410</v>
      </c>
      <c r="BF4633">
        <v>0.22</v>
      </c>
      <c r="BG4633" t="s">
        <v>410</v>
      </c>
      <c r="BH4633" t="s">
        <v>410</v>
      </c>
      <c r="BI4633">
        <v>190</v>
      </c>
      <c r="BJ4633" t="s">
        <v>410</v>
      </c>
      <c r="BK4633">
        <v>0</v>
      </c>
      <c r="BL4633">
        <v>0</v>
      </c>
      <c r="BM4633">
        <v>2210</v>
      </c>
      <c r="BN4633">
        <v>0</v>
      </c>
    </row>
    <row r="4634" spans="1:66" x14ac:dyDescent="0.15">
      <c r="A4634" t="s">
        <v>8028</v>
      </c>
      <c r="B4634" t="s">
        <v>251</v>
      </c>
      <c r="C4634">
        <v>2480</v>
      </c>
      <c r="D4634">
        <v>2482</v>
      </c>
      <c r="E4634">
        <v>755.9</v>
      </c>
      <c r="F4634">
        <v>756.5</v>
      </c>
      <c r="G4634" t="s">
        <v>8029</v>
      </c>
      <c r="H4634">
        <v>0</v>
      </c>
      <c r="I4634" t="s">
        <v>7922</v>
      </c>
      <c r="J4634">
        <v>5</v>
      </c>
      <c r="K4634">
        <v>0</v>
      </c>
      <c r="L4634">
        <v>5.61</v>
      </c>
      <c r="M4634">
        <v>410</v>
      </c>
      <c r="N4634">
        <v>0.223</v>
      </c>
      <c r="O4634">
        <v>0</v>
      </c>
      <c r="P4634">
        <v>250</v>
      </c>
      <c r="Q4634" t="s">
        <v>411</v>
      </c>
      <c r="R4634" t="s">
        <v>418</v>
      </c>
      <c r="S4634">
        <v>3.86</v>
      </c>
      <c r="T4634">
        <v>10</v>
      </c>
      <c r="U4634">
        <v>0</v>
      </c>
      <c r="V4634">
        <v>10</v>
      </c>
      <c r="W4634">
        <v>10</v>
      </c>
      <c r="X4634">
        <v>0</v>
      </c>
      <c r="Y4634">
        <v>0</v>
      </c>
      <c r="Z4634">
        <v>460</v>
      </c>
      <c r="AA4634">
        <v>7.48</v>
      </c>
      <c r="AB4634" t="s">
        <v>410</v>
      </c>
      <c r="AC4634">
        <v>0</v>
      </c>
      <c r="AD4634">
        <v>0</v>
      </c>
      <c r="AE4634">
        <v>0</v>
      </c>
      <c r="AF4634">
        <v>1.3</v>
      </c>
      <c r="AG4634" t="s">
        <v>410</v>
      </c>
      <c r="AH4634">
        <v>0</v>
      </c>
      <c r="AI4634">
        <v>2.83</v>
      </c>
      <c r="AJ4634">
        <v>1070</v>
      </c>
      <c r="AK4634" t="s">
        <v>411</v>
      </c>
      <c r="AL4634">
        <v>0.33</v>
      </c>
      <c r="AM4634">
        <v>0</v>
      </c>
      <c r="AN4634" t="s">
        <v>411</v>
      </c>
      <c r="AO4634">
        <v>390</v>
      </c>
      <c r="AP4634">
        <v>0</v>
      </c>
      <c r="AQ4634">
        <v>1240</v>
      </c>
      <c r="AR4634">
        <v>0</v>
      </c>
      <c r="AS4634">
        <v>0</v>
      </c>
      <c r="AT4634">
        <v>3.45</v>
      </c>
      <c r="AU4634">
        <v>4.71</v>
      </c>
      <c r="AV4634">
        <v>230</v>
      </c>
      <c r="AW4634">
        <v>20</v>
      </c>
      <c r="AX4634">
        <v>0</v>
      </c>
      <c r="AY4634">
        <v>0</v>
      </c>
      <c r="AZ4634">
        <v>0</v>
      </c>
      <c r="BA4634" t="s">
        <v>7798</v>
      </c>
      <c r="BB4634">
        <v>50</v>
      </c>
      <c r="BC4634">
        <v>0</v>
      </c>
      <c r="BD4634">
        <v>0</v>
      </c>
      <c r="BE4634" t="s">
        <v>410</v>
      </c>
      <c r="BF4634">
        <v>0.1</v>
      </c>
      <c r="BG4634" t="s">
        <v>410</v>
      </c>
      <c r="BH4634" t="s">
        <v>410</v>
      </c>
      <c r="BI4634">
        <v>20</v>
      </c>
      <c r="BJ4634" t="s">
        <v>410</v>
      </c>
      <c r="BK4634">
        <v>0</v>
      </c>
      <c r="BL4634">
        <v>0</v>
      </c>
      <c r="BM4634">
        <v>4400</v>
      </c>
      <c r="BN4634">
        <v>0</v>
      </c>
    </row>
    <row r="4635" spans="1:66" x14ac:dyDescent="0.15">
      <c r="A4635" t="s">
        <v>8030</v>
      </c>
      <c r="B4635" t="s">
        <v>251</v>
      </c>
      <c r="C4635">
        <v>2482</v>
      </c>
      <c r="D4635">
        <v>2487</v>
      </c>
      <c r="E4635">
        <v>756.5</v>
      </c>
      <c r="F4635">
        <v>758</v>
      </c>
      <c r="G4635" t="s">
        <v>8031</v>
      </c>
      <c r="H4635">
        <v>0</v>
      </c>
      <c r="I4635" t="s">
        <v>7922</v>
      </c>
      <c r="J4635">
        <v>1</v>
      </c>
      <c r="K4635">
        <v>0</v>
      </c>
      <c r="L4635">
        <v>2.88</v>
      </c>
      <c r="M4635" t="s">
        <v>410</v>
      </c>
      <c r="N4635">
        <v>8.9999999999999993E-3</v>
      </c>
      <c r="O4635">
        <v>0</v>
      </c>
      <c r="P4635">
        <v>150</v>
      </c>
      <c r="Q4635" t="s">
        <v>411</v>
      </c>
      <c r="R4635" t="s">
        <v>418</v>
      </c>
      <c r="S4635">
        <v>0.52</v>
      </c>
      <c r="T4635" t="s">
        <v>411</v>
      </c>
      <c r="U4635">
        <v>0</v>
      </c>
      <c r="V4635" t="s">
        <v>411</v>
      </c>
      <c r="W4635" t="s">
        <v>411</v>
      </c>
      <c r="X4635">
        <v>0</v>
      </c>
      <c r="Y4635">
        <v>0</v>
      </c>
      <c r="Z4635">
        <v>50</v>
      </c>
      <c r="AA4635">
        <v>1.76</v>
      </c>
      <c r="AB4635" t="s">
        <v>410</v>
      </c>
      <c r="AC4635">
        <v>0</v>
      </c>
      <c r="AD4635">
        <v>0</v>
      </c>
      <c r="AE4635">
        <v>0</v>
      </c>
      <c r="AF4635">
        <v>1</v>
      </c>
      <c r="AG4635" t="s">
        <v>410</v>
      </c>
      <c r="AH4635">
        <v>0</v>
      </c>
      <c r="AI4635">
        <v>2.2799999999999998</v>
      </c>
      <c r="AJ4635">
        <v>220</v>
      </c>
      <c r="AK4635" t="s">
        <v>411</v>
      </c>
      <c r="AL4635">
        <v>0.49</v>
      </c>
      <c r="AM4635">
        <v>0</v>
      </c>
      <c r="AN4635" t="s">
        <v>411</v>
      </c>
      <c r="AO4635">
        <v>90</v>
      </c>
      <c r="AP4635">
        <v>0</v>
      </c>
      <c r="AQ4635">
        <v>20</v>
      </c>
      <c r="AR4635">
        <v>0</v>
      </c>
      <c r="AS4635">
        <v>0</v>
      </c>
      <c r="AT4635">
        <v>3.2</v>
      </c>
      <c r="AU4635">
        <v>0.27</v>
      </c>
      <c r="AV4635" t="s">
        <v>410</v>
      </c>
      <c r="AW4635" t="s">
        <v>411</v>
      </c>
      <c r="AX4635">
        <v>0</v>
      </c>
      <c r="AY4635">
        <v>0</v>
      </c>
      <c r="AZ4635">
        <v>0</v>
      </c>
      <c r="BA4635" t="s">
        <v>7798</v>
      </c>
      <c r="BB4635">
        <v>40</v>
      </c>
      <c r="BC4635">
        <v>0</v>
      </c>
      <c r="BD4635">
        <v>0</v>
      </c>
      <c r="BE4635" t="s">
        <v>410</v>
      </c>
      <c r="BF4635">
        <v>0.06</v>
      </c>
      <c r="BG4635" t="s">
        <v>410</v>
      </c>
      <c r="BH4635" t="s">
        <v>410</v>
      </c>
      <c r="BI4635" t="s">
        <v>411</v>
      </c>
      <c r="BJ4635" t="s">
        <v>410</v>
      </c>
      <c r="BK4635">
        <v>0</v>
      </c>
      <c r="BL4635">
        <v>0</v>
      </c>
      <c r="BM4635">
        <v>240</v>
      </c>
      <c r="BN4635">
        <v>0</v>
      </c>
    </row>
    <row r="4636" spans="1:66" x14ac:dyDescent="0.15">
      <c r="A4636" t="s">
        <v>8032</v>
      </c>
      <c r="B4636" t="s">
        <v>251</v>
      </c>
      <c r="C4636">
        <v>2487</v>
      </c>
      <c r="D4636">
        <v>2492</v>
      </c>
      <c r="E4636">
        <v>758</v>
      </c>
      <c r="F4636">
        <v>759.6</v>
      </c>
      <c r="G4636" t="s">
        <v>8033</v>
      </c>
      <c r="H4636">
        <v>0</v>
      </c>
      <c r="I4636" t="s">
        <v>7922</v>
      </c>
      <c r="J4636">
        <v>1</v>
      </c>
      <c r="K4636">
        <v>0</v>
      </c>
      <c r="L4636">
        <v>4.0999999999999996</v>
      </c>
      <c r="M4636" t="s">
        <v>410</v>
      </c>
      <c r="N4636">
        <v>8.9999999999999993E-3</v>
      </c>
      <c r="O4636">
        <v>0</v>
      </c>
      <c r="P4636">
        <v>130</v>
      </c>
      <c r="Q4636" t="s">
        <v>411</v>
      </c>
      <c r="R4636" t="s">
        <v>418</v>
      </c>
      <c r="S4636">
        <v>1</v>
      </c>
      <c r="T4636" t="s">
        <v>411</v>
      </c>
      <c r="U4636">
        <v>0</v>
      </c>
      <c r="V4636" t="s">
        <v>411</v>
      </c>
      <c r="W4636" t="s">
        <v>411</v>
      </c>
      <c r="X4636">
        <v>0</v>
      </c>
      <c r="Y4636">
        <v>0</v>
      </c>
      <c r="Z4636">
        <v>80</v>
      </c>
      <c r="AA4636">
        <v>2.41</v>
      </c>
      <c r="AB4636" t="s">
        <v>410</v>
      </c>
      <c r="AC4636">
        <v>0</v>
      </c>
      <c r="AD4636">
        <v>0</v>
      </c>
      <c r="AE4636">
        <v>0</v>
      </c>
      <c r="AF4636">
        <v>0.9</v>
      </c>
      <c r="AG4636" t="s">
        <v>410</v>
      </c>
      <c r="AH4636">
        <v>0</v>
      </c>
      <c r="AI4636">
        <v>3.17</v>
      </c>
      <c r="AJ4636">
        <v>400</v>
      </c>
      <c r="AK4636" t="s">
        <v>411</v>
      </c>
      <c r="AL4636">
        <v>0.41</v>
      </c>
      <c r="AM4636">
        <v>0</v>
      </c>
      <c r="AN4636" t="s">
        <v>411</v>
      </c>
      <c r="AO4636">
        <v>90</v>
      </c>
      <c r="AP4636">
        <v>0</v>
      </c>
      <c r="AQ4636" t="s">
        <v>418</v>
      </c>
      <c r="AR4636">
        <v>0</v>
      </c>
      <c r="AS4636">
        <v>0</v>
      </c>
      <c r="AT4636">
        <v>4.3899999999999997</v>
      </c>
      <c r="AU4636">
        <v>0.74</v>
      </c>
      <c r="AV4636">
        <v>50</v>
      </c>
      <c r="AW4636">
        <v>10</v>
      </c>
      <c r="AX4636">
        <v>0</v>
      </c>
      <c r="AY4636">
        <v>0</v>
      </c>
      <c r="AZ4636">
        <v>0</v>
      </c>
      <c r="BA4636" t="s">
        <v>7798</v>
      </c>
      <c r="BB4636">
        <v>50</v>
      </c>
      <c r="BC4636">
        <v>0</v>
      </c>
      <c r="BD4636">
        <v>0</v>
      </c>
      <c r="BE4636" t="s">
        <v>410</v>
      </c>
      <c r="BF4636">
        <v>0.06</v>
      </c>
      <c r="BG4636" t="s">
        <v>410</v>
      </c>
      <c r="BH4636" t="s">
        <v>410</v>
      </c>
      <c r="BI4636" t="s">
        <v>411</v>
      </c>
      <c r="BJ4636" t="s">
        <v>410</v>
      </c>
      <c r="BK4636">
        <v>0</v>
      </c>
      <c r="BL4636">
        <v>0</v>
      </c>
      <c r="BM4636">
        <v>590</v>
      </c>
      <c r="BN4636">
        <v>0</v>
      </c>
    </row>
    <row r="4637" spans="1:66" x14ac:dyDescent="0.15">
      <c r="A4637" t="s">
        <v>8034</v>
      </c>
      <c r="B4637" t="s">
        <v>251</v>
      </c>
      <c r="C4637">
        <v>2492</v>
      </c>
      <c r="D4637">
        <v>2496.5</v>
      </c>
      <c r="E4637">
        <v>759.6</v>
      </c>
      <c r="F4637">
        <v>760.9</v>
      </c>
      <c r="G4637" t="s">
        <v>8035</v>
      </c>
      <c r="H4637">
        <v>0</v>
      </c>
      <c r="I4637" t="s">
        <v>7922</v>
      </c>
      <c r="J4637">
        <v>1</v>
      </c>
      <c r="K4637">
        <v>0</v>
      </c>
      <c r="L4637">
        <v>3.93</v>
      </c>
      <c r="M4637" t="s">
        <v>410</v>
      </c>
      <c r="N4637">
        <v>1.2E-2</v>
      </c>
      <c r="O4637">
        <v>0</v>
      </c>
      <c r="P4637">
        <v>150</v>
      </c>
      <c r="Q4637" t="s">
        <v>411</v>
      </c>
      <c r="R4637" t="s">
        <v>418</v>
      </c>
      <c r="S4637">
        <v>1.23</v>
      </c>
      <c r="T4637" t="s">
        <v>411</v>
      </c>
      <c r="U4637">
        <v>0</v>
      </c>
      <c r="V4637" t="s">
        <v>411</v>
      </c>
      <c r="W4637">
        <v>10</v>
      </c>
      <c r="X4637">
        <v>0</v>
      </c>
      <c r="Y4637">
        <v>0</v>
      </c>
      <c r="Z4637">
        <v>50</v>
      </c>
      <c r="AA4637">
        <v>2.29</v>
      </c>
      <c r="AB4637" t="s">
        <v>410</v>
      </c>
      <c r="AC4637">
        <v>0</v>
      </c>
      <c r="AD4637">
        <v>0</v>
      </c>
      <c r="AE4637">
        <v>0</v>
      </c>
      <c r="AF4637">
        <v>0.9</v>
      </c>
      <c r="AG4637" t="s">
        <v>410</v>
      </c>
      <c r="AH4637">
        <v>0</v>
      </c>
      <c r="AI4637">
        <v>3.49</v>
      </c>
      <c r="AJ4637">
        <v>440</v>
      </c>
      <c r="AK4637" t="s">
        <v>411</v>
      </c>
      <c r="AL4637">
        <v>0.28000000000000003</v>
      </c>
      <c r="AM4637">
        <v>0</v>
      </c>
      <c r="AN4637" t="s">
        <v>411</v>
      </c>
      <c r="AO4637">
        <v>100</v>
      </c>
      <c r="AP4637">
        <v>0</v>
      </c>
      <c r="AQ4637" t="s">
        <v>418</v>
      </c>
      <c r="AR4637">
        <v>0</v>
      </c>
      <c r="AS4637">
        <v>0</v>
      </c>
      <c r="AT4637">
        <v>3.8</v>
      </c>
      <c r="AU4637">
        <v>0.39</v>
      </c>
      <c r="AV4637" t="s">
        <v>410</v>
      </c>
      <c r="AW4637" t="s">
        <v>411</v>
      </c>
      <c r="AX4637">
        <v>0</v>
      </c>
      <c r="AY4637">
        <v>0</v>
      </c>
      <c r="AZ4637">
        <v>0</v>
      </c>
      <c r="BA4637" t="s">
        <v>7798</v>
      </c>
      <c r="BB4637">
        <v>40</v>
      </c>
      <c r="BC4637">
        <v>0</v>
      </c>
      <c r="BD4637">
        <v>0</v>
      </c>
      <c r="BE4637" t="s">
        <v>410</v>
      </c>
      <c r="BF4637">
        <v>0.06</v>
      </c>
      <c r="BG4637" t="s">
        <v>410</v>
      </c>
      <c r="BH4637" t="s">
        <v>410</v>
      </c>
      <c r="BI4637" t="s">
        <v>411</v>
      </c>
      <c r="BJ4637" t="s">
        <v>410</v>
      </c>
      <c r="BK4637">
        <v>0</v>
      </c>
      <c r="BL4637">
        <v>0</v>
      </c>
      <c r="BM4637">
        <v>690</v>
      </c>
      <c r="BN4637">
        <v>0</v>
      </c>
    </row>
    <row r="4638" spans="1:66" x14ac:dyDescent="0.15">
      <c r="A4638" t="s">
        <v>8036</v>
      </c>
      <c r="B4638" t="s">
        <v>252</v>
      </c>
      <c r="C4638" t="s">
        <v>407</v>
      </c>
      <c r="D4638" t="s">
        <v>407</v>
      </c>
      <c r="E4638" t="s">
        <v>407</v>
      </c>
      <c r="F4638" t="s">
        <v>407</v>
      </c>
      <c r="G4638">
        <v>0</v>
      </c>
      <c r="H4638" t="s">
        <v>470</v>
      </c>
      <c r="I4638" t="s">
        <v>8037</v>
      </c>
      <c r="J4638">
        <v>1</v>
      </c>
      <c r="K4638">
        <v>0</v>
      </c>
      <c r="L4638">
        <v>4.8899999999999997</v>
      </c>
      <c r="M4638" t="s">
        <v>410</v>
      </c>
      <c r="N4638" t="s">
        <v>417</v>
      </c>
      <c r="O4638">
        <v>0</v>
      </c>
      <c r="P4638">
        <v>810</v>
      </c>
      <c r="Q4638" t="s">
        <v>411</v>
      </c>
      <c r="R4638" t="s">
        <v>418</v>
      </c>
      <c r="S4638">
        <v>1.45</v>
      </c>
      <c r="T4638" t="s">
        <v>411</v>
      </c>
      <c r="U4638">
        <v>0</v>
      </c>
      <c r="V4638" t="s">
        <v>411</v>
      </c>
      <c r="W4638">
        <v>30</v>
      </c>
      <c r="X4638">
        <v>0</v>
      </c>
      <c r="Y4638">
        <v>0</v>
      </c>
      <c r="Z4638">
        <v>30</v>
      </c>
      <c r="AA4638">
        <v>2.2799999999999998</v>
      </c>
      <c r="AB4638" t="s">
        <v>410</v>
      </c>
      <c r="AC4638">
        <v>0</v>
      </c>
      <c r="AD4638">
        <v>0</v>
      </c>
      <c r="AE4638">
        <v>0</v>
      </c>
      <c r="AF4638">
        <v>1.7</v>
      </c>
      <c r="AG4638" t="s">
        <v>410</v>
      </c>
      <c r="AH4638">
        <v>0</v>
      </c>
      <c r="AI4638">
        <v>0.34</v>
      </c>
      <c r="AJ4638">
        <v>580</v>
      </c>
      <c r="AK4638" t="s">
        <v>411</v>
      </c>
      <c r="AL4638">
        <v>3.23</v>
      </c>
      <c r="AM4638">
        <v>0</v>
      </c>
      <c r="AN4638">
        <v>10</v>
      </c>
      <c r="AO4638">
        <v>350</v>
      </c>
      <c r="AP4638">
        <v>0</v>
      </c>
      <c r="AQ4638" t="s">
        <v>418</v>
      </c>
      <c r="AR4638">
        <v>0</v>
      </c>
      <c r="AS4638">
        <v>0</v>
      </c>
      <c r="AT4638">
        <v>0.11</v>
      </c>
      <c r="AU4638" t="s">
        <v>421</v>
      </c>
      <c r="AV4638" t="s">
        <v>410</v>
      </c>
      <c r="AW4638" t="s">
        <v>411</v>
      </c>
      <c r="AX4638">
        <v>0</v>
      </c>
      <c r="AY4638">
        <v>0</v>
      </c>
      <c r="AZ4638">
        <v>0</v>
      </c>
      <c r="BA4638" t="s">
        <v>7798</v>
      </c>
      <c r="BB4638">
        <v>180</v>
      </c>
      <c r="BC4638">
        <v>0</v>
      </c>
      <c r="BD4638">
        <v>0</v>
      </c>
      <c r="BE4638" t="s">
        <v>410</v>
      </c>
      <c r="BF4638">
        <v>0.17</v>
      </c>
      <c r="BG4638" t="s">
        <v>410</v>
      </c>
      <c r="BH4638" t="s">
        <v>410</v>
      </c>
      <c r="BI4638">
        <v>30</v>
      </c>
      <c r="BJ4638" t="s">
        <v>410</v>
      </c>
      <c r="BK4638">
        <v>0</v>
      </c>
      <c r="BL4638">
        <v>0</v>
      </c>
      <c r="BM4638">
        <v>30</v>
      </c>
      <c r="BN4638">
        <v>0</v>
      </c>
    </row>
    <row r="4639" spans="1:66" x14ac:dyDescent="0.15">
      <c r="A4639" t="s">
        <v>8038</v>
      </c>
      <c r="B4639" t="s">
        <v>252</v>
      </c>
      <c r="C4639" t="s">
        <v>407</v>
      </c>
      <c r="D4639" t="s">
        <v>407</v>
      </c>
      <c r="E4639" t="s">
        <v>407</v>
      </c>
      <c r="F4639" t="s">
        <v>407</v>
      </c>
      <c r="G4639">
        <v>0</v>
      </c>
      <c r="H4639" t="s">
        <v>6893</v>
      </c>
      <c r="I4639" t="s">
        <v>8037</v>
      </c>
      <c r="J4639">
        <v>60</v>
      </c>
      <c r="K4639">
        <v>0</v>
      </c>
      <c r="L4639">
        <v>2.27</v>
      </c>
      <c r="M4639">
        <v>1520</v>
      </c>
      <c r="N4639">
        <v>0.94499999999999995</v>
      </c>
      <c r="O4639">
        <v>0</v>
      </c>
      <c r="P4639">
        <v>260</v>
      </c>
      <c r="Q4639" t="s">
        <v>411</v>
      </c>
      <c r="R4639">
        <v>20</v>
      </c>
      <c r="S4639">
        <v>1.82</v>
      </c>
      <c r="T4639">
        <v>130</v>
      </c>
      <c r="U4639">
        <v>0</v>
      </c>
      <c r="V4639">
        <v>40</v>
      </c>
      <c r="W4639">
        <v>60</v>
      </c>
      <c r="X4639">
        <v>0</v>
      </c>
      <c r="Y4639">
        <v>0</v>
      </c>
      <c r="Z4639">
        <v>4800</v>
      </c>
      <c r="AA4639">
        <v>19.850000000000001</v>
      </c>
      <c r="AB4639" t="s">
        <v>410</v>
      </c>
      <c r="AC4639">
        <v>0</v>
      </c>
      <c r="AD4639">
        <v>0</v>
      </c>
      <c r="AE4639">
        <v>0</v>
      </c>
      <c r="AF4639">
        <v>0.5</v>
      </c>
      <c r="AG4639" t="s">
        <v>410</v>
      </c>
      <c r="AH4639">
        <v>0</v>
      </c>
      <c r="AI4639">
        <v>1.39</v>
      </c>
      <c r="AJ4639">
        <v>670</v>
      </c>
      <c r="AK4639">
        <v>10</v>
      </c>
      <c r="AL4639">
        <v>7.0000000000000007E-2</v>
      </c>
      <c r="AM4639">
        <v>0</v>
      </c>
      <c r="AN4639">
        <v>20</v>
      </c>
      <c r="AO4639">
        <v>270</v>
      </c>
      <c r="AP4639">
        <v>0</v>
      </c>
      <c r="AQ4639">
        <v>3840</v>
      </c>
      <c r="AR4639">
        <v>0</v>
      </c>
      <c r="AS4639">
        <v>0</v>
      </c>
      <c r="AT4639">
        <v>0.11</v>
      </c>
      <c r="AU4639" t="s">
        <v>412</v>
      </c>
      <c r="AV4639">
        <v>170</v>
      </c>
      <c r="AW4639" t="s">
        <v>411</v>
      </c>
      <c r="AX4639">
        <v>0</v>
      </c>
      <c r="AY4639">
        <v>0</v>
      </c>
      <c r="AZ4639">
        <v>0</v>
      </c>
      <c r="BA4639" t="s">
        <v>7798</v>
      </c>
      <c r="BB4639">
        <v>60</v>
      </c>
      <c r="BC4639">
        <v>0</v>
      </c>
      <c r="BD4639">
        <v>0</v>
      </c>
      <c r="BE4639" t="s">
        <v>410</v>
      </c>
      <c r="BF4639">
        <v>7.0000000000000007E-2</v>
      </c>
      <c r="BG4639" t="s">
        <v>410</v>
      </c>
      <c r="BH4639" t="s">
        <v>410</v>
      </c>
      <c r="BI4639">
        <v>40</v>
      </c>
      <c r="BJ4639" t="s">
        <v>410</v>
      </c>
      <c r="BK4639">
        <v>0</v>
      </c>
      <c r="BL4639">
        <v>0</v>
      </c>
      <c r="BM4639">
        <v>20600</v>
      </c>
      <c r="BN4639">
        <v>0</v>
      </c>
    </row>
    <row r="4640" spans="1:66" x14ac:dyDescent="0.15">
      <c r="A4640" t="s">
        <v>8039</v>
      </c>
      <c r="B4640" t="s">
        <v>252</v>
      </c>
      <c r="C4640" t="s">
        <v>407</v>
      </c>
      <c r="D4640" t="s">
        <v>407</v>
      </c>
      <c r="E4640" t="s">
        <v>407</v>
      </c>
      <c r="F4640" t="s">
        <v>407</v>
      </c>
      <c r="G4640">
        <v>0</v>
      </c>
      <c r="H4640" t="s">
        <v>470</v>
      </c>
      <c r="I4640" t="s">
        <v>8037</v>
      </c>
      <c r="J4640" t="s">
        <v>416</v>
      </c>
      <c r="K4640">
        <v>0</v>
      </c>
      <c r="L4640">
        <v>5.69</v>
      </c>
      <c r="M4640" t="s">
        <v>410</v>
      </c>
      <c r="N4640" t="s">
        <v>417</v>
      </c>
      <c r="O4640">
        <v>0</v>
      </c>
      <c r="P4640">
        <v>840</v>
      </c>
      <c r="Q4640" t="s">
        <v>411</v>
      </c>
      <c r="R4640" t="s">
        <v>418</v>
      </c>
      <c r="S4640">
        <v>1.6</v>
      </c>
      <c r="T4640" t="s">
        <v>411</v>
      </c>
      <c r="U4640">
        <v>0</v>
      </c>
      <c r="V4640" t="s">
        <v>411</v>
      </c>
      <c r="W4640">
        <v>30</v>
      </c>
      <c r="X4640">
        <v>0</v>
      </c>
      <c r="Y4640">
        <v>0</v>
      </c>
      <c r="Z4640">
        <v>30</v>
      </c>
      <c r="AA4640">
        <v>2.46</v>
      </c>
      <c r="AB4640" t="s">
        <v>410</v>
      </c>
      <c r="AC4640">
        <v>0</v>
      </c>
      <c r="AD4640">
        <v>0</v>
      </c>
      <c r="AE4640">
        <v>0</v>
      </c>
      <c r="AF4640">
        <v>1.5</v>
      </c>
      <c r="AG4640" t="s">
        <v>410</v>
      </c>
      <c r="AH4640">
        <v>0</v>
      </c>
      <c r="AI4640">
        <v>0.35</v>
      </c>
      <c r="AJ4640">
        <v>600</v>
      </c>
      <c r="AK4640" t="s">
        <v>411</v>
      </c>
      <c r="AL4640">
        <v>3.33</v>
      </c>
      <c r="AM4640">
        <v>0</v>
      </c>
      <c r="AN4640">
        <v>10</v>
      </c>
      <c r="AO4640">
        <v>350</v>
      </c>
      <c r="AP4640">
        <v>0</v>
      </c>
      <c r="AQ4640" t="s">
        <v>418</v>
      </c>
      <c r="AR4640">
        <v>0</v>
      </c>
      <c r="AS4640">
        <v>0</v>
      </c>
      <c r="AT4640">
        <v>0.11</v>
      </c>
      <c r="AU4640" t="s">
        <v>421</v>
      </c>
      <c r="AV4640" t="s">
        <v>410</v>
      </c>
      <c r="AW4640" t="s">
        <v>411</v>
      </c>
      <c r="AX4640">
        <v>0</v>
      </c>
      <c r="AY4640">
        <v>0</v>
      </c>
      <c r="AZ4640">
        <v>0</v>
      </c>
      <c r="BA4640" t="s">
        <v>7798</v>
      </c>
      <c r="BB4640">
        <v>190</v>
      </c>
      <c r="BC4640">
        <v>0</v>
      </c>
      <c r="BD4640">
        <v>0</v>
      </c>
      <c r="BE4640" t="s">
        <v>410</v>
      </c>
      <c r="BF4640">
        <v>0.17</v>
      </c>
      <c r="BG4640" t="s">
        <v>410</v>
      </c>
      <c r="BH4640" t="s">
        <v>410</v>
      </c>
      <c r="BI4640">
        <v>30</v>
      </c>
      <c r="BJ4640" t="s">
        <v>410</v>
      </c>
      <c r="BK4640">
        <v>0</v>
      </c>
      <c r="BL4640">
        <v>0</v>
      </c>
      <c r="BM4640">
        <v>30</v>
      </c>
      <c r="BN4640">
        <v>0</v>
      </c>
    </row>
    <row r="4641" spans="1:66" x14ac:dyDescent="0.15">
      <c r="A4641" t="s">
        <v>8040</v>
      </c>
      <c r="B4641" t="s">
        <v>252</v>
      </c>
      <c r="C4641">
        <v>522</v>
      </c>
      <c r="D4641">
        <v>525.5</v>
      </c>
      <c r="E4641">
        <v>159.1</v>
      </c>
      <c r="F4641">
        <v>160.19999999999999</v>
      </c>
      <c r="G4641" t="s">
        <v>8041</v>
      </c>
      <c r="H4641">
        <v>0</v>
      </c>
      <c r="I4641" t="s">
        <v>8037</v>
      </c>
      <c r="J4641">
        <v>1</v>
      </c>
      <c r="K4641">
        <v>0</v>
      </c>
      <c r="L4641">
        <v>5.86</v>
      </c>
      <c r="M4641">
        <v>180</v>
      </c>
      <c r="N4641">
        <v>8.0000000000000002E-3</v>
      </c>
      <c r="O4641">
        <v>0</v>
      </c>
      <c r="P4641">
        <v>150</v>
      </c>
      <c r="Q4641" t="s">
        <v>411</v>
      </c>
      <c r="R4641" t="s">
        <v>418</v>
      </c>
      <c r="S4641">
        <v>5.59</v>
      </c>
      <c r="T4641" t="s">
        <v>411</v>
      </c>
      <c r="U4641">
        <v>0</v>
      </c>
      <c r="V4641">
        <v>50</v>
      </c>
      <c r="W4641">
        <v>450</v>
      </c>
      <c r="X4641">
        <v>0</v>
      </c>
      <c r="Y4641">
        <v>0</v>
      </c>
      <c r="Z4641">
        <v>110</v>
      </c>
      <c r="AA4641">
        <v>8.9</v>
      </c>
      <c r="AB4641" t="s">
        <v>410</v>
      </c>
      <c r="AC4641">
        <v>0</v>
      </c>
      <c r="AD4641">
        <v>0</v>
      </c>
      <c r="AE4641">
        <v>0</v>
      </c>
      <c r="AF4641">
        <v>0.2</v>
      </c>
      <c r="AG4641" t="s">
        <v>410</v>
      </c>
      <c r="AH4641">
        <v>0</v>
      </c>
      <c r="AI4641">
        <v>4.8499999999999996</v>
      </c>
      <c r="AJ4641">
        <v>2100</v>
      </c>
      <c r="AK4641" t="s">
        <v>411</v>
      </c>
      <c r="AL4641">
        <v>2.6</v>
      </c>
      <c r="AM4641">
        <v>0</v>
      </c>
      <c r="AN4641">
        <v>240</v>
      </c>
      <c r="AO4641">
        <v>440</v>
      </c>
      <c r="AP4641">
        <v>0</v>
      </c>
      <c r="AQ4641" t="s">
        <v>418</v>
      </c>
      <c r="AR4641">
        <v>0</v>
      </c>
      <c r="AS4641">
        <v>0</v>
      </c>
      <c r="AT4641">
        <v>4.2</v>
      </c>
      <c r="AU4641">
        <v>0.79</v>
      </c>
      <c r="AV4641" t="s">
        <v>410</v>
      </c>
      <c r="AW4641">
        <v>30</v>
      </c>
      <c r="AX4641">
        <v>0</v>
      </c>
      <c r="AY4641">
        <v>0</v>
      </c>
      <c r="AZ4641">
        <v>0</v>
      </c>
      <c r="BA4641" t="s">
        <v>7798</v>
      </c>
      <c r="BB4641">
        <v>270</v>
      </c>
      <c r="BC4641">
        <v>0</v>
      </c>
      <c r="BD4641">
        <v>0</v>
      </c>
      <c r="BE4641" t="s">
        <v>410</v>
      </c>
      <c r="BF4641">
        <v>0.67</v>
      </c>
      <c r="BG4641" t="s">
        <v>410</v>
      </c>
      <c r="BH4641" t="s">
        <v>410</v>
      </c>
      <c r="BI4641">
        <v>280</v>
      </c>
      <c r="BJ4641" t="s">
        <v>410</v>
      </c>
      <c r="BK4641">
        <v>0</v>
      </c>
      <c r="BL4641">
        <v>0</v>
      </c>
      <c r="BM4641">
        <v>120</v>
      </c>
      <c r="BN4641">
        <v>0</v>
      </c>
    </row>
    <row r="4642" spans="1:66" x14ac:dyDescent="0.15">
      <c r="A4642" t="s">
        <v>8042</v>
      </c>
      <c r="B4642" t="s">
        <v>252</v>
      </c>
      <c r="C4642">
        <v>525.5</v>
      </c>
      <c r="D4642">
        <v>530</v>
      </c>
      <c r="E4642">
        <v>160.19999999999999</v>
      </c>
      <c r="F4642">
        <v>161.5</v>
      </c>
      <c r="G4642" t="s">
        <v>8043</v>
      </c>
      <c r="H4642">
        <v>0</v>
      </c>
      <c r="I4642" t="s">
        <v>8037</v>
      </c>
      <c r="J4642">
        <v>1</v>
      </c>
      <c r="K4642">
        <v>0</v>
      </c>
      <c r="L4642">
        <v>5.18</v>
      </c>
      <c r="M4642">
        <v>130</v>
      </c>
      <c r="N4642">
        <v>5.0000000000000001E-3</v>
      </c>
      <c r="O4642">
        <v>0</v>
      </c>
      <c r="P4642" t="s">
        <v>410</v>
      </c>
      <c r="Q4642" t="s">
        <v>411</v>
      </c>
      <c r="R4642" t="s">
        <v>418</v>
      </c>
      <c r="S4642">
        <v>5.74</v>
      </c>
      <c r="T4642" t="s">
        <v>411</v>
      </c>
      <c r="U4642">
        <v>0</v>
      </c>
      <c r="V4642">
        <v>60</v>
      </c>
      <c r="W4642">
        <v>890</v>
      </c>
      <c r="X4642">
        <v>0</v>
      </c>
      <c r="Y4642">
        <v>0</v>
      </c>
      <c r="Z4642">
        <v>110</v>
      </c>
      <c r="AA4642">
        <v>7.58</v>
      </c>
      <c r="AB4642" t="s">
        <v>410</v>
      </c>
      <c r="AC4642">
        <v>0</v>
      </c>
      <c r="AD4642">
        <v>0</v>
      </c>
      <c r="AE4642">
        <v>0</v>
      </c>
      <c r="AF4642">
        <v>0.1</v>
      </c>
      <c r="AG4642" t="s">
        <v>410</v>
      </c>
      <c r="AH4642">
        <v>0</v>
      </c>
      <c r="AI4642">
        <v>7.37</v>
      </c>
      <c r="AJ4642">
        <v>1230</v>
      </c>
      <c r="AK4642" t="s">
        <v>411</v>
      </c>
      <c r="AL4642">
        <v>1.22</v>
      </c>
      <c r="AM4642">
        <v>0</v>
      </c>
      <c r="AN4642">
        <v>440</v>
      </c>
      <c r="AO4642">
        <v>380</v>
      </c>
      <c r="AP4642">
        <v>0</v>
      </c>
      <c r="AQ4642" t="s">
        <v>418</v>
      </c>
      <c r="AR4642">
        <v>0</v>
      </c>
      <c r="AS4642">
        <v>0</v>
      </c>
      <c r="AT4642">
        <v>3.82</v>
      </c>
      <c r="AU4642">
        <v>0.37</v>
      </c>
      <c r="AV4642" t="s">
        <v>410</v>
      </c>
      <c r="AW4642">
        <v>30</v>
      </c>
      <c r="AX4642">
        <v>0</v>
      </c>
      <c r="AY4642">
        <v>0</v>
      </c>
      <c r="AZ4642">
        <v>0</v>
      </c>
      <c r="BA4642" t="s">
        <v>7798</v>
      </c>
      <c r="BB4642">
        <v>250</v>
      </c>
      <c r="BC4642">
        <v>0</v>
      </c>
      <c r="BD4642">
        <v>0</v>
      </c>
      <c r="BE4642" t="s">
        <v>410</v>
      </c>
      <c r="BF4642">
        <v>0.46</v>
      </c>
      <c r="BG4642" t="s">
        <v>410</v>
      </c>
      <c r="BH4642" t="s">
        <v>410</v>
      </c>
      <c r="BI4642">
        <v>230</v>
      </c>
      <c r="BJ4642" t="s">
        <v>410</v>
      </c>
      <c r="BK4642">
        <v>0</v>
      </c>
      <c r="BL4642">
        <v>0</v>
      </c>
      <c r="BM4642">
        <v>80</v>
      </c>
      <c r="BN4642">
        <v>0</v>
      </c>
    </row>
    <row r="4643" spans="1:66" x14ac:dyDescent="0.15">
      <c r="A4643" t="s">
        <v>8044</v>
      </c>
      <c r="B4643" t="s">
        <v>252</v>
      </c>
      <c r="C4643">
        <v>679</v>
      </c>
      <c r="D4643">
        <v>684</v>
      </c>
      <c r="E4643">
        <v>207</v>
      </c>
      <c r="F4643">
        <v>208.5</v>
      </c>
      <c r="G4643" t="s">
        <v>8045</v>
      </c>
      <c r="H4643">
        <v>0</v>
      </c>
      <c r="I4643" t="s">
        <v>8037</v>
      </c>
      <c r="J4643">
        <v>1</v>
      </c>
      <c r="K4643">
        <v>0</v>
      </c>
      <c r="L4643">
        <v>3.04</v>
      </c>
      <c r="M4643">
        <v>170</v>
      </c>
      <c r="N4643">
        <v>3.4000000000000002E-2</v>
      </c>
      <c r="O4643">
        <v>0</v>
      </c>
      <c r="P4643">
        <v>220</v>
      </c>
      <c r="Q4643" t="s">
        <v>411</v>
      </c>
      <c r="R4643" t="s">
        <v>418</v>
      </c>
      <c r="S4643">
        <v>3.23</v>
      </c>
      <c r="T4643" t="s">
        <v>411</v>
      </c>
      <c r="U4643">
        <v>0</v>
      </c>
      <c r="V4643">
        <v>40</v>
      </c>
      <c r="W4643">
        <v>90</v>
      </c>
      <c r="X4643">
        <v>0</v>
      </c>
      <c r="Y4643">
        <v>0</v>
      </c>
      <c r="Z4643">
        <v>150</v>
      </c>
      <c r="AA4643">
        <v>16.399999999999999</v>
      </c>
      <c r="AB4643" t="s">
        <v>410</v>
      </c>
      <c r="AC4643">
        <v>0</v>
      </c>
      <c r="AD4643">
        <v>0</v>
      </c>
      <c r="AE4643">
        <v>0</v>
      </c>
      <c r="AF4643">
        <v>1.3</v>
      </c>
      <c r="AG4643" t="s">
        <v>410</v>
      </c>
      <c r="AH4643">
        <v>0</v>
      </c>
      <c r="AI4643">
        <v>1.86</v>
      </c>
      <c r="AJ4643">
        <v>11100</v>
      </c>
      <c r="AK4643">
        <v>10</v>
      </c>
      <c r="AL4643" t="s">
        <v>421</v>
      </c>
      <c r="AM4643">
        <v>0</v>
      </c>
      <c r="AN4643">
        <v>70</v>
      </c>
      <c r="AO4643">
        <v>1380</v>
      </c>
      <c r="AP4643">
        <v>0</v>
      </c>
      <c r="AQ4643">
        <v>60</v>
      </c>
      <c r="AR4643">
        <v>0</v>
      </c>
      <c r="AS4643">
        <v>0</v>
      </c>
      <c r="AT4643">
        <v>4.92</v>
      </c>
      <c r="AU4643">
        <v>5.21</v>
      </c>
      <c r="AV4643" t="s">
        <v>410</v>
      </c>
      <c r="AW4643">
        <v>10</v>
      </c>
      <c r="AX4643">
        <v>0</v>
      </c>
      <c r="AY4643">
        <v>0</v>
      </c>
      <c r="AZ4643">
        <v>0</v>
      </c>
      <c r="BA4643" t="s">
        <v>7798</v>
      </c>
      <c r="BB4643">
        <v>90</v>
      </c>
      <c r="BC4643">
        <v>0</v>
      </c>
      <c r="BD4643">
        <v>0</v>
      </c>
      <c r="BE4643" t="s">
        <v>410</v>
      </c>
      <c r="BF4643">
        <v>0.21</v>
      </c>
      <c r="BG4643" t="s">
        <v>410</v>
      </c>
      <c r="BH4643" t="s">
        <v>410</v>
      </c>
      <c r="BI4643">
        <v>150</v>
      </c>
      <c r="BJ4643" t="s">
        <v>410</v>
      </c>
      <c r="BK4643">
        <v>0</v>
      </c>
      <c r="BL4643">
        <v>0</v>
      </c>
      <c r="BM4643">
        <v>580</v>
      </c>
      <c r="BN4643">
        <v>0</v>
      </c>
    </row>
    <row r="4644" spans="1:66" x14ac:dyDescent="0.15">
      <c r="A4644" t="s">
        <v>8046</v>
      </c>
      <c r="B4644" t="s">
        <v>252</v>
      </c>
      <c r="C4644">
        <v>705.5</v>
      </c>
      <c r="D4644">
        <v>708</v>
      </c>
      <c r="E4644">
        <v>215</v>
      </c>
      <c r="F4644">
        <v>215.8</v>
      </c>
      <c r="G4644" t="s">
        <v>8047</v>
      </c>
      <c r="H4644">
        <v>0</v>
      </c>
      <c r="I4644" t="s">
        <v>8037</v>
      </c>
      <c r="J4644">
        <v>1</v>
      </c>
      <c r="K4644">
        <v>0</v>
      </c>
      <c r="L4644">
        <v>4.79</v>
      </c>
      <c r="M4644">
        <v>50</v>
      </c>
      <c r="N4644">
        <v>1.4E-2</v>
      </c>
      <c r="O4644">
        <v>0</v>
      </c>
      <c r="P4644">
        <v>290</v>
      </c>
      <c r="Q4644" t="s">
        <v>411</v>
      </c>
      <c r="R4644" t="s">
        <v>418</v>
      </c>
      <c r="S4644">
        <v>3.86</v>
      </c>
      <c r="T4644" t="s">
        <v>411</v>
      </c>
      <c r="U4644">
        <v>0</v>
      </c>
      <c r="V4644">
        <v>50</v>
      </c>
      <c r="W4644">
        <v>70</v>
      </c>
      <c r="X4644">
        <v>0</v>
      </c>
      <c r="Y4644">
        <v>0</v>
      </c>
      <c r="Z4644">
        <v>160</v>
      </c>
      <c r="AA4644">
        <v>11</v>
      </c>
      <c r="AB4644" t="s">
        <v>410</v>
      </c>
      <c r="AC4644">
        <v>0</v>
      </c>
      <c r="AD4644">
        <v>0</v>
      </c>
      <c r="AE4644">
        <v>0</v>
      </c>
      <c r="AF4644">
        <v>1.1000000000000001</v>
      </c>
      <c r="AG4644" t="s">
        <v>410</v>
      </c>
      <c r="AH4644">
        <v>0</v>
      </c>
      <c r="AI4644">
        <v>1.83</v>
      </c>
      <c r="AJ4644">
        <v>2290</v>
      </c>
      <c r="AK4644" t="s">
        <v>411</v>
      </c>
      <c r="AL4644">
        <v>1.79</v>
      </c>
      <c r="AM4644">
        <v>0</v>
      </c>
      <c r="AN4644">
        <v>100</v>
      </c>
      <c r="AO4644">
        <v>270</v>
      </c>
      <c r="AP4644">
        <v>0</v>
      </c>
      <c r="AQ4644">
        <v>20</v>
      </c>
      <c r="AR4644">
        <v>0</v>
      </c>
      <c r="AS4644">
        <v>0</v>
      </c>
      <c r="AT4644">
        <v>2.44</v>
      </c>
      <c r="AU4644">
        <v>6.11</v>
      </c>
      <c r="AV4644" t="s">
        <v>410</v>
      </c>
      <c r="AW4644">
        <v>20</v>
      </c>
      <c r="AX4644">
        <v>0</v>
      </c>
      <c r="AY4644">
        <v>0</v>
      </c>
      <c r="AZ4644">
        <v>0</v>
      </c>
      <c r="BA4644" t="s">
        <v>7798</v>
      </c>
      <c r="BB4644">
        <v>130</v>
      </c>
      <c r="BC4644">
        <v>0</v>
      </c>
      <c r="BD4644">
        <v>0</v>
      </c>
      <c r="BE4644" t="s">
        <v>410</v>
      </c>
      <c r="BF4644">
        <v>0.2</v>
      </c>
      <c r="BG4644" t="s">
        <v>410</v>
      </c>
      <c r="BH4644" t="s">
        <v>410</v>
      </c>
      <c r="BI4644">
        <v>180</v>
      </c>
      <c r="BJ4644" t="s">
        <v>410</v>
      </c>
      <c r="BK4644">
        <v>0</v>
      </c>
      <c r="BL4644">
        <v>0</v>
      </c>
      <c r="BM4644">
        <v>180</v>
      </c>
      <c r="BN4644">
        <v>0</v>
      </c>
    </row>
    <row r="4645" spans="1:66" x14ac:dyDescent="0.15">
      <c r="A4645" t="s">
        <v>8048</v>
      </c>
      <c r="B4645" t="s">
        <v>252</v>
      </c>
      <c r="C4645">
        <v>749.5</v>
      </c>
      <c r="D4645">
        <v>754</v>
      </c>
      <c r="E4645">
        <v>228.4</v>
      </c>
      <c r="F4645">
        <v>229.8</v>
      </c>
      <c r="G4645" t="s">
        <v>8049</v>
      </c>
      <c r="H4645">
        <v>0</v>
      </c>
      <c r="I4645" t="s">
        <v>8037</v>
      </c>
      <c r="J4645">
        <v>2</v>
      </c>
      <c r="K4645">
        <v>0</v>
      </c>
      <c r="L4645">
        <v>4.13</v>
      </c>
      <c r="M4645" t="s">
        <v>410</v>
      </c>
      <c r="N4645">
        <v>4.4999999999999998E-2</v>
      </c>
      <c r="O4645">
        <v>0</v>
      </c>
      <c r="P4645">
        <v>300</v>
      </c>
      <c r="Q4645" t="s">
        <v>411</v>
      </c>
      <c r="R4645" t="s">
        <v>418</v>
      </c>
      <c r="S4645">
        <v>2.5</v>
      </c>
      <c r="T4645" t="s">
        <v>411</v>
      </c>
      <c r="U4645">
        <v>0</v>
      </c>
      <c r="V4645">
        <v>50</v>
      </c>
      <c r="W4645">
        <v>60</v>
      </c>
      <c r="X4645">
        <v>0</v>
      </c>
      <c r="Y4645">
        <v>0</v>
      </c>
      <c r="Z4645">
        <v>190</v>
      </c>
      <c r="AA4645">
        <v>13</v>
      </c>
      <c r="AB4645" t="s">
        <v>410</v>
      </c>
      <c r="AC4645">
        <v>0</v>
      </c>
      <c r="AD4645">
        <v>0</v>
      </c>
      <c r="AE4645">
        <v>0</v>
      </c>
      <c r="AF4645">
        <v>1.8</v>
      </c>
      <c r="AG4645" t="s">
        <v>410</v>
      </c>
      <c r="AH4645">
        <v>0</v>
      </c>
      <c r="AI4645">
        <v>1.17</v>
      </c>
      <c r="AJ4645">
        <v>3010</v>
      </c>
      <c r="AK4645" t="s">
        <v>411</v>
      </c>
      <c r="AL4645" t="s">
        <v>421</v>
      </c>
      <c r="AM4645">
        <v>0</v>
      </c>
      <c r="AN4645">
        <v>90</v>
      </c>
      <c r="AO4645">
        <v>820</v>
      </c>
      <c r="AP4645">
        <v>0</v>
      </c>
      <c r="AQ4645">
        <v>70</v>
      </c>
      <c r="AR4645">
        <v>0</v>
      </c>
      <c r="AS4645">
        <v>0</v>
      </c>
      <c r="AT4645">
        <v>5.25</v>
      </c>
      <c r="AU4645">
        <v>6.87</v>
      </c>
      <c r="AV4645" t="s">
        <v>410</v>
      </c>
      <c r="AW4645">
        <v>10</v>
      </c>
      <c r="AX4645">
        <v>0</v>
      </c>
      <c r="AY4645">
        <v>0</v>
      </c>
      <c r="AZ4645">
        <v>0</v>
      </c>
      <c r="BA4645" t="s">
        <v>7798</v>
      </c>
      <c r="BB4645">
        <v>90</v>
      </c>
      <c r="BC4645">
        <v>0</v>
      </c>
      <c r="BD4645">
        <v>0</v>
      </c>
      <c r="BE4645" t="s">
        <v>410</v>
      </c>
      <c r="BF4645">
        <v>0.23</v>
      </c>
      <c r="BG4645" t="s">
        <v>410</v>
      </c>
      <c r="BH4645" t="s">
        <v>410</v>
      </c>
      <c r="BI4645">
        <v>180</v>
      </c>
      <c r="BJ4645" t="s">
        <v>410</v>
      </c>
      <c r="BK4645">
        <v>0</v>
      </c>
      <c r="BL4645">
        <v>0</v>
      </c>
      <c r="BM4645">
        <v>600</v>
      </c>
      <c r="BN4645">
        <v>0</v>
      </c>
    </row>
    <row r="4646" spans="1:66" x14ac:dyDescent="0.15">
      <c r="A4646" t="s">
        <v>8050</v>
      </c>
      <c r="B4646" t="s">
        <v>252</v>
      </c>
      <c r="C4646">
        <v>867</v>
      </c>
      <c r="D4646">
        <v>870</v>
      </c>
      <c r="E4646">
        <v>264.3</v>
      </c>
      <c r="F4646">
        <v>265.2</v>
      </c>
      <c r="G4646" t="s">
        <v>8051</v>
      </c>
      <c r="H4646">
        <v>0</v>
      </c>
      <c r="I4646" t="s">
        <v>8037</v>
      </c>
      <c r="J4646">
        <v>1</v>
      </c>
      <c r="K4646">
        <v>0</v>
      </c>
      <c r="L4646">
        <v>1.81</v>
      </c>
      <c r="M4646" t="s">
        <v>410</v>
      </c>
      <c r="N4646">
        <v>0.01</v>
      </c>
      <c r="O4646">
        <v>0</v>
      </c>
      <c r="P4646">
        <v>80</v>
      </c>
      <c r="Q4646" t="s">
        <v>411</v>
      </c>
      <c r="R4646" t="s">
        <v>418</v>
      </c>
      <c r="S4646">
        <v>2.8</v>
      </c>
      <c r="T4646" t="s">
        <v>411</v>
      </c>
      <c r="U4646">
        <v>0</v>
      </c>
      <c r="V4646">
        <v>10</v>
      </c>
      <c r="W4646">
        <v>100</v>
      </c>
      <c r="X4646">
        <v>0</v>
      </c>
      <c r="Y4646">
        <v>0</v>
      </c>
      <c r="Z4646">
        <v>50</v>
      </c>
      <c r="AA4646">
        <v>5.52</v>
      </c>
      <c r="AB4646" t="s">
        <v>410</v>
      </c>
      <c r="AC4646">
        <v>0</v>
      </c>
      <c r="AD4646">
        <v>0</v>
      </c>
      <c r="AE4646">
        <v>0</v>
      </c>
      <c r="AF4646">
        <v>0.5</v>
      </c>
      <c r="AG4646" t="s">
        <v>410</v>
      </c>
      <c r="AH4646">
        <v>0</v>
      </c>
      <c r="AI4646">
        <v>1.06</v>
      </c>
      <c r="AJ4646">
        <v>2690</v>
      </c>
      <c r="AK4646">
        <v>10</v>
      </c>
      <c r="AL4646">
        <v>0.12</v>
      </c>
      <c r="AM4646">
        <v>0</v>
      </c>
      <c r="AN4646">
        <v>20</v>
      </c>
      <c r="AO4646">
        <v>580</v>
      </c>
      <c r="AP4646">
        <v>0</v>
      </c>
      <c r="AQ4646" t="s">
        <v>418</v>
      </c>
      <c r="AR4646">
        <v>0</v>
      </c>
      <c r="AS4646">
        <v>0</v>
      </c>
      <c r="AT4646">
        <v>1.95</v>
      </c>
      <c r="AU4646">
        <v>0.92</v>
      </c>
      <c r="AV4646" t="s">
        <v>410</v>
      </c>
      <c r="AW4646">
        <v>10</v>
      </c>
      <c r="AX4646">
        <v>0</v>
      </c>
      <c r="AY4646">
        <v>0</v>
      </c>
      <c r="AZ4646">
        <v>0</v>
      </c>
      <c r="BA4646" t="s">
        <v>7798</v>
      </c>
      <c r="BB4646">
        <v>40</v>
      </c>
      <c r="BC4646">
        <v>0</v>
      </c>
      <c r="BD4646">
        <v>0</v>
      </c>
      <c r="BE4646" t="s">
        <v>410</v>
      </c>
      <c r="BF4646">
        <v>0.14000000000000001</v>
      </c>
      <c r="BG4646" t="s">
        <v>410</v>
      </c>
      <c r="BH4646" t="s">
        <v>410</v>
      </c>
      <c r="BI4646">
        <v>80</v>
      </c>
      <c r="BJ4646" t="s">
        <v>410</v>
      </c>
      <c r="BK4646">
        <v>0</v>
      </c>
      <c r="BL4646">
        <v>0</v>
      </c>
      <c r="BM4646">
        <v>60</v>
      </c>
      <c r="BN4646">
        <v>0</v>
      </c>
    </row>
    <row r="4647" spans="1:66" x14ac:dyDescent="0.15">
      <c r="A4647" t="s">
        <v>8052</v>
      </c>
      <c r="B4647" t="s">
        <v>252</v>
      </c>
      <c r="C4647">
        <v>1015.5</v>
      </c>
      <c r="D4647">
        <v>1019.5</v>
      </c>
      <c r="E4647">
        <v>309.5</v>
      </c>
      <c r="F4647">
        <v>310.7</v>
      </c>
      <c r="G4647" t="s">
        <v>8053</v>
      </c>
      <c r="H4647">
        <v>0</v>
      </c>
      <c r="I4647" t="s">
        <v>8037</v>
      </c>
      <c r="J4647">
        <v>1</v>
      </c>
      <c r="K4647">
        <v>0</v>
      </c>
      <c r="L4647">
        <v>5.27</v>
      </c>
      <c r="M4647" t="s">
        <v>410</v>
      </c>
      <c r="N4647">
        <v>6.0000000000000001E-3</v>
      </c>
      <c r="O4647">
        <v>0</v>
      </c>
      <c r="P4647">
        <v>180</v>
      </c>
      <c r="Q4647" t="s">
        <v>411</v>
      </c>
      <c r="R4647" t="s">
        <v>418</v>
      </c>
      <c r="S4647">
        <v>4.7300000000000004</v>
      </c>
      <c r="T4647" t="s">
        <v>411</v>
      </c>
      <c r="U4647">
        <v>0</v>
      </c>
      <c r="V4647">
        <v>30</v>
      </c>
      <c r="W4647">
        <v>150</v>
      </c>
      <c r="X4647">
        <v>0</v>
      </c>
      <c r="Y4647">
        <v>0</v>
      </c>
      <c r="Z4647">
        <v>80</v>
      </c>
      <c r="AA4647">
        <v>7.71</v>
      </c>
      <c r="AB4647" t="s">
        <v>410</v>
      </c>
      <c r="AC4647">
        <v>0</v>
      </c>
      <c r="AD4647">
        <v>0</v>
      </c>
      <c r="AE4647">
        <v>0</v>
      </c>
      <c r="AF4647">
        <v>0.6</v>
      </c>
      <c r="AG4647" t="s">
        <v>410</v>
      </c>
      <c r="AH4647">
        <v>0</v>
      </c>
      <c r="AI4647">
        <v>2.71</v>
      </c>
      <c r="AJ4647">
        <v>1780</v>
      </c>
      <c r="AK4647" t="s">
        <v>411</v>
      </c>
      <c r="AL4647">
        <v>1.27</v>
      </c>
      <c r="AM4647">
        <v>0</v>
      </c>
      <c r="AN4647">
        <v>80</v>
      </c>
      <c r="AO4647">
        <v>500</v>
      </c>
      <c r="AP4647">
        <v>0</v>
      </c>
      <c r="AQ4647" t="s">
        <v>418</v>
      </c>
      <c r="AR4647">
        <v>0</v>
      </c>
      <c r="AS4647">
        <v>0</v>
      </c>
      <c r="AT4647">
        <v>3.69</v>
      </c>
      <c r="AU4647">
        <v>0.94</v>
      </c>
      <c r="AV4647" t="s">
        <v>410</v>
      </c>
      <c r="AW4647">
        <v>30</v>
      </c>
      <c r="AX4647">
        <v>0</v>
      </c>
      <c r="AY4647">
        <v>0</v>
      </c>
      <c r="AZ4647">
        <v>0</v>
      </c>
      <c r="BA4647" t="s">
        <v>7798</v>
      </c>
      <c r="BB4647">
        <v>80</v>
      </c>
      <c r="BC4647">
        <v>0</v>
      </c>
      <c r="BD4647">
        <v>0</v>
      </c>
      <c r="BE4647" t="s">
        <v>410</v>
      </c>
      <c r="BF4647">
        <v>0.34</v>
      </c>
      <c r="BG4647" t="s">
        <v>410</v>
      </c>
      <c r="BH4647" t="s">
        <v>410</v>
      </c>
      <c r="BI4647">
        <v>210</v>
      </c>
      <c r="BJ4647" t="s">
        <v>410</v>
      </c>
      <c r="BK4647">
        <v>0</v>
      </c>
      <c r="BL4647">
        <v>0</v>
      </c>
      <c r="BM4647">
        <v>140</v>
      </c>
      <c r="BN4647">
        <v>0</v>
      </c>
    </row>
    <row r="4648" spans="1:66" x14ac:dyDescent="0.15">
      <c r="A4648" t="s">
        <v>8054</v>
      </c>
      <c r="B4648" t="s">
        <v>252</v>
      </c>
      <c r="C4648">
        <v>1019.5</v>
      </c>
      <c r="D4648">
        <v>1022.5</v>
      </c>
      <c r="E4648">
        <v>310.7</v>
      </c>
      <c r="F4648">
        <v>311.7</v>
      </c>
      <c r="G4648" t="s">
        <v>8055</v>
      </c>
      <c r="H4648">
        <v>0</v>
      </c>
      <c r="I4648" t="s">
        <v>8037</v>
      </c>
      <c r="J4648" t="s">
        <v>416</v>
      </c>
      <c r="K4648">
        <v>0</v>
      </c>
      <c r="L4648">
        <v>1.45</v>
      </c>
      <c r="M4648">
        <v>60</v>
      </c>
      <c r="N4648">
        <v>8.0000000000000002E-3</v>
      </c>
      <c r="O4648">
        <v>0</v>
      </c>
      <c r="P4648">
        <v>140</v>
      </c>
      <c r="Q4648" t="s">
        <v>411</v>
      </c>
      <c r="R4648" t="s">
        <v>418</v>
      </c>
      <c r="S4648">
        <v>0.85</v>
      </c>
      <c r="T4648" t="s">
        <v>411</v>
      </c>
      <c r="U4648">
        <v>0</v>
      </c>
      <c r="V4648">
        <v>10</v>
      </c>
      <c r="W4648">
        <v>100</v>
      </c>
      <c r="X4648">
        <v>0</v>
      </c>
      <c r="Y4648">
        <v>0</v>
      </c>
      <c r="Z4648">
        <v>70</v>
      </c>
      <c r="AA4648">
        <v>2.83</v>
      </c>
      <c r="AB4648" t="s">
        <v>410</v>
      </c>
      <c r="AC4648">
        <v>0</v>
      </c>
      <c r="AD4648">
        <v>0</v>
      </c>
      <c r="AE4648">
        <v>0</v>
      </c>
      <c r="AF4648">
        <v>0.6</v>
      </c>
      <c r="AG4648" t="s">
        <v>410</v>
      </c>
      <c r="AH4648">
        <v>0</v>
      </c>
      <c r="AI4648">
        <v>0.31</v>
      </c>
      <c r="AJ4648">
        <v>270</v>
      </c>
      <c r="AK4648">
        <v>10</v>
      </c>
      <c r="AL4648">
        <v>0.24</v>
      </c>
      <c r="AM4648">
        <v>0</v>
      </c>
      <c r="AN4648">
        <v>20</v>
      </c>
      <c r="AO4648">
        <v>620</v>
      </c>
      <c r="AP4648">
        <v>0</v>
      </c>
      <c r="AQ4648">
        <v>20</v>
      </c>
      <c r="AR4648">
        <v>0</v>
      </c>
      <c r="AS4648">
        <v>0</v>
      </c>
      <c r="AT4648">
        <v>3.48</v>
      </c>
      <c r="AU4648">
        <v>1.44</v>
      </c>
      <c r="AV4648" t="s">
        <v>410</v>
      </c>
      <c r="AW4648">
        <v>10</v>
      </c>
      <c r="AX4648">
        <v>0</v>
      </c>
      <c r="AY4648">
        <v>0</v>
      </c>
      <c r="AZ4648">
        <v>0</v>
      </c>
      <c r="BA4648" t="s">
        <v>7798</v>
      </c>
      <c r="BB4648">
        <v>20</v>
      </c>
      <c r="BC4648">
        <v>0</v>
      </c>
      <c r="BD4648">
        <v>0</v>
      </c>
      <c r="BE4648" t="s">
        <v>410</v>
      </c>
      <c r="BF4648">
        <v>0.09</v>
      </c>
      <c r="BG4648" t="s">
        <v>410</v>
      </c>
      <c r="BH4648" t="s">
        <v>410</v>
      </c>
      <c r="BI4648">
        <v>90</v>
      </c>
      <c r="BJ4648" t="s">
        <v>410</v>
      </c>
      <c r="BK4648">
        <v>0</v>
      </c>
      <c r="BL4648">
        <v>0</v>
      </c>
      <c r="BM4648">
        <v>140</v>
      </c>
      <c r="BN4648">
        <v>0</v>
      </c>
    </row>
    <row r="4649" spans="1:66" x14ac:dyDescent="0.15">
      <c r="A4649" t="s">
        <v>8056</v>
      </c>
      <c r="B4649" t="s">
        <v>252</v>
      </c>
      <c r="C4649">
        <v>1191</v>
      </c>
      <c r="D4649">
        <v>1196</v>
      </c>
      <c r="E4649">
        <v>363</v>
      </c>
      <c r="F4649">
        <v>364.5</v>
      </c>
      <c r="G4649" t="s">
        <v>8057</v>
      </c>
      <c r="H4649">
        <v>0</v>
      </c>
      <c r="I4649" t="s">
        <v>8037</v>
      </c>
      <c r="J4649">
        <v>1</v>
      </c>
      <c r="K4649">
        <v>0</v>
      </c>
      <c r="L4649">
        <v>5.43</v>
      </c>
      <c r="M4649" t="s">
        <v>410</v>
      </c>
      <c r="N4649">
        <v>2.5999999999999999E-2</v>
      </c>
      <c r="O4649">
        <v>0</v>
      </c>
      <c r="P4649">
        <v>280</v>
      </c>
      <c r="Q4649" t="s">
        <v>411</v>
      </c>
      <c r="R4649" t="s">
        <v>418</v>
      </c>
      <c r="S4649">
        <v>1.64</v>
      </c>
      <c r="T4649" t="s">
        <v>411</v>
      </c>
      <c r="U4649">
        <v>0</v>
      </c>
      <c r="V4649">
        <v>40</v>
      </c>
      <c r="W4649">
        <v>50</v>
      </c>
      <c r="X4649">
        <v>0</v>
      </c>
      <c r="Y4649">
        <v>0</v>
      </c>
      <c r="Z4649">
        <v>220</v>
      </c>
      <c r="AA4649">
        <v>12</v>
      </c>
      <c r="AB4649" t="s">
        <v>410</v>
      </c>
      <c r="AC4649">
        <v>0</v>
      </c>
      <c r="AD4649">
        <v>0</v>
      </c>
      <c r="AE4649">
        <v>0</v>
      </c>
      <c r="AF4649">
        <v>1.2</v>
      </c>
      <c r="AG4649" t="s">
        <v>410</v>
      </c>
      <c r="AH4649">
        <v>0</v>
      </c>
      <c r="AI4649">
        <v>1.8</v>
      </c>
      <c r="AJ4649">
        <v>1080</v>
      </c>
      <c r="AK4649">
        <v>10</v>
      </c>
      <c r="AL4649">
        <v>0.7</v>
      </c>
      <c r="AM4649">
        <v>0</v>
      </c>
      <c r="AN4649">
        <v>110</v>
      </c>
      <c r="AO4649">
        <v>1360</v>
      </c>
      <c r="AP4649">
        <v>0</v>
      </c>
      <c r="AQ4649">
        <v>50</v>
      </c>
      <c r="AR4649">
        <v>0</v>
      </c>
      <c r="AS4649">
        <v>0</v>
      </c>
      <c r="AT4649">
        <v>4.4800000000000004</v>
      </c>
      <c r="AU4649">
        <v>5.66</v>
      </c>
      <c r="AV4649" t="s">
        <v>410</v>
      </c>
      <c r="AW4649">
        <v>10</v>
      </c>
      <c r="AX4649">
        <v>0</v>
      </c>
      <c r="AY4649">
        <v>0</v>
      </c>
      <c r="AZ4649">
        <v>0</v>
      </c>
      <c r="BA4649" t="s">
        <v>7798</v>
      </c>
      <c r="BB4649">
        <v>60</v>
      </c>
      <c r="BC4649">
        <v>0</v>
      </c>
      <c r="BD4649">
        <v>0</v>
      </c>
      <c r="BE4649" t="s">
        <v>410</v>
      </c>
      <c r="BF4649">
        <v>0.12</v>
      </c>
      <c r="BG4649" t="s">
        <v>410</v>
      </c>
      <c r="BH4649" t="s">
        <v>410</v>
      </c>
      <c r="BI4649">
        <v>220</v>
      </c>
      <c r="BJ4649" t="s">
        <v>410</v>
      </c>
      <c r="BK4649">
        <v>0</v>
      </c>
      <c r="BL4649">
        <v>0</v>
      </c>
      <c r="BM4649">
        <v>660</v>
      </c>
      <c r="BN4649">
        <v>0</v>
      </c>
    </row>
    <row r="4650" spans="1:66" x14ac:dyDescent="0.15">
      <c r="A4650" t="s">
        <v>8058</v>
      </c>
      <c r="B4650" t="s">
        <v>252</v>
      </c>
      <c r="C4650">
        <v>1196</v>
      </c>
      <c r="D4650">
        <v>1201</v>
      </c>
      <c r="E4650">
        <v>364.5</v>
      </c>
      <c r="F4650">
        <v>366.1</v>
      </c>
      <c r="G4650" t="s">
        <v>8053</v>
      </c>
      <c r="H4650">
        <v>0</v>
      </c>
      <c r="I4650" t="s">
        <v>8037</v>
      </c>
      <c r="J4650">
        <v>1</v>
      </c>
      <c r="K4650">
        <v>0</v>
      </c>
      <c r="L4650">
        <v>5.54</v>
      </c>
      <c r="M4650" t="s">
        <v>410</v>
      </c>
      <c r="N4650">
        <v>1.9E-2</v>
      </c>
      <c r="O4650">
        <v>0</v>
      </c>
      <c r="P4650">
        <v>300</v>
      </c>
      <c r="Q4650" t="s">
        <v>411</v>
      </c>
      <c r="R4650" t="s">
        <v>418</v>
      </c>
      <c r="S4650">
        <v>2.33</v>
      </c>
      <c r="T4650" t="s">
        <v>411</v>
      </c>
      <c r="U4650">
        <v>0</v>
      </c>
      <c r="V4650">
        <v>40</v>
      </c>
      <c r="W4650">
        <v>60</v>
      </c>
      <c r="X4650">
        <v>0</v>
      </c>
      <c r="Y4650">
        <v>0</v>
      </c>
      <c r="Z4650">
        <v>210</v>
      </c>
      <c r="AA4650">
        <v>11.7</v>
      </c>
      <c r="AB4650" t="s">
        <v>410</v>
      </c>
      <c r="AC4650">
        <v>0</v>
      </c>
      <c r="AD4650">
        <v>0</v>
      </c>
      <c r="AE4650">
        <v>0</v>
      </c>
      <c r="AF4650">
        <v>1.2</v>
      </c>
      <c r="AG4650" t="s">
        <v>410</v>
      </c>
      <c r="AH4650">
        <v>0</v>
      </c>
      <c r="AI4650">
        <v>2.0499999999999998</v>
      </c>
      <c r="AJ4650">
        <v>1360</v>
      </c>
      <c r="AK4650">
        <v>10</v>
      </c>
      <c r="AL4650">
        <v>0.57999999999999996</v>
      </c>
      <c r="AM4650">
        <v>0</v>
      </c>
      <c r="AN4650">
        <v>110</v>
      </c>
      <c r="AO4650">
        <v>1270</v>
      </c>
      <c r="AP4650">
        <v>0</v>
      </c>
      <c r="AQ4650">
        <v>30</v>
      </c>
      <c r="AR4650">
        <v>0</v>
      </c>
      <c r="AS4650">
        <v>0</v>
      </c>
      <c r="AT4650">
        <v>4.1900000000000004</v>
      </c>
      <c r="AU4650">
        <v>4.41</v>
      </c>
      <c r="AV4650" t="s">
        <v>410</v>
      </c>
      <c r="AW4650">
        <v>20</v>
      </c>
      <c r="AX4650">
        <v>0</v>
      </c>
      <c r="AY4650">
        <v>0</v>
      </c>
      <c r="AZ4650">
        <v>0</v>
      </c>
      <c r="BA4650" t="s">
        <v>7798</v>
      </c>
      <c r="BB4650">
        <v>70</v>
      </c>
      <c r="BC4650">
        <v>0</v>
      </c>
      <c r="BD4650">
        <v>0</v>
      </c>
      <c r="BE4650" t="s">
        <v>410</v>
      </c>
      <c r="BF4650">
        <v>0.15</v>
      </c>
      <c r="BG4650" t="s">
        <v>410</v>
      </c>
      <c r="BH4650" t="s">
        <v>410</v>
      </c>
      <c r="BI4650">
        <v>230</v>
      </c>
      <c r="BJ4650" t="s">
        <v>410</v>
      </c>
      <c r="BK4650">
        <v>0</v>
      </c>
      <c r="BL4650">
        <v>0</v>
      </c>
      <c r="BM4650">
        <v>560</v>
      </c>
      <c r="BN4650">
        <v>0</v>
      </c>
    </row>
    <row r="4651" spans="1:66" x14ac:dyDescent="0.15">
      <c r="A4651" t="s">
        <v>8059</v>
      </c>
      <c r="B4651" t="s">
        <v>252</v>
      </c>
      <c r="C4651">
        <v>1201</v>
      </c>
      <c r="D4651">
        <v>1206</v>
      </c>
      <c r="E4651">
        <v>366.1</v>
      </c>
      <c r="F4651">
        <v>367.6</v>
      </c>
      <c r="G4651" t="s">
        <v>8060</v>
      </c>
      <c r="H4651">
        <v>0</v>
      </c>
      <c r="I4651" t="s">
        <v>8037</v>
      </c>
      <c r="J4651">
        <v>1</v>
      </c>
      <c r="K4651">
        <v>0</v>
      </c>
      <c r="L4651">
        <v>5.35</v>
      </c>
      <c r="M4651">
        <v>50</v>
      </c>
      <c r="N4651">
        <v>0.03</v>
      </c>
      <c r="O4651">
        <v>0</v>
      </c>
      <c r="P4651">
        <v>290</v>
      </c>
      <c r="Q4651" t="s">
        <v>411</v>
      </c>
      <c r="R4651" t="s">
        <v>418</v>
      </c>
      <c r="S4651">
        <v>2.56</v>
      </c>
      <c r="T4651" t="s">
        <v>411</v>
      </c>
      <c r="U4651">
        <v>0</v>
      </c>
      <c r="V4651">
        <v>40</v>
      </c>
      <c r="W4651">
        <v>60</v>
      </c>
      <c r="X4651">
        <v>0</v>
      </c>
      <c r="Y4651">
        <v>0</v>
      </c>
      <c r="Z4651">
        <v>190</v>
      </c>
      <c r="AA4651">
        <v>12.7</v>
      </c>
      <c r="AB4651" t="s">
        <v>410</v>
      </c>
      <c r="AC4651">
        <v>0</v>
      </c>
      <c r="AD4651">
        <v>0</v>
      </c>
      <c r="AE4651">
        <v>0</v>
      </c>
      <c r="AF4651">
        <v>1.1000000000000001</v>
      </c>
      <c r="AG4651" t="s">
        <v>410</v>
      </c>
      <c r="AH4651">
        <v>0</v>
      </c>
      <c r="AI4651">
        <v>1.95</v>
      </c>
      <c r="AJ4651">
        <v>1140</v>
      </c>
      <c r="AK4651">
        <v>10</v>
      </c>
      <c r="AL4651">
        <v>0.42</v>
      </c>
      <c r="AM4651">
        <v>0</v>
      </c>
      <c r="AN4651">
        <v>110</v>
      </c>
      <c r="AO4651">
        <v>1040</v>
      </c>
      <c r="AP4651">
        <v>0</v>
      </c>
      <c r="AQ4651">
        <v>40</v>
      </c>
      <c r="AR4651">
        <v>0</v>
      </c>
      <c r="AS4651">
        <v>0</v>
      </c>
      <c r="AT4651">
        <v>2.63</v>
      </c>
      <c r="AU4651">
        <v>6.54</v>
      </c>
      <c r="AV4651" t="s">
        <v>410</v>
      </c>
      <c r="AW4651">
        <v>10</v>
      </c>
      <c r="AX4651">
        <v>0</v>
      </c>
      <c r="AY4651">
        <v>0</v>
      </c>
      <c r="AZ4651">
        <v>0</v>
      </c>
      <c r="BA4651" t="s">
        <v>7798</v>
      </c>
      <c r="BB4651">
        <v>90</v>
      </c>
      <c r="BC4651">
        <v>0</v>
      </c>
      <c r="BD4651">
        <v>0</v>
      </c>
      <c r="BE4651" t="s">
        <v>410</v>
      </c>
      <c r="BF4651">
        <v>0.13</v>
      </c>
      <c r="BG4651" t="s">
        <v>410</v>
      </c>
      <c r="BH4651" t="s">
        <v>410</v>
      </c>
      <c r="BI4651">
        <v>230</v>
      </c>
      <c r="BJ4651" t="s">
        <v>410</v>
      </c>
      <c r="BK4651">
        <v>0</v>
      </c>
      <c r="BL4651">
        <v>0</v>
      </c>
      <c r="BM4651">
        <v>370</v>
      </c>
      <c r="BN4651">
        <v>0</v>
      </c>
    </row>
    <row r="4652" spans="1:66" x14ac:dyDescent="0.15">
      <c r="A4652" t="s">
        <v>8061</v>
      </c>
      <c r="B4652" t="s">
        <v>252</v>
      </c>
      <c r="C4652">
        <v>1428</v>
      </c>
      <c r="D4652">
        <v>1433</v>
      </c>
      <c r="E4652">
        <v>435.2</v>
      </c>
      <c r="F4652">
        <v>436.8</v>
      </c>
      <c r="G4652" t="s">
        <v>8062</v>
      </c>
      <c r="H4652">
        <v>0</v>
      </c>
      <c r="I4652" t="s">
        <v>8037</v>
      </c>
      <c r="J4652">
        <v>2</v>
      </c>
      <c r="K4652">
        <v>0</v>
      </c>
      <c r="L4652">
        <v>3.48</v>
      </c>
      <c r="M4652" t="s">
        <v>410</v>
      </c>
      <c r="N4652">
        <v>4.2000000000000003E-2</v>
      </c>
      <c r="O4652">
        <v>0</v>
      </c>
      <c r="P4652">
        <v>250</v>
      </c>
      <c r="Q4652" t="s">
        <v>411</v>
      </c>
      <c r="R4652" t="s">
        <v>418</v>
      </c>
      <c r="S4652">
        <v>3.91</v>
      </c>
      <c r="T4652">
        <v>10</v>
      </c>
      <c r="U4652">
        <v>0</v>
      </c>
      <c r="V4652">
        <v>30</v>
      </c>
      <c r="W4652">
        <v>80</v>
      </c>
      <c r="X4652">
        <v>0</v>
      </c>
      <c r="Y4652">
        <v>0</v>
      </c>
      <c r="Z4652">
        <v>330</v>
      </c>
      <c r="AA4652">
        <v>6.53</v>
      </c>
      <c r="AB4652" t="s">
        <v>410</v>
      </c>
      <c r="AC4652">
        <v>0</v>
      </c>
      <c r="AD4652">
        <v>0</v>
      </c>
      <c r="AE4652">
        <v>0</v>
      </c>
      <c r="AF4652">
        <v>0.9</v>
      </c>
      <c r="AG4652" t="s">
        <v>410</v>
      </c>
      <c r="AH4652">
        <v>0</v>
      </c>
      <c r="AI4652">
        <v>1.46</v>
      </c>
      <c r="AJ4652">
        <v>870</v>
      </c>
      <c r="AK4652">
        <v>10</v>
      </c>
      <c r="AL4652">
        <v>0.13</v>
      </c>
      <c r="AM4652">
        <v>0</v>
      </c>
      <c r="AN4652">
        <v>90</v>
      </c>
      <c r="AO4652">
        <v>330</v>
      </c>
      <c r="AP4652">
        <v>0</v>
      </c>
      <c r="AQ4652">
        <v>160</v>
      </c>
      <c r="AR4652">
        <v>0</v>
      </c>
      <c r="AS4652">
        <v>0</v>
      </c>
      <c r="AT4652">
        <v>2.9</v>
      </c>
      <c r="AU4652">
        <v>3</v>
      </c>
      <c r="AV4652" t="s">
        <v>410</v>
      </c>
      <c r="AW4652">
        <v>10</v>
      </c>
      <c r="AX4652">
        <v>0</v>
      </c>
      <c r="AY4652">
        <v>0</v>
      </c>
      <c r="AZ4652">
        <v>0</v>
      </c>
      <c r="BA4652" t="s">
        <v>7798</v>
      </c>
      <c r="BB4652">
        <v>60</v>
      </c>
      <c r="BC4652">
        <v>0</v>
      </c>
      <c r="BD4652">
        <v>0</v>
      </c>
      <c r="BE4652" t="s">
        <v>410</v>
      </c>
      <c r="BF4652">
        <v>0.14000000000000001</v>
      </c>
      <c r="BG4652" t="s">
        <v>410</v>
      </c>
      <c r="BH4652" t="s">
        <v>410</v>
      </c>
      <c r="BI4652">
        <v>240</v>
      </c>
      <c r="BJ4652" t="s">
        <v>410</v>
      </c>
      <c r="BK4652">
        <v>0</v>
      </c>
      <c r="BL4652">
        <v>0</v>
      </c>
      <c r="BM4652">
        <v>1000</v>
      </c>
      <c r="BN4652">
        <v>0</v>
      </c>
    </row>
    <row r="4653" spans="1:66" x14ac:dyDescent="0.15">
      <c r="A4653" t="s">
        <v>8063</v>
      </c>
      <c r="B4653" t="s">
        <v>252</v>
      </c>
      <c r="C4653">
        <v>1701.5</v>
      </c>
      <c r="D4653">
        <v>1706.5</v>
      </c>
      <c r="E4653">
        <v>518.6</v>
      </c>
      <c r="F4653">
        <v>520.1</v>
      </c>
      <c r="G4653" t="s">
        <v>8064</v>
      </c>
      <c r="H4653">
        <v>0</v>
      </c>
      <c r="I4653" t="s">
        <v>8037</v>
      </c>
      <c r="J4653" t="s">
        <v>416</v>
      </c>
      <c r="K4653">
        <v>0</v>
      </c>
      <c r="L4653">
        <v>4.83</v>
      </c>
      <c r="M4653" t="s">
        <v>410</v>
      </c>
      <c r="N4653" t="s">
        <v>417</v>
      </c>
      <c r="O4653">
        <v>0</v>
      </c>
      <c r="P4653">
        <v>770</v>
      </c>
      <c r="Q4653" t="s">
        <v>411</v>
      </c>
      <c r="R4653" t="s">
        <v>418</v>
      </c>
      <c r="S4653">
        <v>3.14</v>
      </c>
      <c r="T4653" t="s">
        <v>411</v>
      </c>
      <c r="U4653">
        <v>0</v>
      </c>
      <c r="V4653">
        <v>10</v>
      </c>
      <c r="W4653">
        <v>60</v>
      </c>
      <c r="X4653">
        <v>0</v>
      </c>
      <c r="Y4653">
        <v>0</v>
      </c>
      <c r="Z4653">
        <v>40</v>
      </c>
      <c r="AA4653">
        <v>5.01</v>
      </c>
      <c r="AB4653" t="s">
        <v>410</v>
      </c>
      <c r="AC4653">
        <v>0</v>
      </c>
      <c r="AD4653">
        <v>0</v>
      </c>
      <c r="AE4653">
        <v>0</v>
      </c>
      <c r="AF4653">
        <v>1.4</v>
      </c>
      <c r="AG4653" t="s">
        <v>410</v>
      </c>
      <c r="AH4653">
        <v>0</v>
      </c>
      <c r="AI4653">
        <v>1.41</v>
      </c>
      <c r="AJ4653">
        <v>1860</v>
      </c>
      <c r="AK4653" t="s">
        <v>411</v>
      </c>
      <c r="AL4653">
        <v>0.54</v>
      </c>
      <c r="AM4653">
        <v>0</v>
      </c>
      <c r="AN4653">
        <v>30</v>
      </c>
      <c r="AO4653">
        <v>550</v>
      </c>
      <c r="AP4653">
        <v>0</v>
      </c>
      <c r="AQ4653">
        <v>20</v>
      </c>
      <c r="AR4653">
        <v>0</v>
      </c>
      <c r="AS4653">
        <v>0</v>
      </c>
      <c r="AT4653">
        <v>5.3</v>
      </c>
      <c r="AU4653">
        <v>0.05</v>
      </c>
      <c r="AV4653" t="s">
        <v>410</v>
      </c>
      <c r="AW4653">
        <v>10</v>
      </c>
      <c r="AX4653">
        <v>0</v>
      </c>
      <c r="AY4653">
        <v>0</v>
      </c>
      <c r="AZ4653">
        <v>0</v>
      </c>
      <c r="BA4653" t="s">
        <v>7798</v>
      </c>
      <c r="BB4653">
        <v>150</v>
      </c>
      <c r="BC4653">
        <v>0</v>
      </c>
      <c r="BD4653">
        <v>0</v>
      </c>
      <c r="BE4653" t="s">
        <v>410</v>
      </c>
      <c r="BF4653">
        <v>0.25</v>
      </c>
      <c r="BG4653" t="s">
        <v>410</v>
      </c>
      <c r="BH4653" t="s">
        <v>410</v>
      </c>
      <c r="BI4653">
        <v>60</v>
      </c>
      <c r="BJ4653" t="s">
        <v>410</v>
      </c>
      <c r="BK4653">
        <v>0</v>
      </c>
      <c r="BL4653">
        <v>0</v>
      </c>
      <c r="BM4653">
        <v>80</v>
      </c>
      <c r="BN4653">
        <v>0</v>
      </c>
    </row>
    <row r="4654" spans="1:66" x14ac:dyDescent="0.15">
      <c r="A4654" t="s">
        <v>8065</v>
      </c>
      <c r="B4654" t="s">
        <v>252</v>
      </c>
      <c r="C4654">
        <v>1706.5</v>
      </c>
      <c r="D4654">
        <v>1708.5</v>
      </c>
      <c r="E4654">
        <v>520.1</v>
      </c>
      <c r="F4654">
        <v>520.79999999999995</v>
      </c>
      <c r="G4654" t="s">
        <v>8066</v>
      </c>
      <c r="H4654">
        <v>0</v>
      </c>
      <c r="I4654" t="s">
        <v>8037</v>
      </c>
      <c r="J4654" t="s">
        <v>416</v>
      </c>
      <c r="K4654">
        <v>0</v>
      </c>
      <c r="L4654">
        <v>4.5999999999999996</v>
      </c>
      <c r="M4654" t="s">
        <v>410</v>
      </c>
      <c r="N4654" t="s">
        <v>417</v>
      </c>
      <c r="O4654">
        <v>0</v>
      </c>
      <c r="P4654">
        <v>480</v>
      </c>
      <c r="Q4654" t="s">
        <v>411</v>
      </c>
      <c r="R4654" t="s">
        <v>418</v>
      </c>
      <c r="S4654">
        <v>1.5</v>
      </c>
      <c r="T4654" t="s">
        <v>411</v>
      </c>
      <c r="U4654">
        <v>0</v>
      </c>
      <c r="V4654">
        <v>10</v>
      </c>
      <c r="W4654">
        <v>60</v>
      </c>
      <c r="X4654">
        <v>0</v>
      </c>
      <c r="Y4654">
        <v>0</v>
      </c>
      <c r="Z4654">
        <v>170</v>
      </c>
      <c r="AA4654">
        <v>9.86</v>
      </c>
      <c r="AB4654" t="s">
        <v>410</v>
      </c>
      <c r="AC4654">
        <v>0</v>
      </c>
      <c r="AD4654">
        <v>0</v>
      </c>
      <c r="AE4654">
        <v>0</v>
      </c>
      <c r="AF4654">
        <v>0.9</v>
      </c>
      <c r="AG4654" t="s">
        <v>410</v>
      </c>
      <c r="AH4654">
        <v>0</v>
      </c>
      <c r="AI4654">
        <v>0.95</v>
      </c>
      <c r="AJ4654">
        <v>2310</v>
      </c>
      <c r="AK4654">
        <v>20</v>
      </c>
      <c r="AL4654">
        <v>0.44</v>
      </c>
      <c r="AM4654">
        <v>0</v>
      </c>
      <c r="AN4654">
        <v>20</v>
      </c>
      <c r="AO4654">
        <v>1220</v>
      </c>
      <c r="AP4654">
        <v>0</v>
      </c>
      <c r="AQ4654">
        <v>20</v>
      </c>
      <c r="AR4654">
        <v>0</v>
      </c>
      <c r="AS4654">
        <v>0</v>
      </c>
      <c r="AT4654">
        <v>2.4500000000000002</v>
      </c>
      <c r="AU4654">
        <v>2.33</v>
      </c>
      <c r="AV4654" t="s">
        <v>410</v>
      </c>
      <c r="AW4654">
        <v>10</v>
      </c>
      <c r="AX4654">
        <v>0</v>
      </c>
      <c r="AY4654">
        <v>0</v>
      </c>
      <c r="AZ4654">
        <v>0</v>
      </c>
      <c r="BA4654" t="s">
        <v>7798</v>
      </c>
      <c r="BB4654">
        <v>50</v>
      </c>
      <c r="BC4654">
        <v>0</v>
      </c>
      <c r="BD4654">
        <v>0</v>
      </c>
      <c r="BE4654" t="s">
        <v>410</v>
      </c>
      <c r="BF4654">
        <v>0.19</v>
      </c>
      <c r="BG4654" t="s">
        <v>410</v>
      </c>
      <c r="BH4654" t="s">
        <v>410</v>
      </c>
      <c r="BI4654">
        <v>50</v>
      </c>
      <c r="BJ4654" t="s">
        <v>410</v>
      </c>
      <c r="BK4654">
        <v>0</v>
      </c>
      <c r="BL4654">
        <v>0</v>
      </c>
      <c r="BM4654">
        <v>80</v>
      </c>
      <c r="BN4654">
        <v>0</v>
      </c>
    </row>
    <row r="4655" spans="1:66" x14ac:dyDescent="0.15">
      <c r="A4655" t="s">
        <v>8067</v>
      </c>
      <c r="B4655" t="s">
        <v>252</v>
      </c>
      <c r="C4655">
        <v>1708.5</v>
      </c>
      <c r="D4655">
        <v>1710.5</v>
      </c>
      <c r="E4655">
        <v>520.79999999999995</v>
      </c>
      <c r="F4655">
        <v>521.4</v>
      </c>
      <c r="G4655" t="s">
        <v>8064</v>
      </c>
      <c r="H4655">
        <v>0</v>
      </c>
      <c r="I4655" t="s">
        <v>8037</v>
      </c>
      <c r="J4655" t="s">
        <v>416</v>
      </c>
      <c r="K4655">
        <v>0</v>
      </c>
      <c r="L4655">
        <v>6.83</v>
      </c>
      <c r="M4655" t="s">
        <v>410</v>
      </c>
      <c r="N4655" t="s">
        <v>417</v>
      </c>
      <c r="O4655">
        <v>0</v>
      </c>
      <c r="P4655">
        <v>790</v>
      </c>
      <c r="Q4655" t="s">
        <v>411</v>
      </c>
      <c r="R4655" t="s">
        <v>418</v>
      </c>
      <c r="S4655">
        <v>1.27</v>
      </c>
      <c r="T4655" t="s">
        <v>411</v>
      </c>
      <c r="U4655">
        <v>0</v>
      </c>
      <c r="V4655">
        <v>10</v>
      </c>
      <c r="W4655">
        <v>30</v>
      </c>
      <c r="X4655">
        <v>0</v>
      </c>
      <c r="Y4655">
        <v>0</v>
      </c>
      <c r="Z4655">
        <v>20</v>
      </c>
      <c r="AA4655">
        <v>3.82</v>
      </c>
      <c r="AB4655" t="s">
        <v>410</v>
      </c>
      <c r="AC4655">
        <v>0</v>
      </c>
      <c r="AD4655">
        <v>0</v>
      </c>
      <c r="AE4655">
        <v>0</v>
      </c>
      <c r="AF4655">
        <v>1.5</v>
      </c>
      <c r="AG4655" t="s">
        <v>410</v>
      </c>
      <c r="AH4655">
        <v>0</v>
      </c>
      <c r="AI4655">
        <v>0.85</v>
      </c>
      <c r="AJ4655">
        <v>1530</v>
      </c>
      <c r="AK4655" t="s">
        <v>411</v>
      </c>
      <c r="AL4655">
        <v>1.83</v>
      </c>
      <c r="AM4655">
        <v>0</v>
      </c>
      <c r="AN4655">
        <v>10</v>
      </c>
      <c r="AO4655">
        <v>310</v>
      </c>
      <c r="AP4655">
        <v>0</v>
      </c>
      <c r="AQ4655" t="s">
        <v>418</v>
      </c>
      <c r="AR4655">
        <v>0</v>
      </c>
      <c r="AS4655">
        <v>0</v>
      </c>
      <c r="AT4655">
        <v>1.98</v>
      </c>
      <c r="AU4655">
        <v>0.25</v>
      </c>
      <c r="AV4655" t="s">
        <v>410</v>
      </c>
      <c r="AW4655">
        <v>10</v>
      </c>
      <c r="AX4655">
        <v>0</v>
      </c>
      <c r="AY4655">
        <v>0</v>
      </c>
      <c r="AZ4655">
        <v>0</v>
      </c>
      <c r="BA4655" t="s">
        <v>7798</v>
      </c>
      <c r="BB4655">
        <v>50</v>
      </c>
      <c r="BC4655">
        <v>0</v>
      </c>
      <c r="BD4655">
        <v>0</v>
      </c>
      <c r="BE4655" t="s">
        <v>410</v>
      </c>
      <c r="BF4655">
        <v>0.15</v>
      </c>
      <c r="BG4655" t="s">
        <v>410</v>
      </c>
      <c r="BH4655" t="s">
        <v>410</v>
      </c>
      <c r="BI4655">
        <v>20</v>
      </c>
      <c r="BJ4655" t="s">
        <v>410</v>
      </c>
      <c r="BK4655">
        <v>0</v>
      </c>
      <c r="BL4655">
        <v>0</v>
      </c>
      <c r="BM4655">
        <v>50</v>
      </c>
      <c r="BN4655">
        <v>0</v>
      </c>
    </row>
    <row r="4656" spans="1:66" x14ac:dyDescent="0.15">
      <c r="A4656" t="s">
        <v>8068</v>
      </c>
      <c r="B4656" t="s">
        <v>252</v>
      </c>
      <c r="C4656">
        <v>1759.5</v>
      </c>
      <c r="D4656">
        <v>1764.5</v>
      </c>
      <c r="E4656">
        <v>536.29999999999995</v>
      </c>
      <c r="F4656">
        <v>537.79999999999995</v>
      </c>
      <c r="G4656" t="s">
        <v>8069</v>
      </c>
      <c r="H4656">
        <v>0</v>
      </c>
      <c r="I4656" t="s">
        <v>8037</v>
      </c>
      <c r="J4656" t="s">
        <v>416</v>
      </c>
      <c r="K4656">
        <v>0</v>
      </c>
      <c r="L4656">
        <v>6.51</v>
      </c>
      <c r="M4656">
        <v>80</v>
      </c>
      <c r="N4656">
        <v>5.0000000000000001E-3</v>
      </c>
      <c r="O4656">
        <v>0</v>
      </c>
      <c r="P4656">
        <v>390</v>
      </c>
      <c r="Q4656" t="s">
        <v>411</v>
      </c>
      <c r="R4656" t="s">
        <v>418</v>
      </c>
      <c r="S4656">
        <v>6.42</v>
      </c>
      <c r="T4656" t="s">
        <v>411</v>
      </c>
      <c r="U4656">
        <v>0</v>
      </c>
      <c r="V4656">
        <v>50</v>
      </c>
      <c r="W4656">
        <v>120</v>
      </c>
      <c r="X4656">
        <v>0</v>
      </c>
      <c r="Y4656">
        <v>0</v>
      </c>
      <c r="Z4656">
        <v>150</v>
      </c>
      <c r="AA4656">
        <v>7.53</v>
      </c>
      <c r="AB4656" t="s">
        <v>410</v>
      </c>
      <c r="AC4656">
        <v>0</v>
      </c>
      <c r="AD4656">
        <v>0</v>
      </c>
      <c r="AE4656">
        <v>0</v>
      </c>
      <c r="AF4656">
        <v>1.5</v>
      </c>
      <c r="AG4656" t="s">
        <v>410</v>
      </c>
      <c r="AH4656">
        <v>0</v>
      </c>
      <c r="AI4656">
        <v>2.85</v>
      </c>
      <c r="AJ4656">
        <v>1480</v>
      </c>
      <c r="AK4656" t="s">
        <v>411</v>
      </c>
      <c r="AL4656">
        <v>0.66</v>
      </c>
      <c r="AM4656">
        <v>0</v>
      </c>
      <c r="AN4656">
        <v>70</v>
      </c>
      <c r="AO4656">
        <v>370</v>
      </c>
      <c r="AP4656">
        <v>0</v>
      </c>
      <c r="AQ4656" t="s">
        <v>418</v>
      </c>
      <c r="AR4656">
        <v>0</v>
      </c>
      <c r="AS4656">
        <v>0</v>
      </c>
      <c r="AT4656">
        <v>5.71</v>
      </c>
      <c r="AU4656">
        <v>0.08</v>
      </c>
      <c r="AV4656" t="s">
        <v>410</v>
      </c>
      <c r="AW4656">
        <v>40</v>
      </c>
      <c r="AX4656">
        <v>0</v>
      </c>
      <c r="AY4656">
        <v>0</v>
      </c>
      <c r="AZ4656">
        <v>0</v>
      </c>
      <c r="BA4656" t="s">
        <v>7798</v>
      </c>
      <c r="BB4656">
        <v>120</v>
      </c>
      <c r="BC4656">
        <v>0</v>
      </c>
      <c r="BD4656">
        <v>0</v>
      </c>
      <c r="BE4656" t="s">
        <v>410</v>
      </c>
      <c r="BF4656">
        <v>0.36</v>
      </c>
      <c r="BG4656" t="s">
        <v>410</v>
      </c>
      <c r="BH4656" t="s">
        <v>410</v>
      </c>
      <c r="BI4656">
        <v>290</v>
      </c>
      <c r="BJ4656" t="s">
        <v>410</v>
      </c>
      <c r="BK4656">
        <v>0</v>
      </c>
      <c r="BL4656">
        <v>0</v>
      </c>
      <c r="BM4656">
        <v>90</v>
      </c>
      <c r="BN4656">
        <v>0</v>
      </c>
    </row>
    <row r="4657" spans="1:66" x14ac:dyDescent="0.15">
      <c r="A4657" t="s">
        <v>8070</v>
      </c>
      <c r="B4657" t="s">
        <v>252</v>
      </c>
      <c r="C4657">
        <v>1764.5</v>
      </c>
      <c r="D4657">
        <v>1769</v>
      </c>
      <c r="E4657">
        <v>537.79999999999995</v>
      </c>
      <c r="F4657">
        <v>539.20000000000005</v>
      </c>
      <c r="G4657" t="s">
        <v>8069</v>
      </c>
      <c r="H4657">
        <v>0</v>
      </c>
      <c r="I4657" t="s">
        <v>8037</v>
      </c>
      <c r="J4657" t="s">
        <v>416</v>
      </c>
      <c r="K4657">
        <v>0</v>
      </c>
      <c r="L4657">
        <v>6.38</v>
      </c>
      <c r="M4657">
        <v>80</v>
      </c>
      <c r="N4657">
        <v>5.0000000000000001E-3</v>
      </c>
      <c r="O4657">
        <v>0</v>
      </c>
      <c r="P4657">
        <v>310</v>
      </c>
      <c r="Q4657" t="s">
        <v>411</v>
      </c>
      <c r="R4657" t="s">
        <v>418</v>
      </c>
      <c r="S4657">
        <v>6.49</v>
      </c>
      <c r="T4657" t="s">
        <v>411</v>
      </c>
      <c r="U4657">
        <v>0</v>
      </c>
      <c r="V4657">
        <v>50</v>
      </c>
      <c r="W4657">
        <v>110</v>
      </c>
      <c r="X4657">
        <v>0</v>
      </c>
      <c r="Y4657">
        <v>0</v>
      </c>
      <c r="Z4657">
        <v>140</v>
      </c>
      <c r="AA4657">
        <v>7.93</v>
      </c>
      <c r="AB4657" t="s">
        <v>410</v>
      </c>
      <c r="AC4657">
        <v>0</v>
      </c>
      <c r="AD4657">
        <v>0</v>
      </c>
      <c r="AE4657">
        <v>0</v>
      </c>
      <c r="AF4657">
        <v>1.3</v>
      </c>
      <c r="AG4657" t="s">
        <v>410</v>
      </c>
      <c r="AH4657">
        <v>0</v>
      </c>
      <c r="AI4657">
        <v>3.28</v>
      </c>
      <c r="AJ4657">
        <v>1630</v>
      </c>
      <c r="AK4657" t="s">
        <v>411</v>
      </c>
      <c r="AL4657">
        <v>1.21</v>
      </c>
      <c r="AM4657">
        <v>0</v>
      </c>
      <c r="AN4657">
        <v>80</v>
      </c>
      <c r="AO4657">
        <v>340</v>
      </c>
      <c r="AP4657">
        <v>0</v>
      </c>
      <c r="AQ4657" t="s">
        <v>418</v>
      </c>
      <c r="AR4657">
        <v>0</v>
      </c>
      <c r="AS4657">
        <v>0</v>
      </c>
      <c r="AT4657">
        <v>5.79</v>
      </c>
      <c r="AU4657">
        <v>0.06</v>
      </c>
      <c r="AV4657" t="s">
        <v>410</v>
      </c>
      <c r="AW4657">
        <v>40</v>
      </c>
      <c r="AX4657">
        <v>0</v>
      </c>
      <c r="AY4657">
        <v>0</v>
      </c>
      <c r="AZ4657">
        <v>0</v>
      </c>
      <c r="BA4657" t="s">
        <v>7798</v>
      </c>
      <c r="BB4657">
        <v>120</v>
      </c>
      <c r="BC4657">
        <v>0</v>
      </c>
      <c r="BD4657">
        <v>0</v>
      </c>
      <c r="BE4657" t="s">
        <v>410</v>
      </c>
      <c r="BF4657">
        <v>0.27</v>
      </c>
      <c r="BG4657" t="s">
        <v>410</v>
      </c>
      <c r="BH4657" t="s">
        <v>410</v>
      </c>
      <c r="BI4657">
        <v>280</v>
      </c>
      <c r="BJ4657" t="s">
        <v>410</v>
      </c>
      <c r="BK4657">
        <v>0</v>
      </c>
      <c r="BL4657">
        <v>0</v>
      </c>
      <c r="BM4657">
        <v>90</v>
      </c>
      <c r="BN4657">
        <v>0</v>
      </c>
    </row>
    <row r="4658" spans="1:66" x14ac:dyDescent="0.15">
      <c r="A4658" t="s">
        <v>8071</v>
      </c>
      <c r="B4658" t="s">
        <v>252</v>
      </c>
      <c r="C4658">
        <v>1769</v>
      </c>
      <c r="D4658">
        <v>1774</v>
      </c>
      <c r="E4658">
        <v>539.20000000000005</v>
      </c>
      <c r="F4658">
        <v>540.70000000000005</v>
      </c>
      <c r="G4658" t="s">
        <v>8069</v>
      </c>
      <c r="H4658">
        <v>0</v>
      </c>
      <c r="I4658" t="s">
        <v>8037</v>
      </c>
      <c r="J4658" t="s">
        <v>416</v>
      </c>
      <c r="K4658">
        <v>0</v>
      </c>
      <c r="L4658">
        <v>6.2</v>
      </c>
      <c r="M4658">
        <v>80</v>
      </c>
      <c r="N4658">
        <v>8.9999999999999993E-3</v>
      </c>
      <c r="O4658">
        <v>0</v>
      </c>
      <c r="P4658">
        <v>310</v>
      </c>
      <c r="Q4658" t="s">
        <v>411</v>
      </c>
      <c r="R4658" t="s">
        <v>418</v>
      </c>
      <c r="S4658">
        <v>6.7</v>
      </c>
      <c r="T4658" t="s">
        <v>411</v>
      </c>
      <c r="U4658">
        <v>0</v>
      </c>
      <c r="V4658">
        <v>50</v>
      </c>
      <c r="W4658">
        <v>120</v>
      </c>
      <c r="X4658">
        <v>0</v>
      </c>
      <c r="Y4658">
        <v>0</v>
      </c>
      <c r="Z4658">
        <v>140</v>
      </c>
      <c r="AA4658">
        <v>8.18</v>
      </c>
      <c r="AB4658" t="s">
        <v>410</v>
      </c>
      <c r="AC4658">
        <v>0</v>
      </c>
      <c r="AD4658">
        <v>0</v>
      </c>
      <c r="AE4658">
        <v>0</v>
      </c>
      <c r="AF4658">
        <v>1.3</v>
      </c>
      <c r="AG4658" t="s">
        <v>410</v>
      </c>
      <c r="AH4658">
        <v>0</v>
      </c>
      <c r="AI4658">
        <v>3.36</v>
      </c>
      <c r="AJ4658">
        <v>1560</v>
      </c>
      <c r="AK4658" t="s">
        <v>411</v>
      </c>
      <c r="AL4658">
        <v>0.98</v>
      </c>
      <c r="AM4658">
        <v>0</v>
      </c>
      <c r="AN4658">
        <v>70</v>
      </c>
      <c r="AO4658">
        <v>330</v>
      </c>
      <c r="AP4658">
        <v>0</v>
      </c>
      <c r="AQ4658" t="s">
        <v>418</v>
      </c>
      <c r="AR4658">
        <v>0</v>
      </c>
      <c r="AS4658">
        <v>0</v>
      </c>
      <c r="AT4658">
        <v>4.5199999999999996</v>
      </c>
      <c r="AU4658">
        <v>0.11</v>
      </c>
      <c r="AV4658" t="s">
        <v>410</v>
      </c>
      <c r="AW4658">
        <v>40</v>
      </c>
      <c r="AX4658">
        <v>0</v>
      </c>
      <c r="AY4658">
        <v>0</v>
      </c>
      <c r="AZ4658">
        <v>0</v>
      </c>
      <c r="BA4658" t="s">
        <v>7798</v>
      </c>
      <c r="BB4658">
        <v>120</v>
      </c>
      <c r="BC4658">
        <v>0</v>
      </c>
      <c r="BD4658">
        <v>0</v>
      </c>
      <c r="BE4658" t="s">
        <v>410</v>
      </c>
      <c r="BF4658">
        <v>0.3</v>
      </c>
      <c r="BG4658" t="s">
        <v>410</v>
      </c>
      <c r="BH4658" t="s">
        <v>410</v>
      </c>
      <c r="BI4658">
        <v>280</v>
      </c>
      <c r="BJ4658" t="s">
        <v>410</v>
      </c>
      <c r="BK4658">
        <v>0</v>
      </c>
      <c r="BL4658">
        <v>0</v>
      </c>
      <c r="BM4658">
        <v>100</v>
      </c>
      <c r="BN4658">
        <v>0</v>
      </c>
    </row>
    <row r="4659" spans="1:66" x14ac:dyDescent="0.15">
      <c r="A4659" t="s">
        <v>8072</v>
      </c>
      <c r="B4659" t="s">
        <v>252</v>
      </c>
      <c r="C4659">
        <v>1799.5</v>
      </c>
      <c r="D4659">
        <v>1804</v>
      </c>
      <c r="E4659">
        <v>548.5</v>
      </c>
      <c r="F4659">
        <v>549.9</v>
      </c>
      <c r="G4659" t="s">
        <v>8073</v>
      </c>
      <c r="H4659">
        <v>0</v>
      </c>
      <c r="I4659" t="s">
        <v>8037</v>
      </c>
      <c r="J4659">
        <v>2</v>
      </c>
      <c r="K4659">
        <v>0</v>
      </c>
      <c r="L4659">
        <v>3.79</v>
      </c>
      <c r="M4659">
        <v>270</v>
      </c>
      <c r="N4659">
        <v>5.7000000000000002E-2</v>
      </c>
      <c r="O4659">
        <v>0</v>
      </c>
      <c r="P4659">
        <v>230</v>
      </c>
      <c r="Q4659" t="s">
        <v>411</v>
      </c>
      <c r="R4659" t="s">
        <v>418</v>
      </c>
      <c r="S4659">
        <v>0.73</v>
      </c>
      <c r="T4659">
        <v>10</v>
      </c>
      <c r="U4659">
        <v>0</v>
      </c>
      <c r="V4659">
        <v>50</v>
      </c>
      <c r="W4659">
        <v>70</v>
      </c>
      <c r="X4659">
        <v>0</v>
      </c>
      <c r="Y4659">
        <v>0</v>
      </c>
      <c r="Z4659">
        <v>370</v>
      </c>
      <c r="AA4659">
        <v>14.45</v>
      </c>
      <c r="AB4659" t="s">
        <v>410</v>
      </c>
      <c r="AC4659">
        <v>0</v>
      </c>
      <c r="AD4659">
        <v>0</v>
      </c>
      <c r="AE4659">
        <v>0</v>
      </c>
      <c r="AF4659">
        <v>1</v>
      </c>
      <c r="AG4659" t="s">
        <v>410</v>
      </c>
      <c r="AH4659">
        <v>0</v>
      </c>
      <c r="AI4659">
        <v>0.91</v>
      </c>
      <c r="AJ4659">
        <v>470</v>
      </c>
      <c r="AK4659">
        <v>10</v>
      </c>
      <c r="AL4659" t="s">
        <v>421</v>
      </c>
      <c r="AM4659">
        <v>0</v>
      </c>
      <c r="AN4659">
        <v>120</v>
      </c>
      <c r="AO4659">
        <v>960</v>
      </c>
      <c r="AP4659">
        <v>0</v>
      </c>
      <c r="AQ4659">
        <v>100</v>
      </c>
      <c r="AR4659">
        <v>0</v>
      </c>
      <c r="AS4659">
        <v>0</v>
      </c>
      <c r="AT4659">
        <v>6.2</v>
      </c>
      <c r="AU4659">
        <v>9.09</v>
      </c>
      <c r="AV4659">
        <v>60</v>
      </c>
      <c r="AW4659">
        <v>10</v>
      </c>
      <c r="AX4659">
        <v>0</v>
      </c>
      <c r="AY4659">
        <v>0</v>
      </c>
      <c r="AZ4659">
        <v>0</v>
      </c>
      <c r="BA4659" t="s">
        <v>7798</v>
      </c>
      <c r="BB4659">
        <v>30</v>
      </c>
      <c r="BC4659">
        <v>0</v>
      </c>
      <c r="BD4659">
        <v>0</v>
      </c>
      <c r="BE4659" t="s">
        <v>410</v>
      </c>
      <c r="BF4659">
        <v>0.09</v>
      </c>
      <c r="BG4659" t="s">
        <v>410</v>
      </c>
      <c r="BH4659" t="s">
        <v>410</v>
      </c>
      <c r="BI4659">
        <v>320</v>
      </c>
      <c r="BJ4659" t="s">
        <v>410</v>
      </c>
      <c r="BK4659">
        <v>0</v>
      </c>
      <c r="BL4659">
        <v>0</v>
      </c>
      <c r="BM4659">
        <v>1110</v>
      </c>
      <c r="BN4659">
        <v>0</v>
      </c>
    </row>
    <row r="4660" spans="1:66" x14ac:dyDescent="0.15">
      <c r="A4660" t="s">
        <v>8074</v>
      </c>
      <c r="B4660" t="s">
        <v>252</v>
      </c>
      <c r="C4660">
        <v>1804</v>
      </c>
      <c r="D4660">
        <v>1807.5</v>
      </c>
      <c r="E4660">
        <v>549.9</v>
      </c>
      <c r="F4660">
        <v>550.9</v>
      </c>
      <c r="G4660" t="s">
        <v>8075</v>
      </c>
      <c r="H4660">
        <v>0</v>
      </c>
      <c r="I4660" t="s">
        <v>8037</v>
      </c>
      <c r="J4660">
        <v>1</v>
      </c>
      <c r="K4660">
        <v>0</v>
      </c>
      <c r="L4660">
        <v>4.42</v>
      </c>
      <c r="M4660">
        <v>160</v>
      </c>
      <c r="N4660">
        <v>1.2E-2</v>
      </c>
      <c r="O4660">
        <v>0</v>
      </c>
      <c r="P4660">
        <v>270</v>
      </c>
      <c r="Q4660" t="s">
        <v>411</v>
      </c>
      <c r="R4660" t="s">
        <v>418</v>
      </c>
      <c r="S4660">
        <v>4.66</v>
      </c>
      <c r="T4660" t="s">
        <v>411</v>
      </c>
      <c r="U4660">
        <v>0</v>
      </c>
      <c r="V4660">
        <v>40</v>
      </c>
      <c r="W4660">
        <v>90</v>
      </c>
      <c r="X4660">
        <v>0</v>
      </c>
      <c r="Y4660">
        <v>0</v>
      </c>
      <c r="Z4660">
        <v>170</v>
      </c>
      <c r="AA4660">
        <v>11.15</v>
      </c>
      <c r="AB4660" t="s">
        <v>410</v>
      </c>
      <c r="AC4660">
        <v>0</v>
      </c>
      <c r="AD4660">
        <v>0</v>
      </c>
      <c r="AE4660">
        <v>0</v>
      </c>
      <c r="AF4660">
        <v>1.1000000000000001</v>
      </c>
      <c r="AG4660" t="s">
        <v>410</v>
      </c>
      <c r="AH4660">
        <v>0</v>
      </c>
      <c r="AI4660">
        <v>1.77</v>
      </c>
      <c r="AJ4660">
        <v>1550</v>
      </c>
      <c r="AK4660">
        <v>10</v>
      </c>
      <c r="AL4660">
        <v>0.08</v>
      </c>
      <c r="AM4660">
        <v>0</v>
      </c>
      <c r="AN4660">
        <v>90</v>
      </c>
      <c r="AO4660">
        <v>840</v>
      </c>
      <c r="AP4660">
        <v>0</v>
      </c>
      <c r="AQ4660">
        <v>30</v>
      </c>
      <c r="AR4660">
        <v>0</v>
      </c>
      <c r="AS4660">
        <v>0</v>
      </c>
      <c r="AT4660">
        <v>3.69</v>
      </c>
      <c r="AU4660">
        <v>6.04</v>
      </c>
      <c r="AV4660" t="s">
        <v>410</v>
      </c>
      <c r="AW4660">
        <v>20</v>
      </c>
      <c r="AX4660">
        <v>0</v>
      </c>
      <c r="AY4660">
        <v>0</v>
      </c>
      <c r="AZ4660">
        <v>0</v>
      </c>
      <c r="BA4660" t="s">
        <v>7798</v>
      </c>
      <c r="BB4660">
        <v>110</v>
      </c>
      <c r="BC4660">
        <v>0</v>
      </c>
      <c r="BD4660">
        <v>0</v>
      </c>
      <c r="BE4660" t="s">
        <v>410</v>
      </c>
      <c r="BF4660">
        <v>0.19</v>
      </c>
      <c r="BG4660" t="s">
        <v>410</v>
      </c>
      <c r="BH4660" t="s">
        <v>410</v>
      </c>
      <c r="BI4660">
        <v>240</v>
      </c>
      <c r="BJ4660" t="s">
        <v>410</v>
      </c>
      <c r="BK4660">
        <v>0</v>
      </c>
      <c r="BL4660">
        <v>0</v>
      </c>
      <c r="BM4660">
        <v>570</v>
      </c>
      <c r="BN4660">
        <v>0</v>
      </c>
    </row>
    <row r="4661" spans="1:66" x14ac:dyDescent="0.15">
      <c r="A4661" t="s">
        <v>8076</v>
      </c>
      <c r="B4661" t="s">
        <v>252</v>
      </c>
      <c r="C4661">
        <v>1956.5</v>
      </c>
      <c r="D4661">
        <v>1961</v>
      </c>
      <c r="E4661">
        <v>596.29999999999995</v>
      </c>
      <c r="F4661">
        <v>597.70000000000005</v>
      </c>
      <c r="G4661" t="s">
        <v>8077</v>
      </c>
      <c r="H4661">
        <v>0</v>
      </c>
      <c r="I4661" t="s">
        <v>8037</v>
      </c>
      <c r="J4661" t="s">
        <v>416</v>
      </c>
      <c r="K4661">
        <v>0</v>
      </c>
      <c r="L4661">
        <v>4.8600000000000003</v>
      </c>
      <c r="M4661">
        <v>180</v>
      </c>
      <c r="N4661">
        <v>1.6E-2</v>
      </c>
      <c r="O4661">
        <v>0</v>
      </c>
      <c r="P4661">
        <v>180</v>
      </c>
      <c r="Q4661" t="s">
        <v>411</v>
      </c>
      <c r="R4661" t="s">
        <v>418</v>
      </c>
      <c r="S4661">
        <v>5.37</v>
      </c>
      <c r="T4661" t="s">
        <v>411</v>
      </c>
      <c r="U4661">
        <v>0</v>
      </c>
      <c r="V4661">
        <v>40</v>
      </c>
      <c r="W4661">
        <v>80</v>
      </c>
      <c r="X4661">
        <v>0</v>
      </c>
      <c r="Y4661">
        <v>0</v>
      </c>
      <c r="Z4661">
        <v>210</v>
      </c>
      <c r="AA4661">
        <v>11.25</v>
      </c>
      <c r="AB4661" t="s">
        <v>410</v>
      </c>
      <c r="AC4661">
        <v>0</v>
      </c>
      <c r="AD4661">
        <v>0</v>
      </c>
      <c r="AE4661">
        <v>0</v>
      </c>
      <c r="AF4661">
        <v>0.8</v>
      </c>
      <c r="AG4661" t="s">
        <v>410</v>
      </c>
      <c r="AH4661">
        <v>0</v>
      </c>
      <c r="AI4661">
        <v>2.2000000000000002</v>
      </c>
      <c r="AJ4661">
        <v>2370</v>
      </c>
      <c r="AK4661">
        <v>10</v>
      </c>
      <c r="AL4661">
        <v>0.89</v>
      </c>
      <c r="AM4661">
        <v>0</v>
      </c>
      <c r="AN4661">
        <v>90</v>
      </c>
      <c r="AO4661">
        <v>650</v>
      </c>
      <c r="AP4661">
        <v>0</v>
      </c>
      <c r="AQ4661">
        <v>30</v>
      </c>
      <c r="AR4661">
        <v>0</v>
      </c>
      <c r="AS4661">
        <v>0</v>
      </c>
      <c r="AT4661">
        <v>4.5199999999999996</v>
      </c>
      <c r="AU4661">
        <v>3.38</v>
      </c>
      <c r="AV4661" t="s">
        <v>410</v>
      </c>
      <c r="AW4661">
        <v>20</v>
      </c>
      <c r="AX4661">
        <v>0</v>
      </c>
      <c r="AY4661">
        <v>0</v>
      </c>
      <c r="AZ4661">
        <v>0</v>
      </c>
      <c r="BA4661" t="s">
        <v>7798</v>
      </c>
      <c r="BB4661">
        <v>110</v>
      </c>
      <c r="BC4661">
        <v>0</v>
      </c>
      <c r="BD4661">
        <v>0</v>
      </c>
      <c r="BE4661" t="s">
        <v>410</v>
      </c>
      <c r="BF4661">
        <v>0.37</v>
      </c>
      <c r="BG4661" t="s">
        <v>410</v>
      </c>
      <c r="BH4661" t="s">
        <v>410</v>
      </c>
      <c r="BI4661">
        <v>260</v>
      </c>
      <c r="BJ4661" t="s">
        <v>410</v>
      </c>
      <c r="BK4661">
        <v>0</v>
      </c>
      <c r="BL4661">
        <v>0</v>
      </c>
      <c r="BM4661">
        <v>400</v>
      </c>
      <c r="BN4661">
        <v>0</v>
      </c>
    </row>
    <row r="4662" spans="1:66" x14ac:dyDescent="0.15">
      <c r="A4662" t="s">
        <v>8078</v>
      </c>
      <c r="B4662" t="s">
        <v>252</v>
      </c>
      <c r="C4662">
        <v>2146</v>
      </c>
      <c r="D4662">
        <v>2150</v>
      </c>
      <c r="E4662">
        <v>654.1</v>
      </c>
      <c r="F4662">
        <v>655.29999999999995</v>
      </c>
      <c r="G4662" t="s">
        <v>8073</v>
      </c>
      <c r="H4662">
        <v>0</v>
      </c>
      <c r="I4662" t="s">
        <v>8037</v>
      </c>
      <c r="J4662">
        <v>1</v>
      </c>
      <c r="K4662">
        <v>0</v>
      </c>
      <c r="L4662">
        <v>4.25</v>
      </c>
      <c r="M4662">
        <v>160</v>
      </c>
      <c r="N4662">
        <v>8.9999999999999993E-3</v>
      </c>
      <c r="O4662">
        <v>0</v>
      </c>
      <c r="P4662">
        <v>300</v>
      </c>
      <c r="Q4662" t="s">
        <v>411</v>
      </c>
      <c r="R4662" t="s">
        <v>418</v>
      </c>
      <c r="S4662">
        <v>7.52</v>
      </c>
      <c r="T4662" t="s">
        <v>411</v>
      </c>
      <c r="U4662">
        <v>0</v>
      </c>
      <c r="V4662">
        <v>30</v>
      </c>
      <c r="W4662">
        <v>280</v>
      </c>
      <c r="X4662">
        <v>0</v>
      </c>
      <c r="Y4662">
        <v>0</v>
      </c>
      <c r="Z4662">
        <v>120</v>
      </c>
      <c r="AA4662">
        <v>9.25</v>
      </c>
      <c r="AB4662" t="s">
        <v>410</v>
      </c>
      <c r="AC4662">
        <v>0</v>
      </c>
      <c r="AD4662">
        <v>0</v>
      </c>
      <c r="AE4662">
        <v>0</v>
      </c>
      <c r="AF4662">
        <v>1.4</v>
      </c>
      <c r="AG4662" t="s">
        <v>410</v>
      </c>
      <c r="AH4662">
        <v>0</v>
      </c>
      <c r="AI4662">
        <v>3.61</v>
      </c>
      <c r="AJ4662">
        <v>2130</v>
      </c>
      <c r="AK4662" t="s">
        <v>411</v>
      </c>
      <c r="AL4662">
        <v>0.79</v>
      </c>
      <c r="AM4662">
        <v>0</v>
      </c>
      <c r="AN4662">
        <v>170</v>
      </c>
      <c r="AO4662">
        <v>1110</v>
      </c>
      <c r="AP4662">
        <v>0</v>
      </c>
      <c r="AQ4662" t="s">
        <v>418</v>
      </c>
      <c r="AR4662">
        <v>0</v>
      </c>
      <c r="AS4662">
        <v>0</v>
      </c>
      <c r="AT4662">
        <v>4.66</v>
      </c>
      <c r="AU4662">
        <v>2.04</v>
      </c>
      <c r="AV4662" t="s">
        <v>410</v>
      </c>
      <c r="AW4662">
        <v>20</v>
      </c>
      <c r="AX4662">
        <v>0</v>
      </c>
      <c r="AY4662">
        <v>0</v>
      </c>
      <c r="AZ4662">
        <v>0</v>
      </c>
      <c r="BA4662" t="s">
        <v>7798</v>
      </c>
      <c r="BB4662">
        <v>210</v>
      </c>
      <c r="BC4662">
        <v>0</v>
      </c>
      <c r="BD4662">
        <v>0</v>
      </c>
      <c r="BE4662" t="s">
        <v>410</v>
      </c>
      <c r="BF4662">
        <v>0.31</v>
      </c>
      <c r="BG4662" t="s">
        <v>410</v>
      </c>
      <c r="BH4662" t="s">
        <v>410</v>
      </c>
      <c r="BI4662">
        <v>200</v>
      </c>
      <c r="BJ4662" t="s">
        <v>410</v>
      </c>
      <c r="BK4662">
        <v>0</v>
      </c>
      <c r="BL4662">
        <v>0</v>
      </c>
      <c r="BM4662">
        <v>320</v>
      </c>
      <c r="BN4662">
        <v>0</v>
      </c>
    </row>
    <row r="4663" spans="1:66" x14ac:dyDescent="0.15">
      <c r="A4663" t="s">
        <v>8079</v>
      </c>
      <c r="B4663" t="s">
        <v>252</v>
      </c>
      <c r="C4663">
        <v>2210.5</v>
      </c>
      <c r="D4663">
        <v>2215.5</v>
      </c>
      <c r="E4663">
        <v>673.8</v>
      </c>
      <c r="F4663">
        <v>675.3</v>
      </c>
      <c r="G4663" t="s">
        <v>8080</v>
      </c>
      <c r="H4663">
        <v>0</v>
      </c>
      <c r="I4663" t="s">
        <v>8037</v>
      </c>
      <c r="J4663" t="s">
        <v>416</v>
      </c>
      <c r="K4663">
        <v>0</v>
      </c>
      <c r="L4663">
        <v>2.42</v>
      </c>
      <c r="M4663">
        <v>500</v>
      </c>
      <c r="N4663">
        <v>8.0000000000000002E-3</v>
      </c>
      <c r="O4663">
        <v>0</v>
      </c>
      <c r="P4663">
        <v>70</v>
      </c>
      <c r="Q4663" t="s">
        <v>411</v>
      </c>
      <c r="R4663" t="s">
        <v>418</v>
      </c>
      <c r="S4663">
        <v>4.93</v>
      </c>
      <c r="T4663" t="s">
        <v>411</v>
      </c>
      <c r="U4663">
        <v>0</v>
      </c>
      <c r="V4663">
        <v>20</v>
      </c>
      <c r="W4663">
        <v>110</v>
      </c>
      <c r="X4663">
        <v>0</v>
      </c>
      <c r="Y4663">
        <v>0</v>
      </c>
      <c r="Z4663">
        <v>120</v>
      </c>
      <c r="AA4663">
        <v>6.56</v>
      </c>
      <c r="AB4663" t="s">
        <v>410</v>
      </c>
      <c r="AC4663">
        <v>0</v>
      </c>
      <c r="AD4663">
        <v>0</v>
      </c>
      <c r="AE4663">
        <v>0</v>
      </c>
      <c r="AF4663">
        <v>0.1</v>
      </c>
      <c r="AG4663" t="s">
        <v>410</v>
      </c>
      <c r="AH4663">
        <v>0</v>
      </c>
      <c r="AI4663">
        <v>2.16</v>
      </c>
      <c r="AJ4663">
        <v>1310</v>
      </c>
      <c r="AK4663">
        <v>10</v>
      </c>
      <c r="AL4663">
        <v>0.27</v>
      </c>
      <c r="AM4663">
        <v>0</v>
      </c>
      <c r="AN4663">
        <v>60</v>
      </c>
      <c r="AO4663">
        <v>340</v>
      </c>
      <c r="AP4663">
        <v>0</v>
      </c>
      <c r="AQ4663" t="s">
        <v>418</v>
      </c>
      <c r="AR4663">
        <v>0</v>
      </c>
      <c r="AS4663">
        <v>0</v>
      </c>
      <c r="AT4663">
        <v>4.51</v>
      </c>
      <c r="AU4663">
        <v>1.91</v>
      </c>
      <c r="AV4663" t="s">
        <v>410</v>
      </c>
      <c r="AW4663">
        <v>10</v>
      </c>
      <c r="AX4663">
        <v>0</v>
      </c>
      <c r="AY4663">
        <v>0</v>
      </c>
      <c r="AZ4663">
        <v>0</v>
      </c>
      <c r="BA4663" t="s">
        <v>7798</v>
      </c>
      <c r="BB4663">
        <v>280</v>
      </c>
      <c r="BC4663">
        <v>0</v>
      </c>
      <c r="BD4663">
        <v>0</v>
      </c>
      <c r="BE4663" t="s">
        <v>410</v>
      </c>
      <c r="BF4663">
        <v>0.1</v>
      </c>
      <c r="BG4663" t="s">
        <v>410</v>
      </c>
      <c r="BH4663" t="s">
        <v>410</v>
      </c>
      <c r="BI4663">
        <v>80</v>
      </c>
      <c r="BJ4663" t="s">
        <v>410</v>
      </c>
      <c r="BK4663">
        <v>0</v>
      </c>
      <c r="BL4663">
        <v>0</v>
      </c>
      <c r="BM4663">
        <v>40</v>
      </c>
      <c r="BN4663">
        <v>0</v>
      </c>
    </row>
    <row r="4664" spans="1:66" x14ac:dyDescent="0.15">
      <c r="A4664" t="s">
        <v>8081</v>
      </c>
      <c r="B4664" t="s">
        <v>252</v>
      </c>
      <c r="C4664">
        <v>2215.5</v>
      </c>
      <c r="D4664">
        <v>2220.5</v>
      </c>
      <c r="E4664">
        <v>675.3</v>
      </c>
      <c r="F4664">
        <v>676.8</v>
      </c>
      <c r="G4664" t="s">
        <v>8082</v>
      </c>
      <c r="H4664">
        <v>0</v>
      </c>
      <c r="I4664" t="s">
        <v>8037</v>
      </c>
      <c r="J4664">
        <v>1</v>
      </c>
      <c r="K4664">
        <v>0</v>
      </c>
      <c r="L4664">
        <v>1.1200000000000001</v>
      </c>
      <c r="M4664">
        <v>1430</v>
      </c>
      <c r="N4664">
        <v>5.5E-2</v>
      </c>
      <c r="O4664">
        <v>0</v>
      </c>
      <c r="P4664">
        <v>370</v>
      </c>
      <c r="Q4664" t="s">
        <v>411</v>
      </c>
      <c r="R4664" t="s">
        <v>418</v>
      </c>
      <c r="S4664">
        <v>3.9</v>
      </c>
      <c r="T4664" t="s">
        <v>411</v>
      </c>
      <c r="U4664">
        <v>0</v>
      </c>
      <c r="V4664">
        <v>30</v>
      </c>
      <c r="W4664">
        <v>60</v>
      </c>
      <c r="X4664">
        <v>0</v>
      </c>
      <c r="Y4664">
        <v>0</v>
      </c>
      <c r="Z4664">
        <v>240</v>
      </c>
      <c r="AA4664">
        <v>15.25</v>
      </c>
      <c r="AB4664" t="s">
        <v>410</v>
      </c>
      <c r="AC4664">
        <v>0</v>
      </c>
      <c r="AD4664">
        <v>0</v>
      </c>
      <c r="AE4664">
        <v>0</v>
      </c>
      <c r="AF4664">
        <v>0.3</v>
      </c>
      <c r="AG4664" t="s">
        <v>410</v>
      </c>
      <c r="AH4664">
        <v>0</v>
      </c>
      <c r="AI4664">
        <v>1.71</v>
      </c>
      <c r="AJ4664">
        <v>2850</v>
      </c>
      <c r="AK4664">
        <v>10</v>
      </c>
      <c r="AL4664" t="s">
        <v>421</v>
      </c>
      <c r="AM4664">
        <v>0</v>
      </c>
      <c r="AN4664">
        <v>110</v>
      </c>
      <c r="AO4664">
        <v>1120</v>
      </c>
      <c r="AP4664">
        <v>0</v>
      </c>
      <c r="AQ4664">
        <v>30</v>
      </c>
      <c r="AR4664">
        <v>0</v>
      </c>
      <c r="AS4664">
        <v>0</v>
      </c>
      <c r="AT4664">
        <v>4.3</v>
      </c>
      <c r="AU4664" t="s">
        <v>412</v>
      </c>
      <c r="AV4664">
        <v>90</v>
      </c>
      <c r="AW4664" t="s">
        <v>411</v>
      </c>
      <c r="AX4664">
        <v>0</v>
      </c>
      <c r="AY4664">
        <v>0</v>
      </c>
      <c r="AZ4664">
        <v>0</v>
      </c>
      <c r="BA4664" t="s">
        <v>7798</v>
      </c>
      <c r="BB4664">
        <v>840</v>
      </c>
      <c r="BC4664">
        <v>0</v>
      </c>
      <c r="BD4664">
        <v>0</v>
      </c>
      <c r="BE4664" t="s">
        <v>410</v>
      </c>
      <c r="BF4664" t="s">
        <v>421</v>
      </c>
      <c r="BG4664" t="s">
        <v>410</v>
      </c>
      <c r="BH4664" t="s">
        <v>410</v>
      </c>
      <c r="BI4664">
        <v>150</v>
      </c>
      <c r="BJ4664" t="s">
        <v>410</v>
      </c>
      <c r="BK4664">
        <v>0</v>
      </c>
      <c r="BL4664">
        <v>0</v>
      </c>
      <c r="BM4664">
        <v>470</v>
      </c>
      <c r="BN4664">
        <v>0</v>
      </c>
    </row>
    <row r="4665" spans="1:66" x14ac:dyDescent="0.15">
      <c r="A4665" t="s">
        <v>8083</v>
      </c>
      <c r="B4665" t="s">
        <v>252</v>
      </c>
      <c r="C4665">
        <v>2220.5</v>
      </c>
      <c r="D4665">
        <v>2224.5</v>
      </c>
      <c r="E4665">
        <v>676.8</v>
      </c>
      <c r="F4665">
        <v>678</v>
      </c>
      <c r="G4665" t="s">
        <v>8084</v>
      </c>
      <c r="H4665">
        <v>0</v>
      </c>
      <c r="I4665" t="s">
        <v>8037</v>
      </c>
      <c r="J4665">
        <v>1</v>
      </c>
      <c r="K4665">
        <v>0</v>
      </c>
      <c r="L4665">
        <v>1.62</v>
      </c>
      <c r="M4665">
        <v>200</v>
      </c>
      <c r="N4665">
        <v>3.9E-2</v>
      </c>
      <c r="O4665">
        <v>0</v>
      </c>
      <c r="P4665">
        <v>110</v>
      </c>
      <c r="Q4665" t="s">
        <v>411</v>
      </c>
      <c r="R4665" t="s">
        <v>418</v>
      </c>
      <c r="S4665">
        <v>2.76</v>
      </c>
      <c r="T4665" t="s">
        <v>411</v>
      </c>
      <c r="U4665">
        <v>0</v>
      </c>
      <c r="V4665">
        <v>10</v>
      </c>
      <c r="W4665">
        <v>70</v>
      </c>
      <c r="X4665">
        <v>0</v>
      </c>
      <c r="Y4665">
        <v>0</v>
      </c>
      <c r="Z4665">
        <v>300</v>
      </c>
      <c r="AA4665">
        <v>15.55</v>
      </c>
      <c r="AB4665" t="s">
        <v>410</v>
      </c>
      <c r="AC4665">
        <v>0</v>
      </c>
      <c r="AD4665">
        <v>0</v>
      </c>
      <c r="AE4665">
        <v>0</v>
      </c>
      <c r="AF4665">
        <v>0.6</v>
      </c>
      <c r="AG4665" t="s">
        <v>410</v>
      </c>
      <c r="AH4665">
        <v>0</v>
      </c>
      <c r="AI4665">
        <v>1.4</v>
      </c>
      <c r="AJ4665">
        <v>3710</v>
      </c>
      <c r="AK4665">
        <v>20</v>
      </c>
      <c r="AL4665" t="s">
        <v>421</v>
      </c>
      <c r="AM4665">
        <v>0</v>
      </c>
      <c r="AN4665">
        <v>130</v>
      </c>
      <c r="AO4665">
        <v>780</v>
      </c>
      <c r="AP4665">
        <v>0</v>
      </c>
      <c r="AQ4665">
        <v>40</v>
      </c>
      <c r="AR4665">
        <v>0</v>
      </c>
      <c r="AS4665">
        <v>0</v>
      </c>
      <c r="AT4665">
        <v>3.74</v>
      </c>
      <c r="AU4665">
        <v>8.4600000000000009</v>
      </c>
      <c r="AV4665">
        <v>50</v>
      </c>
      <c r="AW4665">
        <v>10</v>
      </c>
      <c r="AX4665">
        <v>0</v>
      </c>
      <c r="AY4665">
        <v>0</v>
      </c>
      <c r="AZ4665">
        <v>0</v>
      </c>
      <c r="BA4665" t="s">
        <v>7798</v>
      </c>
      <c r="BB4665">
        <v>110</v>
      </c>
      <c r="BC4665">
        <v>0</v>
      </c>
      <c r="BD4665">
        <v>0</v>
      </c>
      <c r="BE4665" t="s">
        <v>410</v>
      </c>
      <c r="BF4665">
        <v>0.05</v>
      </c>
      <c r="BG4665" t="s">
        <v>410</v>
      </c>
      <c r="BH4665" t="s">
        <v>410</v>
      </c>
      <c r="BI4665">
        <v>240</v>
      </c>
      <c r="BJ4665" t="s">
        <v>410</v>
      </c>
      <c r="BK4665">
        <v>0</v>
      </c>
      <c r="BL4665">
        <v>0</v>
      </c>
      <c r="BM4665">
        <v>300</v>
      </c>
      <c r="BN4665">
        <v>0</v>
      </c>
    </row>
    <row r="4666" spans="1:66" x14ac:dyDescent="0.15">
      <c r="A4666" t="s">
        <v>8085</v>
      </c>
      <c r="B4666" t="s">
        <v>252</v>
      </c>
      <c r="C4666">
        <v>2224.5</v>
      </c>
      <c r="D4666">
        <v>2228.5</v>
      </c>
      <c r="E4666">
        <v>678</v>
      </c>
      <c r="F4666">
        <v>679.2</v>
      </c>
      <c r="G4666" t="s">
        <v>8086</v>
      </c>
      <c r="H4666">
        <v>0</v>
      </c>
      <c r="I4666" t="s">
        <v>8037</v>
      </c>
      <c r="J4666">
        <v>1</v>
      </c>
      <c r="K4666">
        <v>0</v>
      </c>
      <c r="L4666">
        <v>3.95</v>
      </c>
      <c r="M4666">
        <v>130</v>
      </c>
      <c r="N4666">
        <v>1.0999999999999999E-2</v>
      </c>
      <c r="O4666">
        <v>0</v>
      </c>
      <c r="P4666">
        <v>310</v>
      </c>
      <c r="Q4666" t="s">
        <v>411</v>
      </c>
      <c r="R4666" t="s">
        <v>418</v>
      </c>
      <c r="S4666">
        <v>5.74</v>
      </c>
      <c r="T4666" t="s">
        <v>411</v>
      </c>
      <c r="U4666">
        <v>0</v>
      </c>
      <c r="V4666">
        <v>20</v>
      </c>
      <c r="W4666">
        <v>110</v>
      </c>
      <c r="X4666">
        <v>0</v>
      </c>
      <c r="Y4666">
        <v>0</v>
      </c>
      <c r="Z4666">
        <v>110</v>
      </c>
      <c r="AA4666">
        <v>9.66</v>
      </c>
      <c r="AB4666" t="s">
        <v>410</v>
      </c>
      <c r="AC4666">
        <v>0</v>
      </c>
      <c r="AD4666">
        <v>0</v>
      </c>
      <c r="AE4666">
        <v>0</v>
      </c>
      <c r="AF4666">
        <v>1.1000000000000001</v>
      </c>
      <c r="AG4666" t="s">
        <v>410</v>
      </c>
      <c r="AH4666">
        <v>0</v>
      </c>
      <c r="AI4666">
        <v>2.78</v>
      </c>
      <c r="AJ4666">
        <v>1990</v>
      </c>
      <c r="AK4666">
        <v>10</v>
      </c>
      <c r="AL4666">
        <v>0.06</v>
      </c>
      <c r="AM4666">
        <v>0</v>
      </c>
      <c r="AN4666">
        <v>70</v>
      </c>
      <c r="AO4666">
        <v>730</v>
      </c>
      <c r="AP4666">
        <v>0</v>
      </c>
      <c r="AQ4666" t="s">
        <v>418</v>
      </c>
      <c r="AR4666">
        <v>0</v>
      </c>
      <c r="AS4666">
        <v>0</v>
      </c>
      <c r="AT4666">
        <v>4.03</v>
      </c>
      <c r="AU4666">
        <v>3.56</v>
      </c>
      <c r="AV4666" t="s">
        <v>410</v>
      </c>
      <c r="AW4666">
        <v>20</v>
      </c>
      <c r="AX4666">
        <v>0</v>
      </c>
      <c r="AY4666">
        <v>0</v>
      </c>
      <c r="AZ4666">
        <v>0</v>
      </c>
      <c r="BA4666" t="s">
        <v>7798</v>
      </c>
      <c r="BB4666">
        <v>320</v>
      </c>
      <c r="BC4666">
        <v>0</v>
      </c>
      <c r="BD4666">
        <v>0</v>
      </c>
      <c r="BE4666" t="s">
        <v>410</v>
      </c>
      <c r="BF4666">
        <v>0.22</v>
      </c>
      <c r="BG4666" t="s">
        <v>410</v>
      </c>
      <c r="BH4666" t="s">
        <v>410</v>
      </c>
      <c r="BI4666">
        <v>250</v>
      </c>
      <c r="BJ4666" t="s">
        <v>410</v>
      </c>
      <c r="BK4666">
        <v>0</v>
      </c>
      <c r="BL4666">
        <v>0</v>
      </c>
      <c r="BM4666">
        <v>140</v>
      </c>
      <c r="BN4666">
        <v>0</v>
      </c>
    </row>
    <row r="4667" spans="1:66" x14ac:dyDescent="0.15">
      <c r="A4667" t="s">
        <v>8087</v>
      </c>
      <c r="B4667" t="s">
        <v>252</v>
      </c>
      <c r="C4667">
        <v>2228.5</v>
      </c>
      <c r="D4667">
        <v>2233.5</v>
      </c>
      <c r="E4667">
        <v>679.2</v>
      </c>
      <c r="F4667">
        <v>680.8</v>
      </c>
      <c r="G4667" t="s">
        <v>8088</v>
      </c>
      <c r="H4667">
        <v>0</v>
      </c>
      <c r="I4667" t="s">
        <v>8037</v>
      </c>
      <c r="J4667">
        <v>1</v>
      </c>
      <c r="K4667">
        <v>0</v>
      </c>
      <c r="L4667">
        <v>2.82</v>
      </c>
      <c r="M4667">
        <v>160</v>
      </c>
      <c r="N4667">
        <v>1.0999999999999999E-2</v>
      </c>
      <c r="O4667">
        <v>0</v>
      </c>
      <c r="P4667">
        <v>280</v>
      </c>
      <c r="Q4667" t="s">
        <v>411</v>
      </c>
      <c r="R4667" t="s">
        <v>418</v>
      </c>
      <c r="S4667">
        <v>7.29</v>
      </c>
      <c r="T4667" t="s">
        <v>411</v>
      </c>
      <c r="U4667">
        <v>0</v>
      </c>
      <c r="V4667">
        <v>30</v>
      </c>
      <c r="W4667">
        <v>80</v>
      </c>
      <c r="X4667">
        <v>0</v>
      </c>
      <c r="Y4667">
        <v>0</v>
      </c>
      <c r="Z4667">
        <v>130</v>
      </c>
      <c r="AA4667">
        <v>10.45</v>
      </c>
      <c r="AB4667" t="s">
        <v>410</v>
      </c>
      <c r="AC4667">
        <v>0</v>
      </c>
      <c r="AD4667">
        <v>0</v>
      </c>
      <c r="AE4667">
        <v>0</v>
      </c>
      <c r="AF4667">
        <v>0.8</v>
      </c>
      <c r="AG4667" t="s">
        <v>410</v>
      </c>
      <c r="AH4667">
        <v>0</v>
      </c>
      <c r="AI4667">
        <v>3.08</v>
      </c>
      <c r="AJ4667">
        <v>1470</v>
      </c>
      <c r="AK4667" t="s">
        <v>411</v>
      </c>
      <c r="AL4667" t="s">
        <v>421</v>
      </c>
      <c r="AM4667">
        <v>0</v>
      </c>
      <c r="AN4667">
        <v>60</v>
      </c>
      <c r="AO4667">
        <v>860</v>
      </c>
      <c r="AP4667">
        <v>0</v>
      </c>
      <c r="AQ4667" t="s">
        <v>418</v>
      </c>
      <c r="AR4667">
        <v>0</v>
      </c>
      <c r="AS4667">
        <v>0</v>
      </c>
      <c r="AT4667">
        <v>5.0599999999999996</v>
      </c>
      <c r="AU4667">
        <v>3.76</v>
      </c>
      <c r="AV4667" t="s">
        <v>410</v>
      </c>
      <c r="AW4667">
        <v>20</v>
      </c>
      <c r="AX4667">
        <v>0</v>
      </c>
      <c r="AY4667">
        <v>0</v>
      </c>
      <c r="AZ4667">
        <v>0</v>
      </c>
      <c r="BA4667" t="s">
        <v>7798</v>
      </c>
      <c r="BB4667">
        <v>380</v>
      </c>
      <c r="BC4667">
        <v>0</v>
      </c>
      <c r="BD4667">
        <v>0</v>
      </c>
      <c r="BE4667" t="s">
        <v>410</v>
      </c>
      <c r="BF4667">
        <v>0.23</v>
      </c>
      <c r="BG4667" t="s">
        <v>410</v>
      </c>
      <c r="BH4667" t="s">
        <v>410</v>
      </c>
      <c r="BI4667">
        <v>180</v>
      </c>
      <c r="BJ4667" t="s">
        <v>410</v>
      </c>
      <c r="BK4667">
        <v>0</v>
      </c>
      <c r="BL4667">
        <v>0</v>
      </c>
      <c r="BM4667">
        <v>60</v>
      </c>
      <c r="BN4667">
        <v>0</v>
      </c>
    </row>
    <row r="4668" spans="1:66" x14ac:dyDescent="0.15">
      <c r="A4668" t="s">
        <v>8089</v>
      </c>
      <c r="B4668" t="s">
        <v>252</v>
      </c>
      <c r="C4668">
        <v>2483</v>
      </c>
      <c r="D4668">
        <v>2487.5</v>
      </c>
      <c r="E4668">
        <v>756.8</v>
      </c>
      <c r="F4668">
        <v>758.2</v>
      </c>
      <c r="G4668" t="s">
        <v>8090</v>
      </c>
      <c r="H4668">
        <v>0</v>
      </c>
      <c r="I4668" t="s">
        <v>8037</v>
      </c>
      <c r="J4668" t="s">
        <v>416</v>
      </c>
      <c r="K4668">
        <v>0</v>
      </c>
      <c r="L4668">
        <v>4.47</v>
      </c>
      <c r="M4668">
        <v>200</v>
      </c>
      <c r="N4668" t="s">
        <v>417</v>
      </c>
      <c r="O4668">
        <v>0</v>
      </c>
      <c r="P4668">
        <v>400</v>
      </c>
      <c r="Q4668" t="s">
        <v>411</v>
      </c>
      <c r="R4668" t="s">
        <v>418</v>
      </c>
      <c r="S4668">
        <v>5.33</v>
      </c>
      <c r="T4668" t="s">
        <v>411</v>
      </c>
      <c r="U4668">
        <v>0</v>
      </c>
      <c r="V4668">
        <v>30</v>
      </c>
      <c r="W4668">
        <v>150</v>
      </c>
      <c r="X4668">
        <v>0</v>
      </c>
      <c r="Y4668">
        <v>0</v>
      </c>
      <c r="Z4668">
        <v>110</v>
      </c>
      <c r="AA4668">
        <v>10.8</v>
      </c>
      <c r="AB4668" t="s">
        <v>410</v>
      </c>
      <c r="AC4668">
        <v>0</v>
      </c>
      <c r="AD4668">
        <v>0</v>
      </c>
      <c r="AE4668">
        <v>0</v>
      </c>
      <c r="AF4668">
        <v>1.2</v>
      </c>
      <c r="AG4668" t="s">
        <v>410</v>
      </c>
      <c r="AH4668">
        <v>0</v>
      </c>
      <c r="AI4668">
        <v>2.39</v>
      </c>
      <c r="AJ4668">
        <v>2570</v>
      </c>
      <c r="AK4668">
        <v>10</v>
      </c>
      <c r="AL4668">
        <v>0.15</v>
      </c>
      <c r="AM4668">
        <v>0</v>
      </c>
      <c r="AN4668">
        <v>80</v>
      </c>
      <c r="AO4668">
        <v>920</v>
      </c>
      <c r="AP4668">
        <v>0</v>
      </c>
      <c r="AQ4668">
        <v>20</v>
      </c>
      <c r="AR4668">
        <v>0</v>
      </c>
      <c r="AS4668">
        <v>0</v>
      </c>
      <c r="AT4668">
        <v>5.66</v>
      </c>
      <c r="AU4668">
        <v>2.69</v>
      </c>
      <c r="AV4668" t="s">
        <v>410</v>
      </c>
      <c r="AW4668">
        <v>20</v>
      </c>
      <c r="AX4668">
        <v>0</v>
      </c>
      <c r="AY4668">
        <v>0</v>
      </c>
      <c r="AZ4668">
        <v>0</v>
      </c>
      <c r="BA4668" t="s">
        <v>7798</v>
      </c>
      <c r="BB4668">
        <v>180</v>
      </c>
      <c r="BC4668">
        <v>0</v>
      </c>
      <c r="BD4668">
        <v>0</v>
      </c>
      <c r="BE4668" t="s">
        <v>410</v>
      </c>
      <c r="BF4668">
        <v>0.4</v>
      </c>
      <c r="BG4668" t="s">
        <v>410</v>
      </c>
      <c r="BH4668" t="s">
        <v>410</v>
      </c>
      <c r="BI4668">
        <v>200</v>
      </c>
      <c r="BJ4668" t="s">
        <v>410</v>
      </c>
      <c r="BK4668">
        <v>0</v>
      </c>
      <c r="BL4668">
        <v>0</v>
      </c>
      <c r="BM4668">
        <v>200</v>
      </c>
      <c r="BN4668">
        <v>0</v>
      </c>
    </row>
    <row r="4669" spans="1:66" x14ac:dyDescent="0.15">
      <c r="A4669" t="s">
        <v>8091</v>
      </c>
      <c r="B4669" t="s">
        <v>252</v>
      </c>
      <c r="C4669">
        <v>2487.5</v>
      </c>
      <c r="D4669">
        <v>2492</v>
      </c>
      <c r="E4669">
        <v>758.2</v>
      </c>
      <c r="F4669">
        <v>759.6</v>
      </c>
      <c r="G4669" t="s">
        <v>8092</v>
      </c>
      <c r="H4669">
        <v>0</v>
      </c>
      <c r="I4669" t="s">
        <v>8037</v>
      </c>
      <c r="J4669" t="s">
        <v>416</v>
      </c>
      <c r="K4669">
        <v>0</v>
      </c>
      <c r="L4669">
        <v>4.32</v>
      </c>
      <c r="M4669">
        <v>110</v>
      </c>
      <c r="N4669" t="s">
        <v>417</v>
      </c>
      <c r="O4669">
        <v>0</v>
      </c>
      <c r="P4669">
        <v>330</v>
      </c>
      <c r="Q4669" t="s">
        <v>411</v>
      </c>
      <c r="R4669" t="s">
        <v>418</v>
      </c>
      <c r="S4669">
        <v>5.32</v>
      </c>
      <c r="T4669" t="s">
        <v>411</v>
      </c>
      <c r="U4669">
        <v>0</v>
      </c>
      <c r="V4669">
        <v>30</v>
      </c>
      <c r="W4669">
        <v>240</v>
      </c>
      <c r="X4669">
        <v>0</v>
      </c>
      <c r="Y4669">
        <v>0</v>
      </c>
      <c r="Z4669">
        <v>90</v>
      </c>
      <c r="AA4669">
        <v>8.83</v>
      </c>
      <c r="AB4669" t="s">
        <v>410</v>
      </c>
      <c r="AC4669">
        <v>0</v>
      </c>
      <c r="AD4669">
        <v>0</v>
      </c>
      <c r="AE4669">
        <v>0</v>
      </c>
      <c r="AF4669">
        <v>1.2</v>
      </c>
      <c r="AG4669" t="s">
        <v>410</v>
      </c>
      <c r="AH4669">
        <v>0</v>
      </c>
      <c r="AI4669">
        <v>2.44</v>
      </c>
      <c r="AJ4669">
        <v>1940</v>
      </c>
      <c r="AK4669" t="s">
        <v>411</v>
      </c>
      <c r="AL4669">
        <v>0.39</v>
      </c>
      <c r="AM4669">
        <v>0</v>
      </c>
      <c r="AN4669">
        <v>100</v>
      </c>
      <c r="AO4669">
        <v>860</v>
      </c>
      <c r="AP4669">
        <v>0</v>
      </c>
      <c r="AQ4669" t="s">
        <v>418</v>
      </c>
      <c r="AR4669">
        <v>0</v>
      </c>
      <c r="AS4669">
        <v>0</v>
      </c>
      <c r="AT4669">
        <v>6.28</v>
      </c>
      <c r="AU4669">
        <v>2.0299999999999998</v>
      </c>
      <c r="AV4669" t="s">
        <v>410</v>
      </c>
      <c r="AW4669">
        <v>20</v>
      </c>
      <c r="AX4669">
        <v>0</v>
      </c>
      <c r="AY4669">
        <v>0</v>
      </c>
      <c r="AZ4669">
        <v>0</v>
      </c>
      <c r="BA4669" t="s">
        <v>7798</v>
      </c>
      <c r="BB4669">
        <v>200</v>
      </c>
      <c r="BC4669">
        <v>0</v>
      </c>
      <c r="BD4669">
        <v>0</v>
      </c>
      <c r="BE4669" t="s">
        <v>410</v>
      </c>
      <c r="BF4669">
        <v>0.38</v>
      </c>
      <c r="BG4669" t="s">
        <v>410</v>
      </c>
      <c r="BH4669" t="s">
        <v>410</v>
      </c>
      <c r="BI4669">
        <v>210</v>
      </c>
      <c r="BJ4669" t="s">
        <v>410</v>
      </c>
      <c r="BK4669">
        <v>0</v>
      </c>
      <c r="BL4669">
        <v>0</v>
      </c>
      <c r="BM4669">
        <v>170</v>
      </c>
      <c r="BN4669">
        <v>0</v>
      </c>
    </row>
    <row r="4670" spans="1:66" x14ac:dyDescent="0.15">
      <c r="A4670" t="s">
        <v>8093</v>
      </c>
      <c r="B4670" t="s">
        <v>254</v>
      </c>
      <c r="C4670" t="s">
        <v>407</v>
      </c>
      <c r="D4670" t="s">
        <v>407</v>
      </c>
      <c r="E4670" t="s">
        <v>407</v>
      </c>
      <c r="F4670" t="s">
        <v>407</v>
      </c>
      <c r="G4670">
        <v>0</v>
      </c>
      <c r="H4670" t="s">
        <v>474</v>
      </c>
      <c r="I4670" t="s">
        <v>8094</v>
      </c>
      <c r="J4670" t="s">
        <v>475</v>
      </c>
      <c r="K4670">
        <v>360</v>
      </c>
      <c r="L4670">
        <v>2.09</v>
      </c>
      <c r="M4670">
        <v>1620</v>
      </c>
      <c r="N4670">
        <v>5.56</v>
      </c>
      <c r="O4670">
        <v>0</v>
      </c>
      <c r="P4670">
        <v>1190</v>
      </c>
      <c r="Q4670" t="s">
        <v>411</v>
      </c>
      <c r="R4670">
        <v>30</v>
      </c>
      <c r="S4670">
        <v>2.34</v>
      </c>
      <c r="T4670">
        <v>190</v>
      </c>
      <c r="U4670">
        <v>0</v>
      </c>
      <c r="V4670">
        <v>70</v>
      </c>
      <c r="W4670">
        <v>90</v>
      </c>
      <c r="X4670">
        <v>0</v>
      </c>
      <c r="Y4670">
        <v>0</v>
      </c>
      <c r="Z4670">
        <v>7660</v>
      </c>
      <c r="AA4670">
        <v>17.75</v>
      </c>
      <c r="AB4670" t="s">
        <v>410</v>
      </c>
      <c r="AC4670">
        <v>0</v>
      </c>
      <c r="AD4670">
        <v>0</v>
      </c>
      <c r="AE4670">
        <v>0</v>
      </c>
      <c r="AF4670">
        <v>0.8</v>
      </c>
      <c r="AG4670" t="s">
        <v>410</v>
      </c>
      <c r="AH4670">
        <v>0</v>
      </c>
      <c r="AI4670">
        <v>1.1599999999999999</v>
      </c>
      <c r="AJ4670">
        <v>1250</v>
      </c>
      <c r="AK4670">
        <v>780</v>
      </c>
      <c r="AL4670">
        <v>0.66</v>
      </c>
      <c r="AM4670">
        <v>0</v>
      </c>
      <c r="AN4670">
        <v>60</v>
      </c>
      <c r="AO4670">
        <v>460</v>
      </c>
      <c r="AP4670">
        <v>0</v>
      </c>
      <c r="AQ4670">
        <v>21800</v>
      </c>
      <c r="AR4670">
        <v>0</v>
      </c>
      <c r="AS4670">
        <v>0</v>
      </c>
      <c r="AT4670">
        <v>0.11</v>
      </c>
      <c r="AU4670" t="s">
        <v>412</v>
      </c>
      <c r="AV4670">
        <v>1050</v>
      </c>
      <c r="AW4670" t="s">
        <v>411</v>
      </c>
      <c r="AX4670">
        <v>0</v>
      </c>
      <c r="AY4670">
        <v>0</v>
      </c>
      <c r="AZ4670">
        <v>0</v>
      </c>
      <c r="BA4670" t="s">
        <v>7052</v>
      </c>
      <c r="BB4670">
        <v>110</v>
      </c>
      <c r="BC4670">
        <v>0</v>
      </c>
      <c r="BD4670">
        <v>0</v>
      </c>
      <c r="BE4670" t="s">
        <v>410</v>
      </c>
      <c r="BF4670">
        <v>0.18</v>
      </c>
      <c r="BG4670" t="s">
        <v>410</v>
      </c>
      <c r="BH4670" t="s">
        <v>410</v>
      </c>
      <c r="BI4670">
        <v>130</v>
      </c>
      <c r="BJ4670" t="s">
        <v>410</v>
      </c>
      <c r="BK4670">
        <v>0</v>
      </c>
      <c r="BL4670">
        <v>0</v>
      </c>
      <c r="BM4670">
        <v>36600</v>
      </c>
      <c r="BN4670">
        <v>0</v>
      </c>
    </row>
    <row r="4671" spans="1:66" x14ac:dyDescent="0.15">
      <c r="A4671" t="s">
        <v>8095</v>
      </c>
      <c r="B4671" t="s">
        <v>254</v>
      </c>
      <c r="C4671" t="s">
        <v>407</v>
      </c>
      <c r="D4671" t="s">
        <v>407</v>
      </c>
      <c r="E4671" t="s">
        <v>407</v>
      </c>
      <c r="F4671" t="s">
        <v>407</v>
      </c>
      <c r="G4671">
        <v>0</v>
      </c>
      <c r="H4671" t="s">
        <v>470</v>
      </c>
      <c r="I4671" t="s">
        <v>8094</v>
      </c>
      <c r="J4671" t="s">
        <v>416</v>
      </c>
      <c r="K4671">
        <v>0</v>
      </c>
      <c r="L4671">
        <v>3.66</v>
      </c>
      <c r="M4671" t="s">
        <v>410</v>
      </c>
      <c r="N4671" t="s">
        <v>417</v>
      </c>
      <c r="O4671">
        <v>0</v>
      </c>
      <c r="P4671">
        <v>780</v>
      </c>
      <c r="Q4671" t="s">
        <v>411</v>
      </c>
      <c r="R4671" t="s">
        <v>418</v>
      </c>
      <c r="S4671">
        <v>1.37</v>
      </c>
      <c r="T4671" t="s">
        <v>411</v>
      </c>
      <c r="U4671">
        <v>0</v>
      </c>
      <c r="V4671" t="s">
        <v>411</v>
      </c>
      <c r="W4671">
        <v>30</v>
      </c>
      <c r="X4671">
        <v>0</v>
      </c>
      <c r="Y4671">
        <v>0</v>
      </c>
      <c r="Z4671">
        <v>30</v>
      </c>
      <c r="AA4671">
        <v>2.19</v>
      </c>
      <c r="AB4671" t="s">
        <v>410</v>
      </c>
      <c r="AC4671">
        <v>0</v>
      </c>
      <c r="AD4671">
        <v>0</v>
      </c>
      <c r="AE4671">
        <v>0</v>
      </c>
      <c r="AF4671">
        <v>1.2</v>
      </c>
      <c r="AG4671" t="s">
        <v>410</v>
      </c>
      <c r="AH4671">
        <v>0</v>
      </c>
      <c r="AI4671">
        <v>0.28999999999999998</v>
      </c>
      <c r="AJ4671">
        <v>570</v>
      </c>
      <c r="AK4671" t="s">
        <v>411</v>
      </c>
      <c r="AL4671">
        <v>3.18</v>
      </c>
      <c r="AM4671">
        <v>0</v>
      </c>
      <c r="AN4671">
        <v>10</v>
      </c>
      <c r="AO4671">
        <v>330</v>
      </c>
      <c r="AP4671">
        <v>0</v>
      </c>
      <c r="AQ4671" t="s">
        <v>418</v>
      </c>
      <c r="AR4671">
        <v>0</v>
      </c>
      <c r="AS4671">
        <v>0</v>
      </c>
      <c r="AT4671">
        <v>0.11</v>
      </c>
      <c r="AU4671" t="s">
        <v>421</v>
      </c>
      <c r="AV4671" t="s">
        <v>410</v>
      </c>
      <c r="AW4671" t="s">
        <v>411</v>
      </c>
      <c r="AX4671">
        <v>0</v>
      </c>
      <c r="AY4671">
        <v>0</v>
      </c>
      <c r="AZ4671">
        <v>0</v>
      </c>
      <c r="BA4671" t="s">
        <v>7052</v>
      </c>
      <c r="BB4671">
        <v>170</v>
      </c>
      <c r="BC4671">
        <v>0</v>
      </c>
      <c r="BD4671">
        <v>0</v>
      </c>
      <c r="BE4671" t="s">
        <v>410</v>
      </c>
      <c r="BF4671">
        <v>0.17</v>
      </c>
      <c r="BG4671" t="s">
        <v>410</v>
      </c>
      <c r="BH4671" t="s">
        <v>410</v>
      </c>
      <c r="BI4671">
        <v>30</v>
      </c>
      <c r="BJ4671" t="s">
        <v>410</v>
      </c>
      <c r="BK4671">
        <v>0</v>
      </c>
      <c r="BL4671">
        <v>0</v>
      </c>
      <c r="BM4671">
        <v>30</v>
      </c>
      <c r="BN4671">
        <v>0</v>
      </c>
    </row>
    <row r="4672" spans="1:66" x14ac:dyDescent="0.15">
      <c r="A4672" t="s">
        <v>8096</v>
      </c>
      <c r="B4672" t="s">
        <v>254</v>
      </c>
      <c r="C4672" t="s">
        <v>407</v>
      </c>
      <c r="D4672" t="s">
        <v>407</v>
      </c>
      <c r="E4672" t="s">
        <v>407</v>
      </c>
      <c r="F4672" t="s">
        <v>407</v>
      </c>
      <c r="G4672">
        <v>0</v>
      </c>
      <c r="H4672" t="s">
        <v>6893</v>
      </c>
      <c r="I4672" t="s">
        <v>8094</v>
      </c>
      <c r="J4672">
        <v>59</v>
      </c>
      <c r="K4672">
        <v>0</v>
      </c>
      <c r="L4672">
        <v>2.2200000000000002</v>
      </c>
      <c r="M4672">
        <v>1530</v>
      </c>
      <c r="N4672">
        <v>0.88100000000000001</v>
      </c>
      <c r="O4672">
        <v>0</v>
      </c>
      <c r="P4672">
        <v>290</v>
      </c>
      <c r="Q4672" t="s">
        <v>411</v>
      </c>
      <c r="R4672">
        <v>40</v>
      </c>
      <c r="S4672">
        <v>1.8</v>
      </c>
      <c r="T4672">
        <v>130</v>
      </c>
      <c r="U4672">
        <v>0</v>
      </c>
      <c r="V4672">
        <v>40</v>
      </c>
      <c r="W4672">
        <v>60</v>
      </c>
      <c r="X4672">
        <v>0</v>
      </c>
      <c r="Y4672">
        <v>0</v>
      </c>
      <c r="Z4672">
        <v>4720</v>
      </c>
      <c r="AA4672">
        <v>19.350000000000001</v>
      </c>
      <c r="AB4672" t="s">
        <v>410</v>
      </c>
      <c r="AC4672">
        <v>0</v>
      </c>
      <c r="AD4672">
        <v>0</v>
      </c>
      <c r="AE4672">
        <v>0</v>
      </c>
      <c r="AF4672">
        <v>0.5</v>
      </c>
      <c r="AG4672" t="s">
        <v>410</v>
      </c>
      <c r="AH4672">
        <v>0</v>
      </c>
      <c r="AI4672">
        <v>1.37</v>
      </c>
      <c r="AJ4672">
        <v>670</v>
      </c>
      <c r="AK4672">
        <v>10</v>
      </c>
      <c r="AL4672">
        <v>7.0000000000000007E-2</v>
      </c>
      <c r="AM4672">
        <v>0</v>
      </c>
      <c r="AN4672">
        <v>20</v>
      </c>
      <c r="AO4672">
        <v>260</v>
      </c>
      <c r="AP4672">
        <v>0</v>
      </c>
      <c r="AQ4672">
        <v>3780</v>
      </c>
      <c r="AR4672">
        <v>0</v>
      </c>
      <c r="AS4672">
        <v>0</v>
      </c>
      <c r="AT4672">
        <v>0.11</v>
      </c>
      <c r="AU4672" t="s">
        <v>412</v>
      </c>
      <c r="AV4672">
        <v>180</v>
      </c>
      <c r="AW4672" t="s">
        <v>411</v>
      </c>
      <c r="AX4672">
        <v>0</v>
      </c>
      <c r="AY4672">
        <v>0</v>
      </c>
      <c r="AZ4672">
        <v>0</v>
      </c>
      <c r="BA4672" t="s">
        <v>7052</v>
      </c>
      <c r="BB4672">
        <v>60</v>
      </c>
      <c r="BC4672">
        <v>0</v>
      </c>
      <c r="BD4672">
        <v>0</v>
      </c>
      <c r="BE4672" t="s">
        <v>410</v>
      </c>
      <c r="BF4672">
        <v>7.0000000000000007E-2</v>
      </c>
      <c r="BG4672" t="s">
        <v>410</v>
      </c>
      <c r="BH4672" t="s">
        <v>410</v>
      </c>
      <c r="BI4672">
        <v>40</v>
      </c>
      <c r="BJ4672" t="s">
        <v>410</v>
      </c>
      <c r="BK4672">
        <v>0</v>
      </c>
      <c r="BL4672">
        <v>0</v>
      </c>
      <c r="BM4672">
        <v>20700</v>
      </c>
      <c r="BN4672">
        <v>0</v>
      </c>
    </row>
    <row r="4673" spans="1:66" x14ac:dyDescent="0.15">
      <c r="A4673" t="s">
        <v>8097</v>
      </c>
      <c r="B4673" t="s">
        <v>254</v>
      </c>
      <c r="C4673" t="s">
        <v>407</v>
      </c>
      <c r="D4673" t="s">
        <v>407</v>
      </c>
      <c r="E4673" t="s">
        <v>407</v>
      </c>
      <c r="F4673" t="s">
        <v>407</v>
      </c>
      <c r="G4673">
        <v>0</v>
      </c>
      <c r="H4673" t="s">
        <v>470</v>
      </c>
      <c r="I4673" t="s">
        <v>8094</v>
      </c>
      <c r="J4673" t="s">
        <v>416</v>
      </c>
      <c r="K4673">
        <v>0</v>
      </c>
      <c r="L4673">
        <v>3.48</v>
      </c>
      <c r="M4673" t="s">
        <v>410</v>
      </c>
      <c r="N4673" t="s">
        <v>417</v>
      </c>
      <c r="O4673">
        <v>0</v>
      </c>
      <c r="P4673">
        <v>780</v>
      </c>
      <c r="Q4673" t="s">
        <v>411</v>
      </c>
      <c r="R4673" t="s">
        <v>418</v>
      </c>
      <c r="S4673">
        <v>1.38</v>
      </c>
      <c r="T4673" t="s">
        <v>411</v>
      </c>
      <c r="U4673">
        <v>0</v>
      </c>
      <c r="V4673" t="s">
        <v>411</v>
      </c>
      <c r="W4673">
        <v>30</v>
      </c>
      <c r="X4673">
        <v>0</v>
      </c>
      <c r="Y4673">
        <v>0</v>
      </c>
      <c r="Z4673">
        <v>30</v>
      </c>
      <c r="AA4673">
        <v>2.21</v>
      </c>
      <c r="AB4673" t="s">
        <v>410</v>
      </c>
      <c r="AC4673">
        <v>0</v>
      </c>
      <c r="AD4673">
        <v>0</v>
      </c>
      <c r="AE4673">
        <v>0</v>
      </c>
      <c r="AF4673">
        <v>1.4</v>
      </c>
      <c r="AG4673" t="s">
        <v>410</v>
      </c>
      <c r="AH4673">
        <v>0</v>
      </c>
      <c r="AI4673">
        <v>0.27</v>
      </c>
      <c r="AJ4673">
        <v>570</v>
      </c>
      <c r="AK4673" t="s">
        <v>411</v>
      </c>
      <c r="AL4673">
        <v>3.15</v>
      </c>
      <c r="AM4673">
        <v>0</v>
      </c>
      <c r="AN4673">
        <v>10</v>
      </c>
      <c r="AO4673">
        <v>330</v>
      </c>
      <c r="AP4673">
        <v>0</v>
      </c>
      <c r="AQ4673" t="s">
        <v>418</v>
      </c>
      <c r="AR4673">
        <v>0</v>
      </c>
      <c r="AS4673">
        <v>0</v>
      </c>
      <c r="AT4673">
        <v>0.11</v>
      </c>
      <c r="AU4673" t="s">
        <v>421</v>
      </c>
      <c r="AV4673" t="s">
        <v>410</v>
      </c>
      <c r="AW4673" t="s">
        <v>411</v>
      </c>
      <c r="AX4673">
        <v>0</v>
      </c>
      <c r="AY4673">
        <v>0</v>
      </c>
      <c r="AZ4673">
        <v>0</v>
      </c>
      <c r="BA4673" t="s">
        <v>7052</v>
      </c>
      <c r="BB4673">
        <v>170</v>
      </c>
      <c r="BC4673">
        <v>0</v>
      </c>
      <c r="BD4673">
        <v>0</v>
      </c>
      <c r="BE4673" t="s">
        <v>410</v>
      </c>
      <c r="BF4673">
        <v>0.17</v>
      </c>
      <c r="BG4673" t="s">
        <v>410</v>
      </c>
      <c r="BH4673" t="s">
        <v>410</v>
      </c>
      <c r="BI4673">
        <v>30</v>
      </c>
      <c r="BJ4673" t="s">
        <v>410</v>
      </c>
      <c r="BK4673">
        <v>0</v>
      </c>
      <c r="BL4673">
        <v>0</v>
      </c>
      <c r="BM4673">
        <v>30</v>
      </c>
      <c r="BN4673">
        <v>0</v>
      </c>
    </row>
    <row r="4674" spans="1:66" x14ac:dyDescent="0.15">
      <c r="A4674" t="s">
        <v>8098</v>
      </c>
      <c r="B4674" t="s">
        <v>254</v>
      </c>
      <c r="C4674" t="s">
        <v>407</v>
      </c>
      <c r="D4674" t="s">
        <v>407</v>
      </c>
      <c r="E4674" t="s">
        <v>407</v>
      </c>
      <c r="F4674" t="s">
        <v>407</v>
      </c>
      <c r="G4674">
        <v>0</v>
      </c>
      <c r="H4674" t="s">
        <v>474</v>
      </c>
      <c r="I4674" t="s">
        <v>8094</v>
      </c>
      <c r="J4674" t="s">
        <v>475</v>
      </c>
      <c r="K4674">
        <v>349</v>
      </c>
      <c r="L4674">
        <v>3.11</v>
      </c>
      <c r="M4674">
        <v>1600</v>
      </c>
      <c r="N4674">
        <v>5.52</v>
      </c>
      <c r="O4674">
        <v>0</v>
      </c>
      <c r="P4674">
        <v>2570</v>
      </c>
      <c r="Q4674" t="s">
        <v>411</v>
      </c>
      <c r="R4674">
        <v>20</v>
      </c>
      <c r="S4674">
        <v>2.33</v>
      </c>
      <c r="T4674">
        <v>180</v>
      </c>
      <c r="U4674">
        <v>0</v>
      </c>
      <c r="V4674">
        <v>70</v>
      </c>
      <c r="W4674">
        <v>90</v>
      </c>
      <c r="X4674">
        <v>0</v>
      </c>
      <c r="Y4674">
        <v>0</v>
      </c>
      <c r="Z4674">
        <v>7590</v>
      </c>
      <c r="AA4674">
        <v>17.45</v>
      </c>
      <c r="AB4674" t="s">
        <v>410</v>
      </c>
      <c r="AC4674">
        <v>0</v>
      </c>
      <c r="AD4674">
        <v>0</v>
      </c>
      <c r="AE4674">
        <v>0</v>
      </c>
      <c r="AF4674">
        <v>1</v>
      </c>
      <c r="AG4674" t="s">
        <v>410</v>
      </c>
      <c r="AH4674">
        <v>0</v>
      </c>
      <c r="AI4674">
        <v>1.34</v>
      </c>
      <c r="AJ4674">
        <v>1210</v>
      </c>
      <c r="AK4674">
        <v>760</v>
      </c>
      <c r="AL4674">
        <v>0.65</v>
      </c>
      <c r="AM4674">
        <v>0</v>
      </c>
      <c r="AN4674">
        <v>60</v>
      </c>
      <c r="AO4674">
        <v>440</v>
      </c>
      <c r="AP4674">
        <v>0</v>
      </c>
      <c r="AQ4674">
        <v>21800</v>
      </c>
      <c r="AR4674">
        <v>0</v>
      </c>
      <c r="AS4674">
        <v>0</v>
      </c>
      <c r="AT4674">
        <v>0.11</v>
      </c>
      <c r="AU4674" t="s">
        <v>412</v>
      </c>
      <c r="AV4674">
        <v>990</v>
      </c>
      <c r="AW4674">
        <v>10</v>
      </c>
      <c r="AX4674">
        <v>0</v>
      </c>
      <c r="AY4674">
        <v>0</v>
      </c>
      <c r="AZ4674">
        <v>0</v>
      </c>
      <c r="BA4674" t="s">
        <v>7052</v>
      </c>
      <c r="BB4674">
        <v>100</v>
      </c>
      <c r="BC4674">
        <v>0</v>
      </c>
      <c r="BD4674">
        <v>0</v>
      </c>
      <c r="BE4674" t="s">
        <v>410</v>
      </c>
      <c r="BF4674">
        <v>0.18</v>
      </c>
      <c r="BG4674" t="s">
        <v>410</v>
      </c>
      <c r="BH4674" t="s">
        <v>410</v>
      </c>
      <c r="BI4674">
        <v>130</v>
      </c>
      <c r="BJ4674">
        <v>100</v>
      </c>
      <c r="BK4674">
        <v>0</v>
      </c>
      <c r="BL4674">
        <v>0</v>
      </c>
      <c r="BM4674">
        <v>35300</v>
      </c>
      <c r="BN4674">
        <v>0</v>
      </c>
    </row>
    <row r="4675" spans="1:66" x14ac:dyDescent="0.15">
      <c r="A4675" t="s">
        <v>8099</v>
      </c>
      <c r="B4675" t="s">
        <v>254</v>
      </c>
      <c r="C4675" t="s">
        <v>407</v>
      </c>
      <c r="D4675" t="s">
        <v>407</v>
      </c>
      <c r="E4675" t="s">
        <v>407</v>
      </c>
      <c r="F4675" t="s">
        <v>407</v>
      </c>
      <c r="G4675">
        <v>0</v>
      </c>
      <c r="H4675" t="s">
        <v>470</v>
      </c>
      <c r="I4675" t="s">
        <v>8094</v>
      </c>
      <c r="J4675" t="s">
        <v>416</v>
      </c>
      <c r="K4675">
        <v>0</v>
      </c>
      <c r="L4675">
        <v>3.99</v>
      </c>
      <c r="M4675" t="s">
        <v>410</v>
      </c>
      <c r="N4675">
        <v>1.2E-2</v>
      </c>
      <c r="O4675">
        <v>0</v>
      </c>
      <c r="P4675">
        <v>780</v>
      </c>
      <c r="Q4675" t="s">
        <v>411</v>
      </c>
      <c r="R4675" t="s">
        <v>418</v>
      </c>
      <c r="S4675">
        <v>1.37</v>
      </c>
      <c r="T4675" t="s">
        <v>411</v>
      </c>
      <c r="U4675">
        <v>0</v>
      </c>
      <c r="V4675" t="s">
        <v>411</v>
      </c>
      <c r="W4675">
        <v>30</v>
      </c>
      <c r="X4675">
        <v>0</v>
      </c>
      <c r="Y4675">
        <v>0</v>
      </c>
      <c r="Z4675">
        <v>30</v>
      </c>
      <c r="AA4675">
        <v>2.21</v>
      </c>
      <c r="AB4675" t="s">
        <v>410</v>
      </c>
      <c r="AC4675">
        <v>0</v>
      </c>
      <c r="AD4675">
        <v>0</v>
      </c>
      <c r="AE4675">
        <v>0</v>
      </c>
      <c r="AF4675">
        <v>1.4</v>
      </c>
      <c r="AG4675" t="s">
        <v>410</v>
      </c>
      <c r="AH4675">
        <v>0</v>
      </c>
      <c r="AI4675">
        <v>0.31</v>
      </c>
      <c r="AJ4675">
        <v>560</v>
      </c>
      <c r="AK4675" t="s">
        <v>411</v>
      </c>
      <c r="AL4675">
        <v>3.12</v>
      </c>
      <c r="AM4675">
        <v>0</v>
      </c>
      <c r="AN4675">
        <v>10</v>
      </c>
      <c r="AO4675">
        <v>320</v>
      </c>
      <c r="AP4675">
        <v>0</v>
      </c>
      <c r="AQ4675" t="s">
        <v>418</v>
      </c>
      <c r="AR4675">
        <v>0</v>
      </c>
      <c r="AS4675">
        <v>0</v>
      </c>
      <c r="AT4675">
        <v>0.11</v>
      </c>
      <c r="AU4675" t="s">
        <v>421</v>
      </c>
      <c r="AV4675" t="s">
        <v>410</v>
      </c>
      <c r="AW4675" t="s">
        <v>411</v>
      </c>
      <c r="AX4675">
        <v>0</v>
      </c>
      <c r="AY4675">
        <v>0</v>
      </c>
      <c r="AZ4675">
        <v>0</v>
      </c>
      <c r="BA4675" t="s">
        <v>7052</v>
      </c>
      <c r="BB4675">
        <v>160</v>
      </c>
      <c r="BC4675">
        <v>0</v>
      </c>
      <c r="BD4675">
        <v>0</v>
      </c>
      <c r="BE4675" t="s">
        <v>410</v>
      </c>
      <c r="BF4675">
        <v>0.16</v>
      </c>
      <c r="BG4675" t="s">
        <v>410</v>
      </c>
      <c r="BH4675" t="s">
        <v>410</v>
      </c>
      <c r="BI4675">
        <v>30</v>
      </c>
      <c r="BJ4675" t="s">
        <v>410</v>
      </c>
      <c r="BK4675">
        <v>0</v>
      </c>
      <c r="BL4675">
        <v>0</v>
      </c>
      <c r="BM4675">
        <v>30</v>
      </c>
      <c r="BN4675">
        <v>0</v>
      </c>
    </row>
    <row r="4676" spans="1:66" x14ac:dyDescent="0.15">
      <c r="A4676" t="s">
        <v>8100</v>
      </c>
      <c r="B4676" t="s">
        <v>254</v>
      </c>
      <c r="C4676" t="s">
        <v>407</v>
      </c>
      <c r="D4676" t="s">
        <v>407</v>
      </c>
      <c r="E4676" t="s">
        <v>407</v>
      </c>
      <c r="F4676" t="s">
        <v>407</v>
      </c>
      <c r="G4676">
        <v>0</v>
      </c>
      <c r="H4676" t="s">
        <v>8101</v>
      </c>
      <c r="I4676" t="s">
        <v>8094</v>
      </c>
      <c r="J4676">
        <v>27</v>
      </c>
      <c r="K4676">
        <v>0</v>
      </c>
      <c r="L4676">
        <v>4.88</v>
      </c>
      <c r="M4676">
        <v>210</v>
      </c>
      <c r="N4676">
        <v>1.9950000000000001</v>
      </c>
      <c r="O4676">
        <v>0</v>
      </c>
      <c r="P4676">
        <v>360</v>
      </c>
      <c r="Q4676" t="s">
        <v>411</v>
      </c>
      <c r="R4676">
        <v>20</v>
      </c>
      <c r="S4676">
        <v>2.06</v>
      </c>
      <c r="T4676">
        <v>20</v>
      </c>
      <c r="U4676">
        <v>0</v>
      </c>
      <c r="V4676">
        <v>20</v>
      </c>
      <c r="W4676">
        <v>110</v>
      </c>
      <c r="X4676">
        <v>0</v>
      </c>
      <c r="Y4676">
        <v>0</v>
      </c>
      <c r="Z4676">
        <v>26700</v>
      </c>
      <c r="AA4676">
        <v>11.4</v>
      </c>
      <c r="AB4676" t="s">
        <v>410</v>
      </c>
      <c r="AC4676">
        <v>0</v>
      </c>
      <c r="AD4676">
        <v>0</v>
      </c>
      <c r="AE4676">
        <v>0</v>
      </c>
      <c r="AF4676">
        <v>1.4</v>
      </c>
      <c r="AG4676" t="s">
        <v>410</v>
      </c>
      <c r="AH4676">
        <v>0</v>
      </c>
      <c r="AI4676">
        <v>2.0099999999999998</v>
      </c>
      <c r="AJ4676">
        <v>860</v>
      </c>
      <c r="AK4676">
        <v>120</v>
      </c>
      <c r="AL4676">
        <v>0.75</v>
      </c>
      <c r="AM4676">
        <v>0</v>
      </c>
      <c r="AN4676">
        <v>100</v>
      </c>
      <c r="AO4676">
        <v>330</v>
      </c>
      <c r="AP4676">
        <v>0</v>
      </c>
      <c r="AQ4676">
        <v>970</v>
      </c>
      <c r="AR4676">
        <v>0</v>
      </c>
      <c r="AS4676">
        <v>0</v>
      </c>
      <c r="AT4676">
        <v>0.11</v>
      </c>
      <c r="AU4676">
        <v>8.9</v>
      </c>
      <c r="AV4676" t="s">
        <v>410</v>
      </c>
      <c r="AW4676">
        <v>10</v>
      </c>
      <c r="AX4676">
        <v>0</v>
      </c>
      <c r="AY4676">
        <v>0</v>
      </c>
      <c r="AZ4676">
        <v>0</v>
      </c>
      <c r="BA4676" t="s">
        <v>7052</v>
      </c>
      <c r="BB4676">
        <v>80</v>
      </c>
      <c r="BC4676">
        <v>0</v>
      </c>
      <c r="BD4676">
        <v>0</v>
      </c>
      <c r="BE4676" t="s">
        <v>410</v>
      </c>
      <c r="BF4676">
        <v>0.18</v>
      </c>
      <c r="BG4676" t="s">
        <v>410</v>
      </c>
      <c r="BH4676" t="s">
        <v>410</v>
      </c>
      <c r="BI4676">
        <v>50</v>
      </c>
      <c r="BJ4676" t="s">
        <v>410</v>
      </c>
      <c r="BK4676">
        <v>0</v>
      </c>
      <c r="BL4676">
        <v>0</v>
      </c>
      <c r="BM4676">
        <v>5320</v>
      </c>
      <c r="BN4676">
        <v>0</v>
      </c>
    </row>
    <row r="4677" spans="1:66" x14ac:dyDescent="0.15">
      <c r="A4677" t="s">
        <v>8102</v>
      </c>
      <c r="B4677" t="s">
        <v>254</v>
      </c>
      <c r="C4677">
        <v>1296.5</v>
      </c>
      <c r="D4677">
        <v>1301</v>
      </c>
      <c r="E4677">
        <v>395.2</v>
      </c>
      <c r="F4677">
        <v>396.5</v>
      </c>
      <c r="G4677" t="s">
        <v>8103</v>
      </c>
      <c r="H4677">
        <v>0</v>
      </c>
      <c r="I4677" t="s">
        <v>8094</v>
      </c>
      <c r="J4677" t="s">
        <v>416</v>
      </c>
      <c r="K4677">
        <v>0</v>
      </c>
      <c r="L4677">
        <v>4.18</v>
      </c>
      <c r="M4677" t="s">
        <v>410</v>
      </c>
      <c r="N4677" t="s">
        <v>417</v>
      </c>
      <c r="O4677">
        <v>0</v>
      </c>
      <c r="P4677">
        <v>130</v>
      </c>
      <c r="Q4677" t="s">
        <v>411</v>
      </c>
      <c r="R4677" t="s">
        <v>418</v>
      </c>
      <c r="S4677">
        <v>7.99</v>
      </c>
      <c r="T4677" t="s">
        <v>411</v>
      </c>
      <c r="U4677">
        <v>0</v>
      </c>
      <c r="V4677">
        <v>60</v>
      </c>
      <c r="W4677">
        <v>770</v>
      </c>
      <c r="X4677">
        <v>0</v>
      </c>
      <c r="Y4677">
        <v>0</v>
      </c>
      <c r="Z4677">
        <v>150</v>
      </c>
      <c r="AA4677">
        <v>7.81</v>
      </c>
      <c r="AB4677" t="s">
        <v>410</v>
      </c>
      <c r="AC4677">
        <v>0</v>
      </c>
      <c r="AD4677">
        <v>0</v>
      </c>
      <c r="AE4677">
        <v>0</v>
      </c>
      <c r="AF4677">
        <v>0.3</v>
      </c>
      <c r="AG4677" t="s">
        <v>410</v>
      </c>
      <c r="AH4677">
        <v>0</v>
      </c>
      <c r="AI4677">
        <v>6.91</v>
      </c>
      <c r="AJ4677">
        <v>1980</v>
      </c>
      <c r="AK4677" t="s">
        <v>411</v>
      </c>
      <c r="AL4677">
        <v>1.05</v>
      </c>
      <c r="AM4677">
        <v>0</v>
      </c>
      <c r="AN4677">
        <v>530</v>
      </c>
      <c r="AO4677">
        <v>470</v>
      </c>
      <c r="AP4677">
        <v>0</v>
      </c>
      <c r="AQ4677" t="s">
        <v>418</v>
      </c>
      <c r="AR4677">
        <v>0</v>
      </c>
      <c r="AS4677">
        <v>0</v>
      </c>
      <c r="AT4677">
        <v>4.21</v>
      </c>
      <c r="AU4677">
        <v>0.17</v>
      </c>
      <c r="AV4677" t="s">
        <v>410</v>
      </c>
      <c r="AW4677">
        <v>20</v>
      </c>
      <c r="AX4677">
        <v>0</v>
      </c>
      <c r="AY4677">
        <v>0</v>
      </c>
      <c r="AZ4677">
        <v>0</v>
      </c>
      <c r="BA4677" t="s">
        <v>7052</v>
      </c>
      <c r="BB4677">
        <v>210</v>
      </c>
      <c r="BC4677">
        <v>0</v>
      </c>
      <c r="BD4677">
        <v>0</v>
      </c>
      <c r="BE4677" t="s">
        <v>410</v>
      </c>
      <c r="BF4677">
        <v>0.66</v>
      </c>
      <c r="BG4677" t="s">
        <v>410</v>
      </c>
      <c r="BH4677" t="s">
        <v>410</v>
      </c>
      <c r="BI4677">
        <v>210</v>
      </c>
      <c r="BJ4677" t="s">
        <v>410</v>
      </c>
      <c r="BK4677">
        <v>0</v>
      </c>
      <c r="BL4677">
        <v>0</v>
      </c>
      <c r="BM4677">
        <v>90</v>
      </c>
      <c r="BN4677">
        <v>0</v>
      </c>
    </row>
    <row r="4678" spans="1:66" x14ac:dyDescent="0.15">
      <c r="A4678" t="s">
        <v>8104</v>
      </c>
      <c r="B4678" t="s">
        <v>254</v>
      </c>
      <c r="C4678">
        <v>1301</v>
      </c>
      <c r="D4678">
        <v>1304</v>
      </c>
      <c r="E4678">
        <v>396.5</v>
      </c>
      <c r="F4678">
        <v>397.5</v>
      </c>
      <c r="G4678" t="s">
        <v>8105</v>
      </c>
      <c r="H4678">
        <v>0</v>
      </c>
      <c r="I4678" t="s">
        <v>8094</v>
      </c>
      <c r="J4678" t="s">
        <v>416</v>
      </c>
      <c r="K4678">
        <v>0</v>
      </c>
      <c r="L4678">
        <v>2.68</v>
      </c>
      <c r="M4678">
        <v>160</v>
      </c>
      <c r="N4678">
        <v>1.2E-2</v>
      </c>
      <c r="O4678">
        <v>0</v>
      </c>
      <c r="P4678">
        <v>360</v>
      </c>
      <c r="Q4678" t="s">
        <v>411</v>
      </c>
      <c r="R4678" t="s">
        <v>418</v>
      </c>
      <c r="S4678">
        <v>9.39</v>
      </c>
      <c r="T4678" t="s">
        <v>411</v>
      </c>
      <c r="U4678">
        <v>0</v>
      </c>
      <c r="V4678">
        <v>40</v>
      </c>
      <c r="W4678">
        <v>380</v>
      </c>
      <c r="X4678">
        <v>0</v>
      </c>
      <c r="Y4678">
        <v>0</v>
      </c>
      <c r="Z4678">
        <v>250</v>
      </c>
      <c r="AA4678">
        <v>9.6</v>
      </c>
      <c r="AB4678" t="s">
        <v>410</v>
      </c>
      <c r="AC4678">
        <v>0</v>
      </c>
      <c r="AD4678">
        <v>0</v>
      </c>
      <c r="AE4678">
        <v>0</v>
      </c>
      <c r="AF4678">
        <v>0.3</v>
      </c>
      <c r="AG4678" t="s">
        <v>410</v>
      </c>
      <c r="AH4678">
        <v>0</v>
      </c>
      <c r="AI4678">
        <v>4.3</v>
      </c>
      <c r="AJ4678">
        <v>3150</v>
      </c>
      <c r="AK4678" t="s">
        <v>411</v>
      </c>
      <c r="AL4678">
        <v>0.46</v>
      </c>
      <c r="AM4678">
        <v>0</v>
      </c>
      <c r="AN4678">
        <v>260</v>
      </c>
      <c r="AO4678">
        <v>670</v>
      </c>
      <c r="AP4678">
        <v>0</v>
      </c>
      <c r="AQ4678" t="s">
        <v>418</v>
      </c>
      <c r="AR4678">
        <v>0</v>
      </c>
      <c r="AS4678">
        <v>0</v>
      </c>
      <c r="AT4678">
        <v>2.78</v>
      </c>
      <c r="AU4678">
        <v>3.09</v>
      </c>
      <c r="AV4678" t="s">
        <v>410</v>
      </c>
      <c r="AW4678">
        <v>10</v>
      </c>
      <c r="AX4678">
        <v>0</v>
      </c>
      <c r="AY4678">
        <v>0</v>
      </c>
      <c r="AZ4678">
        <v>0</v>
      </c>
      <c r="BA4678" t="s">
        <v>7052</v>
      </c>
      <c r="BB4678">
        <v>290</v>
      </c>
      <c r="BC4678">
        <v>0</v>
      </c>
      <c r="BD4678">
        <v>0</v>
      </c>
      <c r="BE4678" t="s">
        <v>410</v>
      </c>
      <c r="BF4678">
        <v>0.3</v>
      </c>
      <c r="BG4678" t="s">
        <v>410</v>
      </c>
      <c r="BH4678" t="s">
        <v>410</v>
      </c>
      <c r="BI4678">
        <v>150</v>
      </c>
      <c r="BJ4678" t="s">
        <v>410</v>
      </c>
      <c r="BK4678">
        <v>0</v>
      </c>
      <c r="BL4678">
        <v>0</v>
      </c>
      <c r="BM4678">
        <v>100</v>
      </c>
      <c r="BN4678">
        <v>0</v>
      </c>
    </row>
    <row r="4679" spans="1:66" x14ac:dyDescent="0.15">
      <c r="A4679" t="s">
        <v>8106</v>
      </c>
      <c r="B4679" t="s">
        <v>254</v>
      </c>
      <c r="C4679">
        <v>1527</v>
      </c>
      <c r="D4679">
        <v>1532</v>
      </c>
      <c r="E4679">
        <v>465.4</v>
      </c>
      <c r="F4679">
        <v>467</v>
      </c>
      <c r="G4679" t="s">
        <v>8107</v>
      </c>
      <c r="H4679">
        <v>0</v>
      </c>
      <c r="I4679" t="s">
        <v>8094</v>
      </c>
      <c r="J4679" t="s">
        <v>416</v>
      </c>
      <c r="K4679">
        <v>0</v>
      </c>
      <c r="L4679">
        <v>4.67</v>
      </c>
      <c r="M4679">
        <v>170</v>
      </c>
      <c r="N4679">
        <v>5.0000000000000001E-3</v>
      </c>
      <c r="O4679">
        <v>0</v>
      </c>
      <c r="P4679">
        <v>200</v>
      </c>
      <c r="Q4679" t="s">
        <v>411</v>
      </c>
      <c r="R4679" t="s">
        <v>418</v>
      </c>
      <c r="S4679">
        <v>6.47</v>
      </c>
      <c r="T4679" t="s">
        <v>411</v>
      </c>
      <c r="U4679">
        <v>0</v>
      </c>
      <c r="V4679">
        <v>60</v>
      </c>
      <c r="W4679">
        <v>650</v>
      </c>
      <c r="X4679">
        <v>0</v>
      </c>
      <c r="Y4679">
        <v>0</v>
      </c>
      <c r="Z4679">
        <v>90</v>
      </c>
      <c r="AA4679">
        <v>8.24</v>
      </c>
      <c r="AB4679" t="s">
        <v>410</v>
      </c>
      <c r="AC4679">
        <v>0</v>
      </c>
      <c r="AD4679">
        <v>0</v>
      </c>
      <c r="AE4679">
        <v>0</v>
      </c>
      <c r="AF4679">
        <v>0.4</v>
      </c>
      <c r="AG4679" t="s">
        <v>410</v>
      </c>
      <c r="AH4679">
        <v>0</v>
      </c>
      <c r="AI4679">
        <v>5.54</v>
      </c>
      <c r="AJ4679">
        <v>2090</v>
      </c>
      <c r="AK4679" t="s">
        <v>411</v>
      </c>
      <c r="AL4679">
        <v>0.61</v>
      </c>
      <c r="AM4679">
        <v>0</v>
      </c>
      <c r="AN4679">
        <v>510</v>
      </c>
      <c r="AO4679">
        <v>320</v>
      </c>
      <c r="AP4679">
        <v>0</v>
      </c>
      <c r="AQ4679" t="s">
        <v>418</v>
      </c>
      <c r="AR4679">
        <v>0</v>
      </c>
      <c r="AS4679">
        <v>0</v>
      </c>
      <c r="AT4679">
        <v>3.87</v>
      </c>
      <c r="AU4679">
        <v>0.11</v>
      </c>
      <c r="AV4679">
        <v>80</v>
      </c>
      <c r="AW4679">
        <v>20</v>
      </c>
      <c r="AX4679">
        <v>0</v>
      </c>
      <c r="AY4679">
        <v>0</v>
      </c>
      <c r="AZ4679">
        <v>0</v>
      </c>
      <c r="BA4679" t="s">
        <v>7052</v>
      </c>
      <c r="BB4679">
        <v>190</v>
      </c>
      <c r="BC4679">
        <v>0</v>
      </c>
      <c r="BD4679">
        <v>0</v>
      </c>
      <c r="BE4679" t="s">
        <v>410</v>
      </c>
      <c r="BF4679">
        <v>0.23</v>
      </c>
      <c r="BG4679" t="s">
        <v>410</v>
      </c>
      <c r="BH4679" t="s">
        <v>410</v>
      </c>
      <c r="BI4679">
        <v>200</v>
      </c>
      <c r="BJ4679" t="s">
        <v>410</v>
      </c>
      <c r="BK4679">
        <v>0</v>
      </c>
      <c r="BL4679">
        <v>0</v>
      </c>
      <c r="BM4679">
        <v>90</v>
      </c>
      <c r="BN4679">
        <v>0</v>
      </c>
    </row>
    <row r="4680" spans="1:66" x14ac:dyDescent="0.15">
      <c r="A4680" t="s">
        <v>8108</v>
      </c>
      <c r="B4680" t="s">
        <v>254</v>
      </c>
      <c r="C4680">
        <v>1532</v>
      </c>
      <c r="D4680">
        <v>1537</v>
      </c>
      <c r="E4680">
        <v>467</v>
      </c>
      <c r="F4680">
        <v>468.5</v>
      </c>
      <c r="G4680" t="s">
        <v>8109</v>
      </c>
      <c r="H4680">
        <v>0</v>
      </c>
      <c r="I4680" t="s">
        <v>8094</v>
      </c>
      <c r="J4680" t="s">
        <v>416</v>
      </c>
      <c r="K4680">
        <v>0</v>
      </c>
      <c r="L4680">
        <v>3.71</v>
      </c>
      <c r="M4680" t="s">
        <v>410</v>
      </c>
      <c r="N4680">
        <v>6.0000000000000001E-3</v>
      </c>
      <c r="O4680">
        <v>0</v>
      </c>
      <c r="P4680">
        <v>320</v>
      </c>
      <c r="Q4680" t="s">
        <v>411</v>
      </c>
      <c r="R4680" t="s">
        <v>418</v>
      </c>
      <c r="S4680">
        <v>4.7</v>
      </c>
      <c r="T4680" t="s">
        <v>411</v>
      </c>
      <c r="U4680">
        <v>0</v>
      </c>
      <c r="V4680">
        <v>40</v>
      </c>
      <c r="W4680">
        <v>80</v>
      </c>
      <c r="X4680">
        <v>0</v>
      </c>
      <c r="Y4680">
        <v>0</v>
      </c>
      <c r="Z4680">
        <v>150</v>
      </c>
      <c r="AA4680">
        <v>10.9</v>
      </c>
      <c r="AB4680" t="s">
        <v>410</v>
      </c>
      <c r="AC4680">
        <v>0</v>
      </c>
      <c r="AD4680">
        <v>0</v>
      </c>
      <c r="AE4680">
        <v>0</v>
      </c>
      <c r="AF4680">
        <v>0.7</v>
      </c>
      <c r="AG4680" t="s">
        <v>410</v>
      </c>
      <c r="AH4680">
        <v>0</v>
      </c>
      <c r="AI4680">
        <v>2.17</v>
      </c>
      <c r="AJ4680">
        <v>3240</v>
      </c>
      <c r="AK4680" t="s">
        <v>411</v>
      </c>
      <c r="AL4680">
        <v>0.63</v>
      </c>
      <c r="AM4680">
        <v>0</v>
      </c>
      <c r="AN4680">
        <v>80</v>
      </c>
      <c r="AO4680">
        <v>790</v>
      </c>
      <c r="AP4680">
        <v>0</v>
      </c>
      <c r="AQ4680" t="s">
        <v>418</v>
      </c>
      <c r="AR4680">
        <v>0</v>
      </c>
      <c r="AS4680">
        <v>0</v>
      </c>
      <c r="AT4680">
        <v>5.47</v>
      </c>
      <c r="AU4680">
        <v>3.8</v>
      </c>
      <c r="AV4680" t="s">
        <v>410</v>
      </c>
      <c r="AW4680">
        <v>20</v>
      </c>
      <c r="AX4680">
        <v>0</v>
      </c>
      <c r="AY4680">
        <v>0</v>
      </c>
      <c r="AZ4680">
        <v>0</v>
      </c>
      <c r="BA4680" t="s">
        <v>7052</v>
      </c>
      <c r="BB4680">
        <v>120</v>
      </c>
      <c r="BC4680">
        <v>0</v>
      </c>
      <c r="BD4680">
        <v>0</v>
      </c>
      <c r="BE4680" t="s">
        <v>410</v>
      </c>
      <c r="BF4680">
        <v>0.3</v>
      </c>
      <c r="BG4680" t="s">
        <v>410</v>
      </c>
      <c r="BH4680" t="s">
        <v>410</v>
      </c>
      <c r="BI4680">
        <v>180</v>
      </c>
      <c r="BJ4680" t="s">
        <v>410</v>
      </c>
      <c r="BK4680">
        <v>0</v>
      </c>
      <c r="BL4680">
        <v>0</v>
      </c>
      <c r="BM4680">
        <v>210</v>
      </c>
      <c r="BN4680">
        <v>0</v>
      </c>
    </row>
    <row r="4681" spans="1:66" x14ac:dyDescent="0.15">
      <c r="A4681" t="s">
        <v>8110</v>
      </c>
      <c r="B4681" t="s">
        <v>254</v>
      </c>
      <c r="C4681">
        <v>1537</v>
      </c>
      <c r="D4681">
        <v>1542</v>
      </c>
      <c r="E4681">
        <v>468.5</v>
      </c>
      <c r="F4681">
        <v>470</v>
      </c>
      <c r="G4681" t="s">
        <v>8109</v>
      </c>
      <c r="H4681">
        <v>0</v>
      </c>
      <c r="I4681" t="s">
        <v>8094</v>
      </c>
      <c r="J4681" t="s">
        <v>416</v>
      </c>
      <c r="K4681">
        <v>0</v>
      </c>
      <c r="L4681">
        <v>4.04</v>
      </c>
      <c r="M4681" t="s">
        <v>410</v>
      </c>
      <c r="N4681">
        <v>8.0000000000000002E-3</v>
      </c>
      <c r="O4681">
        <v>0</v>
      </c>
      <c r="P4681">
        <v>380</v>
      </c>
      <c r="Q4681" t="s">
        <v>411</v>
      </c>
      <c r="R4681" t="s">
        <v>418</v>
      </c>
      <c r="S4681">
        <v>4.9000000000000004</v>
      </c>
      <c r="T4681" t="s">
        <v>411</v>
      </c>
      <c r="U4681">
        <v>0</v>
      </c>
      <c r="V4681">
        <v>30</v>
      </c>
      <c r="W4681">
        <v>80</v>
      </c>
      <c r="X4681">
        <v>0</v>
      </c>
      <c r="Y4681">
        <v>0</v>
      </c>
      <c r="Z4681">
        <v>110</v>
      </c>
      <c r="AA4681">
        <v>10.4</v>
      </c>
      <c r="AB4681" t="s">
        <v>410</v>
      </c>
      <c r="AC4681">
        <v>0</v>
      </c>
      <c r="AD4681">
        <v>0</v>
      </c>
      <c r="AE4681">
        <v>0</v>
      </c>
      <c r="AF4681">
        <v>0.8</v>
      </c>
      <c r="AG4681" t="s">
        <v>410</v>
      </c>
      <c r="AH4681">
        <v>0</v>
      </c>
      <c r="AI4681">
        <v>2.06</v>
      </c>
      <c r="AJ4681">
        <v>4160</v>
      </c>
      <c r="AK4681" t="s">
        <v>411</v>
      </c>
      <c r="AL4681">
        <v>0.69</v>
      </c>
      <c r="AM4681">
        <v>0</v>
      </c>
      <c r="AN4681">
        <v>60</v>
      </c>
      <c r="AO4681">
        <v>1050</v>
      </c>
      <c r="AP4681">
        <v>0</v>
      </c>
      <c r="AQ4681">
        <v>20</v>
      </c>
      <c r="AR4681">
        <v>0</v>
      </c>
      <c r="AS4681">
        <v>0</v>
      </c>
      <c r="AT4681">
        <v>6.02</v>
      </c>
      <c r="AU4681">
        <v>2.66</v>
      </c>
      <c r="AV4681" t="s">
        <v>410</v>
      </c>
      <c r="AW4681">
        <v>20</v>
      </c>
      <c r="AX4681">
        <v>0</v>
      </c>
      <c r="AY4681">
        <v>0</v>
      </c>
      <c r="AZ4681">
        <v>0</v>
      </c>
      <c r="BA4681" t="s">
        <v>7052</v>
      </c>
      <c r="BB4681">
        <v>100</v>
      </c>
      <c r="BC4681">
        <v>0</v>
      </c>
      <c r="BD4681">
        <v>0</v>
      </c>
      <c r="BE4681" t="s">
        <v>410</v>
      </c>
      <c r="BF4681">
        <v>0.37</v>
      </c>
      <c r="BG4681" t="s">
        <v>410</v>
      </c>
      <c r="BH4681" t="s">
        <v>410</v>
      </c>
      <c r="BI4681">
        <v>190</v>
      </c>
      <c r="BJ4681" t="s">
        <v>410</v>
      </c>
      <c r="BK4681">
        <v>0</v>
      </c>
      <c r="BL4681">
        <v>0</v>
      </c>
      <c r="BM4681">
        <v>190</v>
      </c>
      <c r="BN4681">
        <v>0</v>
      </c>
    </row>
    <row r="4682" spans="1:66" x14ac:dyDescent="0.15">
      <c r="A4682" t="s">
        <v>8111</v>
      </c>
      <c r="B4682" t="s">
        <v>254</v>
      </c>
      <c r="C4682">
        <v>1542</v>
      </c>
      <c r="D4682">
        <v>1547</v>
      </c>
      <c r="E4682">
        <v>470</v>
      </c>
      <c r="F4682">
        <v>471.5</v>
      </c>
      <c r="G4682" t="s">
        <v>8109</v>
      </c>
      <c r="H4682">
        <v>0</v>
      </c>
      <c r="I4682" t="s">
        <v>8094</v>
      </c>
      <c r="J4682" t="s">
        <v>416</v>
      </c>
      <c r="K4682">
        <v>0</v>
      </c>
      <c r="L4682">
        <v>3.08</v>
      </c>
      <c r="M4682" t="s">
        <v>410</v>
      </c>
      <c r="N4682">
        <v>1.2999999999999999E-2</v>
      </c>
      <c r="O4682">
        <v>0</v>
      </c>
      <c r="P4682">
        <v>260</v>
      </c>
      <c r="Q4682" t="s">
        <v>411</v>
      </c>
      <c r="R4682" t="s">
        <v>418</v>
      </c>
      <c r="S4682">
        <v>4.54</v>
      </c>
      <c r="T4682" t="s">
        <v>411</v>
      </c>
      <c r="U4682">
        <v>0</v>
      </c>
      <c r="V4682">
        <v>40</v>
      </c>
      <c r="W4682">
        <v>80</v>
      </c>
      <c r="X4682">
        <v>0</v>
      </c>
      <c r="Y4682">
        <v>0</v>
      </c>
      <c r="Z4682">
        <v>170</v>
      </c>
      <c r="AA4682">
        <v>11.4</v>
      </c>
      <c r="AB4682" t="s">
        <v>410</v>
      </c>
      <c r="AC4682">
        <v>0</v>
      </c>
      <c r="AD4682">
        <v>0</v>
      </c>
      <c r="AE4682">
        <v>0</v>
      </c>
      <c r="AF4682">
        <v>0.7</v>
      </c>
      <c r="AG4682" t="s">
        <v>410</v>
      </c>
      <c r="AH4682">
        <v>0</v>
      </c>
      <c r="AI4682">
        <v>1.98</v>
      </c>
      <c r="AJ4682">
        <v>4010</v>
      </c>
      <c r="AK4682" t="s">
        <v>411</v>
      </c>
      <c r="AL4682">
        <v>0.15</v>
      </c>
      <c r="AM4682">
        <v>0</v>
      </c>
      <c r="AN4682">
        <v>70</v>
      </c>
      <c r="AO4682">
        <v>1010</v>
      </c>
      <c r="AP4682">
        <v>0</v>
      </c>
      <c r="AQ4682">
        <v>20</v>
      </c>
      <c r="AR4682">
        <v>0</v>
      </c>
      <c r="AS4682">
        <v>0</v>
      </c>
      <c r="AT4682">
        <v>4.5999999999999996</v>
      </c>
      <c r="AU4682">
        <v>3.36</v>
      </c>
      <c r="AV4682" t="s">
        <v>410</v>
      </c>
      <c r="AW4682">
        <v>10</v>
      </c>
      <c r="AX4682">
        <v>0</v>
      </c>
      <c r="AY4682">
        <v>0</v>
      </c>
      <c r="AZ4682">
        <v>0</v>
      </c>
      <c r="BA4682" t="s">
        <v>7052</v>
      </c>
      <c r="BB4682">
        <v>100</v>
      </c>
      <c r="BC4682">
        <v>0</v>
      </c>
      <c r="BD4682">
        <v>0</v>
      </c>
      <c r="BE4682" t="s">
        <v>410</v>
      </c>
      <c r="BF4682">
        <v>0.26</v>
      </c>
      <c r="BG4682" t="s">
        <v>410</v>
      </c>
      <c r="BH4682" t="s">
        <v>410</v>
      </c>
      <c r="BI4682">
        <v>150</v>
      </c>
      <c r="BJ4682" t="s">
        <v>410</v>
      </c>
      <c r="BK4682">
        <v>0</v>
      </c>
      <c r="BL4682">
        <v>0</v>
      </c>
      <c r="BM4682">
        <v>220</v>
      </c>
      <c r="BN4682">
        <v>0</v>
      </c>
    </row>
    <row r="4683" spans="1:66" x14ac:dyDescent="0.15">
      <c r="A4683" t="s">
        <v>8112</v>
      </c>
      <c r="B4683" t="s">
        <v>254</v>
      </c>
      <c r="C4683">
        <v>1547</v>
      </c>
      <c r="D4683">
        <v>1551.5</v>
      </c>
      <c r="E4683">
        <v>471.5</v>
      </c>
      <c r="F4683">
        <v>472.9</v>
      </c>
      <c r="G4683" t="s">
        <v>8109</v>
      </c>
      <c r="H4683">
        <v>0</v>
      </c>
      <c r="I4683" t="s">
        <v>8094</v>
      </c>
      <c r="J4683" t="s">
        <v>416</v>
      </c>
      <c r="K4683">
        <v>0</v>
      </c>
      <c r="L4683">
        <v>3.94</v>
      </c>
      <c r="M4683" t="s">
        <v>410</v>
      </c>
      <c r="N4683">
        <v>7.0000000000000001E-3</v>
      </c>
      <c r="O4683">
        <v>0</v>
      </c>
      <c r="P4683">
        <v>230</v>
      </c>
      <c r="Q4683" t="s">
        <v>411</v>
      </c>
      <c r="R4683" t="s">
        <v>418</v>
      </c>
      <c r="S4683">
        <v>4</v>
      </c>
      <c r="T4683" t="s">
        <v>411</v>
      </c>
      <c r="U4683">
        <v>0</v>
      </c>
      <c r="V4683">
        <v>30</v>
      </c>
      <c r="W4683">
        <v>80</v>
      </c>
      <c r="X4683">
        <v>0</v>
      </c>
      <c r="Y4683">
        <v>0</v>
      </c>
      <c r="Z4683">
        <v>110</v>
      </c>
      <c r="AA4683">
        <v>10.7</v>
      </c>
      <c r="AB4683" t="s">
        <v>410</v>
      </c>
      <c r="AC4683">
        <v>0</v>
      </c>
      <c r="AD4683">
        <v>0</v>
      </c>
      <c r="AE4683">
        <v>0</v>
      </c>
      <c r="AF4683">
        <v>0.7</v>
      </c>
      <c r="AG4683" t="s">
        <v>410</v>
      </c>
      <c r="AH4683">
        <v>0</v>
      </c>
      <c r="AI4683">
        <v>2.11</v>
      </c>
      <c r="AJ4683">
        <v>2770</v>
      </c>
      <c r="AK4683" t="s">
        <v>411</v>
      </c>
      <c r="AL4683">
        <v>0.65</v>
      </c>
      <c r="AM4683">
        <v>0</v>
      </c>
      <c r="AN4683">
        <v>60</v>
      </c>
      <c r="AO4683">
        <v>880</v>
      </c>
      <c r="AP4683">
        <v>0</v>
      </c>
      <c r="AQ4683">
        <v>20</v>
      </c>
      <c r="AR4683">
        <v>0</v>
      </c>
      <c r="AS4683">
        <v>0</v>
      </c>
      <c r="AT4683">
        <v>4.4800000000000004</v>
      </c>
      <c r="AU4683">
        <v>2.61</v>
      </c>
      <c r="AV4683" t="s">
        <v>410</v>
      </c>
      <c r="AW4683">
        <v>20</v>
      </c>
      <c r="AX4683">
        <v>0</v>
      </c>
      <c r="AY4683">
        <v>0</v>
      </c>
      <c r="AZ4683">
        <v>0</v>
      </c>
      <c r="BA4683" t="s">
        <v>7052</v>
      </c>
      <c r="BB4683">
        <v>90</v>
      </c>
      <c r="BC4683">
        <v>0</v>
      </c>
      <c r="BD4683">
        <v>0</v>
      </c>
      <c r="BE4683" t="s">
        <v>410</v>
      </c>
      <c r="BF4683">
        <v>0.31</v>
      </c>
      <c r="BG4683" t="s">
        <v>410</v>
      </c>
      <c r="BH4683" t="s">
        <v>410</v>
      </c>
      <c r="BI4683">
        <v>170</v>
      </c>
      <c r="BJ4683" t="s">
        <v>410</v>
      </c>
      <c r="BK4683">
        <v>0</v>
      </c>
      <c r="BL4683">
        <v>0</v>
      </c>
      <c r="BM4683">
        <v>220</v>
      </c>
      <c r="BN4683">
        <v>0</v>
      </c>
    </row>
    <row r="4684" spans="1:66" x14ac:dyDescent="0.15">
      <c r="A4684" t="s">
        <v>8113</v>
      </c>
      <c r="B4684" t="s">
        <v>254</v>
      </c>
      <c r="C4684">
        <v>1551.5</v>
      </c>
      <c r="D4684">
        <v>1555.5</v>
      </c>
      <c r="E4684">
        <v>472.9</v>
      </c>
      <c r="F4684">
        <v>474.1</v>
      </c>
      <c r="G4684" t="s">
        <v>8114</v>
      </c>
      <c r="H4684">
        <v>0</v>
      </c>
      <c r="I4684" t="s">
        <v>8094</v>
      </c>
      <c r="J4684" t="s">
        <v>416</v>
      </c>
      <c r="K4684">
        <v>0</v>
      </c>
      <c r="L4684">
        <v>3.77</v>
      </c>
      <c r="M4684" t="s">
        <v>410</v>
      </c>
      <c r="N4684">
        <v>0.01</v>
      </c>
      <c r="O4684">
        <v>0</v>
      </c>
      <c r="P4684">
        <v>400</v>
      </c>
      <c r="Q4684" t="s">
        <v>411</v>
      </c>
      <c r="R4684" t="s">
        <v>418</v>
      </c>
      <c r="S4684">
        <v>4.37</v>
      </c>
      <c r="T4684" t="s">
        <v>411</v>
      </c>
      <c r="U4684">
        <v>0</v>
      </c>
      <c r="V4684">
        <v>40</v>
      </c>
      <c r="W4684">
        <v>40</v>
      </c>
      <c r="X4684">
        <v>0</v>
      </c>
      <c r="Y4684">
        <v>0</v>
      </c>
      <c r="Z4684">
        <v>100</v>
      </c>
      <c r="AA4684">
        <v>7.66</v>
      </c>
      <c r="AB4684" t="s">
        <v>410</v>
      </c>
      <c r="AC4684">
        <v>0</v>
      </c>
      <c r="AD4684">
        <v>0</v>
      </c>
      <c r="AE4684">
        <v>0</v>
      </c>
      <c r="AF4684">
        <v>1.2</v>
      </c>
      <c r="AG4684" t="s">
        <v>410</v>
      </c>
      <c r="AH4684">
        <v>0</v>
      </c>
      <c r="AI4684">
        <v>1.54</v>
      </c>
      <c r="AJ4684">
        <v>2110</v>
      </c>
      <c r="AK4684" t="s">
        <v>411</v>
      </c>
      <c r="AL4684">
        <v>0.18</v>
      </c>
      <c r="AM4684">
        <v>0</v>
      </c>
      <c r="AN4684">
        <v>50</v>
      </c>
      <c r="AO4684">
        <v>700</v>
      </c>
      <c r="AP4684">
        <v>0</v>
      </c>
      <c r="AQ4684">
        <v>40</v>
      </c>
      <c r="AR4684">
        <v>0</v>
      </c>
      <c r="AS4684">
        <v>0</v>
      </c>
      <c r="AT4684">
        <v>4.1399999999999997</v>
      </c>
      <c r="AU4684">
        <v>2.58</v>
      </c>
      <c r="AV4684" t="s">
        <v>410</v>
      </c>
      <c r="AW4684">
        <v>20</v>
      </c>
      <c r="AX4684">
        <v>0</v>
      </c>
      <c r="AY4684">
        <v>0</v>
      </c>
      <c r="AZ4684">
        <v>0</v>
      </c>
      <c r="BA4684" t="s">
        <v>7052</v>
      </c>
      <c r="BB4684">
        <v>80</v>
      </c>
      <c r="BC4684">
        <v>0</v>
      </c>
      <c r="BD4684">
        <v>0</v>
      </c>
      <c r="BE4684" t="s">
        <v>410</v>
      </c>
      <c r="BF4684">
        <v>0.34</v>
      </c>
      <c r="BG4684" t="s">
        <v>410</v>
      </c>
      <c r="BH4684" t="s">
        <v>410</v>
      </c>
      <c r="BI4684">
        <v>190</v>
      </c>
      <c r="BJ4684" t="s">
        <v>410</v>
      </c>
      <c r="BK4684">
        <v>0</v>
      </c>
      <c r="BL4684">
        <v>0</v>
      </c>
      <c r="BM4684">
        <v>290</v>
      </c>
      <c r="BN4684">
        <v>0</v>
      </c>
    </row>
    <row r="4685" spans="1:66" x14ac:dyDescent="0.15">
      <c r="A4685" t="s">
        <v>8115</v>
      </c>
      <c r="B4685" t="s">
        <v>254</v>
      </c>
      <c r="C4685">
        <v>1555.5</v>
      </c>
      <c r="D4685">
        <v>1560</v>
      </c>
      <c r="E4685">
        <v>474.1</v>
      </c>
      <c r="F4685">
        <v>475.5</v>
      </c>
      <c r="G4685" t="s">
        <v>8116</v>
      </c>
      <c r="H4685">
        <v>0</v>
      </c>
      <c r="I4685" t="s">
        <v>8094</v>
      </c>
      <c r="J4685" t="s">
        <v>416</v>
      </c>
      <c r="K4685">
        <v>0</v>
      </c>
      <c r="L4685">
        <v>4.72</v>
      </c>
      <c r="M4685" t="s">
        <v>410</v>
      </c>
      <c r="N4685">
        <v>7.0000000000000001E-3</v>
      </c>
      <c r="O4685">
        <v>0</v>
      </c>
      <c r="P4685">
        <v>270</v>
      </c>
      <c r="Q4685" t="s">
        <v>411</v>
      </c>
      <c r="R4685" t="s">
        <v>418</v>
      </c>
      <c r="S4685">
        <v>5.18</v>
      </c>
      <c r="T4685" t="s">
        <v>411</v>
      </c>
      <c r="U4685">
        <v>0</v>
      </c>
      <c r="V4685">
        <v>40</v>
      </c>
      <c r="W4685">
        <v>140</v>
      </c>
      <c r="X4685">
        <v>0</v>
      </c>
      <c r="Y4685">
        <v>0</v>
      </c>
      <c r="Z4685">
        <v>110</v>
      </c>
      <c r="AA4685">
        <v>9.75</v>
      </c>
      <c r="AB4685" t="s">
        <v>410</v>
      </c>
      <c r="AC4685">
        <v>0</v>
      </c>
      <c r="AD4685">
        <v>0</v>
      </c>
      <c r="AE4685">
        <v>0</v>
      </c>
      <c r="AF4685">
        <v>0.9</v>
      </c>
      <c r="AG4685" t="s">
        <v>410</v>
      </c>
      <c r="AH4685">
        <v>0</v>
      </c>
      <c r="AI4685">
        <v>2.64</v>
      </c>
      <c r="AJ4685">
        <v>2580</v>
      </c>
      <c r="AK4685" t="s">
        <v>411</v>
      </c>
      <c r="AL4685">
        <v>1.04</v>
      </c>
      <c r="AM4685">
        <v>0</v>
      </c>
      <c r="AN4685">
        <v>90</v>
      </c>
      <c r="AO4685">
        <v>690</v>
      </c>
      <c r="AP4685">
        <v>0</v>
      </c>
      <c r="AQ4685" t="s">
        <v>418</v>
      </c>
      <c r="AR4685">
        <v>0</v>
      </c>
      <c r="AS4685">
        <v>0</v>
      </c>
      <c r="AT4685">
        <v>5.61</v>
      </c>
      <c r="AU4685">
        <v>2.23</v>
      </c>
      <c r="AV4685" t="s">
        <v>410</v>
      </c>
      <c r="AW4685">
        <v>20</v>
      </c>
      <c r="AX4685">
        <v>0</v>
      </c>
      <c r="AY4685">
        <v>0</v>
      </c>
      <c r="AZ4685">
        <v>0</v>
      </c>
      <c r="BA4685" t="s">
        <v>7052</v>
      </c>
      <c r="BB4685">
        <v>110</v>
      </c>
      <c r="BC4685">
        <v>0</v>
      </c>
      <c r="BD4685">
        <v>0</v>
      </c>
      <c r="BE4685" t="s">
        <v>410</v>
      </c>
      <c r="BF4685">
        <v>0.46</v>
      </c>
      <c r="BG4685" t="s">
        <v>410</v>
      </c>
      <c r="BH4685" t="s">
        <v>410</v>
      </c>
      <c r="BI4685">
        <v>210</v>
      </c>
      <c r="BJ4685" t="s">
        <v>410</v>
      </c>
      <c r="BK4685">
        <v>0</v>
      </c>
      <c r="BL4685">
        <v>0</v>
      </c>
      <c r="BM4685">
        <v>130</v>
      </c>
      <c r="BN4685">
        <v>0</v>
      </c>
    </row>
    <row r="4686" spans="1:66" x14ac:dyDescent="0.15">
      <c r="A4686" t="s">
        <v>8117</v>
      </c>
      <c r="B4686" t="s">
        <v>254</v>
      </c>
      <c r="C4686">
        <v>1560</v>
      </c>
      <c r="D4686">
        <v>1565</v>
      </c>
      <c r="E4686">
        <v>475.5</v>
      </c>
      <c r="F4686">
        <v>477</v>
      </c>
      <c r="G4686" t="s">
        <v>8118</v>
      </c>
      <c r="H4686">
        <v>0</v>
      </c>
      <c r="I4686" t="s">
        <v>8094</v>
      </c>
      <c r="J4686" t="s">
        <v>416</v>
      </c>
      <c r="K4686">
        <v>0</v>
      </c>
      <c r="L4686">
        <v>5.37</v>
      </c>
      <c r="M4686">
        <v>90</v>
      </c>
      <c r="N4686" t="s">
        <v>417</v>
      </c>
      <c r="O4686">
        <v>0</v>
      </c>
      <c r="P4686">
        <v>320</v>
      </c>
      <c r="Q4686" t="s">
        <v>411</v>
      </c>
      <c r="R4686" t="s">
        <v>418</v>
      </c>
      <c r="S4686">
        <v>6.37</v>
      </c>
      <c r="T4686" t="s">
        <v>411</v>
      </c>
      <c r="U4686">
        <v>0</v>
      </c>
      <c r="V4686">
        <v>40</v>
      </c>
      <c r="W4686">
        <v>330</v>
      </c>
      <c r="X4686">
        <v>0</v>
      </c>
      <c r="Y4686">
        <v>0</v>
      </c>
      <c r="Z4686">
        <v>110</v>
      </c>
      <c r="AA4686">
        <v>7.89</v>
      </c>
      <c r="AB4686" t="s">
        <v>410</v>
      </c>
      <c r="AC4686">
        <v>0</v>
      </c>
      <c r="AD4686">
        <v>0</v>
      </c>
      <c r="AE4686">
        <v>0</v>
      </c>
      <c r="AF4686">
        <v>1.5</v>
      </c>
      <c r="AG4686" t="s">
        <v>410</v>
      </c>
      <c r="AH4686">
        <v>0</v>
      </c>
      <c r="AI4686">
        <v>3.61</v>
      </c>
      <c r="AJ4686">
        <v>2050</v>
      </c>
      <c r="AK4686" t="s">
        <v>411</v>
      </c>
      <c r="AL4686">
        <v>0.96</v>
      </c>
      <c r="AM4686">
        <v>0</v>
      </c>
      <c r="AN4686">
        <v>190</v>
      </c>
      <c r="AO4686">
        <v>520</v>
      </c>
      <c r="AP4686">
        <v>0</v>
      </c>
      <c r="AQ4686" t="s">
        <v>418</v>
      </c>
      <c r="AR4686">
        <v>0</v>
      </c>
      <c r="AS4686">
        <v>0</v>
      </c>
      <c r="AT4686">
        <v>4.99</v>
      </c>
      <c r="AU4686">
        <v>0.32</v>
      </c>
      <c r="AV4686" t="s">
        <v>410</v>
      </c>
      <c r="AW4686">
        <v>30</v>
      </c>
      <c r="AX4686">
        <v>0</v>
      </c>
      <c r="AY4686">
        <v>0</v>
      </c>
      <c r="AZ4686">
        <v>0</v>
      </c>
      <c r="BA4686" t="s">
        <v>7052</v>
      </c>
      <c r="BB4686">
        <v>130</v>
      </c>
      <c r="BC4686">
        <v>0</v>
      </c>
      <c r="BD4686">
        <v>0</v>
      </c>
      <c r="BE4686" t="s">
        <v>410</v>
      </c>
      <c r="BF4686">
        <v>0.56000000000000005</v>
      </c>
      <c r="BG4686" t="s">
        <v>410</v>
      </c>
      <c r="BH4686" t="s">
        <v>410</v>
      </c>
      <c r="BI4686">
        <v>240</v>
      </c>
      <c r="BJ4686" t="s">
        <v>410</v>
      </c>
      <c r="BK4686">
        <v>0</v>
      </c>
      <c r="BL4686">
        <v>0</v>
      </c>
      <c r="BM4686">
        <v>200</v>
      </c>
      <c r="BN4686">
        <v>0</v>
      </c>
    </row>
    <row r="4687" spans="1:66" x14ac:dyDescent="0.15">
      <c r="A4687" t="s">
        <v>8119</v>
      </c>
      <c r="B4687" t="s">
        <v>254</v>
      </c>
      <c r="C4687">
        <v>1565</v>
      </c>
      <c r="D4687">
        <v>1570</v>
      </c>
      <c r="E4687">
        <v>477</v>
      </c>
      <c r="F4687">
        <v>478.5</v>
      </c>
      <c r="G4687" t="s">
        <v>8118</v>
      </c>
      <c r="H4687">
        <v>0</v>
      </c>
      <c r="I4687" t="s">
        <v>8094</v>
      </c>
      <c r="J4687" t="s">
        <v>416</v>
      </c>
      <c r="K4687">
        <v>0</v>
      </c>
      <c r="L4687">
        <v>5.09</v>
      </c>
      <c r="M4687" t="s">
        <v>410</v>
      </c>
      <c r="N4687" t="s">
        <v>417</v>
      </c>
      <c r="O4687">
        <v>0</v>
      </c>
      <c r="P4687">
        <v>350</v>
      </c>
      <c r="Q4687" t="s">
        <v>411</v>
      </c>
      <c r="R4687" t="s">
        <v>418</v>
      </c>
      <c r="S4687">
        <v>5.34</v>
      </c>
      <c r="T4687" t="s">
        <v>411</v>
      </c>
      <c r="U4687">
        <v>0</v>
      </c>
      <c r="V4687">
        <v>30</v>
      </c>
      <c r="W4687">
        <v>140</v>
      </c>
      <c r="X4687">
        <v>0</v>
      </c>
      <c r="Y4687">
        <v>0</v>
      </c>
      <c r="Z4687">
        <v>110</v>
      </c>
      <c r="AA4687">
        <v>7.2</v>
      </c>
      <c r="AB4687" t="s">
        <v>410</v>
      </c>
      <c r="AC4687">
        <v>0</v>
      </c>
      <c r="AD4687">
        <v>0</v>
      </c>
      <c r="AE4687">
        <v>0</v>
      </c>
      <c r="AF4687">
        <v>1.7</v>
      </c>
      <c r="AG4687" t="s">
        <v>410</v>
      </c>
      <c r="AH4687">
        <v>0</v>
      </c>
      <c r="AI4687">
        <v>2.88</v>
      </c>
      <c r="AJ4687">
        <v>1680</v>
      </c>
      <c r="AK4687" t="s">
        <v>411</v>
      </c>
      <c r="AL4687">
        <v>1.07</v>
      </c>
      <c r="AM4687">
        <v>0</v>
      </c>
      <c r="AN4687">
        <v>80</v>
      </c>
      <c r="AO4687">
        <v>410</v>
      </c>
      <c r="AP4687">
        <v>0</v>
      </c>
      <c r="AQ4687" t="s">
        <v>418</v>
      </c>
      <c r="AR4687">
        <v>0</v>
      </c>
      <c r="AS4687">
        <v>0</v>
      </c>
      <c r="AT4687">
        <v>5.64</v>
      </c>
      <c r="AU4687">
        <v>0.26</v>
      </c>
      <c r="AV4687" t="s">
        <v>410</v>
      </c>
      <c r="AW4687">
        <v>30</v>
      </c>
      <c r="AX4687">
        <v>0</v>
      </c>
      <c r="AY4687">
        <v>0</v>
      </c>
      <c r="AZ4687">
        <v>0</v>
      </c>
      <c r="BA4687" t="s">
        <v>7052</v>
      </c>
      <c r="BB4687">
        <v>110</v>
      </c>
      <c r="BC4687">
        <v>0</v>
      </c>
      <c r="BD4687">
        <v>0</v>
      </c>
      <c r="BE4687" t="s">
        <v>410</v>
      </c>
      <c r="BF4687">
        <v>0.56000000000000005</v>
      </c>
      <c r="BG4687" t="s">
        <v>410</v>
      </c>
      <c r="BH4687" t="s">
        <v>410</v>
      </c>
      <c r="BI4687">
        <v>230</v>
      </c>
      <c r="BJ4687" t="s">
        <v>410</v>
      </c>
      <c r="BK4687">
        <v>0</v>
      </c>
      <c r="BL4687">
        <v>0</v>
      </c>
      <c r="BM4687">
        <v>150</v>
      </c>
      <c r="BN4687">
        <v>0</v>
      </c>
    </row>
    <row r="4688" spans="1:66" x14ac:dyDescent="0.15">
      <c r="A4688" t="s">
        <v>8120</v>
      </c>
      <c r="B4688" t="s">
        <v>254</v>
      </c>
      <c r="C4688">
        <v>1570</v>
      </c>
      <c r="D4688">
        <v>1574.5</v>
      </c>
      <c r="E4688">
        <v>478.5</v>
      </c>
      <c r="F4688">
        <v>479.9</v>
      </c>
      <c r="G4688" t="s">
        <v>8121</v>
      </c>
      <c r="H4688">
        <v>0</v>
      </c>
      <c r="I4688" t="s">
        <v>8094</v>
      </c>
      <c r="J4688" t="s">
        <v>416</v>
      </c>
      <c r="K4688">
        <v>0</v>
      </c>
      <c r="L4688">
        <v>5.13</v>
      </c>
      <c r="M4688">
        <v>50</v>
      </c>
      <c r="N4688" t="s">
        <v>417</v>
      </c>
      <c r="O4688">
        <v>0</v>
      </c>
      <c r="P4688">
        <v>330</v>
      </c>
      <c r="Q4688" t="s">
        <v>411</v>
      </c>
      <c r="R4688" t="s">
        <v>418</v>
      </c>
      <c r="S4688">
        <v>5.47</v>
      </c>
      <c r="T4688" t="s">
        <v>411</v>
      </c>
      <c r="U4688">
        <v>0</v>
      </c>
      <c r="V4688">
        <v>40</v>
      </c>
      <c r="W4688">
        <v>250</v>
      </c>
      <c r="X4688">
        <v>0</v>
      </c>
      <c r="Y4688">
        <v>0</v>
      </c>
      <c r="Z4688">
        <v>100</v>
      </c>
      <c r="AA4688">
        <v>7.49</v>
      </c>
      <c r="AB4688" t="s">
        <v>410</v>
      </c>
      <c r="AC4688">
        <v>0</v>
      </c>
      <c r="AD4688">
        <v>0</v>
      </c>
      <c r="AE4688">
        <v>0</v>
      </c>
      <c r="AF4688">
        <v>1.7</v>
      </c>
      <c r="AG4688" t="s">
        <v>410</v>
      </c>
      <c r="AH4688">
        <v>0</v>
      </c>
      <c r="AI4688">
        <v>3.02</v>
      </c>
      <c r="AJ4688">
        <v>1820</v>
      </c>
      <c r="AK4688" t="s">
        <v>411</v>
      </c>
      <c r="AL4688">
        <v>0.86</v>
      </c>
      <c r="AM4688">
        <v>0</v>
      </c>
      <c r="AN4688">
        <v>140</v>
      </c>
      <c r="AO4688">
        <v>470</v>
      </c>
      <c r="AP4688">
        <v>0</v>
      </c>
      <c r="AQ4688" t="s">
        <v>418</v>
      </c>
      <c r="AR4688">
        <v>0</v>
      </c>
      <c r="AS4688">
        <v>0</v>
      </c>
      <c r="AT4688">
        <v>5.05</v>
      </c>
      <c r="AU4688">
        <v>0.49</v>
      </c>
      <c r="AV4688" t="s">
        <v>410</v>
      </c>
      <c r="AW4688">
        <v>30</v>
      </c>
      <c r="AX4688">
        <v>0</v>
      </c>
      <c r="AY4688">
        <v>0</v>
      </c>
      <c r="AZ4688">
        <v>0</v>
      </c>
      <c r="BA4688" t="s">
        <v>7052</v>
      </c>
      <c r="BB4688">
        <v>110</v>
      </c>
      <c r="BC4688">
        <v>0</v>
      </c>
      <c r="BD4688">
        <v>0</v>
      </c>
      <c r="BE4688" t="s">
        <v>410</v>
      </c>
      <c r="BF4688">
        <v>0.53</v>
      </c>
      <c r="BG4688" t="s">
        <v>410</v>
      </c>
      <c r="BH4688" t="s">
        <v>410</v>
      </c>
      <c r="BI4688">
        <v>220</v>
      </c>
      <c r="BJ4688" t="s">
        <v>410</v>
      </c>
      <c r="BK4688">
        <v>0</v>
      </c>
      <c r="BL4688">
        <v>0</v>
      </c>
      <c r="BM4688">
        <v>150</v>
      </c>
      <c r="BN4688">
        <v>0</v>
      </c>
    </row>
    <row r="4689" spans="1:66" x14ac:dyDescent="0.15">
      <c r="A4689" t="s">
        <v>8122</v>
      </c>
      <c r="B4689" t="s">
        <v>254</v>
      </c>
      <c r="C4689">
        <v>1574.5</v>
      </c>
      <c r="D4689">
        <v>1579.5</v>
      </c>
      <c r="E4689">
        <v>479.9</v>
      </c>
      <c r="F4689">
        <v>481.4</v>
      </c>
      <c r="G4689" t="s">
        <v>8121</v>
      </c>
      <c r="H4689">
        <v>0</v>
      </c>
      <c r="I4689" t="s">
        <v>8094</v>
      </c>
      <c r="J4689" t="s">
        <v>416</v>
      </c>
      <c r="K4689">
        <v>0</v>
      </c>
      <c r="L4689">
        <v>5.22</v>
      </c>
      <c r="M4689" t="s">
        <v>410</v>
      </c>
      <c r="N4689" t="s">
        <v>417</v>
      </c>
      <c r="O4689">
        <v>0</v>
      </c>
      <c r="P4689">
        <v>310</v>
      </c>
      <c r="Q4689" t="s">
        <v>411</v>
      </c>
      <c r="R4689" t="s">
        <v>418</v>
      </c>
      <c r="S4689">
        <v>6.31</v>
      </c>
      <c r="T4689" t="s">
        <v>411</v>
      </c>
      <c r="U4689">
        <v>0</v>
      </c>
      <c r="V4689">
        <v>30</v>
      </c>
      <c r="W4689">
        <v>80</v>
      </c>
      <c r="X4689">
        <v>0</v>
      </c>
      <c r="Y4689">
        <v>0</v>
      </c>
      <c r="Z4689">
        <v>110</v>
      </c>
      <c r="AA4689">
        <v>6.87</v>
      </c>
      <c r="AB4689" t="s">
        <v>410</v>
      </c>
      <c r="AC4689">
        <v>0</v>
      </c>
      <c r="AD4689">
        <v>0</v>
      </c>
      <c r="AE4689">
        <v>0</v>
      </c>
      <c r="AF4689">
        <v>1.8</v>
      </c>
      <c r="AG4689" t="s">
        <v>410</v>
      </c>
      <c r="AH4689">
        <v>0</v>
      </c>
      <c r="AI4689">
        <v>2.5299999999999998</v>
      </c>
      <c r="AJ4689">
        <v>1630</v>
      </c>
      <c r="AK4689" t="s">
        <v>411</v>
      </c>
      <c r="AL4689">
        <v>1.43</v>
      </c>
      <c r="AM4689">
        <v>0</v>
      </c>
      <c r="AN4689">
        <v>60</v>
      </c>
      <c r="AO4689">
        <v>430</v>
      </c>
      <c r="AP4689">
        <v>0</v>
      </c>
      <c r="AQ4689" t="s">
        <v>418</v>
      </c>
      <c r="AR4689">
        <v>0</v>
      </c>
      <c r="AS4689">
        <v>0</v>
      </c>
      <c r="AT4689">
        <v>4.74</v>
      </c>
      <c r="AU4689">
        <v>0.45</v>
      </c>
      <c r="AV4689" t="s">
        <v>410</v>
      </c>
      <c r="AW4689">
        <v>30</v>
      </c>
      <c r="AX4689">
        <v>0</v>
      </c>
      <c r="AY4689">
        <v>0</v>
      </c>
      <c r="AZ4689">
        <v>0</v>
      </c>
      <c r="BA4689" t="s">
        <v>7052</v>
      </c>
      <c r="BB4689">
        <v>130</v>
      </c>
      <c r="BC4689">
        <v>0</v>
      </c>
      <c r="BD4689">
        <v>0</v>
      </c>
      <c r="BE4689" t="s">
        <v>410</v>
      </c>
      <c r="BF4689">
        <v>0.55000000000000004</v>
      </c>
      <c r="BG4689" t="s">
        <v>410</v>
      </c>
      <c r="BH4689" t="s">
        <v>410</v>
      </c>
      <c r="BI4689">
        <v>230</v>
      </c>
      <c r="BJ4689" t="s">
        <v>410</v>
      </c>
      <c r="BK4689">
        <v>0</v>
      </c>
      <c r="BL4689">
        <v>0</v>
      </c>
      <c r="BM4689">
        <v>120</v>
      </c>
      <c r="BN4689">
        <v>0</v>
      </c>
    </row>
    <row r="4690" spans="1:66" x14ac:dyDescent="0.15">
      <c r="A4690" t="s">
        <v>8123</v>
      </c>
      <c r="B4690" t="s">
        <v>254</v>
      </c>
      <c r="C4690">
        <v>1579.5</v>
      </c>
      <c r="D4690">
        <v>1583</v>
      </c>
      <c r="E4690">
        <v>481.4</v>
      </c>
      <c r="F4690">
        <v>482.5</v>
      </c>
      <c r="G4690" t="s">
        <v>8124</v>
      </c>
      <c r="H4690">
        <v>0</v>
      </c>
      <c r="I4690" t="s">
        <v>8094</v>
      </c>
      <c r="J4690" t="s">
        <v>416</v>
      </c>
      <c r="K4690">
        <v>0</v>
      </c>
      <c r="L4690">
        <v>2.73</v>
      </c>
      <c r="M4690" t="s">
        <v>410</v>
      </c>
      <c r="N4690" t="s">
        <v>417</v>
      </c>
      <c r="O4690">
        <v>0</v>
      </c>
      <c r="P4690">
        <v>160</v>
      </c>
      <c r="Q4690" t="s">
        <v>411</v>
      </c>
      <c r="R4690" t="s">
        <v>418</v>
      </c>
      <c r="S4690">
        <v>3.44</v>
      </c>
      <c r="T4690" t="s">
        <v>411</v>
      </c>
      <c r="U4690">
        <v>0</v>
      </c>
      <c r="V4690">
        <v>20</v>
      </c>
      <c r="W4690">
        <v>60</v>
      </c>
      <c r="X4690">
        <v>0</v>
      </c>
      <c r="Y4690">
        <v>0</v>
      </c>
      <c r="Z4690">
        <v>110</v>
      </c>
      <c r="AA4690">
        <v>4.51</v>
      </c>
      <c r="AB4690" t="s">
        <v>410</v>
      </c>
      <c r="AC4690">
        <v>0</v>
      </c>
      <c r="AD4690">
        <v>0</v>
      </c>
      <c r="AE4690">
        <v>0</v>
      </c>
      <c r="AF4690">
        <v>0.8</v>
      </c>
      <c r="AG4690" t="s">
        <v>410</v>
      </c>
      <c r="AH4690">
        <v>0</v>
      </c>
      <c r="AI4690">
        <v>1.32</v>
      </c>
      <c r="AJ4690">
        <v>1410</v>
      </c>
      <c r="AK4690" t="s">
        <v>411</v>
      </c>
      <c r="AL4690">
        <v>0.79</v>
      </c>
      <c r="AM4690">
        <v>0</v>
      </c>
      <c r="AN4690">
        <v>30</v>
      </c>
      <c r="AO4690">
        <v>280</v>
      </c>
      <c r="AP4690">
        <v>0</v>
      </c>
      <c r="AQ4690" t="s">
        <v>418</v>
      </c>
      <c r="AR4690">
        <v>0</v>
      </c>
      <c r="AS4690">
        <v>0</v>
      </c>
      <c r="AT4690">
        <v>4.29</v>
      </c>
      <c r="AU4690">
        <v>0.46</v>
      </c>
      <c r="AV4690" t="s">
        <v>410</v>
      </c>
      <c r="AW4690">
        <v>10</v>
      </c>
      <c r="AX4690">
        <v>0</v>
      </c>
      <c r="AY4690">
        <v>0</v>
      </c>
      <c r="AZ4690">
        <v>0</v>
      </c>
      <c r="BA4690" t="s">
        <v>7052</v>
      </c>
      <c r="BB4690">
        <v>70</v>
      </c>
      <c r="BC4690">
        <v>0</v>
      </c>
      <c r="BD4690">
        <v>0</v>
      </c>
      <c r="BE4690" t="s">
        <v>410</v>
      </c>
      <c r="BF4690">
        <v>0.28999999999999998</v>
      </c>
      <c r="BG4690" t="s">
        <v>410</v>
      </c>
      <c r="BH4690" t="s">
        <v>410</v>
      </c>
      <c r="BI4690">
        <v>140</v>
      </c>
      <c r="BJ4690" t="s">
        <v>410</v>
      </c>
      <c r="BK4690">
        <v>0</v>
      </c>
      <c r="BL4690">
        <v>0</v>
      </c>
      <c r="BM4690">
        <v>80</v>
      </c>
      <c r="BN4690">
        <v>0</v>
      </c>
    </row>
    <row r="4691" spans="1:66" x14ac:dyDescent="0.15">
      <c r="A4691" t="s">
        <v>8125</v>
      </c>
      <c r="B4691" t="s">
        <v>254</v>
      </c>
      <c r="C4691">
        <v>1583</v>
      </c>
      <c r="D4691">
        <v>1587</v>
      </c>
      <c r="E4691">
        <v>482.5</v>
      </c>
      <c r="F4691">
        <v>483.7</v>
      </c>
      <c r="G4691" t="s">
        <v>8126</v>
      </c>
      <c r="H4691">
        <v>0</v>
      </c>
      <c r="I4691" t="s">
        <v>8094</v>
      </c>
      <c r="J4691" t="s">
        <v>416</v>
      </c>
      <c r="K4691">
        <v>0</v>
      </c>
      <c r="L4691">
        <v>4.38</v>
      </c>
      <c r="M4691" t="s">
        <v>410</v>
      </c>
      <c r="N4691">
        <v>1.2999999999999999E-2</v>
      </c>
      <c r="O4691">
        <v>0</v>
      </c>
      <c r="P4691">
        <v>290</v>
      </c>
      <c r="Q4691" t="s">
        <v>411</v>
      </c>
      <c r="R4691" t="s">
        <v>418</v>
      </c>
      <c r="S4691">
        <v>5.54</v>
      </c>
      <c r="T4691" t="s">
        <v>411</v>
      </c>
      <c r="U4691">
        <v>0</v>
      </c>
      <c r="V4691">
        <v>30</v>
      </c>
      <c r="W4691">
        <v>90</v>
      </c>
      <c r="X4691">
        <v>0</v>
      </c>
      <c r="Y4691">
        <v>0</v>
      </c>
      <c r="Z4691">
        <v>90</v>
      </c>
      <c r="AA4691">
        <v>6.9</v>
      </c>
      <c r="AB4691" t="s">
        <v>410</v>
      </c>
      <c r="AC4691">
        <v>0</v>
      </c>
      <c r="AD4691">
        <v>0</v>
      </c>
      <c r="AE4691">
        <v>0</v>
      </c>
      <c r="AF4691">
        <v>0.8</v>
      </c>
      <c r="AG4691" t="s">
        <v>410</v>
      </c>
      <c r="AH4691">
        <v>0</v>
      </c>
      <c r="AI4691">
        <v>2.4900000000000002</v>
      </c>
      <c r="AJ4691">
        <v>2420</v>
      </c>
      <c r="AK4691" t="s">
        <v>411</v>
      </c>
      <c r="AL4691">
        <v>1.1000000000000001</v>
      </c>
      <c r="AM4691">
        <v>0</v>
      </c>
      <c r="AN4691">
        <v>60</v>
      </c>
      <c r="AO4691">
        <v>460</v>
      </c>
      <c r="AP4691">
        <v>0</v>
      </c>
      <c r="AQ4691" t="s">
        <v>418</v>
      </c>
      <c r="AR4691">
        <v>0</v>
      </c>
      <c r="AS4691">
        <v>0</v>
      </c>
      <c r="AT4691">
        <v>4.05</v>
      </c>
      <c r="AU4691">
        <v>1.47</v>
      </c>
      <c r="AV4691" t="s">
        <v>410</v>
      </c>
      <c r="AW4691">
        <v>20</v>
      </c>
      <c r="AX4691">
        <v>0</v>
      </c>
      <c r="AY4691">
        <v>0</v>
      </c>
      <c r="AZ4691">
        <v>0</v>
      </c>
      <c r="BA4691" t="s">
        <v>7052</v>
      </c>
      <c r="BB4691">
        <v>140</v>
      </c>
      <c r="BC4691">
        <v>0</v>
      </c>
      <c r="BD4691">
        <v>0</v>
      </c>
      <c r="BE4691" t="s">
        <v>410</v>
      </c>
      <c r="BF4691">
        <v>0.28999999999999998</v>
      </c>
      <c r="BG4691" t="s">
        <v>410</v>
      </c>
      <c r="BH4691" t="s">
        <v>410</v>
      </c>
      <c r="BI4691">
        <v>180</v>
      </c>
      <c r="BJ4691" t="s">
        <v>410</v>
      </c>
      <c r="BK4691">
        <v>0</v>
      </c>
      <c r="BL4691">
        <v>0</v>
      </c>
      <c r="BM4691">
        <v>170</v>
      </c>
      <c r="BN4691">
        <v>0</v>
      </c>
    </row>
    <row r="4692" spans="1:66" x14ac:dyDescent="0.15">
      <c r="A4692" t="s">
        <v>8127</v>
      </c>
      <c r="B4692" t="s">
        <v>254</v>
      </c>
      <c r="C4692">
        <v>1882.5</v>
      </c>
      <c r="D4692">
        <v>1887.5</v>
      </c>
      <c r="E4692">
        <v>573.79999999999995</v>
      </c>
      <c r="F4692">
        <v>575.29999999999995</v>
      </c>
      <c r="G4692" t="s">
        <v>8128</v>
      </c>
      <c r="H4692">
        <v>0</v>
      </c>
      <c r="I4692" t="s">
        <v>8094</v>
      </c>
      <c r="J4692" t="s">
        <v>416</v>
      </c>
      <c r="K4692">
        <v>0</v>
      </c>
      <c r="L4692">
        <v>5</v>
      </c>
      <c r="M4692">
        <v>90</v>
      </c>
      <c r="N4692">
        <v>1.6E-2</v>
      </c>
      <c r="O4692">
        <v>0</v>
      </c>
      <c r="P4692">
        <v>130</v>
      </c>
      <c r="Q4692" t="s">
        <v>411</v>
      </c>
      <c r="R4692" t="s">
        <v>418</v>
      </c>
      <c r="S4692">
        <v>6.59</v>
      </c>
      <c r="T4692" t="s">
        <v>411</v>
      </c>
      <c r="U4692">
        <v>0</v>
      </c>
      <c r="V4692">
        <v>40</v>
      </c>
      <c r="W4692">
        <v>150</v>
      </c>
      <c r="X4692">
        <v>0</v>
      </c>
      <c r="Y4692">
        <v>0</v>
      </c>
      <c r="Z4692">
        <v>120</v>
      </c>
      <c r="AA4692">
        <v>8.26</v>
      </c>
      <c r="AB4692" t="s">
        <v>410</v>
      </c>
      <c r="AC4692">
        <v>0</v>
      </c>
      <c r="AD4692">
        <v>0</v>
      </c>
      <c r="AE4692">
        <v>0</v>
      </c>
      <c r="AF4692">
        <v>0.6</v>
      </c>
      <c r="AG4692" t="s">
        <v>410</v>
      </c>
      <c r="AH4692">
        <v>0</v>
      </c>
      <c r="AI4692">
        <v>3.23</v>
      </c>
      <c r="AJ4692">
        <v>2490</v>
      </c>
      <c r="AK4692" t="s">
        <v>411</v>
      </c>
      <c r="AL4692">
        <v>1.52</v>
      </c>
      <c r="AM4692">
        <v>0</v>
      </c>
      <c r="AN4692">
        <v>90</v>
      </c>
      <c r="AO4692">
        <v>490</v>
      </c>
      <c r="AP4692">
        <v>0</v>
      </c>
      <c r="AQ4692" t="s">
        <v>418</v>
      </c>
      <c r="AR4692">
        <v>0</v>
      </c>
      <c r="AS4692">
        <v>0</v>
      </c>
      <c r="AT4692">
        <v>5.73</v>
      </c>
      <c r="AU4692">
        <v>1.28</v>
      </c>
      <c r="AV4692" t="s">
        <v>410</v>
      </c>
      <c r="AW4692">
        <v>30</v>
      </c>
      <c r="AX4692">
        <v>0</v>
      </c>
      <c r="AY4692">
        <v>0</v>
      </c>
      <c r="AZ4692">
        <v>0</v>
      </c>
      <c r="BA4692" t="s">
        <v>7052</v>
      </c>
      <c r="BB4692">
        <v>140</v>
      </c>
      <c r="BC4692">
        <v>0</v>
      </c>
      <c r="BD4692">
        <v>0</v>
      </c>
      <c r="BE4692" t="s">
        <v>410</v>
      </c>
      <c r="BF4692">
        <v>0.3</v>
      </c>
      <c r="BG4692" t="s">
        <v>410</v>
      </c>
      <c r="BH4692" t="s">
        <v>410</v>
      </c>
      <c r="BI4692">
        <v>200</v>
      </c>
      <c r="BJ4692" t="s">
        <v>410</v>
      </c>
      <c r="BK4692">
        <v>0</v>
      </c>
      <c r="BL4692">
        <v>0</v>
      </c>
      <c r="BM4692">
        <v>140</v>
      </c>
      <c r="BN4692">
        <v>0</v>
      </c>
    </row>
    <row r="4693" spans="1:66" x14ac:dyDescent="0.15">
      <c r="A4693" t="s">
        <v>8129</v>
      </c>
      <c r="B4693" t="s">
        <v>254</v>
      </c>
      <c r="C4693">
        <v>1887.5</v>
      </c>
      <c r="D4693">
        <v>1892.5</v>
      </c>
      <c r="E4693">
        <v>575.29999999999995</v>
      </c>
      <c r="F4693">
        <v>576.79999999999995</v>
      </c>
      <c r="G4693" t="s">
        <v>8130</v>
      </c>
      <c r="H4693">
        <v>0</v>
      </c>
      <c r="I4693" t="s">
        <v>8094</v>
      </c>
      <c r="J4693" t="s">
        <v>416</v>
      </c>
      <c r="K4693">
        <v>0</v>
      </c>
      <c r="L4693">
        <v>4.42</v>
      </c>
      <c r="M4693">
        <v>70</v>
      </c>
      <c r="N4693">
        <v>1.7000000000000001E-2</v>
      </c>
      <c r="O4693">
        <v>0</v>
      </c>
      <c r="P4693">
        <v>140</v>
      </c>
      <c r="Q4693" t="s">
        <v>411</v>
      </c>
      <c r="R4693" t="s">
        <v>418</v>
      </c>
      <c r="S4693">
        <v>6.53</v>
      </c>
      <c r="T4693" t="s">
        <v>411</v>
      </c>
      <c r="U4693">
        <v>0</v>
      </c>
      <c r="V4693">
        <v>40</v>
      </c>
      <c r="W4693">
        <v>160</v>
      </c>
      <c r="X4693">
        <v>0</v>
      </c>
      <c r="Y4693">
        <v>0</v>
      </c>
      <c r="Z4693">
        <v>150</v>
      </c>
      <c r="AA4693">
        <v>8.73</v>
      </c>
      <c r="AB4693" t="s">
        <v>410</v>
      </c>
      <c r="AC4693">
        <v>0</v>
      </c>
      <c r="AD4693">
        <v>0</v>
      </c>
      <c r="AE4693">
        <v>0</v>
      </c>
      <c r="AF4693">
        <v>0.5</v>
      </c>
      <c r="AG4693" t="s">
        <v>410</v>
      </c>
      <c r="AH4693">
        <v>0</v>
      </c>
      <c r="AI4693">
        <v>2.89</v>
      </c>
      <c r="AJ4693">
        <v>2610</v>
      </c>
      <c r="AK4693" t="s">
        <v>411</v>
      </c>
      <c r="AL4693">
        <v>1.01</v>
      </c>
      <c r="AM4693">
        <v>0</v>
      </c>
      <c r="AN4693">
        <v>100</v>
      </c>
      <c r="AO4693">
        <v>790</v>
      </c>
      <c r="AP4693">
        <v>0</v>
      </c>
      <c r="AQ4693" t="s">
        <v>418</v>
      </c>
      <c r="AR4693">
        <v>0</v>
      </c>
      <c r="AS4693">
        <v>0</v>
      </c>
      <c r="AT4693">
        <v>5.58</v>
      </c>
      <c r="AU4693">
        <v>1.97</v>
      </c>
      <c r="AV4693" t="s">
        <v>410</v>
      </c>
      <c r="AW4693">
        <v>20</v>
      </c>
      <c r="AX4693">
        <v>0</v>
      </c>
      <c r="AY4693">
        <v>0</v>
      </c>
      <c r="AZ4693">
        <v>0</v>
      </c>
      <c r="BA4693" t="s">
        <v>7052</v>
      </c>
      <c r="BB4693">
        <v>140</v>
      </c>
      <c r="BC4693">
        <v>0</v>
      </c>
      <c r="BD4693">
        <v>0</v>
      </c>
      <c r="BE4693" t="s">
        <v>410</v>
      </c>
      <c r="BF4693">
        <v>0.27</v>
      </c>
      <c r="BG4693" t="s">
        <v>410</v>
      </c>
      <c r="BH4693" t="s">
        <v>410</v>
      </c>
      <c r="BI4693">
        <v>180</v>
      </c>
      <c r="BJ4693" t="s">
        <v>410</v>
      </c>
      <c r="BK4693">
        <v>0</v>
      </c>
      <c r="BL4693">
        <v>0</v>
      </c>
      <c r="BM4693">
        <v>200</v>
      </c>
      <c r="BN4693">
        <v>0</v>
      </c>
    </row>
    <row r="4694" spans="1:66" x14ac:dyDescent="0.15">
      <c r="A4694" t="s">
        <v>8131</v>
      </c>
      <c r="B4694" t="s">
        <v>254</v>
      </c>
      <c r="C4694">
        <v>1892.5</v>
      </c>
      <c r="D4694">
        <v>1897.5</v>
      </c>
      <c r="E4694">
        <v>576.79999999999995</v>
      </c>
      <c r="F4694">
        <v>578.4</v>
      </c>
      <c r="G4694" t="s">
        <v>8132</v>
      </c>
      <c r="H4694">
        <v>0</v>
      </c>
      <c r="I4694" t="s">
        <v>8094</v>
      </c>
      <c r="J4694" t="s">
        <v>416</v>
      </c>
      <c r="K4694">
        <v>0</v>
      </c>
      <c r="L4694">
        <v>3.96</v>
      </c>
      <c r="M4694">
        <v>90</v>
      </c>
      <c r="N4694">
        <v>7.0000000000000001E-3</v>
      </c>
      <c r="O4694">
        <v>0</v>
      </c>
      <c r="P4694">
        <v>200</v>
      </c>
      <c r="Q4694" t="s">
        <v>411</v>
      </c>
      <c r="R4694" t="s">
        <v>418</v>
      </c>
      <c r="S4694">
        <v>7.61</v>
      </c>
      <c r="T4694" t="s">
        <v>411</v>
      </c>
      <c r="U4694">
        <v>0</v>
      </c>
      <c r="V4694">
        <v>30</v>
      </c>
      <c r="W4694">
        <v>160</v>
      </c>
      <c r="X4694">
        <v>0</v>
      </c>
      <c r="Y4694">
        <v>0</v>
      </c>
      <c r="Z4694">
        <v>80</v>
      </c>
      <c r="AA4694">
        <v>7.34</v>
      </c>
      <c r="AB4694" t="s">
        <v>410</v>
      </c>
      <c r="AC4694">
        <v>0</v>
      </c>
      <c r="AD4694">
        <v>0</v>
      </c>
      <c r="AE4694">
        <v>0</v>
      </c>
      <c r="AF4694">
        <v>0.7</v>
      </c>
      <c r="AG4694" t="s">
        <v>410</v>
      </c>
      <c r="AH4694">
        <v>0</v>
      </c>
      <c r="AI4694">
        <v>3.18</v>
      </c>
      <c r="AJ4694">
        <v>2850</v>
      </c>
      <c r="AK4694" t="s">
        <v>411</v>
      </c>
      <c r="AL4694">
        <v>0.84</v>
      </c>
      <c r="AM4694">
        <v>0</v>
      </c>
      <c r="AN4694">
        <v>100</v>
      </c>
      <c r="AO4694">
        <v>530</v>
      </c>
      <c r="AP4694">
        <v>0</v>
      </c>
      <c r="AQ4694" t="s">
        <v>418</v>
      </c>
      <c r="AR4694">
        <v>0</v>
      </c>
      <c r="AS4694">
        <v>0</v>
      </c>
      <c r="AT4694">
        <v>6.19</v>
      </c>
      <c r="AU4694">
        <v>0.99</v>
      </c>
      <c r="AV4694" t="s">
        <v>410</v>
      </c>
      <c r="AW4694">
        <v>20</v>
      </c>
      <c r="AX4694">
        <v>0</v>
      </c>
      <c r="AY4694">
        <v>0</v>
      </c>
      <c r="AZ4694">
        <v>0</v>
      </c>
      <c r="BA4694" t="s">
        <v>7052</v>
      </c>
      <c r="BB4694">
        <v>160</v>
      </c>
      <c r="BC4694">
        <v>0</v>
      </c>
      <c r="BD4694">
        <v>0</v>
      </c>
      <c r="BE4694" t="s">
        <v>410</v>
      </c>
      <c r="BF4694">
        <v>0.27</v>
      </c>
      <c r="BG4694" t="s">
        <v>410</v>
      </c>
      <c r="BH4694" t="s">
        <v>410</v>
      </c>
      <c r="BI4694">
        <v>160</v>
      </c>
      <c r="BJ4694" t="s">
        <v>410</v>
      </c>
      <c r="BK4694">
        <v>0</v>
      </c>
      <c r="BL4694">
        <v>0</v>
      </c>
      <c r="BM4694">
        <v>130</v>
      </c>
      <c r="BN4694">
        <v>0</v>
      </c>
    </row>
    <row r="4695" spans="1:66" x14ac:dyDescent="0.15">
      <c r="A4695" t="s">
        <v>8133</v>
      </c>
      <c r="B4695" t="s">
        <v>254</v>
      </c>
      <c r="C4695">
        <v>1897.5</v>
      </c>
      <c r="D4695">
        <v>1901.5</v>
      </c>
      <c r="E4695">
        <v>578.4</v>
      </c>
      <c r="F4695">
        <v>579.6</v>
      </c>
      <c r="G4695" t="s">
        <v>8132</v>
      </c>
      <c r="H4695">
        <v>0</v>
      </c>
      <c r="I4695" t="s">
        <v>8094</v>
      </c>
      <c r="J4695" t="s">
        <v>416</v>
      </c>
      <c r="K4695">
        <v>0</v>
      </c>
      <c r="L4695">
        <v>3.79</v>
      </c>
      <c r="M4695">
        <v>70</v>
      </c>
      <c r="N4695">
        <v>1.4E-2</v>
      </c>
      <c r="O4695">
        <v>0</v>
      </c>
      <c r="P4695">
        <v>210</v>
      </c>
      <c r="Q4695" t="s">
        <v>411</v>
      </c>
      <c r="R4695" t="s">
        <v>418</v>
      </c>
      <c r="S4695">
        <v>7.7</v>
      </c>
      <c r="T4695" t="s">
        <v>411</v>
      </c>
      <c r="U4695">
        <v>0</v>
      </c>
      <c r="V4695">
        <v>30</v>
      </c>
      <c r="W4695">
        <v>160</v>
      </c>
      <c r="X4695">
        <v>0</v>
      </c>
      <c r="Y4695">
        <v>0</v>
      </c>
      <c r="Z4695">
        <v>130</v>
      </c>
      <c r="AA4695">
        <v>8.4</v>
      </c>
      <c r="AB4695" t="s">
        <v>410</v>
      </c>
      <c r="AC4695">
        <v>0</v>
      </c>
      <c r="AD4695">
        <v>0</v>
      </c>
      <c r="AE4695">
        <v>0</v>
      </c>
      <c r="AF4695">
        <v>0.6</v>
      </c>
      <c r="AG4695" t="s">
        <v>410</v>
      </c>
      <c r="AH4695">
        <v>0</v>
      </c>
      <c r="AI4695">
        <v>3.22</v>
      </c>
      <c r="AJ4695">
        <v>2790</v>
      </c>
      <c r="AK4695" t="s">
        <v>411</v>
      </c>
      <c r="AL4695">
        <v>0.31</v>
      </c>
      <c r="AM4695">
        <v>0</v>
      </c>
      <c r="AN4695">
        <v>110</v>
      </c>
      <c r="AO4695">
        <v>820</v>
      </c>
      <c r="AP4695">
        <v>0</v>
      </c>
      <c r="AQ4695">
        <v>20</v>
      </c>
      <c r="AR4695">
        <v>0</v>
      </c>
      <c r="AS4695">
        <v>0</v>
      </c>
      <c r="AT4695">
        <v>4.0599999999999996</v>
      </c>
      <c r="AU4695">
        <v>2.08</v>
      </c>
      <c r="AV4695" t="s">
        <v>410</v>
      </c>
      <c r="AW4695">
        <v>20</v>
      </c>
      <c r="AX4695">
        <v>0</v>
      </c>
      <c r="AY4695">
        <v>0</v>
      </c>
      <c r="AZ4695">
        <v>0</v>
      </c>
      <c r="BA4695" t="s">
        <v>7052</v>
      </c>
      <c r="BB4695">
        <v>140</v>
      </c>
      <c r="BC4695">
        <v>0</v>
      </c>
      <c r="BD4695">
        <v>0</v>
      </c>
      <c r="BE4695" t="s">
        <v>410</v>
      </c>
      <c r="BF4695">
        <v>0.22</v>
      </c>
      <c r="BG4695" t="s">
        <v>410</v>
      </c>
      <c r="BH4695" t="s">
        <v>410</v>
      </c>
      <c r="BI4695">
        <v>180</v>
      </c>
      <c r="BJ4695" t="s">
        <v>410</v>
      </c>
      <c r="BK4695">
        <v>0</v>
      </c>
      <c r="BL4695">
        <v>0</v>
      </c>
      <c r="BM4695">
        <v>330</v>
      </c>
      <c r="BN4695">
        <v>0</v>
      </c>
    </row>
    <row r="4696" spans="1:66" x14ac:dyDescent="0.15">
      <c r="A4696" t="s">
        <v>8134</v>
      </c>
      <c r="B4696" t="s">
        <v>254</v>
      </c>
      <c r="C4696">
        <v>1901.5</v>
      </c>
      <c r="D4696">
        <v>1906</v>
      </c>
      <c r="E4696">
        <v>579.6</v>
      </c>
      <c r="F4696">
        <v>581</v>
      </c>
      <c r="G4696" t="s">
        <v>8132</v>
      </c>
      <c r="H4696">
        <v>0</v>
      </c>
      <c r="I4696" t="s">
        <v>8094</v>
      </c>
      <c r="J4696" t="s">
        <v>416</v>
      </c>
      <c r="K4696">
        <v>0</v>
      </c>
      <c r="L4696">
        <v>5.21</v>
      </c>
      <c r="M4696">
        <v>190</v>
      </c>
      <c r="N4696">
        <v>1.0999999999999999E-2</v>
      </c>
      <c r="O4696">
        <v>0</v>
      </c>
      <c r="P4696">
        <v>320</v>
      </c>
      <c r="Q4696" t="s">
        <v>411</v>
      </c>
      <c r="R4696" t="s">
        <v>418</v>
      </c>
      <c r="S4696">
        <v>5.13</v>
      </c>
      <c r="T4696" t="s">
        <v>411</v>
      </c>
      <c r="U4696">
        <v>0</v>
      </c>
      <c r="V4696">
        <v>40</v>
      </c>
      <c r="W4696">
        <v>150</v>
      </c>
      <c r="X4696">
        <v>0</v>
      </c>
      <c r="Y4696">
        <v>0</v>
      </c>
      <c r="Z4696">
        <v>120</v>
      </c>
      <c r="AA4696">
        <v>9.08</v>
      </c>
      <c r="AB4696" t="s">
        <v>410</v>
      </c>
      <c r="AC4696">
        <v>0</v>
      </c>
      <c r="AD4696">
        <v>0</v>
      </c>
      <c r="AE4696">
        <v>0</v>
      </c>
      <c r="AF4696">
        <v>0.9</v>
      </c>
      <c r="AG4696" t="s">
        <v>410</v>
      </c>
      <c r="AH4696">
        <v>0</v>
      </c>
      <c r="AI4696">
        <v>2.63</v>
      </c>
      <c r="AJ4696">
        <v>2490</v>
      </c>
      <c r="AK4696" t="s">
        <v>411</v>
      </c>
      <c r="AL4696">
        <v>0.94</v>
      </c>
      <c r="AM4696">
        <v>0</v>
      </c>
      <c r="AN4696">
        <v>110</v>
      </c>
      <c r="AO4696">
        <v>710</v>
      </c>
      <c r="AP4696">
        <v>0</v>
      </c>
      <c r="AQ4696" t="s">
        <v>418</v>
      </c>
      <c r="AR4696">
        <v>0</v>
      </c>
      <c r="AS4696">
        <v>0</v>
      </c>
      <c r="AT4696">
        <v>5.51</v>
      </c>
      <c r="AU4696">
        <v>2.56</v>
      </c>
      <c r="AV4696" t="s">
        <v>410</v>
      </c>
      <c r="AW4696">
        <v>20</v>
      </c>
      <c r="AX4696">
        <v>0</v>
      </c>
      <c r="AY4696">
        <v>0</v>
      </c>
      <c r="AZ4696">
        <v>0</v>
      </c>
      <c r="BA4696" t="s">
        <v>7052</v>
      </c>
      <c r="BB4696">
        <v>110</v>
      </c>
      <c r="BC4696">
        <v>0</v>
      </c>
      <c r="BD4696">
        <v>0</v>
      </c>
      <c r="BE4696" t="s">
        <v>410</v>
      </c>
      <c r="BF4696">
        <v>0.3</v>
      </c>
      <c r="BG4696" t="s">
        <v>410</v>
      </c>
      <c r="BH4696" t="s">
        <v>410</v>
      </c>
      <c r="BI4696">
        <v>200</v>
      </c>
      <c r="BJ4696" t="s">
        <v>410</v>
      </c>
      <c r="BK4696">
        <v>0</v>
      </c>
      <c r="BL4696">
        <v>0</v>
      </c>
      <c r="BM4696">
        <v>220</v>
      </c>
      <c r="BN4696">
        <v>0</v>
      </c>
    </row>
    <row r="4697" spans="1:66" x14ac:dyDescent="0.15">
      <c r="A4697" t="s">
        <v>8135</v>
      </c>
      <c r="B4697" t="s">
        <v>254</v>
      </c>
      <c r="C4697">
        <v>1947.5</v>
      </c>
      <c r="D4697">
        <v>1951</v>
      </c>
      <c r="E4697">
        <v>593.6</v>
      </c>
      <c r="F4697">
        <v>594.70000000000005</v>
      </c>
      <c r="G4697" t="s">
        <v>8136</v>
      </c>
      <c r="H4697">
        <v>0</v>
      </c>
      <c r="I4697" t="s">
        <v>8094</v>
      </c>
      <c r="J4697">
        <v>1</v>
      </c>
      <c r="K4697">
        <v>0</v>
      </c>
      <c r="L4697">
        <v>4.04</v>
      </c>
      <c r="M4697" t="s">
        <v>410</v>
      </c>
      <c r="N4697">
        <v>1.4999999999999999E-2</v>
      </c>
      <c r="O4697">
        <v>0</v>
      </c>
      <c r="P4697">
        <v>180</v>
      </c>
      <c r="Q4697" t="s">
        <v>411</v>
      </c>
      <c r="R4697" t="s">
        <v>418</v>
      </c>
      <c r="S4697">
        <v>5.84</v>
      </c>
      <c r="T4697" t="s">
        <v>411</v>
      </c>
      <c r="U4697">
        <v>0</v>
      </c>
      <c r="V4697">
        <v>20</v>
      </c>
      <c r="W4697">
        <v>80</v>
      </c>
      <c r="X4697">
        <v>0</v>
      </c>
      <c r="Y4697">
        <v>0</v>
      </c>
      <c r="Z4697">
        <v>90</v>
      </c>
      <c r="AA4697">
        <v>6.08</v>
      </c>
      <c r="AB4697" t="s">
        <v>410</v>
      </c>
      <c r="AC4697">
        <v>0</v>
      </c>
      <c r="AD4697">
        <v>0</v>
      </c>
      <c r="AE4697">
        <v>0</v>
      </c>
      <c r="AF4697">
        <v>0.8</v>
      </c>
      <c r="AG4697" t="s">
        <v>410</v>
      </c>
      <c r="AH4697">
        <v>0</v>
      </c>
      <c r="AI4697">
        <v>2.0699999999999998</v>
      </c>
      <c r="AJ4697">
        <v>1860</v>
      </c>
      <c r="AK4697" t="s">
        <v>411</v>
      </c>
      <c r="AL4697">
        <v>0.99</v>
      </c>
      <c r="AM4697">
        <v>0</v>
      </c>
      <c r="AN4697">
        <v>50</v>
      </c>
      <c r="AO4697">
        <v>360</v>
      </c>
      <c r="AP4697">
        <v>0</v>
      </c>
      <c r="AQ4697">
        <v>20</v>
      </c>
      <c r="AR4697">
        <v>0</v>
      </c>
      <c r="AS4697">
        <v>0</v>
      </c>
      <c r="AT4697">
        <v>3.68</v>
      </c>
      <c r="AU4697">
        <v>1.31</v>
      </c>
      <c r="AV4697" t="s">
        <v>410</v>
      </c>
      <c r="AW4697">
        <v>10</v>
      </c>
      <c r="AX4697">
        <v>0</v>
      </c>
      <c r="AY4697">
        <v>0</v>
      </c>
      <c r="AZ4697">
        <v>0</v>
      </c>
      <c r="BA4697" t="s">
        <v>7052</v>
      </c>
      <c r="BB4697">
        <v>130</v>
      </c>
      <c r="BC4697">
        <v>0</v>
      </c>
      <c r="BD4697">
        <v>0</v>
      </c>
      <c r="BE4697" t="s">
        <v>410</v>
      </c>
      <c r="BF4697">
        <v>0.15</v>
      </c>
      <c r="BG4697" t="s">
        <v>410</v>
      </c>
      <c r="BH4697" t="s">
        <v>410</v>
      </c>
      <c r="BI4697">
        <v>170</v>
      </c>
      <c r="BJ4697" t="s">
        <v>410</v>
      </c>
      <c r="BK4697">
        <v>0</v>
      </c>
      <c r="BL4697">
        <v>0</v>
      </c>
      <c r="BM4697">
        <v>460</v>
      </c>
      <c r="BN4697">
        <v>0</v>
      </c>
    </row>
    <row r="4698" spans="1:66" x14ac:dyDescent="0.15">
      <c r="A4698" t="s">
        <v>8137</v>
      </c>
      <c r="B4698" t="s">
        <v>254</v>
      </c>
      <c r="C4698">
        <v>1951</v>
      </c>
      <c r="D4698">
        <v>1953</v>
      </c>
      <c r="E4698">
        <v>594.70000000000005</v>
      </c>
      <c r="F4698">
        <v>595.29999999999995</v>
      </c>
      <c r="G4698" t="s">
        <v>8136</v>
      </c>
      <c r="H4698">
        <v>0</v>
      </c>
      <c r="I4698" t="s">
        <v>8094</v>
      </c>
      <c r="J4698" t="s">
        <v>416</v>
      </c>
      <c r="K4698">
        <v>0</v>
      </c>
      <c r="L4698">
        <v>4.4000000000000004</v>
      </c>
      <c r="M4698" t="s">
        <v>410</v>
      </c>
      <c r="N4698">
        <v>1.6E-2</v>
      </c>
      <c r="O4698">
        <v>0</v>
      </c>
      <c r="P4698">
        <v>220</v>
      </c>
      <c r="Q4698" t="s">
        <v>411</v>
      </c>
      <c r="R4698" t="s">
        <v>418</v>
      </c>
      <c r="S4698">
        <v>2.2000000000000002</v>
      </c>
      <c r="T4698">
        <v>10</v>
      </c>
      <c r="U4698">
        <v>0</v>
      </c>
      <c r="V4698">
        <v>30</v>
      </c>
      <c r="W4698">
        <v>80</v>
      </c>
      <c r="X4698">
        <v>0</v>
      </c>
      <c r="Y4698">
        <v>0</v>
      </c>
      <c r="Z4698">
        <v>140</v>
      </c>
      <c r="AA4698">
        <v>7.49</v>
      </c>
      <c r="AB4698" t="s">
        <v>410</v>
      </c>
      <c r="AC4698">
        <v>0</v>
      </c>
      <c r="AD4698">
        <v>0</v>
      </c>
      <c r="AE4698">
        <v>0</v>
      </c>
      <c r="AF4698">
        <v>0.8</v>
      </c>
      <c r="AG4698" t="s">
        <v>410</v>
      </c>
      <c r="AH4698">
        <v>0</v>
      </c>
      <c r="AI4698">
        <v>1.42</v>
      </c>
      <c r="AJ4698">
        <v>1590</v>
      </c>
      <c r="AK4698">
        <v>10</v>
      </c>
      <c r="AL4698">
        <v>0.9</v>
      </c>
      <c r="AM4698">
        <v>0</v>
      </c>
      <c r="AN4698">
        <v>70</v>
      </c>
      <c r="AO4698">
        <v>560</v>
      </c>
      <c r="AP4698">
        <v>0</v>
      </c>
      <c r="AQ4698">
        <v>20</v>
      </c>
      <c r="AR4698">
        <v>0</v>
      </c>
      <c r="AS4698">
        <v>0</v>
      </c>
      <c r="AT4698">
        <v>2.33</v>
      </c>
      <c r="AU4698">
        <v>2.52</v>
      </c>
      <c r="AV4698" t="s">
        <v>410</v>
      </c>
      <c r="AW4698">
        <v>20</v>
      </c>
      <c r="AX4698">
        <v>0</v>
      </c>
      <c r="AY4698">
        <v>0</v>
      </c>
      <c r="AZ4698">
        <v>0</v>
      </c>
      <c r="BA4698" t="s">
        <v>7052</v>
      </c>
      <c r="BB4698">
        <v>70</v>
      </c>
      <c r="BC4698">
        <v>0</v>
      </c>
      <c r="BD4698">
        <v>0</v>
      </c>
      <c r="BE4698" t="s">
        <v>410</v>
      </c>
      <c r="BF4698">
        <v>0.15</v>
      </c>
      <c r="BG4698" t="s">
        <v>410</v>
      </c>
      <c r="BH4698" t="s">
        <v>410</v>
      </c>
      <c r="BI4698">
        <v>220</v>
      </c>
      <c r="BJ4698" t="s">
        <v>410</v>
      </c>
      <c r="BK4698">
        <v>0</v>
      </c>
      <c r="BL4698">
        <v>0</v>
      </c>
      <c r="BM4698">
        <v>1570</v>
      </c>
      <c r="BN4698">
        <v>0</v>
      </c>
    </row>
    <row r="4699" spans="1:66" x14ac:dyDescent="0.15">
      <c r="A4699" t="s">
        <v>8138</v>
      </c>
      <c r="B4699" t="s">
        <v>254</v>
      </c>
      <c r="C4699">
        <v>1953</v>
      </c>
      <c r="D4699">
        <v>1957</v>
      </c>
      <c r="E4699">
        <v>595.29999999999995</v>
      </c>
      <c r="F4699">
        <v>596.5</v>
      </c>
      <c r="G4699" t="s">
        <v>8139</v>
      </c>
      <c r="H4699">
        <v>0</v>
      </c>
      <c r="I4699" t="s">
        <v>8094</v>
      </c>
      <c r="J4699" t="s">
        <v>416</v>
      </c>
      <c r="K4699">
        <v>0</v>
      </c>
      <c r="L4699">
        <v>4.82</v>
      </c>
      <c r="M4699">
        <v>50</v>
      </c>
      <c r="N4699">
        <v>1.2999999999999999E-2</v>
      </c>
      <c r="O4699">
        <v>0</v>
      </c>
      <c r="P4699">
        <v>240</v>
      </c>
      <c r="Q4699" t="s">
        <v>411</v>
      </c>
      <c r="R4699" t="s">
        <v>418</v>
      </c>
      <c r="S4699">
        <v>3.41</v>
      </c>
      <c r="T4699" t="s">
        <v>411</v>
      </c>
      <c r="U4699">
        <v>0</v>
      </c>
      <c r="V4699">
        <v>30</v>
      </c>
      <c r="W4699">
        <v>110</v>
      </c>
      <c r="X4699">
        <v>0</v>
      </c>
      <c r="Y4699">
        <v>0</v>
      </c>
      <c r="Z4699">
        <v>100</v>
      </c>
      <c r="AA4699">
        <v>7.15</v>
      </c>
      <c r="AB4699" t="s">
        <v>410</v>
      </c>
      <c r="AC4699">
        <v>0</v>
      </c>
      <c r="AD4699">
        <v>0</v>
      </c>
      <c r="AE4699">
        <v>0</v>
      </c>
      <c r="AF4699">
        <v>0.9</v>
      </c>
      <c r="AG4699" t="s">
        <v>410</v>
      </c>
      <c r="AH4699">
        <v>0</v>
      </c>
      <c r="AI4699">
        <v>1.85</v>
      </c>
      <c r="AJ4699">
        <v>2010</v>
      </c>
      <c r="AK4699" t="s">
        <v>411</v>
      </c>
      <c r="AL4699">
        <v>1.1399999999999999</v>
      </c>
      <c r="AM4699">
        <v>0</v>
      </c>
      <c r="AN4699">
        <v>70</v>
      </c>
      <c r="AO4699">
        <v>580</v>
      </c>
      <c r="AP4699">
        <v>0</v>
      </c>
      <c r="AQ4699" t="s">
        <v>418</v>
      </c>
      <c r="AR4699">
        <v>0</v>
      </c>
      <c r="AS4699">
        <v>0</v>
      </c>
      <c r="AT4699">
        <v>3.78</v>
      </c>
      <c r="AU4699">
        <v>1.39</v>
      </c>
      <c r="AV4699" t="s">
        <v>410</v>
      </c>
      <c r="AW4699">
        <v>20</v>
      </c>
      <c r="AX4699">
        <v>0</v>
      </c>
      <c r="AY4699">
        <v>0</v>
      </c>
      <c r="AZ4699">
        <v>0</v>
      </c>
      <c r="BA4699" t="s">
        <v>7052</v>
      </c>
      <c r="BB4699">
        <v>90</v>
      </c>
      <c r="BC4699">
        <v>0</v>
      </c>
      <c r="BD4699">
        <v>0</v>
      </c>
      <c r="BE4699" t="s">
        <v>410</v>
      </c>
      <c r="BF4699">
        <v>0.27</v>
      </c>
      <c r="BG4699" t="s">
        <v>410</v>
      </c>
      <c r="BH4699" t="s">
        <v>410</v>
      </c>
      <c r="BI4699">
        <v>210</v>
      </c>
      <c r="BJ4699" t="s">
        <v>410</v>
      </c>
      <c r="BK4699">
        <v>0</v>
      </c>
      <c r="BL4699">
        <v>0</v>
      </c>
      <c r="BM4699">
        <v>300</v>
      </c>
      <c r="BN4699">
        <v>0</v>
      </c>
    </row>
    <row r="4700" spans="1:66" x14ac:dyDescent="0.15">
      <c r="A4700" t="s">
        <v>8140</v>
      </c>
      <c r="B4700" t="s">
        <v>254</v>
      </c>
      <c r="C4700">
        <v>1957</v>
      </c>
      <c r="D4700">
        <v>1962</v>
      </c>
      <c r="E4700">
        <v>596.5</v>
      </c>
      <c r="F4700">
        <v>598</v>
      </c>
      <c r="G4700" t="s">
        <v>5566</v>
      </c>
      <c r="H4700">
        <v>0</v>
      </c>
      <c r="I4700" t="s">
        <v>8094</v>
      </c>
      <c r="J4700" t="s">
        <v>416</v>
      </c>
      <c r="K4700">
        <v>0</v>
      </c>
      <c r="L4700">
        <v>4.99</v>
      </c>
      <c r="M4700">
        <v>70</v>
      </c>
      <c r="N4700">
        <v>1.0999999999999999E-2</v>
      </c>
      <c r="O4700">
        <v>0</v>
      </c>
      <c r="P4700">
        <v>160</v>
      </c>
      <c r="Q4700" t="s">
        <v>411</v>
      </c>
      <c r="R4700" t="s">
        <v>418</v>
      </c>
      <c r="S4700">
        <v>7.73</v>
      </c>
      <c r="T4700" t="s">
        <v>411</v>
      </c>
      <c r="U4700">
        <v>0</v>
      </c>
      <c r="V4700">
        <v>40</v>
      </c>
      <c r="W4700">
        <v>110</v>
      </c>
      <c r="X4700">
        <v>0</v>
      </c>
      <c r="Y4700">
        <v>0</v>
      </c>
      <c r="Z4700">
        <v>90</v>
      </c>
      <c r="AA4700">
        <v>7.41</v>
      </c>
      <c r="AB4700" t="s">
        <v>410</v>
      </c>
      <c r="AC4700">
        <v>0</v>
      </c>
      <c r="AD4700">
        <v>0</v>
      </c>
      <c r="AE4700">
        <v>0</v>
      </c>
      <c r="AF4700">
        <v>0.8</v>
      </c>
      <c r="AG4700" t="s">
        <v>410</v>
      </c>
      <c r="AH4700">
        <v>0</v>
      </c>
      <c r="AI4700">
        <v>2.61</v>
      </c>
      <c r="AJ4700">
        <v>2190</v>
      </c>
      <c r="AK4700" t="s">
        <v>411</v>
      </c>
      <c r="AL4700">
        <v>2.02</v>
      </c>
      <c r="AM4700">
        <v>0</v>
      </c>
      <c r="AN4700">
        <v>70</v>
      </c>
      <c r="AO4700">
        <v>330</v>
      </c>
      <c r="AP4700">
        <v>0</v>
      </c>
      <c r="AQ4700">
        <v>40</v>
      </c>
      <c r="AR4700">
        <v>0</v>
      </c>
      <c r="AS4700">
        <v>0</v>
      </c>
      <c r="AT4700">
        <v>5.37</v>
      </c>
      <c r="AU4700">
        <v>0.99</v>
      </c>
      <c r="AV4700" t="s">
        <v>410</v>
      </c>
      <c r="AW4700">
        <v>30</v>
      </c>
      <c r="AX4700">
        <v>0</v>
      </c>
      <c r="AY4700">
        <v>0</v>
      </c>
      <c r="AZ4700">
        <v>0</v>
      </c>
      <c r="BA4700" t="s">
        <v>7052</v>
      </c>
      <c r="BB4700">
        <v>150</v>
      </c>
      <c r="BC4700">
        <v>0</v>
      </c>
      <c r="BD4700">
        <v>0</v>
      </c>
      <c r="BE4700" t="s">
        <v>410</v>
      </c>
      <c r="BF4700">
        <v>0.2</v>
      </c>
      <c r="BG4700" t="s">
        <v>410</v>
      </c>
      <c r="BH4700" t="s">
        <v>410</v>
      </c>
      <c r="BI4700">
        <v>210</v>
      </c>
      <c r="BJ4700" t="s">
        <v>410</v>
      </c>
      <c r="BK4700">
        <v>0</v>
      </c>
      <c r="BL4700">
        <v>0</v>
      </c>
      <c r="BM4700">
        <v>800</v>
      </c>
      <c r="BN4700">
        <v>0</v>
      </c>
    </row>
    <row r="4701" spans="1:66" x14ac:dyDescent="0.15">
      <c r="A4701" t="s">
        <v>8141</v>
      </c>
      <c r="B4701" t="s">
        <v>254</v>
      </c>
      <c r="C4701">
        <v>1962</v>
      </c>
      <c r="D4701">
        <v>1967</v>
      </c>
      <c r="E4701">
        <v>598</v>
      </c>
      <c r="F4701">
        <v>599.5</v>
      </c>
      <c r="G4701" t="s">
        <v>5566</v>
      </c>
      <c r="H4701">
        <v>0</v>
      </c>
      <c r="I4701" t="s">
        <v>8094</v>
      </c>
      <c r="J4701" t="s">
        <v>416</v>
      </c>
      <c r="K4701">
        <v>0</v>
      </c>
      <c r="L4701">
        <v>5.79</v>
      </c>
      <c r="M4701">
        <v>90</v>
      </c>
      <c r="N4701">
        <v>8.0000000000000002E-3</v>
      </c>
      <c r="O4701">
        <v>0</v>
      </c>
      <c r="P4701">
        <v>110</v>
      </c>
      <c r="Q4701" t="s">
        <v>411</v>
      </c>
      <c r="R4701" t="s">
        <v>418</v>
      </c>
      <c r="S4701">
        <v>6.23</v>
      </c>
      <c r="T4701" t="s">
        <v>411</v>
      </c>
      <c r="U4701">
        <v>0</v>
      </c>
      <c r="V4701">
        <v>40</v>
      </c>
      <c r="W4701">
        <v>110</v>
      </c>
      <c r="X4701">
        <v>0</v>
      </c>
      <c r="Y4701">
        <v>0</v>
      </c>
      <c r="Z4701">
        <v>100</v>
      </c>
      <c r="AA4701">
        <v>7.15</v>
      </c>
      <c r="AB4701" t="s">
        <v>410</v>
      </c>
      <c r="AC4701">
        <v>0</v>
      </c>
      <c r="AD4701">
        <v>0</v>
      </c>
      <c r="AE4701">
        <v>0</v>
      </c>
      <c r="AF4701">
        <v>0.9</v>
      </c>
      <c r="AG4701" t="s">
        <v>410</v>
      </c>
      <c r="AH4701">
        <v>0</v>
      </c>
      <c r="AI4701">
        <v>3.36</v>
      </c>
      <c r="AJ4701">
        <v>1510</v>
      </c>
      <c r="AK4701" t="s">
        <v>411</v>
      </c>
      <c r="AL4701">
        <v>2.46</v>
      </c>
      <c r="AM4701">
        <v>0</v>
      </c>
      <c r="AN4701">
        <v>70</v>
      </c>
      <c r="AO4701">
        <v>220</v>
      </c>
      <c r="AP4701">
        <v>0</v>
      </c>
      <c r="AQ4701" t="s">
        <v>418</v>
      </c>
      <c r="AR4701">
        <v>0</v>
      </c>
      <c r="AS4701">
        <v>0</v>
      </c>
      <c r="AT4701">
        <v>5.31</v>
      </c>
      <c r="AU4701">
        <v>0.16</v>
      </c>
      <c r="AV4701" t="s">
        <v>410</v>
      </c>
      <c r="AW4701">
        <v>40</v>
      </c>
      <c r="AX4701">
        <v>0</v>
      </c>
      <c r="AY4701">
        <v>0</v>
      </c>
      <c r="AZ4701">
        <v>0</v>
      </c>
      <c r="BA4701" t="s">
        <v>7052</v>
      </c>
      <c r="BB4701">
        <v>130</v>
      </c>
      <c r="BC4701">
        <v>0</v>
      </c>
      <c r="BD4701">
        <v>0</v>
      </c>
      <c r="BE4701" t="s">
        <v>410</v>
      </c>
      <c r="BF4701">
        <v>0.23</v>
      </c>
      <c r="BG4701" t="s">
        <v>410</v>
      </c>
      <c r="BH4701" t="s">
        <v>410</v>
      </c>
      <c r="BI4701">
        <v>240</v>
      </c>
      <c r="BJ4701" t="s">
        <v>410</v>
      </c>
      <c r="BK4701">
        <v>0</v>
      </c>
      <c r="BL4701">
        <v>0</v>
      </c>
      <c r="BM4701">
        <v>80</v>
      </c>
      <c r="BN4701">
        <v>0</v>
      </c>
    </row>
    <row r="4702" spans="1:66" x14ac:dyDescent="0.15">
      <c r="A4702" t="s">
        <v>8142</v>
      </c>
      <c r="B4702" t="s">
        <v>254</v>
      </c>
      <c r="C4702">
        <v>1967</v>
      </c>
      <c r="D4702">
        <v>1970</v>
      </c>
      <c r="E4702">
        <v>599.5</v>
      </c>
      <c r="F4702">
        <v>600.5</v>
      </c>
      <c r="G4702" t="s">
        <v>6870</v>
      </c>
      <c r="H4702">
        <v>0</v>
      </c>
      <c r="I4702" t="s">
        <v>8094</v>
      </c>
      <c r="J4702" t="s">
        <v>416</v>
      </c>
      <c r="K4702">
        <v>0</v>
      </c>
      <c r="L4702">
        <v>5.96</v>
      </c>
      <c r="M4702">
        <v>100</v>
      </c>
      <c r="N4702">
        <v>8.0000000000000002E-3</v>
      </c>
      <c r="O4702">
        <v>0</v>
      </c>
      <c r="P4702">
        <v>110</v>
      </c>
      <c r="Q4702" t="s">
        <v>411</v>
      </c>
      <c r="R4702" t="s">
        <v>418</v>
      </c>
      <c r="S4702">
        <v>6.97</v>
      </c>
      <c r="T4702" t="s">
        <v>411</v>
      </c>
      <c r="U4702">
        <v>0</v>
      </c>
      <c r="V4702">
        <v>40</v>
      </c>
      <c r="W4702">
        <v>110</v>
      </c>
      <c r="X4702">
        <v>0</v>
      </c>
      <c r="Y4702">
        <v>0</v>
      </c>
      <c r="Z4702">
        <v>110</v>
      </c>
      <c r="AA4702">
        <v>8.17</v>
      </c>
      <c r="AB4702" t="s">
        <v>410</v>
      </c>
      <c r="AC4702">
        <v>0</v>
      </c>
      <c r="AD4702">
        <v>0</v>
      </c>
      <c r="AE4702">
        <v>0</v>
      </c>
      <c r="AF4702">
        <v>0.9</v>
      </c>
      <c r="AG4702" t="s">
        <v>410</v>
      </c>
      <c r="AH4702">
        <v>0</v>
      </c>
      <c r="AI4702">
        <v>3.34</v>
      </c>
      <c r="AJ4702">
        <v>1710</v>
      </c>
      <c r="AK4702" t="s">
        <v>411</v>
      </c>
      <c r="AL4702">
        <v>2.72</v>
      </c>
      <c r="AM4702">
        <v>0</v>
      </c>
      <c r="AN4702">
        <v>70</v>
      </c>
      <c r="AO4702">
        <v>290</v>
      </c>
      <c r="AP4702">
        <v>0</v>
      </c>
      <c r="AQ4702" t="s">
        <v>418</v>
      </c>
      <c r="AR4702">
        <v>0</v>
      </c>
      <c r="AS4702">
        <v>0</v>
      </c>
      <c r="AT4702">
        <v>3.86</v>
      </c>
      <c r="AU4702">
        <v>0.11</v>
      </c>
      <c r="AV4702" t="s">
        <v>410</v>
      </c>
      <c r="AW4702">
        <v>40</v>
      </c>
      <c r="AX4702">
        <v>0</v>
      </c>
      <c r="AY4702">
        <v>0</v>
      </c>
      <c r="AZ4702">
        <v>0</v>
      </c>
      <c r="BA4702" t="s">
        <v>7052</v>
      </c>
      <c r="BB4702">
        <v>140</v>
      </c>
      <c r="BC4702">
        <v>0</v>
      </c>
      <c r="BD4702">
        <v>0</v>
      </c>
      <c r="BE4702" t="s">
        <v>410</v>
      </c>
      <c r="BF4702">
        <v>0.37</v>
      </c>
      <c r="BG4702" t="s">
        <v>410</v>
      </c>
      <c r="BH4702" t="s">
        <v>410</v>
      </c>
      <c r="BI4702">
        <v>270</v>
      </c>
      <c r="BJ4702" t="s">
        <v>410</v>
      </c>
      <c r="BK4702">
        <v>0</v>
      </c>
      <c r="BL4702">
        <v>0</v>
      </c>
      <c r="BM4702">
        <v>100</v>
      </c>
      <c r="BN4702">
        <v>0</v>
      </c>
    </row>
    <row r="4703" spans="1:66" x14ac:dyDescent="0.15">
      <c r="A4703" t="s">
        <v>8143</v>
      </c>
      <c r="B4703" t="s">
        <v>254</v>
      </c>
      <c r="C4703">
        <v>1970</v>
      </c>
      <c r="D4703">
        <v>1974</v>
      </c>
      <c r="E4703">
        <v>600.5</v>
      </c>
      <c r="F4703">
        <v>601.70000000000005</v>
      </c>
      <c r="G4703" t="s">
        <v>6870</v>
      </c>
      <c r="H4703">
        <v>0</v>
      </c>
      <c r="I4703" t="s">
        <v>8094</v>
      </c>
      <c r="J4703" t="s">
        <v>416</v>
      </c>
      <c r="K4703">
        <v>0</v>
      </c>
      <c r="L4703">
        <v>5.55</v>
      </c>
      <c r="M4703">
        <v>100</v>
      </c>
      <c r="N4703">
        <v>1.2E-2</v>
      </c>
      <c r="O4703">
        <v>0</v>
      </c>
      <c r="P4703">
        <v>120</v>
      </c>
      <c r="Q4703" t="s">
        <v>411</v>
      </c>
      <c r="R4703" t="s">
        <v>418</v>
      </c>
      <c r="S4703">
        <v>8.31</v>
      </c>
      <c r="T4703" t="s">
        <v>411</v>
      </c>
      <c r="U4703">
        <v>0</v>
      </c>
      <c r="V4703">
        <v>40</v>
      </c>
      <c r="W4703">
        <v>80</v>
      </c>
      <c r="X4703">
        <v>0</v>
      </c>
      <c r="Y4703">
        <v>0</v>
      </c>
      <c r="Z4703">
        <v>120</v>
      </c>
      <c r="AA4703">
        <v>7.65</v>
      </c>
      <c r="AB4703" t="s">
        <v>410</v>
      </c>
      <c r="AC4703">
        <v>0</v>
      </c>
      <c r="AD4703">
        <v>0</v>
      </c>
      <c r="AE4703">
        <v>0</v>
      </c>
      <c r="AF4703">
        <v>0.8</v>
      </c>
      <c r="AG4703" t="s">
        <v>410</v>
      </c>
      <c r="AH4703">
        <v>0</v>
      </c>
      <c r="AI4703">
        <v>3</v>
      </c>
      <c r="AJ4703">
        <v>1970</v>
      </c>
      <c r="AK4703" t="s">
        <v>411</v>
      </c>
      <c r="AL4703">
        <v>2.7</v>
      </c>
      <c r="AM4703">
        <v>0</v>
      </c>
      <c r="AN4703">
        <v>70</v>
      </c>
      <c r="AO4703">
        <v>380</v>
      </c>
      <c r="AP4703">
        <v>0</v>
      </c>
      <c r="AQ4703" t="s">
        <v>418</v>
      </c>
      <c r="AR4703">
        <v>0</v>
      </c>
      <c r="AS4703">
        <v>0</v>
      </c>
      <c r="AT4703">
        <v>4.58</v>
      </c>
      <c r="AU4703">
        <v>0.12</v>
      </c>
      <c r="AV4703" t="s">
        <v>410</v>
      </c>
      <c r="AW4703">
        <v>30</v>
      </c>
      <c r="AX4703">
        <v>0</v>
      </c>
      <c r="AY4703">
        <v>0</v>
      </c>
      <c r="AZ4703">
        <v>0</v>
      </c>
      <c r="BA4703" t="s">
        <v>7052</v>
      </c>
      <c r="BB4703">
        <v>150</v>
      </c>
      <c r="BC4703">
        <v>0</v>
      </c>
      <c r="BD4703">
        <v>0</v>
      </c>
      <c r="BE4703" t="s">
        <v>410</v>
      </c>
      <c r="BF4703">
        <v>0.5</v>
      </c>
      <c r="BG4703" t="s">
        <v>410</v>
      </c>
      <c r="BH4703" t="s">
        <v>410</v>
      </c>
      <c r="BI4703">
        <v>280</v>
      </c>
      <c r="BJ4703" t="s">
        <v>410</v>
      </c>
      <c r="BK4703">
        <v>0</v>
      </c>
      <c r="BL4703">
        <v>0</v>
      </c>
      <c r="BM4703">
        <v>80</v>
      </c>
      <c r="BN4703">
        <v>0</v>
      </c>
    </row>
    <row r="4704" spans="1:66" x14ac:dyDescent="0.15">
      <c r="A4704" t="s">
        <v>8144</v>
      </c>
      <c r="B4704" t="s">
        <v>254</v>
      </c>
      <c r="C4704">
        <v>1974</v>
      </c>
      <c r="D4704">
        <v>1979</v>
      </c>
      <c r="E4704">
        <v>601.70000000000005</v>
      </c>
      <c r="F4704">
        <v>603.20000000000005</v>
      </c>
      <c r="G4704" t="s">
        <v>8145</v>
      </c>
      <c r="H4704">
        <v>0</v>
      </c>
      <c r="I4704" t="s">
        <v>8094</v>
      </c>
      <c r="J4704" t="s">
        <v>416</v>
      </c>
      <c r="K4704">
        <v>0</v>
      </c>
      <c r="L4704">
        <v>3.95</v>
      </c>
      <c r="M4704" t="s">
        <v>410</v>
      </c>
      <c r="N4704">
        <v>1.4E-2</v>
      </c>
      <c r="O4704">
        <v>0</v>
      </c>
      <c r="P4704">
        <v>150</v>
      </c>
      <c r="Q4704" t="s">
        <v>411</v>
      </c>
      <c r="R4704" t="s">
        <v>418</v>
      </c>
      <c r="S4704">
        <v>4.1500000000000004</v>
      </c>
      <c r="T4704" t="s">
        <v>411</v>
      </c>
      <c r="U4704">
        <v>0</v>
      </c>
      <c r="V4704">
        <v>30</v>
      </c>
      <c r="W4704">
        <v>80</v>
      </c>
      <c r="X4704">
        <v>0</v>
      </c>
      <c r="Y4704">
        <v>0</v>
      </c>
      <c r="Z4704">
        <v>150</v>
      </c>
      <c r="AA4704">
        <v>10.55</v>
      </c>
      <c r="AB4704" t="s">
        <v>410</v>
      </c>
      <c r="AC4704">
        <v>0</v>
      </c>
      <c r="AD4704">
        <v>0</v>
      </c>
      <c r="AE4704">
        <v>0</v>
      </c>
      <c r="AF4704">
        <v>0.7</v>
      </c>
      <c r="AG4704" t="s">
        <v>410</v>
      </c>
      <c r="AH4704">
        <v>0</v>
      </c>
      <c r="AI4704">
        <v>1.98</v>
      </c>
      <c r="AJ4704">
        <v>4670</v>
      </c>
      <c r="AK4704" t="s">
        <v>411</v>
      </c>
      <c r="AL4704">
        <v>1.1399999999999999</v>
      </c>
      <c r="AM4704">
        <v>0</v>
      </c>
      <c r="AN4704">
        <v>50</v>
      </c>
      <c r="AO4704">
        <v>1330</v>
      </c>
      <c r="AP4704">
        <v>0</v>
      </c>
      <c r="AQ4704">
        <v>20</v>
      </c>
      <c r="AR4704">
        <v>0</v>
      </c>
      <c r="AS4704">
        <v>0</v>
      </c>
      <c r="AT4704">
        <v>5.85</v>
      </c>
      <c r="AU4704">
        <v>2.3199999999999998</v>
      </c>
      <c r="AV4704" t="s">
        <v>410</v>
      </c>
      <c r="AW4704">
        <v>20</v>
      </c>
      <c r="AX4704">
        <v>0</v>
      </c>
      <c r="AY4704">
        <v>0</v>
      </c>
      <c r="AZ4704">
        <v>0</v>
      </c>
      <c r="BA4704" t="s">
        <v>7052</v>
      </c>
      <c r="BB4704">
        <v>100</v>
      </c>
      <c r="BC4704">
        <v>0</v>
      </c>
      <c r="BD4704">
        <v>0</v>
      </c>
      <c r="BE4704" t="s">
        <v>410</v>
      </c>
      <c r="BF4704">
        <v>0.2</v>
      </c>
      <c r="BG4704" t="s">
        <v>410</v>
      </c>
      <c r="BH4704" t="s">
        <v>410</v>
      </c>
      <c r="BI4704">
        <v>150</v>
      </c>
      <c r="BJ4704" t="s">
        <v>410</v>
      </c>
      <c r="BK4704">
        <v>0</v>
      </c>
      <c r="BL4704">
        <v>0</v>
      </c>
      <c r="BM4704">
        <v>220</v>
      </c>
      <c r="BN4704">
        <v>0</v>
      </c>
    </row>
    <row r="4705" spans="1:66" x14ac:dyDescent="0.15">
      <c r="A4705" t="s">
        <v>8146</v>
      </c>
      <c r="B4705" t="s">
        <v>254</v>
      </c>
      <c r="C4705">
        <v>1979</v>
      </c>
      <c r="D4705">
        <v>1981</v>
      </c>
      <c r="E4705">
        <v>603.20000000000005</v>
      </c>
      <c r="F4705">
        <v>603.79999999999995</v>
      </c>
      <c r="G4705" t="s">
        <v>8145</v>
      </c>
      <c r="H4705">
        <v>0</v>
      </c>
      <c r="I4705" t="s">
        <v>8094</v>
      </c>
      <c r="J4705" t="s">
        <v>416</v>
      </c>
      <c r="K4705">
        <v>0</v>
      </c>
      <c r="L4705">
        <v>3.69</v>
      </c>
      <c r="M4705">
        <v>50</v>
      </c>
      <c r="N4705">
        <v>4.7E-2</v>
      </c>
      <c r="O4705">
        <v>0</v>
      </c>
      <c r="P4705">
        <v>170</v>
      </c>
      <c r="Q4705" t="s">
        <v>411</v>
      </c>
      <c r="R4705" t="s">
        <v>418</v>
      </c>
      <c r="S4705">
        <v>2.63</v>
      </c>
      <c r="T4705" t="s">
        <v>411</v>
      </c>
      <c r="U4705">
        <v>0</v>
      </c>
      <c r="V4705">
        <v>60</v>
      </c>
      <c r="W4705">
        <v>80</v>
      </c>
      <c r="X4705">
        <v>0</v>
      </c>
      <c r="Y4705">
        <v>0</v>
      </c>
      <c r="Z4705">
        <v>250</v>
      </c>
      <c r="AA4705">
        <v>14.95</v>
      </c>
      <c r="AB4705" t="s">
        <v>410</v>
      </c>
      <c r="AC4705">
        <v>0</v>
      </c>
      <c r="AD4705">
        <v>0</v>
      </c>
      <c r="AE4705">
        <v>0</v>
      </c>
      <c r="AF4705">
        <v>0.8</v>
      </c>
      <c r="AG4705" t="s">
        <v>410</v>
      </c>
      <c r="AH4705">
        <v>0</v>
      </c>
      <c r="AI4705">
        <v>1.63</v>
      </c>
      <c r="AJ4705">
        <v>3240</v>
      </c>
      <c r="AK4705">
        <v>10</v>
      </c>
      <c r="AL4705">
        <v>0.72</v>
      </c>
      <c r="AM4705">
        <v>0</v>
      </c>
      <c r="AN4705">
        <v>120</v>
      </c>
      <c r="AO4705">
        <v>1000</v>
      </c>
      <c r="AP4705">
        <v>0</v>
      </c>
      <c r="AQ4705">
        <v>40</v>
      </c>
      <c r="AR4705">
        <v>0</v>
      </c>
      <c r="AS4705">
        <v>0</v>
      </c>
      <c r="AT4705">
        <v>2.4700000000000002</v>
      </c>
      <c r="AU4705">
        <v>7.22</v>
      </c>
      <c r="AV4705" t="s">
        <v>410</v>
      </c>
      <c r="AW4705">
        <v>10</v>
      </c>
      <c r="AX4705">
        <v>0</v>
      </c>
      <c r="AY4705">
        <v>0</v>
      </c>
      <c r="AZ4705">
        <v>0</v>
      </c>
      <c r="BA4705" t="s">
        <v>7052</v>
      </c>
      <c r="BB4705">
        <v>70</v>
      </c>
      <c r="BC4705">
        <v>0</v>
      </c>
      <c r="BD4705">
        <v>0</v>
      </c>
      <c r="BE4705" t="s">
        <v>410</v>
      </c>
      <c r="BF4705">
        <v>0.18</v>
      </c>
      <c r="BG4705" t="s">
        <v>410</v>
      </c>
      <c r="BH4705" t="s">
        <v>410</v>
      </c>
      <c r="BI4705">
        <v>190</v>
      </c>
      <c r="BJ4705" t="s">
        <v>410</v>
      </c>
      <c r="BK4705">
        <v>0</v>
      </c>
      <c r="BL4705">
        <v>0</v>
      </c>
      <c r="BM4705">
        <v>570</v>
      </c>
      <c r="BN4705">
        <v>0</v>
      </c>
    </row>
    <row r="4706" spans="1:66" x14ac:dyDescent="0.15">
      <c r="A4706" t="s">
        <v>8147</v>
      </c>
      <c r="B4706" t="s">
        <v>254</v>
      </c>
      <c r="C4706">
        <v>2660</v>
      </c>
      <c r="D4706">
        <v>2665</v>
      </c>
      <c r="E4706">
        <v>810.8</v>
      </c>
      <c r="F4706">
        <v>812.3</v>
      </c>
      <c r="G4706" t="s">
        <v>7736</v>
      </c>
      <c r="H4706">
        <v>0</v>
      </c>
      <c r="I4706" t="s">
        <v>8094</v>
      </c>
      <c r="J4706" t="s">
        <v>416</v>
      </c>
      <c r="K4706">
        <v>0</v>
      </c>
      <c r="L4706">
        <v>3.54</v>
      </c>
      <c r="M4706" t="s">
        <v>410</v>
      </c>
      <c r="N4706">
        <v>3.4000000000000002E-2</v>
      </c>
      <c r="O4706">
        <v>0</v>
      </c>
      <c r="P4706">
        <v>290</v>
      </c>
      <c r="Q4706" t="s">
        <v>411</v>
      </c>
      <c r="R4706" t="s">
        <v>418</v>
      </c>
      <c r="S4706">
        <v>3.44</v>
      </c>
      <c r="T4706" t="s">
        <v>411</v>
      </c>
      <c r="U4706">
        <v>0</v>
      </c>
      <c r="V4706">
        <v>30</v>
      </c>
      <c r="W4706">
        <v>60</v>
      </c>
      <c r="X4706">
        <v>0</v>
      </c>
      <c r="Y4706">
        <v>0</v>
      </c>
      <c r="Z4706">
        <v>130</v>
      </c>
      <c r="AA4706">
        <v>10.8</v>
      </c>
      <c r="AB4706" t="s">
        <v>410</v>
      </c>
      <c r="AC4706">
        <v>0</v>
      </c>
      <c r="AD4706">
        <v>0</v>
      </c>
      <c r="AE4706">
        <v>0</v>
      </c>
      <c r="AF4706">
        <v>1</v>
      </c>
      <c r="AG4706" t="s">
        <v>410</v>
      </c>
      <c r="AH4706">
        <v>0</v>
      </c>
      <c r="AI4706">
        <v>1.31</v>
      </c>
      <c r="AJ4706">
        <v>2980</v>
      </c>
      <c r="AK4706" t="s">
        <v>411</v>
      </c>
      <c r="AL4706">
        <v>0.06</v>
      </c>
      <c r="AM4706">
        <v>0</v>
      </c>
      <c r="AN4706">
        <v>50</v>
      </c>
      <c r="AO4706">
        <v>1160</v>
      </c>
      <c r="AP4706">
        <v>0</v>
      </c>
      <c r="AQ4706">
        <v>40</v>
      </c>
      <c r="AR4706">
        <v>0</v>
      </c>
      <c r="AS4706">
        <v>0</v>
      </c>
      <c r="AT4706">
        <v>3.63</v>
      </c>
      <c r="AU4706">
        <v>4.2300000000000004</v>
      </c>
      <c r="AV4706" t="s">
        <v>410</v>
      </c>
      <c r="AW4706">
        <v>10</v>
      </c>
      <c r="AX4706">
        <v>0</v>
      </c>
      <c r="AY4706">
        <v>0</v>
      </c>
      <c r="AZ4706">
        <v>0</v>
      </c>
      <c r="BA4706" t="s">
        <v>7052</v>
      </c>
      <c r="BB4706">
        <v>90</v>
      </c>
      <c r="BC4706">
        <v>0</v>
      </c>
      <c r="BD4706">
        <v>0</v>
      </c>
      <c r="BE4706" t="s">
        <v>410</v>
      </c>
      <c r="BF4706">
        <v>0.21</v>
      </c>
      <c r="BG4706" t="s">
        <v>410</v>
      </c>
      <c r="BH4706" t="s">
        <v>410</v>
      </c>
      <c r="BI4706">
        <v>170</v>
      </c>
      <c r="BJ4706" t="s">
        <v>410</v>
      </c>
      <c r="BK4706">
        <v>0</v>
      </c>
      <c r="BL4706">
        <v>0</v>
      </c>
      <c r="BM4706">
        <v>510</v>
      </c>
      <c r="BN4706">
        <v>0</v>
      </c>
    </row>
    <row r="4707" spans="1:66" x14ac:dyDescent="0.15">
      <c r="A4707" t="s">
        <v>8148</v>
      </c>
      <c r="B4707" t="s">
        <v>254</v>
      </c>
      <c r="C4707">
        <v>2665</v>
      </c>
      <c r="D4707">
        <v>2668</v>
      </c>
      <c r="E4707">
        <v>812.3</v>
      </c>
      <c r="F4707">
        <v>813.2</v>
      </c>
      <c r="G4707" t="s">
        <v>7736</v>
      </c>
      <c r="H4707">
        <v>0</v>
      </c>
      <c r="I4707" t="s">
        <v>8094</v>
      </c>
      <c r="J4707" t="s">
        <v>416</v>
      </c>
      <c r="K4707">
        <v>0</v>
      </c>
      <c r="L4707">
        <v>2.27</v>
      </c>
      <c r="M4707" t="s">
        <v>410</v>
      </c>
      <c r="N4707">
        <v>1.4E-2</v>
      </c>
      <c r="O4707">
        <v>0</v>
      </c>
      <c r="P4707">
        <v>130</v>
      </c>
      <c r="Q4707" t="s">
        <v>411</v>
      </c>
      <c r="R4707" t="s">
        <v>418</v>
      </c>
      <c r="S4707">
        <v>3.47</v>
      </c>
      <c r="T4707" t="s">
        <v>411</v>
      </c>
      <c r="U4707">
        <v>0</v>
      </c>
      <c r="V4707">
        <v>20</v>
      </c>
      <c r="W4707">
        <v>30</v>
      </c>
      <c r="X4707">
        <v>0</v>
      </c>
      <c r="Y4707">
        <v>0</v>
      </c>
      <c r="Z4707">
        <v>180</v>
      </c>
      <c r="AA4707">
        <v>11.9</v>
      </c>
      <c r="AB4707" t="s">
        <v>410</v>
      </c>
      <c r="AC4707">
        <v>0</v>
      </c>
      <c r="AD4707">
        <v>0</v>
      </c>
      <c r="AE4707">
        <v>0</v>
      </c>
      <c r="AF4707">
        <v>0.6</v>
      </c>
      <c r="AG4707" t="s">
        <v>410</v>
      </c>
      <c r="AH4707">
        <v>0</v>
      </c>
      <c r="AI4707">
        <v>1.38</v>
      </c>
      <c r="AJ4707">
        <v>3460</v>
      </c>
      <c r="AK4707" t="s">
        <v>411</v>
      </c>
      <c r="AL4707" t="s">
        <v>421</v>
      </c>
      <c r="AM4707">
        <v>0</v>
      </c>
      <c r="AN4707">
        <v>60</v>
      </c>
      <c r="AO4707">
        <v>970</v>
      </c>
      <c r="AP4707">
        <v>0</v>
      </c>
      <c r="AQ4707">
        <v>20</v>
      </c>
      <c r="AR4707">
        <v>0</v>
      </c>
      <c r="AS4707">
        <v>0</v>
      </c>
      <c r="AT4707">
        <v>1.51</v>
      </c>
      <c r="AU4707">
        <v>4.76</v>
      </c>
      <c r="AV4707" t="s">
        <v>410</v>
      </c>
      <c r="AW4707">
        <v>10</v>
      </c>
      <c r="AX4707">
        <v>0</v>
      </c>
      <c r="AY4707">
        <v>0</v>
      </c>
      <c r="AZ4707">
        <v>0</v>
      </c>
      <c r="BA4707" t="s">
        <v>7052</v>
      </c>
      <c r="BB4707">
        <v>80</v>
      </c>
      <c r="BC4707">
        <v>0</v>
      </c>
      <c r="BD4707">
        <v>0</v>
      </c>
      <c r="BE4707" t="s">
        <v>410</v>
      </c>
      <c r="BF4707">
        <v>0.16</v>
      </c>
      <c r="BG4707" t="s">
        <v>410</v>
      </c>
      <c r="BH4707" t="s">
        <v>410</v>
      </c>
      <c r="BI4707">
        <v>120</v>
      </c>
      <c r="BJ4707" t="s">
        <v>410</v>
      </c>
      <c r="BK4707">
        <v>0</v>
      </c>
      <c r="BL4707">
        <v>0</v>
      </c>
      <c r="BM4707">
        <v>150</v>
      </c>
      <c r="BN4707">
        <v>0</v>
      </c>
    </row>
    <row r="4708" spans="1:66" x14ac:dyDescent="0.15">
      <c r="A4708" t="s">
        <v>8149</v>
      </c>
      <c r="B4708" t="s">
        <v>254</v>
      </c>
      <c r="C4708">
        <v>2668</v>
      </c>
      <c r="D4708">
        <v>2669.5</v>
      </c>
      <c r="E4708">
        <v>813.2</v>
      </c>
      <c r="F4708">
        <v>813.7</v>
      </c>
      <c r="G4708" t="s">
        <v>2035</v>
      </c>
      <c r="H4708">
        <v>0</v>
      </c>
      <c r="I4708" t="s">
        <v>8094</v>
      </c>
      <c r="J4708" t="s">
        <v>416</v>
      </c>
      <c r="K4708">
        <v>0</v>
      </c>
      <c r="L4708">
        <v>6.19</v>
      </c>
      <c r="M4708">
        <v>50</v>
      </c>
      <c r="N4708">
        <v>5.0000000000000001E-3</v>
      </c>
      <c r="O4708">
        <v>0</v>
      </c>
      <c r="P4708">
        <v>190</v>
      </c>
      <c r="Q4708" t="s">
        <v>411</v>
      </c>
      <c r="R4708" t="s">
        <v>418</v>
      </c>
      <c r="S4708">
        <v>3.8</v>
      </c>
      <c r="T4708" t="s">
        <v>411</v>
      </c>
      <c r="U4708">
        <v>0</v>
      </c>
      <c r="V4708">
        <v>50</v>
      </c>
      <c r="W4708">
        <v>40</v>
      </c>
      <c r="X4708">
        <v>0</v>
      </c>
      <c r="Y4708">
        <v>0</v>
      </c>
      <c r="Z4708">
        <v>120</v>
      </c>
      <c r="AA4708">
        <v>10.65</v>
      </c>
      <c r="AB4708" t="s">
        <v>410</v>
      </c>
      <c r="AC4708">
        <v>0</v>
      </c>
      <c r="AD4708">
        <v>0</v>
      </c>
      <c r="AE4708">
        <v>0</v>
      </c>
      <c r="AF4708">
        <v>1</v>
      </c>
      <c r="AG4708" t="s">
        <v>410</v>
      </c>
      <c r="AH4708">
        <v>0</v>
      </c>
      <c r="AI4708">
        <v>3.58</v>
      </c>
      <c r="AJ4708">
        <v>2140</v>
      </c>
      <c r="AK4708" t="s">
        <v>411</v>
      </c>
      <c r="AL4708">
        <v>0.87</v>
      </c>
      <c r="AM4708">
        <v>0</v>
      </c>
      <c r="AN4708">
        <v>50</v>
      </c>
      <c r="AO4708">
        <v>590</v>
      </c>
      <c r="AP4708">
        <v>0</v>
      </c>
      <c r="AQ4708" t="s">
        <v>418</v>
      </c>
      <c r="AR4708">
        <v>0</v>
      </c>
      <c r="AS4708">
        <v>0</v>
      </c>
      <c r="AT4708">
        <v>1.1499999999999999</v>
      </c>
      <c r="AU4708">
        <v>0.22</v>
      </c>
      <c r="AV4708" t="s">
        <v>410</v>
      </c>
      <c r="AW4708">
        <v>40</v>
      </c>
      <c r="AX4708">
        <v>0</v>
      </c>
      <c r="AY4708">
        <v>0</v>
      </c>
      <c r="AZ4708">
        <v>0</v>
      </c>
      <c r="BA4708" t="s">
        <v>7052</v>
      </c>
      <c r="BB4708">
        <v>110</v>
      </c>
      <c r="BC4708">
        <v>0</v>
      </c>
      <c r="BD4708">
        <v>0</v>
      </c>
      <c r="BE4708" t="s">
        <v>410</v>
      </c>
      <c r="BF4708">
        <v>0.63</v>
      </c>
      <c r="BG4708" t="s">
        <v>410</v>
      </c>
      <c r="BH4708" t="s">
        <v>410</v>
      </c>
      <c r="BI4708">
        <v>310</v>
      </c>
      <c r="BJ4708" t="s">
        <v>410</v>
      </c>
      <c r="BK4708">
        <v>0</v>
      </c>
      <c r="BL4708">
        <v>0</v>
      </c>
      <c r="BM4708">
        <v>130</v>
      </c>
      <c r="BN4708">
        <v>0</v>
      </c>
    </row>
    <row r="4709" spans="1:66" x14ac:dyDescent="0.15">
      <c r="A4709" t="s">
        <v>8150</v>
      </c>
      <c r="B4709" t="s">
        <v>254</v>
      </c>
      <c r="C4709">
        <v>2669.5</v>
      </c>
      <c r="D4709">
        <v>2672</v>
      </c>
      <c r="E4709">
        <v>813.7</v>
      </c>
      <c r="F4709">
        <v>814.4</v>
      </c>
      <c r="G4709" t="s">
        <v>8151</v>
      </c>
      <c r="H4709">
        <v>0</v>
      </c>
      <c r="I4709" t="s">
        <v>8094</v>
      </c>
      <c r="J4709">
        <v>1</v>
      </c>
      <c r="K4709">
        <v>0</v>
      </c>
      <c r="L4709">
        <v>4.97</v>
      </c>
      <c r="M4709" t="s">
        <v>410</v>
      </c>
      <c r="N4709">
        <v>8.0000000000000002E-3</v>
      </c>
      <c r="O4709">
        <v>0</v>
      </c>
      <c r="P4709">
        <v>280</v>
      </c>
      <c r="Q4709" t="s">
        <v>411</v>
      </c>
      <c r="R4709" t="s">
        <v>418</v>
      </c>
      <c r="S4709">
        <v>3.21</v>
      </c>
      <c r="T4709" t="s">
        <v>411</v>
      </c>
      <c r="U4709">
        <v>0</v>
      </c>
      <c r="V4709">
        <v>30</v>
      </c>
      <c r="W4709">
        <v>60</v>
      </c>
      <c r="X4709">
        <v>0</v>
      </c>
      <c r="Y4709">
        <v>0</v>
      </c>
      <c r="Z4709">
        <v>80</v>
      </c>
      <c r="AA4709">
        <v>9.7200000000000006</v>
      </c>
      <c r="AB4709" t="s">
        <v>410</v>
      </c>
      <c r="AC4709">
        <v>0</v>
      </c>
      <c r="AD4709">
        <v>0</v>
      </c>
      <c r="AE4709">
        <v>0</v>
      </c>
      <c r="AF4709">
        <v>1</v>
      </c>
      <c r="AG4709" t="s">
        <v>410</v>
      </c>
      <c r="AH4709">
        <v>0</v>
      </c>
      <c r="AI4709">
        <v>2.0499999999999998</v>
      </c>
      <c r="AJ4709">
        <v>2260</v>
      </c>
      <c r="AK4709" t="s">
        <v>411</v>
      </c>
      <c r="AL4709">
        <v>0.1</v>
      </c>
      <c r="AM4709">
        <v>0</v>
      </c>
      <c r="AN4709">
        <v>50</v>
      </c>
      <c r="AO4709">
        <v>660</v>
      </c>
      <c r="AP4709">
        <v>0</v>
      </c>
      <c r="AQ4709" t="s">
        <v>418</v>
      </c>
      <c r="AR4709">
        <v>0</v>
      </c>
      <c r="AS4709">
        <v>0</v>
      </c>
      <c r="AT4709">
        <v>1.48</v>
      </c>
      <c r="AU4709">
        <v>1.68</v>
      </c>
      <c r="AV4709" t="s">
        <v>410</v>
      </c>
      <c r="AW4709">
        <v>20</v>
      </c>
      <c r="AX4709">
        <v>0</v>
      </c>
      <c r="AY4709">
        <v>0</v>
      </c>
      <c r="AZ4709">
        <v>0</v>
      </c>
      <c r="BA4709" t="s">
        <v>7052</v>
      </c>
      <c r="BB4709">
        <v>80</v>
      </c>
      <c r="BC4709">
        <v>0</v>
      </c>
      <c r="BD4709">
        <v>0</v>
      </c>
      <c r="BE4709" t="s">
        <v>410</v>
      </c>
      <c r="BF4709">
        <v>0.42</v>
      </c>
      <c r="BG4709" t="s">
        <v>410</v>
      </c>
      <c r="BH4709" t="s">
        <v>410</v>
      </c>
      <c r="BI4709">
        <v>210</v>
      </c>
      <c r="BJ4709" t="s">
        <v>410</v>
      </c>
      <c r="BK4709">
        <v>0</v>
      </c>
      <c r="BL4709">
        <v>0</v>
      </c>
      <c r="BM4709">
        <v>220</v>
      </c>
      <c r="BN4709">
        <v>0</v>
      </c>
    </row>
    <row r="4710" spans="1:66" x14ac:dyDescent="0.15">
      <c r="A4710" t="s">
        <v>8152</v>
      </c>
      <c r="B4710" t="s">
        <v>254</v>
      </c>
      <c r="C4710">
        <v>2672</v>
      </c>
      <c r="D4710">
        <v>2675.5</v>
      </c>
      <c r="E4710">
        <v>814.4</v>
      </c>
      <c r="F4710">
        <v>815.5</v>
      </c>
      <c r="G4710" t="s">
        <v>8153</v>
      </c>
      <c r="H4710">
        <v>0</v>
      </c>
      <c r="I4710" t="s">
        <v>8094</v>
      </c>
      <c r="J4710">
        <v>1</v>
      </c>
      <c r="K4710">
        <v>0</v>
      </c>
      <c r="L4710">
        <v>3.07</v>
      </c>
      <c r="M4710" t="s">
        <v>410</v>
      </c>
      <c r="N4710">
        <v>1.7999999999999999E-2</v>
      </c>
      <c r="O4710">
        <v>0</v>
      </c>
      <c r="P4710">
        <v>200</v>
      </c>
      <c r="Q4710" t="s">
        <v>411</v>
      </c>
      <c r="R4710" t="s">
        <v>418</v>
      </c>
      <c r="S4710">
        <v>3.43</v>
      </c>
      <c r="T4710" t="s">
        <v>411</v>
      </c>
      <c r="U4710">
        <v>0</v>
      </c>
      <c r="V4710">
        <v>40</v>
      </c>
      <c r="W4710">
        <v>70</v>
      </c>
      <c r="X4710">
        <v>0</v>
      </c>
      <c r="Y4710">
        <v>0</v>
      </c>
      <c r="Z4710">
        <v>180</v>
      </c>
      <c r="AA4710">
        <v>11.25</v>
      </c>
      <c r="AB4710" t="s">
        <v>410</v>
      </c>
      <c r="AC4710">
        <v>0</v>
      </c>
      <c r="AD4710">
        <v>0</v>
      </c>
      <c r="AE4710">
        <v>0</v>
      </c>
      <c r="AF4710">
        <v>0.9</v>
      </c>
      <c r="AG4710" t="s">
        <v>410</v>
      </c>
      <c r="AH4710">
        <v>0</v>
      </c>
      <c r="AI4710">
        <v>1.44</v>
      </c>
      <c r="AJ4710">
        <v>3110</v>
      </c>
      <c r="AK4710" t="s">
        <v>411</v>
      </c>
      <c r="AL4710">
        <v>0.05</v>
      </c>
      <c r="AM4710">
        <v>0</v>
      </c>
      <c r="AN4710">
        <v>50</v>
      </c>
      <c r="AO4710">
        <v>1440</v>
      </c>
      <c r="AP4710">
        <v>0</v>
      </c>
      <c r="AQ4710">
        <v>20</v>
      </c>
      <c r="AR4710">
        <v>0</v>
      </c>
      <c r="AS4710">
        <v>0</v>
      </c>
      <c r="AT4710">
        <v>1.54</v>
      </c>
      <c r="AU4710">
        <v>4.18</v>
      </c>
      <c r="AV4710" t="s">
        <v>410</v>
      </c>
      <c r="AW4710">
        <v>10</v>
      </c>
      <c r="AX4710">
        <v>0</v>
      </c>
      <c r="AY4710">
        <v>0</v>
      </c>
      <c r="AZ4710">
        <v>0</v>
      </c>
      <c r="BA4710" t="s">
        <v>7052</v>
      </c>
      <c r="BB4710">
        <v>80</v>
      </c>
      <c r="BC4710">
        <v>0</v>
      </c>
      <c r="BD4710">
        <v>0</v>
      </c>
      <c r="BE4710" t="s">
        <v>410</v>
      </c>
      <c r="BF4710">
        <v>0.2</v>
      </c>
      <c r="BG4710" t="s">
        <v>410</v>
      </c>
      <c r="BH4710" t="s">
        <v>410</v>
      </c>
      <c r="BI4710">
        <v>150</v>
      </c>
      <c r="BJ4710" t="s">
        <v>410</v>
      </c>
      <c r="BK4710">
        <v>0</v>
      </c>
      <c r="BL4710">
        <v>0</v>
      </c>
      <c r="BM4710">
        <v>250</v>
      </c>
      <c r="BN4710">
        <v>0</v>
      </c>
    </row>
    <row r="4711" spans="1:66" x14ac:dyDescent="0.15">
      <c r="A4711" t="s">
        <v>8154</v>
      </c>
      <c r="B4711" t="s">
        <v>254</v>
      </c>
      <c r="C4711">
        <v>2675.5</v>
      </c>
      <c r="D4711">
        <v>2677.5</v>
      </c>
      <c r="E4711">
        <v>815.5</v>
      </c>
      <c r="F4711">
        <v>816.1</v>
      </c>
      <c r="G4711" t="s">
        <v>2035</v>
      </c>
      <c r="H4711">
        <v>0</v>
      </c>
      <c r="I4711" t="s">
        <v>8094</v>
      </c>
      <c r="J4711" t="s">
        <v>416</v>
      </c>
      <c r="K4711">
        <v>0</v>
      </c>
      <c r="L4711">
        <v>4.91</v>
      </c>
      <c r="M4711">
        <v>340</v>
      </c>
      <c r="N4711">
        <v>6.0000000000000001E-3</v>
      </c>
      <c r="O4711">
        <v>0</v>
      </c>
      <c r="P4711">
        <v>180</v>
      </c>
      <c r="Q4711" t="s">
        <v>411</v>
      </c>
      <c r="R4711" t="s">
        <v>418</v>
      </c>
      <c r="S4711">
        <v>6.14</v>
      </c>
      <c r="T4711" t="s">
        <v>411</v>
      </c>
      <c r="U4711">
        <v>0</v>
      </c>
      <c r="V4711">
        <v>30</v>
      </c>
      <c r="W4711">
        <v>110</v>
      </c>
      <c r="X4711">
        <v>0</v>
      </c>
      <c r="Y4711">
        <v>0</v>
      </c>
      <c r="Z4711">
        <v>90</v>
      </c>
      <c r="AA4711">
        <v>8.1</v>
      </c>
      <c r="AB4711" t="s">
        <v>410</v>
      </c>
      <c r="AC4711">
        <v>0</v>
      </c>
      <c r="AD4711">
        <v>0</v>
      </c>
      <c r="AE4711">
        <v>0</v>
      </c>
      <c r="AF4711">
        <v>1.6</v>
      </c>
      <c r="AG4711" t="s">
        <v>410</v>
      </c>
      <c r="AH4711">
        <v>0</v>
      </c>
      <c r="AI4711">
        <v>2.8</v>
      </c>
      <c r="AJ4711">
        <v>2470</v>
      </c>
      <c r="AK4711" t="s">
        <v>411</v>
      </c>
      <c r="AL4711">
        <v>1.51</v>
      </c>
      <c r="AM4711">
        <v>0</v>
      </c>
      <c r="AN4711">
        <v>70</v>
      </c>
      <c r="AO4711">
        <v>460</v>
      </c>
      <c r="AP4711">
        <v>0</v>
      </c>
      <c r="AQ4711" t="s">
        <v>418</v>
      </c>
      <c r="AR4711">
        <v>0</v>
      </c>
      <c r="AS4711">
        <v>0</v>
      </c>
      <c r="AT4711">
        <v>1.1499999999999999</v>
      </c>
      <c r="AU4711">
        <v>0.41</v>
      </c>
      <c r="AV4711" t="s">
        <v>410</v>
      </c>
      <c r="AW4711">
        <v>20</v>
      </c>
      <c r="AX4711">
        <v>0</v>
      </c>
      <c r="AY4711">
        <v>0</v>
      </c>
      <c r="AZ4711">
        <v>0</v>
      </c>
      <c r="BA4711" t="s">
        <v>7052</v>
      </c>
      <c r="BB4711">
        <v>190</v>
      </c>
      <c r="BC4711">
        <v>0</v>
      </c>
      <c r="BD4711">
        <v>0</v>
      </c>
      <c r="BE4711" t="s">
        <v>410</v>
      </c>
      <c r="BF4711">
        <v>0.38</v>
      </c>
      <c r="BG4711" t="s">
        <v>410</v>
      </c>
      <c r="BH4711" t="s">
        <v>410</v>
      </c>
      <c r="BI4711">
        <v>180</v>
      </c>
      <c r="BJ4711" t="s">
        <v>410</v>
      </c>
      <c r="BK4711">
        <v>0</v>
      </c>
      <c r="BL4711">
        <v>0</v>
      </c>
      <c r="BM4711">
        <v>130</v>
      </c>
      <c r="BN4711">
        <v>0</v>
      </c>
    </row>
    <row r="4712" spans="1:66" x14ac:dyDescent="0.15">
      <c r="A4712" t="s">
        <v>8155</v>
      </c>
      <c r="B4712" t="s">
        <v>254</v>
      </c>
      <c r="C4712">
        <v>2677.5</v>
      </c>
      <c r="D4712">
        <v>2679</v>
      </c>
      <c r="E4712">
        <v>816.1</v>
      </c>
      <c r="F4712">
        <v>816.6</v>
      </c>
      <c r="G4712" t="s">
        <v>8156</v>
      </c>
      <c r="H4712">
        <v>0</v>
      </c>
      <c r="I4712" t="s">
        <v>8094</v>
      </c>
      <c r="J4712" t="s">
        <v>416</v>
      </c>
      <c r="K4712">
        <v>0</v>
      </c>
      <c r="L4712">
        <v>5.15</v>
      </c>
      <c r="M4712">
        <v>70</v>
      </c>
      <c r="N4712" t="s">
        <v>417</v>
      </c>
      <c r="O4712">
        <v>0</v>
      </c>
      <c r="P4712">
        <v>230</v>
      </c>
      <c r="Q4712" t="s">
        <v>411</v>
      </c>
      <c r="R4712" t="s">
        <v>418</v>
      </c>
      <c r="S4712">
        <v>6.71</v>
      </c>
      <c r="T4712" t="s">
        <v>411</v>
      </c>
      <c r="U4712">
        <v>0</v>
      </c>
      <c r="V4712">
        <v>40</v>
      </c>
      <c r="W4712">
        <v>290</v>
      </c>
      <c r="X4712">
        <v>0</v>
      </c>
      <c r="Y4712">
        <v>0</v>
      </c>
      <c r="Z4712">
        <v>90</v>
      </c>
      <c r="AA4712">
        <v>9.15</v>
      </c>
      <c r="AB4712" t="s">
        <v>410</v>
      </c>
      <c r="AC4712">
        <v>0</v>
      </c>
      <c r="AD4712">
        <v>0</v>
      </c>
      <c r="AE4712">
        <v>0</v>
      </c>
      <c r="AF4712">
        <v>1</v>
      </c>
      <c r="AG4712" t="s">
        <v>410</v>
      </c>
      <c r="AH4712">
        <v>0</v>
      </c>
      <c r="AI4712">
        <v>3.71</v>
      </c>
      <c r="AJ4712">
        <v>3240</v>
      </c>
      <c r="AK4712" t="s">
        <v>411</v>
      </c>
      <c r="AL4712">
        <v>0.9</v>
      </c>
      <c r="AM4712">
        <v>0</v>
      </c>
      <c r="AN4712">
        <v>150</v>
      </c>
      <c r="AO4712">
        <v>550</v>
      </c>
      <c r="AP4712">
        <v>0</v>
      </c>
      <c r="AQ4712" t="s">
        <v>418</v>
      </c>
      <c r="AR4712">
        <v>0</v>
      </c>
      <c r="AS4712">
        <v>0</v>
      </c>
      <c r="AT4712">
        <v>1.27</v>
      </c>
      <c r="AU4712">
        <v>0.43</v>
      </c>
      <c r="AV4712" t="s">
        <v>410</v>
      </c>
      <c r="AW4712">
        <v>30</v>
      </c>
      <c r="AX4712">
        <v>0</v>
      </c>
      <c r="AY4712">
        <v>0</v>
      </c>
      <c r="AZ4712">
        <v>0</v>
      </c>
      <c r="BA4712" t="s">
        <v>7052</v>
      </c>
      <c r="BB4712">
        <v>150</v>
      </c>
      <c r="BC4712">
        <v>0</v>
      </c>
      <c r="BD4712">
        <v>0</v>
      </c>
      <c r="BE4712" t="s">
        <v>410</v>
      </c>
      <c r="BF4712">
        <v>0.4</v>
      </c>
      <c r="BG4712" t="s">
        <v>410</v>
      </c>
      <c r="BH4712" t="s">
        <v>410</v>
      </c>
      <c r="BI4712">
        <v>220</v>
      </c>
      <c r="BJ4712" t="s">
        <v>410</v>
      </c>
      <c r="BK4712">
        <v>0</v>
      </c>
      <c r="BL4712">
        <v>0</v>
      </c>
      <c r="BM4712">
        <v>110</v>
      </c>
      <c r="BN4712">
        <v>0</v>
      </c>
    </row>
    <row r="4713" spans="1:66" x14ac:dyDescent="0.15">
      <c r="A4713" t="s">
        <v>8157</v>
      </c>
      <c r="B4713" t="s">
        <v>254</v>
      </c>
      <c r="C4713">
        <v>2679</v>
      </c>
      <c r="D4713">
        <v>2684</v>
      </c>
      <c r="E4713">
        <v>816.6</v>
      </c>
      <c r="F4713">
        <v>818.1</v>
      </c>
      <c r="G4713" t="s">
        <v>8158</v>
      </c>
      <c r="H4713">
        <v>0</v>
      </c>
      <c r="I4713" t="s">
        <v>8094</v>
      </c>
      <c r="J4713" t="s">
        <v>416</v>
      </c>
      <c r="K4713">
        <v>0</v>
      </c>
      <c r="L4713">
        <v>5.18</v>
      </c>
      <c r="M4713" t="s">
        <v>410</v>
      </c>
      <c r="N4713">
        <v>6.0000000000000001E-3</v>
      </c>
      <c r="O4713">
        <v>0</v>
      </c>
      <c r="P4713">
        <v>200</v>
      </c>
      <c r="Q4713" t="s">
        <v>411</v>
      </c>
      <c r="R4713" t="s">
        <v>418</v>
      </c>
      <c r="S4713">
        <v>5.03</v>
      </c>
      <c r="T4713" t="s">
        <v>411</v>
      </c>
      <c r="U4713">
        <v>0</v>
      </c>
      <c r="V4713">
        <v>40</v>
      </c>
      <c r="W4713">
        <v>260</v>
      </c>
      <c r="X4713">
        <v>0</v>
      </c>
      <c r="Y4713">
        <v>0</v>
      </c>
      <c r="Z4713">
        <v>100</v>
      </c>
      <c r="AA4713">
        <v>9.36</v>
      </c>
      <c r="AB4713" t="s">
        <v>410</v>
      </c>
      <c r="AC4713">
        <v>0</v>
      </c>
      <c r="AD4713">
        <v>0</v>
      </c>
      <c r="AE4713">
        <v>0</v>
      </c>
      <c r="AF4713">
        <v>0.8</v>
      </c>
      <c r="AG4713" t="s">
        <v>410</v>
      </c>
      <c r="AH4713">
        <v>0</v>
      </c>
      <c r="AI4713">
        <v>3.59</v>
      </c>
      <c r="AJ4713">
        <v>2380</v>
      </c>
      <c r="AK4713" t="s">
        <v>411</v>
      </c>
      <c r="AL4713">
        <v>0.72</v>
      </c>
      <c r="AM4713">
        <v>0</v>
      </c>
      <c r="AN4713">
        <v>140</v>
      </c>
      <c r="AO4713">
        <v>490</v>
      </c>
      <c r="AP4713">
        <v>0</v>
      </c>
      <c r="AQ4713" t="s">
        <v>418</v>
      </c>
      <c r="AR4713">
        <v>0</v>
      </c>
      <c r="AS4713">
        <v>0</v>
      </c>
      <c r="AT4713">
        <v>2.85</v>
      </c>
      <c r="AU4713">
        <v>0.72</v>
      </c>
      <c r="AV4713" t="s">
        <v>410</v>
      </c>
      <c r="AW4713">
        <v>30</v>
      </c>
      <c r="AX4713">
        <v>0</v>
      </c>
      <c r="AY4713">
        <v>0</v>
      </c>
      <c r="AZ4713">
        <v>0</v>
      </c>
      <c r="BA4713" t="s">
        <v>7052</v>
      </c>
      <c r="BB4713">
        <v>100</v>
      </c>
      <c r="BC4713">
        <v>0</v>
      </c>
      <c r="BD4713">
        <v>0</v>
      </c>
      <c r="BE4713" t="s">
        <v>410</v>
      </c>
      <c r="BF4713">
        <v>0.4</v>
      </c>
      <c r="BG4713" t="s">
        <v>410</v>
      </c>
      <c r="BH4713" t="s">
        <v>410</v>
      </c>
      <c r="BI4713">
        <v>220</v>
      </c>
      <c r="BJ4713" t="s">
        <v>410</v>
      </c>
      <c r="BK4713">
        <v>0</v>
      </c>
      <c r="BL4713">
        <v>0</v>
      </c>
      <c r="BM4713">
        <v>120</v>
      </c>
      <c r="BN4713">
        <v>0</v>
      </c>
    </row>
    <row r="4714" spans="1:66" x14ac:dyDescent="0.15">
      <c r="A4714" t="s">
        <v>8159</v>
      </c>
      <c r="B4714" t="s">
        <v>254</v>
      </c>
      <c r="C4714">
        <v>2684</v>
      </c>
      <c r="D4714">
        <v>2687.5</v>
      </c>
      <c r="E4714">
        <v>818.1</v>
      </c>
      <c r="F4714">
        <v>819.2</v>
      </c>
      <c r="G4714" t="s">
        <v>8158</v>
      </c>
      <c r="H4714">
        <v>0</v>
      </c>
      <c r="I4714" t="s">
        <v>8094</v>
      </c>
      <c r="J4714" t="s">
        <v>416</v>
      </c>
      <c r="K4714">
        <v>0</v>
      </c>
      <c r="L4714">
        <v>5.99</v>
      </c>
      <c r="M4714" t="s">
        <v>410</v>
      </c>
      <c r="N4714">
        <v>6.0000000000000001E-3</v>
      </c>
      <c r="O4714">
        <v>0</v>
      </c>
      <c r="P4714">
        <v>340</v>
      </c>
      <c r="Q4714" t="s">
        <v>411</v>
      </c>
      <c r="R4714" t="s">
        <v>418</v>
      </c>
      <c r="S4714">
        <v>2.5099999999999998</v>
      </c>
      <c r="T4714" t="s">
        <v>411</v>
      </c>
      <c r="U4714">
        <v>0</v>
      </c>
      <c r="V4714">
        <v>30</v>
      </c>
      <c r="W4714">
        <v>140</v>
      </c>
      <c r="X4714">
        <v>0</v>
      </c>
      <c r="Y4714">
        <v>0</v>
      </c>
      <c r="Z4714">
        <v>30</v>
      </c>
      <c r="AA4714">
        <v>8.39</v>
      </c>
      <c r="AB4714" t="s">
        <v>410</v>
      </c>
      <c r="AC4714">
        <v>0</v>
      </c>
      <c r="AD4714">
        <v>0</v>
      </c>
      <c r="AE4714">
        <v>0</v>
      </c>
      <c r="AF4714">
        <v>1.7</v>
      </c>
      <c r="AG4714" t="s">
        <v>410</v>
      </c>
      <c r="AH4714">
        <v>0</v>
      </c>
      <c r="AI4714">
        <v>2.35</v>
      </c>
      <c r="AJ4714">
        <v>1780</v>
      </c>
      <c r="AK4714" t="s">
        <v>411</v>
      </c>
      <c r="AL4714">
        <v>0.32</v>
      </c>
      <c r="AM4714">
        <v>0</v>
      </c>
      <c r="AN4714">
        <v>80</v>
      </c>
      <c r="AO4714">
        <v>1050</v>
      </c>
      <c r="AP4714">
        <v>0</v>
      </c>
      <c r="AQ4714" t="s">
        <v>418</v>
      </c>
      <c r="AR4714">
        <v>0</v>
      </c>
      <c r="AS4714">
        <v>0</v>
      </c>
      <c r="AT4714">
        <v>1.67</v>
      </c>
      <c r="AU4714">
        <v>0.76</v>
      </c>
      <c r="AV4714" t="s">
        <v>410</v>
      </c>
      <c r="AW4714">
        <v>40</v>
      </c>
      <c r="AX4714">
        <v>0</v>
      </c>
      <c r="AY4714">
        <v>0</v>
      </c>
      <c r="AZ4714">
        <v>0</v>
      </c>
      <c r="BA4714" t="s">
        <v>7052</v>
      </c>
      <c r="BB4714">
        <v>70</v>
      </c>
      <c r="BC4714">
        <v>0</v>
      </c>
      <c r="BD4714">
        <v>0</v>
      </c>
      <c r="BE4714" t="s">
        <v>410</v>
      </c>
      <c r="BF4714">
        <v>0.59</v>
      </c>
      <c r="BG4714" t="s">
        <v>410</v>
      </c>
      <c r="BH4714" t="s">
        <v>410</v>
      </c>
      <c r="BI4714">
        <v>300</v>
      </c>
      <c r="BJ4714" t="s">
        <v>410</v>
      </c>
      <c r="BK4714">
        <v>0</v>
      </c>
      <c r="BL4714">
        <v>0</v>
      </c>
      <c r="BM4714">
        <v>160</v>
      </c>
      <c r="BN4714">
        <v>0</v>
      </c>
    </row>
    <row r="4715" spans="1:66" x14ac:dyDescent="0.15">
      <c r="A4715" t="s">
        <v>8160</v>
      </c>
      <c r="B4715" t="s">
        <v>254</v>
      </c>
      <c r="C4715">
        <v>2687.5</v>
      </c>
      <c r="D4715">
        <v>2689</v>
      </c>
      <c r="E4715">
        <v>819.2</v>
      </c>
      <c r="F4715">
        <v>819.6</v>
      </c>
      <c r="G4715" t="s">
        <v>8161</v>
      </c>
      <c r="H4715">
        <v>0</v>
      </c>
      <c r="I4715" t="s">
        <v>8094</v>
      </c>
      <c r="J4715">
        <v>1</v>
      </c>
      <c r="K4715">
        <v>0</v>
      </c>
      <c r="L4715">
        <v>2.95</v>
      </c>
      <c r="M4715">
        <v>110</v>
      </c>
      <c r="N4715">
        <v>2.1000000000000001E-2</v>
      </c>
      <c r="O4715">
        <v>0</v>
      </c>
      <c r="P4715">
        <v>90</v>
      </c>
      <c r="Q4715" t="s">
        <v>411</v>
      </c>
      <c r="R4715" t="s">
        <v>418</v>
      </c>
      <c r="S4715">
        <v>2.68</v>
      </c>
      <c r="T4715" t="s">
        <v>411</v>
      </c>
      <c r="U4715">
        <v>0</v>
      </c>
      <c r="V4715">
        <v>40</v>
      </c>
      <c r="W4715">
        <v>80</v>
      </c>
      <c r="X4715">
        <v>0</v>
      </c>
      <c r="Y4715">
        <v>0</v>
      </c>
      <c r="Z4715">
        <v>210</v>
      </c>
      <c r="AA4715">
        <v>15.4</v>
      </c>
      <c r="AB4715" t="s">
        <v>410</v>
      </c>
      <c r="AC4715">
        <v>0</v>
      </c>
      <c r="AD4715">
        <v>0</v>
      </c>
      <c r="AE4715">
        <v>0</v>
      </c>
      <c r="AF4715">
        <v>0.5</v>
      </c>
      <c r="AG4715" t="s">
        <v>410</v>
      </c>
      <c r="AH4715">
        <v>0</v>
      </c>
      <c r="AI4715">
        <v>1.78</v>
      </c>
      <c r="AJ4715">
        <v>2800</v>
      </c>
      <c r="AK4715" t="s">
        <v>411</v>
      </c>
      <c r="AL4715">
        <v>0.12</v>
      </c>
      <c r="AM4715">
        <v>0</v>
      </c>
      <c r="AN4715">
        <v>70</v>
      </c>
      <c r="AO4715">
        <v>830</v>
      </c>
      <c r="AP4715">
        <v>0</v>
      </c>
      <c r="AQ4715">
        <v>20</v>
      </c>
      <c r="AR4715">
        <v>0</v>
      </c>
      <c r="AS4715">
        <v>0</v>
      </c>
      <c r="AT4715">
        <v>0.97</v>
      </c>
      <c r="AU4715">
        <v>6.86</v>
      </c>
      <c r="AV4715" t="s">
        <v>410</v>
      </c>
      <c r="AW4715">
        <v>10</v>
      </c>
      <c r="AX4715">
        <v>0</v>
      </c>
      <c r="AY4715">
        <v>0</v>
      </c>
      <c r="AZ4715">
        <v>0</v>
      </c>
      <c r="BA4715" t="s">
        <v>7052</v>
      </c>
      <c r="BB4715">
        <v>50</v>
      </c>
      <c r="BC4715">
        <v>0</v>
      </c>
      <c r="BD4715">
        <v>0</v>
      </c>
      <c r="BE4715" t="s">
        <v>410</v>
      </c>
      <c r="BF4715">
        <v>0.21</v>
      </c>
      <c r="BG4715" t="s">
        <v>410</v>
      </c>
      <c r="BH4715" t="s">
        <v>410</v>
      </c>
      <c r="BI4715">
        <v>130</v>
      </c>
      <c r="BJ4715" t="s">
        <v>410</v>
      </c>
      <c r="BK4715">
        <v>0</v>
      </c>
      <c r="BL4715">
        <v>0</v>
      </c>
      <c r="BM4715">
        <v>180</v>
      </c>
      <c r="BN4715">
        <v>0</v>
      </c>
    </row>
    <row r="4716" spans="1:66" x14ac:dyDescent="0.15">
      <c r="A4716" t="s">
        <v>8162</v>
      </c>
      <c r="B4716" t="s">
        <v>254</v>
      </c>
      <c r="C4716">
        <v>2689</v>
      </c>
      <c r="D4716">
        <v>2694</v>
      </c>
      <c r="E4716">
        <v>819.6</v>
      </c>
      <c r="F4716">
        <v>821.1</v>
      </c>
      <c r="G4716" t="s">
        <v>7727</v>
      </c>
      <c r="H4716">
        <v>0</v>
      </c>
      <c r="I4716" t="s">
        <v>8094</v>
      </c>
      <c r="J4716" t="s">
        <v>416</v>
      </c>
      <c r="K4716">
        <v>0</v>
      </c>
      <c r="L4716">
        <v>4.24</v>
      </c>
      <c r="M4716" t="s">
        <v>410</v>
      </c>
      <c r="N4716">
        <v>8.9999999999999993E-3</v>
      </c>
      <c r="O4716">
        <v>0</v>
      </c>
      <c r="P4716">
        <v>260</v>
      </c>
      <c r="Q4716" t="s">
        <v>411</v>
      </c>
      <c r="R4716" t="s">
        <v>418</v>
      </c>
      <c r="S4716">
        <v>3.33</v>
      </c>
      <c r="T4716" t="s">
        <v>411</v>
      </c>
      <c r="U4716">
        <v>0</v>
      </c>
      <c r="V4716">
        <v>30</v>
      </c>
      <c r="W4716">
        <v>50</v>
      </c>
      <c r="X4716">
        <v>0</v>
      </c>
      <c r="Y4716">
        <v>0</v>
      </c>
      <c r="Z4716">
        <v>100</v>
      </c>
      <c r="AA4716">
        <v>10.35</v>
      </c>
      <c r="AB4716" t="s">
        <v>410</v>
      </c>
      <c r="AC4716">
        <v>0</v>
      </c>
      <c r="AD4716">
        <v>0</v>
      </c>
      <c r="AE4716">
        <v>0</v>
      </c>
      <c r="AF4716">
        <v>0.9</v>
      </c>
      <c r="AG4716" t="s">
        <v>410</v>
      </c>
      <c r="AH4716">
        <v>0</v>
      </c>
      <c r="AI4716">
        <v>1.77</v>
      </c>
      <c r="AJ4716">
        <v>2390</v>
      </c>
      <c r="AK4716" t="s">
        <v>411</v>
      </c>
      <c r="AL4716">
        <v>0.14000000000000001</v>
      </c>
      <c r="AM4716">
        <v>0</v>
      </c>
      <c r="AN4716">
        <v>40</v>
      </c>
      <c r="AO4716">
        <v>680</v>
      </c>
      <c r="AP4716">
        <v>0</v>
      </c>
      <c r="AQ4716" t="s">
        <v>418</v>
      </c>
      <c r="AR4716">
        <v>0</v>
      </c>
      <c r="AS4716">
        <v>0</v>
      </c>
      <c r="AT4716">
        <v>2.67</v>
      </c>
      <c r="AU4716">
        <v>2.59</v>
      </c>
      <c r="AV4716" t="s">
        <v>410</v>
      </c>
      <c r="AW4716">
        <v>20</v>
      </c>
      <c r="AX4716">
        <v>0</v>
      </c>
      <c r="AY4716">
        <v>0</v>
      </c>
      <c r="AZ4716">
        <v>0</v>
      </c>
      <c r="BA4716" t="s">
        <v>7052</v>
      </c>
      <c r="BB4716">
        <v>70</v>
      </c>
      <c r="BC4716">
        <v>0</v>
      </c>
      <c r="BD4716">
        <v>0</v>
      </c>
      <c r="BE4716" t="s">
        <v>410</v>
      </c>
      <c r="BF4716">
        <v>0.37</v>
      </c>
      <c r="BG4716" t="s">
        <v>410</v>
      </c>
      <c r="BH4716" t="s">
        <v>410</v>
      </c>
      <c r="BI4716">
        <v>210</v>
      </c>
      <c r="BJ4716" t="s">
        <v>410</v>
      </c>
      <c r="BK4716">
        <v>0</v>
      </c>
      <c r="BL4716">
        <v>0</v>
      </c>
      <c r="BM4716">
        <v>180</v>
      </c>
      <c r="BN4716">
        <v>0</v>
      </c>
    </row>
    <row r="4717" spans="1:66" x14ac:dyDescent="0.15">
      <c r="A4717" t="s">
        <v>8163</v>
      </c>
      <c r="B4717" t="s">
        <v>254</v>
      </c>
      <c r="C4717">
        <v>2694</v>
      </c>
      <c r="D4717">
        <v>2698.5</v>
      </c>
      <c r="E4717">
        <v>821.1</v>
      </c>
      <c r="F4717">
        <v>822.5</v>
      </c>
      <c r="G4717" t="s">
        <v>7727</v>
      </c>
      <c r="H4717">
        <v>0</v>
      </c>
      <c r="I4717" t="s">
        <v>8094</v>
      </c>
      <c r="J4717" t="s">
        <v>416</v>
      </c>
      <c r="K4717">
        <v>0</v>
      </c>
      <c r="L4717">
        <v>4</v>
      </c>
      <c r="M4717" t="s">
        <v>410</v>
      </c>
      <c r="N4717">
        <v>1.2E-2</v>
      </c>
      <c r="O4717">
        <v>0</v>
      </c>
      <c r="P4717">
        <v>140</v>
      </c>
      <c r="Q4717" t="s">
        <v>411</v>
      </c>
      <c r="R4717" t="s">
        <v>418</v>
      </c>
      <c r="S4717">
        <v>4.75</v>
      </c>
      <c r="T4717" t="s">
        <v>411</v>
      </c>
      <c r="U4717">
        <v>0</v>
      </c>
      <c r="V4717">
        <v>40</v>
      </c>
      <c r="W4717">
        <v>130</v>
      </c>
      <c r="X4717">
        <v>0</v>
      </c>
      <c r="Y4717">
        <v>0</v>
      </c>
      <c r="Z4717">
        <v>130</v>
      </c>
      <c r="AA4717">
        <v>10.85</v>
      </c>
      <c r="AB4717" t="s">
        <v>410</v>
      </c>
      <c r="AC4717">
        <v>0</v>
      </c>
      <c r="AD4717">
        <v>0</v>
      </c>
      <c r="AE4717">
        <v>0</v>
      </c>
      <c r="AF4717">
        <v>0.6</v>
      </c>
      <c r="AG4717" t="s">
        <v>410</v>
      </c>
      <c r="AH4717">
        <v>0</v>
      </c>
      <c r="AI4717">
        <v>2.7</v>
      </c>
      <c r="AJ4717">
        <v>2870</v>
      </c>
      <c r="AK4717" t="s">
        <v>411</v>
      </c>
      <c r="AL4717">
        <v>0.73</v>
      </c>
      <c r="AM4717">
        <v>0</v>
      </c>
      <c r="AN4717">
        <v>100</v>
      </c>
      <c r="AO4717">
        <v>900</v>
      </c>
      <c r="AP4717">
        <v>0</v>
      </c>
      <c r="AQ4717">
        <v>20</v>
      </c>
      <c r="AR4717">
        <v>0</v>
      </c>
      <c r="AS4717">
        <v>0</v>
      </c>
      <c r="AT4717">
        <v>3.24</v>
      </c>
      <c r="AU4717">
        <v>2.85</v>
      </c>
      <c r="AV4717" t="s">
        <v>410</v>
      </c>
      <c r="AW4717">
        <v>20</v>
      </c>
      <c r="AX4717">
        <v>0</v>
      </c>
      <c r="AY4717">
        <v>0</v>
      </c>
      <c r="AZ4717">
        <v>0</v>
      </c>
      <c r="BA4717" t="s">
        <v>7052</v>
      </c>
      <c r="BB4717">
        <v>110</v>
      </c>
      <c r="BC4717">
        <v>0</v>
      </c>
      <c r="BD4717">
        <v>0</v>
      </c>
      <c r="BE4717" t="s">
        <v>410</v>
      </c>
      <c r="BF4717">
        <v>0.33</v>
      </c>
      <c r="BG4717" t="s">
        <v>410</v>
      </c>
      <c r="BH4717" t="s">
        <v>410</v>
      </c>
      <c r="BI4717">
        <v>190</v>
      </c>
      <c r="BJ4717" t="s">
        <v>410</v>
      </c>
      <c r="BK4717">
        <v>0</v>
      </c>
      <c r="BL4717">
        <v>0</v>
      </c>
      <c r="BM4717">
        <v>190</v>
      </c>
      <c r="BN4717">
        <v>0</v>
      </c>
    </row>
    <row r="4718" spans="1:66" x14ac:dyDescent="0.15">
      <c r="A4718" t="s">
        <v>8164</v>
      </c>
      <c r="B4718" t="s">
        <v>254</v>
      </c>
      <c r="C4718">
        <v>2698.5</v>
      </c>
      <c r="D4718">
        <v>2702.5</v>
      </c>
      <c r="E4718">
        <v>822.5</v>
      </c>
      <c r="F4718">
        <v>823.7</v>
      </c>
      <c r="G4718" t="s">
        <v>8165</v>
      </c>
      <c r="H4718">
        <v>0</v>
      </c>
      <c r="I4718" t="s">
        <v>8094</v>
      </c>
      <c r="J4718" t="s">
        <v>416</v>
      </c>
      <c r="K4718">
        <v>0</v>
      </c>
      <c r="L4718">
        <v>5.15</v>
      </c>
      <c r="M4718" t="s">
        <v>410</v>
      </c>
      <c r="N4718">
        <v>6.0000000000000001E-3</v>
      </c>
      <c r="O4718">
        <v>0</v>
      </c>
      <c r="P4718">
        <v>200</v>
      </c>
      <c r="Q4718" t="s">
        <v>411</v>
      </c>
      <c r="R4718" t="s">
        <v>418</v>
      </c>
      <c r="S4718">
        <v>4.8899999999999997</v>
      </c>
      <c r="T4718" t="s">
        <v>411</v>
      </c>
      <c r="U4718">
        <v>0</v>
      </c>
      <c r="V4718">
        <v>40</v>
      </c>
      <c r="W4718">
        <v>140</v>
      </c>
      <c r="X4718">
        <v>0</v>
      </c>
      <c r="Y4718">
        <v>0</v>
      </c>
      <c r="Z4718">
        <v>120</v>
      </c>
      <c r="AA4718">
        <v>10</v>
      </c>
      <c r="AB4718" t="s">
        <v>410</v>
      </c>
      <c r="AC4718">
        <v>0</v>
      </c>
      <c r="AD4718">
        <v>0</v>
      </c>
      <c r="AE4718">
        <v>0</v>
      </c>
      <c r="AF4718">
        <v>0.7</v>
      </c>
      <c r="AG4718" t="s">
        <v>410</v>
      </c>
      <c r="AH4718">
        <v>0</v>
      </c>
      <c r="AI4718">
        <v>3.07</v>
      </c>
      <c r="AJ4718">
        <v>3330</v>
      </c>
      <c r="AK4718" t="s">
        <v>411</v>
      </c>
      <c r="AL4718">
        <v>1.1000000000000001</v>
      </c>
      <c r="AM4718">
        <v>0</v>
      </c>
      <c r="AN4718">
        <v>80</v>
      </c>
      <c r="AO4718">
        <v>770</v>
      </c>
      <c r="AP4718">
        <v>0</v>
      </c>
      <c r="AQ4718" t="s">
        <v>418</v>
      </c>
      <c r="AR4718">
        <v>0</v>
      </c>
      <c r="AS4718">
        <v>0</v>
      </c>
      <c r="AT4718">
        <v>2.31</v>
      </c>
      <c r="AU4718">
        <v>1.03</v>
      </c>
      <c r="AV4718" t="s">
        <v>410</v>
      </c>
      <c r="AW4718">
        <v>30</v>
      </c>
      <c r="AX4718">
        <v>0</v>
      </c>
      <c r="AY4718">
        <v>0</v>
      </c>
      <c r="AZ4718">
        <v>0</v>
      </c>
      <c r="BA4718" t="s">
        <v>7052</v>
      </c>
      <c r="BB4718">
        <v>110</v>
      </c>
      <c r="BC4718">
        <v>0</v>
      </c>
      <c r="BD4718">
        <v>0</v>
      </c>
      <c r="BE4718" t="s">
        <v>410</v>
      </c>
      <c r="BF4718">
        <v>0.56999999999999995</v>
      </c>
      <c r="BG4718" t="s">
        <v>410</v>
      </c>
      <c r="BH4718" t="s">
        <v>410</v>
      </c>
      <c r="BI4718">
        <v>230</v>
      </c>
      <c r="BJ4718" t="s">
        <v>410</v>
      </c>
      <c r="BK4718">
        <v>0</v>
      </c>
      <c r="BL4718">
        <v>0</v>
      </c>
      <c r="BM4718">
        <v>130</v>
      </c>
      <c r="BN4718">
        <v>0</v>
      </c>
    </row>
    <row r="4719" spans="1:66" x14ac:dyDescent="0.15">
      <c r="A4719" t="s">
        <v>8166</v>
      </c>
      <c r="B4719" t="s">
        <v>254</v>
      </c>
      <c r="C4719">
        <v>2702.5</v>
      </c>
      <c r="D4719">
        <v>2704.5</v>
      </c>
      <c r="E4719">
        <v>823.7</v>
      </c>
      <c r="F4719">
        <v>824.3</v>
      </c>
      <c r="G4719" t="s">
        <v>2035</v>
      </c>
      <c r="H4719">
        <v>0</v>
      </c>
      <c r="I4719" t="s">
        <v>8094</v>
      </c>
      <c r="J4719">
        <v>1</v>
      </c>
      <c r="K4719">
        <v>0</v>
      </c>
      <c r="L4719">
        <v>5.76</v>
      </c>
      <c r="M4719">
        <v>50</v>
      </c>
      <c r="N4719" t="s">
        <v>417</v>
      </c>
      <c r="O4719">
        <v>0</v>
      </c>
      <c r="P4719">
        <v>230</v>
      </c>
      <c r="Q4719" t="s">
        <v>411</v>
      </c>
      <c r="R4719" t="s">
        <v>418</v>
      </c>
      <c r="S4719">
        <v>5.53</v>
      </c>
      <c r="T4719" t="s">
        <v>411</v>
      </c>
      <c r="U4719">
        <v>0</v>
      </c>
      <c r="V4719">
        <v>40</v>
      </c>
      <c r="W4719">
        <v>70</v>
      </c>
      <c r="X4719">
        <v>0</v>
      </c>
      <c r="Y4719">
        <v>0</v>
      </c>
      <c r="Z4719">
        <v>110</v>
      </c>
      <c r="AA4719">
        <v>7.42</v>
      </c>
      <c r="AB4719" t="s">
        <v>410</v>
      </c>
      <c r="AC4719">
        <v>0</v>
      </c>
      <c r="AD4719">
        <v>0</v>
      </c>
      <c r="AE4719">
        <v>0</v>
      </c>
      <c r="AF4719">
        <v>0.9</v>
      </c>
      <c r="AG4719" t="s">
        <v>410</v>
      </c>
      <c r="AH4719">
        <v>0</v>
      </c>
      <c r="AI4719">
        <v>2.75</v>
      </c>
      <c r="AJ4719">
        <v>1710</v>
      </c>
      <c r="AK4719" t="s">
        <v>411</v>
      </c>
      <c r="AL4719">
        <v>2.2400000000000002</v>
      </c>
      <c r="AM4719">
        <v>0</v>
      </c>
      <c r="AN4719">
        <v>60</v>
      </c>
      <c r="AO4719">
        <v>510</v>
      </c>
      <c r="AP4719">
        <v>0</v>
      </c>
      <c r="AQ4719" t="s">
        <v>418</v>
      </c>
      <c r="AR4719">
        <v>0</v>
      </c>
      <c r="AS4719">
        <v>0</v>
      </c>
      <c r="AT4719">
        <v>1.24</v>
      </c>
      <c r="AU4719">
        <v>0.19</v>
      </c>
      <c r="AV4719" t="s">
        <v>410</v>
      </c>
      <c r="AW4719">
        <v>30</v>
      </c>
      <c r="AX4719">
        <v>0</v>
      </c>
      <c r="AY4719">
        <v>0</v>
      </c>
      <c r="AZ4719">
        <v>0</v>
      </c>
      <c r="BA4719" t="s">
        <v>7052</v>
      </c>
      <c r="BB4719">
        <v>130</v>
      </c>
      <c r="BC4719">
        <v>0</v>
      </c>
      <c r="BD4719">
        <v>0</v>
      </c>
      <c r="BE4719" t="s">
        <v>410</v>
      </c>
      <c r="BF4719">
        <v>0.6</v>
      </c>
      <c r="BG4719" t="s">
        <v>410</v>
      </c>
      <c r="BH4719" t="s">
        <v>410</v>
      </c>
      <c r="BI4719">
        <v>280</v>
      </c>
      <c r="BJ4719" t="s">
        <v>410</v>
      </c>
      <c r="BK4719">
        <v>0</v>
      </c>
      <c r="BL4719">
        <v>0</v>
      </c>
      <c r="BM4719">
        <v>110</v>
      </c>
      <c r="BN4719">
        <v>0</v>
      </c>
    </row>
    <row r="4720" spans="1:66" x14ac:dyDescent="0.15">
      <c r="A4720" t="s">
        <v>8167</v>
      </c>
      <c r="B4720" t="s">
        <v>254</v>
      </c>
      <c r="C4720">
        <v>2704.5</v>
      </c>
      <c r="D4720">
        <v>2709.5</v>
      </c>
      <c r="E4720">
        <v>824.3</v>
      </c>
      <c r="F4720">
        <v>825.9</v>
      </c>
      <c r="G4720" t="s">
        <v>7727</v>
      </c>
      <c r="H4720">
        <v>0</v>
      </c>
      <c r="I4720" t="s">
        <v>8094</v>
      </c>
      <c r="J4720">
        <v>1</v>
      </c>
      <c r="K4720">
        <v>0</v>
      </c>
      <c r="L4720">
        <v>3.87</v>
      </c>
      <c r="M4720" t="s">
        <v>410</v>
      </c>
      <c r="N4720">
        <v>2.5000000000000001E-2</v>
      </c>
      <c r="O4720">
        <v>0</v>
      </c>
      <c r="P4720">
        <v>320</v>
      </c>
      <c r="Q4720" t="s">
        <v>411</v>
      </c>
      <c r="R4720" t="s">
        <v>418</v>
      </c>
      <c r="S4720">
        <v>4.2699999999999996</v>
      </c>
      <c r="T4720" t="s">
        <v>411</v>
      </c>
      <c r="U4720">
        <v>0</v>
      </c>
      <c r="V4720">
        <v>30</v>
      </c>
      <c r="W4720">
        <v>70</v>
      </c>
      <c r="X4720">
        <v>0</v>
      </c>
      <c r="Y4720">
        <v>0</v>
      </c>
      <c r="Z4720">
        <v>110</v>
      </c>
      <c r="AA4720">
        <v>9.42</v>
      </c>
      <c r="AB4720" t="s">
        <v>410</v>
      </c>
      <c r="AC4720">
        <v>0</v>
      </c>
      <c r="AD4720">
        <v>0</v>
      </c>
      <c r="AE4720">
        <v>0</v>
      </c>
      <c r="AF4720">
        <v>1</v>
      </c>
      <c r="AG4720" t="s">
        <v>410</v>
      </c>
      <c r="AH4720">
        <v>0</v>
      </c>
      <c r="AI4720">
        <v>1.8</v>
      </c>
      <c r="AJ4720">
        <v>2910</v>
      </c>
      <c r="AK4720" t="s">
        <v>411</v>
      </c>
      <c r="AL4720">
        <v>0.27</v>
      </c>
      <c r="AM4720">
        <v>0</v>
      </c>
      <c r="AN4720">
        <v>60</v>
      </c>
      <c r="AO4720">
        <v>1070</v>
      </c>
      <c r="AP4720">
        <v>0</v>
      </c>
      <c r="AQ4720">
        <v>30</v>
      </c>
      <c r="AR4720">
        <v>0</v>
      </c>
      <c r="AS4720">
        <v>0</v>
      </c>
      <c r="AT4720">
        <v>2.89</v>
      </c>
      <c r="AU4720">
        <v>3.19</v>
      </c>
      <c r="AV4720" t="s">
        <v>410</v>
      </c>
      <c r="AW4720">
        <v>20</v>
      </c>
      <c r="AX4720">
        <v>0</v>
      </c>
      <c r="AY4720">
        <v>0</v>
      </c>
      <c r="AZ4720">
        <v>0</v>
      </c>
      <c r="BA4720" t="s">
        <v>7052</v>
      </c>
      <c r="BB4720">
        <v>100</v>
      </c>
      <c r="BC4720">
        <v>0</v>
      </c>
      <c r="BD4720">
        <v>0</v>
      </c>
      <c r="BE4720" t="s">
        <v>410</v>
      </c>
      <c r="BF4720">
        <v>0.31</v>
      </c>
      <c r="BG4720" t="s">
        <v>410</v>
      </c>
      <c r="BH4720" t="s">
        <v>410</v>
      </c>
      <c r="BI4720">
        <v>200</v>
      </c>
      <c r="BJ4720" t="s">
        <v>410</v>
      </c>
      <c r="BK4720">
        <v>0</v>
      </c>
      <c r="BL4720">
        <v>0</v>
      </c>
      <c r="BM4720">
        <v>320</v>
      </c>
      <c r="BN4720">
        <v>0</v>
      </c>
    </row>
    <row r="4721" spans="1:66" x14ac:dyDescent="0.15">
      <c r="A4721" t="s">
        <v>8168</v>
      </c>
      <c r="B4721" t="s">
        <v>254</v>
      </c>
      <c r="C4721">
        <v>2709.5</v>
      </c>
      <c r="D4721">
        <v>2714</v>
      </c>
      <c r="E4721">
        <v>825.9</v>
      </c>
      <c r="F4721">
        <v>827.2</v>
      </c>
      <c r="G4721" t="s">
        <v>8169</v>
      </c>
      <c r="H4721">
        <v>0</v>
      </c>
      <c r="I4721" t="s">
        <v>8094</v>
      </c>
      <c r="J4721">
        <v>1</v>
      </c>
      <c r="K4721">
        <v>0</v>
      </c>
      <c r="L4721">
        <v>5.36</v>
      </c>
      <c r="M4721" t="s">
        <v>410</v>
      </c>
      <c r="N4721">
        <v>6.0000000000000001E-3</v>
      </c>
      <c r="O4721">
        <v>0</v>
      </c>
      <c r="P4721">
        <v>180</v>
      </c>
      <c r="Q4721" t="s">
        <v>411</v>
      </c>
      <c r="R4721" t="s">
        <v>418</v>
      </c>
      <c r="S4721">
        <v>5.08</v>
      </c>
      <c r="T4721" t="s">
        <v>411</v>
      </c>
      <c r="U4721">
        <v>0</v>
      </c>
      <c r="V4721">
        <v>40</v>
      </c>
      <c r="W4721">
        <v>210</v>
      </c>
      <c r="X4721">
        <v>0</v>
      </c>
      <c r="Y4721">
        <v>0</v>
      </c>
      <c r="Z4721">
        <v>120</v>
      </c>
      <c r="AA4721">
        <v>8.9700000000000006</v>
      </c>
      <c r="AB4721" t="s">
        <v>410</v>
      </c>
      <c r="AC4721">
        <v>0</v>
      </c>
      <c r="AD4721">
        <v>0</v>
      </c>
      <c r="AE4721">
        <v>0</v>
      </c>
      <c r="AF4721">
        <v>0.7</v>
      </c>
      <c r="AG4721" t="s">
        <v>410</v>
      </c>
      <c r="AH4721">
        <v>0</v>
      </c>
      <c r="AI4721">
        <v>3.3</v>
      </c>
      <c r="AJ4721">
        <v>3220</v>
      </c>
      <c r="AK4721" t="s">
        <v>411</v>
      </c>
      <c r="AL4721">
        <v>1.64</v>
      </c>
      <c r="AM4721">
        <v>0</v>
      </c>
      <c r="AN4721">
        <v>120</v>
      </c>
      <c r="AO4721">
        <v>570</v>
      </c>
      <c r="AP4721">
        <v>0</v>
      </c>
      <c r="AQ4721" t="s">
        <v>418</v>
      </c>
      <c r="AR4721">
        <v>0</v>
      </c>
      <c r="AS4721">
        <v>0</v>
      </c>
      <c r="AT4721">
        <v>2.9</v>
      </c>
      <c r="AU4721">
        <v>0.95</v>
      </c>
      <c r="AV4721" t="s">
        <v>410</v>
      </c>
      <c r="AW4721">
        <v>30</v>
      </c>
      <c r="AX4721">
        <v>0</v>
      </c>
      <c r="AY4721">
        <v>0</v>
      </c>
      <c r="AZ4721">
        <v>0</v>
      </c>
      <c r="BA4721" t="s">
        <v>7052</v>
      </c>
      <c r="BB4721">
        <v>120</v>
      </c>
      <c r="BC4721">
        <v>0</v>
      </c>
      <c r="BD4721">
        <v>0</v>
      </c>
      <c r="BE4721" t="s">
        <v>410</v>
      </c>
      <c r="BF4721">
        <v>0.47</v>
      </c>
      <c r="BG4721" t="s">
        <v>410</v>
      </c>
      <c r="BH4721" t="s">
        <v>410</v>
      </c>
      <c r="BI4721">
        <v>220</v>
      </c>
      <c r="BJ4721" t="s">
        <v>410</v>
      </c>
      <c r="BK4721">
        <v>0</v>
      </c>
      <c r="BL4721">
        <v>0</v>
      </c>
      <c r="BM4721">
        <v>140</v>
      </c>
      <c r="BN4721">
        <v>0</v>
      </c>
    </row>
    <row r="4722" spans="1:66" x14ac:dyDescent="0.15">
      <c r="A4722" t="s">
        <v>8170</v>
      </c>
      <c r="B4722" t="s">
        <v>254</v>
      </c>
      <c r="C4722">
        <v>2714</v>
      </c>
      <c r="D4722">
        <v>2717.5</v>
      </c>
      <c r="E4722">
        <v>827.2</v>
      </c>
      <c r="F4722">
        <v>828.3</v>
      </c>
      <c r="G4722" t="s">
        <v>7736</v>
      </c>
      <c r="H4722">
        <v>0</v>
      </c>
      <c r="I4722" t="s">
        <v>8094</v>
      </c>
      <c r="J4722" t="s">
        <v>416</v>
      </c>
      <c r="K4722">
        <v>0</v>
      </c>
      <c r="L4722">
        <v>3.85</v>
      </c>
      <c r="M4722" t="s">
        <v>410</v>
      </c>
      <c r="N4722">
        <v>1.4999999999999999E-2</v>
      </c>
      <c r="O4722">
        <v>0</v>
      </c>
      <c r="P4722">
        <v>140</v>
      </c>
      <c r="Q4722" t="s">
        <v>411</v>
      </c>
      <c r="R4722" t="s">
        <v>418</v>
      </c>
      <c r="S4722">
        <v>3.7</v>
      </c>
      <c r="T4722" t="s">
        <v>411</v>
      </c>
      <c r="U4722">
        <v>0</v>
      </c>
      <c r="V4722">
        <v>40</v>
      </c>
      <c r="W4722">
        <v>120</v>
      </c>
      <c r="X4722">
        <v>0</v>
      </c>
      <c r="Y4722">
        <v>0</v>
      </c>
      <c r="Z4722">
        <v>180</v>
      </c>
      <c r="AA4722">
        <v>11.4</v>
      </c>
      <c r="AB4722" t="s">
        <v>410</v>
      </c>
      <c r="AC4722">
        <v>0</v>
      </c>
      <c r="AD4722">
        <v>0</v>
      </c>
      <c r="AE4722">
        <v>0</v>
      </c>
      <c r="AF4722">
        <v>0.6</v>
      </c>
      <c r="AG4722" t="s">
        <v>410</v>
      </c>
      <c r="AH4722">
        <v>0</v>
      </c>
      <c r="AI4722">
        <v>2.93</v>
      </c>
      <c r="AJ4722">
        <v>3030</v>
      </c>
      <c r="AK4722" t="s">
        <v>411</v>
      </c>
      <c r="AL4722">
        <v>0.22</v>
      </c>
      <c r="AM4722">
        <v>0</v>
      </c>
      <c r="AN4722">
        <v>100</v>
      </c>
      <c r="AO4722">
        <v>780</v>
      </c>
      <c r="AP4722">
        <v>0</v>
      </c>
      <c r="AQ4722">
        <v>20</v>
      </c>
      <c r="AR4722">
        <v>0</v>
      </c>
      <c r="AS4722">
        <v>0</v>
      </c>
      <c r="AT4722">
        <v>2.56</v>
      </c>
      <c r="AU4722">
        <v>3.15</v>
      </c>
      <c r="AV4722" t="s">
        <v>410</v>
      </c>
      <c r="AW4722">
        <v>20</v>
      </c>
      <c r="AX4722">
        <v>0</v>
      </c>
      <c r="AY4722">
        <v>0</v>
      </c>
      <c r="AZ4722">
        <v>0</v>
      </c>
      <c r="BA4722" t="s">
        <v>7052</v>
      </c>
      <c r="BB4722">
        <v>80</v>
      </c>
      <c r="BC4722">
        <v>0</v>
      </c>
      <c r="BD4722">
        <v>0</v>
      </c>
      <c r="BE4722" t="s">
        <v>410</v>
      </c>
      <c r="BF4722">
        <v>0.3</v>
      </c>
      <c r="BG4722" t="s">
        <v>410</v>
      </c>
      <c r="BH4722" t="s">
        <v>410</v>
      </c>
      <c r="BI4722">
        <v>180</v>
      </c>
      <c r="BJ4722" t="s">
        <v>410</v>
      </c>
      <c r="BK4722">
        <v>0</v>
      </c>
      <c r="BL4722">
        <v>0</v>
      </c>
      <c r="BM4722">
        <v>150</v>
      </c>
      <c r="BN4722">
        <v>0</v>
      </c>
    </row>
    <row r="4723" spans="1:66" x14ac:dyDescent="0.15">
      <c r="A4723" t="s">
        <v>8171</v>
      </c>
      <c r="B4723" t="s">
        <v>254</v>
      </c>
      <c r="C4723">
        <v>2742.5</v>
      </c>
      <c r="D4723">
        <v>2745.5</v>
      </c>
      <c r="E4723">
        <v>835.9</v>
      </c>
      <c r="F4723">
        <v>836.8</v>
      </c>
      <c r="G4723" t="s">
        <v>8172</v>
      </c>
      <c r="H4723">
        <v>0</v>
      </c>
      <c r="I4723" t="s">
        <v>8094</v>
      </c>
      <c r="J4723">
        <v>1</v>
      </c>
      <c r="K4723">
        <v>0</v>
      </c>
      <c r="L4723">
        <v>3.46</v>
      </c>
      <c r="M4723" t="s">
        <v>410</v>
      </c>
      <c r="N4723">
        <v>1.4E-2</v>
      </c>
      <c r="O4723">
        <v>0</v>
      </c>
      <c r="P4723">
        <v>120</v>
      </c>
      <c r="Q4723" t="s">
        <v>411</v>
      </c>
      <c r="R4723" t="s">
        <v>418</v>
      </c>
      <c r="S4723">
        <v>3.4</v>
      </c>
      <c r="T4723" t="s">
        <v>411</v>
      </c>
      <c r="U4723">
        <v>0</v>
      </c>
      <c r="V4723">
        <v>30</v>
      </c>
      <c r="W4723">
        <v>80</v>
      </c>
      <c r="X4723">
        <v>0</v>
      </c>
      <c r="Y4723">
        <v>0</v>
      </c>
      <c r="Z4723">
        <v>180</v>
      </c>
      <c r="AA4723">
        <v>9.57</v>
      </c>
      <c r="AB4723" t="s">
        <v>410</v>
      </c>
      <c r="AC4723">
        <v>0</v>
      </c>
      <c r="AD4723">
        <v>0</v>
      </c>
      <c r="AE4723">
        <v>0</v>
      </c>
      <c r="AF4723">
        <v>0.7</v>
      </c>
      <c r="AG4723" t="s">
        <v>410</v>
      </c>
      <c r="AH4723">
        <v>0</v>
      </c>
      <c r="AI4723">
        <v>1.56</v>
      </c>
      <c r="AJ4723">
        <v>1100</v>
      </c>
      <c r="AK4723" t="s">
        <v>411</v>
      </c>
      <c r="AL4723">
        <v>0.99</v>
      </c>
      <c r="AM4723">
        <v>0</v>
      </c>
      <c r="AN4723">
        <v>90</v>
      </c>
      <c r="AO4723">
        <v>1260</v>
      </c>
      <c r="AP4723">
        <v>0</v>
      </c>
      <c r="AQ4723">
        <v>20</v>
      </c>
      <c r="AR4723">
        <v>0</v>
      </c>
      <c r="AS4723">
        <v>0</v>
      </c>
      <c r="AT4723">
        <v>1.77</v>
      </c>
      <c r="AU4723">
        <v>4.24</v>
      </c>
      <c r="AV4723" t="s">
        <v>410</v>
      </c>
      <c r="AW4723">
        <v>20</v>
      </c>
      <c r="AX4723">
        <v>0</v>
      </c>
      <c r="AY4723">
        <v>0</v>
      </c>
      <c r="AZ4723">
        <v>0</v>
      </c>
      <c r="BA4723" t="s">
        <v>7052</v>
      </c>
      <c r="BB4723">
        <v>70</v>
      </c>
      <c r="BC4723">
        <v>0</v>
      </c>
      <c r="BD4723">
        <v>0</v>
      </c>
      <c r="BE4723" t="s">
        <v>410</v>
      </c>
      <c r="BF4723">
        <v>0.24</v>
      </c>
      <c r="BG4723" t="s">
        <v>410</v>
      </c>
      <c r="BH4723" t="s">
        <v>410</v>
      </c>
      <c r="BI4723">
        <v>160</v>
      </c>
      <c r="BJ4723" t="s">
        <v>410</v>
      </c>
      <c r="BK4723">
        <v>0</v>
      </c>
      <c r="BL4723">
        <v>0</v>
      </c>
      <c r="BM4723">
        <v>260</v>
      </c>
      <c r="BN4723">
        <v>0</v>
      </c>
    </row>
    <row r="4724" spans="1:66" x14ac:dyDescent="0.15">
      <c r="A4724" t="s">
        <v>8173</v>
      </c>
      <c r="B4724" t="s">
        <v>254</v>
      </c>
      <c r="C4724">
        <v>2745.5</v>
      </c>
      <c r="D4724">
        <v>2748</v>
      </c>
      <c r="E4724">
        <v>836.8</v>
      </c>
      <c r="F4724">
        <v>837.6</v>
      </c>
      <c r="G4724" t="s">
        <v>8174</v>
      </c>
      <c r="H4724">
        <v>0</v>
      </c>
      <c r="I4724" t="s">
        <v>8094</v>
      </c>
      <c r="J4724">
        <v>1</v>
      </c>
      <c r="K4724">
        <v>0</v>
      </c>
      <c r="L4724">
        <v>3.37</v>
      </c>
      <c r="M4724">
        <v>50</v>
      </c>
      <c r="N4724">
        <v>2.7E-2</v>
      </c>
      <c r="O4724">
        <v>0</v>
      </c>
      <c r="P4724">
        <v>150</v>
      </c>
      <c r="Q4724" t="s">
        <v>411</v>
      </c>
      <c r="R4724" t="s">
        <v>418</v>
      </c>
      <c r="S4724">
        <v>5.64</v>
      </c>
      <c r="T4724" t="s">
        <v>411</v>
      </c>
      <c r="U4724">
        <v>0</v>
      </c>
      <c r="V4724">
        <v>30</v>
      </c>
      <c r="W4724">
        <v>190</v>
      </c>
      <c r="X4724">
        <v>0</v>
      </c>
      <c r="Y4724">
        <v>0</v>
      </c>
      <c r="Z4724">
        <v>250</v>
      </c>
      <c r="AA4724">
        <v>9.34</v>
      </c>
      <c r="AB4724" t="s">
        <v>410</v>
      </c>
      <c r="AC4724">
        <v>0</v>
      </c>
      <c r="AD4724">
        <v>0</v>
      </c>
      <c r="AE4724">
        <v>0</v>
      </c>
      <c r="AF4724">
        <v>0.7</v>
      </c>
      <c r="AG4724" t="s">
        <v>410</v>
      </c>
      <c r="AH4724">
        <v>0</v>
      </c>
      <c r="AI4724">
        <v>2.86</v>
      </c>
      <c r="AJ4724">
        <v>1600</v>
      </c>
      <c r="AK4724" t="s">
        <v>411</v>
      </c>
      <c r="AL4724">
        <v>0.53</v>
      </c>
      <c r="AM4724">
        <v>0</v>
      </c>
      <c r="AN4724">
        <v>140</v>
      </c>
      <c r="AO4724">
        <v>320</v>
      </c>
      <c r="AP4724">
        <v>0</v>
      </c>
      <c r="AQ4724">
        <v>30</v>
      </c>
      <c r="AR4724">
        <v>0</v>
      </c>
      <c r="AS4724">
        <v>0</v>
      </c>
      <c r="AT4724">
        <v>1.18</v>
      </c>
      <c r="AU4724">
        <v>4.03</v>
      </c>
      <c r="AV4724" t="s">
        <v>410</v>
      </c>
      <c r="AW4724">
        <v>10</v>
      </c>
      <c r="AX4724">
        <v>0</v>
      </c>
      <c r="AY4724">
        <v>0</v>
      </c>
      <c r="AZ4724">
        <v>0</v>
      </c>
      <c r="BA4724" t="s">
        <v>7052</v>
      </c>
      <c r="BB4724">
        <v>110</v>
      </c>
      <c r="BC4724">
        <v>0</v>
      </c>
      <c r="BD4724">
        <v>0</v>
      </c>
      <c r="BE4724" t="s">
        <v>410</v>
      </c>
      <c r="BF4724">
        <v>0.2</v>
      </c>
      <c r="BG4724" t="s">
        <v>410</v>
      </c>
      <c r="BH4724" t="s">
        <v>410</v>
      </c>
      <c r="BI4724">
        <v>190</v>
      </c>
      <c r="BJ4724" t="s">
        <v>410</v>
      </c>
      <c r="BK4724">
        <v>0</v>
      </c>
      <c r="BL4724">
        <v>0</v>
      </c>
      <c r="BM4724">
        <v>510</v>
      </c>
      <c r="BN4724">
        <v>0</v>
      </c>
    </row>
    <row r="4725" spans="1:66" x14ac:dyDescent="0.15">
      <c r="A4725" t="s">
        <v>8175</v>
      </c>
      <c r="B4725" t="s">
        <v>254</v>
      </c>
      <c r="C4725">
        <v>2748</v>
      </c>
      <c r="D4725">
        <v>2752.5</v>
      </c>
      <c r="E4725">
        <v>837.6</v>
      </c>
      <c r="F4725">
        <v>839</v>
      </c>
      <c r="G4725" t="s">
        <v>8176</v>
      </c>
      <c r="H4725">
        <v>0</v>
      </c>
      <c r="I4725" t="s">
        <v>8094</v>
      </c>
      <c r="J4725" t="s">
        <v>416</v>
      </c>
      <c r="K4725">
        <v>0</v>
      </c>
      <c r="L4725">
        <v>3.98</v>
      </c>
      <c r="M4725">
        <v>50</v>
      </c>
      <c r="N4725">
        <v>7.0000000000000001E-3</v>
      </c>
      <c r="O4725">
        <v>0</v>
      </c>
      <c r="P4725">
        <v>170</v>
      </c>
      <c r="Q4725" t="s">
        <v>411</v>
      </c>
      <c r="R4725" t="s">
        <v>418</v>
      </c>
      <c r="S4725">
        <v>6.08</v>
      </c>
      <c r="T4725" t="s">
        <v>411</v>
      </c>
      <c r="U4725">
        <v>0</v>
      </c>
      <c r="V4725">
        <v>30</v>
      </c>
      <c r="W4725">
        <v>180</v>
      </c>
      <c r="X4725">
        <v>0</v>
      </c>
      <c r="Y4725">
        <v>0</v>
      </c>
      <c r="Z4725">
        <v>80</v>
      </c>
      <c r="AA4725">
        <v>7</v>
      </c>
      <c r="AB4725" t="s">
        <v>410</v>
      </c>
      <c r="AC4725">
        <v>0</v>
      </c>
      <c r="AD4725">
        <v>0</v>
      </c>
      <c r="AE4725">
        <v>0</v>
      </c>
      <c r="AF4725">
        <v>0.8</v>
      </c>
      <c r="AG4725" t="s">
        <v>410</v>
      </c>
      <c r="AH4725">
        <v>0</v>
      </c>
      <c r="AI4725">
        <v>2.76</v>
      </c>
      <c r="AJ4725">
        <v>2190</v>
      </c>
      <c r="AK4725" t="s">
        <v>411</v>
      </c>
      <c r="AL4725">
        <v>1.41</v>
      </c>
      <c r="AM4725">
        <v>0</v>
      </c>
      <c r="AN4725">
        <v>90</v>
      </c>
      <c r="AO4725">
        <v>440</v>
      </c>
      <c r="AP4725">
        <v>0</v>
      </c>
      <c r="AQ4725" t="s">
        <v>418</v>
      </c>
      <c r="AR4725">
        <v>0</v>
      </c>
      <c r="AS4725">
        <v>0</v>
      </c>
      <c r="AT4725">
        <v>1.47</v>
      </c>
      <c r="AU4725">
        <v>0.51</v>
      </c>
      <c r="AV4725" t="s">
        <v>410</v>
      </c>
      <c r="AW4725">
        <v>20</v>
      </c>
      <c r="AX4725">
        <v>0</v>
      </c>
      <c r="AY4725">
        <v>0</v>
      </c>
      <c r="AZ4725">
        <v>0</v>
      </c>
      <c r="BA4725" t="s">
        <v>7052</v>
      </c>
      <c r="BB4725">
        <v>120</v>
      </c>
      <c r="BC4725">
        <v>0</v>
      </c>
      <c r="BD4725">
        <v>0</v>
      </c>
      <c r="BE4725" t="s">
        <v>410</v>
      </c>
      <c r="BF4725">
        <v>0.41</v>
      </c>
      <c r="BG4725" t="s">
        <v>410</v>
      </c>
      <c r="BH4725" t="s">
        <v>410</v>
      </c>
      <c r="BI4725">
        <v>220</v>
      </c>
      <c r="BJ4725" t="s">
        <v>410</v>
      </c>
      <c r="BK4725">
        <v>0</v>
      </c>
      <c r="BL4725">
        <v>0</v>
      </c>
      <c r="BM4725">
        <v>110</v>
      </c>
      <c r="BN4725">
        <v>0</v>
      </c>
    </row>
    <row r="4726" spans="1:66" x14ac:dyDescent="0.15">
      <c r="A4726" t="s">
        <v>8177</v>
      </c>
      <c r="B4726" t="s">
        <v>254</v>
      </c>
      <c r="C4726">
        <v>2752.5</v>
      </c>
      <c r="D4726">
        <v>2755.5</v>
      </c>
      <c r="E4726">
        <v>839</v>
      </c>
      <c r="F4726">
        <v>839.9</v>
      </c>
      <c r="G4726" t="s">
        <v>8178</v>
      </c>
      <c r="H4726">
        <v>0</v>
      </c>
      <c r="I4726" t="s">
        <v>8094</v>
      </c>
      <c r="J4726" t="s">
        <v>416</v>
      </c>
      <c r="K4726">
        <v>0</v>
      </c>
      <c r="L4726">
        <v>4.6399999999999997</v>
      </c>
      <c r="M4726" t="s">
        <v>410</v>
      </c>
      <c r="N4726" t="s">
        <v>417</v>
      </c>
      <c r="O4726">
        <v>0</v>
      </c>
      <c r="P4726">
        <v>120</v>
      </c>
      <c r="Q4726" t="s">
        <v>411</v>
      </c>
      <c r="R4726" t="s">
        <v>418</v>
      </c>
      <c r="S4726">
        <v>6.32</v>
      </c>
      <c r="T4726" t="s">
        <v>411</v>
      </c>
      <c r="U4726">
        <v>0</v>
      </c>
      <c r="V4726">
        <v>30</v>
      </c>
      <c r="W4726">
        <v>90</v>
      </c>
      <c r="X4726">
        <v>0</v>
      </c>
      <c r="Y4726">
        <v>0</v>
      </c>
      <c r="Z4726">
        <v>90</v>
      </c>
      <c r="AA4726">
        <v>7.04</v>
      </c>
      <c r="AB4726" t="s">
        <v>410</v>
      </c>
      <c r="AC4726">
        <v>0</v>
      </c>
      <c r="AD4726">
        <v>0</v>
      </c>
      <c r="AE4726">
        <v>0</v>
      </c>
      <c r="AF4726">
        <v>0.7</v>
      </c>
      <c r="AG4726" t="s">
        <v>410</v>
      </c>
      <c r="AH4726">
        <v>0</v>
      </c>
      <c r="AI4726">
        <v>2.74</v>
      </c>
      <c r="AJ4726">
        <v>1590</v>
      </c>
      <c r="AK4726" t="s">
        <v>411</v>
      </c>
      <c r="AL4726">
        <v>1.9</v>
      </c>
      <c r="AM4726">
        <v>0</v>
      </c>
      <c r="AN4726">
        <v>50</v>
      </c>
      <c r="AO4726">
        <v>570</v>
      </c>
      <c r="AP4726">
        <v>0</v>
      </c>
      <c r="AQ4726" t="s">
        <v>418</v>
      </c>
      <c r="AR4726">
        <v>0</v>
      </c>
      <c r="AS4726">
        <v>0</v>
      </c>
      <c r="AT4726">
        <v>1.6</v>
      </c>
      <c r="AU4726">
        <v>0.31</v>
      </c>
      <c r="AV4726" t="s">
        <v>410</v>
      </c>
      <c r="AW4726">
        <v>20</v>
      </c>
      <c r="AX4726">
        <v>0</v>
      </c>
      <c r="AY4726">
        <v>0</v>
      </c>
      <c r="AZ4726">
        <v>0</v>
      </c>
      <c r="BA4726" t="s">
        <v>7052</v>
      </c>
      <c r="BB4726">
        <v>120</v>
      </c>
      <c r="BC4726">
        <v>0</v>
      </c>
      <c r="BD4726">
        <v>0</v>
      </c>
      <c r="BE4726" t="s">
        <v>410</v>
      </c>
      <c r="BF4726">
        <v>0.61</v>
      </c>
      <c r="BG4726" t="s">
        <v>410</v>
      </c>
      <c r="BH4726" t="s">
        <v>410</v>
      </c>
      <c r="BI4726">
        <v>230</v>
      </c>
      <c r="BJ4726" t="s">
        <v>410</v>
      </c>
      <c r="BK4726">
        <v>0</v>
      </c>
      <c r="BL4726">
        <v>0</v>
      </c>
      <c r="BM4726">
        <v>70</v>
      </c>
      <c r="BN4726">
        <v>0</v>
      </c>
    </row>
    <row r="4727" spans="1:66" x14ac:dyDescent="0.15">
      <c r="A4727" t="s">
        <v>8179</v>
      </c>
      <c r="B4727" t="s">
        <v>254</v>
      </c>
      <c r="C4727">
        <v>2755.5</v>
      </c>
      <c r="D4727">
        <v>2760.5</v>
      </c>
      <c r="E4727">
        <v>839.9</v>
      </c>
      <c r="F4727">
        <v>841.4</v>
      </c>
      <c r="G4727" t="s">
        <v>8180</v>
      </c>
      <c r="H4727">
        <v>0</v>
      </c>
      <c r="I4727" t="s">
        <v>8094</v>
      </c>
      <c r="J4727" t="s">
        <v>416</v>
      </c>
      <c r="K4727">
        <v>0</v>
      </c>
      <c r="L4727">
        <v>4.51</v>
      </c>
      <c r="M4727" t="s">
        <v>410</v>
      </c>
      <c r="N4727">
        <v>6.0000000000000001E-3</v>
      </c>
      <c r="O4727">
        <v>0</v>
      </c>
      <c r="P4727">
        <v>150</v>
      </c>
      <c r="Q4727" t="s">
        <v>411</v>
      </c>
      <c r="R4727" t="s">
        <v>418</v>
      </c>
      <c r="S4727">
        <v>5.34</v>
      </c>
      <c r="T4727" t="s">
        <v>411</v>
      </c>
      <c r="U4727">
        <v>0</v>
      </c>
      <c r="V4727">
        <v>30</v>
      </c>
      <c r="W4727">
        <v>190</v>
      </c>
      <c r="X4727">
        <v>0</v>
      </c>
      <c r="Y4727">
        <v>0</v>
      </c>
      <c r="Z4727">
        <v>110</v>
      </c>
      <c r="AA4727">
        <v>8.7899999999999991</v>
      </c>
      <c r="AB4727" t="s">
        <v>410</v>
      </c>
      <c r="AC4727">
        <v>0</v>
      </c>
      <c r="AD4727">
        <v>0</v>
      </c>
      <c r="AE4727">
        <v>0</v>
      </c>
      <c r="AF4727">
        <v>0.8</v>
      </c>
      <c r="AG4727" t="s">
        <v>410</v>
      </c>
      <c r="AH4727">
        <v>0</v>
      </c>
      <c r="AI4727">
        <v>3.09</v>
      </c>
      <c r="AJ4727">
        <v>2750</v>
      </c>
      <c r="AK4727" t="s">
        <v>411</v>
      </c>
      <c r="AL4727">
        <v>1.25</v>
      </c>
      <c r="AM4727">
        <v>0</v>
      </c>
      <c r="AN4727">
        <v>110</v>
      </c>
      <c r="AO4727">
        <v>620</v>
      </c>
      <c r="AP4727">
        <v>0</v>
      </c>
      <c r="AQ4727" t="s">
        <v>418</v>
      </c>
      <c r="AR4727">
        <v>0</v>
      </c>
      <c r="AS4727">
        <v>0</v>
      </c>
      <c r="AT4727">
        <v>1.47</v>
      </c>
      <c r="AU4727">
        <v>1.06</v>
      </c>
      <c r="AV4727" t="s">
        <v>410</v>
      </c>
      <c r="AW4727">
        <v>20</v>
      </c>
      <c r="AX4727">
        <v>0</v>
      </c>
      <c r="AY4727">
        <v>0</v>
      </c>
      <c r="AZ4727">
        <v>0</v>
      </c>
      <c r="BA4727" t="s">
        <v>7052</v>
      </c>
      <c r="BB4727">
        <v>110</v>
      </c>
      <c r="BC4727">
        <v>0</v>
      </c>
      <c r="BD4727">
        <v>0</v>
      </c>
      <c r="BE4727" t="s">
        <v>410</v>
      </c>
      <c r="BF4727">
        <v>0.36</v>
      </c>
      <c r="BG4727" t="s">
        <v>410</v>
      </c>
      <c r="BH4727" t="s">
        <v>410</v>
      </c>
      <c r="BI4727">
        <v>190</v>
      </c>
      <c r="BJ4727" t="s">
        <v>410</v>
      </c>
      <c r="BK4727">
        <v>0</v>
      </c>
      <c r="BL4727">
        <v>0</v>
      </c>
      <c r="BM4727">
        <v>140</v>
      </c>
      <c r="BN4727">
        <v>0</v>
      </c>
    </row>
    <row r="4728" spans="1:66" x14ac:dyDescent="0.15">
      <c r="A4728" t="s">
        <v>8181</v>
      </c>
      <c r="B4728" t="s">
        <v>254</v>
      </c>
      <c r="C4728">
        <v>2760.5</v>
      </c>
      <c r="D4728">
        <v>2764</v>
      </c>
      <c r="E4728">
        <v>841.4</v>
      </c>
      <c r="F4728">
        <v>842.5</v>
      </c>
      <c r="G4728" t="s">
        <v>8182</v>
      </c>
      <c r="H4728">
        <v>0</v>
      </c>
      <c r="I4728" t="s">
        <v>8094</v>
      </c>
      <c r="J4728" t="s">
        <v>416</v>
      </c>
      <c r="K4728">
        <v>0</v>
      </c>
      <c r="L4728">
        <v>5.4</v>
      </c>
      <c r="M4728" t="s">
        <v>410</v>
      </c>
      <c r="N4728">
        <v>6.0000000000000001E-3</v>
      </c>
      <c r="O4728">
        <v>0</v>
      </c>
      <c r="P4728">
        <v>230</v>
      </c>
      <c r="Q4728" t="s">
        <v>411</v>
      </c>
      <c r="R4728" t="s">
        <v>418</v>
      </c>
      <c r="S4728">
        <v>4.21</v>
      </c>
      <c r="T4728" t="s">
        <v>411</v>
      </c>
      <c r="U4728">
        <v>0</v>
      </c>
      <c r="V4728">
        <v>30</v>
      </c>
      <c r="W4728">
        <v>100</v>
      </c>
      <c r="X4728">
        <v>0</v>
      </c>
      <c r="Y4728">
        <v>0</v>
      </c>
      <c r="Z4728">
        <v>100</v>
      </c>
      <c r="AA4728">
        <v>7.96</v>
      </c>
      <c r="AB4728" t="s">
        <v>410</v>
      </c>
      <c r="AC4728">
        <v>0</v>
      </c>
      <c r="AD4728">
        <v>0</v>
      </c>
      <c r="AE4728">
        <v>0</v>
      </c>
      <c r="AF4728">
        <v>1.1000000000000001</v>
      </c>
      <c r="AG4728" t="s">
        <v>410</v>
      </c>
      <c r="AH4728">
        <v>0</v>
      </c>
      <c r="AI4728">
        <v>2.48</v>
      </c>
      <c r="AJ4728">
        <v>2530</v>
      </c>
      <c r="AK4728" t="s">
        <v>411</v>
      </c>
      <c r="AL4728">
        <v>1.37</v>
      </c>
      <c r="AM4728">
        <v>0</v>
      </c>
      <c r="AN4728">
        <v>60</v>
      </c>
      <c r="AO4728">
        <v>620</v>
      </c>
      <c r="AP4728">
        <v>0</v>
      </c>
      <c r="AQ4728">
        <v>20</v>
      </c>
      <c r="AR4728">
        <v>0</v>
      </c>
      <c r="AS4728">
        <v>0</v>
      </c>
      <c r="AT4728">
        <v>1.31</v>
      </c>
      <c r="AU4728">
        <v>0.79</v>
      </c>
      <c r="AV4728" t="s">
        <v>410</v>
      </c>
      <c r="AW4728">
        <v>20</v>
      </c>
      <c r="AX4728">
        <v>0</v>
      </c>
      <c r="AY4728">
        <v>0</v>
      </c>
      <c r="AZ4728">
        <v>0</v>
      </c>
      <c r="BA4728" t="s">
        <v>7052</v>
      </c>
      <c r="BB4728">
        <v>110</v>
      </c>
      <c r="BC4728">
        <v>0</v>
      </c>
      <c r="BD4728">
        <v>0</v>
      </c>
      <c r="BE4728" t="s">
        <v>410</v>
      </c>
      <c r="BF4728">
        <v>0.41</v>
      </c>
      <c r="BG4728" t="s">
        <v>410</v>
      </c>
      <c r="BH4728" t="s">
        <v>410</v>
      </c>
      <c r="BI4728">
        <v>200</v>
      </c>
      <c r="BJ4728" t="s">
        <v>410</v>
      </c>
      <c r="BK4728">
        <v>0</v>
      </c>
      <c r="BL4728">
        <v>0</v>
      </c>
      <c r="BM4728">
        <v>260</v>
      </c>
      <c r="BN4728">
        <v>0</v>
      </c>
    </row>
    <row r="4729" spans="1:66" x14ac:dyDescent="0.15">
      <c r="A4729" t="s">
        <v>8183</v>
      </c>
      <c r="B4729" t="s">
        <v>254</v>
      </c>
      <c r="C4729">
        <v>2780.5</v>
      </c>
      <c r="D4729">
        <v>2785.5</v>
      </c>
      <c r="E4729">
        <v>847.5</v>
      </c>
      <c r="F4729">
        <v>849</v>
      </c>
      <c r="G4729" t="s">
        <v>8184</v>
      </c>
      <c r="H4729">
        <v>0</v>
      </c>
      <c r="I4729" t="s">
        <v>8094</v>
      </c>
      <c r="J4729" t="s">
        <v>416</v>
      </c>
      <c r="K4729">
        <v>0</v>
      </c>
      <c r="L4729">
        <v>4.47</v>
      </c>
      <c r="M4729">
        <v>70</v>
      </c>
      <c r="N4729">
        <v>8.0000000000000002E-3</v>
      </c>
      <c r="O4729">
        <v>0</v>
      </c>
      <c r="P4729">
        <v>320</v>
      </c>
      <c r="Q4729" t="s">
        <v>411</v>
      </c>
      <c r="R4729" t="s">
        <v>418</v>
      </c>
      <c r="S4729">
        <v>4.72</v>
      </c>
      <c r="T4729" t="s">
        <v>411</v>
      </c>
      <c r="U4729">
        <v>0</v>
      </c>
      <c r="V4729">
        <v>40</v>
      </c>
      <c r="W4729">
        <v>80</v>
      </c>
      <c r="X4729">
        <v>0</v>
      </c>
      <c r="Y4729">
        <v>0</v>
      </c>
      <c r="Z4729">
        <v>170</v>
      </c>
      <c r="AA4729">
        <v>6.16</v>
      </c>
      <c r="AB4729" t="s">
        <v>410</v>
      </c>
      <c r="AC4729">
        <v>0</v>
      </c>
      <c r="AD4729">
        <v>0</v>
      </c>
      <c r="AE4729">
        <v>0</v>
      </c>
      <c r="AF4729">
        <v>1.3</v>
      </c>
      <c r="AG4729" t="s">
        <v>410</v>
      </c>
      <c r="AH4729">
        <v>0</v>
      </c>
      <c r="AI4729">
        <v>1.64</v>
      </c>
      <c r="AJ4729">
        <v>820</v>
      </c>
      <c r="AK4729" t="s">
        <v>411</v>
      </c>
      <c r="AL4729">
        <v>0.82</v>
      </c>
      <c r="AM4729">
        <v>0</v>
      </c>
      <c r="AN4729">
        <v>60</v>
      </c>
      <c r="AO4729">
        <v>730</v>
      </c>
      <c r="AP4729">
        <v>0</v>
      </c>
      <c r="AQ4729" t="s">
        <v>418</v>
      </c>
      <c r="AR4729">
        <v>0</v>
      </c>
      <c r="AS4729">
        <v>0</v>
      </c>
      <c r="AT4729">
        <v>2.58</v>
      </c>
      <c r="AU4729">
        <v>0.67</v>
      </c>
      <c r="AV4729" t="s">
        <v>410</v>
      </c>
      <c r="AW4729">
        <v>20</v>
      </c>
      <c r="AX4729">
        <v>0</v>
      </c>
      <c r="AY4729">
        <v>0</v>
      </c>
      <c r="AZ4729">
        <v>0</v>
      </c>
      <c r="BA4729" t="s">
        <v>7052</v>
      </c>
      <c r="BB4729">
        <v>90</v>
      </c>
      <c r="BC4729">
        <v>0</v>
      </c>
      <c r="BD4729">
        <v>0</v>
      </c>
      <c r="BE4729" t="s">
        <v>410</v>
      </c>
      <c r="BF4729">
        <v>0.57999999999999996</v>
      </c>
      <c r="BG4729" t="s">
        <v>410</v>
      </c>
      <c r="BH4729" t="s">
        <v>410</v>
      </c>
      <c r="BI4729">
        <v>280</v>
      </c>
      <c r="BJ4729" t="s">
        <v>410</v>
      </c>
      <c r="BK4729">
        <v>0</v>
      </c>
      <c r="BL4729">
        <v>0</v>
      </c>
      <c r="BM4729">
        <v>100</v>
      </c>
      <c r="BN4729">
        <v>0</v>
      </c>
    </row>
    <row r="4730" spans="1:66" x14ac:dyDescent="0.15">
      <c r="A4730" t="s">
        <v>8185</v>
      </c>
      <c r="B4730" t="s">
        <v>254</v>
      </c>
      <c r="C4730">
        <v>2785.5</v>
      </c>
      <c r="D4730">
        <v>2788.5</v>
      </c>
      <c r="E4730">
        <v>849</v>
      </c>
      <c r="F4730">
        <v>849.9</v>
      </c>
      <c r="G4730" t="s">
        <v>8184</v>
      </c>
      <c r="H4730">
        <v>0</v>
      </c>
      <c r="I4730" t="s">
        <v>8094</v>
      </c>
      <c r="J4730" t="s">
        <v>416</v>
      </c>
      <c r="K4730">
        <v>0</v>
      </c>
      <c r="L4730">
        <v>5.36</v>
      </c>
      <c r="M4730">
        <v>80</v>
      </c>
      <c r="N4730">
        <v>6.0000000000000001E-3</v>
      </c>
      <c r="O4730">
        <v>0</v>
      </c>
      <c r="P4730">
        <v>320</v>
      </c>
      <c r="Q4730" t="s">
        <v>411</v>
      </c>
      <c r="R4730" t="s">
        <v>418</v>
      </c>
      <c r="S4730">
        <v>4.46</v>
      </c>
      <c r="T4730" t="s">
        <v>411</v>
      </c>
      <c r="U4730">
        <v>0</v>
      </c>
      <c r="V4730">
        <v>30</v>
      </c>
      <c r="W4730">
        <v>70</v>
      </c>
      <c r="X4730">
        <v>0</v>
      </c>
      <c r="Y4730">
        <v>0</v>
      </c>
      <c r="Z4730">
        <v>120</v>
      </c>
      <c r="AA4730">
        <v>6.27</v>
      </c>
      <c r="AB4730" t="s">
        <v>410</v>
      </c>
      <c r="AC4730">
        <v>0</v>
      </c>
      <c r="AD4730">
        <v>0</v>
      </c>
      <c r="AE4730">
        <v>0</v>
      </c>
      <c r="AF4730">
        <v>1.9</v>
      </c>
      <c r="AG4730" t="s">
        <v>410</v>
      </c>
      <c r="AH4730">
        <v>0</v>
      </c>
      <c r="AI4730">
        <v>1.92</v>
      </c>
      <c r="AJ4730">
        <v>890</v>
      </c>
      <c r="AK4730" t="s">
        <v>411</v>
      </c>
      <c r="AL4730">
        <v>0.63</v>
      </c>
      <c r="AM4730">
        <v>0</v>
      </c>
      <c r="AN4730">
        <v>50</v>
      </c>
      <c r="AO4730">
        <v>570</v>
      </c>
      <c r="AP4730">
        <v>0</v>
      </c>
      <c r="AQ4730" t="s">
        <v>418</v>
      </c>
      <c r="AR4730">
        <v>0</v>
      </c>
      <c r="AS4730">
        <v>0</v>
      </c>
      <c r="AT4730">
        <v>1.6</v>
      </c>
      <c r="AU4730">
        <v>0.31</v>
      </c>
      <c r="AV4730" t="s">
        <v>410</v>
      </c>
      <c r="AW4730">
        <v>30</v>
      </c>
      <c r="AX4730">
        <v>0</v>
      </c>
      <c r="AY4730">
        <v>0</v>
      </c>
      <c r="AZ4730">
        <v>0</v>
      </c>
      <c r="BA4730" t="s">
        <v>7052</v>
      </c>
      <c r="BB4730">
        <v>80</v>
      </c>
      <c r="BC4730">
        <v>0</v>
      </c>
      <c r="BD4730">
        <v>0</v>
      </c>
      <c r="BE4730" t="s">
        <v>410</v>
      </c>
      <c r="BF4730">
        <v>0.62</v>
      </c>
      <c r="BG4730" t="s">
        <v>410</v>
      </c>
      <c r="BH4730" t="s">
        <v>410</v>
      </c>
      <c r="BI4730">
        <v>280</v>
      </c>
      <c r="BJ4730" t="s">
        <v>410</v>
      </c>
      <c r="BK4730">
        <v>0</v>
      </c>
      <c r="BL4730">
        <v>0</v>
      </c>
      <c r="BM4730">
        <v>90</v>
      </c>
      <c r="BN4730">
        <v>0</v>
      </c>
    </row>
    <row r="4731" spans="1:66" x14ac:dyDescent="0.15">
      <c r="A4731" t="s">
        <v>8186</v>
      </c>
      <c r="B4731" t="s">
        <v>254</v>
      </c>
      <c r="C4731">
        <v>2788.5</v>
      </c>
      <c r="D4731">
        <v>2790</v>
      </c>
      <c r="E4731">
        <v>849.9</v>
      </c>
      <c r="F4731">
        <v>850.4</v>
      </c>
      <c r="G4731" t="s">
        <v>8187</v>
      </c>
      <c r="H4731">
        <v>0</v>
      </c>
      <c r="I4731" t="s">
        <v>8094</v>
      </c>
      <c r="J4731" t="s">
        <v>416</v>
      </c>
      <c r="K4731">
        <v>0</v>
      </c>
      <c r="L4731">
        <v>0.61</v>
      </c>
      <c r="M4731" t="s">
        <v>410</v>
      </c>
      <c r="N4731" t="s">
        <v>417</v>
      </c>
      <c r="O4731">
        <v>0</v>
      </c>
      <c r="P4731" t="s">
        <v>410</v>
      </c>
      <c r="Q4731" t="s">
        <v>411</v>
      </c>
      <c r="R4731" t="s">
        <v>418</v>
      </c>
      <c r="S4731">
        <v>1.0900000000000001</v>
      </c>
      <c r="T4731" t="s">
        <v>411</v>
      </c>
      <c r="U4731">
        <v>0</v>
      </c>
      <c r="V4731" t="s">
        <v>411</v>
      </c>
      <c r="W4731">
        <v>50</v>
      </c>
      <c r="X4731">
        <v>0</v>
      </c>
      <c r="Y4731">
        <v>0</v>
      </c>
      <c r="Z4731">
        <v>50</v>
      </c>
      <c r="AA4731">
        <v>4.53</v>
      </c>
      <c r="AB4731" t="s">
        <v>410</v>
      </c>
      <c r="AC4731">
        <v>0</v>
      </c>
      <c r="AD4731">
        <v>0</v>
      </c>
      <c r="AE4731">
        <v>0</v>
      </c>
      <c r="AF4731">
        <v>0.3</v>
      </c>
      <c r="AG4731" t="s">
        <v>410</v>
      </c>
      <c r="AH4731">
        <v>0</v>
      </c>
      <c r="AI4731">
        <v>0.39</v>
      </c>
      <c r="AJ4731">
        <v>410</v>
      </c>
      <c r="AK4731" t="s">
        <v>411</v>
      </c>
      <c r="AL4731" t="s">
        <v>421</v>
      </c>
      <c r="AM4731">
        <v>0</v>
      </c>
      <c r="AN4731" t="s">
        <v>411</v>
      </c>
      <c r="AO4731">
        <v>120</v>
      </c>
      <c r="AP4731">
        <v>0</v>
      </c>
      <c r="AQ4731" t="s">
        <v>418</v>
      </c>
      <c r="AR4731">
        <v>0</v>
      </c>
      <c r="AS4731">
        <v>0</v>
      </c>
      <c r="AT4731">
        <v>1.22</v>
      </c>
      <c r="AU4731">
        <v>1.72</v>
      </c>
      <c r="AV4731" t="s">
        <v>410</v>
      </c>
      <c r="AW4731" t="s">
        <v>411</v>
      </c>
      <c r="AX4731">
        <v>0</v>
      </c>
      <c r="AY4731">
        <v>0</v>
      </c>
      <c r="AZ4731">
        <v>0</v>
      </c>
      <c r="BA4731" t="s">
        <v>7052</v>
      </c>
      <c r="BB4731">
        <v>20</v>
      </c>
      <c r="BC4731">
        <v>0</v>
      </c>
      <c r="BD4731">
        <v>0</v>
      </c>
      <c r="BE4731" t="s">
        <v>410</v>
      </c>
      <c r="BF4731" t="s">
        <v>421</v>
      </c>
      <c r="BG4731" t="s">
        <v>410</v>
      </c>
      <c r="BH4731" t="s">
        <v>410</v>
      </c>
      <c r="BI4731">
        <v>20</v>
      </c>
      <c r="BJ4731" t="s">
        <v>410</v>
      </c>
      <c r="BK4731">
        <v>0</v>
      </c>
      <c r="BL4731">
        <v>0</v>
      </c>
      <c r="BM4731" t="s">
        <v>418</v>
      </c>
      <c r="BN4731">
        <v>0</v>
      </c>
    </row>
    <row r="4732" spans="1:66" x14ac:dyDescent="0.15">
      <c r="A4732" t="s">
        <v>8188</v>
      </c>
      <c r="B4732" t="s">
        <v>254</v>
      </c>
      <c r="C4732">
        <v>2790</v>
      </c>
      <c r="D4732">
        <v>2793.3</v>
      </c>
      <c r="E4732">
        <v>850.4</v>
      </c>
      <c r="F4732">
        <v>851.4</v>
      </c>
      <c r="G4732" t="s">
        <v>8189</v>
      </c>
      <c r="H4732">
        <v>0</v>
      </c>
      <c r="I4732" t="s">
        <v>8094</v>
      </c>
      <c r="J4732" t="s">
        <v>416</v>
      </c>
      <c r="K4732">
        <v>0</v>
      </c>
      <c r="L4732">
        <v>0.48</v>
      </c>
      <c r="M4732" t="s">
        <v>410</v>
      </c>
      <c r="N4732">
        <v>6.0000000000000001E-3</v>
      </c>
      <c r="O4732">
        <v>0</v>
      </c>
      <c r="P4732" t="s">
        <v>410</v>
      </c>
      <c r="Q4732" t="s">
        <v>411</v>
      </c>
      <c r="R4732" t="s">
        <v>418</v>
      </c>
      <c r="S4732">
        <v>1.4</v>
      </c>
      <c r="T4732" t="s">
        <v>411</v>
      </c>
      <c r="U4732">
        <v>0</v>
      </c>
      <c r="V4732" t="s">
        <v>411</v>
      </c>
      <c r="W4732">
        <v>40</v>
      </c>
      <c r="X4732">
        <v>0</v>
      </c>
      <c r="Y4732">
        <v>0</v>
      </c>
      <c r="Z4732">
        <v>70</v>
      </c>
      <c r="AA4732">
        <v>6.98</v>
      </c>
      <c r="AB4732" t="s">
        <v>410</v>
      </c>
      <c r="AC4732">
        <v>0</v>
      </c>
      <c r="AD4732">
        <v>0</v>
      </c>
      <c r="AE4732">
        <v>0</v>
      </c>
      <c r="AF4732">
        <v>0.2</v>
      </c>
      <c r="AG4732" t="s">
        <v>410</v>
      </c>
      <c r="AH4732">
        <v>0</v>
      </c>
      <c r="AI4732">
        <v>0.52</v>
      </c>
      <c r="AJ4732">
        <v>570</v>
      </c>
      <c r="AK4732" t="s">
        <v>411</v>
      </c>
      <c r="AL4732" t="s">
        <v>421</v>
      </c>
      <c r="AM4732">
        <v>0</v>
      </c>
      <c r="AN4732" t="s">
        <v>411</v>
      </c>
      <c r="AO4732">
        <v>170</v>
      </c>
      <c r="AP4732">
        <v>0</v>
      </c>
      <c r="AQ4732" t="s">
        <v>418</v>
      </c>
      <c r="AR4732">
        <v>0</v>
      </c>
      <c r="AS4732">
        <v>0</v>
      </c>
      <c r="AT4732">
        <v>1.81</v>
      </c>
      <c r="AU4732">
        <v>3</v>
      </c>
      <c r="AV4732" t="s">
        <v>410</v>
      </c>
      <c r="AW4732" t="s">
        <v>411</v>
      </c>
      <c r="AX4732">
        <v>0</v>
      </c>
      <c r="AY4732">
        <v>0</v>
      </c>
      <c r="AZ4732">
        <v>0</v>
      </c>
      <c r="BA4732" t="s">
        <v>7052</v>
      </c>
      <c r="BB4732">
        <v>20</v>
      </c>
      <c r="BC4732">
        <v>0</v>
      </c>
      <c r="BD4732">
        <v>0</v>
      </c>
      <c r="BE4732" t="s">
        <v>410</v>
      </c>
      <c r="BF4732" t="s">
        <v>421</v>
      </c>
      <c r="BG4732" t="s">
        <v>410</v>
      </c>
      <c r="BH4732" t="s">
        <v>410</v>
      </c>
      <c r="BI4732">
        <v>10</v>
      </c>
      <c r="BJ4732" t="s">
        <v>410</v>
      </c>
      <c r="BK4732">
        <v>0</v>
      </c>
      <c r="BL4732">
        <v>0</v>
      </c>
      <c r="BM4732" t="s">
        <v>418</v>
      </c>
      <c r="BN4732">
        <v>0</v>
      </c>
    </row>
    <row r="4733" spans="1:66" x14ac:dyDescent="0.15">
      <c r="A4733" t="s">
        <v>8190</v>
      </c>
      <c r="B4733" t="s">
        <v>254</v>
      </c>
      <c r="C4733">
        <v>2793.3</v>
      </c>
      <c r="D4733">
        <v>2796</v>
      </c>
      <c r="E4733">
        <v>851.4</v>
      </c>
      <c r="F4733">
        <v>852.2</v>
      </c>
      <c r="G4733" t="s">
        <v>8189</v>
      </c>
      <c r="H4733">
        <v>0</v>
      </c>
      <c r="I4733" t="s">
        <v>8094</v>
      </c>
      <c r="J4733" t="s">
        <v>416</v>
      </c>
      <c r="K4733">
        <v>0</v>
      </c>
      <c r="L4733">
        <v>0.33</v>
      </c>
      <c r="M4733" t="s">
        <v>410</v>
      </c>
      <c r="N4733" t="s">
        <v>417</v>
      </c>
      <c r="O4733">
        <v>0</v>
      </c>
      <c r="P4733" t="s">
        <v>410</v>
      </c>
      <c r="Q4733" t="s">
        <v>411</v>
      </c>
      <c r="R4733" t="s">
        <v>418</v>
      </c>
      <c r="S4733">
        <v>1.17</v>
      </c>
      <c r="T4733" t="s">
        <v>411</v>
      </c>
      <c r="U4733">
        <v>0</v>
      </c>
      <c r="V4733" t="s">
        <v>411</v>
      </c>
      <c r="W4733">
        <v>50</v>
      </c>
      <c r="X4733">
        <v>0</v>
      </c>
      <c r="Y4733">
        <v>0</v>
      </c>
      <c r="Z4733">
        <v>40</v>
      </c>
      <c r="AA4733">
        <v>5.43</v>
      </c>
      <c r="AB4733" t="s">
        <v>410</v>
      </c>
      <c r="AC4733">
        <v>0</v>
      </c>
      <c r="AD4733">
        <v>0</v>
      </c>
      <c r="AE4733">
        <v>0</v>
      </c>
      <c r="AF4733">
        <v>0.1</v>
      </c>
      <c r="AG4733" t="s">
        <v>410</v>
      </c>
      <c r="AH4733">
        <v>0</v>
      </c>
      <c r="AI4733">
        <v>0.41</v>
      </c>
      <c r="AJ4733">
        <v>570</v>
      </c>
      <c r="AK4733" t="s">
        <v>411</v>
      </c>
      <c r="AL4733" t="s">
        <v>421</v>
      </c>
      <c r="AM4733">
        <v>0</v>
      </c>
      <c r="AN4733" t="s">
        <v>411</v>
      </c>
      <c r="AO4733">
        <v>180</v>
      </c>
      <c r="AP4733">
        <v>0</v>
      </c>
      <c r="AQ4733" t="s">
        <v>418</v>
      </c>
      <c r="AR4733">
        <v>0</v>
      </c>
      <c r="AS4733">
        <v>0</v>
      </c>
      <c r="AT4733">
        <v>1.91</v>
      </c>
      <c r="AU4733">
        <v>1.92</v>
      </c>
      <c r="AV4733" t="s">
        <v>410</v>
      </c>
      <c r="AW4733" t="s">
        <v>411</v>
      </c>
      <c r="AX4733">
        <v>0</v>
      </c>
      <c r="AY4733">
        <v>0</v>
      </c>
      <c r="AZ4733">
        <v>0</v>
      </c>
      <c r="BA4733" t="s">
        <v>7052</v>
      </c>
      <c r="BB4733">
        <v>20</v>
      </c>
      <c r="BC4733">
        <v>0</v>
      </c>
      <c r="BD4733">
        <v>0</v>
      </c>
      <c r="BE4733" t="s">
        <v>410</v>
      </c>
      <c r="BF4733" t="s">
        <v>421</v>
      </c>
      <c r="BG4733" t="s">
        <v>410</v>
      </c>
      <c r="BH4733" t="s">
        <v>410</v>
      </c>
      <c r="BI4733">
        <v>10</v>
      </c>
      <c r="BJ4733" t="s">
        <v>410</v>
      </c>
      <c r="BK4733">
        <v>0</v>
      </c>
      <c r="BL4733">
        <v>0</v>
      </c>
      <c r="BM4733" t="s">
        <v>418</v>
      </c>
      <c r="BN4733">
        <v>0</v>
      </c>
    </row>
    <row r="4734" spans="1:66" x14ac:dyDescent="0.15">
      <c r="A4734" t="s">
        <v>8191</v>
      </c>
      <c r="B4734" t="s">
        <v>254</v>
      </c>
      <c r="C4734">
        <v>2796</v>
      </c>
      <c r="D4734">
        <v>2801</v>
      </c>
      <c r="E4734">
        <v>852.2</v>
      </c>
      <c r="F4734">
        <v>853.7</v>
      </c>
      <c r="G4734" t="s">
        <v>8192</v>
      </c>
      <c r="H4734">
        <v>0</v>
      </c>
      <c r="I4734" t="s">
        <v>8094</v>
      </c>
      <c r="J4734" t="s">
        <v>416</v>
      </c>
      <c r="K4734">
        <v>0</v>
      </c>
      <c r="L4734">
        <v>0.33</v>
      </c>
      <c r="M4734" t="s">
        <v>410</v>
      </c>
      <c r="N4734">
        <v>1.9E-2</v>
      </c>
      <c r="O4734">
        <v>0</v>
      </c>
      <c r="P4734" t="s">
        <v>410</v>
      </c>
      <c r="Q4734" t="s">
        <v>411</v>
      </c>
      <c r="R4734" t="s">
        <v>418</v>
      </c>
      <c r="S4734">
        <v>0.78</v>
      </c>
      <c r="T4734" t="s">
        <v>411</v>
      </c>
      <c r="U4734">
        <v>0</v>
      </c>
      <c r="V4734" t="s">
        <v>411</v>
      </c>
      <c r="W4734">
        <v>40</v>
      </c>
      <c r="X4734">
        <v>0</v>
      </c>
      <c r="Y4734">
        <v>0</v>
      </c>
      <c r="Z4734">
        <v>30</v>
      </c>
      <c r="AA4734">
        <v>5.23</v>
      </c>
      <c r="AB4734" t="s">
        <v>410</v>
      </c>
      <c r="AC4734">
        <v>0</v>
      </c>
      <c r="AD4734">
        <v>0</v>
      </c>
      <c r="AE4734">
        <v>0</v>
      </c>
      <c r="AF4734">
        <v>0.1</v>
      </c>
      <c r="AG4734" t="s">
        <v>410</v>
      </c>
      <c r="AH4734">
        <v>0</v>
      </c>
      <c r="AI4734">
        <v>0.35</v>
      </c>
      <c r="AJ4734">
        <v>420</v>
      </c>
      <c r="AK4734" t="s">
        <v>411</v>
      </c>
      <c r="AL4734" t="s">
        <v>421</v>
      </c>
      <c r="AM4734">
        <v>0</v>
      </c>
      <c r="AN4734" t="s">
        <v>411</v>
      </c>
      <c r="AO4734">
        <v>160</v>
      </c>
      <c r="AP4734">
        <v>0</v>
      </c>
      <c r="AQ4734" t="s">
        <v>418</v>
      </c>
      <c r="AR4734">
        <v>0</v>
      </c>
      <c r="AS4734">
        <v>0</v>
      </c>
      <c r="AT4734">
        <v>3.44</v>
      </c>
      <c r="AU4734">
        <v>1.57</v>
      </c>
      <c r="AV4734" t="s">
        <v>410</v>
      </c>
      <c r="AW4734" t="s">
        <v>411</v>
      </c>
      <c r="AX4734">
        <v>0</v>
      </c>
      <c r="AY4734">
        <v>0</v>
      </c>
      <c r="AZ4734">
        <v>0</v>
      </c>
      <c r="BA4734" t="s">
        <v>7052</v>
      </c>
      <c r="BB4734">
        <v>10</v>
      </c>
      <c r="BC4734">
        <v>0</v>
      </c>
      <c r="BD4734">
        <v>0</v>
      </c>
      <c r="BE4734" t="s">
        <v>410</v>
      </c>
      <c r="BF4734" t="s">
        <v>421</v>
      </c>
      <c r="BG4734" t="s">
        <v>410</v>
      </c>
      <c r="BH4734" t="s">
        <v>410</v>
      </c>
      <c r="BI4734">
        <v>10</v>
      </c>
      <c r="BJ4734" t="s">
        <v>410</v>
      </c>
      <c r="BK4734">
        <v>0</v>
      </c>
      <c r="BL4734">
        <v>0</v>
      </c>
      <c r="BM4734" t="s">
        <v>418</v>
      </c>
      <c r="BN4734">
        <v>0</v>
      </c>
    </row>
    <row r="4735" spans="1:66" x14ac:dyDescent="0.15">
      <c r="A4735" t="s">
        <v>8193</v>
      </c>
      <c r="B4735" t="s">
        <v>254</v>
      </c>
      <c r="C4735">
        <v>2801</v>
      </c>
      <c r="D4735">
        <v>2806</v>
      </c>
      <c r="E4735">
        <v>853.7</v>
      </c>
      <c r="F4735">
        <v>855.3</v>
      </c>
      <c r="G4735" t="s">
        <v>8194</v>
      </c>
      <c r="H4735">
        <v>0</v>
      </c>
      <c r="I4735" t="s">
        <v>8094</v>
      </c>
      <c r="J4735" t="s">
        <v>416</v>
      </c>
      <c r="K4735">
        <v>0</v>
      </c>
      <c r="L4735">
        <v>0.24</v>
      </c>
      <c r="M4735" t="s">
        <v>410</v>
      </c>
      <c r="N4735">
        <v>8.0000000000000002E-3</v>
      </c>
      <c r="O4735">
        <v>0</v>
      </c>
      <c r="P4735" t="s">
        <v>410</v>
      </c>
      <c r="Q4735" t="s">
        <v>411</v>
      </c>
      <c r="R4735" t="s">
        <v>418</v>
      </c>
      <c r="S4735">
        <v>0.38</v>
      </c>
      <c r="T4735" t="s">
        <v>411</v>
      </c>
      <c r="U4735">
        <v>0</v>
      </c>
      <c r="V4735" t="s">
        <v>411</v>
      </c>
      <c r="W4735">
        <v>60</v>
      </c>
      <c r="X4735">
        <v>0</v>
      </c>
      <c r="Y4735">
        <v>0</v>
      </c>
      <c r="Z4735">
        <v>10</v>
      </c>
      <c r="AA4735">
        <v>3.82</v>
      </c>
      <c r="AB4735" t="s">
        <v>410</v>
      </c>
      <c r="AC4735">
        <v>0</v>
      </c>
      <c r="AD4735">
        <v>0</v>
      </c>
      <c r="AE4735">
        <v>0</v>
      </c>
      <c r="AF4735" t="s">
        <v>959</v>
      </c>
      <c r="AG4735" t="s">
        <v>410</v>
      </c>
      <c r="AH4735">
        <v>0</v>
      </c>
      <c r="AI4735">
        <v>0.18</v>
      </c>
      <c r="AJ4735">
        <v>410</v>
      </c>
      <c r="AK4735" t="s">
        <v>411</v>
      </c>
      <c r="AL4735" t="s">
        <v>421</v>
      </c>
      <c r="AM4735">
        <v>0</v>
      </c>
      <c r="AN4735" t="s">
        <v>411</v>
      </c>
      <c r="AO4735">
        <v>140</v>
      </c>
      <c r="AP4735">
        <v>0</v>
      </c>
      <c r="AQ4735" t="s">
        <v>418</v>
      </c>
      <c r="AR4735">
        <v>0</v>
      </c>
      <c r="AS4735">
        <v>0</v>
      </c>
      <c r="AT4735">
        <v>2.87</v>
      </c>
      <c r="AU4735">
        <v>0.82</v>
      </c>
      <c r="AV4735" t="s">
        <v>410</v>
      </c>
      <c r="AW4735" t="s">
        <v>411</v>
      </c>
      <c r="AX4735">
        <v>0</v>
      </c>
      <c r="AY4735">
        <v>0</v>
      </c>
      <c r="AZ4735">
        <v>0</v>
      </c>
      <c r="BA4735" t="s">
        <v>7052</v>
      </c>
      <c r="BB4735">
        <v>10</v>
      </c>
      <c r="BC4735">
        <v>0</v>
      </c>
      <c r="BD4735">
        <v>0</v>
      </c>
      <c r="BE4735" t="s">
        <v>410</v>
      </c>
      <c r="BF4735" t="s">
        <v>421</v>
      </c>
      <c r="BG4735" t="s">
        <v>410</v>
      </c>
      <c r="BH4735" t="s">
        <v>410</v>
      </c>
      <c r="BI4735">
        <v>10</v>
      </c>
      <c r="BJ4735" t="s">
        <v>410</v>
      </c>
      <c r="BK4735">
        <v>0</v>
      </c>
      <c r="BL4735">
        <v>0</v>
      </c>
      <c r="BM4735" t="s">
        <v>418</v>
      </c>
      <c r="BN4735">
        <v>0</v>
      </c>
    </row>
    <row r="4736" spans="1:66" x14ac:dyDescent="0.15">
      <c r="A4736" t="s">
        <v>8195</v>
      </c>
      <c r="B4736" t="s">
        <v>254</v>
      </c>
      <c r="C4736">
        <v>2806</v>
      </c>
      <c r="D4736">
        <v>2811</v>
      </c>
      <c r="E4736">
        <v>855.3</v>
      </c>
      <c r="F4736">
        <v>856.8</v>
      </c>
      <c r="G4736" t="s">
        <v>8196</v>
      </c>
      <c r="H4736">
        <v>0</v>
      </c>
      <c r="I4736" t="s">
        <v>8094</v>
      </c>
      <c r="J4736" t="s">
        <v>416</v>
      </c>
      <c r="K4736">
        <v>0</v>
      </c>
      <c r="L4736">
        <v>0.31</v>
      </c>
      <c r="M4736" t="s">
        <v>410</v>
      </c>
      <c r="N4736">
        <v>6.0000000000000001E-3</v>
      </c>
      <c r="O4736">
        <v>0</v>
      </c>
      <c r="P4736" t="s">
        <v>410</v>
      </c>
      <c r="Q4736" t="s">
        <v>411</v>
      </c>
      <c r="R4736" t="s">
        <v>418</v>
      </c>
      <c r="S4736">
        <v>0.33</v>
      </c>
      <c r="T4736" t="s">
        <v>411</v>
      </c>
      <c r="U4736">
        <v>0</v>
      </c>
      <c r="V4736" t="s">
        <v>411</v>
      </c>
      <c r="W4736">
        <v>60</v>
      </c>
      <c r="X4736">
        <v>0</v>
      </c>
      <c r="Y4736">
        <v>0</v>
      </c>
      <c r="Z4736">
        <v>10</v>
      </c>
      <c r="AA4736">
        <v>3.53</v>
      </c>
      <c r="AB4736" t="s">
        <v>410</v>
      </c>
      <c r="AC4736">
        <v>0</v>
      </c>
      <c r="AD4736">
        <v>0</v>
      </c>
      <c r="AE4736">
        <v>0</v>
      </c>
      <c r="AF4736">
        <v>0.1</v>
      </c>
      <c r="AG4736" t="s">
        <v>410</v>
      </c>
      <c r="AH4736">
        <v>0</v>
      </c>
      <c r="AI4736">
        <v>0.28999999999999998</v>
      </c>
      <c r="AJ4736">
        <v>380</v>
      </c>
      <c r="AK4736" t="s">
        <v>411</v>
      </c>
      <c r="AL4736" t="s">
        <v>421</v>
      </c>
      <c r="AM4736">
        <v>0</v>
      </c>
      <c r="AN4736" t="s">
        <v>411</v>
      </c>
      <c r="AO4736">
        <v>90</v>
      </c>
      <c r="AP4736">
        <v>0</v>
      </c>
      <c r="AQ4736" t="s">
        <v>418</v>
      </c>
      <c r="AR4736">
        <v>0</v>
      </c>
      <c r="AS4736">
        <v>0</v>
      </c>
      <c r="AT4736">
        <v>1.99</v>
      </c>
      <c r="AU4736">
        <v>0.25</v>
      </c>
      <c r="AV4736" t="s">
        <v>410</v>
      </c>
      <c r="AW4736" t="s">
        <v>411</v>
      </c>
      <c r="AX4736">
        <v>0</v>
      </c>
      <c r="AY4736">
        <v>0</v>
      </c>
      <c r="AZ4736">
        <v>0</v>
      </c>
      <c r="BA4736" t="s">
        <v>7052</v>
      </c>
      <c r="BB4736">
        <v>10</v>
      </c>
      <c r="BC4736">
        <v>0</v>
      </c>
      <c r="BD4736">
        <v>0</v>
      </c>
      <c r="BE4736" t="s">
        <v>410</v>
      </c>
      <c r="BF4736" t="s">
        <v>421</v>
      </c>
      <c r="BG4736" t="s">
        <v>410</v>
      </c>
      <c r="BH4736" t="s">
        <v>410</v>
      </c>
      <c r="BI4736">
        <v>10</v>
      </c>
      <c r="BJ4736" t="s">
        <v>410</v>
      </c>
      <c r="BK4736">
        <v>0</v>
      </c>
      <c r="BL4736">
        <v>0</v>
      </c>
      <c r="BM4736" t="s">
        <v>418</v>
      </c>
      <c r="BN4736">
        <v>0</v>
      </c>
    </row>
    <row r="4737" spans="1:66" x14ac:dyDescent="0.15">
      <c r="A4737" t="s">
        <v>8197</v>
      </c>
      <c r="B4737" t="s">
        <v>254</v>
      </c>
      <c r="C4737">
        <v>2811</v>
      </c>
      <c r="D4737">
        <v>2816</v>
      </c>
      <c r="E4737">
        <v>856.8</v>
      </c>
      <c r="F4737">
        <v>858.3</v>
      </c>
      <c r="G4737" t="s">
        <v>8196</v>
      </c>
      <c r="H4737">
        <v>0</v>
      </c>
      <c r="I4737" t="s">
        <v>8094</v>
      </c>
      <c r="J4737" t="s">
        <v>416</v>
      </c>
      <c r="K4737">
        <v>0</v>
      </c>
      <c r="L4737">
        <v>0.41</v>
      </c>
      <c r="M4737" t="s">
        <v>410</v>
      </c>
      <c r="N4737">
        <v>0.20200000000000001</v>
      </c>
      <c r="O4737">
        <v>0</v>
      </c>
      <c r="P4737" t="s">
        <v>410</v>
      </c>
      <c r="Q4737" t="s">
        <v>411</v>
      </c>
      <c r="R4737" t="s">
        <v>418</v>
      </c>
      <c r="S4737">
        <v>1.18</v>
      </c>
      <c r="T4737" t="s">
        <v>411</v>
      </c>
      <c r="U4737">
        <v>0</v>
      </c>
      <c r="V4737" t="s">
        <v>411</v>
      </c>
      <c r="W4737">
        <v>60</v>
      </c>
      <c r="X4737">
        <v>0</v>
      </c>
      <c r="Y4737">
        <v>0</v>
      </c>
      <c r="Z4737">
        <v>10</v>
      </c>
      <c r="AA4737">
        <v>4.24</v>
      </c>
      <c r="AB4737" t="s">
        <v>410</v>
      </c>
      <c r="AC4737">
        <v>0</v>
      </c>
      <c r="AD4737">
        <v>0</v>
      </c>
      <c r="AE4737">
        <v>0</v>
      </c>
      <c r="AF4737">
        <v>0.1</v>
      </c>
      <c r="AG4737" t="s">
        <v>410</v>
      </c>
      <c r="AH4737">
        <v>0</v>
      </c>
      <c r="AI4737">
        <v>0.44</v>
      </c>
      <c r="AJ4737">
        <v>360</v>
      </c>
      <c r="AK4737" t="s">
        <v>411</v>
      </c>
      <c r="AL4737" t="s">
        <v>421</v>
      </c>
      <c r="AM4737">
        <v>0</v>
      </c>
      <c r="AN4737" t="s">
        <v>411</v>
      </c>
      <c r="AO4737">
        <v>80</v>
      </c>
      <c r="AP4737">
        <v>0</v>
      </c>
      <c r="AQ4737" t="s">
        <v>418</v>
      </c>
      <c r="AR4737">
        <v>0</v>
      </c>
      <c r="AS4737">
        <v>0</v>
      </c>
      <c r="AT4737">
        <v>2.36</v>
      </c>
      <c r="AU4737">
        <v>0.39</v>
      </c>
      <c r="AV4737" t="s">
        <v>410</v>
      </c>
      <c r="AW4737" t="s">
        <v>411</v>
      </c>
      <c r="AX4737">
        <v>0</v>
      </c>
      <c r="AY4737">
        <v>0</v>
      </c>
      <c r="AZ4737">
        <v>0</v>
      </c>
      <c r="BA4737" t="s">
        <v>7052</v>
      </c>
      <c r="BB4737">
        <v>20</v>
      </c>
      <c r="BC4737">
        <v>0</v>
      </c>
      <c r="BD4737">
        <v>0</v>
      </c>
      <c r="BE4737" t="s">
        <v>410</v>
      </c>
      <c r="BF4737" t="s">
        <v>421</v>
      </c>
      <c r="BG4737" t="s">
        <v>410</v>
      </c>
      <c r="BH4737" t="s">
        <v>410</v>
      </c>
      <c r="BI4737">
        <v>20</v>
      </c>
      <c r="BJ4737" t="s">
        <v>410</v>
      </c>
      <c r="BK4737">
        <v>0</v>
      </c>
      <c r="BL4737">
        <v>0</v>
      </c>
      <c r="BM4737" t="s">
        <v>418</v>
      </c>
      <c r="BN4737">
        <v>0</v>
      </c>
    </row>
    <row r="4738" spans="1:66" x14ac:dyDescent="0.15">
      <c r="A4738" t="s">
        <v>8198</v>
      </c>
      <c r="B4738" t="s">
        <v>254</v>
      </c>
      <c r="C4738">
        <v>2933</v>
      </c>
      <c r="D4738">
        <v>2938</v>
      </c>
      <c r="E4738">
        <v>894</v>
      </c>
      <c r="F4738">
        <v>895.5</v>
      </c>
      <c r="G4738" t="s">
        <v>8199</v>
      </c>
      <c r="H4738">
        <v>0</v>
      </c>
      <c r="I4738" t="s">
        <v>8094</v>
      </c>
      <c r="J4738" t="s">
        <v>416</v>
      </c>
      <c r="K4738">
        <v>0</v>
      </c>
      <c r="L4738">
        <v>5</v>
      </c>
      <c r="M4738">
        <v>100</v>
      </c>
      <c r="N4738">
        <v>8.9999999999999993E-3</v>
      </c>
      <c r="O4738">
        <v>0</v>
      </c>
      <c r="P4738">
        <v>380</v>
      </c>
      <c r="Q4738" t="s">
        <v>411</v>
      </c>
      <c r="R4738" t="s">
        <v>418</v>
      </c>
      <c r="S4738">
        <v>6.43</v>
      </c>
      <c r="T4738" t="s">
        <v>411</v>
      </c>
      <c r="U4738">
        <v>0</v>
      </c>
      <c r="V4738">
        <v>40</v>
      </c>
      <c r="W4738">
        <v>470</v>
      </c>
      <c r="X4738">
        <v>0</v>
      </c>
      <c r="Y4738">
        <v>0</v>
      </c>
      <c r="Z4738">
        <v>90</v>
      </c>
      <c r="AA4738">
        <v>6.8</v>
      </c>
      <c r="AB4738" t="s">
        <v>410</v>
      </c>
      <c r="AC4738">
        <v>0</v>
      </c>
      <c r="AD4738">
        <v>0</v>
      </c>
      <c r="AE4738">
        <v>0</v>
      </c>
      <c r="AF4738">
        <v>1.3</v>
      </c>
      <c r="AG4738" t="s">
        <v>410</v>
      </c>
      <c r="AH4738">
        <v>0</v>
      </c>
      <c r="AI4738">
        <v>4.0999999999999996</v>
      </c>
      <c r="AJ4738">
        <v>1730</v>
      </c>
      <c r="AK4738" t="s">
        <v>411</v>
      </c>
      <c r="AL4738">
        <v>0.42</v>
      </c>
      <c r="AM4738">
        <v>0</v>
      </c>
      <c r="AN4738">
        <v>300</v>
      </c>
      <c r="AO4738">
        <v>350</v>
      </c>
      <c r="AP4738">
        <v>0</v>
      </c>
      <c r="AQ4738" t="s">
        <v>418</v>
      </c>
      <c r="AR4738">
        <v>0</v>
      </c>
      <c r="AS4738">
        <v>0</v>
      </c>
      <c r="AT4738">
        <v>2.35</v>
      </c>
      <c r="AU4738">
        <v>0.25</v>
      </c>
      <c r="AV4738">
        <v>150</v>
      </c>
      <c r="AW4738">
        <v>20</v>
      </c>
      <c r="AX4738">
        <v>0</v>
      </c>
      <c r="AY4738">
        <v>0</v>
      </c>
      <c r="AZ4738">
        <v>0</v>
      </c>
      <c r="BA4738" t="s">
        <v>7052</v>
      </c>
      <c r="BB4738">
        <v>260</v>
      </c>
      <c r="BC4738">
        <v>0</v>
      </c>
      <c r="BD4738">
        <v>0</v>
      </c>
      <c r="BE4738" t="s">
        <v>410</v>
      </c>
      <c r="BF4738">
        <v>0.22</v>
      </c>
      <c r="BG4738" t="s">
        <v>410</v>
      </c>
      <c r="BH4738" t="s">
        <v>410</v>
      </c>
      <c r="BI4738">
        <v>170</v>
      </c>
      <c r="BJ4738" t="s">
        <v>410</v>
      </c>
      <c r="BK4738">
        <v>0</v>
      </c>
      <c r="BL4738">
        <v>0</v>
      </c>
      <c r="BM4738">
        <v>90</v>
      </c>
      <c r="BN4738">
        <v>0</v>
      </c>
    </row>
    <row r="4739" spans="1:66" x14ac:dyDescent="0.15">
      <c r="A4739" t="s">
        <v>8200</v>
      </c>
      <c r="B4739" t="s">
        <v>254</v>
      </c>
      <c r="C4739">
        <v>2938</v>
      </c>
      <c r="D4739">
        <v>2943</v>
      </c>
      <c r="E4739">
        <v>895.5</v>
      </c>
      <c r="F4739">
        <v>897</v>
      </c>
      <c r="G4739" t="s">
        <v>8169</v>
      </c>
      <c r="H4739">
        <v>0</v>
      </c>
      <c r="I4739" t="s">
        <v>8094</v>
      </c>
      <c r="J4739" t="s">
        <v>416</v>
      </c>
      <c r="K4739">
        <v>0</v>
      </c>
      <c r="L4739">
        <v>4.1900000000000004</v>
      </c>
      <c r="M4739" t="s">
        <v>410</v>
      </c>
      <c r="N4739" t="s">
        <v>417</v>
      </c>
      <c r="O4739">
        <v>0</v>
      </c>
      <c r="P4739">
        <v>390</v>
      </c>
      <c r="Q4739" t="s">
        <v>411</v>
      </c>
      <c r="R4739" t="s">
        <v>418</v>
      </c>
      <c r="S4739">
        <v>1.6</v>
      </c>
      <c r="T4739" t="s">
        <v>411</v>
      </c>
      <c r="U4739">
        <v>0</v>
      </c>
      <c r="V4739">
        <v>10</v>
      </c>
      <c r="W4739">
        <v>20</v>
      </c>
      <c r="X4739">
        <v>0</v>
      </c>
      <c r="Y4739">
        <v>0</v>
      </c>
      <c r="Z4739">
        <v>50</v>
      </c>
      <c r="AA4739">
        <v>4.88</v>
      </c>
      <c r="AB4739" t="s">
        <v>410</v>
      </c>
      <c r="AC4739">
        <v>0</v>
      </c>
      <c r="AD4739">
        <v>0</v>
      </c>
      <c r="AE4739">
        <v>0</v>
      </c>
      <c r="AF4739">
        <v>1.3</v>
      </c>
      <c r="AG4739" t="s">
        <v>410</v>
      </c>
      <c r="AH4739">
        <v>0</v>
      </c>
      <c r="AI4739">
        <v>1.05</v>
      </c>
      <c r="AJ4739">
        <v>1340</v>
      </c>
      <c r="AK4739" t="s">
        <v>411</v>
      </c>
      <c r="AL4739">
        <v>2.65</v>
      </c>
      <c r="AM4739">
        <v>0</v>
      </c>
      <c r="AN4739">
        <v>10</v>
      </c>
      <c r="AO4739">
        <v>550</v>
      </c>
      <c r="AP4739">
        <v>0</v>
      </c>
      <c r="AQ4739" t="s">
        <v>418</v>
      </c>
      <c r="AR4739">
        <v>0</v>
      </c>
      <c r="AS4739">
        <v>0</v>
      </c>
      <c r="AT4739">
        <v>3.14</v>
      </c>
      <c r="AU4739">
        <v>0.1</v>
      </c>
      <c r="AV4739" t="s">
        <v>410</v>
      </c>
      <c r="AW4739">
        <v>10</v>
      </c>
      <c r="AX4739">
        <v>0</v>
      </c>
      <c r="AY4739">
        <v>0</v>
      </c>
      <c r="AZ4739">
        <v>0</v>
      </c>
      <c r="BA4739" t="s">
        <v>7052</v>
      </c>
      <c r="BB4739">
        <v>70</v>
      </c>
      <c r="BC4739">
        <v>0</v>
      </c>
      <c r="BD4739">
        <v>0</v>
      </c>
      <c r="BE4739" t="s">
        <v>410</v>
      </c>
      <c r="BF4739">
        <v>0.28000000000000003</v>
      </c>
      <c r="BG4739" t="s">
        <v>410</v>
      </c>
      <c r="BH4739" t="s">
        <v>410</v>
      </c>
      <c r="BI4739">
        <v>80</v>
      </c>
      <c r="BJ4739" t="s">
        <v>410</v>
      </c>
      <c r="BK4739">
        <v>0</v>
      </c>
      <c r="BL4739">
        <v>0</v>
      </c>
      <c r="BM4739">
        <v>80</v>
      </c>
      <c r="BN4739">
        <v>0</v>
      </c>
    </row>
    <row r="4740" spans="1:66" x14ac:dyDescent="0.15">
      <c r="A4740" t="s">
        <v>8201</v>
      </c>
      <c r="B4740" t="s">
        <v>254</v>
      </c>
      <c r="C4740">
        <v>2943</v>
      </c>
      <c r="D4740">
        <v>2948</v>
      </c>
      <c r="E4740">
        <v>897</v>
      </c>
      <c r="F4740">
        <v>898.6</v>
      </c>
      <c r="G4740" t="s">
        <v>8202</v>
      </c>
      <c r="H4740">
        <v>0</v>
      </c>
      <c r="I4740" t="s">
        <v>8094</v>
      </c>
      <c r="J4740" t="s">
        <v>416</v>
      </c>
      <c r="K4740">
        <v>0</v>
      </c>
      <c r="L4740">
        <v>6.07</v>
      </c>
      <c r="M4740" t="s">
        <v>410</v>
      </c>
      <c r="N4740">
        <v>6.0000000000000001E-3</v>
      </c>
      <c r="O4740">
        <v>0</v>
      </c>
      <c r="P4740">
        <v>400</v>
      </c>
      <c r="Q4740" t="s">
        <v>411</v>
      </c>
      <c r="R4740" t="s">
        <v>418</v>
      </c>
      <c r="S4740">
        <v>3.54</v>
      </c>
      <c r="T4740" t="s">
        <v>411</v>
      </c>
      <c r="U4740">
        <v>0</v>
      </c>
      <c r="V4740">
        <v>20</v>
      </c>
      <c r="W4740">
        <v>50</v>
      </c>
      <c r="X4740">
        <v>0</v>
      </c>
      <c r="Y4740">
        <v>0</v>
      </c>
      <c r="Z4740">
        <v>100</v>
      </c>
      <c r="AA4740">
        <v>6.2</v>
      </c>
      <c r="AB4740" t="s">
        <v>410</v>
      </c>
      <c r="AC4740">
        <v>0</v>
      </c>
      <c r="AD4740">
        <v>0</v>
      </c>
      <c r="AE4740">
        <v>0</v>
      </c>
      <c r="AF4740">
        <v>1</v>
      </c>
      <c r="AG4740" t="s">
        <v>410</v>
      </c>
      <c r="AH4740">
        <v>0</v>
      </c>
      <c r="AI4740">
        <v>1.76</v>
      </c>
      <c r="AJ4740">
        <v>1240</v>
      </c>
      <c r="AK4740" t="s">
        <v>411</v>
      </c>
      <c r="AL4740">
        <v>2.36</v>
      </c>
      <c r="AM4740">
        <v>0</v>
      </c>
      <c r="AN4740">
        <v>30</v>
      </c>
      <c r="AO4740">
        <v>900</v>
      </c>
      <c r="AP4740">
        <v>0</v>
      </c>
      <c r="AQ4740" t="s">
        <v>418</v>
      </c>
      <c r="AR4740">
        <v>0</v>
      </c>
      <c r="AS4740">
        <v>0</v>
      </c>
      <c r="AT4740">
        <v>3.59</v>
      </c>
      <c r="AU4740" t="s">
        <v>421</v>
      </c>
      <c r="AV4740" t="s">
        <v>410</v>
      </c>
      <c r="AW4740">
        <v>20</v>
      </c>
      <c r="AX4740">
        <v>0</v>
      </c>
      <c r="AY4740">
        <v>0</v>
      </c>
      <c r="AZ4740">
        <v>0</v>
      </c>
      <c r="BA4740" t="s">
        <v>7052</v>
      </c>
      <c r="BB4740">
        <v>160</v>
      </c>
      <c r="BC4740">
        <v>0</v>
      </c>
      <c r="BD4740">
        <v>0</v>
      </c>
      <c r="BE4740" t="s">
        <v>410</v>
      </c>
      <c r="BF4740">
        <v>0.51</v>
      </c>
      <c r="BG4740" t="s">
        <v>410</v>
      </c>
      <c r="BH4740" t="s">
        <v>410</v>
      </c>
      <c r="BI4740">
        <v>150</v>
      </c>
      <c r="BJ4740" t="s">
        <v>410</v>
      </c>
      <c r="BK4740">
        <v>0</v>
      </c>
      <c r="BL4740">
        <v>0</v>
      </c>
      <c r="BM4740">
        <v>90</v>
      </c>
      <c r="BN4740">
        <v>0</v>
      </c>
    </row>
    <row r="4741" spans="1:66" x14ac:dyDescent="0.15">
      <c r="A4741" t="s">
        <v>8203</v>
      </c>
      <c r="B4741" t="s">
        <v>254</v>
      </c>
      <c r="C4741">
        <v>2948</v>
      </c>
      <c r="D4741">
        <v>2953</v>
      </c>
      <c r="E4741">
        <v>898.6</v>
      </c>
      <c r="F4741">
        <v>900.1</v>
      </c>
      <c r="G4741" t="s">
        <v>8204</v>
      </c>
      <c r="H4741">
        <v>0</v>
      </c>
      <c r="I4741" t="s">
        <v>8094</v>
      </c>
      <c r="J4741" t="s">
        <v>416</v>
      </c>
      <c r="K4741">
        <v>0</v>
      </c>
      <c r="L4741">
        <v>5.96</v>
      </c>
      <c r="M4741">
        <v>60</v>
      </c>
      <c r="N4741">
        <v>6.0000000000000001E-3</v>
      </c>
      <c r="O4741">
        <v>0</v>
      </c>
      <c r="P4741">
        <v>390</v>
      </c>
      <c r="Q4741" t="s">
        <v>411</v>
      </c>
      <c r="R4741" t="s">
        <v>418</v>
      </c>
      <c r="S4741">
        <v>5.53</v>
      </c>
      <c r="T4741" t="s">
        <v>411</v>
      </c>
      <c r="U4741">
        <v>0</v>
      </c>
      <c r="V4741">
        <v>40</v>
      </c>
      <c r="W4741">
        <v>120</v>
      </c>
      <c r="X4741">
        <v>0</v>
      </c>
      <c r="Y4741">
        <v>0</v>
      </c>
      <c r="Z4741">
        <v>120</v>
      </c>
      <c r="AA4741">
        <v>6.61</v>
      </c>
      <c r="AB4741" t="s">
        <v>410</v>
      </c>
      <c r="AC4741">
        <v>0</v>
      </c>
      <c r="AD4741">
        <v>0</v>
      </c>
      <c r="AE4741">
        <v>0</v>
      </c>
      <c r="AF4741">
        <v>1.2</v>
      </c>
      <c r="AG4741" t="s">
        <v>410</v>
      </c>
      <c r="AH4741">
        <v>0</v>
      </c>
      <c r="AI4741">
        <v>2.31</v>
      </c>
      <c r="AJ4741">
        <v>1580</v>
      </c>
      <c r="AK4741" t="s">
        <v>411</v>
      </c>
      <c r="AL4741">
        <v>1.82</v>
      </c>
      <c r="AM4741">
        <v>0</v>
      </c>
      <c r="AN4741">
        <v>80</v>
      </c>
      <c r="AO4741">
        <v>640</v>
      </c>
      <c r="AP4741">
        <v>0</v>
      </c>
      <c r="AQ4741" t="s">
        <v>418</v>
      </c>
      <c r="AR4741">
        <v>0</v>
      </c>
      <c r="AS4741">
        <v>0</v>
      </c>
      <c r="AT4741">
        <v>2.98</v>
      </c>
      <c r="AU4741">
        <v>0.62</v>
      </c>
      <c r="AV4741" t="s">
        <v>410</v>
      </c>
      <c r="AW4741">
        <v>20</v>
      </c>
      <c r="AX4741">
        <v>0</v>
      </c>
      <c r="AY4741">
        <v>0</v>
      </c>
      <c r="AZ4741">
        <v>0</v>
      </c>
      <c r="BA4741" t="s">
        <v>7052</v>
      </c>
      <c r="BB4741">
        <v>200</v>
      </c>
      <c r="BC4741">
        <v>0</v>
      </c>
      <c r="BD4741">
        <v>0</v>
      </c>
      <c r="BE4741" t="s">
        <v>410</v>
      </c>
      <c r="BF4741">
        <v>0.41</v>
      </c>
      <c r="BG4741" t="s">
        <v>410</v>
      </c>
      <c r="BH4741" t="s">
        <v>410</v>
      </c>
      <c r="BI4741">
        <v>210</v>
      </c>
      <c r="BJ4741" t="s">
        <v>410</v>
      </c>
      <c r="BK4741">
        <v>0</v>
      </c>
      <c r="BL4741">
        <v>0</v>
      </c>
      <c r="BM4741">
        <v>130</v>
      </c>
      <c r="BN4741">
        <v>0</v>
      </c>
    </row>
    <row r="4742" spans="1:66" x14ac:dyDescent="0.15">
      <c r="A4742" t="s">
        <v>8205</v>
      </c>
      <c r="B4742" t="s">
        <v>254</v>
      </c>
      <c r="C4742">
        <v>2953</v>
      </c>
      <c r="D4742">
        <v>2957</v>
      </c>
      <c r="E4742">
        <v>900.1</v>
      </c>
      <c r="F4742">
        <v>901.3</v>
      </c>
      <c r="G4742" t="s">
        <v>8206</v>
      </c>
      <c r="H4742">
        <v>0</v>
      </c>
      <c r="I4742" t="s">
        <v>8094</v>
      </c>
      <c r="J4742" t="s">
        <v>416</v>
      </c>
      <c r="K4742">
        <v>0</v>
      </c>
      <c r="L4742">
        <v>5.34</v>
      </c>
      <c r="M4742">
        <v>70</v>
      </c>
      <c r="N4742">
        <v>5.0000000000000001E-3</v>
      </c>
      <c r="O4742">
        <v>0</v>
      </c>
      <c r="P4742">
        <v>290</v>
      </c>
      <c r="Q4742" t="s">
        <v>411</v>
      </c>
      <c r="R4742" t="s">
        <v>418</v>
      </c>
      <c r="S4742">
        <v>5.48</v>
      </c>
      <c r="T4742" t="s">
        <v>411</v>
      </c>
      <c r="U4742">
        <v>0</v>
      </c>
      <c r="V4742">
        <v>40</v>
      </c>
      <c r="W4742">
        <v>160</v>
      </c>
      <c r="X4742">
        <v>0</v>
      </c>
      <c r="Y4742">
        <v>0</v>
      </c>
      <c r="Z4742">
        <v>120</v>
      </c>
      <c r="AA4742">
        <v>7.36</v>
      </c>
      <c r="AB4742" t="s">
        <v>410</v>
      </c>
      <c r="AC4742">
        <v>0</v>
      </c>
      <c r="AD4742">
        <v>0</v>
      </c>
      <c r="AE4742">
        <v>0</v>
      </c>
      <c r="AF4742">
        <v>1</v>
      </c>
      <c r="AG4742" t="s">
        <v>410</v>
      </c>
      <c r="AH4742">
        <v>0</v>
      </c>
      <c r="AI4742">
        <v>2.69</v>
      </c>
      <c r="AJ4742">
        <v>1610</v>
      </c>
      <c r="AK4742" t="s">
        <v>411</v>
      </c>
      <c r="AL4742">
        <v>1.19</v>
      </c>
      <c r="AM4742">
        <v>0</v>
      </c>
      <c r="AN4742">
        <v>100</v>
      </c>
      <c r="AO4742">
        <v>490</v>
      </c>
      <c r="AP4742">
        <v>0</v>
      </c>
      <c r="AQ4742" t="s">
        <v>418</v>
      </c>
      <c r="AR4742">
        <v>0</v>
      </c>
      <c r="AS4742">
        <v>0</v>
      </c>
      <c r="AT4742">
        <v>2.48</v>
      </c>
      <c r="AU4742">
        <v>0.64</v>
      </c>
      <c r="AV4742" t="s">
        <v>410</v>
      </c>
      <c r="AW4742">
        <v>30</v>
      </c>
      <c r="AX4742">
        <v>0</v>
      </c>
      <c r="AY4742">
        <v>0</v>
      </c>
      <c r="AZ4742">
        <v>0</v>
      </c>
      <c r="BA4742" t="s">
        <v>7052</v>
      </c>
      <c r="BB4742">
        <v>190</v>
      </c>
      <c r="BC4742">
        <v>0</v>
      </c>
      <c r="BD4742">
        <v>0</v>
      </c>
      <c r="BE4742" t="s">
        <v>410</v>
      </c>
      <c r="BF4742">
        <v>0.4</v>
      </c>
      <c r="BG4742" t="s">
        <v>410</v>
      </c>
      <c r="BH4742" t="s">
        <v>410</v>
      </c>
      <c r="BI4742">
        <v>230</v>
      </c>
      <c r="BJ4742" t="s">
        <v>410</v>
      </c>
      <c r="BK4742">
        <v>0</v>
      </c>
      <c r="BL4742">
        <v>0</v>
      </c>
      <c r="BM4742">
        <v>130</v>
      </c>
      <c r="BN4742">
        <v>0</v>
      </c>
    </row>
    <row r="4743" spans="1:66" x14ac:dyDescent="0.15">
      <c r="A4743" t="s">
        <v>8207</v>
      </c>
      <c r="B4743" t="s">
        <v>254</v>
      </c>
      <c r="C4743">
        <v>2957</v>
      </c>
      <c r="D4743">
        <v>2961.5</v>
      </c>
      <c r="E4743">
        <v>901.3</v>
      </c>
      <c r="F4743">
        <v>902.7</v>
      </c>
      <c r="G4743" t="s">
        <v>8208</v>
      </c>
      <c r="H4743">
        <v>0</v>
      </c>
      <c r="I4743" t="s">
        <v>8094</v>
      </c>
      <c r="J4743" t="s">
        <v>416</v>
      </c>
      <c r="K4743">
        <v>0</v>
      </c>
      <c r="L4743">
        <v>4.25</v>
      </c>
      <c r="M4743" t="s">
        <v>410</v>
      </c>
      <c r="N4743">
        <v>1.7000000000000001E-2</v>
      </c>
      <c r="O4743">
        <v>0</v>
      </c>
      <c r="P4743">
        <v>290</v>
      </c>
      <c r="Q4743" t="s">
        <v>411</v>
      </c>
      <c r="R4743" t="s">
        <v>418</v>
      </c>
      <c r="S4743">
        <v>4.24</v>
      </c>
      <c r="T4743" t="s">
        <v>411</v>
      </c>
      <c r="U4743">
        <v>0</v>
      </c>
      <c r="V4743">
        <v>40</v>
      </c>
      <c r="W4743">
        <v>90</v>
      </c>
      <c r="X4743">
        <v>0</v>
      </c>
      <c r="Y4743">
        <v>0</v>
      </c>
      <c r="Z4743">
        <v>190</v>
      </c>
      <c r="AA4743">
        <v>8.27</v>
      </c>
      <c r="AB4743" t="s">
        <v>410</v>
      </c>
      <c r="AC4743">
        <v>0</v>
      </c>
      <c r="AD4743">
        <v>0</v>
      </c>
      <c r="AE4743">
        <v>0</v>
      </c>
      <c r="AF4743">
        <v>1.2</v>
      </c>
      <c r="AG4743" t="s">
        <v>410</v>
      </c>
      <c r="AH4743">
        <v>0</v>
      </c>
      <c r="AI4743">
        <v>1.38</v>
      </c>
      <c r="AJ4743">
        <v>1040</v>
      </c>
      <c r="AK4743" t="s">
        <v>411</v>
      </c>
      <c r="AL4743">
        <v>0.9</v>
      </c>
      <c r="AM4743">
        <v>0</v>
      </c>
      <c r="AN4743">
        <v>70</v>
      </c>
      <c r="AO4743">
        <v>480</v>
      </c>
      <c r="AP4743">
        <v>0</v>
      </c>
      <c r="AQ4743">
        <v>30</v>
      </c>
      <c r="AR4743">
        <v>0</v>
      </c>
      <c r="AS4743">
        <v>0</v>
      </c>
      <c r="AT4743">
        <v>2.57</v>
      </c>
      <c r="AU4743">
        <v>3.11</v>
      </c>
      <c r="AV4743" t="s">
        <v>410</v>
      </c>
      <c r="AW4743">
        <v>20</v>
      </c>
      <c r="AX4743">
        <v>0</v>
      </c>
      <c r="AY4743">
        <v>0</v>
      </c>
      <c r="AZ4743">
        <v>0</v>
      </c>
      <c r="BA4743" t="s">
        <v>7052</v>
      </c>
      <c r="BB4743">
        <v>120</v>
      </c>
      <c r="BC4743">
        <v>0</v>
      </c>
      <c r="BD4743">
        <v>0</v>
      </c>
      <c r="BE4743" t="s">
        <v>410</v>
      </c>
      <c r="BF4743">
        <v>0.23</v>
      </c>
      <c r="BG4743" t="s">
        <v>410</v>
      </c>
      <c r="BH4743" t="s">
        <v>410</v>
      </c>
      <c r="BI4743">
        <v>230</v>
      </c>
      <c r="BJ4743" t="s">
        <v>410</v>
      </c>
      <c r="BK4743">
        <v>0</v>
      </c>
      <c r="BL4743">
        <v>0</v>
      </c>
      <c r="BM4743">
        <v>420</v>
      </c>
      <c r="BN4743">
        <v>0</v>
      </c>
    </row>
    <row r="4744" spans="1:66" x14ac:dyDescent="0.15">
      <c r="A4744" t="s">
        <v>8209</v>
      </c>
      <c r="B4744" t="s">
        <v>259</v>
      </c>
      <c r="C4744" t="s">
        <v>407</v>
      </c>
      <c r="D4744" t="s">
        <v>407</v>
      </c>
      <c r="E4744" t="s">
        <v>407</v>
      </c>
      <c r="F4744" t="s">
        <v>407</v>
      </c>
      <c r="G4744">
        <v>0</v>
      </c>
      <c r="H4744" t="s">
        <v>470</v>
      </c>
      <c r="I4744" t="s">
        <v>8210</v>
      </c>
      <c r="J4744" t="s">
        <v>416</v>
      </c>
      <c r="K4744">
        <v>0</v>
      </c>
      <c r="L4744">
        <v>4.76</v>
      </c>
      <c r="M4744" t="s">
        <v>410</v>
      </c>
      <c r="N4744" t="s">
        <v>417</v>
      </c>
      <c r="O4744">
        <v>0</v>
      </c>
      <c r="P4744">
        <v>810</v>
      </c>
      <c r="Q4744" t="s">
        <v>411</v>
      </c>
      <c r="R4744" t="s">
        <v>418</v>
      </c>
      <c r="S4744">
        <v>1.48</v>
      </c>
      <c r="T4744" t="s">
        <v>411</v>
      </c>
      <c r="U4744">
        <v>0</v>
      </c>
      <c r="V4744" t="s">
        <v>411</v>
      </c>
      <c r="W4744">
        <v>30</v>
      </c>
      <c r="X4744">
        <v>0</v>
      </c>
      <c r="Y4744">
        <v>0</v>
      </c>
      <c r="Z4744">
        <v>20</v>
      </c>
      <c r="AA4744">
        <v>2.31</v>
      </c>
      <c r="AB4744" t="s">
        <v>410</v>
      </c>
      <c r="AC4744">
        <v>0</v>
      </c>
      <c r="AD4744">
        <v>0</v>
      </c>
      <c r="AE4744">
        <v>0</v>
      </c>
      <c r="AF4744">
        <v>1.3</v>
      </c>
      <c r="AG4744" t="s">
        <v>410</v>
      </c>
      <c r="AH4744">
        <v>0</v>
      </c>
      <c r="AI4744">
        <v>0.35</v>
      </c>
      <c r="AJ4744">
        <v>590</v>
      </c>
      <c r="AK4744" t="s">
        <v>411</v>
      </c>
      <c r="AL4744">
        <v>3.14</v>
      </c>
      <c r="AM4744">
        <v>0</v>
      </c>
      <c r="AN4744">
        <v>10</v>
      </c>
      <c r="AO4744">
        <v>340</v>
      </c>
      <c r="AP4744">
        <v>0</v>
      </c>
      <c r="AQ4744" t="s">
        <v>418</v>
      </c>
      <c r="AR4744">
        <v>0</v>
      </c>
      <c r="AS4744">
        <v>0</v>
      </c>
      <c r="AT4744">
        <v>0.11</v>
      </c>
      <c r="AU4744" t="s">
        <v>421</v>
      </c>
      <c r="AV4744" t="s">
        <v>410</v>
      </c>
      <c r="AW4744" t="s">
        <v>411</v>
      </c>
      <c r="AX4744">
        <v>0</v>
      </c>
      <c r="AY4744">
        <v>0</v>
      </c>
      <c r="AZ4744">
        <v>0</v>
      </c>
      <c r="BA4744" t="s">
        <v>7052</v>
      </c>
      <c r="BB4744">
        <v>170</v>
      </c>
      <c r="BC4744">
        <v>0</v>
      </c>
      <c r="BD4744">
        <v>0</v>
      </c>
      <c r="BE4744" t="s">
        <v>410</v>
      </c>
      <c r="BF4744">
        <v>0.17</v>
      </c>
      <c r="BG4744" t="s">
        <v>410</v>
      </c>
      <c r="BH4744" t="s">
        <v>410</v>
      </c>
      <c r="BI4744">
        <v>30</v>
      </c>
      <c r="BJ4744" t="s">
        <v>410</v>
      </c>
      <c r="BK4744">
        <v>0</v>
      </c>
      <c r="BL4744">
        <v>0</v>
      </c>
      <c r="BM4744">
        <v>30</v>
      </c>
      <c r="BN4744">
        <v>0</v>
      </c>
    </row>
    <row r="4745" spans="1:66" x14ac:dyDescent="0.15">
      <c r="A4745" t="s">
        <v>8211</v>
      </c>
      <c r="B4745" t="s">
        <v>259</v>
      </c>
      <c r="C4745" t="s">
        <v>407</v>
      </c>
      <c r="D4745" t="s">
        <v>407</v>
      </c>
      <c r="E4745" t="s">
        <v>407</v>
      </c>
      <c r="F4745" t="s">
        <v>407</v>
      </c>
      <c r="G4745">
        <v>0</v>
      </c>
      <c r="H4745" t="s">
        <v>474</v>
      </c>
      <c r="I4745" t="s">
        <v>8210</v>
      </c>
      <c r="J4745" t="s">
        <v>475</v>
      </c>
      <c r="K4745">
        <v>345</v>
      </c>
      <c r="L4745">
        <v>3.09</v>
      </c>
      <c r="M4745">
        <v>1450</v>
      </c>
      <c r="N4745">
        <v>5.45</v>
      </c>
      <c r="O4745">
        <v>0</v>
      </c>
      <c r="P4745">
        <v>3250</v>
      </c>
      <c r="Q4745" t="s">
        <v>411</v>
      </c>
      <c r="R4745">
        <v>30</v>
      </c>
      <c r="S4745">
        <v>2.2799999999999998</v>
      </c>
      <c r="T4745">
        <v>180</v>
      </c>
      <c r="U4745">
        <v>0</v>
      </c>
      <c r="V4745">
        <v>70</v>
      </c>
      <c r="W4745">
        <v>80</v>
      </c>
      <c r="X4745">
        <v>0</v>
      </c>
      <c r="Y4745">
        <v>0</v>
      </c>
      <c r="Z4745">
        <v>7250</v>
      </c>
      <c r="AA4745">
        <v>17.45</v>
      </c>
      <c r="AB4745" t="s">
        <v>410</v>
      </c>
      <c r="AC4745">
        <v>0</v>
      </c>
      <c r="AD4745">
        <v>0</v>
      </c>
      <c r="AE4745">
        <v>0</v>
      </c>
      <c r="AF4745">
        <v>0.9</v>
      </c>
      <c r="AG4745" t="s">
        <v>410</v>
      </c>
      <c r="AH4745">
        <v>0</v>
      </c>
      <c r="AI4745">
        <v>1.32</v>
      </c>
      <c r="AJ4745">
        <v>1200</v>
      </c>
      <c r="AK4745">
        <v>720</v>
      </c>
      <c r="AL4745">
        <v>0.64</v>
      </c>
      <c r="AM4745">
        <v>0</v>
      </c>
      <c r="AN4745">
        <v>50</v>
      </c>
      <c r="AO4745">
        <v>450</v>
      </c>
      <c r="AP4745">
        <v>0</v>
      </c>
      <c r="AQ4745">
        <v>21200</v>
      </c>
      <c r="AR4745">
        <v>0</v>
      </c>
      <c r="AS4745">
        <v>0</v>
      </c>
      <c r="AT4745">
        <v>0.11</v>
      </c>
      <c r="AU4745" t="s">
        <v>412</v>
      </c>
      <c r="AV4745">
        <v>980</v>
      </c>
      <c r="AW4745">
        <v>10</v>
      </c>
      <c r="AX4745">
        <v>0</v>
      </c>
      <c r="AY4745">
        <v>0</v>
      </c>
      <c r="AZ4745">
        <v>0</v>
      </c>
      <c r="BA4745" t="s">
        <v>7052</v>
      </c>
      <c r="BB4745">
        <v>120</v>
      </c>
      <c r="BC4745">
        <v>0</v>
      </c>
      <c r="BD4745">
        <v>0</v>
      </c>
      <c r="BE4745" t="s">
        <v>410</v>
      </c>
      <c r="BF4745">
        <v>0.17</v>
      </c>
      <c r="BG4745" t="s">
        <v>410</v>
      </c>
      <c r="BH4745" t="s">
        <v>410</v>
      </c>
      <c r="BI4745">
        <v>130</v>
      </c>
      <c r="BJ4745" t="s">
        <v>410</v>
      </c>
      <c r="BK4745">
        <v>0</v>
      </c>
      <c r="BL4745">
        <v>0</v>
      </c>
      <c r="BM4745">
        <v>33900</v>
      </c>
      <c r="BN4745">
        <v>0</v>
      </c>
    </row>
    <row r="4746" spans="1:66" x14ac:dyDescent="0.15">
      <c r="A4746" t="s">
        <v>8212</v>
      </c>
      <c r="B4746" t="s">
        <v>259</v>
      </c>
      <c r="C4746" t="s">
        <v>407</v>
      </c>
      <c r="D4746" t="s">
        <v>407</v>
      </c>
      <c r="E4746" t="s">
        <v>407</v>
      </c>
      <c r="F4746" t="s">
        <v>407</v>
      </c>
      <c r="G4746">
        <v>0</v>
      </c>
      <c r="H4746" t="s">
        <v>470</v>
      </c>
      <c r="I4746" t="s">
        <v>8210</v>
      </c>
      <c r="J4746" t="s">
        <v>416</v>
      </c>
      <c r="K4746">
        <v>0</v>
      </c>
      <c r="L4746">
        <v>4.55</v>
      </c>
      <c r="M4746" t="s">
        <v>410</v>
      </c>
      <c r="N4746" t="s">
        <v>417</v>
      </c>
      <c r="O4746">
        <v>0</v>
      </c>
      <c r="P4746">
        <v>800</v>
      </c>
      <c r="Q4746" t="s">
        <v>411</v>
      </c>
      <c r="R4746" t="s">
        <v>418</v>
      </c>
      <c r="S4746">
        <v>1.37</v>
      </c>
      <c r="T4746" t="s">
        <v>411</v>
      </c>
      <c r="U4746">
        <v>0</v>
      </c>
      <c r="V4746" t="s">
        <v>411</v>
      </c>
      <c r="W4746">
        <v>20</v>
      </c>
      <c r="X4746">
        <v>0</v>
      </c>
      <c r="Y4746">
        <v>0</v>
      </c>
      <c r="Z4746">
        <v>30</v>
      </c>
      <c r="AA4746">
        <v>2.2799999999999998</v>
      </c>
      <c r="AB4746" t="s">
        <v>410</v>
      </c>
      <c r="AC4746">
        <v>0</v>
      </c>
      <c r="AD4746">
        <v>0</v>
      </c>
      <c r="AE4746">
        <v>0</v>
      </c>
      <c r="AF4746">
        <v>1.4</v>
      </c>
      <c r="AG4746" t="s">
        <v>410</v>
      </c>
      <c r="AH4746">
        <v>0</v>
      </c>
      <c r="AI4746">
        <v>0.36</v>
      </c>
      <c r="AJ4746">
        <v>570</v>
      </c>
      <c r="AK4746" t="s">
        <v>411</v>
      </c>
      <c r="AL4746">
        <v>3.08</v>
      </c>
      <c r="AM4746">
        <v>0</v>
      </c>
      <c r="AN4746">
        <v>10</v>
      </c>
      <c r="AO4746">
        <v>330</v>
      </c>
      <c r="AP4746">
        <v>0</v>
      </c>
      <c r="AQ4746" t="s">
        <v>418</v>
      </c>
      <c r="AR4746">
        <v>0</v>
      </c>
      <c r="AS4746">
        <v>0</v>
      </c>
      <c r="AT4746">
        <v>0.11</v>
      </c>
      <c r="AU4746" t="s">
        <v>421</v>
      </c>
      <c r="AV4746" t="s">
        <v>410</v>
      </c>
      <c r="AW4746" t="s">
        <v>411</v>
      </c>
      <c r="AX4746">
        <v>0</v>
      </c>
      <c r="AY4746">
        <v>0</v>
      </c>
      <c r="AZ4746">
        <v>0</v>
      </c>
      <c r="BA4746" t="s">
        <v>7052</v>
      </c>
      <c r="BB4746">
        <v>170</v>
      </c>
      <c r="BC4746">
        <v>0</v>
      </c>
      <c r="BD4746">
        <v>0</v>
      </c>
      <c r="BE4746" t="s">
        <v>410</v>
      </c>
      <c r="BF4746">
        <v>0.16</v>
      </c>
      <c r="BG4746" t="s">
        <v>410</v>
      </c>
      <c r="BH4746" t="s">
        <v>410</v>
      </c>
      <c r="BI4746">
        <v>30</v>
      </c>
      <c r="BJ4746" t="s">
        <v>410</v>
      </c>
      <c r="BK4746">
        <v>0</v>
      </c>
      <c r="BL4746">
        <v>0</v>
      </c>
      <c r="BM4746">
        <v>50</v>
      </c>
      <c r="BN4746">
        <v>0</v>
      </c>
    </row>
    <row r="4747" spans="1:66" x14ac:dyDescent="0.15">
      <c r="A4747" t="s">
        <v>8213</v>
      </c>
      <c r="B4747" t="s">
        <v>259</v>
      </c>
      <c r="C4747">
        <v>2180.5</v>
      </c>
      <c r="D4747">
        <v>2185</v>
      </c>
      <c r="E4747">
        <v>664.6</v>
      </c>
      <c r="F4747">
        <v>666</v>
      </c>
      <c r="G4747" t="s">
        <v>8214</v>
      </c>
      <c r="H4747">
        <v>0</v>
      </c>
      <c r="I4747" t="s">
        <v>8210</v>
      </c>
      <c r="J4747" t="s">
        <v>416</v>
      </c>
      <c r="K4747">
        <v>0</v>
      </c>
      <c r="L4747">
        <v>6.21</v>
      </c>
      <c r="M4747" t="s">
        <v>410</v>
      </c>
      <c r="N4747">
        <v>8.9999999999999993E-3</v>
      </c>
      <c r="O4747">
        <v>0</v>
      </c>
      <c r="P4747">
        <v>290</v>
      </c>
      <c r="Q4747" t="s">
        <v>411</v>
      </c>
      <c r="R4747" t="s">
        <v>418</v>
      </c>
      <c r="S4747">
        <v>6.21</v>
      </c>
      <c r="T4747" t="s">
        <v>411</v>
      </c>
      <c r="U4747">
        <v>0</v>
      </c>
      <c r="V4747">
        <v>10</v>
      </c>
      <c r="W4747" t="s">
        <v>411</v>
      </c>
      <c r="X4747">
        <v>0</v>
      </c>
      <c r="Y4747">
        <v>0</v>
      </c>
      <c r="Z4747">
        <v>140</v>
      </c>
      <c r="AA4747">
        <v>4.21</v>
      </c>
      <c r="AB4747" t="s">
        <v>410</v>
      </c>
      <c r="AC4747">
        <v>0</v>
      </c>
      <c r="AD4747">
        <v>0</v>
      </c>
      <c r="AE4747">
        <v>0</v>
      </c>
      <c r="AF4747">
        <v>1.3</v>
      </c>
      <c r="AG4747" t="s">
        <v>410</v>
      </c>
      <c r="AH4747">
        <v>0</v>
      </c>
      <c r="AI4747">
        <v>3.19</v>
      </c>
      <c r="AJ4747">
        <v>600</v>
      </c>
      <c r="AK4747" t="s">
        <v>411</v>
      </c>
      <c r="AL4747">
        <v>0.71</v>
      </c>
      <c r="AM4747">
        <v>0</v>
      </c>
      <c r="AN4747" t="s">
        <v>411</v>
      </c>
      <c r="AO4747">
        <v>280</v>
      </c>
      <c r="AP4747">
        <v>0</v>
      </c>
      <c r="AQ4747">
        <v>30</v>
      </c>
      <c r="AR4747">
        <v>0</v>
      </c>
      <c r="AS4747">
        <v>0</v>
      </c>
      <c r="AT4747">
        <v>5.04</v>
      </c>
      <c r="AU4747">
        <v>0.46</v>
      </c>
      <c r="AV4747" t="s">
        <v>410</v>
      </c>
      <c r="AW4747">
        <v>10</v>
      </c>
      <c r="AX4747">
        <v>0</v>
      </c>
      <c r="AY4747">
        <v>0</v>
      </c>
      <c r="AZ4747">
        <v>0</v>
      </c>
      <c r="BA4747" t="s">
        <v>7052</v>
      </c>
      <c r="BB4747">
        <v>50</v>
      </c>
      <c r="BC4747">
        <v>0</v>
      </c>
      <c r="BD4747">
        <v>0</v>
      </c>
      <c r="BE4747" t="s">
        <v>410</v>
      </c>
      <c r="BF4747">
        <v>0.12</v>
      </c>
      <c r="BG4747" t="s">
        <v>410</v>
      </c>
      <c r="BH4747" t="s">
        <v>410</v>
      </c>
      <c r="BI4747">
        <v>30</v>
      </c>
      <c r="BJ4747" t="s">
        <v>410</v>
      </c>
      <c r="BK4747">
        <v>0</v>
      </c>
      <c r="BL4747">
        <v>0</v>
      </c>
      <c r="BM4747">
        <v>420</v>
      </c>
      <c r="BN4747">
        <v>0</v>
      </c>
    </row>
    <row r="4748" spans="1:66" x14ac:dyDescent="0.15">
      <c r="A4748" t="s">
        <v>8215</v>
      </c>
      <c r="B4748" t="s">
        <v>259</v>
      </c>
      <c r="C4748">
        <v>2185</v>
      </c>
      <c r="D4748">
        <v>2189</v>
      </c>
      <c r="E4748">
        <v>666</v>
      </c>
      <c r="F4748">
        <v>667.2</v>
      </c>
      <c r="G4748" t="s">
        <v>8216</v>
      </c>
      <c r="H4748">
        <v>0</v>
      </c>
      <c r="I4748" t="s">
        <v>8210</v>
      </c>
      <c r="J4748">
        <v>5</v>
      </c>
      <c r="K4748">
        <v>0</v>
      </c>
      <c r="L4748">
        <v>6.38</v>
      </c>
      <c r="M4748">
        <v>210</v>
      </c>
      <c r="N4748">
        <v>0.123</v>
      </c>
      <c r="O4748">
        <v>0</v>
      </c>
      <c r="P4748">
        <v>180</v>
      </c>
      <c r="Q4748" t="s">
        <v>411</v>
      </c>
      <c r="R4748" t="s">
        <v>418</v>
      </c>
      <c r="S4748">
        <v>5.73</v>
      </c>
      <c r="T4748">
        <v>10</v>
      </c>
      <c r="U4748">
        <v>0</v>
      </c>
      <c r="V4748">
        <v>20</v>
      </c>
      <c r="W4748" t="s">
        <v>411</v>
      </c>
      <c r="X4748">
        <v>0</v>
      </c>
      <c r="Y4748">
        <v>0</v>
      </c>
      <c r="Z4748">
        <v>1740</v>
      </c>
      <c r="AA4748">
        <v>5.18</v>
      </c>
      <c r="AB4748" t="s">
        <v>410</v>
      </c>
      <c r="AC4748">
        <v>0</v>
      </c>
      <c r="AD4748">
        <v>0</v>
      </c>
      <c r="AE4748">
        <v>0</v>
      </c>
      <c r="AF4748">
        <v>0.9</v>
      </c>
      <c r="AG4748" t="s">
        <v>410</v>
      </c>
      <c r="AH4748">
        <v>0</v>
      </c>
      <c r="AI4748">
        <v>3.65</v>
      </c>
      <c r="AJ4748">
        <v>930</v>
      </c>
      <c r="AK4748" t="s">
        <v>411</v>
      </c>
      <c r="AL4748">
        <v>0.84</v>
      </c>
      <c r="AM4748">
        <v>0</v>
      </c>
      <c r="AN4748" t="s">
        <v>411</v>
      </c>
      <c r="AO4748">
        <v>380</v>
      </c>
      <c r="AP4748">
        <v>0</v>
      </c>
      <c r="AQ4748">
        <v>160</v>
      </c>
      <c r="AR4748">
        <v>0</v>
      </c>
      <c r="AS4748">
        <v>0</v>
      </c>
      <c r="AT4748">
        <v>3.06</v>
      </c>
      <c r="AU4748">
        <v>1.47</v>
      </c>
      <c r="AV4748">
        <v>310</v>
      </c>
      <c r="AW4748">
        <v>10</v>
      </c>
      <c r="AX4748">
        <v>0</v>
      </c>
      <c r="AY4748">
        <v>0</v>
      </c>
      <c r="AZ4748">
        <v>0</v>
      </c>
      <c r="BA4748" t="s">
        <v>7052</v>
      </c>
      <c r="BB4748">
        <v>50</v>
      </c>
      <c r="BC4748">
        <v>0</v>
      </c>
      <c r="BD4748">
        <v>0</v>
      </c>
      <c r="BE4748" t="s">
        <v>410</v>
      </c>
      <c r="BF4748">
        <v>0.1</v>
      </c>
      <c r="BG4748" t="s">
        <v>410</v>
      </c>
      <c r="BH4748" t="s">
        <v>410</v>
      </c>
      <c r="BI4748">
        <v>30</v>
      </c>
      <c r="BJ4748" t="s">
        <v>410</v>
      </c>
      <c r="BK4748">
        <v>0</v>
      </c>
      <c r="BL4748">
        <v>0</v>
      </c>
      <c r="BM4748">
        <v>3180</v>
      </c>
      <c r="BN4748">
        <v>0</v>
      </c>
    </row>
    <row r="4749" spans="1:66" x14ac:dyDescent="0.15">
      <c r="A4749" t="s">
        <v>8217</v>
      </c>
      <c r="B4749" t="s">
        <v>259</v>
      </c>
      <c r="C4749">
        <v>2189</v>
      </c>
      <c r="D4749">
        <v>2191</v>
      </c>
      <c r="E4749">
        <v>667.2</v>
      </c>
      <c r="F4749">
        <v>667.8</v>
      </c>
      <c r="G4749" t="s">
        <v>8216</v>
      </c>
      <c r="H4749">
        <v>0</v>
      </c>
      <c r="I4749" t="s">
        <v>8210</v>
      </c>
      <c r="J4749">
        <v>1</v>
      </c>
      <c r="K4749">
        <v>0</v>
      </c>
      <c r="L4749">
        <v>6.07</v>
      </c>
      <c r="M4749" t="s">
        <v>410</v>
      </c>
      <c r="N4749">
        <v>0.104</v>
      </c>
      <c r="O4749">
        <v>0</v>
      </c>
      <c r="P4749">
        <v>200</v>
      </c>
      <c r="Q4749" t="s">
        <v>411</v>
      </c>
      <c r="R4749" t="s">
        <v>418</v>
      </c>
      <c r="S4749">
        <v>4.1399999999999997</v>
      </c>
      <c r="T4749" t="s">
        <v>411</v>
      </c>
      <c r="U4749">
        <v>0</v>
      </c>
      <c r="V4749">
        <v>20</v>
      </c>
      <c r="W4749" t="s">
        <v>411</v>
      </c>
      <c r="X4749">
        <v>0</v>
      </c>
      <c r="Y4749">
        <v>0</v>
      </c>
      <c r="Z4749">
        <v>860</v>
      </c>
      <c r="AA4749">
        <v>4.4800000000000004</v>
      </c>
      <c r="AB4749" t="s">
        <v>410</v>
      </c>
      <c r="AC4749">
        <v>0</v>
      </c>
      <c r="AD4749">
        <v>0</v>
      </c>
      <c r="AE4749">
        <v>0</v>
      </c>
      <c r="AF4749">
        <v>0.9</v>
      </c>
      <c r="AG4749" t="s">
        <v>410</v>
      </c>
      <c r="AH4749">
        <v>0</v>
      </c>
      <c r="AI4749">
        <v>2.2599999999999998</v>
      </c>
      <c r="AJ4749">
        <v>670</v>
      </c>
      <c r="AK4749" t="s">
        <v>411</v>
      </c>
      <c r="AL4749">
        <v>0.98</v>
      </c>
      <c r="AM4749">
        <v>0</v>
      </c>
      <c r="AN4749" t="s">
        <v>411</v>
      </c>
      <c r="AO4749">
        <v>370</v>
      </c>
      <c r="AP4749">
        <v>0</v>
      </c>
      <c r="AQ4749">
        <v>170</v>
      </c>
      <c r="AR4749">
        <v>0</v>
      </c>
      <c r="AS4749">
        <v>0</v>
      </c>
      <c r="AT4749">
        <v>1.34</v>
      </c>
      <c r="AU4749">
        <v>1.63</v>
      </c>
      <c r="AV4749" t="s">
        <v>410</v>
      </c>
      <c r="AW4749">
        <v>10</v>
      </c>
      <c r="AX4749">
        <v>0</v>
      </c>
      <c r="AY4749">
        <v>0</v>
      </c>
      <c r="AZ4749">
        <v>0</v>
      </c>
      <c r="BA4749" t="s">
        <v>7052</v>
      </c>
      <c r="BB4749">
        <v>60</v>
      </c>
      <c r="BC4749">
        <v>0</v>
      </c>
      <c r="BD4749">
        <v>0</v>
      </c>
      <c r="BE4749" t="s">
        <v>410</v>
      </c>
      <c r="BF4749">
        <v>0.13</v>
      </c>
      <c r="BG4749" t="s">
        <v>410</v>
      </c>
      <c r="BH4749" t="s">
        <v>410</v>
      </c>
      <c r="BI4749">
        <v>30</v>
      </c>
      <c r="BJ4749" t="s">
        <v>410</v>
      </c>
      <c r="BK4749">
        <v>0</v>
      </c>
      <c r="BL4749">
        <v>0</v>
      </c>
      <c r="BM4749">
        <v>1850</v>
      </c>
      <c r="BN4749">
        <v>0</v>
      </c>
    </row>
    <row r="4750" spans="1:66" x14ac:dyDescent="0.15">
      <c r="A4750" t="s">
        <v>8218</v>
      </c>
      <c r="B4750" t="s">
        <v>259</v>
      </c>
      <c r="C4750">
        <v>2191</v>
      </c>
      <c r="D4750">
        <v>2194</v>
      </c>
      <c r="E4750">
        <v>667.8</v>
      </c>
      <c r="F4750">
        <v>668.7</v>
      </c>
      <c r="G4750" t="s">
        <v>8219</v>
      </c>
      <c r="H4750">
        <v>0</v>
      </c>
      <c r="I4750" t="s">
        <v>8210</v>
      </c>
      <c r="J4750">
        <v>8</v>
      </c>
      <c r="K4750">
        <v>0</v>
      </c>
      <c r="L4750">
        <v>2.14</v>
      </c>
      <c r="M4750">
        <v>290</v>
      </c>
      <c r="N4750">
        <v>0.32400000000000001</v>
      </c>
      <c r="O4750">
        <v>0</v>
      </c>
      <c r="P4750">
        <v>80</v>
      </c>
      <c r="Q4750" t="s">
        <v>411</v>
      </c>
      <c r="R4750" t="s">
        <v>418</v>
      </c>
      <c r="S4750">
        <v>7.22</v>
      </c>
      <c r="T4750">
        <v>100</v>
      </c>
      <c r="U4750">
        <v>0</v>
      </c>
      <c r="V4750">
        <v>30</v>
      </c>
      <c r="W4750">
        <v>10</v>
      </c>
      <c r="X4750">
        <v>0</v>
      </c>
      <c r="Y4750">
        <v>0</v>
      </c>
      <c r="Z4750">
        <v>2070</v>
      </c>
      <c r="AA4750">
        <v>15.8</v>
      </c>
      <c r="AB4750" t="s">
        <v>410</v>
      </c>
      <c r="AC4750">
        <v>0</v>
      </c>
      <c r="AD4750">
        <v>0</v>
      </c>
      <c r="AE4750">
        <v>0</v>
      </c>
      <c r="AF4750">
        <v>0.4</v>
      </c>
      <c r="AG4750" t="s">
        <v>410</v>
      </c>
      <c r="AH4750">
        <v>0</v>
      </c>
      <c r="AI4750">
        <v>2.82</v>
      </c>
      <c r="AJ4750">
        <v>1140</v>
      </c>
      <c r="AK4750">
        <v>10</v>
      </c>
      <c r="AL4750">
        <v>0.33</v>
      </c>
      <c r="AM4750">
        <v>0</v>
      </c>
      <c r="AN4750">
        <v>10</v>
      </c>
      <c r="AO4750">
        <v>110</v>
      </c>
      <c r="AP4750">
        <v>0</v>
      </c>
      <c r="AQ4750">
        <v>10050</v>
      </c>
      <c r="AR4750">
        <v>0</v>
      </c>
      <c r="AS4750">
        <v>0</v>
      </c>
      <c r="AT4750">
        <v>0.74</v>
      </c>
      <c r="AU4750" t="s">
        <v>412</v>
      </c>
      <c r="AV4750">
        <v>70</v>
      </c>
      <c r="AW4750">
        <v>10</v>
      </c>
      <c r="AX4750">
        <v>0</v>
      </c>
      <c r="AY4750">
        <v>0</v>
      </c>
      <c r="AZ4750">
        <v>0</v>
      </c>
      <c r="BA4750" t="s">
        <v>7052</v>
      </c>
      <c r="BB4750">
        <v>40</v>
      </c>
      <c r="BC4750">
        <v>0</v>
      </c>
      <c r="BD4750">
        <v>0</v>
      </c>
      <c r="BE4750" t="s">
        <v>410</v>
      </c>
      <c r="BF4750" t="s">
        <v>421</v>
      </c>
      <c r="BG4750" t="s">
        <v>410</v>
      </c>
      <c r="BH4750" t="s">
        <v>410</v>
      </c>
      <c r="BI4750">
        <v>10</v>
      </c>
      <c r="BJ4750" t="s">
        <v>410</v>
      </c>
      <c r="BK4750">
        <v>0</v>
      </c>
      <c r="BL4750">
        <v>0</v>
      </c>
      <c r="BM4750">
        <v>42200</v>
      </c>
      <c r="BN4750">
        <v>0</v>
      </c>
    </row>
    <row r="4751" spans="1:66" x14ac:dyDescent="0.15">
      <c r="A4751" t="s">
        <v>8220</v>
      </c>
      <c r="B4751" t="s">
        <v>259</v>
      </c>
      <c r="C4751">
        <v>2194</v>
      </c>
      <c r="D4751">
        <v>2199</v>
      </c>
      <c r="E4751">
        <v>668.7</v>
      </c>
      <c r="F4751">
        <v>670.3</v>
      </c>
      <c r="G4751" t="s">
        <v>8221</v>
      </c>
      <c r="H4751">
        <v>0</v>
      </c>
      <c r="I4751" t="s">
        <v>8210</v>
      </c>
      <c r="J4751">
        <v>3</v>
      </c>
      <c r="K4751">
        <v>0</v>
      </c>
      <c r="L4751">
        <v>5.97</v>
      </c>
      <c r="M4751">
        <v>100</v>
      </c>
      <c r="N4751">
        <v>0.09</v>
      </c>
      <c r="O4751">
        <v>0</v>
      </c>
      <c r="P4751">
        <v>280</v>
      </c>
      <c r="Q4751" t="s">
        <v>411</v>
      </c>
      <c r="R4751" t="s">
        <v>418</v>
      </c>
      <c r="S4751">
        <v>6.25</v>
      </c>
      <c r="T4751">
        <v>10</v>
      </c>
      <c r="U4751">
        <v>0</v>
      </c>
      <c r="V4751">
        <v>10</v>
      </c>
      <c r="W4751" t="s">
        <v>411</v>
      </c>
      <c r="X4751">
        <v>0</v>
      </c>
      <c r="Y4751">
        <v>0</v>
      </c>
      <c r="Z4751">
        <v>2000</v>
      </c>
      <c r="AA4751">
        <v>4.13</v>
      </c>
      <c r="AB4751" t="s">
        <v>410</v>
      </c>
      <c r="AC4751">
        <v>0</v>
      </c>
      <c r="AD4751">
        <v>0</v>
      </c>
      <c r="AE4751">
        <v>0</v>
      </c>
      <c r="AF4751">
        <v>1.2</v>
      </c>
      <c r="AG4751" t="s">
        <v>410</v>
      </c>
      <c r="AH4751">
        <v>0</v>
      </c>
      <c r="AI4751">
        <v>3.03</v>
      </c>
      <c r="AJ4751">
        <v>650</v>
      </c>
      <c r="AK4751" t="s">
        <v>411</v>
      </c>
      <c r="AL4751">
        <v>0.72</v>
      </c>
      <c r="AM4751">
        <v>0</v>
      </c>
      <c r="AN4751" t="s">
        <v>411</v>
      </c>
      <c r="AO4751">
        <v>260</v>
      </c>
      <c r="AP4751">
        <v>0</v>
      </c>
      <c r="AQ4751">
        <v>270</v>
      </c>
      <c r="AR4751">
        <v>0</v>
      </c>
      <c r="AS4751">
        <v>0</v>
      </c>
      <c r="AT4751">
        <v>2.99</v>
      </c>
      <c r="AU4751">
        <v>0.86</v>
      </c>
      <c r="AV4751">
        <v>160</v>
      </c>
      <c r="AW4751">
        <v>10</v>
      </c>
      <c r="AX4751">
        <v>0</v>
      </c>
      <c r="AY4751">
        <v>0</v>
      </c>
      <c r="AZ4751">
        <v>0</v>
      </c>
      <c r="BA4751" t="s">
        <v>7052</v>
      </c>
      <c r="BB4751">
        <v>50</v>
      </c>
      <c r="BC4751">
        <v>0</v>
      </c>
      <c r="BD4751">
        <v>0</v>
      </c>
      <c r="BE4751" t="s">
        <v>410</v>
      </c>
      <c r="BF4751">
        <v>0.13</v>
      </c>
      <c r="BG4751" t="s">
        <v>410</v>
      </c>
      <c r="BH4751" t="s">
        <v>410</v>
      </c>
      <c r="BI4751">
        <v>20</v>
      </c>
      <c r="BJ4751" t="s">
        <v>410</v>
      </c>
      <c r="BK4751">
        <v>0</v>
      </c>
      <c r="BL4751">
        <v>0</v>
      </c>
      <c r="BM4751">
        <v>2080</v>
      </c>
      <c r="BN4751">
        <v>0</v>
      </c>
    </row>
    <row r="4752" spans="1:66" x14ac:dyDescent="0.15">
      <c r="A4752" t="s">
        <v>8222</v>
      </c>
      <c r="B4752" t="s">
        <v>259</v>
      </c>
      <c r="C4752">
        <v>2199</v>
      </c>
      <c r="D4752">
        <v>2204</v>
      </c>
      <c r="E4752">
        <v>670.3</v>
      </c>
      <c r="F4752">
        <v>671.8</v>
      </c>
      <c r="G4752" t="s">
        <v>8221</v>
      </c>
      <c r="H4752">
        <v>0</v>
      </c>
      <c r="I4752" t="s">
        <v>8210</v>
      </c>
      <c r="J4752">
        <v>4</v>
      </c>
      <c r="K4752">
        <v>0</v>
      </c>
      <c r="L4752">
        <v>5.56</v>
      </c>
      <c r="M4752">
        <v>160</v>
      </c>
      <c r="N4752">
        <v>0.11</v>
      </c>
      <c r="O4752">
        <v>0</v>
      </c>
      <c r="P4752">
        <v>200</v>
      </c>
      <c r="Q4752" t="s">
        <v>411</v>
      </c>
      <c r="R4752" t="s">
        <v>418</v>
      </c>
      <c r="S4752">
        <v>4.74</v>
      </c>
      <c r="T4752">
        <v>10</v>
      </c>
      <c r="U4752">
        <v>0</v>
      </c>
      <c r="V4752">
        <v>10</v>
      </c>
      <c r="W4752">
        <v>10</v>
      </c>
      <c r="X4752">
        <v>0</v>
      </c>
      <c r="Y4752">
        <v>0</v>
      </c>
      <c r="Z4752">
        <v>740</v>
      </c>
      <c r="AA4752">
        <v>8.99</v>
      </c>
      <c r="AB4752" t="s">
        <v>410</v>
      </c>
      <c r="AC4752">
        <v>0</v>
      </c>
      <c r="AD4752">
        <v>0</v>
      </c>
      <c r="AE4752">
        <v>0</v>
      </c>
      <c r="AF4752">
        <v>1</v>
      </c>
      <c r="AG4752" t="s">
        <v>410</v>
      </c>
      <c r="AH4752">
        <v>0</v>
      </c>
      <c r="AI4752">
        <v>2.11</v>
      </c>
      <c r="AJ4752">
        <v>1860</v>
      </c>
      <c r="AK4752" t="s">
        <v>411</v>
      </c>
      <c r="AL4752">
        <v>0.76</v>
      </c>
      <c r="AM4752">
        <v>0</v>
      </c>
      <c r="AN4752" t="s">
        <v>411</v>
      </c>
      <c r="AO4752">
        <v>260</v>
      </c>
      <c r="AP4752">
        <v>0</v>
      </c>
      <c r="AQ4752">
        <v>550</v>
      </c>
      <c r="AR4752">
        <v>0</v>
      </c>
      <c r="AS4752">
        <v>0</v>
      </c>
      <c r="AT4752">
        <v>2.2599999999999998</v>
      </c>
      <c r="AU4752">
        <v>5.25</v>
      </c>
      <c r="AV4752">
        <v>70</v>
      </c>
      <c r="AW4752">
        <v>10</v>
      </c>
      <c r="AX4752">
        <v>0</v>
      </c>
      <c r="AY4752">
        <v>0</v>
      </c>
      <c r="AZ4752">
        <v>0</v>
      </c>
      <c r="BA4752" t="s">
        <v>7052</v>
      </c>
      <c r="BB4752">
        <v>50</v>
      </c>
      <c r="BC4752">
        <v>0</v>
      </c>
      <c r="BD4752">
        <v>0</v>
      </c>
      <c r="BE4752" t="s">
        <v>410</v>
      </c>
      <c r="BF4752">
        <v>0.09</v>
      </c>
      <c r="BG4752" t="s">
        <v>410</v>
      </c>
      <c r="BH4752" t="s">
        <v>410</v>
      </c>
      <c r="BI4752">
        <v>30</v>
      </c>
      <c r="BJ4752" t="s">
        <v>410</v>
      </c>
      <c r="BK4752">
        <v>0</v>
      </c>
      <c r="BL4752">
        <v>0</v>
      </c>
      <c r="BM4752">
        <v>2810</v>
      </c>
      <c r="BN4752">
        <v>0</v>
      </c>
    </row>
    <row r="4753" spans="1:66" x14ac:dyDescent="0.15">
      <c r="A4753" t="s">
        <v>8223</v>
      </c>
      <c r="B4753" t="s">
        <v>259</v>
      </c>
      <c r="C4753">
        <v>2204</v>
      </c>
      <c r="D4753">
        <v>2207</v>
      </c>
      <c r="E4753">
        <v>671.8</v>
      </c>
      <c r="F4753">
        <v>672.7</v>
      </c>
      <c r="G4753" t="s">
        <v>8224</v>
      </c>
      <c r="H4753">
        <v>0</v>
      </c>
      <c r="I4753" t="s">
        <v>8210</v>
      </c>
      <c r="J4753">
        <v>1</v>
      </c>
      <c r="K4753">
        <v>0</v>
      </c>
      <c r="L4753">
        <v>6.51</v>
      </c>
      <c r="M4753">
        <v>470</v>
      </c>
      <c r="N4753">
        <v>5.6000000000000001E-2</v>
      </c>
      <c r="O4753">
        <v>0</v>
      </c>
      <c r="P4753">
        <v>250</v>
      </c>
      <c r="Q4753" t="s">
        <v>411</v>
      </c>
      <c r="R4753" t="s">
        <v>418</v>
      </c>
      <c r="S4753">
        <v>3.17</v>
      </c>
      <c r="T4753" t="s">
        <v>411</v>
      </c>
      <c r="U4753">
        <v>0</v>
      </c>
      <c r="V4753" t="s">
        <v>411</v>
      </c>
      <c r="W4753" t="s">
        <v>411</v>
      </c>
      <c r="X4753">
        <v>0</v>
      </c>
      <c r="Y4753">
        <v>0</v>
      </c>
      <c r="Z4753">
        <v>60</v>
      </c>
      <c r="AA4753">
        <v>5.7</v>
      </c>
      <c r="AB4753" t="s">
        <v>410</v>
      </c>
      <c r="AC4753">
        <v>0</v>
      </c>
      <c r="AD4753">
        <v>0</v>
      </c>
      <c r="AE4753">
        <v>0</v>
      </c>
      <c r="AF4753">
        <v>1.1000000000000001</v>
      </c>
      <c r="AG4753" t="s">
        <v>410</v>
      </c>
      <c r="AH4753">
        <v>0</v>
      </c>
      <c r="AI4753">
        <v>1.4</v>
      </c>
      <c r="AJ4753">
        <v>1610</v>
      </c>
      <c r="AK4753" t="s">
        <v>411</v>
      </c>
      <c r="AL4753">
        <v>1.06</v>
      </c>
      <c r="AM4753">
        <v>0</v>
      </c>
      <c r="AN4753" t="s">
        <v>411</v>
      </c>
      <c r="AO4753">
        <v>280</v>
      </c>
      <c r="AP4753">
        <v>0</v>
      </c>
      <c r="AQ4753">
        <v>540</v>
      </c>
      <c r="AR4753">
        <v>0</v>
      </c>
      <c r="AS4753">
        <v>0</v>
      </c>
      <c r="AT4753">
        <v>2.4300000000000002</v>
      </c>
      <c r="AU4753">
        <v>2.91</v>
      </c>
      <c r="AV4753" t="s">
        <v>410</v>
      </c>
      <c r="AW4753">
        <v>10</v>
      </c>
      <c r="AX4753">
        <v>0</v>
      </c>
      <c r="AY4753">
        <v>0</v>
      </c>
      <c r="AZ4753">
        <v>0</v>
      </c>
      <c r="BA4753" t="s">
        <v>7052</v>
      </c>
      <c r="BB4753">
        <v>60</v>
      </c>
      <c r="BC4753">
        <v>0</v>
      </c>
      <c r="BD4753">
        <v>0</v>
      </c>
      <c r="BE4753" t="s">
        <v>410</v>
      </c>
      <c r="BF4753">
        <v>0.09</v>
      </c>
      <c r="BG4753" t="s">
        <v>410</v>
      </c>
      <c r="BH4753" t="s">
        <v>410</v>
      </c>
      <c r="BI4753">
        <v>10</v>
      </c>
      <c r="BJ4753" t="s">
        <v>410</v>
      </c>
      <c r="BK4753">
        <v>0</v>
      </c>
      <c r="BL4753">
        <v>0</v>
      </c>
      <c r="BM4753">
        <v>1290</v>
      </c>
      <c r="BN4753">
        <v>0</v>
      </c>
    </row>
    <row r="4754" spans="1:66" x14ac:dyDescent="0.15">
      <c r="A4754" t="s">
        <v>8225</v>
      </c>
      <c r="B4754" t="s">
        <v>259</v>
      </c>
      <c r="C4754">
        <v>2207</v>
      </c>
      <c r="D4754">
        <v>2210.5</v>
      </c>
      <c r="E4754">
        <v>672.7</v>
      </c>
      <c r="F4754">
        <v>673.8</v>
      </c>
      <c r="G4754" t="s">
        <v>8226</v>
      </c>
      <c r="H4754">
        <v>0</v>
      </c>
      <c r="I4754" t="s">
        <v>8210</v>
      </c>
      <c r="J4754">
        <v>21</v>
      </c>
      <c r="K4754">
        <v>0</v>
      </c>
      <c r="L4754">
        <v>1.94</v>
      </c>
      <c r="M4754">
        <v>21800</v>
      </c>
      <c r="N4754">
        <v>0</v>
      </c>
      <c r="O4754">
        <v>0</v>
      </c>
      <c r="P4754">
        <v>70</v>
      </c>
      <c r="Q4754" t="s">
        <v>411</v>
      </c>
      <c r="R4754" t="s">
        <v>418</v>
      </c>
      <c r="S4754">
        <v>0.59</v>
      </c>
      <c r="T4754">
        <v>30</v>
      </c>
      <c r="U4754">
        <v>0</v>
      </c>
      <c r="V4754">
        <v>10</v>
      </c>
      <c r="W4754">
        <v>10</v>
      </c>
      <c r="X4754">
        <v>0</v>
      </c>
      <c r="Y4754">
        <v>0</v>
      </c>
      <c r="Z4754">
        <v>610</v>
      </c>
      <c r="AA4754">
        <v>21.6</v>
      </c>
      <c r="AB4754" t="s">
        <v>410</v>
      </c>
      <c r="AC4754">
        <v>0</v>
      </c>
      <c r="AD4754">
        <v>0</v>
      </c>
      <c r="AE4754">
        <v>0</v>
      </c>
      <c r="AF4754">
        <v>0.3</v>
      </c>
      <c r="AG4754" t="s">
        <v>410</v>
      </c>
      <c r="AH4754">
        <v>0</v>
      </c>
      <c r="AI4754">
        <v>1.07</v>
      </c>
      <c r="AJ4754">
        <v>1660</v>
      </c>
      <c r="AK4754">
        <v>10</v>
      </c>
      <c r="AL4754">
        <v>0.28000000000000003</v>
      </c>
      <c r="AM4754">
        <v>0</v>
      </c>
      <c r="AN4754" t="s">
        <v>411</v>
      </c>
      <c r="AO4754">
        <v>60</v>
      </c>
      <c r="AP4754">
        <v>0</v>
      </c>
      <c r="AQ4754">
        <v>2300</v>
      </c>
      <c r="AR4754">
        <v>0</v>
      </c>
      <c r="AS4754">
        <v>0</v>
      </c>
      <c r="AT4754">
        <v>0</v>
      </c>
      <c r="AU4754" t="s">
        <v>412</v>
      </c>
      <c r="AV4754">
        <v>260</v>
      </c>
      <c r="AW4754" t="s">
        <v>411</v>
      </c>
      <c r="AX4754">
        <v>0</v>
      </c>
      <c r="AY4754">
        <v>0</v>
      </c>
      <c r="AZ4754">
        <v>0</v>
      </c>
      <c r="BA4754" t="s">
        <v>8227</v>
      </c>
      <c r="BB4754">
        <v>10</v>
      </c>
      <c r="BC4754">
        <v>0</v>
      </c>
      <c r="BD4754">
        <v>0</v>
      </c>
      <c r="BE4754" t="s">
        <v>410</v>
      </c>
      <c r="BF4754" t="s">
        <v>421</v>
      </c>
      <c r="BG4754" t="s">
        <v>410</v>
      </c>
      <c r="BH4754" t="s">
        <v>410</v>
      </c>
      <c r="BI4754" t="s">
        <v>411</v>
      </c>
      <c r="BJ4754" t="s">
        <v>410</v>
      </c>
      <c r="BK4754">
        <v>0</v>
      </c>
      <c r="BL4754">
        <v>0</v>
      </c>
      <c r="BM4754">
        <v>13150</v>
      </c>
      <c r="BN4754">
        <v>0</v>
      </c>
    </row>
    <row r="4755" spans="1:66" x14ac:dyDescent="0.15">
      <c r="A4755" t="s">
        <v>8228</v>
      </c>
      <c r="B4755" t="s">
        <v>259</v>
      </c>
      <c r="C4755">
        <v>2210.5</v>
      </c>
      <c r="D4755">
        <v>2212</v>
      </c>
      <c r="E4755">
        <v>673.8</v>
      </c>
      <c r="F4755">
        <v>674.2</v>
      </c>
      <c r="G4755" t="s">
        <v>8229</v>
      </c>
      <c r="H4755">
        <v>0</v>
      </c>
      <c r="I4755" t="s">
        <v>8210</v>
      </c>
      <c r="J4755">
        <v>12</v>
      </c>
      <c r="K4755">
        <v>0</v>
      </c>
      <c r="L4755">
        <v>4.2699999999999996</v>
      </c>
      <c r="M4755">
        <v>160</v>
      </c>
      <c r="N4755">
        <v>0</v>
      </c>
      <c r="O4755">
        <v>0</v>
      </c>
      <c r="P4755">
        <v>340</v>
      </c>
      <c r="Q4755" t="s">
        <v>411</v>
      </c>
      <c r="R4755" t="s">
        <v>418</v>
      </c>
      <c r="S4755">
        <v>3.06</v>
      </c>
      <c r="T4755">
        <v>10</v>
      </c>
      <c r="U4755">
        <v>0</v>
      </c>
      <c r="V4755" t="s">
        <v>411</v>
      </c>
      <c r="W4755" t="s">
        <v>411</v>
      </c>
      <c r="X4755">
        <v>0</v>
      </c>
      <c r="Y4755">
        <v>0</v>
      </c>
      <c r="Z4755">
        <v>160</v>
      </c>
      <c r="AA4755">
        <v>3.23</v>
      </c>
      <c r="AB4755" t="s">
        <v>410</v>
      </c>
      <c r="AC4755">
        <v>0</v>
      </c>
      <c r="AD4755">
        <v>0</v>
      </c>
      <c r="AE4755">
        <v>0</v>
      </c>
      <c r="AF4755">
        <v>0.9</v>
      </c>
      <c r="AG4755" t="s">
        <v>410</v>
      </c>
      <c r="AH4755">
        <v>0</v>
      </c>
      <c r="AI4755">
        <v>1.1200000000000001</v>
      </c>
      <c r="AJ4755">
        <v>820</v>
      </c>
      <c r="AK4755" t="s">
        <v>411</v>
      </c>
      <c r="AL4755">
        <v>0.9</v>
      </c>
      <c r="AM4755">
        <v>0</v>
      </c>
      <c r="AN4755" t="s">
        <v>411</v>
      </c>
      <c r="AO4755">
        <v>240</v>
      </c>
      <c r="AP4755">
        <v>0</v>
      </c>
      <c r="AQ4755">
        <v>2740</v>
      </c>
      <c r="AR4755">
        <v>0</v>
      </c>
      <c r="AS4755">
        <v>0</v>
      </c>
      <c r="AT4755">
        <v>0</v>
      </c>
      <c r="AU4755">
        <v>0.98</v>
      </c>
      <c r="AV4755">
        <v>90</v>
      </c>
      <c r="AW4755">
        <v>10</v>
      </c>
      <c r="AX4755">
        <v>0</v>
      </c>
      <c r="AY4755">
        <v>0</v>
      </c>
      <c r="AZ4755">
        <v>0</v>
      </c>
      <c r="BA4755" t="s">
        <v>8227</v>
      </c>
      <c r="BB4755">
        <v>50</v>
      </c>
      <c r="BC4755">
        <v>0</v>
      </c>
      <c r="BD4755">
        <v>0</v>
      </c>
      <c r="BE4755" t="s">
        <v>410</v>
      </c>
      <c r="BF4755">
        <v>0.1</v>
      </c>
      <c r="BG4755" t="s">
        <v>410</v>
      </c>
      <c r="BH4755" t="s">
        <v>410</v>
      </c>
      <c r="BI4755">
        <v>10</v>
      </c>
      <c r="BJ4755" t="s">
        <v>410</v>
      </c>
      <c r="BK4755">
        <v>0</v>
      </c>
      <c r="BL4755">
        <v>0</v>
      </c>
      <c r="BM4755">
        <v>3380</v>
      </c>
      <c r="BN4755">
        <v>0</v>
      </c>
    </row>
    <row r="4756" spans="1:66" x14ac:dyDescent="0.15">
      <c r="A4756" t="s">
        <v>8230</v>
      </c>
      <c r="B4756" t="s">
        <v>259</v>
      </c>
      <c r="C4756">
        <v>2212</v>
      </c>
      <c r="D4756">
        <v>2216</v>
      </c>
      <c r="E4756">
        <v>674.2</v>
      </c>
      <c r="F4756">
        <v>675.4</v>
      </c>
      <c r="G4756" t="s">
        <v>8231</v>
      </c>
      <c r="H4756">
        <v>0</v>
      </c>
      <c r="I4756" t="s">
        <v>8210</v>
      </c>
      <c r="J4756">
        <v>3</v>
      </c>
      <c r="K4756">
        <v>0</v>
      </c>
      <c r="L4756">
        <v>5.66</v>
      </c>
      <c r="M4756">
        <v>110</v>
      </c>
      <c r="N4756">
        <v>5.0999999999999997E-2</v>
      </c>
      <c r="O4756">
        <v>0</v>
      </c>
      <c r="P4756">
        <v>270</v>
      </c>
      <c r="Q4756" t="s">
        <v>411</v>
      </c>
      <c r="R4756" t="s">
        <v>418</v>
      </c>
      <c r="S4756">
        <v>3.19</v>
      </c>
      <c r="T4756" t="s">
        <v>411</v>
      </c>
      <c r="U4756">
        <v>0</v>
      </c>
      <c r="V4756">
        <v>20</v>
      </c>
      <c r="W4756">
        <v>30</v>
      </c>
      <c r="X4756">
        <v>0</v>
      </c>
      <c r="Y4756">
        <v>0</v>
      </c>
      <c r="Z4756">
        <v>80</v>
      </c>
      <c r="AA4756">
        <v>6.05</v>
      </c>
      <c r="AB4756" t="s">
        <v>410</v>
      </c>
      <c r="AC4756">
        <v>0</v>
      </c>
      <c r="AD4756">
        <v>0</v>
      </c>
      <c r="AE4756">
        <v>0</v>
      </c>
      <c r="AF4756">
        <v>1.2</v>
      </c>
      <c r="AG4756" t="s">
        <v>410</v>
      </c>
      <c r="AH4756">
        <v>0</v>
      </c>
      <c r="AI4756">
        <v>1.84</v>
      </c>
      <c r="AJ4756">
        <v>1080</v>
      </c>
      <c r="AK4756" t="s">
        <v>411</v>
      </c>
      <c r="AL4756">
        <v>0.63</v>
      </c>
      <c r="AM4756">
        <v>0</v>
      </c>
      <c r="AN4756">
        <v>10</v>
      </c>
      <c r="AO4756">
        <v>270</v>
      </c>
      <c r="AP4756">
        <v>0</v>
      </c>
      <c r="AQ4756">
        <v>160</v>
      </c>
      <c r="AR4756">
        <v>0</v>
      </c>
      <c r="AS4756">
        <v>0</v>
      </c>
      <c r="AT4756">
        <v>2.69</v>
      </c>
      <c r="AU4756">
        <v>1.34</v>
      </c>
      <c r="AV4756" t="s">
        <v>410</v>
      </c>
      <c r="AW4756">
        <v>20</v>
      </c>
      <c r="AX4756">
        <v>0</v>
      </c>
      <c r="AY4756">
        <v>0</v>
      </c>
      <c r="AZ4756">
        <v>0</v>
      </c>
      <c r="BA4756" t="s">
        <v>7052</v>
      </c>
      <c r="BB4756">
        <v>50</v>
      </c>
      <c r="BC4756">
        <v>0</v>
      </c>
      <c r="BD4756">
        <v>0</v>
      </c>
      <c r="BE4756" t="s">
        <v>410</v>
      </c>
      <c r="BF4756">
        <v>0.09</v>
      </c>
      <c r="BG4756" t="s">
        <v>410</v>
      </c>
      <c r="BH4756" t="s">
        <v>410</v>
      </c>
      <c r="BI4756">
        <v>60</v>
      </c>
      <c r="BJ4756" t="s">
        <v>410</v>
      </c>
      <c r="BK4756">
        <v>0</v>
      </c>
      <c r="BL4756">
        <v>0</v>
      </c>
      <c r="BM4756">
        <v>350</v>
      </c>
      <c r="BN4756">
        <v>0</v>
      </c>
    </row>
    <row r="4757" spans="1:66" x14ac:dyDescent="0.15">
      <c r="A4757" t="s">
        <v>8232</v>
      </c>
      <c r="B4757" t="s">
        <v>259</v>
      </c>
      <c r="C4757">
        <v>2216</v>
      </c>
      <c r="D4757">
        <v>2220.5</v>
      </c>
      <c r="E4757">
        <v>675.4</v>
      </c>
      <c r="F4757">
        <v>676.8</v>
      </c>
      <c r="G4757" t="s">
        <v>8229</v>
      </c>
      <c r="H4757">
        <v>0</v>
      </c>
      <c r="I4757" t="s">
        <v>8210</v>
      </c>
      <c r="J4757" t="s">
        <v>416</v>
      </c>
      <c r="K4757">
        <v>0</v>
      </c>
      <c r="L4757">
        <v>3.05</v>
      </c>
      <c r="M4757">
        <v>50</v>
      </c>
      <c r="N4757">
        <v>0</v>
      </c>
      <c r="O4757">
        <v>0</v>
      </c>
      <c r="P4757">
        <v>210</v>
      </c>
      <c r="Q4757" t="s">
        <v>411</v>
      </c>
      <c r="R4757" t="s">
        <v>418</v>
      </c>
      <c r="S4757">
        <v>2.87</v>
      </c>
      <c r="T4757" t="s">
        <v>411</v>
      </c>
      <c r="U4757">
        <v>0</v>
      </c>
      <c r="V4757" t="s">
        <v>411</v>
      </c>
      <c r="W4757" t="s">
        <v>411</v>
      </c>
      <c r="X4757">
        <v>0</v>
      </c>
      <c r="Y4757">
        <v>0</v>
      </c>
      <c r="Z4757">
        <v>20</v>
      </c>
      <c r="AA4757">
        <v>1.97</v>
      </c>
      <c r="AB4757" t="s">
        <v>410</v>
      </c>
      <c r="AC4757">
        <v>0</v>
      </c>
      <c r="AD4757">
        <v>0</v>
      </c>
      <c r="AE4757">
        <v>0</v>
      </c>
      <c r="AF4757">
        <v>0.8</v>
      </c>
      <c r="AG4757" t="s">
        <v>410</v>
      </c>
      <c r="AH4757">
        <v>0</v>
      </c>
      <c r="AI4757">
        <v>1.06</v>
      </c>
      <c r="AJ4757">
        <v>510</v>
      </c>
      <c r="AK4757" t="s">
        <v>411</v>
      </c>
      <c r="AL4757">
        <v>0.77</v>
      </c>
      <c r="AM4757">
        <v>0</v>
      </c>
      <c r="AN4757" t="s">
        <v>411</v>
      </c>
      <c r="AO4757">
        <v>80</v>
      </c>
      <c r="AP4757">
        <v>0</v>
      </c>
      <c r="AQ4757">
        <v>30</v>
      </c>
      <c r="AR4757">
        <v>0</v>
      </c>
      <c r="AS4757">
        <v>0</v>
      </c>
      <c r="AT4757">
        <v>0</v>
      </c>
      <c r="AU4757">
        <v>7.0000000000000007E-2</v>
      </c>
      <c r="AV4757" t="s">
        <v>410</v>
      </c>
      <c r="AW4757">
        <v>10</v>
      </c>
      <c r="AX4757">
        <v>0</v>
      </c>
      <c r="AY4757">
        <v>0</v>
      </c>
      <c r="AZ4757">
        <v>0</v>
      </c>
      <c r="BA4757" t="s">
        <v>8227</v>
      </c>
      <c r="BB4757">
        <v>40</v>
      </c>
      <c r="BC4757">
        <v>0</v>
      </c>
      <c r="BD4757">
        <v>0</v>
      </c>
      <c r="BE4757" t="s">
        <v>410</v>
      </c>
      <c r="BF4757">
        <v>7.0000000000000007E-2</v>
      </c>
      <c r="BG4757" t="s">
        <v>410</v>
      </c>
      <c r="BH4757" t="s">
        <v>410</v>
      </c>
      <c r="BI4757">
        <v>10</v>
      </c>
      <c r="BJ4757" t="s">
        <v>410</v>
      </c>
      <c r="BK4757">
        <v>0</v>
      </c>
      <c r="BL4757">
        <v>0</v>
      </c>
      <c r="BM4757">
        <v>70</v>
      </c>
      <c r="BN4757">
        <v>0</v>
      </c>
    </row>
    <row r="4758" spans="1:66" x14ac:dyDescent="0.15">
      <c r="A4758" t="s">
        <v>8233</v>
      </c>
      <c r="B4758" t="s">
        <v>259</v>
      </c>
      <c r="C4758">
        <v>2220.5</v>
      </c>
      <c r="D4758">
        <v>2224.5</v>
      </c>
      <c r="E4758">
        <v>676.8</v>
      </c>
      <c r="F4758">
        <v>678</v>
      </c>
      <c r="G4758" t="s">
        <v>8229</v>
      </c>
      <c r="H4758">
        <v>0</v>
      </c>
      <c r="I4758" t="s">
        <v>8210</v>
      </c>
      <c r="J4758">
        <v>1</v>
      </c>
      <c r="K4758">
        <v>0</v>
      </c>
      <c r="L4758">
        <v>6.65</v>
      </c>
      <c r="M4758">
        <v>340</v>
      </c>
      <c r="N4758">
        <v>0</v>
      </c>
      <c r="O4758">
        <v>0</v>
      </c>
      <c r="P4758">
        <v>340</v>
      </c>
      <c r="Q4758" t="s">
        <v>411</v>
      </c>
      <c r="R4758" t="s">
        <v>418</v>
      </c>
      <c r="S4758">
        <v>3.55</v>
      </c>
      <c r="T4758" t="s">
        <v>411</v>
      </c>
      <c r="U4758">
        <v>0</v>
      </c>
      <c r="V4758">
        <v>10</v>
      </c>
      <c r="W4758" t="s">
        <v>411</v>
      </c>
      <c r="X4758">
        <v>0</v>
      </c>
      <c r="Y4758">
        <v>0</v>
      </c>
      <c r="Z4758">
        <v>60</v>
      </c>
      <c r="AA4758">
        <v>6.35</v>
      </c>
      <c r="AB4758" t="s">
        <v>410</v>
      </c>
      <c r="AC4758">
        <v>0</v>
      </c>
      <c r="AD4758">
        <v>0</v>
      </c>
      <c r="AE4758">
        <v>0</v>
      </c>
      <c r="AF4758">
        <v>1.1000000000000001</v>
      </c>
      <c r="AG4758" t="s">
        <v>410</v>
      </c>
      <c r="AH4758">
        <v>0</v>
      </c>
      <c r="AI4758">
        <v>2.3199999999999998</v>
      </c>
      <c r="AJ4758">
        <v>1180</v>
      </c>
      <c r="AK4758" t="s">
        <v>411</v>
      </c>
      <c r="AL4758">
        <v>0.84</v>
      </c>
      <c r="AM4758">
        <v>0</v>
      </c>
      <c r="AN4758" t="s">
        <v>411</v>
      </c>
      <c r="AO4758">
        <v>750</v>
      </c>
      <c r="AP4758">
        <v>0</v>
      </c>
      <c r="AQ4758">
        <v>70</v>
      </c>
      <c r="AR4758">
        <v>0</v>
      </c>
      <c r="AS4758">
        <v>0</v>
      </c>
      <c r="AT4758">
        <v>0</v>
      </c>
      <c r="AU4758">
        <v>0.15</v>
      </c>
      <c r="AV4758" t="s">
        <v>410</v>
      </c>
      <c r="AW4758">
        <v>30</v>
      </c>
      <c r="AX4758">
        <v>0</v>
      </c>
      <c r="AY4758">
        <v>0</v>
      </c>
      <c r="AZ4758">
        <v>0</v>
      </c>
      <c r="BA4758" t="s">
        <v>8227</v>
      </c>
      <c r="BB4758">
        <v>50</v>
      </c>
      <c r="BC4758">
        <v>0</v>
      </c>
      <c r="BD4758">
        <v>0</v>
      </c>
      <c r="BE4758" t="s">
        <v>410</v>
      </c>
      <c r="BF4758">
        <v>0.14000000000000001</v>
      </c>
      <c r="BG4758" t="s">
        <v>410</v>
      </c>
      <c r="BH4758" t="s">
        <v>410</v>
      </c>
      <c r="BI4758">
        <v>20</v>
      </c>
      <c r="BJ4758" t="s">
        <v>410</v>
      </c>
      <c r="BK4758">
        <v>0</v>
      </c>
      <c r="BL4758">
        <v>0</v>
      </c>
      <c r="BM4758">
        <v>200</v>
      </c>
      <c r="BN4758">
        <v>0</v>
      </c>
    </row>
    <row r="4759" spans="1:66" x14ac:dyDescent="0.15">
      <c r="A4759" t="s">
        <v>8234</v>
      </c>
      <c r="B4759" t="s">
        <v>259</v>
      </c>
      <c r="C4759">
        <v>2224.5</v>
      </c>
      <c r="D4759">
        <v>2229.5</v>
      </c>
      <c r="E4759">
        <v>678</v>
      </c>
      <c r="F4759">
        <v>679.6</v>
      </c>
      <c r="G4759" t="s">
        <v>8229</v>
      </c>
      <c r="H4759">
        <v>0</v>
      </c>
      <c r="I4759" t="s">
        <v>8210</v>
      </c>
      <c r="J4759" t="s">
        <v>416</v>
      </c>
      <c r="K4759">
        <v>0</v>
      </c>
      <c r="L4759">
        <v>4.4000000000000004</v>
      </c>
      <c r="M4759">
        <v>140</v>
      </c>
      <c r="N4759">
        <v>5.0000000000000001E-3</v>
      </c>
      <c r="O4759">
        <v>0</v>
      </c>
      <c r="P4759">
        <v>250</v>
      </c>
      <c r="Q4759" t="s">
        <v>411</v>
      </c>
      <c r="R4759" t="s">
        <v>418</v>
      </c>
      <c r="S4759">
        <v>2.52</v>
      </c>
      <c r="T4759" t="s">
        <v>411</v>
      </c>
      <c r="U4759">
        <v>0</v>
      </c>
      <c r="V4759" t="s">
        <v>411</v>
      </c>
      <c r="W4759" t="s">
        <v>411</v>
      </c>
      <c r="X4759">
        <v>0</v>
      </c>
      <c r="Y4759">
        <v>0</v>
      </c>
      <c r="Z4759">
        <v>20</v>
      </c>
      <c r="AA4759">
        <v>2.0099999999999998</v>
      </c>
      <c r="AB4759" t="s">
        <v>410</v>
      </c>
      <c r="AC4759">
        <v>0</v>
      </c>
      <c r="AD4759">
        <v>0</v>
      </c>
      <c r="AE4759">
        <v>0</v>
      </c>
      <c r="AF4759">
        <v>0.9</v>
      </c>
      <c r="AG4759" t="s">
        <v>410</v>
      </c>
      <c r="AH4759">
        <v>0</v>
      </c>
      <c r="AI4759">
        <v>1.24</v>
      </c>
      <c r="AJ4759">
        <v>510</v>
      </c>
      <c r="AK4759" t="s">
        <v>411</v>
      </c>
      <c r="AL4759">
        <v>0.69</v>
      </c>
      <c r="AM4759">
        <v>0</v>
      </c>
      <c r="AN4759" t="s">
        <v>411</v>
      </c>
      <c r="AO4759">
        <v>70</v>
      </c>
      <c r="AP4759">
        <v>0</v>
      </c>
      <c r="AQ4759">
        <v>30</v>
      </c>
      <c r="AR4759">
        <v>0</v>
      </c>
      <c r="AS4759">
        <v>0</v>
      </c>
      <c r="AT4759">
        <v>4.7</v>
      </c>
      <c r="AU4759">
        <v>0.06</v>
      </c>
      <c r="AV4759" t="s">
        <v>410</v>
      </c>
      <c r="AW4759">
        <v>10</v>
      </c>
      <c r="AX4759">
        <v>0</v>
      </c>
      <c r="AY4759">
        <v>0</v>
      </c>
      <c r="AZ4759">
        <v>0</v>
      </c>
      <c r="BA4759" t="s">
        <v>7052</v>
      </c>
      <c r="BB4759">
        <v>50</v>
      </c>
      <c r="BC4759">
        <v>0</v>
      </c>
      <c r="BD4759">
        <v>0</v>
      </c>
      <c r="BE4759" t="s">
        <v>410</v>
      </c>
      <c r="BF4759">
        <v>0.06</v>
      </c>
      <c r="BG4759" t="s">
        <v>410</v>
      </c>
      <c r="BH4759" t="s">
        <v>410</v>
      </c>
      <c r="BI4759" t="s">
        <v>411</v>
      </c>
      <c r="BJ4759" t="s">
        <v>410</v>
      </c>
      <c r="BK4759">
        <v>0</v>
      </c>
      <c r="BL4759">
        <v>0</v>
      </c>
      <c r="BM4759">
        <v>90</v>
      </c>
      <c r="BN4759">
        <v>0</v>
      </c>
    </row>
    <row r="4760" spans="1:66" x14ac:dyDescent="0.15">
      <c r="A4760" t="s">
        <v>8235</v>
      </c>
      <c r="B4760" t="s">
        <v>259</v>
      </c>
      <c r="C4760">
        <v>2229.5</v>
      </c>
      <c r="D4760">
        <v>2234</v>
      </c>
      <c r="E4760">
        <v>679.6</v>
      </c>
      <c r="F4760">
        <v>680.9</v>
      </c>
      <c r="G4760" t="s">
        <v>8229</v>
      </c>
      <c r="H4760">
        <v>0</v>
      </c>
      <c r="I4760" t="s">
        <v>8210</v>
      </c>
      <c r="J4760" t="s">
        <v>416</v>
      </c>
      <c r="K4760">
        <v>0</v>
      </c>
      <c r="L4760">
        <v>5.78</v>
      </c>
      <c r="M4760">
        <v>280</v>
      </c>
      <c r="N4760">
        <v>1.2999999999999999E-2</v>
      </c>
      <c r="O4760">
        <v>0</v>
      </c>
      <c r="P4760">
        <v>310</v>
      </c>
      <c r="Q4760" t="s">
        <v>411</v>
      </c>
      <c r="R4760" t="s">
        <v>418</v>
      </c>
      <c r="S4760">
        <v>1.65</v>
      </c>
      <c r="T4760" t="s">
        <v>411</v>
      </c>
      <c r="U4760">
        <v>0</v>
      </c>
      <c r="V4760">
        <v>10</v>
      </c>
      <c r="W4760" t="s">
        <v>411</v>
      </c>
      <c r="X4760">
        <v>0</v>
      </c>
      <c r="Y4760">
        <v>0</v>
      </c>
      <c r="Z4760">
        <v>70</v>
      </c>
      <c r="AA4760">
        <v>5.3</v>
      </c>
      <c r="AB4760" t="s">
        <v>410</v>
      </c>
      <c r="AC4760">
        <v>0</v>
      </c>
      <c r="AD4760">
        <v>0</v>
      </c>
      <c r="AE4760">
        <v>0</v>
      </c>
      <c r="AF4760">
        <v>1.1000000000000001</v>
      </c>
      <c r="AG4760" t="s">
        <v>410</v>
      </c>
      <c r="AH4760">
        <v>0</v>
      </c>
      <c r="AI4760">
        <v>1.56</v>
      </c>
      <c r="AJ4760">
        <v>940</v>
      </c>
      <c r="AK4760" t="s">
        <v>411</v>
      </c>
      <c r="AL4760">
        <v>0.74</v>
      </c>
      <c r="AM4760">
        <v>0</v>
      </c>
      <c r="AN4760" t="s">
        <v>411</v>
      </c>
      <c r="AO4760">
        <v>740</v>
      </c>
      <c r="AP4760">
        <v>0</v>
      </c>
      <c r="AQ4760">
        <v>20</v>
      </c>
      <c r="AR4760">
        <v>0</v>
      </c>
      <c r="AS4760">
        <v>0</v>
      </c>
      <c r="AT4760">
        <v>5.57</v>
      </c>
      <c r="AU4760">
        <v>0.18</v>
      </c>
      <c r="AV4760" t="s">
        <v>410</v>
      </c>
      <c r="AW4760">
        <v>30</v>
      </c>
      <c r="AX4760">
        <v>0</v>
      </c>
      <c r="AY4760">
        <v>0</v>
      </c>
      <c r="AZ4760">
        <v>0</v>
      </c>
      <c r="BA4760" t="s">
        <v>7052</v>
      </c>
      <c r="BB4760">
        <v>50</v>
      </c>
      <c r="BC4760">
        <v>0</v>
      </c>
      <c r="BD4760">
        <v>0</v>
      </c>
      <c r="BE4760" t="s">
        <v>410</v>
      </c>
      <c r="BF4760">
        <v>0.12</v>
      </c>
      <c r="BG4760" t="s">
        <v>410</v>
      </c>
      <c r="BH4760" t="s">
        <v>410</v>
      </c>
      <c r="BI4760">
        <v>20</v>
      </c>
      <c r="BJ4760" t="s">
        <v>410</v>
      </c>
      <c r="BK4760">
        <v>0</v>
      </c>
      <c r="BL4760">
        <v>0</v>
      </c>
      <c r="BM4760">
        <v>160</v>
      </c>
      <c r="BN4760">
        <v>0</v>
      </c>
    </row>
    <row r="4761" spans="1:66" x14ac:dyDescent="0.15">
      <c r="A4761" t="s">
        <v>8236</v>
      </c>
      <c r="B4761" t="s">
        <v>259</v>
      </c>
      <c r="C4761">
        <v>2234</v>
      </c>
      <c r="D4761">
        <v>2237</v>
      </c>
      <c r="E4761">
        <v>680.9</v>
      </c>
      <c r="F4761">
        <v>681.8</v>
      </c>
      <c r="G4761" t="s">
        <v>8229</v>
      </c>
      <c r="H4761">
        <v>0</v>
      </c>
      <c r="I4761" t="s">
        <v>8210</v>
      </c>
      <c r="J4761" t="s">
        <v>416</v>
      </c>
      <c r="K4761">
        <v>0</v>
      </c>
      <c r="L4761">
        <v>5.66</v>
      </c>
      <c r="M4761" t="s">
        <v>410</v>
      </c>
      <c r="N4761">
        <v>0.01</v>
      </c>
      <c r="O4761">
        <v>0</v>
      </c>
      <c r="P4761">
        <v>300</v>
      </c>
      <c r="Q4761" t="s">
        <v>411</v>
      </c>
      <c r="R4761" t="s">
        <v>418</v>
      </c>
      <c r="S4761">
        <v>3.17</v>
      </c>
      <c r="T4761" t="s">
        <v>411</v>
      </c>
      <c r="U4761">
        <v>0</v>
      </c>
      <c r="V4761">
        <v>20</v>
      </c>
      <c r="W4761" t="s">
        <v>411</v>
      </c>
      <c r="X4761">
        <v>0</v>
      </c>
      <c r="Y4761">
        <v>0</v>
      </c>
      <c r="Z4761">
        <v>80</v>
      </c>
      <c r="AA4761">
        <v>5.55</v>
      </c>
      <c r="AB4761" t="s">
        <v>410</v>
      </c>
      <c r="AC4761">
        <v>0</v>
      </c>
      <c r="AD4761">
        <v>0</v>
      </c>
      <c r="AE4761">
        <v>0</v>
      </c>
      <c r="AF4761">
        <v>1.1000000000000001</v>
      </c>
      <c r="AG4761" t="s">
        <v>410</v>
      </c>
      <c r="AH4761">
        <v>0</v>
      </c>
      <c r="AI4761">
        <v>1.96</v>
      </c>
      <c r="AJ4761">
        <v>980</v>
      </c>
      <c r="AK4761" t="s">
        <v>411</v>
      </c>
      <c r="AL4761">
        <v>0.72</v>
      </c>
      <c r="AM4761">
        <v>0</v>
      </c>
      <c r="AN4761" t="s">
        <v>411</v>
      </c>
      <c r="AO4761">
        <v>790</v>
      </c>
      <c r="AP4761">
        <v>0</v>
      </c>
      <c r="AQ4761">
        <v>20</v>
      </c>
      <c r="AR4761">
        <v>0</v>
      </c>
      <c r="AS4761">
        <v>0</v>
      </c>
      <c r="AT4761">
        <v>2.59</v>
      </c>
      <c r="AU4761">
        <v>0.11</v>
      </c>
      <c r="AV4761" t="s">
        <v>410</v>
      </c>
      <c r="AW4761">
        <v>30</v>
      </c>
      <c r="AX4761">
        <v>0</v>
      </c>
      <c r="AY4761">
        <v>0</v>
      </c>
      <c r="AZ4761">
        <v>0</v>
      </c>
      <c r="BA4761" t="s">
        <v>7052</v>
      </c>
      <c r="BB4761">
        <v>50</v>
      </c>
      <c r="BC4761">
        <v>0</v>
      </c>
      <c r="BD4761">
        <v>0</v>
      </c>
      <c r="BE4761" t="s">
        <v>410</v>
      </c>
      <c r="BF4761">
        <v>0.14000000000000001</v>
      </c>
      <c r="BG4761" t="s">
        <v>410</v>
      </c>
      <c r="BH4761" t="s">
        <v>410</v>
      </c>
      <c r="BI4761">
        <v>10</v>
      </c>
      <c r="BJ4761" t="s">
        <v>410</v>
      </c>
      <c r="BK4761">
        <v>0</v>
      </c>
      <c r="BL4761">
        <v>0</v>
      </c>
      <c r="BM4761">
        <v>160</v>
      </c>
      <c r="BN4761">
        <v>0</v>
      </c>
    </row>
    <row r="4762" spans="1:66" x14ac:dyDescent="0.15">
      <c r="A4762" t="s">
        <v>8237</v>
      </c>
      <c r="B4762" t="s">
        <v>259</v>
      </c>
      <c r="C4762">
        <v>2237</v>
      </c>
      <c r="D4762">
        <v>2241</v>
      </c>
      <c r="E4762">
        <v>681.8</v>
      </c>
      <c r="F4762">
        <v>683.1</v>
      </c>
      <c r="G4762" t="s">
        <v>8238</v>
      </c>
      <c r="H4762">
        <v>0</v>
      </c>
      <c r="I4762" t="s">
        <v>8210</v>
      </c>
      <c r="J4762">
        <v>131</v>
      </c>
      <c r="K4762">
        <v>0</v>
      </c>
      <c r="L4762">
        <v>0.33</v>
      </c>
      <c r="M4762">
        <v>9210</v>
      </c>
      <c r="N4762">
        <v>4.8600000000000003</v>
      </c>
      <c r="O4762">
        <v>0</v>
      </c>
      <c r="P4762" t="s">
        <v>410</v>
      </c>
      <c r="Q4762" t="s">
        <v>411</v>
      </c>
      <c r="R4762">
        <v>160</v>
      </c>
      <c r="S4762">
        <v>0.59</v>
      </c>
      <c r="T4762">
        <v>70</v>
      </c>
      <c r="U4762">
        <v>0</v>
      </c>
      <c r="V4762">
        <v>430</v>
      </c>
      <c r="W4762">
        <v>10</v>
      </c>
      <c r="X4762">
        <v>0</v>
      </c>
      <c r="Y4762">
        <v>11.9</v>
      </c>
      <c r="Z4762" t="s">
        <v>765</v>
      </c>
      <c r="AA4762">
        <v>24.1</v>
      </c>
      <c r="AB4762" t="s">
        <v>410</v>
      </c>
      <c r="AC4762">
        <v>0</v>
      </c>
      <c r="AD4762">
        <v>0</v>
      </c>
      <c r="AE4762">
        <v>0</v>
      </c>
      <c r="AF4762">
        <v>0.1</v>
      </c>
      <c r="AG4762" t="s">
        <v>410</v>
      </c>
      <c r="AH4762">
        <v>0</v>
      </c>
      <c r="AI4762">
        <v>0.3</v>
      </c>
      <c r="AJ4762">
        <v>250</v>
      </c>
      <c r="AK4762" t="s">
        <v>411</v>
      </c>
      <c r="AL4762" t="s">
        <v>421</v>
      </c>
      <c r="AM4762">
        <v>0</v>
      </c>
      <c r="AN4762" t="s">
        <v>411</v>
      </c>
      <c r="AO4762" t="s">
        <v>410</v>
      </c>
      <c r="AP4762">
        <v>0</v>
      </c>
      <c r="AQ4762">
        <v>1610</v>
      </c>
      <c r="AR4762">
        <v>0</v>
      </c>
      <c r="AS4762">
        <v>0</v>
      </c>
      <c r="AT4762">
        <v>4.57</v>
      </c>
      <c r="AU4762" t="s">
        <v>412</v>
      </c>
      <c r="AV4762">
        <v>4710</v>
      </c>
      <c r="AW4762" t="s">
        <v>411</v>
      </c>
      <c r="AX4762">
        <v>0</v>
      </c>
      <c r="AY4762">
        <v>0</v>
      </c>
      <c r="AZ4762">
        <v>0</v>
      </c>
      <c r="BA4762" t="s">
        <v>7052</v>
      </c>
      <c r="BB4762">
        <v>10</v>
      </c>
      <c r="BC4762">
        <v>0</v>
      </c>
      <c r="BD4762">
        <v>0</v>
      </c>
      <c r="BE4762" t="s">
        <v>410</v>
      </c>
      <c r="BF4762" t="s">
        <v>421</v>
      </c>
      <c r="BG4762" t="s">
        <v>410</v>
      </c>
      <c r="BH4762" t="s">
        <v>410</v>
      </c>
      <c r="BI4762">
        <v>10</v>
      </c>
      <c r="BJ4762" t="s">
        <v>410</v>
      </c>
      <c r="BK4762">
        <v>0</v>
      </c>
      <c r="BL4762">
        <v>0</v>
      </c>
      <c r="BM4762">
        <v>19000</v>
      </c>
      <c r="BN4762">
        <v>0</v>
      </c>
    </row>
    <row r="4763" spans="1:66" x14ac:dyDescent="0.15">
      <c r="A4763" t="s">
        <v>8239</v>
      </c>
      <c r="B4763" t="s">
        <v>259</v>
      </c>
      <c r="C4763">
        <v>2241</v>
      </c>
      <c r="D4763">
        <v>2242.5</v>
      </c>
      <c r="E4763">
        <v>683.1</v>
      </c>
      <c r="F4763">
        <v>683.5</v>
      </c>
      <c r="G4763" t="s">
        <v>8229</v>
      </c>
      <c r="H4763">
        <v>0</v>
      </c>
      <c r="I4763" t="s">
        <v>8210</v>
      </c>
      <c r="J4763">
        <v>1</v>
      </c>
      <c r="K4763">
        <v>0</v>
      </c>
      <c r="L4763">
        <v>6.49</v>
      </c>
      <c r="M4763">
        <v>1580</v>
      </c>
      <c r="N4763">
        <v>0</v>
      </c>
      <c r="O4763">
        <v>0</v>
      </c>
      <c r="P4763">
        <v>300</v>
      </c>
      <c r="Q4763" t="s">
        <v>411</v>
      </c>
      <c r="R4763" t="s">
        <v>418</v>
      </c>
      <c r="S4763">
        <v>3.62</v>
      </c>
      <c r="T4763" t="s">
        <v>411</v>
      </c>
      <c r="U4763">
        <v>0</v>
      </c>
      <c r="V4763">
        <v>30</v>
      </c>
      <c r="W4763" t="s">
        <v>411</v>
      </c>
      <c r="X4763">
        <v>0</v>
      </c>
      <c r="Y4763">
        <v>0</v>
      </c>
      <c r="Z4763">
        <v>1930</v>
      </c>
      <c r="AA4763">
        <v>8.73</v>
      </c>
      <c r="AB4763" t="s">
        <v>410</v>
      </c>
      <c r="AC4763">
        <v>0</v>
      </c>
      <c r="AD4763">
        <v>0</v>
      </c>
      <c r="AE4763">
        <v>0</v>
      </c>
      <c r="AF4763">
        <v>1.6</v>
      </c>
      <c r="AG4763" t="s">
        <v>410</v>
      </c>
      <c r="AH4763">
        <v>0</v>
      </c>
      <c r="AI4763">
        <v>2.27</v>
      </c>
      <c r="AJ4763">
        <v>1390</v>
      </c>
      <c r="AK4763" t="s">
        <v>411</v>
      </c>
      <c r="AL4763">
        <v>0.89</v>
      </c>
      <c r="AM4763">
        <v>0</v>
      </c>
      <c r="AN4763" t="s">
        <v>411</v>
      </c>
      <c r="AO4763">
        <v>700</v>
      </c>
      <c r="AP4763">
        <v>0</v>
      </c>
      <c r="AQ4763">
        <v>30</v>
      </c>
      <c r="AR4763">
        <v>0</v>
      </c>
      <c r="AS4763">
        <v>0</v>
      </c>
      <c r="AT4763">
        <v>0</v>
      </c>
      <c r="AU4763">
        <v>1.59</v>
      </c>
      <c r="AV4763" t="s">
        <v>410</v>
      </c>
      <c r="AW4763">
        <v>30</v>
      </c>
      <c r="AX4763">
        <v>0</v>
      </c>
      <c r="AY4763">
        <v>0</v>
      </c>
      <c r="AZ4763">
        <v>0</v>
      </c>
      <c r="BA4763" t="s">
        <v>8227</v>
      </c>
      <c r="BB4763">
        <v>50</v>
      </c>
      <c r="BC4763">
        <v>0</v>
      </c>
      <c r="BD4763">
        <v>0</v>
      </c>
      <c r="BE4763" t="s">
        <v>410</v>
      </c>
      <c r="BF4763">
        <v>0.17</v>
      </c>
      <c r="BG4763" t="s">
        <v>410</v>
      </c>
      <c r="BH4763" t="s">
        <v>410</v>
      </c>
      <c r="BI4763">
        <v>120</v>
      </c>
      <c r="BJ4763" t="s">
        <v>410</v>
      </c>
      <c r="BK4763">
        <v>0</v>
      </c>
      <c r="BL4763">
        <v>0</v>
      </c>
      <c r="BM4763">
        <v>1430</v>
      </c>
      <c r="BN4763">
        <v>0</v>
      </c>
    </row>
    <row r="4764" spans="1:66" x14ac:dyDescent="0.15">
      <c r="A4764" t="s">
        <v>8240</v>
      </c>
      <c r="B4764" t="s">
        <v>259</v>
      </c>
      <c r="C4764">
        <v>2242.5</v>
      </c>
      <c r="D4764">
        <v>2244.5</v>
      </c>
      <c r="E4764">
        <v>683.5</v>
      </c>
      <c r="F4764">
        <v>684.1</v>
      </c>
      <c r="G4764" t="s">
        <v>8241</v>
      </c>
      <c r="H4764">
        <v>0</v>
      </c>
      <c r="I4764" t="s">
        <v>8210</v>
      </c>
      <c r="J4764">
        <v>34</v>
      </c>
      <c r="K4764">
        <v>0</v>
      </c>
      <c r="L4764">
        <v>0.74</v>
      </c>
      <c r="M4764">
        <v>4450</v>
      </c>
      <c r="N4764">
        <v>2.79</v>
      </c>
      <c r="O4764">
        <v>0</v>
      </c>
      <c r="P4764" t="s">
        <v>410</v>
      </c>
      <c r="Q4764" t="s">
        <v>411</v>
      </c>
      <c r="R4764">
        <v>80</v>
      </c>
      <c r="S4764">
        <v>1.1399999999999999</v>
      </c>
      <c r="T4764">
        <v>90</v>
      </c>
      <c r="U4764">
        <v>0</v>
      </c>
      <c r="V4764">
        <v>240</v>
      </c>
      <c r="W4764" t="s">
        <v>411</v>
      </c>
      <c r="X4764">
        <v>0</v>
      </c>
      <c r="Y4764">
        <v>0</v>
      </c>
      <c r="Z4764">
        <v>51800</v>
      </c>
      <c r="AA4764">
        <v>29.7</v>
      </c>
      <c r="AB4764" t="s">
        <v>410</v>
      </c>
      <c r="AC4764">
        <v>0</v>
      </c>
      <c r="AD4764">
        <v>0</v>
      </c>
      <c r="AE4764">
        <v>0</v>
      </c>
      <c r="AF4764">
        <v>0.2</v>
      </c>
      <c r="AG4764" t="s">
        <v>410</v>
      </c>
      <c r="AH4764">
        <v>0</v>
      </c>
      <c r="AI4764">
        <v>0.59</v>
      </c>
      <c r="AJ4764">
        <v>330</v>
      </c>
      <c r="AK4764" t="s">
        <v>411</v>
      </c>
      <c r="AL4764">
        <v>0.09</v>
      </c>
      <c r="AM4764">
        <v>0</v>
      </c>
      <c r="AN4764" t="s">
        <v>411</v>
      </c>
      <c r="AO4764" t="s">
        <v>410</v>
      </c>
      <c r="AP4764">
        <v>0</v>
      </c>
      <c r="AQ4764">
        <v>4000</v>
      </c>
      <c r="AR4764">
        <v>0</v>
      </c>
      <c r="AS4764">
        <v>0</v>
      </c>
      <c r="AT4764">
        <v>4.3099999999999996</v>
      </c>
      <c r="AU4764" t="s">
        <v>412</v>
      </c>
      <c r="AV4764">
        <v>600</v>
      </c>
      <c r="AW4764" t="s">
        <v>411</v>
      </c>
      <c r="AX4764">
        <v>0</v>
      </c>
      <c r="AY4764">
        <v>0</v>
      </c>
      <c r="AZ4764">
        <v>0</v>
      </c>
      <c r="BA4764" t="s">
        <v>7052</v>
      </c>
      <c r="BB4764">
        <v>20</v>
      </c>
      <c r="BC4764">
        <v>0</v>
      </c>
      <c r="BD4764">
        <v>0</v>
      </c>
      <c r="BE4764" t="s">
        <v>410</v>
      </c>
      <c r="BF4764" t="s">
        <v>421</v>
      </c>
      <c r="BG4764" t="s">
        <v>410</v>
      </c>
      <c r="BH4764" t="s">
        <v>410</v>
      </c>
      <c r="BI4764">
        <v>10</v>
      </c>
      <c r="BJ4764" t="s">
        <v>410</v>
      </c>
      <c r="BK4764">
        <v>0</v>
      </c>
      <c r="BL4764">
        <v>0</v>
      </c>
      <c r="BM4764">
        <v>32900</v>
      </c>
      <c r="BN4764">
        <v>0</v>
      </c>
    </row>
    <row r="4765" spans="1:66" x14ac:dyDescent="0.15">
      <c r="A4765" t="s">
        <v>8242</v>
      </c>
      <c r="B4765" t="s">
        <v>259</v>
      </c>
      <c r="C4765">
        <v>2244.5</v>
      </c>
      <c r="D4765">
        <v>2246</v>
      </c>
      <c r="E4765">
        <v>684.1</v>
      </c>
      <c r="F4765">
        <v>684.6</v>
      </c>
      <c r="G4765" t="s">
        <v>8243</v>
      </c>
      <c r="H4765">
        <v>0</v>
      </c>
      <c r="I4765" t="s">
        <v>8210</v>
      </c>
      <c r="J4765">
        <v>15</v>
      </c>
      <c r="K4765">
        <v>0</v>
      </c>
      <c r="L4765">
        <v>5.81</v>
      </c>
      <c r="M4765">
        <v>3820</v>
      </c>
      <c r="N4765">
        <v>0.79700000000000004</v>
      </c>
      <c r="O4765">
        <v>0</v>
      </c>
      <c r="P4765">
        <v>240</v>
      </c>
      <c r="Q4765" t="s">
        <v>411</v>
      </c>
      <c r="R4765">
        <v>20</v>
      </c>
      <c r="S4765">
        <v>3.69</v>
      </c>
      <c r="T4765">
        <v>40</v>
      </c>
      <c r="U4765">
        <v>0</v>
      </c>
      <c r="V4765">
        <v>50</v>
      </c>
      <c r="W4765" t="s">
        <v>411</v>
      </c>
      <c r="X4765">
        <v>0</v>
      </c>
      <c r="Y4765">
        <v>0</v>
      </c>
      <c r="Z4765">
        <v>20500</v>
      </c>
      <c r="AA4765">
        <v>12.75</v>
      </c>
      <c r="AB4765" t="s">
        <v>410</v>
      </c>
      <c r="AC4765">
        <v>0</v>
      </c>
      <c r="AD4765">
        <v>0</v>
      </c>
      <c r="AE4765">
        <v>0</v>
      </c>
      <c r="AF4765">
        <v>1.3</v>
      </c>
      <c r="AG4765" t="s">
        <v>410</v>
      </c>
      <c r="AH4765">
        <v>0</v>
      </c>
      <c r="AI4765">
        <v>2.09</v>
      </c>
      <c r="AJ4765">
        <v>780</v>
      </c>
      <c r="AK4765" t="s">
        <v>411</v>
      </c>
      <c r="AL4765">
        <v>0.54</v>
      </c>
      <c r="AM4765">
        <v>0</v>
      </c>
      <c r="AN4765" t="s">
        <v>411</v>
      </c>
      <c r="AO4765">
        <v>330</v>
      </c>
      <c r="AP4765">
        <v>0</v>
      </c>
      <c r="AQ4765">
        <v>700</v>
      </c>
      <c r="AR4765">
        <v>0</v>
      </c>
      <c r="AS4765">
        <v>0</v>
      </c>
      <c r="AT4765">
        <v>1.92</v>
      </c>
      <c r="AU4765" t="s">
        <v>412</v>
      </c>
      <c r="AV4765">
        <v>440</v>
      </c>
      <c r="AW4765">
        <v>20</v>
      </c>
      <c r="AX4765">
        <v>0</v>
      </c>
      <c r="AY4765">
        <v>0</v>
      </c>
      <c r="AZ4765">
        <v>0</v>
      </c>
      <c r="BA4765" t="s">
        <v>7052</v>
      </c>
      <c r="BB4765">
        <v>50</v>
      </c>
      <c r="BC4765">
        <v>0</v>
      </c>
      <c r="BD4765">
        <v>0</v>
      </c>
      <c r="BE4765" t="s">
        <v>410</v>
      </c>
      <c r="BF4765">
        <v>0.09</v>
      </c>
      <c r="BG4765" t="s">
        <v>410</v>
      </c>
      <c r="BH4765" t="s">
        <v>410</v>
      </c>
      <c r="BI4765">
        <v>50</v>
      </c>
      <c r="BJ4765" t="s">
        <v>410</v>
      </c>
      <c r="BK4765">
        <v>0</v>
      </c>
      <c r="BL4765">
        <v>0</v>
      </c>
      <c r="BM4765">
        <v>15500</v>
      </c>
      <c r="BN4765">
        <v>0</v>
      </c>
    </row>
    <row r="4766" spans="1:66" x14ac:dyDescent="0.15">
      <c r="A4766" t="s">
        <v>8244</v>
      </c>
      <c r="B4766" t="s">
        <v>259</v>
      </c>
      <c r="C4766">
        <v>2246</v>
      </c>
      <c r="D4766">
        <v>2248</v>
      </c>
      <c r="E4766">
        <v>684.6</v>
      </c>
      <c r="F4766">
        <v>685.2</v>
      </c>
      <c r="G4766" t="s">
        <v>8229</v>
      </c>
      <c r="H4766">
        <v>0</v>
      </c>
      <c r="I4766" t="s">
        <v>8210</v>
      </c>
      <c r="J4766">
        <v>1</v>
      </c>
      <c r="K4766">
        <v>0</v>
      </c>
      <c r="L4766">
        <v>8.1300000000000008</v>
      </c>
      <c r="M4766">
        <v>230</v>
      </c>
      <c r="N4766">
        <v>2.5000000000000001E-2</v>
      </c>
      <c r="O4766">
        <v>0</v>
      </c>
      <c r="P4766">
        <v>340</v>
      </c>
      <c r="Q4766" t="s">
        <v>411</v>
      </c>
      <c r="R4766" t="s">
        <v>418</v>
      </c>
      <c r="S4766">
        <v>3.72</v>
      </c>
      <c r="T4766" t="s">
        <v>411</v>
      </c>
      <c r="U4766">
        <v>0</v>
      </c>
      <c r="V4766">
        <v>20</v>
      </c>
      <c r="W4766">
        <v>20</v>
      </c>
      <c r="X4766">
        <v>0</v>
      </c>
      <c r="Y4766">
        <v>0</v>
      </c>
      <c r="Z4766">
        <v>290</v>
      </c>
      <c r="AA4766">
        <v>8.39</v>
      </c>
      <c r="AB4766" t="s">
        <v>410</v>
      </c>
      <c r="AC4766">
        <v>0</v>
      </c>
      <c r="AD4766">
        <v>0</v>
      </c>
      <c r="AE4766">
        <v>0</v>
      </c>
      <c r="AF4766">
        <v>1.9</v>
      </c>
      <c r="AG4766" t="s">
        <v>410</v>
      </c>
      <c r="AH4766">
        <v>0</v>
      </c>
      <c r="AI4766">
        <v>2.64</v>
      </c>
      <c r="AJ4766">
        <v>1550</v>
      </c>
      <c r="AK4766" t="s">
        <v>411</v>
      </c>
      <c r="AL4766">
        <v>0.72</v>
      </c>
      <c r="AM4766">
        <v>0</v>
      </c>
      <c r="AN4766">
        <v>10</v>
      </c>
      <c r="AO4766">
        <v>750</v>
      </c>
      <c r="AP4766">
        <v>0</v>
      </c>
      <c r="AQ4766">
        <v>510</v>
      </c>
      <c r="AR4766">
        <v>0</v>
      </c>
      <c r="AS4766">
        <v>0</v>
      </c>
      <c r="AT4766">
        <v>2.34</v>
      </c>
      <c r="AU4766">
        <v>1.06</v>
      </c>
      <c r="AV4766" t="s">
        <v>410</v>
      </c>
      <c r="AW4766">
        <v>30</v>
      </c>
      <c r="AX4766">
        <v>0</v>
      </c>
      <c r="AY4766">
        <v>0</v>
      </c>
      <c r="AZ4766">
        <v>0</v>
      </c>
      <c r="BA4766" t="s">
        <v>7052</v>
      </c>
      <c r="BB4766">
        <v>60</v>
      </c>
      <c r="BC4766">
        <v>0</v>
      </c>
      <c r="BD4766">
        <v>0</v>
      </c>
      <c r="BE4766" t="s">
        <v>410</v>
      </c>
      <c r="BF4766">
        <v>0.21</v>
      </c>
      <c r="BG4766" t="s">
        <v>410</v>
      </c>
      <c r="BH4766" t="s">
        <v>410</v>
      </c>
      <c r="BI4766">
        <v>240</v>
      </c>
      <c r="BJ4766" t="s">
        <v>410</v>
      </c>
      <c r="BK4766">
        <v>0</v>
      </c>
      <c r="BL4766">
        <v>0</v>
      </c>
      <c r="BM4766">
        <v>1700</v>
      </c>
      <c r="BN4766">
        <v>0</v>
      </c>
    </row>
    <row r="4767" spans="1:66" x14ac:dyDescent="0.15">
      <c r="A4767" t="s">
        <v>8245</v>
      </c>
      <c r="B4767" t="s">
        <v>259</v>
      </c>
      <c r="C4767">
        <v>2248</v>
      </c>
      <c r="D4767">
        <v>2252</v>
      </c>
      <c r="E4767">
        <v>685.2</v>
      </c>
      <c r="F4767">
        <v>686.4</v>
      </c>
      <c r="G4767" t="s">
        <v>8246</v>
      </c>
      <c r="H4767">
        <v>0</v>
      </c>
      <c r="I4767" t="s">
        <v>8210</v>
      </c>
      <c r="J4767">
        <v>25</v>
      </c>
      <c r="K4767">
        <v>0</v>
      </c>
      <c r="L4767">
        <v>6.34</v>
      </c>
      <c r="M4767">
        <v>3580</v>
      </c>
      <c r="N4767">
        <v>0.307</v>
      </c>
      <c r="O4767">
        <v>0</v>
      </c>
      <c r="P4767">
        <v>250</v>
      </c>
      <c r="Q4767" t="s">
        <v>411</v>
      </c>
      <c r="R4767" t="s">
        <v>418</v>
      </c>
      <c r="S4767">
        <v>1.59</v>
      </c>
      <c r="T4767">
        <v>80</v>
      </c>
      <c r="U4767">
        <v>0</v>
      </c>
      <c r="V4767" t="s">
        <v>411</v>
      </c>
      <c r="W4767" t="s">
        <v>411</v>
      </c>
      <c r="X4767">
        <v>0</v>
      </c>
      <c r="Y4767">
        <v>0</v>
      </c>
      <c r="Z4767">
        <v>1030</v>
      </c>
      <c r="AA4767">
        <v>17.55</v>
      </c>
      <c r="AB4767" t="s">
        <v>410</v>
      </c>
      <c r="AC4767">
        <v>0</v>
      </c>
      <c r="AD4767">
        <v>0</v>
      </c>
      <c r="AE4767">
        <v>0</v>
      </c>
      <c r="AF4767">
        <v>1.3</v>
      </c>
      <c r="AG4767" t="s">
        <v>410</v>
      </c>
      <c r="AH4767">
        <v>0</v>
      </c>
      <c r="AI4767">
        <v>2.66</v>
      </c>
      <c r="AJ4767">
        <v>1690</v>
      </c>
      <c r="AK4767" t="s">
        <v>411</v>
      </c>
      <c r="AL4767">
        <v>0.64</v>
      </c>
      <c r="AM4767">
        <v>0</v>
      </c>
      <c r="AN4767" t="s">
        <v>411</v>
      </c>
      <c r="AO4767">
        <v>190</v>
      </c>
      <c r="AP4767">
        <v>0</v>
      </c>
      <c r="AQ4767">
        <v>4220</v>
      </c>
      <c r="AR4767">
        <v>0</v>
      </c>
      <c r="AS4767">
        <v>0</v>
      </c>
      <c r="AT4767">
        <v>5.47</v>
      </c>
      <c r="AU4767">
        <v>7.37</v>
      </c>
      <c r="AV4767">
        <v>150</v>
      </c>
      <c r="AW4767">
        <v>20</v>
      </c>
      <c r="AX4767">
        <v>0</v>
      </c>
      <c r="AY4767">
        <v>0</v>
      </c>
      <c r="AZ4767">
        <v>0</v>
      </c>
      <c r="BA4767" t="s">
        <v>7052</v>
      </c>
      <c r="BB4767">
        <v>40</v>
      </c>
      <c r="BC4767">
        <v>0</v>
      </c>
      <c r="BD4767">
        <v>0</v>
      </c>
      <c r="BE4767" t="s">
        <v>410</v>
      </c>
      <c r="BF4767">
        <v>0.05</v>
      </c>
      <c r="BG4767" t="s">
        <v>410</v>
      </c>
      <c r="BH4767" t="s">
        <v>410</v>
      </c>
      <c r="BI4767">
        <v>20</v>
      </c>
      <c r="BJ4767" t="s">
        <v>410</v>
      </c>
      <c r="BK4767">
        <v>0</v>
      </c>
      <c r="BL4767">
        <v>0</v>
      </c>
      <c r="BM4767">
        <v>30700</v>
      </c>
      <c r="BN4767">
        <v>0</v>
      </c>
    </row>
    <row r="4768" spans="1:66" x14ac:dyDescent="0.15">
      <c r="A4768" t="s">
        <v>8247</v>
      </c>
      <c r="B4768" t="s">
        <v>259</v>
      </c>
      <c r="C4768">
        <v>2252</v>
      </c>
      <c r="D4768">
        <v>2254</v>
      </c>
      <c r="E4768">
        <v>686.4</v>
      </c>
      <c r="F4768">
        <v>687</v>
      </c>
      <c r="G4768" t="s">
        <v>8248</v>
      </c>
      <c r="H4768">
        <v>0</v>
      </c>
      <c r="I4768" t="s">
        <v>8210</v>
      </c>
      <c r="J4768">
        <v>26</v>
      </c>
      <c r="K4768">
        <v>0</v>
      </c>
      <c r="L4768">
        <v>4.88</v>
      </c>
      <c r="M4768">
        <v>14600</v>
      </c>
      <c r="N4768">
        <v>1.355</v>
      </c>
      <c r="O4768">
        <v>0</v>
      </c>
      <c r="P4768">
        <v>200</v>
      </c>
      <c r="Q4768" t="s">
        <v>411</v>
      </c>
      <c r="R4768" t="s">
        <v>418</v>
      </c>
      <c r="S4768">
        <v>0.16</v>
      </c>
      <c r="T4768">
        <v>250</v>
      </c>
      <c r="U4768">
        <v>0</v>
      </c>
      <c r="V4768" t="s">
        <v>411</v>
      </c>
      <c r="W4768" t="s">
        <v>411</v>
      </c>
      <c r="X4768">
        <v>0</v>
      </c>
      <c r="Y4768">
        <v>0</v>
      </c>
      <c r="Z4768">
        <v>1520</v>
      </c>
      <c r="AA4768">
        <v>15</v>
      </c>
      <c r="AB4768" t="s">
        <v>410</v>
      </c>
      <c r="AC4768">
        <v>0</v>
      </c>
      <c r="AD4768">
        <v>0</v>
      </c>
      <c r="AE4768">
        <v>0</v>
      </c>
      <c r="AF4768">
        <v>1.2</v>
      </c>
      <c r="AG4768" t="s">
        <v>410</v>
      </c>
      <c r="AH4768">
        <v>0</v>
      </c>
      <c r="AI4768">
        <v>1.72</v>
      </c>
      <c r="AJ4768">
        <v>790</v>
      </c>
      <c r="AK4768" t="s">
        <v>411</v>
      </c>
      <c r="AL4768">
        <v>0.43</v>
      </c>
      <c r="AM4768">
        <v>0</v>
      </c>
      <c r="AN4768" t="s">
        <v>411</v>
      </c>
      <c r="AO4768">
        <v>110</v>
      </c>
      <c r="AP4768">
        <v>0</v>
      </c>
      <c r="AQ4768">
        <v>1110</v>
      </c>
      <c r="AR4768">
        <v>0</v>
      </c>
      <c r="AS4768">
        <v>0</v>
      </c>
      <c r="AT4768">
        <v>2.4</v>
      </c>
      <c r="AU4768">
        <v>8.76</v>
      </c>
      <c r="AV4768">
        <v>250</v>
      </c>
      <c r="AW4768">
        <v>10</v>
      </c>
      <c r="AX4768">
        <v>0</v>
      </c>
      <c r="AY4768">
        <v>0</v>
      </c>
      <c r="AZ4768">
        <v>0</v>
      </c>
      <c r="BA4768" t="s">
        <v>7052</v>
      </c>
      <c r="BB4768">
        <v>30</v>
      </c>
      <c r="BC4768">
        <v>0</v>
      </c>
      <c r="BD4768">
        <v>0</v>
      </c>
      <c r="BE4768" t="s">
        <v>410</v>
      </c>
      <c r="BF4768">
        <v>0.06</v>
      </c>
      <c r="BG4768" t="s">
        <v>410</v>
      </c>
      <c r="BH4768" t="s">
        <v>410</v>
      </c>
      <c r="BI4768">
        <v>10</v>
      </c>
      <c r="BJ4768" t="s">
        <v>410</v>
      </c>
      <c r="BK4768">
        <v>0</v>
      </c>
      <c r="BL4768">
        <v>0</v>
      </c>
      <c r="BM4768">
        <v>76300</v>
      </c>
      <c r="BN4768">
        <v>0</v>
      </c>
    </row>
    <row r="4769" spans="1:66" x14ac:dyDescent="0.15">
      <c r="A4769" t="s">
        <v>8249</v>
      </c>
      <c r="B4769" t="s">
        <v>259</v>
      </c>
      <c r="C4769">
        <v>2254</v>
      </c>
      <c r="D4769">
        <v>2259</v>
      </c>
      <c r="E4769">
        <v>687</v>
      </c>
      <c r="F4769">
        <v>688.5</v>
      </c>
      <c r="G4769" t="s">
        <v>8250</v>
      </c>
      <c r="H4769">
        <v>0</v>
      </c>
      <c r="I4769" t="s">
        <v>8210</v>
      </c>
      <c r="J4769">
        <v>51</v>
      </c>
      <c r="K4769">
        <v>0</v>
      </c>
      <c r="L4769">
        <v>4.59</v>
      </c>
      <c r="M4769">
        <v>4410</v>
      </c>
      <c r="N4769">
        <v>0.48899999999999999</v>
      </c>
      <c r="O4769">
        <v>0</v>
      </c>
      <c r="P4769">
        <v>210</v>
      </c>
      <c r="Q4769" t="s">
        <v>411</v>
      </c>
      <c r="R4769" t="s">
        <v>418</v>
      </c>
      <c r="S4769">
        <v>0.15</v>
      </c>
      <c r="T4769">
        <v>70</v>
      </c>
      <c r="U4769">
        <v>0</v>
      </c>
      <c r="V4769" t="s">
        <v>411</v>
      </c>
      <c r="W4769">
        <v>10</v>
      </c>
      <c r="X4769">
        <v>0</v>
      </c>
      <c r="Y4769">
        <v>0</v>
      </c>
      <c r="Z4769">
        <v>480</v>
      </c>
      <c r="AA4769">
        <v>14.25</v>
      </c>
      <c r="AB4769" t="s">
        <v>410</v>
      </c>
      <c r="AC4769">
        <v>0</v>
      </c>
      <c r="AD4769">
        <v>0</v>
      </c>
      <c r="AE4769">
        <v>0</v>
      </c>
      <c r="AF4769">
        <v>1.4</v>
      </c>
      <c r="AG4769" t="s">
        <v>410</v>
      </c>
      <c r="AH4769">
        <v>0</v>
      </c>
      <c r="AI4769">
        <v>0.82</v>
      </c>
      <c r="AJ4769">
        <v>470</v>
      </c>
      <c r="AK4769" t="s">
        <v>411</v>
      </c>
      <c r="AL4769">
        <v>0.48</v>
      </c>
      <c r="AM4769">
        <v>0</v>
      </c>
      <c r="AN4769" t="s">
        <v>411</v>
      </c>
      <c r="AO4769">
        <v>240</v>
      </c>
      <c r="AP4769">
        <v>0</v>
      </c>
      <c r="AQ4769">
        <v>4290</v>
      </c>
      <c r="AR4769">
        <v>0</v>
      </c>
      <c r="AS4769">
        <v>0</v>
      </c>
      <c r="AT4769">
        <v>6.84</v>
      </c>
      <c r="AU4769" t="s">
        <v>412</v>
      </c>
      <c r="AV4769">
        <v>250</v>
      </c>
      <c r="AW4769">
        <v>10</v>
      </c>
      <c r="AX4769">
        <v>0</v>
      </c>
      <c r="AY4769">
        <v>0</v>
      </c>
      <c r="AZ4769">
        <v>0</v>
      </c>
      <c r="BA4769" t="s">
        <v>7052</v>
      </c>
      <c r="BB4769">
        <v>30</v>
      </c>
      <c r="BC4769">
        <v>0</v>
      </c>
      <c r="BD4769">
        <v>0</v>
      </c>
      <c r="BE4769" t="s">
        <v>410</v>
      </c>
      <c r="BF4769">
        <v>0.05</v>
      </c>
      <c r="BG4769" t="s">
        <v>410</v>
      </c>
      <c r="BH4769" t="s">
        <v>410</v>
      </c>
      <c r="BI4769">
        <v>10</v>
      </c>
      <c r="BJ4769" t="s">
        <v>410</v>
      </c>
      <c r="BK4769">
        <v>0</v>
      </c>
      <c r="BL4769">
        <v>0</v>
      </c>
      <c r="BM4769">
        <v>24800</v>
      </c>
      <c r="BN4769">
        <v>0</v>
      </c>
    </row>
    <row r="4770" spans="1:66" x14ac:dyDescent="0.15">
      <c r="A4770" t="s">
        <v>8251</v>
      </c>
      <c r="B4770" t="s">
        <v>259</v>
      </c>
      <c r="C4770">
        <v>2259</v>
      </c>
      <c r="D4770">
        <v>2261</v>
      </c>
      <c r="E4770">
        <v>688.5</v>
      </c>
      <c r="F4770">
        <v>689.2</v>
      </c>
      <c r="G4770" t="s">
        <v>8252</v>
      </c>
      <c r="H4770">
        <v>0</v>
      </c>
      <c r="I4770" t="s">
        <v>8210</v>
      </c>
      <c r="J4770">
        <v>40</v>
      </c>
      <c r="K4770">
        <v>0</v>
      </c>
      <c r="L4770">
        <v>5.66</v>
      </c>
      <c r="M4770">
        <v>570</v>
      </c>
      <c r="N4770">
        <v>0.20399999999999999</v>
      </c>
      <c r="O4770">
        <v>0</v>
      </c>
      <c r="P4770">
        <v>300</v>
      </c>
      <c r="Q4770" t="s">
        <v>411</v>
      </c>
      <c r="R4770" t="s">
        <v>418</v>
      </c>
      <c r="S4770">
        <v>0.72</v>
      </c>
      <c r="T4770">
        <v>20</v>
      </c>
      <c r="U4770">
        <v>0</v>
      </c>
      <c r="V4770">
        <v>10</v>
      </c>
      <c r="W4770" t="s">
        <v>411</v>
      </c>
      <c r="X4770">
        <v>0</v>
      </c>
      <c r="Y4770">
        <v>0</v>
      </c>
      <c r="Z4770">
        <v>570</v>
      </c>
      <c r="AA4770">
        <v>10.85</v>
      </c>
      <c r="AB4770" t="s">
        <v>410</v>
      </c>
      <c r="AC4770">
        <v>0</v>
      </c>
      <c r="AD4770">
        <v>0</v>
      </c>
      <c r="AE4770">
        <v>0</v>
      </c>
      <c r="AF4770">
        <v>1.6</v>
      </c>
      <c r="AG4770" t="s">
        <v>410</v>
      </c>
      <c r="AH4770">
        <v>0</v>
      </c>
      <c r="AI4770">
        <v>1.3</v>
      </c>
      <c r="AJ4770">
        <v>850</v>
      </c>
      <c r="AK4770" t="s">
        <v>411</v>
      </c>
      <c r="AL4770">
        <v>0.41</v>
      </c>
      <c r="AM4770">
        <v>0</v>
      </c>
      <c r="AN4770" t="s">
        <v>411</v>
      </c>
      <c r="AO4770">
        <v>210</v>
      </c>
      <c r="AP4770">
        <v>0</v>
      </c>
      <c r="AQ4770">
        <v>3300</v>
      </c>
      <c r="AR4770">
        <v>0</v>
      </c>
      <c r="AS4770">
        <v>0</v>
      </c>
      <c r="AT4770">
        <v>2.39</v>
      </c>
      <c r="AU4770">
        <v>6.47</v>
      </c>
      <c r="AV4770">
        <v>340</v>
      </c>
      <c r="AW4770">
        <v>20</v>
      </c>
      <c r="AX4770">
        <v>0</v>
      </c>
      <c r="AY4770">
        <v>0</v>
      </c>
      <c r="AZ4770">
        <v>0</v>
      </c>
      <c r="BA4770" t="s">
        <v>7052</v>
      </c>
      <c r="BB4770">
        <v>30</v>
      </c>
      <c r="BC4770">
        <v>0</v>
      </c>
      <c r="BD4770">
        <v>0</v>
      </c>
      <c r="BE4770" t="s">
        <v>410</v>
      </c>
      <c r="BF4770">
        <v>0.05</v>
      </c>
      <c r="BG4770" t="s">
        <v>410</v>
      </c>
      <c r="BH4770" t="s">
        <v>410</v>
      </c>
      <c r="BI4770">
        <v>50</v>
      </c>
      <c r="BJ4770" t="s">
        <v>410</v>
      </c>
      <c r="BK4770">
        <v>0</v>
      </c>
      <c r="BL4770">
        <v>0</v>
      </c>
      <c r="BM4770">
        <v>9930</v>
      </c>
      <c r="BN4770">
        <v>0</v>
      </c>
    </row>
    <row r="4771" spans="1:66" x14ac:dyDescent="0.15">
      <c r="A4771" t="s">
        <v>8253</v>
      </c>
      <c r="B4771" t="s">
        <v>259</v>
      </c>
      <c r="C4771">
        <v>2261</v>
      </c>
      <c r="D4771">
        <v>2263</v>
      </c>
      <c r="E4771">
        <v>689.2</v>
      </c>
      <c r="F4771">
        <v>689.8</v>
      </c>
      <c r="G4771" t="s">
        <v>8254</v>
      </c>
      <c r="H4771">
        <v>0</v>
      </c>
      <c r="I4771" t="s">
        <v>8210</v>
      </c>
      <c r="J4771">
        <v>47</v>
      </c>
      <c r="K4771">
        <v>0</v>
      </c>
      <c r="L4771">
        <v>3.3</v>
      </c>
      <c r="M4771">
        <v>14450</v>
      </c>
      <c r="N4771">
        <v>1.3</v>
      </c>
      <c r="O4771">
        <v>0</v>
      </c>
      <c r="P4771">
        <v>120</v>
      </c>
      <c r="Q4771" t="s">
        <v>411</v>
      </c>
      <c r="R4771" t="s">
        <v>418</v>
      </c>
      <c r="S4771">
        <v>0.98</v>
      </c>
      <c r="T4771">
        <v>340</v>
      </c>
      <c r="U4771">
        <v>0</v>
      </c>
      <c r="V4771" t="s">
        <v>411</v>
      </c>
      <c r="W4771">
        <v>10</v>
      </c>
      <c r="X4771">
        <v>0</v>
      </c>
      <c r="Y4771">
        <v>0</v>
      </c>
      <c r="Z4771">
        <v>1850</v>
      </c>
      <c r="AA4771">
        <v>16.5</v>
      </c>
      <c r="AB4771" t="s">
        <v>410</v>
      </c>
      <c r="AC4771">
        <v>0</v>
      </c>
      <c r="AD4771">
        <v>0</v>
      </c>
      <c r="AE4771">
        <v>0</v>
      </c>
      <c r="AF4771">
        <v>0.8</v>
      </c>
      <c r="AG4771" t="s">
        <v>410</v>
      </c>
      <c r="AH4771">
        <v>0</v>
      </c>
      <c r="AI4771">
        <v>1.76</v>
      </c>
      <c r="AJ4771">
        <v>1470</v>
      </c>
      <c r="AK4771" t="s">
        <v>411</v>
      </c>
      <c r="AL4771">
        <v>0.18</v>
      </c>
      <c r="AM4771">
        <v>0</v>
      </c>
      <c r="AN4771" t="s">
        <v>411</v>
      </c>
      <c r="AO4771">
        <v>50</v>
      </c>
      <c r="AP4771">
        <v>0</v>
      </c>
      <c r="AQ4771">
        <v>2670</v>
      </c>
      <c r="AR4771">
        <v>0</v>
      </c>
      <c r="AS4771">
        <v>0</v>
      </c>
      <c r="AT4771">
        <v>2.41</v>
      </c>
      <c r="AU4771" t="s">
        <v>412</v>
      </c>
      <c r="AV4771">
        <v>850</v>
      </c>
      <c r="AW4771">
        <v>10</v>
      </c>
      <c r="AX4771">
        <v>0</v>
      </c>
      <c r="AY4771">
        <v>0</v>
      </c>
      <c r="AZ4771">
        <v>0</v>
      </c>
      <c r="BA4771" t="s">
        <v>7052</v>
      </c>
      <c r="BB4771">
        <v>20</v>
      </c>
      <c r="BC4771">
        <v>0</v>
      </c>
      <c r="BD4771">
        <v>0</v>
      </c>
      <c r="BE4771" t="s">
        <v>410</v>
      </c>
      <c r="BF4771">
        <v>0.05</v>
      </c>
      <c r="BG4771" t="s">
        <v>410</v>
      </c>
      <c r="BH4771" t="s">
        <v>410</v>
      </c>
      <c r="BI4771">
        <v>30</v>
      </c>
      <c r="BJ4771" t="s">
        <v>410</v>
      </c>
      <c r="BK4771">
        <v>0</v>
      </c>
      <c r="BL4771">
        <v>11.3</v>
      </c>
      <c r="BM4771" t="s">
        <v>765</v>
      </c>
      <c r="BN4771">
        <v>0</v>
      </c>
    </row>
    <row r="4772" spans="1:66" x14ac:dyDescent="0.15">
      <c r="A4772" t="s">
        <v>8255</v>
      </c>
      <c r="B4772" t="s">
        <v>259</v>
      </c>
      <c r="C4772">
        <v>2263</v>
      </c>
      <c r="D4772">
        <v>2266</v>
      </c>
      <c r="E4772">
        <v>689.8</v>
      </c>
      <c r="F4772">
        <v>690.7</v>
      </c>
      <c r="G4772" t="s">
        <v>8256</v>
      </c>
      <c r="H4772">
        <v>0</v>
      </c>
      <c r="I4772" t="s">
        <v>8210</v>
      </c>
      <c r="J4772">
        <v>3</v>
      </c>
      <c r="K4772">
        <v>0</v>
      </c>
      <c r="L4772">
        <v>5.4</v>
      </c>
      <c r="M4772">
        <v>1720</v>
      </c>
      <c r="N4772">
        <v>0.126</v>
      </c>
      <c r="O4772">
        <v>0</v>
      </c>
      <c r="P4772">
        <v>260</v>
      </c>
      <c r="Q4772" t="s">
        <v>411</v>
      </c>
      <c r="R4772" t="s">
        <v>418</v>
      </c>
      <c r="S4772">
        <v>3.97</v>
      </c>
      <c r="T4772">
        <v>10</v>
      </c>
      <c r="U4772">
        <v>0</v>
      </c>
      <c r="V4772" t="s">
        <v>411</v>
      </c>
      <c r="W4772" t="s">
        <v>411</v>
      </c>
      <c r="X4772">
        <v>0</v>
      </c>
      <c r="Y4772">
        <v>0</v>
      </c>
      <c r="Z4772">
        <v>120</v>
      </c>
      <c r="AA4772">
        <v>3.44</v>
      </c>
      <c r="AB4772" t="s">
        <v>410</v>
      </c>
      <c r="AC4772">
        <v>0</v>
      </c>
      <c r="AD4772">
        <v>0</v>
      </c>
      <c r="AE4772">
        <v>0</v>
      </c>
      <c r="AF4772">
        <v>1.3</v>
      </c>
      <c r="AG4772" t="s">
        <v>410</v>
      </c>
      <c r="AH4772">
        <v>0</v>
      </c>
      <c r="AI4772">
        <v>1.89</v>
      </c>
      <c r="AJ4772">
        <v>1160</v>
      </c>
      <c r="AK4772" t="s">
        <v>411</v>
      </c>
      <c r="AL4772">
        <v>0.4</v>
      </c>
      <c r="AM4772">
        <v>0</v>
      </c>
      <c r="AN4772" t="s">
        <v>411</v>
      </c>
      <c r="AO4772">
        <v>110</v>
      </c>
      <c r="AP4772">
        <v>0</v>
      </c>
      <c r="AQ4772">
        <v>140</v>
      </c>
      <c r="AR4772">
        <v>0</v>
      </c>
      <c r="AS4772">
        <v>0</v>
      </c>
      <c r="AT4772">
        <v>3.47</v>
      </c>
      <c r="AU4772">
        <v>1.41</v>
      </c>
      <c r="AV4772">
        <v>70</v>
      </c>
      <c r="AW4772">
        <v>10</v>
      </c>
      <c r="AX4772">
        <v>0</v>
      </c>
      <c r="AY4772">
        <v>0</v>
      </c>
      <c r="AZ4772">
        <v>0</v>
      </c>
      <c r="BA4772" t="s">
        <v>7052</v>
      </c>
      <c r="BB4772">
        <v>50</v>
      </c>
      <c r="BC4772">
        <v>0</v>
      </c>
      <c r="BD4772">
        <v>0</v>
      </c>
      <c r="BE4772" t="s">
        <v>410</v>
      </c>
      <c r="BF4772">
        <v>7.0000000000000007E-2</v>
      </c>
      <c r="BG4772" t="s">
        <v>410</v>
      </c>
      <c r="BH4772" t="s">
        <v>410</v>
      </c>
      <c r="BI4772">
        <v>20</v>
      </c>
      <c r="BJ4772" t="s">
        <v>410</v>
      </c>
      <c r="BK4772">
        <v>0</v>
      </c>
      <c r="BL4772">
        <v>0</v>
      </c>
      <c r="BM4772">
        <v>2890</v>
      </c>
      <c r="BN4772">
        <v>0</v>
      </c>
    </row>
    <row r="4773" spans="1:66" x14ac:dyDescent="0.15">
      <c r="A4773" t="s">
        <v>8257</v>
      </c>
      <c r="B4773" t="s">
        <v>259</v>
      </c>
      <c r="C4773">
        <v>2266</v>
      </c>
      <c r="D4773">
        <v>2271</v>
      </c>
      <c r="E4773">
        <v>690.7</v>
      </c>
      <c r="F4773">
        <v>692.2</v>
      </c>
      <c r="G4773" t="s">
        <v>8256</v>
      </c>
      <c r="H4773">
        <v>0</v>
      </c>
      <c r="I4773" t="s">
        <v>8210</v>
      </c>
      <c r="J4773" t="s">
        <v>416</v>
      </c>
      <c r="K4773">
        <v>0</v>
      </c>
      <c r="L4773">
        <v>3.63</v>
      </c>
      <c r="M4773" t="s">
        <v>410</v>
      </c>
      <c r="N4773">
        <v>3.5000000000000003E-2</v>
      </c>
      <c r="O4773">
        <v>0</v>
      </c>
      <c r="P4773">
        <v>140</v>
      </c>
      <c r="Q4773" t="s">
        <v>411</v>
      </c>
      <c r="R4773" t="s">
        <v>418</v>
      </c>
      <c r="S4773">
        <v>1.17</v>
      </c>
      <c r="T4773" t="s">
        <v>411</v>
      </c>
      <c r="U4773">
        <v>0</v>
      </c>
      <c r="V4773" t="s">
        <v>411</v>
      </c>
      <c r="W4773" t="s">
        <v>411</v>
      </c>
      <c r="X4773">
        <v>0</v>
      </c>
      <c r="Y4773">
        <v>0</v>
      </c>
      <c r="Z4773">
        <v>30</v>
      </c>
      <c r="AA4773">
        <v>2.62</v>
      </c>
      <c r="AB4773" t="s">
        <v>410</v>
      </c>
      <c r="AC4773">
        <v>0</v>
      </c>
      <c r="AD4773">
        <v>0</v>
      </c>
      <c r="AE4773">
        <v>0</v>
      </c>
      <c r="AF4773">
        <v>0.9</v>
      </c>
      <c r="AG4773" t="s">
        <v>410</v>
      </c>
      <c r="AH4773">
        <v>0</v>
      </c>
      <c r="AI4773">
        <v>2.4500000000000002</v>
      </c>
      <c r="AJ4773">
        <v>440</v>
      </c>
      <c r="AK4773" t="s">
        <v>411</v>
      </c>
      <c r="AL4773">
        <v>0.38</v>
      </c>
      <c r="AM4773">
        <v>0</v>
      </c>
      <c r="AN4773" t="s">
        <v>411</v>
      </c>
      <c r="AO4773">
        <v>170</v>
      </c>
      <c r="AP4773">
        <v>0</v>
      </c>
      <c r="AQ4773">
        <v>20</v>
      </c>
      <c r="AR4773">
        <v>0</v>
      </c>
      <c r="AS4773">
        <v>0</v>
      </c>
      <c r="AT4773">
        <v>5.29</v>
      </c>
      <c r="AU4773">
        <v>0.28999999999999998</v>
      </c>
      <c r="AV4773" t="s">
        <v>410</v>
      </c>
      <c r="AW4773">
        <v>10</v>
      </c>
      <c r="AX4773">
        <v>0</v>
      </c>
      <c r="AY4773">
        <v>0</v>
      </c>
      <c r="AZ4773">
        <v>0</v>
      </c>
      <c r="BA4773" t="s">
        <v>7052</v>
      </c>
      <c r="BB4773">
        <v>40</v>
      </c>
      <c r="BC4773">
        <v>0</v>
      </c>
      <c r="BD4773">
        <v>0</v>
      </c>
      <c r="BE4773" t="s">
        <v>410</v>
      </c>
      <c r="BF4773">
        <v>7.0000000000000007E-2</v>
      </c>
      <c r="BG4773" t="s">
        <v>410</v>
      </c>
      <c r="BH4773" t="s">
        <v>410</v>
      </c>
      <c r="BI4773" t="s">
        <v>411</v>
      </c>
      <c r="BJ4773" t="s">
        <v>410</v>
      </c>
      <c r="BK4773">
        <v>0</v>
      </c>
      <c r="BL4773">
        <v>0</v>
      </c>
      <c r="BM4773">
        <v>290</v>
      </c>
      <c r="BN4773">
        <v>0</v>
      </c>
    </row>
    <row r="4774" spans="1:66" x14ac:dyDescent="0.15">
      <c r="A4774" t="s">
        <v>8258</v>
      </c>
      <c r="B4774" t="s">
        <v>259</v>
      </c>
      <c r="C4774">
        <v>2271</v>
      </c>
      <c r="D4774">
        <v>2275.5</v>
      </c>
      <c r="E4774">
        <v>692.2</v>
      </c>
      <c r="F4774">
        <v>693.6</v>
      </c>
      <c r="G4774" t="s">
        <v>8256</v>
      </c>
      <c r="H4774">
        <v>0</v>
      </c>
      <c r="I4774" t="s">
        <v>8210</v>
      </c>
      <c r="J4774" t="s">
        <v>416</v>
      </c>
      <c r="K4774">
        <v>0</v>
      </c>
      <c r="L4774">
        <v>3.42</v>
      </c>
      <c r="M4774" t="s">
        <v>410</v>
      </c>
      <c r="N4774">
        <v>0.107</v>
      </c>
      <c r="O4774">
        <v>0</v>
      </c>
      <c r="P4774">
        <v>130</v>
      </c>
      <c r="Q4774" t="s">
        <v>411</v>
      </c>
      <c r="R4774" t="s">
        <v>418</v>
      </c>
      <c r="S4774">
        <v>0.64</v>
      </c>
      <c r="T4774" t="s">
        <v>411</v>
      </c>
      <c r="U4774">
        <v>0</v>
      </c>
      <c r="V4774" t="s">
        <v>411</v>
      </c>
      <c r="W4774" t="s">
        <v>411</v>
      </c>
      <c r="X4774">
        <v>0</v>
      </c>
      <c r="Y4774">
        <v>0</v>
      </c>
      <c r="Z4774">
        <v>20</v>
      </c>
      <c r="AA4774">
        <v>2.0699999999999998</v>
      </c>
      <c r="AB4774" t="s">
        <v>410</v>
      </c>
      <c r="AC4774">
        <v>0</v>
      </c>
      <c r="AD4774">
        <v>0</v>
      </c>
      <c r="AE4774">
        <v>0</v>
      </c>
      <c r="AF4774">
        <v>0.9</v>
      </c>
      <c r="AG4774" t="s">
        <v>410</v>
      </c>
      <c r="AH4774">
        <v>0</v>
      </c>
      <c r="AI4774">
        <v>2.2599999999999998</v>
      </c>
      <c r="AJ4774">
        <v>290</v>
      </c>
      <c r="AK4774" t="s">
        <v>411</v>
      </c>
      <c r="AL4774">
        <v>0.43</v>
      </c>
      <c r="AM4774">
        <v>0</v>
      </c>
      <c r="AN4774" t="s">
        <v>411</v>
      </c>
      <c r="AO4774">
        <v>100</v>
      </c>
      <c r="AP4774">
        <v>0</v>
      </c>
      <c r="AQ4774">
        <v>20</v>
      </c>
      <c r="AR4774">
        <v>0</v>
      </c>
      <c r="AS4774">
        <v>0</v>
      </c>
      <c r="AT4774">
        <v>4.4400000000000004</v>
      </c>
      <c r="AU4774">
        <v>0.31</v>
      </c>
      <c r="AV4774" t="s">
        <v>410</v>
      </c>
      <c r="AW4774">
        <v>10</v>
      </c>
      <c r="AX4774">
        <v>0</v>
      </c>
      <c r="AY4774">
        <v>0</v>
      </c>
      <c r="AZ4774">
        <v>0</v>
      </c>
      <c r="BA4774" t="s">
        <v>7052</v>
      </c>
      <c r="BB4774">
        <v>30</v>
      </c>
      <c r="BC4774">
        <v>0</v>
      </c>
      <c r="BD4774">
        <v>0</v>
      </c>
      <c r="BE4774" t="s">
        <v>410</v>
      </c>
      <c r="BF4774">
        <v>0.06</v>
      </c>
      <c r="BG4774" t="s">
        <v>410</v>
      </c>
      <c r="BH4774" t="s">
        <v>410</v>
      </c>
      <c r="BI4774" t="s">
        <v>411</v>
      </c>
      <c r="BJ4774" t="s">
        <v>410</v>
      </c>
      <c r="BK4774">
        <v>0</v>
      </c>
      <c r="BL4774">
        <v>0</v>
      </c>
      <c r="BM4774">
        <v>140</v>
      </c>
      <c r="BN4774">
        <v>0</v>
      </c>
    </row>
    <row r="4775" spans="1:66" x14ac:dyDescent="0.15">
      <c r="A4775" t="s">
        <v>8259</v>
      </c>
      <c r="B4775" t="s">
        <v>259</v>
      </c>
      <c r="C4775">
        <v>2275.5</v>
      </c>
      <c r="D4775">
        <v>2279</v>
      </c>
      <c r="E4775">
        <v>693.6</v>
      </c>
      <c r="F4775">
        <v>694.6</v>
      </c>
      <c r="G4775" t="s">
        <v>8256</v>
      </c>
      <c r="H4775">
        <v>0</v>
      </c>
      <c r="I4775" t="s">
        <v>8210</v>
      </c>
      <c r="J4775" t="s">
        <v>416</v>
      </c>
      <c r="K4775">
        <v>0</v>
      </c>
      <c r="L4775">
        <v>4.41</v>
      </c>
      <c r="M4775">
        <v>60</v>
      </c>
      <c r="N4775">
        <v>3.9E-2</v>
      </c>
      <c r="O4775">
        <v>0</v>
      </c>
      <c r="P4775">
        <v>260</v>
      </c>
      <c r="Q4775" t="s">
        <v>411</v>
      </c>
      <c r="R4775" t="s">
        <v>418</v>
      </c>
      <c r="S4775">
        <v>2.1</v>
      </c>
      <c r="T4775" t="s">
        <v>411</v>
      </c>
      <c r="U4775">
        <v>0</v>
      </c>
      <c r="V4775">
        <v>10</v>
      </c>
      <c r="W4775" t="s">
        <v>411</v>
      </c>
      <c r="X4775">
        <v>0</v>
      </c>
      <c r="Y4775">
        <v>0</v>
      </c>
      <c r="Z4775">
        <v>70</v>
      </c>
      <c r="AA4775">
        <v>3.45</v>
      </c>
      <c r="AB4775" t="s">
        <v>410</v>
      </c>
      <c r="AC4775">
        <v>0</v>
      </c>
      <c r="AD4775">
        <v>0</v>
      </c>
      <c r="AE4775">
        <v>0</v>
      </c>
      <c r="AF4775">
        <v>1.1000000000000001</v>
      </c>
      <c r="AG4775" t="s">
        <v>410</v>
      </c>
      <c r="AH4775">
        <v>0</v>
      </c>
      <c r="AI4775">
        <v>2.86</v>
      </c>
      <c r="AJ4775">
        <v>750</v>
      </c>
      <c r="AK4775" t="s">
        <v>411</v>
      </c>
      <c r="AL4775">
        <v>0.32</v>
      </c>
      <c r="AM4775">
        <v>0</v>
      </c>
      <c r="AN4775" t="s">
        <v>411</v>
      </c>
      <c r="AO4775">
        <v>250</v>
      </c>
      <c r="AP4775">
        <v>0</v>
      </c>
      <c r="AQ4775" t="s">
        <v>418</v>
      </c>
      <c r="AR4775">
        <v>0</v>
      </c>
      <c r="AS4775">
        <v>0</v>
      </c>
      <c r="AT4775">
        <v>3.53</v>
      </c>
      <c r="AU4775">
        <v>0.15</v>
      </c>
      <c r="AV4775" t="s">
        <v>410</v>
      </c>
      <c r="AW4775">
        <v>10</v>
      </c>
      <c r="AX4775">
        <v>0</v>
      </c>
      <c r="AY4775">
        <v>0</v>
      </c>
      <c r="AZ4775">
        <v>0</v>
      </c>
      <c r="BA4775" t="s">
        <v>7052</v>
      </c>
      <c r="BB4775">
        <v>40</v>
      </c>
      <c r="BC4775">
        <v>0</v>
      </c>
      <c r="BD4775">
        <v>0</v>
      </c>
      <c r="BE4775" t="s">
        <v>410</v>
      </c>
      <c r="BF4775">
        <v>0.11</v>
      </c>
      <c r="BG4775" t="s">
        <v>410</v>
      </c>
      <c r="BH4775" t="s">
        <v>410</v>
      </c>
      <c r="BI4775">
        <v>90</v>
      </c>
      <c r="BJ4775" t="s">
        <v>410</v>
      </c>
      <c r="BK4775">
        <v>0</v>
      </c>
      <c r="BL4775">
        <v>0</v>
      </c>
      <c r="BM4775">
        <v>140</v>
      </c>
      <c r="BN4775">
        <v>0</v>
      </c>
    </row>
    <row r="4776" spans="1:66" x14ac:dyDescent="0.15">
      <c r="A4776" t="s">
        <v>8260</v>
      </c>
      <c r="B4776" t="s">
        <v>263</v>
      </c>
      <c r="C4776" t="s">
        <v>407</v>
      </c>
      <c r="D4776" t="s">
        <v>407</v>
      </c>
      <c r="E4776" t="s">
        <v>407</v>
      </c>
      <c r="F4776" t="s">
        <v>407</v>
      </c>
      <c r="G4776">
        <v>0</v>
      </c>
      <c r="H4776" t="s">
        <v>470</v>
      </c>
      <c r="I4776" t="s">
        <v>8261</v>
      </c>
      <c r="J4776" t="s">
        <v>416</v>
      </c>
      <c r="K4776">
        <v>0</v>
      </c>
      <c r="L4776">
        <v>5.18</v>
      </c>
      <c r="M4776" t="s">
        <v>410</v>
      </c>
      <c r="N4776" t="s">
        <v>417</v>
      </c>
      <c r="O4776">
        <v>0</v>
      </c>
      <c r="P4776">
        <v>810</v>
      </c>
      <c r="Q4776" t="s">
        <v>411</v>
      </c>
      <c r="R4776" t="s">
        <v>418</v>
      </c>
      <c r="S4776">
        <v>1.52</v>
      </c>
      <c r="T4776" t="s">
        <v>411</v>
      </c>
      <c r="U4776">
        <v>0</v>
      </c>
      <c r="V4776" t="s">
        <v>411</v>
      </c>
      <c r="W4776">
        <v>20</v>
      </c>
      <c r="X4776">
        <v>0</v>
      </c>
      <c r="Y4776">
        <v>0</v>
      </c>
      <c r="Z4776">
        <v>30</v>
      </c>
      <c r="AA4776">
        <v>2.39</v>
      </c>
      <c r="AB4776" t="s">
        <v>410</v>
      </c>
      <c r="AC4776">
        <v>0</v>
      </c>
      <c r="AD4776">
        <v>0</v>
      </c>
      <c r="AE4776">
        <v>0</v>
      </c>
      <c r="AF4776">
        <v>1.6</v>
      </c>
      <c r="AG4776" t="s">
        <v>410</v>
      </c>
      <c r="AH4776">
        <v>0</v>
      </c>
      <c r="AI4776">
        <v>0.35</v>
      </c>
      <c r="AJ4776">
        <v>580</v>
      </c>
      <c r="AK4776" t="s">
        <v>411</v>
      </c>
      <c r="AL4776">
        <v>3.22</v>
      </c>
      <c r="AM4776">
        <v>0</v>
      </c>
      <c r="AN4776">
        <v>10</v>
      </c>
      <c r="AO4776">
        <v>350</v>
      </c>
      <c r="AP4776">
        <v>0</v>
      </c>
      <c r="AQ4776" t="s">
        <v>418</v>
      </c>
      <c r="AR4776">
        <v>0</v>
      </c>
      <c r="AS4776">
        <v>0</v>
      </c>
      <c r="AT4776">
        <v>0.11</v>
      </c>
      <c r="AU4776" t="s">
        <v>421</v>
      </c>
      <c r="AV4776" t="s">
        <v>410</v>
      </c>
      <c r="AW4776" t="s">
        <v>411</v>
      </c>
      <c r="AX4776">
        <v>0</v>
      </c>
      <c r="AY4776">
        <v>0</v>
      </c>
      <c r="AZ4776">
        <v>0</v>
      </c>
      <c r="BA4776" t="s">
        <v>8262</v>
      </c>
      <c r="BB4776">
        <v>180</v>
      </c>
      <c r="BC4776">
        <v>0</v>
      </c>
      <c r="BD4776">
        <v>0</v>
      </c>
      <c r="BE4776" t="s">
        <v>410</v>
      </c>
      <c r="BF4776">
        <v>0.17</v>
      </c>
      <c r="BG4776" t="s">
        <v>410</v>
      </c>
      <c r="BH4776" t="s">
        <v>410</v>
      </c>
      <c r="BI4776">
        <v>30</v>
      </c>
      <c r="BJ4776" t="s">
        <v>410</v>
      </c>
      <c r="BK4776">
        <v>0</v>
      </c>
      <c r="BL4776">
        <v>0</v>
      </c>
      <c r="BM4776">
        <v>50</v>
      </c>
      <c r="BN4776">
        <v>0</v>
      </c>
    </row>
    <row r="4777" spans="1:66" x14ac:dyDescent="0.15">
      <c r="A4777" t="s">
        <v>8263</v>
      </c>
      <c r="B4777" t="s">
        <v>263</v>
      </c>
      <c r="C4777" t="s">
        <v>407</v>
      </c>
      <c r="D4777" t="s">
        <v>407</v>
      </c>
      <c r="E4777" t="s">
        <v>407</v>
      </c>
      <c r="F4777" t="s">
        <v>407</v>
      </c>
      <c r="G4777">
        <v>0</v>
      </c>
      <c r="H4777" t="s">
        <v>8101</v>
      </c>
      <c r="I4777" t="s">
        <v>8261</v>
      </c>
      <c r="J4777">
        <v>27</v>
      </c>
      <c r="K4777">
        <v>0</v>
      </c>
      <c r="L4777">
        <v>4.95</v>
      </c>
      <c r="M4777">
        <v>200</v>
      </c>
      <c r="N4777">
        <v>1.855</v>
      </c>
      <c r="O4777">
        <v>0</v>
      </c>
      <c r="P4777">
        <v>360</v>
      </c>
      <c r="Q4777" t="s">
        <v>411</v>
      </c>
      <c r="R4777">
        <v>30</v>
      </c>
      <c r="S4777">
        <v>2.08</v>
      </c>
      <c r="T4777">
        <v>20</v>
      </c>
      <c r="U4777">
        <v>0</v>
      </c>
      <c r="V4777">
        <v>20</v>
      </c>
      <c r="W4777">
        <v>100</v>
      </c>
      <c r="X4777">
        <v>0</v>
      </c>
      <c r="Y4777">
        <v>0</v>
      </c>
      <c r="Z4777">
        <v>26500</v>
      </c>
      <c r="AA4777">
        <v>11.6</v>
      </c>
      <c r="AB4777" t="s">
        <v>410</v>
      </c>
      <c r="AC4777">
        <v>0</v>
      </c>
      <c r="AD4777">
        <v>0</v>
      </c>
      <c r="AE4777">
        <v>0</v>
      </c>
      <c r="AF4777">
        <v>1.5</v>
      </c>
      <c r="AG4777" t="s">
        <v>410</v>
      </c>
      <c r="AH4777">
        <v>0</v>
      </c>
      <c r="AI4777">
        <v>2.04</v>
      </c>
      <c r="AJ4777">
        <v>860</v>
      </c>
      <c r="AK4777">
        <v>120</v>
      </c>
      <c r="AL4777">
        <v>0.76</v>
      </c>
      <c r="AM4777">
        <v>0</v>
      </c>
      <c r="AN4777">
        <v>100</v>
      </c>
      <c r="AO4777">
        <v>350</v>
      </c>
      <c r="AP4777">
        <v>0</v>
      </c>
      <c r="AQ4777">
        <v>950</v>
      </c>
      <c r="AR4777">
        <v>0</v>
      </c>
      <c r="AS4777">
        <v>0</v>
      </c>
      <c r="AT4777">
        <v>0.11</v>
      </c>
      <c r="AU4777">
        <v>9.08</v>
      </c>
      <c r="AV4777" t="s">
        <v>410</v>
      </c>
      <c r="AW4777">
        <v>10</v>
      </c>
      <c r="AX4777">
        <v>0</v>
      </c>
      <c r="AY4777">
        <v>0</v>
      </c>
      <c r="AZ4777">
        <v>0</v>
      </c>
      <c r="BA4777" t="s">
        <v>8262</v>
      </c>
      <c r="BB4777">
        <v>90</v>
      </c>
      <c r="BC4777">
        <v>0</v>
      </c>
      <c r="BD4777">
        <v>0</v>
      </c>
      <c r="BE4777" t="s">
        <v>410</v>
      </c>
      <c r="BF4777">
        <v>0.18</v>
      </c>
      <c r="BG4777" t="s">
        <v>410</v>
      </c>
      <c r="BH4777" t="s">
        <v>410</v>
      </c>
      <c r="BI4777">
        <v>50</v>
      </c>
      <c r="BJ4777" t="s">
        <v>410</v>
      </c>
      <c r="BK4777">
        <v>0</v>
      </c>
      <c r="BL4777">
        <v>0</v>
      </c>
      <c r="BM4777">
        <v>5300</v>
      </c>
      <c r="BN4777">
        <v>0</v>
      </c>
    </row>
    <row r="4778" spans="1:66" x14ac:dyDescent="0.15">
      <c r="A4778" t="s">
        <v>8264</v>
      </c>
      <c r="B4778" t="s">
        <v>263</v>
      </c>
      <c r="C4778">
        <v>2662</v>
      </c>
      <c r="D4778">
        <v>2665</v>
      </c>
      <c r="E4778">
        <v>811.4</v>
      </c>
      <c r="F4778">
        <v>812.3</v>
      </c>
      <c r="G4778" t="s">
        <v>8265</v>
      </c>
      <c r="H4778">
        <v>0</v>
      </c>
      <c r="I4778" t="s">
        <v>8261</v>
      </c>
      <c r="J4778" t="s">
        <v>416</v>
      </c>
      <c r="K4778">
        <v>0</v>
      </c>
      <c r="L4778">
        <v>6.01</v>
      </c>
      <c r="M4778" t="s">
        <v>410</v>
      </c>
      <c r="N4778">
        <v>6.0000000000000001E-3</v>
      </c>
      <c r="O4778">
        <v>0</v>
      </c>
      <c r="P4778">
        <v>260</v>
      </c>
      <c r="Q4778" t="s">
        <v>411</v>
      </c>
      <c r="R4778" t="s">
        <v>418</v>
      </c>
      <c r="S4778">
        <v>6.76</v>
      </c>
      <c r="T4778" t="s">
        <v>411</v>
      </c>
      <c r="U4778">
        <v>0</v>
      </c>
      <c r="V4778">
        <v>20</v>
      </c>
      <c r="W4778">
        <v>20</v>
      </c>
      <c r="X4778">
        <v>0</v>
      </c>
      <c r="Y4778">
        <v>0</v>
      </c>
      <c r="Z4778">
        <v>170</v>
      </c>
      <c r="AA4778">
        <v>6.34</v>
      </c>
      <c r="AB4778" t="s">
        <v>410</v>
      </c>
      <c r="AC4778">
        <v>0</v>
      </c>
      <c r="AD4778">
        <v>0</v>
      </c>
      <c r="AE4778">
        <v>0</v>
      </c>
      <c r="AF4778">
        <v>1.2</v>
      </c>
      <c r="AG4778" t="s">
        <v>410</v>
      </c>
      <c r="AH4778">
        <v>0</v>
      </c>
      <c r="AI4778">
        <v>2.33</v>
      </c>
      <c r="AJ4778">
        <v>1040</v>
      </c>
      <c r="AK4778" t="s">
        <v>411</v>
      </c>
      <c r="AL4778">
        <v>1.01</v>
      </c>
      <c r="AM4778">
        <v>0</v>
      </c>
      <c r="AN4778">
        <v>20</v>
      </c>
      <c r="AO4778">
        <v>550</v>
      </c>
      <c r="AP4778">
        <v>0</v>
      </c>
      <c r="AQ4778" t="s">
        <v>418</v>
      </c>
      <c r="AR4778">
        <v>0</v>
      </c>
      <c r="AS4778">
        <v>0</v>
      </c>
      <c r="AT4778">
        <v>3.5</v>
      </c>
      <c r="AU4778">
        <v>0.06</v>
      </c>
      <c r="AV4778" t="s">
        <v>410</v>
      </c>
      <c r="AW4778">
        <v>30</v>
      </c>
      <c r="AX4778">
        <v>0</v>
      </c>
      <c r="AY4778">
        <v>0</v>
      </c>
      <c r="AZ4778">
        <v>0</v>
      </c>
      <c r="BA4778" t="s">
        <v>8262</v>
      </c>
      <c r="BB4778">
        <v>60</v>
      </c>
      <c r="BC4778">
        <v>0</v>
      </c>
      <c r="BD4778">
        <v>0</v>
      </c>
      <c r="BE4778" t="s">
        <v>410</v>
      </c>
      <c r="BF4778">
        <v>0.2</v>
      </c>
      <c r="BG4778" t="s">
        <v>410</v>
      </c>
      <c r="BH4778" t="s">
        <v>410</v>
      </c>
      <c r="BI4778">
        <v>240</v>
      </c>
      <c r="BJ4778" t="s">
        <v>410</v>
      </c>
      <c r="BK4778">
        <v>0</v>
      </c>
      <c r="BL4778">
        <v>0</v>
      </c>
      <c r="BM4778">
        <v>310</v>
      </c>
      <c r="BN4778">
        <v>0</v>
      </c>
    </row>
    <row r="4779" spans="1:66" x14ac:dyDescent="0.15">
      <c r="A4779" t="s">
        <v>8266</v>
      </c>
      <c r="B4779" t="s">
        <v>263</v>
      </c>
      <c r="C4779">
        <v>2665</v>
      </c>
      <c r="D4779">
        <v>2670</v>
      </c>
      <c r="E4779">
        <v>812.3</v>
      </c>
      <c r="F4779">
        <v>813.8</v>
      </c>
      <c r="G4779" t="s">
        <v>8267</v>
      </c>
      <c r="H4779">
        <v>0</v>
      </c>
      <c r="I4779" t="s">
        <v>8261</v>
      </c>
      <c r="J4779">
        <v>3</v>
      </c>
      <c r="K4779">
        <v>0</v>
      </c>
      <c r="L4779">
        <v>4.96</v>
      </c>
      <c r="M4779">
        <v>70</v>
      </c>
      <c r="N4779">
        <v>5.1999999999999998E-2</v>
      </c>
      <c r="O4779">
        <v>0</v>
      </c>
      <c r="P4779">
        <v>130</v>
      </c>
      <c r="Q4779" t="s">
        <v>411</v>
      </c>
      <c r="R4779" t="s">
        <v>418</v>
      </c>
      <c r="S4779">
        <v>9.83</v>
      </c>
      <c r="T4779" t="s">
        <v>411</v>
      </c>
      <c r="U4779">
        <v>0</v>
      </c>
      <c r="V4779" t="s">
        <v>411</v>
      </c>
      <c r="W4779" t="s">
        <v>411</v>
      </c>
      <c r="X4779">
        <v>0</v>
      </c>
      <c r="Y4779">
        <v>0</v>
      </c>
      <c r="Z4779">
        <v>670</v>
      </c>
      <c r="AA4779">
        <v>4.57</v>
      </c>
      <c r="AB4779" t="s">
        <v>410</v>
      </c>
      <c r="AC4779">
        <v>0</v>
      </c>
      <c r="AD4779">
        <v>0</v>
      </c>
      <c r="AE4779">
        <v>0</v>
      </c>
      <c r="AF4779">
        <v>0.7</v>
      </c>
      <c r="AG4779" t="s">
        <v>410</v>
      </c>
      <c r="AH4779">
        <v>0</v>
      </c>
      <c r="AI4779">
        <v>3.79</v>
      </c>
      <c r="AJ4779">
        <v>1270</v>
      </c>
      <c r="AK4779" t="s">
        <v>411</v>
      </c>
      <c r="AL4779">
        <v>0.91</v>
      </c>
      <c r="AM4779">
        <v>0</v>
      </c>
      <c r="AN4779" t="s">
        <v>411</v>
      </c>
      <c r="AO4779">
        <v>400</v>
      </c>
      <c r="AP4779">
        <v>0</v>
      </c>
      <c r="AQ4779">
        <v>160</v>
      </c>
      <c r="AR4779">
        <v>0</v>
      </c>
      <c r="AS4779">
        <v>0</v>
      </c>
      <c r="AT4779">
        <v>5.4</v>
      </c>
      <c r="AU4779">
        <v>0.74</v>
      </c>
      <c r="AV4779">
        <v>160</v>
      </c>
      <c r="AW4779">
        <v>10</v>
      </c>
      <c r="AX4779">
        <v>0</v>
      </c>
      <c r="AY4779">
        <v>0</v>
      </c>
      <c r="AZ4779">
        <v>0</v>
      </c>
      <c r="BA4779" t="s">
        <v>8262</v>
      </c>
      <c r="BB4779">
        <v>70</v>
      </c>
      <c r="BC4779">
        <v>0</v>
      </c>
      <c r="BD4779">
        <v>0</v>
      </c>
      <c r="BE4779" t="s">
        <v>410</v>
      </c>
      <c r="BF4779">
        <v>0.12</v>
      </c>
      <c r="BG4779" t="s">
        <v>410</v>
      </c>
      <c r="BH4779" t="s">
        <v>410</v>
      </c>
      <c r="BI4779">
        <v>30</v>
      </c>
      <c r="BJ4779" t="s">
        <v>410</v>
      </c>
      <c r="BK4779">
        <v>0</v>
      </c>
      <c r="BL4779">
        <v>0</v>
      </c>
      <c r="BM4779">
        <v>1590</v>
      </c>
      <c r="BN4779">
        <v>0</v>
      </c>
    </row>
    <row r="4780" spans="1:66" x14ac:dyDescent="0.15">
      <c r="A4780" t="s">
        <v>8268</v>
      </c>
      <c r="B4780" t="s">
        <v>263</v>
      </c>
      <c r="C4780">
        <v>2670</v>
      </c>
      <c r="D4780">
        <v>2672.7</v>
      </c>
      <c r="E4780">
        <v>813.8</v>
      </c>
      <c r="F4780">
        <v>814.6</v>
      </c>
      <c r="G4780" t="s">
        <v>8269</v>
      </c>
      <c r="H4780">
        <v>0</v>
      </c>
      <c r="I4780" t="s">
        <v>8261</v>
      </c>
      <c r="J4780">
        <v>9</v>
      </c>
      <c r="K4780">
        <v>0</v>
      </c>
      <c r="L4780">
        <v>4.9800000000000004</v>
      </c>
      <c r="M4780">
        <v>250</v>
      </c>
      <c r="N4780">
        <v>0.26200000000000001</v>
      </c>
      <c r="O4780">
        <v>0</v>
      </c>
      <c r="P4780">
        <v>210</v>
      </c>
      <c r="Q4780" t="s">
        <v>411</v>
      </c>
      <c r="R4780" t="s">
        <v>418</v>
      </c>
      <c r="S4780">
        <v>0.8</v>
      </c>
      <c r="T4780">
        <v>10</v>
      </c>
      <c r="U4780">
        <v>0</v>
      </c>
      <c r="V4780">
        <v>20</v>
      </c>
      <c r="W4780" t="s">
        <v>411</v>
      </c>
      <c r="X4780">
        <v>0</v>
      </c>
      <c r="Y4780">
        <v>0</v>
      </c>
      <c r="Z4780">
        <v>2020</v>
      </c>
      <c r="AA4780">
        <v>4.3099999999999996</v>
      </c>
      <c r="AB4780" t="s">
        <v>410</v>
      </c>
      <c r="AC4780">
        <v>0</v>
      </c>
      <c r="AD4780">
        <v>0</v>
      </c>
      <c r="AE4780">
        <v>0</v>
      </c>
      <c r="AF4780">
        <v>1</v>
      </c>
      <c r="AG4780" t="s">
        <v>410</v>
      </c>
      <c r="AH4780">
        <v>0</v>
      </c>
      <c r="AI4780">
        <v>0.93</v>
      </c>
      <c r="AJ4780">
        <v>330</v>
      </c>
      <c r="AK4780" t="s">
        <v>411</v>
      </c>
      <c r="AL4780">
        <v>1.27</v>
      </c>
      <c r="AM4780">
        <v>0</v>
      </c>
      <c r="AN4780" t="s">
        <v>411</v>
      </c>
      <c r="AO4780">
        <v>280</v>
      </c>
      <c r="AP4780">
        <v>0</v>
      </c>
      <c r="AQ4780">
        <v>360</v>
      </c>
      <c r="AR4780">
        <v>0</v>
      </c>
      <c r="AS4780">
        <v>0</v>
      </c>
      <c r="AT4780">
        <v>2.76</v>
      </c>
      <c r="AU4780">
        <v>2.66</v>
      </c>
      <c r="AV4780">
        <v>450</v>
      </c>
      <c r="AW4780">
        <v>10</v>
      </c>
      <c r="AX4780">
        <v>0</v>
      </c>
      <c r="AY4780">
        <v>0</v>
      </c>
      <c r="AZ4780">
        <v>0</v>
      </c>
      <c r="BA4780" t="s">
        <v>8262</v>
      </c>
      <c r="BB4780">
        <v>40</v>
      </c>
      <c r="BC4780">
        <v>0</v>
      </c>
      <c r="BD4780">
        <v>0</v>
      </c>
      <c r="BE4780" t="s">
        <v>410</v>
      </c>
      <c r="BF4780">
        <v>0.13</v>
      </c>
      <c r="BG4780" t="s">
        <v>410</v>
      </c>
      <c r="BH4780" t="s">
        <v>410</v>
      </c>
      <c r="BI4780">
        <v>20</v>
      </c>
      <c r="BJ4780" t="s">
        <v>410</v>
      </c>
      <c r="BK4780">
        <v>0</v>
      </c>
      <c r="BL4780">
        <v>0</v>
      </c>
      <c r="BM4780">
        <v>3660</v>
      </c>
      <c r="BN4780">
        <v>0</v>
      </c>
    </row>
    <row r="4781" spans="1:66" x14ac:dyDescent="0.15">
      <c r="A4781" t="s">
        <v>8270</v>
      </c>
      <c r="B4781" t="s">
        <v>263</v>
      </c>
      <c r="C4781">
        <v>2672.7</v>
      </c>
      <c r="D4781">
        <v>2676</v>
      </c>
      <c r="E4781">
        <v>814.6</v>
      </c>
      <c r="F4781">
        <v>815.6</v>
      </c>
      <c r="G4781" t="s">
        <v>8271</v>
      </c>
      <c r="H4781">
        <v>0</v>
      </c>
      <c r="I4781" t="s">
        <v>8261</v>
      </c>
      <c r="J4781">
        <v>30</v>
      </c>
      <c r="K4781">
        <v>0</v>
      </c>
      <c r="L4781">
        <v>5.8</v>
      </c>
      <c r="M4781">
        <v>390</v>
      </c>
      <c r="N4781">
        <v>0.32600000000000001</v>
      </c>
      <c r="O4781">
        <v>0</v>
      </c>
      <c r="P4781">
        <v>210</v>
      </c>
      <c r="Q4781" t="s">
        <v>411</v>
      </c>
      <c r="R4781" t="s">
        <v>418</v>
      </c>
      <c r="S4781">
        <v>1.85</v>
      </c>
      <c r="T4781" t="s">
        <v>411</v>
      </c>
      <c r="U4781">
        <v>0</v>
      </c>
      <c r="V4781">
        <v>10</v>
      </c>
      <c r="W4781" t="s">
        <v>411</v>
      </c>
      <c r="X4781">
        <v>0</v>
      </c>
      <c r="Y4781">
        <v>0</v>
      </c>
      <c r="Z4781">
        <v>2970</v>
      </c>
      <c r="AA4781">
        <v>5.33</v>
      </c>
      <c r="AB4781" t="s">
        <v>410</v>
      </c>
      <c r="AC4781">
        <v>0</v>
      </c>
      <c r="AD4781">
        <v>0</v>
      </c>
      <c r="AE4781">
        <v>0</v>
      </c>
      <c r="AF4781">
        <v>1.2</v>
      </c>
      <c r="AG4781" t="s">
        <v>410</v>
      </c>
      <c r="AH4781">
        <v>0</v>
      </c>
      <c r="AI4781">
        <v>1.24</v>
      </c>
      <c r="AJ4781">
        <v>720</v>
      </c>
      <c r="AK4781" t="s">
        <v>411</v>
      </c>
      <c r="AL4781">
        <v>1.02</v>
      </c>
      <c r="AM4781">
        <v>0</v>
      </c>
      <c r="AN4781" t="s">
        <v>411</v>
      </c>
      <c r="AO4781">
        <v>460</v>
      </c>
      <c r="AP4781">
        <v>0</v>
      </c>
      <c r="AQ4781">
        <v>430</v>
      </c>
      <c r="AR4781">
        <v>0</v>
      </c>
      <c r="AS4781">
        <v>0</v>
      </c>
      <c r="AT4781">
        <v>3.01</v>
      </c>
      <c r="AU4781">
        <v>2.83</v>
      </c>
      <c r="AV4781">
        <v>1040</v>
      </c>
      <c r="AW4781">
        <v>10</v>
      </c>
      <c r="AX4781">
        <v>0</v>
      </c>
      <c r="AY4781">
        <v>0</v>
      </c>
      <c r="AZ4781">
        <v>0</v>
      </c>
      <c r="BA4781" t="s">
        <v>8262</v>
      </c>
      <c r="BB4781">
        <v>50</v>
      </c>
      <c r="BC4781">
        <v>0</v>
      </c>
      <c r="BD4781">
        <v>0</v>
      </c>
      <c r="BE4781" t="s">
        <v>410</v>
      </c>
      <c r="BF4781">
        <v>0.15</v>
      </c>
      <c r="BG4781" t="s">
        <v>410</v>
      </c>
      <c r="BH4781" t="s">
        <v>410</v>
      </c>
      <c r="BI4781">
        <v>30</v>
      </c>
      <c r="BJ4781" t="s">
        <v>410</v>
      </c>
      <c r="BK4781">
        <v>0</v>
      </c>
      <c r="BL4781">
        <v>0</v>
      </c>
      <c r="BM4781">
        <v>1800</v>
      </c>
      <c r="BN4781">
        <v>0</v>
      </c>
    </row>
    <row r="4782" spans="1:66" x14ac:dyDescent="0.15">
      <c r="A4782" t="s">
        <v>8272</v>
      </c>
      <c r="B4782" t="s">
        <v>263</v>
      </c>
      <c r="C4782">
        <v>2676</v>
      </c>
      <c r="D4782">
        <v>2681</v>
      </c>
      <c r="E4782">
        <v>815.6</v>
      </c>
      <c r="F4782">
        <v>817.2</v>
      </c>
      <c r="G4782" t="s">
        <v>8273</v>
      </c>
      <c r="H4782">
        <v>0</v>
      </c>
      <c r="I4782" t="s">
        <v>8261</v>
      </c>
      <c r="J4782">
        <v>38</v>
      </c>
      <c r="K4782">
        <v>0</v>
      </c>
      <c r="L4782">
        <v>5.78</v>
      </c>
      <c r="M4782">
        <v>460</v>
      </c>
      <c r="N4782">
        <v>0.224</v>
      </c>
      <c r="O4782">
        <v>0</v>
      </c>
      <c r="P4782">
        <v>210</v>
      </c>
      <c r="Q4782" t="s">
        <v>411</v>
      </c>
      <c r="R4782" t="s">
        <v>418</v>
      </c>
      <c r="S4782">
        <v>4.22</v>
      </c>
      <c r="T4782">
        <v>10</v>
      </c>
      <c r="U4782">
        <v>0</v>
      </c>
      <c r="V4782">
        <v>10</v>
      </c>
      <c r="W4782" t="s">
        <v>411</v>
      </c>
      <c r="X4782">
        <v>0</v>
      </c>
      <c r="Y4782">
        <v>0</v>
      </c>
      <c r="Z4782">
        <v>2450</v>
      </c>
      <c r="AA4782">
        <v>7.11</v>
      </c>
      <c r="AB4782" t="s">
        <v>410</v>
      </c>
      <c r="AC4782">
        <v>0</v>
      </c>
      <c r="AD4782">
        <v>0</v>
      </c>
      <c r="AE4782">
        <v>0</v>
      </c>
      <c r="AF4782">
        <v>1.1000000000000001</v>
      </c>
      <c r="AG4782" t="s">
        <v>410</v>
      </c>
      <c r="AH4782">
        <v>0</v>
      </c>
      <c r="AI4782">
        <v>2.0099999999999998</v>
      </c>
      <c r="AJ4782">
        <v>1390</v>
      </c>
      <c r="AK4782" t="s">
        <v>411</v>
      </c>
      <c r="AL4782">
        <v>0.87</v>
      </c>
      <c r="AM4782">
        <v>0</v>
      </c>
      <c r="AN4782" t="s">
        <v>411</v>
      </c>
      <c r="AO4782">
        <v>320</v>
      </c>
      <c r="AP4782">
        <v>0</v>
      </c>
      <c r="AQ4782">
        <v>400</v>
      </c>
      <c r="AR4782">
        <v>0</v>
      </c>
      <c r="AS4782">
        <v>0</v>
      </c>
      <c r="AT4782">
        <v>4.46</v>
      </c>
      <c r="AU4782">
        <v>3.26</v>
      </c>
      <c r="AV4782">
        <v>950</v>
      </c>
      <c r="AW4782">
        <v>10</v>
      </c>
      <c r="AX4782">
        <v>0</v>
      </c>
      <c r="AY4782">
        <v>0</v>
      </c>
      <c r="AZ4782">
        <v>0</v>
      </c>
      <c r="BA4782" t="s">
        <v>8262</v>
      </c>
      <c r="BB4782">
        <v>50</v>
      </c>
      <c r="BC4782">
        <v>0</v>
      </c>
      <c r="BD4782">
        <v>0</v>
      </c>
      <c r="BE4782" t="s">
        <v>410</v>
      </c>
      <c r="BF4782">
        <v>0.13</v>
      </c>
      <c r="BG4782" t="s">
        <v>410</v>
      </c>
      <c r="BH4782" t="s">
        <v>410</v>
      </c>
      <c r="BI4782">
        <v>30</v>
      </c>
      <c r="BJ4782" t="s">
        <v>410</v>
      </c>
      <c r="BK4782">
        <v>0</v>
      </c>
      <c r="BL4782">
        <v>0</v>
      </c>
      <c r="BM4782">
        <v>2400</v>
      </c>
      <c r="BN4782">
        <v>0</v>
      </c>
    </row>
    <row r="4783" spans="1:66" x14ac:dyDescent="0.15">
      <c r="A4783" t="s">
        <v>8274</v>
      </c>
      <c r="B4783" t="s">
        <v>263</v>
      </c>
      <c r="C4783">
        <v>2681</v>
      </c>
      <c r="D4783">
        <v>2684</v>
      </c>
      <c r="E4783">
        <v>817.2</v>
      </c>
      <c r="F4783">
        <v>818.1</v>
      </c>
      <c r="G4783" t="s">
        <v>8275</v>
      </c>
      <c r="H4783">
        <v>0</v>
      </c>
      <c r="I4783" t="s">
        <v>8261</v>
      </c>
      <c r="J4783">
        <v>4</v>
      </c>
      <c r="K4783">
        <v>0</v>
      </c>
      <c r="L4783">
        <v>3.39</v>
      </c>
      <c r="M4783">
        <v>1840</v>
      </c>
      <c r="N4783">
        <v>0.158</v>
      </c>
      <c r="O4783">
        <v>0</v>
      </c>
      <c r="P4783">
        <v>120</v>
      </c>
      <c r="Q4783" t="s">
        <v>411</v>
      </c>
      <c r="R4783" t="s">
        <v>418</v>
      </c>
      <c r="S4783">
        <v>0.66</v>
      </c>
      <c r="T4783">
        <v>30</v>
      </c>
      <c r="U4783">
        <v>0</v>
      </c>
      <c r="V4783" t="s">
        <v>411</v>
      </c>
      <c r="W4783" t="s">
        <v>411</v>
      </c>
      <c r="X4783">
        <v>0</v>
      </c>
      <c r="Y4783">
        <v>0</v>
      </c>
      <c r="Z4783">
        <v>180</v>
      </c>
      <c r="AA4783">
        <v>10.65</v>
      </c>
      <c r="AB4783" t="s">
        <v>410</v>
      </c>
      <c r="AC4783">
        <v>0</v>
      </c>
      <c r="AD4783">
        <v>0</v>
      </c>
      <c r="AE4783">
        <v>0</v>
      </c>
      <c r="AF4783">
        <v>0.7</v>
      </c>
      <c r="AG4783" t="s">
        <v>410</v>
      </c>
      <c r="AH4783">
        <v>0</v>
      </c>
      <c r="AI4783">
        <v>0.81</v>
      </c>
      <c r="AJ4783">
        <v>990</v>
      </c>
      <c r="AK4783" t="s">
        <v>411</v>
      </c>
      <c r="AL4783">
        <v>0.62</v>
      </c>
      <c r="AM4783">
        <v>0</v>
      </c>
      <c r="AN4783" t="s">
        <v>411</v>
      </c>
      <c r="AO4783">
        <v>150</v>
      </c>
      <c r="AP4783">
        <v>0</v>
      </c>
      <c r="AQ4783">
        <v>740</v>
      </c>
      <c r="AR4783">
        <v>0</v>
      </c>
      <c r="AS4783">
        <v>0</v>
      </c>
      <c r="AT4783">
        <v>2.94</v>
      </c>
      <c r="AU4783">
        <v>8.14</v>
      </c>
      <c r="AV4783">
        <v>60</v>
      </c>
      <c r="AW4783">
        <v>10</v>
      </c>
      <c r="AX4783">
        <v>0</v>
      </c>
      <c r="AY4783">
        <v>0</v>
      </c>
      <c r="AZ4783">
        <v>0</v>
      </c>
      <c r="BA4783" t="s">
        <v>8262</v>
      </c>
      <c r="BB4783">
        <v>30</v>
      </c>
      <c r="BC4783">
        <v>0</v>
      </c>
      <c r="BD4783">
        <v>0</v>
      </c>
      <c r="BE4783" t="s">
        <v>410</v>
      </c>
      <c r="BF4783" t="s">
        <v>421</v>
      </c>
      <c r="BG4783" t="s">
        <v>410</v>
      </c>
      <c r="BH4783" t="s">
        <v>410</v>
      </c>
      <c r="BI4783">
        <v>10</v>
      </c>
      <c r="BJ4783">
        <v>50</v>
      </c>
      <c r="BK4783">
        <v>0</v>
      </c>
      <c r="BL4783">
        <v>0</v>
      </c>
      <c r="BM4783">
        <v>13950</v>
      </c>
      <c r="BN4783">
        <v>0</v>
      </c>
    </row>
    <row r="4784" spans="1:66" x14ac:dyDescent="0.15">
      <c r="A4784" t="s">
        <v>8276</v>
      </c>
      <c r="B4784" t="s">
        <v>263</v>
      </c>
      <c r="C4784">
        <v>2684</v>
      </c>
      <c r="D4784">
        <v>2688</v>
      </c>
      <c r="E4784">
        <v>818.1</v>
      </c>
      <c r="F4784">
        <v>819.3</v>
      </c>
      <c r="G4784" t="s">
        <v>8277</v>
      </c>
      <c r="H4784">
        <v>0</v>
      </c>
      <c r="I4784" t="s">
        <v>8261</v>
      </c>
      <c r="J4784">
        <v>7</v>
      </c>
      <c r="K4784">
        <v>0</v>
      </c>
      <c r="L4784">
        <v>2.91</v>
      </c>
      <c r="M4784">
        <v>1830</v>
      </c>
      <c r="N4784">
        <v>0.22900000000000001</v>
      </c>
      <c r="O4784">
        <v>0</v>
      </c>
      <c r="P4784">
        <v>140</v>
      </c>
      <c r="Q4784" t="s">
        <v>411</v>
      </c>
      <c r="R4784" t="s">
        <v>418</v>
      </c>
      <c r="S4784">
        <v>0.94</v>
      </c>
      <c r="T4784">
        <v>20</v>
      </c>
      <c r="U4784">
        <v>0</v>
      </c>
      <c r="V4784" t="s">
        <v>411</v>
      </c>
      <c r="W4784">
        <v>10</v>
      </c>
      <c r="X4784">
        <v>0</v>
      </c>
      <c r="Y4784">
        <v>0</v>
      </c>
      <c r="Z4784">
        <v>110</v>
      </c>
      <c r="AA4784">
        <v>8.17</v>
      </c>
      <c r="AB4784" t="s">
        <v>410</v>
      </c>
      <c r="AC4784">
        <v>0</v>
      </c>
      <c r="AD4784">
        <v>0</v>
      </c>
      <c r="AE4784">
        <v>0</v>
      </c>
      <c r="AF4784">
        <v>0.7</v>
      </c>
      <c r="AG4784" t="s">
        <v>410</v>
      </c>
      <c r="AH4784">
        <v>0</v>
      </c>
      <c r="AI4784">
        <v>0.57999999999999996</v>
      </c>
      <c r="AJ4784">
        <v>750</v>
      </c>
      <c r="AK4784" t="s">
        <v>411</v>
      </c>
      <c r="AL4784">
        <v>0.63</v>
      </c>
      <c r="AM4784">
        <v>0</v>
      </c>
      <c r="AN4784" t="s">
        <v>411</v>
      </c>
      <c r="AO4784">
        <v>130</v>
      </c>
      <c r="AP4784">
        <v>0</v>
      </c>
      <c r="AQ4784">
        <v>710</v>
      </c>
      <c r="AR4784">
        <v>0</v>
      </c>
      <c r="AS4784">
        <v>0</v>
      </c>
      <c r="AT4784">
        <v>3.72</v>
      </c>
      <c r="AU4784">
        <v>6.53</v>
      </c>
      <c r="AV4784">
        <v>60</v>
      </c>
      <c r="AW4784">
        <v>10</v>
      </c>
      <c r="AX4784">
        <v>0</v>
      </c>
      <c r="AY4784">
        <v>0</v>
      </c>
      <c r="AZ4784">
        <v>0</v>
      </c>
      <c r="BA4784" t="s">
        <v>8262</v>
      </c>
      <c r="BB4784">
        <v>30</v>
      </c>
      <c r="BC4784">
        <v>0</v>
      </c>
      <c r="BD4784">
        <v>0</v>
      </c>
      <c r="BE4784" t="s">
        <v>410</v>
      </c>
      <c r="BF4784">
        <v>0.05</v>
      </c>
      <c r="BG4784" t="s">
        <v>410</v>
      </c>
      <c r="BH4784" t="s">
        <v>410</v>
      </c>
      <c r="BI4784">
        <v>10</v>
      </c>
      <c r="BJ4784" t="s">
        <v>410</v>
      </c>
      <c r="BK4784">
        <v>0</v>
      </c>
      <c r="BL4784">
        <v>0</v>
      </c>
      <c r="BM4784">
        <v>8080</v>
      </c>
      <c r="BN4784">
        <v>0</v>
      </c>
    </row>
    <row r="4785" spans="1:66" x14ac:dyDescent="0.15">
      <c r="A4785" t="s">
        <v>8278</v>
      </c>
      <c r="B4785" t="s">
        <v>263</v>
      </c>
      <c r="C4785">
        <v>2688</v>
      </c>
      <c r="D4785">
        <v>2692</v>
      </c>
      <c r="E4785">
        <v>819.3</v>
      </c>
      <c r="F4785">
        <v>820.5</v>
      </c>
      <c r="G4785" t="s">
        <v>8279</v>
      </c>
      <c r="H4785">
        <v>0</v>
      </c>
      <c r="I4785" t="s">
        <v>8261</v>
      </c>
      <c r="J4785">
        <v>3</v>
      </c>
      <c r="K4785">
        <v>0</v>
      </c>
      <c r="L4785">
        <v>2.14</v>
      </c>
      <c r="M4785">
        <v>610</v>
      </c>
      <c r="N4785">
        <v>6.3E-2</v>
      </c>
      <c r="O4785">
        <v>0</v>
      </c>
      <c r="P4785">
        <v>150</v>
      </c>
      <c r="Q4785" t="s">
        <v>411</v>
      </c>
      <c r="R4785" t="s">
        <v>418</v>
      </c>
      <c r="S4785">
        <v>0.12</v>
      </c>
      <c r="T4785" t="s">
        <v>411</v>
      </c>
      <c r="U4785">
        <v>0</v>
      </c>
      <c r="V4785" t="s">
        <v>411</v>
      </c>
      <c r="W4785" t="s">
        <v>411</v>
      </c>
      <c r="X4785">
        <v>0</v>
      </c>
      <c r="Y4785">
        <v>0</v>
      </c>
      <c r="Z4785">
        <v>40</v>
      </c>
      <c r="AA4785">
        <v>3.67</v>
      </c>
      <c r="AB4785" t="s">
        <v>410</v>
      </c>
      <c r="AC4785">
        <v>0</v>
      </c>
      <c r="AD4785">
        <v>0</v>
      </c>
      <c r="AE4785">
        <v>0</v>
      </c>
      <c r="AF4785">
        <v>0.7</v>
      </c>
      <c r="AG4785" t="s">
        <v>410</v>
      </c>
      <c r="AH4785">
        <v>0</v>
      </c>
      <c r="AI4785">
        <v>0.19</v>
      </c>
      <c r="AJ4785">
        <v>250</v>
      </c>
      <c r="AK4785" t="s">
        <v>411</v>
      </c>
      <c r="AL4785">
        <v>0.68</v>
      </c>
      <c r="AM4785">
        <v>0</v>
      </c>
      <c r="AN4785" t="s">
        <v>411</v>
      </c>
      <c r="AO4785">
        <v>150</v>
      </c>
      <c r="AP4785">
        <v>0</v>
      </c>
      <c r="AQ4785">
        <v>450</v>
      </c>
      <c r="AR4785">
        <v>0</v>
      </c>
      <c r="AS4785">
        <v>0</v>
      </c>
      <c r="AT4785">
        <v>3.04</v>
      </c>
      <c r="AU4785">
        <v>3.47</v>
      </c>
      <c r="AV4785" t="s">
        <v>410</v>
      </c>
      <c r="AW4785" t="s">
        <v>411</v>
      </c>
      <c r="AX4785">
        <v>0</v>
      </c>
      <c r="AY4785">
        <v>0</v>
      </c>
      <c r="AZ4785">
        <v>0</v>
      </c>
      <c r="BA4785" t="s">
        <v>8262</v>
      </c>
      <c r="BB4785">
        <v>20</v>
      </c>
      <c r="BC4785">
        <v>0</v>
      </c>
      <c r="BD4785">
        <v>0</v>
      </c>
      <c r="BE4785" t="s">
        <v>410</v>
      </c>
      <c r="BF4785">
        <v>0.06</v>
      </c>
      <c r="BG4785" t="s">
        <v>410</v>
      </c>
      <c r="BH4785" t="s">
        <v>410</v>
      </c>
      <c r="BI4785">
        <v>10</v>
      </c>
      <c r="BJ4785" t="s">
        <v>410</v>
      </c>
      <c r="BK4785">
        <v>0</v>
      </c>
      <c r="BL4785">
        <v>0</v>
      </c>
      <c r="BM4785">
        <v>760</v>
      </c>
      <c r="BN4785">
        <v>0</v>
      </c>
    </row>
    <row r="4786" spans="1:66" x14ac:dyDescent="0.15">
      <c r="A4786" t="s">
        <v>8280</v>
      </c>
      <c r="B4786" t="s">
        <v>263</v>
      </c>
      <c r="C4786">
        <v>2692</v>
      </c>
      <c r="D4786">
        <v>2695</v>
      </c>
      <c r="E4786">
        <v>820.5</v>
      </c>
      <c r="F4786">
        <v>821.4</v>
      </c>
      <c r="G4786" t="s">
        <v>8281</v>
      </c>
      <c r="H4786">
        <v>0</v>
      </c>
      <c r="I4786" t="s">
        <v>8261</v>
      </c>
      <c r="J4786">
        <v>5</v>
      </c>
      <c r="K4786">
        <v>0</v>
      </c>
      <c r="L4786">
        <v>2.08</v>
      </c>
      <c r="M4786">
        <v>6700</v>
      </c>
      <c r="N4786">
        <v>0.35499999999999998</v>
      </c>
      <c r="O4786">
        <v>0</v>
      </c>
      <c r="P4786">
        <v>110</v>
      </c>
      <c r="Q4786" t="s">
        <v>411</v>
      </c>
      <c r="R4786" t="s">
        <v>418</v>
      </c>
      <c r="S4786">
        <v>0.22</v>
      </c>
      <c r="T4786">
        <v>20</v>
      </c>
      <c r="U4786">
        <v>0</v>
      </c>
      <c r="V4786" t="s">
        <v>411</v>
      </c>
      <c r="W4786">
        <v>10</v>
      </c>
      <c r="X4786">
        <v>0</v>
      </c>
      <c r="Y4786">
        <v>0</v>
      </c>
      <c r="Z4786">
        <v>90</v>
      </c>
      <c r="AA4786">
        <v>10.4</v>
      </c>
      <c r="AB4786" t="s">
        <v>410</v>
      </c>
      <c r="AC4786">
        <v>0</v>
      </c>
      <c r="AD4786">
        <v>0</v>
      </c>
      <c r="AE4786">
        <v>0</v>
      </c>
      <c r="AF4786">
        <v>0.5</v>
      </c>
      <c r="AG4786" t="s">
        <v>410</v>
      </c>
      <c r="AH4786">
        <v>0</v>
      </c>
      <c r="AI4786">
        <v>0.48</v>
      </c>
      <c r="AJ4786">
        <v>1470</v>
      </c>
      <c r="AK4786" t="s">
        <v>411</v>
      </c>
      <c r="AL4786">
        <v>0.44</v>
      </c>
      <c r="AM4786">
        <v>0</v>
      </c>
      <c r="AN4786" t="s">
        <v>411</v>
      </c>
      <c r="AO4786">
        <v>60</v>
      </c>
      <c r="AP4786">
        <v>0</v>
      </c>
      <c r="AQ4786">
        <v>950</v>
      </c>
      <c r="AR4786">
        <v>0</v>
      </c>
      <c r="AS4786">
        <v>0</v>
      </c>
      <c r="AT4786">
        <v>2.33</v>
      </c>
      <c r="AU4786">
        <v>8.01</v>
      </c>
      <c r="AV4786">
        <v>100</v>
      </c>
      <c r="AW4786">
        <v>10</v>
      </c>
      <c r="AX4786">
        <v>0</v>
      </c>
      <c r="AY4786">
        <v>0</v>
      </c>
      <c r="AZ4786">
        <v>0</v>
      </c>
      <c r="BA4786" t="s">
        <v>8262</v>
      </c>
      <c r="BB4786">
        <v>10</v>
      </c>
      <c r="BC4786">
        <v>0</v>
      </c>
      <c r="BD4786">
        <v>0</v>
      </c>
      <c r="BE4786" t="s">
        <v>410</v>
      </c>
      <c r="BF4786" t="s">
        <v>421</v>
      </c>
      <c r="BG4786" t="s">
        <v>410</v>
      </c>
      <c r="BH4786" t="s">
        <v>410</v>
      </c>
      <c r="BI4786">
        <v>10</v>
      </c>
      <c r="BJ4786">
        <v>60</v>
      </c>
      <c r="BK4786">
        <v>0</v>
      </c>
      <c r="BL4786">
        <v>0</v>
      </c>
      <c r="BM4786">
        <v>11000</v>
      </c>
      <c r="BN4786">
        <v>0</v>
      </c>
    </row>
    <row r="4787" spans="1:66" x14ac:dyDescent="0.15">
      <c r="A4787" t="s">
        <v>8282</v>
      </c>
      <c r="B4787" t="s">
        <v>263</v>
      </c>
      <c r="C4787">
        <v>2695</v>
      </c>
      <c r="D4787">
        <v>2698</v>
      </c>
      <c r="E4787">
        <v>821.4</v>
      </c>
      <c r="F4787">
        <v>822.4</v>
      </c>
      <c r="G4787" t="s">
        <v>8283</v>
      </c>
      <c r="H4787">
        <v>0</v>
      </c>
      <c r="I4787" t="s">
        <v>8261</v>
      </c>
      <c r="J4787">
        <v>18</v>
      </c>
      <c r="K4787">
        <v>0</v>
      </c>
      <c r="L4787">
        <v>3.64</v>
      </c>
      <c r="M4787">
        <v>3240</v>
      </c>
      <c r="N4787">
        <v>0.192</v>
      </c>
      <c r="O4787">
        <v>0</v>
      </c>
      <c r="P4787">
        <v>190</v>
      </c>
      <c r="Q4787" t="s">
        <v>411</v>
      </c>
      <c r="R4787" t="s">
        <v>418</v>
      </c>
      <c r="S4787">
        <v>1.39</v>
      </c>
      <c r="T4787">
        <v>30</v>
      </c>
      <c r="U4787">
        <v>0</v>
      </c>
      <c r="V4787" t="s">
        <v>411</v>
      </c>
      <c r="W4787" t="s">
        <v>411</v>
      </c>
      <c r="X4787">
        <v>0</v>
      </c>
      <c r="Y4787">
        <v>0</v>
      </c>
      <c r="Z4787">
        <v>100</v>
      </c>
      <c r="AA4787">
        <v>10.4</v>
      </c>
      <c r="AB4787" t="s">
        <v>410</v>
      </c>
      <c r="AC4787">
        <v>0</v>
      </c>
      <c r="AD4787">
        <v>0</v>
      </c>
      <c r="AE4787">
        <v>0</v>
      </c>
      <c r="AF4787">
        <v>0.8</v>
      </c>
      <c r="AG4787" t="s">
        <v>410</v>
      </c>
      <c r="AH4787">
        <v>0</v>
      </c>
      <c r="AI4787">
        <v>0.79</v>
      </c>
      <c r="AJ4787">
        <v>2710</v>
      </c>
      <c r="AK4787" t="s">
        <v>411</v>
      </c>
      <c r="AL4787">
        <v>0.72</v>
      </c>
      <c r="AM4787">
        <v>0</v>
      </c>
      <c r="AN4787" t="s">
        <v>411</v>
      </c>
      <c r="AO4787">
        <v>140</v>
      </c>
      <c r="AP4787">
        <v>0</v>
      </c>
      <c r="AQ4787">
        <v>5700</v>
      </c>
      <c r="AR4787">
        <v>0</v>
      </c>
      <c r="AS4787">
        <v>0</v>
      </c>
      <c r="AT4787">
        <v>3.67</v>
      </c>
      <c r="AU4787">
        <v>7.99</v>
      </c>
      <c r="AV4787">
        <v>100</v>
      </c>
      <c r="AW4787">
        <v>10</v>
      </c>
      <c r="AX4787">
        <v>0</v>
      </c>
      <c r="AY4787">
        <v>0</v>
      </c>
      <c r="AZ4787">
        <v>0</v>
      </c>
      <c r="BA4787" t="s">
        <v>8262</v>
      </c>
      <c r="BB4787">
        <v>40</v>
      </c>
      <c r="BC4787">
        <v>0</v>
      </c>
      <c r="BD4787">
        <v>0</v>
      </c>
      <c r="BE4787" t="s">
        <v>410</v>
      </c>
      <c r="BF4787">
        <v>0.05</v>
      </c>
      <c r="BG4787" t="s">
        <v>410</v>
      </c>
      <c r="BH4787" t="s">
        <v>410</v>
      </c>
      <c r="BI4787" t="s">
        <v>411</v>
      </c>
      <c r="BJ4787">
        <v>70</v>
      </c>
      <c r="BK4787">
        <v>0</v>
      </c>
      <c r="BL4787">
        <v>0</v>
      </c>
      <c r="BM4787">
        <v>18100</v>
      </c>
      <c r="BN4787">
        <v>0</v>
      </c>
    </row>
    <row r="4788" spans="1:66" x14ac:dyDescent="0.15">
      <c r="A4788" t="s">
        <v>8284</v>
      </c>
      <c r="B4788" t="s">
        <v>263</v>
      </c>
      <c r="C4788">
        <v>2698</v>
      </c>
      <c r="D4788">
        <v>2703</v>
      </c>
      <c r="E4788">
        <v>822.4</v>
      </c>
      <c r="F4788">
        <v>823.9</v>
      </c>
      <c r="G4788" t="s">
        <v>8285</v>
      </c>
      <c r="H4788">
        <v>0</v>
      </c>
      <c r="I4788" t="s">
        <v>8261</v>
      </c>
      <c r="J4788">
        <v>5</v>
      </c>
      <c r="K4788">
        <v>0</v>
      </c>
      <c r="L4788">
        <v>4.9000000000000004</v>
      </c>
      <c r="M4788" t="s">
        <v>410</v>
      </c>
      <c r="N4788">
        <v>1.9E-2</v>
      </c>
      <c r="O4788">
        <v>0</v>
      </c>
      <c r="P4788">
        <v>300</v>
      </c>
      <c r="Q4788" t="s">
        <v>411</v>
      </c>
      <c r="R4788" t="s">
        <v>418</v>
      </c>
      <c r="S4788">
        <v>5.98</v>
      </c>
      <c r="T4788" t="s">
        <v>411</v>
      </c>
      <c r="U4788">
        <v>0</v>
      </c>
      <c r="V4788" t="s">
        <v>411</v>
      </c>
      <c r="W4788" t="s">
        <v>411</v>
      </c>
      <c r="X4788">
        <v>0</v>
      </c>
      <c r="Y4788">
        <v>0</v>
      </c>
      <c r="Z4788">
        <v>60</v>
      </c>
      <c r="AA4788">
        <v>6.03</v>
      </c>
      <c r="AB4788" t="s">
        <v>410</v>
      </c>
      <c r="AC4788">
        <v>0</v>
      </c>
      <c r="AD4788">
        <v>0</v>
      </c>
      <c r="AE4788">
        <v>0</v>
      </c>
      <c r="AF4788">
        <v>0.9</v>
      </c>
      <c r="AG4788" t="s">
        <v>410</v>
      </c>
      <c r="AH4788">
        <v>0</v>
      </c>
      <c r="AI4788">
        <v>2.35</v>
      </c>
      <c r="AJ4788">
        <v>5240</v>
      </c>
      <c r="AK4788" t="s">
        <v>411</v>
      </c>
      <c r="AL4788">
        <v>0.68</v>
      </c>
      <c r="AM4788">
        <v>0</v>
      </c>
      <c r="AN4788" t="s">
        <v>411</v>
      </c>
      <c r="AO4788">
        <v>190</v>
      </c>
      <c r="AP4788">
        <v>0</v>
      </c>
      <c r="AQ4788">
        <v>150</v>
      </c>
      <c r="AR4788">
        <v>0</v>
      </c>
      <c r="AS4788">
        <v>0</v>
      </c>
      <c r="AT4788">
        <v>5.46</v>
      </c>
      <c r="AU4788">
        <v>0.74</v>
      </c>
      <c r="AV4788" t="s">
        <v>410</v>
      </c>
      <c r="AW4788">
        <v>10</v>
      </c>
      <c r="AX4788">
        <v>0</v>
      </c>
      <c r="AY4788">
        <v>0</v>
      </c>
      <c r="AZ4788">
        <v>0</v>
      </c>
      <c r="BA4788" t="s">
        <v>8262</v>
      </c>
      <c r="BB4788">
        <v>50</v>
      </c>
      <c r="BC4788">
        <v>0</v>
      </c>
      <c r="BD4788">
        <v>0</v>
      </c>
      <c r="BE4788" t="s">
        <v>410</v>
      </c>
      <c r="BF4788">
        <v>0.09</v>
      </c>
      <c r="BG4788" t="s">
        <v>410</v>
      </c>
      <c r="BH4788" t="s">
        <v>410</v>
      </c>
      <c r="BI4788">
        <v>10</v>
      </c>
      <c r="BJ4788" t="s">
        <v>410</v>
      </c>
      <c r="BK4788">
        <v>0</v>
      </c>
      <c r="BL4788">
        <v>0</v>
      </c>
      <c r="BM4788">
        <v>2220</v>
      </c>
      <c r="BN4788">
        <v>0</v>
      </c>
    </row>
    <row r="4789" spans="1:66" x14ac:dyDescent="0.15">
      <c r="A4789" t="s">
        <v>8286</v>
      </c>
      <c r="B4789" t="s">
        <v>263</v>
      </c>
      <c r="C4789">
        <v>2703</v>
      </c>
      <c r="D4789">
        <v>2708</v>
      </c>
      <c r="E4789">
        <v>823.9</v>
      </c>
      <c r="F4789">
        <v>825.4</v>
      </c>
      <c r="G4789" t="s">
        <v>8287</v>
      </c>
      <c r="H4789">
        <v>0</v>
      </c>
      <c r="I4789" t="s">
        <v>8261</v>
      </c>
      <c r="J4789">
        <v>1</v>
      </c>
      <c r="K4789">
        <v>0</v>
      </c>
      <c r="L4789">
        <v>5.99</v>
      </c>
      <c r="M4789" t="s">
        <v>410</v>
      </c>
      <c r="N4789" t="s">
        <v>417</v>
      </c>
      <c r="O4789">
        <v>0</v>
      </c>
      <c r="P4789">
        <v>1660</v>
      </c>
      <c r="Q4789" t="s">
        <v>411</v>
      </c>
      <c r="R4789" t="s">
        <v>418</v>
      </c>
      <c r="S4789">
        <v>1.81</v>
      </c>
      <c r="T4789" t="s">
        <v>411</v>
      </c>
      <c r="U4789">
        <v>0</v>
      </c>
      <c r="V4789" t="s">
        <v>411</v>
      </c>
      <c r="W4789" t="s">
        <v>411</v>
      </c>
      <c r="X4789">
        <v>0</v>
      </c>
      <c r="Y4789">
        <v>0</v>
      </c>
      <c r="Z4789">
        <v>40</v>
      </c>
      <c r="AA4789">
        <v>3.8</v>
      </c>
      <c r="AB4789" t="s">
        <v>410</v>
      </c>
      <c r="AC4789">
        <v>0</v>
      </c>
      <c r="AD4789">
        <v>0</v>
      </c>
      <c r="AE4789">
        <v>0</v>
      </c>
      <c r="AF4789">
        <v>1.9</v>
      </c>
      <c r="AG4789" t="s">
        <v>410</v>
      </c>
      <c r="AH4789">
        <v>0</v>
      </c>
      <c r="AI4789">
        <v>1.26</v>
      </c>
      <c r="AJ4789">
        <v>1120</v>
      </c>
      <c r="AK4789" t="s">
        <v>411</v>
      </c>
      <c r="AL4789">
        <v>0.65</v>
      </c>
      <c r="AM4789">
        <v>0</v>
      </c>
      <c r="AN4789" t="s">
        <v>411</v>
      </c>
      <c r="AO4789">
        <v>310</v>
      </c>
      <c r="AP4789">
        <v>0</v>
      </c>
      <c r="AQ4789" t="s">
        <v>418</v>
      </c>
      <c r="AR4789">
        <v>0</v>
      </c>
      <c r="AS4789">
        <v>0</v>
      </c>
      <c r="AT4789">
        <v>5.16</v>
      </c>
      <c r="AU4789">
        <v>0.35</v>
      </c>
      <c r="AV4789" t="s">
        <v>410</v>
      </c>
      <c r="AW4789">
        <v>20</v>
      </c>
      <c r="AX4789">
        <v>0</v>
      </c>
      <c r="AY4789">
        <v>0</v>
      </c>
      <c r="AZ4789">
        <v>0</v>
      </c>
      <c r="BA4789" t="s">
        <v>8262</v>
      </c>
      <c r="BB4789">
        <v>50</v>
      </c>
      <c r="BC4789">
        <v>0</v>
      </c>
      <c r="BD4789">
        <v>0</v>
      </c>
      <c r="BE4789" t="s">
        <v>410</v>
      </c>
      <c r="BF4789">
        <v>0.12</v>
      </c>
      <c r="BG4789" t="s">
        <v>410</v>
      </c>
      <c r="BH4789" t="s">
        <v>410</v>
      </c>
      <c r="BI4789">
        <v>10</v>
      </c>
      <c r="BJ4789" t="s">
        <v>410</v>
      </c>
      <c r="BK4789">
        <v>0</v>
      </c>
      <c r="BL4789">
        <v>0</v>
      </c>
      <c r="BM4789">
        <v>130</v>
      </c>
      <c r="BN4789">
        <v>0</v>
      </c>
    </row>
    <row r="4790" spans="1:66" x14ac:dyDescent="0.15">
      <c r="A4790" t="s">
        <v>8288</v>
      </c>
      <c r="B4790" t="s">
        <v>263</v>
      </c>
      <c r="C4790">
        <v>2708</v>
      </c>
      <c r="D4790">
        <v>2713</v>
      </c>
      <c r="E4790">
        <v>825.4</v>
      </c>
      <c r="F4790">
        <v>826.9</v>
      </c>
      <c r="G4790" t="s">
        <v>8289</v>
      </c>
      <c r="H4790">
        <v>0</v>
      </c>
      <c r="I4790" t="s">
        <v>8261</v>
      </c>
      <c r="J4790" t="s">
        <v>416</v>
      </c>
      <c r="K4790">
        <v>0</v>
      </c>
      <c r="L4790">
        <v>5.95</v>
      </c>
      <c r="M4790" t="s">
        <v>410</v>
      </c>
      <c r="N4790">
        <v>2.4E-2</v>
      </c>
      <c r="O4790">
        <v>0</v>
      </c>
      <c r="P4790">
        <v>1530</v>
      </c>
      <c r="Q4790" t="s">
        <v>411</v>
      </c>
      <c r="R4790" t="s">
        <v>418</v>
      </c>
      <c r="S4790">
        <v>2.39</v>
      </c>
      <c r="T4790" t="s">
        <v>411</v>
      </c>
      <c r="U4790">
        <v>0</v>
      </c>
      <c r="V4790" t="s">
        <v>411</v>
      </c>
      <c r="W4790" t="s">
        <v>411</v>
      </c>
      <c r="X4790">
        <v>0</v>
      </c>
      <c r="Y4790">
        <v>0</v>
      </c>
      <c r="Z4790">
        <v>40</v>
      </c>
      <c r="AA4790">
        <v>5.58</v>
      </c>
      <c r="AB4790" t="s">
        <v>410</v>
      </c>
      <c r="AC4790">
        <v>0</v>
      </c>
      <c r="AD4790">
        <v>0</v>
      </c>
      <c r="AE4790">
        <v>0</v>
      </c>
      <c r="AF4790">
        <v>1.8</v>
      </c>
      <c r="AG4790" t="s">
        <v>410</v>
      </c>
      <c r="AH4790">
        <v>0</v>
      </c>
      <c r="AI4790">
        <v>1.71</v>
      </c>
      <c r="AJ4790">
        <v>960</v>
      </c>
      <c r="AK4790" t="s">
        <v>411</v>
      </c>
      <c r="AL4790">
        <v>0.36</v>
      </c>
      <c r="AM4790">
        <v>0</v>
      </c>
      <c r="AN4790" t="s">
        <v>411</v>
      </c>
      <c r="AO4790">
        <v>240</v>
      </c>
      <c r="AP4790">
        <v>0</v>
      </c>
      <c r="AQ4790" t="s">
        <v>418</v>
      </c>
      <c r="AR4790">
        <v>0</v>
      </c>
      <c r="AS4790">
        <v>0</v>
      </c>
      <c r="AT4790">
        <v>4.6500000000000004</v>
      </c>
      <c r="AU4790">
        <v>0.47</v>
      </c>
      <c r="AV4790" t="s">
        <v>410</v>
      </c>
      <c r="AW4790">
        <v>20</v>
      </c>
      <c r="AX4790">
        <v>0</v>
      </c>
      <c r="AY4790">
        <v>0</v>
      </c>
      <c r="AZ4790">
        <v>0</v>
      </c>
      <c r="BA4790" t="s">
        <v>8262</v>
      </c>
      <c r="BB4790">
        <v>30</v>
      </c>
      <c r="BC4790">
        <v>0</v>
      </c>
      <c r="BD4790">
        <v>0</v>
      </c>
      <c r="BE4790" t="s">
        <v>410</v>
      </c>
      <c r="BF4790">
        <v>0.09</v>
      </c>
      <c r="BG4790" t="s">
        <v>410</v>
      </c>
      <c r="BH4790" t="s">
        <v>410</v>
      </c>
      <c r="BI4790">
        <v>20</v>
      </c>
      <c r="BJ4790" t="s">
        <v>410</v>
      </c>
      <c r="BK4790">
        <v>0</v>
      </c>
      <c r="BL4790">
        <v>0</v>
      </c>
      <c r="BM4790">
        <v>130</v>
      </c>
      <c r="BN4790">
        <v>0</v>
      </c>
    </row>
    <row r="4791" spans="1:66" x14ac:dyDescent="0.15">
      <c r="A4791" t="s">
        <v>8290</v>
      </c>
      <c r="B4791" t="s">
        <v>263</v>
      </c>
      <c r="C4791">
        <v>2713</v>
      </c>
      <c r="D4791">
        <v>2718</v>
      </c>
      <c r="E4791">
        <v>826.9</v>
      </c>
      <c r="F4791">
        <v>828.4</v>
      </c>
      <c r="G4791" t="s">
        <v>8291</v>
      </c>
      <c r="H4791">
        <v>0</v>
      </c>
      <c r="I4791" t="s">
        <v>8261</v>
      </c>
      <c r="J4791">
        <v>3</v>
      </c>
      <c r="K4791">
        <v>0</v>
      </c>
      <c r="L4791">
        <v>3.5</v>
      </c>
      <c r="M4791" t="s">
        <v>410</v>
      </c>
      <c r="N4791">
        <v>0.09</v>
      </c>
      <c r="O4791">
        <v>0</v>
      </c>
      <c r="P4791">
        <v>560</v>
      </c>
      <c r="Q4791" t="s">
        <v>411</v>
      </c>
      <c r="R4791" t="s">
        <v>418</v>
      </c>
      <c r="S4791">
        <v>4.5999999999999996</v>
      </c>
      <c r="T4791" t="s">
        <v>411</v>
      </c>
      <c r="U4791">
        <v>0</v>
      </c>
      <c r="V4791" t="s">
        <v>411</v>
      </c>
      <c r="W4791" t="s">
        <v>411</v>
      </c>
      <c r="X4791">
        <v>0</v>
      </c>
      <c r="Y4791">
        <v>0</v>
      </c>
      <c r="Z4791">
        <v>60</v>
      </c>
      <c r="AA4791">
        <v>2.5</v>
      </c>
      <c r="AB4791" t="s">
        <v>410</v>
      </c>
      <c r="AC4791">
        <v>0</v>
      </c>
      <c r="AD4791">
        <v>0</v>
      </c>
      <c r="AE4791">
        <v>0</v>
      </c>
      <c r="AF4791">
        <v>1.3</v>
      </c>
      <c r="AG4791" t="s">
        <v>410</v>
      </c>
      <c r="AH4791">
        <v>0</v>
      </c>
      <c r="AI4791">
        <v>2.06</v>
      </c>
      <c r="AJ4791">
        <v>1060</v>
      </c>
      <c r="AK4791" t="s">
        <v>411</v>
      </c>
      <c r="AL4791">
        <v>0.41</v>
      </c>
      <c r="AM4791">
        <v>0</v>
      </c>
      <c r="AN4791" t="s">
        <v>411</v>
      </c>
      <c r="AO4791">
        <v>80</v>
      </c>
      <c r="AP4791">
        <v>0</v>
      </c>
      <c r="AQ4791" t="s">
        <v>418</v>
      </c>
      <c r="AR4791">
        <v>0</v>
      </c>
      <c r="AS4791">
        <v>0</v>
      </c>
      <c r="AT4791">
        <v>3.98</v>
      </c>
      <c r="AU4791">
        <v>0.2</v>
      </c>
      <c r="AV4791" t="s">
        <v>410</v>
      </c>
      <c r="AW4791">
        <v>10</v>
      </c>
      <c r="AX4791">
        <v>0</v>
      </c>
      <c r="AY4791">
        <v>0</v>
      </c>
      <c r="AZ4791">
        <v>0</v>
      </c>
      <c r="BA4791" t="s">
        <v>8262</v>
      </c>
      <c r="BB4791">
        <v>50</v>
      </c>
      <c r="BC4791">
        <v>0</v>
      </c>
      <c r="BD4791">
        <v>0</v>
      </c>
      <c r="BE4791" t="s">
        <v>410</v>
      </c>
      <c r="BF4791">
        <v>7.0000000000000007E-2</v>
      </c>
      <c r="BG4791" t="s">
        <v>410</v>
      </c>
      <c r="BH4791" t="s">
        <v>410</v>
      </c>
      <c r="BI4791">
        <v>10</v>
      </c>
      <c r="BJ4791" t="s">
        <v>410</v>
      </c>
      <c r="BK4791">
        <v>0</v>
      </c>
      <c r="BL4791">
        <v>0</v>
      </c>
      <c r="BM4791">
        <v>80</v>
      </c>
      <c r="BN4791">
        <v>0</v>
      </c>
    </row>
    <row r="4792" spans="1:66" x14ac:dyDescent="0.15">
      <c r="A4792" t="s">
        <v>8292</v>
      </c>
      <c r="B4792" t="s">
        <v>263</v>
      </c>
      <c r="C4792">
        <v>2718</v>
      </c>
      <c r="D4792">
        <v>2720</v>
      </c>
      <c r="E4792">
        <v>828.4</v>
      </c>
      <c r="F4792">
        <v>829.1</v>
      </c>
      <c r="G4792" t="s">
        <v>8291</v>
      </c>
      <c r="H4792">
        <v>0</v>
      </c>
      <c r="I4792" t="s">
        <v>8261</v>
      </c>
      <c r="J4792">
        <v>1</v>
      </c>
      <c r="K4792">
        <v>0</v>
      </c>
      <c r="L4792">
        <v>4.62</v>
      </c>
      <c r="M4792" t="s">
        <v>410</v>
      </c>
      <c r="N4792" t="s">
        <v>417</v>
      </c>
      <c r="O4792">
        <v>0</v>
      </c>
      <c r="P4792">
        <v>500</v>
      </c>
      <c r="Q4792" t="s">
        <v>411</v>
      </c>
      <c r="R4792" t="s">
        <v>418</v>
      </c>
      <c r="S4792">
        <v>0.71</v>
      </c>
      <c r="T4792" t="s">
        <v>411</v>
      </c>
      <c r="U4792">
        <v>0</v>
      </c>
      <c r="V4792" t="s">
        <v>411</v>
      </c>
      <c r="W4792" t="s">
        <v>411</v>
      </c>
      <c r="X4792">
        <v>0</v>
      </c>
      <c r="Y4792">
        <v>0</v>
      </c>
      <c r="Z4792">
        <v>10</v>
      </c>
      <c r="AA4792">
        <v>2.08</v>
      </c>
      <c r="AB4792" t="s">
        <v>410</v>
      </c>
      <c r="AC4792">
        <v>0</v>
      </c>
      <c r="AD4792">
        <v>0</v>
      </c>
      <c r="AE4792">
        <v>0</v>
      </c>
      <c r="AF4792">
        <v>1.9</v>
      </c>
      <c r="AG4792" t="s">
        <v>410</v>
      </c>
      <c r="AH4792">
        <v>0</v>
      </c>
      <c r="AI4792">
        <v>1.1499999999999999</v>
      </c>
      <c r="AJ4792">
        <v>320</v>
      </c>
      <c r="AK4792" t="s">
        <v>411</v>
      </c>
      <c r="AL4792">
        <v>0.41</v>
      </c>
      <c r="AM4792">
        <v>0</v>
      </c>
      <c r="AN4792" t="s">
        <v>411</v>
      </c>
      <c r="AO4792">
        <v>110</v>
      </c>
      <c r="AP4792">
        <v>0</v>
      </c>
      <c r="AQ4792" t="s">
        <v>418</v>
      </c>
      <c r="AR4792">
        <v>0</v>
      </c>
      <c r="AS4792">
        <v>0</v>
      </c>
      <c r="AT4792">
        <v>1.73</v>
      </c>
      <c r="AU4792" t="s">
        <v>421</v>
      </c>
      <c r="AV4792" t="s">
        <v>410</v>
      </c>
      <c r="AW4792">
        <v>10</v>
      </c>
      <c r="AX4792">
        <v>0</v>
      </c>
      <c r="AY4792">
        <v>0</v>
      </c>
      <c r="AZ4792">
        <v>0</v>
      </c>
      <c r="BA4792" t="s">
        <v>8262</v>
      </c>
      <c r="BB4792">
        <v>20</v>
      </c>
      <c r="BC4792">
        <v>0</v>
      </c>
      <c r="BD4792">
        <v>0</v>
      </c>
      <c r="BE4792" t="s">
        <v>410</v>
      </c>
      <c r="BF4792">
        <v>0.05</v>
      </c>
      <c r="BG4792" t="s">
        <v>410</v>
      </c>
      <c r="BH4792" t="s">
        <v>410</v>
      </c>
      <c r="BI4792" t="s">
        <v>411</v>
      </c>
      <c r="BJ4792" t="s">
        <v>410</v>
      </c>
      <c r="BK4792">
        <v>0</v>
      </c>
      <c r="BL4792">
        <v>0</v>
      </c>
      <c r="BM4792">
        <v>70</v>
      </c>
      <c r="BN4792">
        <v>0</v>
      </c>
    </row>
    <row r="4793" spans="1:66" x14ac:dyDescent="0.15">
      <c r="A4793" t="s">
        <v>8293</v>
      </c>
      <c r="B4793" t="s">
        <v>265</v>
      </c>
      <c r="C4793" t="s">
        <v>407</v>
      </c>
      <c r="D4793" t="s">
        <v>407</v>
      </c>
      <c r="E4793" t="s">
        <v>407</v>
      </c>
      <c r="F4793" t="s">
        <v>407</v>
      </c>
      <c r="G4793">
        <v>0</v>
      </c>
      <c r="H4793" t="s">
        <v>470</v>
      </c>
      <c r="I4793" t="s">
        <v>8294</v>
      </c>
      <c r="J4793">
        <v>1</v>
      </c>
      <c r="K4793">
        <v>0</v>
      </c>
      <c r="L4793">
        <v>5.6</v>
      </c>
      <c r="M4793" t="s">
        <v>410</v>
      </c>
      <c r="N4793" t="s">
        <v>417</v>
      </c>
      <c r="O4793">
        <v>0</v>
      </c>
      <c r="P4793">
        <v>810</v>
      </c>
      <c r="Q4793" t="s">
        <v>411</v>
      </c>
      <c r="R4793" t="s">
        <v>418</v>
      </c>
      <c r="S4793">
        <v>1.56</v>
      </c>
      <c r="T4793" t="s">
        <v>411</v>
      </c>
      <c r="U4793">
        <v>0</v>
      </c>
      <c r="V4793" t="s">
        <v>411</v>
      </c>
      <c r="W4793">
        <v>30</v>
      </c>
      <c r="X4793">
        <v>0</v>
      </c>
      <c r="Y4793">
        <v>0</v>
      </c>
      <c r="Z4793">
        <v>30</v>
      </c>
      <c r="AA4793">
        <v>3.37</v>
      </c>
      <c r="AB4793" t="s">
        <v>410</v>
      </c>
      <c r="AC4793">
        <v>0</v>
      </c>
      <c r="AD4793">
        <v>0</v>
      </c>
      <c r="AE4793">
        <v>0</v>
      </c>
      <c r="AF4793">
        <v>1.5</v>
      </c>
      <c r="AG4793" t="s">
        <v>410</v>
      </c>
      <c r="AH4793">
        <v>0</v>
      </c>
      <c r="AI4793">
        <v>0.35</v>
      </c>
      <c r="AJ4793">
        <v>690</v>
      </c>
      <c r="AK4793" t="s">
        <v>411</v>
      </c>
      <c r="AL4793">
        <v>3.12</v>
      </c>
      <c r="AM4793">
        <v>0</v>
      </c>
      <c r="AN4793">
        <v>20</v>
      </c>
      <c r="AO4793">
        <v>340</v>
      </c>
      <c r="AP4793">
        <v>0</v>
      </c>
      <c r="AQ4793" t="s">
        <v>418</v>
      </c>
      <c r="AR4793">
        <v>0</v>
      </c>
      <c r="AS4793">
        <v>0</v>
      </c>
      <c r="AT4793">
        <v>0.11</v>
      </c>
      <c r="AU4793" t="s">
        <v>421</v>
      </c>
      <c r="AV4793" t="s">
        <v>410</v>
      </c>
      <c r="AW4793" t="s">
        <v>411</v>
      </c>
      <c r="AX4793">
        <v>0</v>
      </c>
      <c r="AY4793">
        <v>0</v>
      </c>
      <c r="AZ4793">
        <v>0</v>
      </c>
      <c r="BA4793" t="s">
        <v>8262</v>
      </c>
      <c r="BB4793">
        <v>180</v>
      </c>
      <c r="BC4793">
        <v>0</v>
      </c>
      <c r="BD4793">
        <v>0</v>
      </c>
      <c r="BE4793" t="s">
        <v>410</v>
      </c>
      <c r="BF4793">
        <v>0.17</v>
      </c>
      <c r="BG4793" t="s">
        <v>410</v>
      </c>
      <c r="BH4793" t="s">
        <v>410</v>
      </c>
      <c r="BI4793">
        <v>30</v>
      </c>
      <c r="BJ4793" t="s">
        <v>410</v>
      </c>
      <c r="BK4793">
        <v>0</v>
      </c>
      <c r="BL4793">
        <v>0</v>
      </c>
      <c r="BM4793">
        <v>40</v>
      </c>
      <c r="BN4793">
        <v>0</v>
      </c>
    </row>
    <row r="4794" spans="1:66" x14ac:dyDescent="0.15">
      <c r="A4794" t="s">
        <v>8295</v>
      </c>
      <c r="B4794" t="s">
        <v>265</v>
      </c>
      <c r="C4794" t="s">
        <v>407</v>
      </c>
      <c r="D4794" t="s">
        <v>407</v>
      </c>
      <c r="E4794" t="s">
        <v>407</v>
      </c>
      <c r="F4794" t="s">
        <v>407</v>
      </c>
      <c r="G4794">
        <v>0</v>
      </c>
      <c r="H4794" t="s">
        <v>8101</v>
      </c>
      <c r="I4794" t="s">
        <v>8294</v>
      </c>
      <c r="J4794">
        <v>29</v>
      </c>
      <c r="K4794">
        <v>0</v>
      </c>
      <c r="L4794">
        <v>4.88</v>
      </c>
      <c r="M4794">
        <v>210</v>
      </c>
      <c r="N4794">
        <v>2.2400000000000002</v>
      </c>
      <c r="O4794">
        <v>0</v>
      </c>
      <c r="P4794">
        <v>360</v>
      </c>
      <c r="Q4794" t="s">
        <v>411</v>
      </c>
      <c r="R4794">
        <v>50</v>
      </c>
      <c r="S4794">
        <v>2.1</v>
      </c>
      <c r="T4794">
        <v>20</v>
      </c>
      <c r="U4794">
        <v>0</v>
      </c>
      <c r="V4794">
        <v>20</v>
      </c>
      <c r="W4794">
        <v>110</v>
      </c>
      <c r="X4794">
        <v>0</v>
      </c>
      <c r="Y4794">
        <v>0</v>
      </c>
      <c r="Z4794">
        <v>26800</v>
      </c>
      <c r="AA4794">
        <v>11.85</v>
      </c>
      <c r="AB4794" t="s">
        <v>410</v>
      </c>
      <c r="AC4794">
        <v>0</v>
      </c>
      <c r="AD4794">
        <v>0</v>
      </c>
      <c r="AE4794">
        <v>0</v>
      </c>
      <c r="AF4794">
        <v>1.5</v>
      </c>
      <c r="AG4794" t="s">
        <v>410</v>
      </c>
      <c r="AH4794">
        <v>0</v>
      </c>
      <c r="AI4794">
        <v>2.06</v>
      </c>
      <c r="AJ4794">
        <v>860</v>
      </c>
      <c r="AK4794">
        <v>130</v>
      </c>
      <c r="AL4794">
        <v>0.77</v>
      </c>
      <c r="AM4794">
        <v>0</v>
      </c>
      <c r="AN4794">
        <v>100</v>
      </c>
      <c r="AO4794">
        <v>360</v>
      </c>
      <c r="AP4794">
        <v>0</v>
      </c>
      <c r="AQ4794">
        <v>980</v>
      </c>
      <c r="AR4794">
        <v>0</v>
      </c>
      <c r="AS4794">
        <v>0</v>
      </c>
      <c r="AT4794">
        <v>0.11</v>
      </c>
      <c r="AU4794">
        <v>9.2200000000000006</v>
      </c>
      <c r="AV4794" t="s">
        <v>410</v>
      </c>
      <c r="AW4794">
        <v>10</v>
      </c>
      <c r="AX4794">
        <v>0</v>
      </c>
      <c r="AY4794">
        <v>0</v>
      </c>
      <c r="AZ4794">
        <v>0</v>
      </c>
      <c r="BA4794" t="s">
        <v>8262</v>
      </c>
      <c r="BB4794">
        <v>90</v>
      </c>
      <c r="BC4794">
        <v>0</v>
      </c>
      <c r="BD4794">
        <v>0</v>
      </c>
      <c r="BE4794" t="s">
        <v>410</v>
      </c>
      <c r="BF4794">
        <v>0.18</v>
      </c>
      <c r="BG4794" t="s">
        <v>410</v>
      </c>
      <c r="BH4794" t="s">
        <v>410</v>
      </c>
      <c r="BI4794">
        <v>50</v>
      </c>
      <c r="BJ4794" t="s">
        <v>410</v>
      </c>
      <c r="BK4794">
        <v>0</v>
      </c>
      <c r="BL4794">
        <v>0</v>
      </c>
      <c r="BM4794">
        <v>5200</v>
      </c>
      <c r="BN4794">
        <v>0</v>
      </c>
    </row>
    <row r="4795" spans="1:66" x14ac:dyDescent="0.15">
      <c r="A4795" t="s">
        <v>8296</v>
      </c>
      <c r="B4795" t="s">
        <v>265</v>
      </c>
      <c r="C4795">
        <v>2760</v>
      </c>
      <c r="D4795">
        <v>2765</v>
      </c>
      <c r="E4795">
        <v>841.2</v>
      </c>
      <c r="F4795">
        <v>842.8</v>
      </c>
      <c r="G4795" t="s">
        <v>8297</v>
      </c>
      <c r="H4795">
        <v>0</v>
      </c>
      <c r="I4795" t="s">
        <v>8294</v>
      </c>
      <c r="J4795">
        <v>3</v>
      </c>
      <c r="K4795">
        <v>0</v>
      </c>
      <c r="L4795">
        <v>4.91</v>
      </c>
      <c r="M4795">
        <v>270</v>
      </c>
      <c r="N4795">
        <v>6.4000000000000001E-2</v>
      </c>
      <c r="O4795">
        <v>0</v>
      </c>
      <c r="P4795">
        <v>160</v>
      </c>
      <c r="Q4795" t="s">
        <v>411</v>
      </c>
      <c r="R4795" t="s">
        <v>418</v>
      </c>
      <c r="S4795">
        <v>3.87</v>
      </c>
      <c r="T4795">
        <v>10</v>
      </c>
      <c r="U4795">
        <v>0</v>
      </c>
      <c r="V4795">
        <v>10</v>
      </c>
      <c r="W4795" t="s">
        <v>411</v>
      </c>
      <c r="X4795">
        <v>0</v>
      </c>
      <c r="Y4795">
        <v>0</v>
      </c>
      <c r="Z4795">
        <v>2230</v>
      </c>
      <c r="AA4795">
        <v>3.72</v>
      </c>
      <c r="AB4795" t="s">
        <v>410</v>
      </c>
      <c r="AC4795">
        <v>0</v>
      </c>
      <c r="AD4795">
        <v>0</v>
      </c>
      <c r="AE4795">
        <v>0</v>
      </c>
      <c r="AF4795">
        <v>0.8</v>
      </c>
      <c r="AG4795" t="s">
        <v>410</v>
      </c>
      <c r="AH4795">
        <v>0</v>
      </c>
      <c r="AI4795">
        <v>3.29</v>
      </c>
      <c r="AJ4795">
        <v>650</v>
      </c>
      <c r="AK4795" t="s">
        <v>411</v>
      </c>
      <c r="AL4795">
        <v>0.9</v>
      </c>
      <c r="AM4795">
        <v>0</v>
      </c>
      <c r="AN4795" t="s">
        <v>411</v>
      </c>
      <c r="AO4795">
        <v>270</v>
      </c>
      <c r="AP4795">
        <v>0</v>
      </c>
      <c r="AQ4795">
        <v>30</v>
      </c>
      <c r="AR4795">
        <v>0</v>
      </c>
      <c r="AS4795">
        <v>0</v>
      </c>
      <c r="AT4795">
        <v>5.28</v>
      </c>
      <c r="AU4795">
        <v>0.92</v>
      </c>
      <c r="AV4795">
        <v>200</v>
      </c>
      <c r="AW4795">
        <v>10</v>
      </c>
      <c r="AX4795">
        <v>0</v>
      </c>
      <c r="AY4795">
        <v>0</v>
      </c>
      <c r="AZ4795">
        <v>0</v>
      </c>
      <c r="BA4795" t="s">
        <v>8262</v>
      </c>
      <c r="BB4795">
        <v>50</v>
      </c>
      <c r="BC4795">
        <v>0</v>
      </c>
      <c r="BD4795">
        <v>0</v>
      </c>
      <c r="BE4795" t="s">
        <v>410</v>
      </c>
      <c r="BF4795">
        <v>0.1</v>
      </c>
      <c r="BG4795" t="s">
        <v>410</v>
      </c>
      <c r="BH4795" t="s">
        <v>410</v>
      </c>
      <c r="BI4795">
        <v>30</v>
      </c>
      <c r="BJ4795" t="s">
        <v>410</v>
      </c>
      <c r="BK4795">
        <v>0</v>
      </c>
      <c r="BL4795">
        <v>0</v>
      </c>
      <c r="BM4795">
        <v>2240</v>
      </c>
      <c r="BN4795">
        <v>0</v>
      </c>
    </row>
    <row r="4796" spans="1:66" x14ac:dyDescent="0.15">
      <c r="A4796" t="s">
        <v>8298</v>
      </c>
      <c r="B4796" t="s">
        <v>265</v>
      </c>
      <c r="C4796">
        <v>2765</v>
      </c>
      <c r="D4796">
        <v>2767</v>
      </c>
      <c r="E4796">
        <v>842.8</v>
      </c>
      <c r="F4796">
        <v>843.4</v>
      </c>
      <c r="G4796" t="s">
        <v>8297</v>
      </c>
      <c r="H4796">
        <v>0</v>
      </c>
      <c r="I4796" t="s">
        <v>8294</v>
      </c>
      <c r="J4796">
        <v>4</v>
      </c>
      <c r="K4796">
        <v>0</v>
      </c>
      <c r="L4796">
        <v>5.25</v>
      </c>
      <c r="M4796">
        <v>400</v>
      </c>
      <c r="N4796">
        <v>0.11799999999999999</v>
      </c>
      <c r="O4796">
        <v>0</v>
      </c>
      <c r="P4796">
        <v>130</v>
      </c>
      <c r="Q4796" t="s">
        <v>411</v>
      </c>
      <c r="R4796" t="s">
        <v>418</v>
      </c>
      <c r="S4796">
        <v>6.08</v>
      </c>
      <c r="T4796">
        <v>10</v>
      </c>
      <c r="U4796">
        <v>0</v>
      </c>
      <c r="V4796">
        <v>10</v>
      </c>
      <c r="W4796" t="s">
        <v>411</v>
      </c>
      <c r="X4796">
        <v>0</v>
      </c>
      <c r="Y4796">
        <v>0</v>
      </c>
      <c r="Z4796">
        <v>1390</v>
      </c>
      <c r="AA4796">
        <v>5.52</v>
      </c>
      <c r="AB4796" t="s">
        <v>410</v>
      </c>
      <c r="AC4796">
        <v>0</v>
      </c>
      <c r="AD4796">
        <v>0</v>
      </c>
      <c r="AE4796">
        <v>0</v>
      </c>
      <c r="AF4796">
        <v>0.7</v>
      </c>
      <c r="AG4796" t="s">
        <v>410</v>
      </c>
      <c r="AH4796">
        <v>0</v>
      </c>
      <c r="AI4796">
        <v>3.84</v>
      </c>
      <c r="AJ4796">
        <v>1190</v>
      </c>
      <c r="AK4796" t="s">
        <v>411</v>
      </c>
      <c r="AL4796">
        <v>0.68</v>
      </c>
      <c r="AM4796">
        <v>0</v>
      </c>
      <c r="AN4796" t="s">
        <v>411</v>
      </c>
      <c r="AO4796">
        <v>200</v>
      </c>
      <c r="AP4796">
        <v>0</v>
      </c>
      <c r="AQ4796">
        <v>190</v>
      </c>
      <c r="AR4796">
        <v>0</v>
      </c>
      <c r="AS4796">
        <v>0</v>
      </c>
      <c r="AT4796">
        <v>2.17</v>
      </c>
      <c r="AU4796">
        <v>1.62</v>
      </c>
      <c r="AV4796">
        <v>390</v>
      </c>
      <c r="AW4796">
        <v>10</v>
      </c>
      <c r="AX4796">
        <v>0</v>
      </c>
      <c r="AY4796">
        <v>0</v>
      </c>
      <c r="AZ4796">
        <v>0</v>
      </c>
      <c r="BA4796" t="s">
        <v>8262</v>
      </c>
      <c r="BB4796">
        <v>60</v>
      </c>
      <c r="BC4796">
        <v>0</v>
      </c>
      <c r="BD4796">
        <v>0</v>
      </c>
      <c r="BE4796" t="s">
        <v>410</v>
      </c>
      <c r="BF4796">
        <v>7.0000000000000007E-2</v>
      </c>
      <c r="BG4796" t="s">
        <v>410</v>
      </c>
      <c r="BH4796" t="s">
        <v>410</v>
      </c>
      <c r="BI4796">
        <v>30</v>
      </c>
      <c r="BJ4796" t="s">
        <v>410</v>
      </c>
      <c r="BK4796">
        <v>0</v>
      </c>
      <c r="BL4796">
        <v>0</v>
      </c>
      <c r="BM4796">
        <v>2640</v>
      </c>
      <c r="BN4796">
        <v>0</v>
      </c>
    </row>
    <row r="4797" spans="1:66" x14ac:dyDescent="0.15">
      <c r="A4797" t="s">
        <v>8299</v>
      </c>
      <c r="B4797" t="s">
        <v>265</v>
      </c>
      <c r="C4797">
        <v>2767</v>
      </c>
      <c r="D4797">
        <v>2772</v>
      </c>
      <c r="E4797">
        <v>843.4</v>
      </c>
      <c r="F4797">
        <v>844.9</v>
      </c>
      <c r="G4797" t="s">
        <v>8300</v>
      </c>
      <c r="H4797">
        <v>0</v>
      </c>
      <c r="I4797" t="s">
        <v>8294</v>
      </c>
      <c r="J4797">
        <v>2</v>
      </c>
      <c r="K4797">
        <v>0</v>
      </c>
      <c r="L4797">
        <v>6.4</v>
      </c>
      <c r="M4797">
        <v>110</v>
      </c>
      <c r="N4797">
        <v>4.2000000000000003E-2</v>
      </c>
      <c r="O4797">
        <v>0</v>
      </c>
      <c r="P4797">
        <v>200</v>
      </c>
      <c r="Q4797" t="s">
        <v>411</v>
      </c>
      <c r="R4797" t="s">
        <v>418</v>
      </c>
      <c r="S4797">
        <v>5.59</v>
      </c>
      <c r="T4797" t="s">
        <v>411</v>
      </c>
      <c r="U4797">
        <v>0</v>
      </c>
      <c r="V4797">
        <v>20</v>
      </c>
      <c r="W4797">
        <v>40</v>
      </c>
      <c r="X4797">
        <v>0</v>
      </c>
      <c r="Y4797">
        <v>0</v>
      </c>
      <c r="Z4797">
        <v>530</v>
      </c>
      <c r="AA4797">
        <v>6.58</v>
      </c>
      <c r="AB4797" t="s">
        <v>410</v>
      </c>
      <c r="AC4797">
        <v>0</v>
      </c>
      <c r="AD4797">
        <v>0</v>
      </c>
      <c r="AE4797">
        <v>0</v>
      </c>
      <c r="AF4797">
        <v>1.1000000000000001</v>
      </c>
      <c r="AG4797" t="s">
        <v>410</v>
      </c>
      <c r="AH4797">
        <v>0</v>
      </c>
      <c r="AI4797">
        <v>2.77</v>
      </c>
      <c r="AJ4797">
        <v>1120</v>
      </c>
      <c r="AK4797" t="s">
        <v>411</v>
      </c>
      <c r="AL4797">
        <v>0.83</v>
      </c>
      <c r="AM4797">
        <v>0</v>
      </c>
      <c r="AN4797">
        <v>20</v>
      </c>
      <c r="AO4797">
        <v>380</v>
      </c>
      <c r="AP4797">
        <v>0</v>
      </c>
      <c r="AQ4797">
        <v>130</v>
      </c>
      <c r="AR4797">
        <v>0</v>
      </c>
      <c r="AS4797">
        <v>0</v>
      </c>
      <c r="AT4797">
        <v>6.38</v>
      </c>
      <c r="AU4797">
        <v>0.67</v>
      </c>
      <c r="AV4797">
        <v>90</v>
      </c>
      <c r="AW4797">
        <v>30</v>
      </c>
      <c r="AX4797">
        <v>0</v>
      </c>
      <c r="AY4797">
        <v>0</v>
      </c>
      <c r="AZ4797">
        <v>0</v>
      </c>
      <c r="BA4797" t="s">
        <v>8262</v>
      </c>
      <c r="BB4797">
        <v>50</v>
      </c>
      <c r="BC4797">
        <v>0</v>
      </c>
      <c r="BD4797">
        <v>0</v>
      </c>
      <c r="BE4797" t="s">
        <v>410</v>
      </c>
      <c r="BF4797">
        <v>0.12</v>
      </c>
      <c r="BG4797" t="s">
        <v>410</v>
      </c>
      <c r="BH4797" t="s">
        <v>410</v>
      </c>
      <c r="BI4797">
        <v>130</v>
      </c>
      <c r="BJ4797" t="s">
        <v>410</v>
      </c>
      <c r="BK4797">
        <v>0</v>
      </c>
      <c r="BL4797">
        <v>0</v>
      </c>
      <c r="BM4797">
        <v>1300</v>
      </c>
      <c r="BN4797">
        <v>0</v>
      </c>
    </row>
    <row r="4798" spans="1:66" x14ac:dyDescent="0.15">
      <c r="A4798" t="s">
        <v>8301</v>
      </c>
      <c r="B4798" t="s">
        <v>265</v>
      </c>
      <c r="C4798">
        <v>2772</v>
      </c>
      <c r="D4798">
        <v>2775.5</v>
      </c>
      <c r="E4798">
        <v>844.9</v>
      </c>
      <c r="F4798">
        <v>846</v>
      </c>
      <c r="G4798" t="s">
        <v>8300</v>
      </c>
      <c r="H4798">
        <v>0</v>
      </c>
      <c r="I4798" t="s">
        <v>8294</v>
      </c>
      <c r="J4798">
        <v>2</v>
      </c>
      <c r="K4798">
        <v>0</v>
      </c>
      <c r="L4798">
        <v>6.38</v>
      </c>
      <c r="M4798">
        <v>50</v>
      </c>
      <c r="N4798" t="s">
        <v>417</v>
      </c>
      <c r="O4798">
        <v>0</v>
      </c>
      <c r="P4798">
        <v>210</v>
      </c>
      <c r="Q4798" t="s">
        <v>411</v>
      </c>
      <c r="R4798" t="s">
        <v>418</v>
      </c>
      <c r="S4798">
        <v>5.9</v>
      </c>
      <c r="T4798" t="s">
        <v>411</v>
      </c>
      <c r="U4798">
        <v>0</v>
      </c>
      <c r="V4798">
        <v>20</v>
      </c>
      <c r="W4798">
        <v>50</v>
      </c>
      <c r="X4798">
        <v>0</v>
      </c>
      <c r="Y4798">
        <v>0</v>
      </c>
      <c r="Z4798">
        <v>150</v>
      </c>
      <c r="AA4798">
        <v>6.87</v>
      </c>
      <c r="AB4798" t="s">
        <v>410</v>
      </c>
      <c r="AC4798">
        <v>0</v>
      </c>
      <c r="AD4798">
        <v>0</v>
      </c>
      <c r="AE4798">
        <v>0</v>
      </c>
      <c r="AF4798">
        <v>1.1000000000000001</v>
      </c>
      <c r="AG4798" t="s">
        <v>410</v>
      </c>
      <c r="AH4798">
        <v>0</v>
      </c>
      <c r="AI4798">
        <v>2.65</v>
      </c>
      <c r="AJ4798">
        <v>1350</v>
      </c>
      <c r="AK4798" t="s">
        <v>411</v>
      </c>
      <c r="AL4798">
        <v>0.87</v>
      </c>
      <c r="AM4798">
        <v>0</v>
      </c>
      <c r="AN4798">
        <v>20</v>
      </c>
      <c r="AO4798">
        <v>390</v>
      </c>
      <c r="AP4798">
        <v>0</v>
      </c>
      <c r="AQ4798">
        <v>50</v>
      </c>
      <c r="AR4798">
        <v>0</v>
      </c>
      <c r="AS4798">
        <v>0</v>
      </c>
      <c r="AT4798">
        <v>4.58</v>
      </c>
      <c r="AU4798">
        <v>0.22</v>
      </c>
      <c r="AV4798" t="s">
        <v>410</v>
      </c>
      <c r="AW4798">
        <v>30</v>
      </c>
      <c r="AX4798">
        <v>0</v>
      </c>
      <c r="AY4798">
        <v>0</v>
      </c>
      <c r="AZ4798">
        <v>0</v>
      </c>
      <c r="BA4798" t="s">
        <v>8262</v>
      </c>
      <c r="BB4798">
        <v>60</v>
      </c>
      <c r="BC4798">
        <v>0</v>
      </c>
      <c r="BD4798">
        <v>0</v>
      </c>
      <c r="BE4798" t="s">
        <v>410</v>
      </c>
      <c r="BF4798">
        <v>0.12</v>
      </c>
      <c r="BG4798" t="s">
        <v>410</v>
      </c>
      <c r="BH4798" t="s">
        <v>410</v>
      </c>
      <c r="BI4798">
        <v>140</v>
      </c>
      <c r="BJ4798" t="s">
        <v>410</v>
      </c>
      <c r="BK4798">
        <v>0</v>
      </c>
      <c r="BL4798">
        <v>0</v>
      </c>
      <c r="BM4798">
        <v>230</v>
      </c>
      <c r="BN4798">
        <v>0</v>
      </c>
    </row>
    <row r="4799" spans="1:66" x14ac:dyDescent="0.15">
      <c r="A4799" t="s">
        <v>8302</v>
      </c>
      <c r="B4799" t="s">
        <v>265</v>
      </c>
      <c r="C4799">
        <v>2775.5</v>
      </c>
      <c r="D4799">
        <v>2778.5</v>
      </c>
      <c r="E4799">
        <v>846</v>
      </c>
      <c r="F4799">
        <v>846.9</v>
      </c>
      <c r="G4799" t="s">
        <v>8303</v>
      </c>
      <c r="H4799">
        <v>0</v>
      </c>
      <c r="I4799" t="s">
        <v>8294</v>
      </c>
      <c r="J4799">
        <v>3</v>
      </c>
      <c r="K4799">
        <v>0</v>
      </c>
      <c r="L4799">
        <v>3.74</v>
      </c>
      <c r="M4799">
        <v>130</v>
      </c>
      <c r="N4799">
        <v>5.8000000000000003E-2</v>
      </c>
      <c r="O4799">
        <v>0</v>
      </c>
      <c r="P4799">
        <v>110</v>
      </c>
      <c r="Q4799" t="s">
        <v>411</v>
      </c>
      <c r="R4799" t="s">
        <v>418</v>
      </c>
      <c r="S4799">
        <v>0.72</v>
      </c>
      <c r="T4799" t="s">
        <v>411</v>
      </c>
      <c r="U4799">
        <v>0</v>
      </c>
      <c r="V4799" t="s">
        <v>411</v>
      </c>
      <c r="W4799" t="s">
        <v>411</v>
      </c>
      <c r="X4799">
        <v>0</v>
      </c>
      <c r="Y4799">
        <v>0</v>
      </c>
      <c r="Z4799">
        <v>90</v>
      </c>
      <c r="AA4799">
        <v>6.43</v>
      </c>
      <c r="AB4799" t="s">
        <v>410</v>
      </c>
      <c r="AC4799">
        <v>0</v>
      </c>
      <c r="AD4799">
        <v>0</v>
      </c>
      <c r="AE4799">
        <v>0</v>
      </c>
      <c r="AF4799">
        <v>0.7</v>
      </c>
      <c r="AG4799" t="s">
        <v>410</v>
      </c>
      <c r="AH4799">
        <v>0</v>
      </c>
      <c r="AI4799">
        <v>0.73</v>
      </c>
      <c r="AJ4799">
        <v>410</v>
      </c>
      <c r="AK4799" t="s">
        <v>411</v>
      </c>
      <c r="AL4799">
        <v>0.76</v>
      </c>
      <c r="AM4799">
        <v>0</v>
      </c>
      <c r="AN4799" t="s">
        <v>411</v>
      </c>
      <c r="AO4799">
        <v>220</v>
      </c>
      <c r="AP4799">
        <v>0</v>
      </c>
      <c r="AQ4799">
        <v>160</v>
      </c>
      <c r="AR4799">
        <v>0</v>
      </c>
      <c r="AS4799">
        <v>0</v>
      </c>
      <c r="AT4799">
        <v>3.65</v>
      </c>
      <c r="AU4799">
        <v>3.41</v>
      </c>
      <c r="AV4799" t="s">
        <v>410</v>
      </c>
      <c r="AW4799">
        <v>10</v>
      </c>
      <c r="AX4799">
        <v>0</v>
      </c>
      <c r="AY4799">
        <v>0</v>
      </c>
      <c r="AZ4799">
        <v>0</v>
      </c>
      <c r="BA4799" t="s">
        <v>8262</v>
      </c>
      <c r="BB4799">
        <v>30</v>
      </c>
      <c r="BC4799">
        <v>0</v>
      </c>
      <c r="BD4799">
        <v>0</v>
      </c>
      <c r="BE4799" t="s">
        <v>410</v>
      </c>
      <c r="BF4799">
        <v>0.05</v>
      </c>
      <c r="BG4799" t="s">
        <v>410</v>
      </c>
      <c r="BH4799" t="s">
        <v>410</v>
      </c>
      <c r="BI4799">
        <v>10</v>
      </c>
      <c r="BJ4799" t="s">
        <v>410</v>
      </c>
      <c r="BK4799">
        <v>0</v>
      </c>
      <c r="BL4799">
        <v>0</v>
      </c>
      <c r="BM4799">
        <v>1620</v>
      </c>
      <c r="BN4799">
        <v>0</v>
      </c>
    </row>
    <row r="4800" spans="1:66" x14ac:dyDescent="0.15">
      <c r="A4800" t="s">
        <v>8304</v>
      </c>
      <c r="B4800" t="s">
        <v>265</v>
      </c>
      <c r="C4800">
        <v>2778.5</v>
      </c>
      <c r="D4800">
        <v>2781</v>
      </c>
      <c r="E4800">
        <v>846.9</v>
      </c>
      <c r="F4800">
        <v>847.6</v>
      </c>
      <c r="G4800" t="s">
        <v>8305</v>
      </c>
      <c r="H4800">
        <v>0</v>
      </c>
      <c r="I4800" t="s">
        <v>8294</v>
      </c>
      <c r="J4800">
        <v>4</v>
      </c>
      <c r="K4800">
        <v>0</v>
      </c>
      <c r="L4800">
        <v>2.2400000000000002</v>
      </c>
      <c r="M4800">
        <v>2080</v>
      </c>
      <c r="N4800">
        <v>0.17599999999999999</v>
      </c>
      <c r="O4800">
        <v>0</v>
      </c>
      <c r="P4800">
        <v>60</v>
      </c>
      <c r="Q4800" t="s">
        <v>411</v>
      </c>
      <c r="R4800" t="s">
        <v>418</v>
      </c>
      <c r="S4800">
        <v>0.21</v>
      </c>
      <c r="T4800">
        <v>20</v>
      </c>
      <c r="U4800">
        <v>0</v>
      </c>
      <c r="V4800" t="s">
        <v>411</v>
      </c>
      <c r="W4800" t="s">
        <v>411</v>
      </c>
      <c r="X4800">
        <v>0</v>
      </c>
      <c r="Y4800">
        <v>0</v>
      </c>
      <c r="Z4800">
        <v>140</v>
      </c>
      <c r="AA4800">
        <v>14.45</v>
      </c>
      <c r="AB4800" t="s">
        <v>410</v>
      </c>
      <c r="AC4800">
        <v>0</v>
      </c>
      <c r="AD4800">
        <v>0</v>
      </c>
      <c r="AE4800">
        <v>0</v>
      </c>
      <c r="AF4800">
        <v>0.4</v>
      </c>
      <c r="AG4800" t="s">
        <v>410</v>
      </c>
      <c r="AH4800">
        <v>0</v>
      </c>
      <c r="AI4800">
        <v>0.6</v>
      </c>
      <c r="AJ4800">
        <v>490</v>
      </c>
      <c r="AK4800" t="s">
        <v>411</v>
      </c>
      <c r="AL4800">
        <v>0.4</v>
      </c>
      <c r="AM4800">
        <v>0</v>
      </c>
      <c r="AN4800" t="s">
        <v>411</v>
      </c>
      <c r="AO4800">
        <v>130</v>
      </c>
      <c r="AP4800">
        <v>0</v>
      </c>
      <c r="AQ4800">
        <v>180</v>
      </c>
      <c r="AR4800">
        <v>0</v>
      </c>
      <c r="AS4800">
        <v>0</v>
      </c>
      <c r="AT4800">
        <v>4.24</v>
      </c>
      <c r="AU4800" t="s">
        <v>412</v>
      </c>
      <c r="AV4800" t="s">
        <v>410</v>
      </c>
      <c r="AW4800">
        <v>10</v>
      </c>
      <c r="AX4800">
        <v>0</v>
      </c>
      <c r="AY4800">
        <v>0</v>
      </c>
      <c r="AZ4800">
        <v>0</v>
      </c>
      <c r="BA4800" t="s">
        <v>8262</v>
      </c>
      <c r="BB4800">
        <v>20</v>
      </c>
      <c r="BC4800">
        <v>0</v>
      </c>
      <c r="BD4800">
        <v>0</v>
      </c>
      <c r="BE4800" t="s">
        <v>410</v>
      </c>
      <c r="BF4800" t="s">
        <v>421</v>
      </c>
      <c r="BG4800" t="s">
        <v>410</v>
      </c>
      <c r="BH4800" t="s">
        <v>410</v>
      </c>
      <c r="BI4800" t="s">
        <v>411</v>
      </c>
      <c r="BJ4800" t="s">
        <v>410</v>
      </c>
      <c r="BK4800">
        <v>0</v>
      </c>
      <c r="BL4800">
        <v>0</v>
      </c>
      <c r="BM4800">
        <v>7340</v>
      </c>
      <c r="BN4800">
        <v>0</v>
      </c>
    </row>
    <row r="4801" spans="1:66" x14ac:dyDescent="0.15">
      <c r="A4801" t="s">
        <v>8306</v>
      </c>
      <c r="B4801" t="s">
        <v>265</v>
      </c>
      <c r="C4801">
        <v>2781</v>
      </c>
      <c r="D4801">
        <v>2783</v>
      </c>
      <c r="E4801">
        <v>847.6</v>
      </c>
      <c r="F4801">
        <v>848.3</v>
      </c>
      <c r="G4801" t="s">
        <v>8307</v>
      </c>
      <c r="H4801">
        <v>0</v>
      </c>
      <c r="I4801" t="s">
        <v>8294</v>
      </c>
      <c r="J4801">
        <v>16</v>
      </c>
      <c r="K4801">
        <v>0</v>
      </c>
      <c r="L4801">
        <v>2.19</v>
      </c>
      <c r="M4801">
        <v>8130</v>
      </c>
      <c r="N4801">
        <v>0.60599999999999998</v>
      </c>
      <c r="O4801">
        <v>0</v>
      </c>
      <c r="P4801">
        <v>100</v>
      </c>
      <c r="Q4801" t="s">
        <v>411</v>
      </c>
      <c r="R4801" t="s">
        <v>418</v>
      </c>
      <c r="S4801">
        <v>0.19</v>
      </c>
      <c r="T4801">
        <v>60</v>
      </c>
      <c r="U4801">
        <v>0</v>
      </c>
      <c r="V4801" t="s">
        <v>411</v>
      </c>
      <c r="W4801" t="s">
        <v>411</v>
      </c>
      <c r="X4801">
        <v>0</v>
      </c>
      <c r="Y4801">
        <v>0</v>
      </c>
      <c r="Z4801">
        <v>340</v>
      </c>
      <c r="AA4801">
        <v>20.399999999999999</v>
      </c>
      <c r="AB4801" t="s">
        <v>410</v>
      </c>
      <c r="AC4801">
        <v>0</v>
      </c>
      <c r="AD4801">
        <v>0</v>
      </c>
      <c r="AE4801">
        <v>0</v>
      </c>
      <c r="AF4801">
        <v>0.6</v>
      </c>
      <c r="AG4801" t="s">
        <v>410</v>
      </c>
      <c r="AH4801">
        <v>0</v>
      </c>
      <c r="AI4801">
        <v>0.39</v>
      </c>
      <c r="AJ4801">
        <v>650</v>
      </c>
      <c r="AK4801" t="s">
        <v>411</v>
      </c>
      <c r="AL4801">
        <v>0.82</v>
      </c>
      <c r="AM4801">
        <v>0</v>
      </c>
      <c r="AN4801" t="s">
        <v>411</v>
      </c>
      <c r="AO4801">
        <v>220</v>
      </c>
      <c r="AP4801">
        <v>0</v>
      </c>
      <c r="AQ4801">
        <v>270</v>
      </c>
      <c r="AR4801">
        <v>0</v>
      </c>
      <c r="AS4801">
        <v>0</v>
      </c>
      <c r="AT4801">
        <v>2.76</v>
      </c>
      <c r="AU4801" t="s">
        <v>412</v>
      </c>
      <c r="AV4801">
        <v>160</v>
      </c>
      <c r="AW4801">
        <v>10</v>
      </c>
      <c r="AX4801">
        <v>0</v>
      </c>
      <c r="AY4801">
        <v>0</v>
      </c>
      <c r="AZ4801">
        <v>0</v>
      </c>
      <c r="BA4801" t="s">
        <v>8262</v>
      </c>
      <c r="BB4801">
        <v>30</v>
      </c>
      <c r="BC4801">
        <v>0</v>
      </c>
      <c r="BD4801">
        <v>0</v>
      </c>
      <c r="BE4801" t="s">
        <v>410</v>
      </c>
      <c r="BF4801">
        <v>0.05</v>
      </c>
      <c r="BG4801" t="s">
        <v>410</v>
      </c>
      <c r="BH4801" t="s">
        <v>410</v>
      </c>
      <c r="BI4801">
        <v>10</v>
      </c>
      <c r="BJ4801">
        <v>90</v>
      </c>
      <c r="BK4801">
        <v>0</v>
      </c>
      <c r="BL4801">
        <v>0</v>
      </c>
      <c r="BM4801">
        <v>22300</v>
      </c>
      <c r="BN4801">
        <v>0</v>
      </c>
    </row>
    <row r="4802" spans="1:66" x14ac:dyDescent="0.15">
      <c r="A4802" t="s">
        <v>8308</v>
      </c>
      <c r="B4802" t="s">
        <v>265</v>
      </c>
      <c r="C4802">
        <v>2783</v>
      </c>
      <c r="D4802">
        <v>2786</v>
      </c>
      <c r="E4802">
        <v>848.3</v>
      </c>
      <c r="F4802">
        <v>849.2</v>
      </c>
      <c r="G4802" t="s">
        <v>8309</v>
      </c>
      <c r="H4802">
        <v>0</v>
      </c>
      <c r="I4802" t="s">
        <v>8294</v>
      </c>
      <c r="J4802">
        <v>6</v>
      </c>
      <c r="K4802">
        <v>0</v>
      </c>
      <c r="L4802">
        <v>3.15</v>
      </c>
      <c r="M4802">
        <v>650</v>
      </c>
      <c r="N4802">
        <v>5.7000000000000002E-2</v>
      </c>
      <c r="O4802">
        <v>0</v>
      </c>
      <c r="P4802">
        <v>120</v>
      </c>
      <c r="Q4802" t="s">
        <v>411</v>
      </c>
      <c r="R4802" t="s">
        <v>418</v>
      </c>
      <c r="S4802">
        <v>0.65</v>
      </c>
      <c r="T4802">
        <v>10</v>
      </c>
      <c r="U4802">
        <v>0</v>
      </c>
      <c r="V4802" t="s">
        <v>411</v>
      </c>
      <c r="W4802" t="s">
        <v>411</v>
      </c>
      <c r="X4802">
        <v>0</v>
      </c>
      <c r="Y4802">
        <v>0</v>
      </c>
      <c r="Z4802">
        <v>50</v>
      </c>
      <c r="AA4802">
        <v>6.43</v>
      </c>
      <c r="AB4802" t="s">
        <v>410</v>
      </c>
      <c r="AC4802">
        <v>0</v>
      </c>
      <c r="AD4802">
        <v>0</v>
      </c>
      <c r="AE4802">
        <v>0</v>
      </c>
      <c r="AF4802">
        <v>0.7</v>
      </c>
      <c r="AG4802" t="s">
        <v>410</v>
      </c>
      <c r="AH4802">
        <v>0</v>
      </c>
      <c r="AI4802">
        <v>0.44</v>
      </c>
      <c r="AJ4802">
        <v>420</v>
      </c>
      <c r="AK4802" t="s">
        <v>411</v>
      </c>
      <c r="AL4802">
        <v>0.72</v>
      </c>
      <c r="AM4802">
        <v>0</v>
      </c>
      <c r="AN4802" t="s">
        <v>411</v>
      </c>
      <c r="AO4802">
        <v>150</v>
      </c>
      <c r="AP4802">
        <v>0</v>
      </c>
      <c r="AQ4802">
        <v>400</v>
      </c>
      <c r="AR4802">
        <v>0</v>
      </c>
      <c r="AS4802">
        <v>0</v>
      </c>
      <c r="AT4802">
        <v>3.23</v>
      </c>
      <c r="AU4802">
        <v>4.7300000000000004</v>
      </c>
      <c r="AV4802" t="s">
        <v>410</v>
      </c>
      <c r="AW4802">
        <v>10</v>
      </c>
      <c r="AX4802">
        <v>0</v>
      </c>
      <c r="AY4802">
        <v>0</v>
      </c>
      <c r="AZ4802">
        <v>0</v>
      </c>
      <c r="BA4802" t="s">
        <v>8262</v>
      </c>
      <c r="BB4802">
        <v>30</v>
      </c>
      <c r="BC4802">
        <v>0</v>
      </c>
      <c r="BD4802">
        <v>0</v>
      </c>
      <c r="BE4802" t="s">
        <v>410</v>
      </c>
      <c r="BF4802" t="s">
        <v>421</v>
      </c>
      <c r="BG4802" t="s">
        <v>410</v>
      </c>
      <c r="BH4802" t="s">
        <v>410</v>
      </c>
      <c r="BI4802">
        <v>10</v>
      </c>
      <c r="BJ4802" t="s">
        <v>410</v>
      </c>
      <c r="BK4802">
        <v>0</v>
      </c>
      <c r="BL4802">
        <v>0</v>
      </c>
      <c r="BM4802">
        <v>2200</v>
      </c>
      <c r="BN4802">
        <v>0</v>
      </c>
    </row>
    <row r="4803" spans="1:66" x14ac:dyDescent="0.15">
      <c r="A4803" t="s">
        <v>8310</v>
      </c>
      <c r="B4803" t="s">
        <v>265</v>
      </c>
      <c r="C4803">
        <v>2786</v>
      </c>
      <c r="D4803">
        <v>2791</v>
      </c>
      <c r="E4803">
        <v>849.2</v>
      </c>
      <c r="F4803">
        <v>850.7</v>
      </c>
      <c r="G4803" t="s">
        <v>8311</v>
      </c>
      <c r="H4803">
        <v>0</v>
      </c>
      <c r="I4803" t="s">
        <v>8294</v>
      </c>
      <c r="J4803">
        <v>39</v>
      </c>
      <c r="K4803">
        <v>0</v>
      </c>
      <c r="L4803">
        <v>2.5099999999999998</v>
      </c>
      <c r="M4803">
        <v>3510</v>
      </c>
      <c r="N4803">
        <v>0.33200000000000002</v>
      </c>
      <c r="O4803">
        <v>0</v>
      </c>
      <c r="P4803">
        <v>70</v>
      </c>
      <c r="Q4803" t="s">
        <v>411</v>
      </c>
      <c r="R4803" t="s">
        <v>418</v>
      </c>
      <c r="S4803">
        <v>0.32</v>
      </c>
      <c r="T4803">
        <v>60</v>
      </c>
      <c r="U4803">
        <v>0</v>
      </c>
      <c r="V4803" t="s">
        <v>411</v>
      </c>
      <c r="W4803">
        <v>10</v>
      </c>
      <c r="X4803">
        <v>0</v>
      </c>
      <c r="Y4803">
        <v>0</v>
      </c>
      <c r="Z4803">
        <v>220</v>
      </c>
      <c r="AA4803">
        <v>17.899999999999999</v>
      </c>
      <c r="AB4803" t="s">
        <v>410</v>
      </c>
      <c r="AC4803">
        <v>0</v>
      </c>
      <c r="AD4803">
        <v>0</v>
      </c>
      <c r="AE4803">
        <v>0</v>
      </c>
      <c r="AF4803">
        <v>0.4</v>
      </c>
      <c r="AG4803" t="s">
        <v>410</v>
      </c>
      <c r="AH4803">
        <v>0</v>
      </c>
      <c r="AI4803">
        <v>0.89</v>
      </c>
      <c r="AJ4803">
        <v>1270</v>
      </c>
      <c r="AK4803" t="s">
        <v>411</v>
      </c>
      <c r="AL4803">
        <v>0.42</v>
      </c>
      <c r="AM4803">
        <v>0</v>
      </c>
      <c r="AN4803" t="s">
        <v>411</v>
      </c>
      <c r="AO4803" t="s">
        <v>410</v>
      </c>
      <c r="AP4803">
        <v>0</v>
      </c>
      <c r="AQ4803">
        <v>4700</v>
      </c>
      <c r="AR4803">
        <v>0</v>
      </c>
      <c r="AS4803">
        <v>0</v>
      </c>
      <c r="AT4803">
        <v>8.18</v>
      </c>
      <c r="AU4803" t="s">
        <v>412</v>
      </c>
      <c r="AV4803">
        <v>180</v>
      </c>
      <c r="AW4803">
        <v>10</v>
      </c>
      <c r="AX4803">
        <v>0</v>
      </c>
      <c r="AY4803">
        <v>0</v>
      </c>
      <c r="AZ4803">
        <v>0</v>
      </c>
      <c r="BA4803" t="s">
        <v>8262</v>
      </c>
      <c r="BB4803">
        <v>20</v>
      </c>
      <c r="BC4803">
        <v>0</v>
      </c>
      <c r="BD4803">
        <v>0</v>
      </c>
      <c r="BE4803" t="s">
        <v>410</v>
      </c>
      <c r="BF4803" t="s">
        <v>421</v>
      </c>
      <c r="BG4803" t="s">
        <v>410</v>
      </c>
      <c r="BH4803" t="s">
        <v>410</v>
      </c>
      <c r="BI4803" t="s">
        <v>411</v>
      </c>
      <c r="BJ4803" t="s">
        <v>410</v>
      </c>
      <c r="BK4803">
        <v>0</v>
      </c>
      <c r="BL4803">
        <v>0</v>
      </c>
      <c r="BM4803">
        <v>26500</v>
      </c>
      <c r="BN4803">
        <v>0</v>
      </c>
    </row>
    <row r="4804" spans="1:66" x14ac:dyDescent="0.15">
      <c r="A4804" t="s">
        <v>8312</v>
      </c>
      <c r="B4804" t="s">
        <v>265</v>
      </c>
      <c r="C4804">
        <v>2791</v>
      </c>
      <c r="D4804">
        <v>2793</v>
      </c>
      <c r="E4804">
        <v>850.7</v>
      </c>
      <c r="F4804">
        <v>851.3</v>
      </c>
      <c r="G4804" t="s">
        <v>8313</v>
      </c>
      <c r="H4804">
        <v>0</v>
      </c>
      <c r="I4804" t="s">
        <v>8294</v>
      </c>
      <c r="J4804">
        <v>15</v>
      </c>
      <c r="K4804">
        <v>0</v>
      </c>
      <c r="L4804">
        <v>2.76</v>
      </c>
      <c r="M4804">
        <v>1180</v>
      </c>
      <c r="N4804">
        <v>1.4E-2</v>
      </c>
      <c r="O4804">
        <v>0</v>
      </c>
      <c r="P4804">
        <v>90</v>
      </c>
      <c r="Q4804" t="s">
        <v>411</v>
      </c>
      <c r="R4804" t="s">
        <v>418</v>
      </c>
      <c r="S4804">
        <v>0.35</v>
      </c>
      <c r="T4804">
        <v>20</v>
      </c>
      <c r="U4804">
        <v>0</v>
      </c>
      <c r="V4804" t="s">
        <v>411</v>
      </c>
      <c r="W4804">
        <v>10</v>
      </c>
      <c r="X4804">
        <v>0</v>
      </c>
      <c r="Y4804">
        <v>0</v>
      </c>
      <c r="Z4804">
        <v>50</v>
      </c>
      <c r="AA4804">
        <v>15.35</v>
      </c>
      <c r="AB4804" t="s">
        <v>410</v>
      </c>
      <c r="AC4804">
        <v>0</v>
      </c>
      <c r="AD4804">
        <v>0</v>
      </c>
      <c r="AE4804">
        <v>0</v>
      </c>
      <c r="AF4804">
        <v>0.5</v>
      </c>
      <c r="AG4804" t="s">
        <v>410</v>
      </c>
      <c r="AH4804">
        <v>0</v>
      </c>
      <c r="AI4804">
        <v>0.91</v>
      </c>
      <c r="AJ4804">
        <v>1060</v>
      </c>
      <c r="AK4804" t="s">
        <v>411</v>
      </c>
      <c r="AL4804">
        <v>0.45</v>
      </c>
      <c r="AM4804">
        <v>0</v>
      </c>
      <c r="AN4804" t="s">
        <v>411</v>
      </c>
      <c r="AO4804">
        <v>110</v>
      </c>
      <c r="AP4804">
        <v>0</v>
      </c>
      <c r="AQ4804">
        <v>4950</v>
      </c>
      <c r="AR4804">
        <v>0</v>
      </c>
      <c r="AS4804">
        <v>0</v>
      </c>
      <c r="AT4804">
        <v>2.54</v>
      </c>
      <c r="AU4804" t="s">
        <v>412</v>
      </c>
      <c r="AV4804">
        <v>60</v>
      </c>
      <c r="AW4804">
        <v>10</v>
      </c>
      <c r="AX4804">
        <v>0</v>
      </c>
      <c r="AY4804">
        <v>0</v>
      </c>
      <c r="AZ4804">
        <v>0</v>
      </c>
      <c r="BA4804" t="s">
        <v>8262</v>
      </c>
      <c r="BB4804">
        <v>20</v>
      </c>
      <c r="BC4804">
        <v>0</v>
      </c>
      <c r="BD4804">
        <v>0</v>
      </c>
      <c r="BE4804" t="s">
        <v>410</v>
      </c>
      <c r="BF4804" t="s">
        <v>421</v>
      </c>
      <c r="BG4804" t="s">
        <v>410</v>
      </c>
      <c r="BH4804" t="s">
        <v>410</v>
      </c>
      <c r="BI4804" t="s">
        <v>411</v>
      </c>
      <c r="BJ4804" t="s">
        <v>410</v>
      </c>
      <c r="BK4804">
        <v>0</v>
      </c>
      <c r="BL4804">
        <v>0</v>
      </c>
      <c r="BM4804">
        <v>13100</v>
      </c>
      <c r="BN4804">
        <v>0</v>
      </c>
    </row>
    <row r="4805" spans="1:66" x14ac:dyDescent="0.15">
      <c r="A4805" t="s">
        <v>8314</v>
      </c>
      <c r="B4805" t="s">
        <v>265</v>
      </c>
      <c r="C4805">
        <v>2793</v>
      </c>
      <c r="D4805">
        <v>2798</v>
      </c>
      <c r="E4805">
        <v>851.3</v>
      </c>
      <c r="F4805">
        <v>852.8</v>
      </c>
      <c r="G4805" t="s">
        <v>8315</v>
      </c>
      <c r="H4805">
        <v>0</v>
      </c>
      <c r="I4805" t="s">
        <v>8294</v>
      </c>
      <c r="J4805">
        <v>102</v>
      </c>
      <c r="K4805">
        <v>0</v>
      </c>
      <c r="L4805">
        <v>3.37</v>
      </c>
      <c r="M4805">
        <v>1800</v>
      </c>
      <c r="N4805">
        <v>2.8000000000000001E-2</v>
      </c>
      <c r="O4805">
        <v>0</v>
      </c>
      <c r="P4805">
        <v>110</v>
      </c>
      <c r="Q4805" t="s">
        <v>411</v>
      </c>
      <c r="R4805" t="s">
        <v>418</v>
      </c>
      <c r="S4805">
        <v>0.57999999999999996</v>
      </c>
      <c r="T4805">
        <v>60</v>
      </c>
      <c r="U4805">
        <v>0</v>
      </c>
      <c r="V4805" t="s">
        <v>411</v>
      </c>
      <c r="W4805">
        <v>10</v>
      </c>
      <c r="X4805">
        <v>0</v>
      </c>
      <c r="Y4805">
        <v>0</v>
      </c>
      <c r="Z4805">
        <v>510</v>
      </c>
      <c r="AA4805">
        <v>28.3</v>
      </c>
      <c r="AB4805" t="s">
        <v>410</v>
      </c>
      <c r="AC4805">
        <v>0</v>
      </c>
      <c r="AD4805">
        <v>0</v>
      </c>
      <c r="AE4805">
        <v>0</v>
      </c>
      <c r="AF4805">
        <v>0.5</v>
      </c>
      <c r="AG4805" t="s">
        <v>410</v>
      </c>
      <c r="AH4805">
        <v>0</v>
      </c>
      <c r="AI4805">
        <v>1.57</v>
      </c>
      <c r="AJ4805">
        <v>2690</v>
      </c>
      <c r="AK4805" t="s">
        <v>411</v>
      </c>
      <c r="AL4805">
        <v>0.56999999999999995</v>
      </c>
      <c r="AM4805">
        <v>0</v>
      </c>
      <c r="AN4805" t="s">
        <v>411</v>
      </c>
      <c r="AO4805">
        <v>170</v>
      </c>
      <c r="AP4805">
        <v>0</v>
      </c>
      <c r="AQ4805">
        <v>9370</v>
      </c>
      <c r="AR4805">
        <v>0</v>
      </c>
      <c r="AS4805">
        <v>0</v>
      </c>
      <c r="AT4805">
        <v>8.98</v>
      </c>
      <c r="AU4805" t="s">
        <v>412</v>
      </c>
      <c r="AV4805">
        <v>390</v>
      </c>
      <c r="AW4805">
        <v>10</v>
      </c>
      <c r="AX4805">
        <v>0</v>
      </c>
      <c r="AY4805">
        <v>0</v>
      </c>
      <c r="AZ4805">
        <v>0</v>
      </c>
      <c r="BA4805" t="s">
        <v>8262</v>
      </c>
      <c r="BB4805">
        <v>30</v>
      </c>
      <c r="BC4805">
        <v>0</v>
      </c>
      <c r="BD4805">
        <v>0</v>
      </c>
      <c r="BE4805" t="s">
        <v>410</v>
      </c>
      <c r="BF4805" t="s">
        <v>421</v>
      </c>
      <c r="BG4805" t="s">
        <v>410</v>
      </c>
      <c r="BH4805" t="s">
        <v>410</v>
      </c>
      <c r="BI4805" t="s">
        <v>411</v>
      </c>
      <c r="BJ4805" t="s">
        <v>410</v>
      </c>
      <c r="BK4805">
        <v>0</v>
      </c>
      <c r="BL4805">
        <v>0</v>
      </c>
      <c r="BM4805">
        <v>27300</v>
      </c>
      <c r="BN4805">
        <v>0</v>
      </c>
    </row>
    <row r="4806" spans="1:66" x14ac:dyDescent="0.15">
      <c r="A4806" t="s">
        <v>8316</v>
      </c>
      <c r="B4806" t="s">
        <v>265</v>
      </c>
      <c r="C4806">
        <v>2798</v>
      </c>
      <c r="D4806">
        <v>2803</v>
      </c>
      <c r="E4806">
        <v>852.8</v>
      </c>
      <c r="F4806">
        <v>854.4</v>
      </c>
      <c r="G4806" t="s">
        <v>8317</v>
      </c>
      <c r="H4806">
        <v>0</v>
      </c>
      <c r="I4806" t="s">
        <v>8294</v>
      </c>
      <c r="J4806">
        <v>3</v>
      </c>
      <c r="K4806">
        <v>0</v>
      </c>
      <c r="L4806">
        <v>6.65</v>
      </c>
      <c r="M4806">
        <v>50</v>
      </c>
      <c r="N4806" t="s">
        <v>417</v>
      </c>
      <c r="O4806">
        <v>0</v>
      </c>
      <c r="P4806">
        <v>340</v>
      </c>
      <c r="Q4806" t="s">
        <v>411</v>
      </c>
      <c r="R4806" t="s">
        <v>418</v>
      </c>
      <c r="S4806">
        <v>4.47</v>
      </c>
      <c r="T4806" t="s">
        <v>411</v>
      </c>
      <c r="U4806">
        <v>0</v>
      </c>
      <c r="V4806" t="s">
        <v>411</v>
      </c>
      <c r="W4806">
        <v>10</v>
      </c>
      <c r="X4806">
        <v>0</v>
      </c>
      <c r="Y4806">
        <v>0</v>
      </c>
      <c r="Z4806">
        <v>40</v>
      </c>
      <c r="AA4806">
        <v>7.3</v>
      </c>
      <c r="AB4806" t="s">
        <v>410</v>
      </c>
      <c r="AC4806">
        <v>0</v>
      </c>
      <c r="AD4806">
        <v>0</v>
      </c>
      <c r="AE4806">
        <v>0</v>
      </c>
      <c r="AF4806">
        <v>1.2</v>
      </c>
      <c r="AG4806" t="s">
        <v>410</v>
      </c>
      <c r="AH4806">
        <v>0</v>
      </c>
      <c r="AI4806">
        <v>2.36</v>
      </c>
      <c r="AJ4806">
        <v>1830</v>
      </c>
      <c r="AK4806" t="s">
        <v>411</v>
      </c>
      <c r="AL4806">
        <v>0.81</v>
      </c>
      <c r="AM4806">
        <v>0</v>
      </c>
      <c r="AN4806" t="s">
        <v>411</v>
      </c>
      <c r="AO4806">
        <v>290</v>
      </c>
      <c r="AP4806">
        <v>0</v>
      </c>
      <c r="AQ4806">
        <v>160</v>
      </c>
      <c r="AR4806">
        <v>0</v>
      </c>
      <c r="AS4806">
        <v>0</v>
      </c>
      <c r="AT4806">
        <v>6.52</v>
      </c>
      <c r="AU4806">
        <v>1.47</v>
      </c>
      <c r="AV4806" t="s">
        <v>410</v>
      </c>
      <c r="AW4806">
        <v>20</v>
      </c>
      <c r="AX4806">
        <v>0</v>
      </c>
      <c r="AY4806">
        <v>0</v>
      </c>
      <c r="AZ4806">
        <v>0</v>
      </c>
      <c r="BA4806" t="s">
        <v>8262</v>
      </c>
      <c r="BB4806">
        <v>50</v>
      </c>
      <c r="BC4806">
        <v>0</v>
      </c>
      <c r="BD4806">
        <v>0</v>
      </c>
      <c r="BE4806" t="s">
        <v>410</v>
      </c>
      <c r="BF4806">
        <v>0.08</v>
      </c>
      <c r="BG4806" t="s">
        <v>410</v>
      </c>
      <c r="BH4806" t="s">
        <v>410</v>
      </c>
      <c r="BI4806">
        <v>10</v>
      </c>
      <c r="BJ4806" t="s">
        <v>410</v>
      </c>
      <c r="BK4806">
        <v>0</v>
      </c>
      <c r="BL4806">
        <v>0</v>
      </c>
      <c r="BM4806">
        <v>340</v>
      </c>
      <c r="BN4806">
        <v>0</v>
      </c>
    </row>
    <row r="4807" spans="1:66" x14ac:dyDescent="0.15">
      <c r="A4807" t="s">
        <v>8318</v>
      </c>
      <c r="B4807" t="s">
        <v>265</v>
      </c>
      <c r="C4807">
        <v>2803</v>
      </c>
      <c r="D4807">
        <v>2806</v>
      </c>
      <c r="E4807">
        <v>854.4</v>
      </c>
      <c r="F4807">
        <v>855.3</v>
      </c>
      <c r="G4807" t="s">
        <v>8319</v>
      </c>
      <c r="H4807">
        <v>0</v>
      </c>
      <c r="I4807" t="s">
        <v>8294</v>
      </c>
      <c r="J4807" t="s">
        <v>416</v>
      </c>
      <c r="K4807">
        <v>0</v>
      </c>
      <c r="L4807">
        <v>4.22</v>
      </c>
      <c r="M4807" t="s">
        <v>410</v>
      </c>
      <c r="N4807" t="s">
        <v>417</v>
      </c>
      <c r="O4807">
        <v>0</v>
      </c>
      <c r="P4807">
        <v>350</v>
      </c>
      <c r="Q4807" t="s">
        <v>411</v>
      </c>
      <c r="R4807" t="s">
        <v>418</v>
      </c>
      <c r="S4807">
        <v>1.54</v>
      </c>
      <c r="T4807" t="s">
        <v>411</v>
      </c>
      <c r="U4807">
        <v>0</v>
      </c>
      <c r="V4807" t="s">
        <v>411</v>
      </c>
      <c r="W4807">
        <v>10</v>
      </c>
      <c r="X4807">
        <v>0</v>
      </c>
      <c r="Y4807">
        <v>0</v>
      </c>
      <c r="Z4807">
        <v>30</v>
      </c>
      <c r="AA4807">
        <v>4.4000000000000004</v>
      </c>
      <c r="AB4807" t="s">
        <v>410</v>
      </c>
      <c r="AC4807">
        <v>0</v>
      </c>
      <c r="AD4807">
        <v>0</v>
      </c>
      <c r="AE4807">
        <v>0</v>
      </c>
      <c r="AF4807">
        <v>1.1000000000000001</v>
      </c>
      <c r="AG4807" t="s">
        <v>410</v>
      </c>
      <c r="AH4807">
        <v>0</v>
      </c>
      <c r="AI4807">
        <v>1.4</v>
      </c>
      <c r="AJ4807">
        <v>500</v>
      </c>
      <c r="AK4807" t="s">
        <v>411</v>
      </c>
      <c r="AL4807">
        <v>0.3</v>
      </c>
      <c r="AM4807">
        <v>0</v>
      </c>
      <c r="AN4807" t="s">
        <v>411</v>
      </c>
      <c r="AO4807">
        <v>200</v>
      </c>
      <c r="AP4807">
        <v>0</v>
      </c>
      <c r="AQ4807" t="s">
        <v>418</v>
      </c>
      <c r="AR4807">
        <v>0</v>
      </c>
      <c r="AS4807">
        <v>0</v>
      </c>
      <c r="AT4807">
        <v>2.96</v>
      </c>
      <c r="AU4807">
        <v>0.59</v>
      </c>
      <c r="AV4807" t="s">
        <v>410</v>
      </c>
      <c r="AW4807">
        <v>10</v>
      </c>
      <c r="AX4807">
        <v>0</v>
      </c>
      <c r="AY4807">
        <v>0</v>
      </c>
      <c r="AZ4807">
        <v>0</v>
      </c>
      <c r="BA4807" t="s">
        <v>8262</v>
      </c>
      <c r="BB4807">
        <v>20</v>
      </c>
      <c r="BC4807">
        <v>0</v>
      </c>
      <c r="BD4807">
        <v>0</v>
      </c>
      <c r="BE4807" t="s">
        <v>410</v>
      </c>
      <c r="BF4807">
        <v>0.06</v>
      </c>
      <c r="BG4807" t="s">
        <v>410</v>
      </c>
      <c r="BH4807" t="s">
        <v>410</v>
      </c>
      <c r="BI4807">
        <v>10</v>
      </c>
      <c r="BJ4807" t="s">
        <v>410</v>
      </c>
      <c r="BK4807">
        <v>0</v>
      </c>
      <c r="BL4807">
        <v>0</v>
      </c>
      <c r="BM4807">
        <v>120</v>
      </c>
      <c r="BN4807">
        <v>0</v>
      </c>
    </row>
    <row r="4808" spans="1:66" x14ac:dyDescent="0.15">
      <c r="A4808" t="s">
        <v>8320</v>
      </c>
      <c r="B4808" t="s">
        <v>265</v>
      </c>
      <c r="C4808">
        <v>2806</v>
      </c>
      <c r="D4808">
        <v>2811</v>
      </c>
      <c r="E4808">
        <v>855.3</v>
      </c>
      <c r="F4808">
        <v>856.8</v>
      </c>
      <c r="G4808" t="s">
        <v>8321</v>
      </c>
      <c r="H4808">
        <v>0</v>
      </c>
      <c r="I4808" t="s">
        <v>8294</v>
      </c>
      <c r="J4808" t="s">
        <v>416</v>
      </c>
      <c r="K4808">
        <v>0</v>
      </c>
      <c r="L4808">
        <v>3.41</v>
      </c>
      <c r="M4808" t="s">
        <v>410</v>
      </c>
      <c r="N4808" t="s">
        <v>417</v>
      </c>
      <c r="O4808">
        <v>0</v>
      </c>
      <c r="P4808">
        <v>500</v>
      </c>
      <c r="Q4808" t="s">
        <v>411</v>
      </c>
      <c r="R4808" t="s">
        <v>418</v>
      </c>
      <c r="S4808">
        <v>1.1200000000000001</v>
      </c>
      <c r="T4808" t="s">
        <v>411</v>
      </c>
      <c r="U4808">
        <v>0</v>
      </c>
      <c r="V4808" t="s">
        <v>411</v>
      </c>
      <c r="W4808">
        <v>10</v>
      </c>
      <c r="X4808">
        <v>0</v>
      </c>
      <c r="Y4808">
        <v>0</v>
      </c>
      <c r="Z4808" t="s">
        <v>411</v>
      </c>
      <c r="AA4808">
        <v>3.39</v>
      </c>
      <c r="AB4808" t="s">
        <v>410</v>
      </c>
      <c r="AC4808">
        <v>0</v>
      </c>
      <c r="AD4808">
        <v>0</v>
      </c>
      <c r="AE4808">
        <v>0</v>
      </c>
      <c r="AF4808">
        <v>1.6</v>
      </c>
      <c r="AG4808" t="s">
        <v>410</v>
      </c>
      <c r="AH4808">
        <v>0</v>
      </c>
      <c r="AI4808">
        <v>1.54</v>
      </c>
      <c r="AJ4808">
        <v>260</v>
      </c>
      <c r="AK4808" t="s">
        <v>411</v>
      </c>
      <c r="AL4808">
        <v>0.38</v>
      </c>
      <c r="AM4808">
        <v>0</v>
      </c>
      <c r="AN4808" t="s">
        <v>411</v>
      </c>
      <c r="AO4808">
        <v>260</v>
      </c>
      <c r="AP4808">
        <v>0</v>
      </c>
      <c r="AQ4808" t="s">
        <v>418</v>
      </c>
      <c r="AR4808">
        <v>0</v>
      </c>
      <c r="AS4808">
        <v>0</v>
      </c>
      <c r="AT4808">
        <v>5.12</v>
      </c>
      <c r="AU4808" t="s">
        <v>421</v>
      </c>
      <c r="AV4808" t="s">
        <v>410</v>
      </c>
      <c r="AW4808">
        <v>10</v>
      </c>
      <c r="AX4808">
        <v>0</v>
      </c>
      <c r="AY4808">
        <v>0</v>
      </c>
      <c r="AZ4808">
        <v>0</v>
      </c>
      <c r="BA4808" t="s">
        <v>8262</v>
      </c>
      <c r="BB4808">
        <v>20</v>
      </c>
      <c r="BC4808">
        <v>0</v>
      </c>
      <c r="BD4808">
        <v>0</v>
      </c>
      <c r="BE4808" t="s">
        <v>410</v>
      </c>
      <c r="BF4808">
        <v>0.08</v>
      </c>
      <c r="BG4808" t="s">
        <v>410</v>
      </c>
      <c r="BH4808" t="s">
        <v>410</v>
      </c>
      <c r="BI4808" t="s">
        <v>411</v>
      </c>
      <c r="BJ4808" t="s">
        <v>410</v>
      </c>
      <c r="BK4808">
        <v>0</v>
      </c>
      <c r="BL4808">
        <v>0</v>
      </c>
      <c r="BM4808">
        <v>120</v>
      </c>
      <c r="BN4808">
        <v>0</v>
      </c>
    </row>
    <row r="4809" spans="1:66" x14ac:dyDescent="0.15">
      <c r="A4809" t="s">
        <v>8322</v>
      </c>
      <c r="B4809" t="s">
        <v>267</v>
      </c>
      <c r="C4809" t="s">
        <v>407</v>
      </c>
      <c r="D4809" t="s">
        <v>407</v>
      </c>
      <c r="E4809" t="s">
        <v>407</v>
      </c>
      <c r="F4809" t="s">
        <v>407</v>
      </c>
      <c r="G4809">
        <v>0</v>
      </c>
      <c r="H4809" t="s">
        <v>474</v>
      </c>
      <c r="I4809" t="s">
        <v>8323</v>
      </c>
      <c r="J4809" t="s">
        <v>475</v>
      </c>
      <c r="K4809">
        <v>362</v>
      </c>
      <c r="L4809">
        <v>3.35</v>
      </c>
      <c r="M4809">
        <v>1560</v>
      </c>
      <c r="N4809">
        <v>5.19</v>
      </c>
      <c r="O4809">
        <v>0</v>
      </c>
      <c r="P4809">
        <v>3480</v>
      </c>
      <c r="Q4809" t="s">
        <v>411</v>
      </c>
      <c r="R4809" t="s">
        <v>418</v>
      </c>
      <c r="S4809">
        <v>2.42</v>
      </c>
      <c r="T4809">
        <v>190</v>
      </c>
      <c r="U4809">
        <v>0</v>
      </c>
      <c r="V4809">
        <v>70</v>
      </c>
      <c r="W4809">
        <v>90</v>
      </c>
      <c r="X4809">
        <v>0</v>
      </c>
      <c r="Y4809">
        <v>0</v>
      </c>
      <c r="Z4809">
        <v>7960</v>
      </c>
      <c r="AA4809">
        <v>18.05</v>
      </c>
      <c r="AB4809" t="s">
        <v>410</v>
      </c>
      <c r="AC4809">
        <v>0</v>
      </c>
      <c r="AD4809">
        <v>0</v>
      </c>
      <c r="AE4809">
        <v>0</v>
      </c>
      <c r="AF4809">
        <v>1</v>
      </c>
      <c r="AG4809" t="s">
        <v>410</v>
      </c>
      <c r="AH4809">
        <v>0</v>
      </c>
      <c r="AI4809">
        <v>1.39</v>
      </c>
      <c r="AJ4809">
        <v>1230</v>
      </c>
      <c r="AK4809">
        <v>770</v>
      </c>
      <c r="AL4809">
        <v>0.54</v>
      </c>
      <c r="AM4809">
        <v>0</v>
      </c>
      <c r="AN4809">
        <v>60</v>
      </c>
      <c r="AO4809">
        <v>460</v>
      </c>
      <c r="AP4809">
        <v>0</v>
      </c>
      <c r="AQ4809">
        <v>21600</v>
      </c>
      <c r="AR4809">
        <v>0</v>
      </c>
      <c r="AS4809">
        <v>0</v>
      </c>
      <c r="AT4809">
        <v>0.11</v>
      </c>
      <c r="AU4809" t="s">
        <v>412</v>
      </c>
      <c r="AV4809">
        <v>1020</v>
      </c>
      <c r="AW4809">
        <v>10</v>
      </c>
      <c r="AX4809">
        <v>0</v>
      </c>
      <c r="AY4809">
        <v>0</v>
      </c>
      <c r="AZ4809">
        <v>0</v>
      </c>
      <c r="BA4809" t="s">
        <v>8324</v>
      </c>
      <c r="BB4809">
        <v>120</v>
      </c>
      <c r="BC4809">
        <v>0</v>
      </c>
      <c r="BD4809">
        <v>0</v>
      </c>
      <c r="BE4809" t="s">
        <v>410</v>
      </c>
      <c r="BF4809">
        <v>0.18</v>
      </c>
      <c r="BG4809" t="s">
        <v>410</v>
      </c>
      <c r="BH4809" t="s">
        <v>410</v>
      </c>
      <c r="BI4809">
        <v>140</v>
      </c>
      <c r="BJ4809" t="s">
        <v>410</v>
      </c>
      <c r="BK4809">
        <v>0</v>
      </c>
      <c r="BL4809">
        <v>0</v>
      </c>
      <c r="BM4809">
        <v>36700</v>
      </c>
      <c r="BN4809">
        <v>0</v>
      </c>
    </row>
    <row r="4810" spans="1:66" x14ac:dyDescent="0.15">
      <c r="A4810" t="s">
        <v>8325</v>
      </c>
      <c r="B4810" t="s">
        <v>267</v>
      </c>
      <c r="C4810" t="s">
        <v>407</v>
      </c>
      <c r="D4810" t="s">
        <v>407</v>
      </c>
      <c r="E4810" t="s">
        <v>407</v>
      </c>
      <c r="F4810" t="s">
        <v>407</v>
      </c>
      <c r="G4810">
        <v>0</v>
      </c>
      <c r="H4810" t="s">
        <v>470</v>
      </c>
      <c r="I4810" t="s">
        <v>8323</v>
      </c>
      <c r="J4810" t="s">
        <v>416</v>
      </c>
      <c r="K4810">
        <v>0</v>
      </c>
      <c r="L4810">
        <v>4.29</v>
      </c>
      <c r="M4810" t="s">
        <v>410</v>
      </c>
      <c r="N4810" t="s">
        <v>417</v>
      </c>
      <c r="O4810">
        <v>0</v>
      </c>
      <c r="P4810">
        <v>780</v>
      </c>
      <c r="Q4810" t="s">
        <v>411</v>
      </c>
      <c r="R4810" t="s">
        <v>418</v>
      </c>
      <c r="S4810">
        <v>1.51</v>
      </c>
      <c r="T4810" t="s">
        <v>411</v>
      </c>
      <c r="U4810">
        <v>0</v>
      </c>
      <c r="V4810" t="s">
        <v>411</v>
      </c>
      <c r="W4810">
        <v>30</v>
      </c>
      <c r="X4810">
        <v>0</v>
      </c>
      <c r="Y4810">
        <v>0</v>
      </c>
      <c r="Z4810">
        <v>30</v>
      </c>
      <c r="AA4810">
        <v>2.35</v>
      </c>
      <c r="AB4810" t="s">
        <v>410</v>
      </c>
      <c r="AC4810">
        <v>0</v>
      </c>
      <c r="AD4810">
        <v>0</v>
      </c>
      <c r="AE4810">
        <v>0</v>
      </c>
      <c r="AF4810">
        <v>1.1000000000000001</v>
      </c>
      <c r="AG4810" t="s">
        <v>410</v>
      </c>
      <c r="AH4810">
        <v>0</v>
      </c>
      <c r="AI4810">
        <v>0.35</v>
      </c>
      <c r="AJ4810">
        <v>580</v>
      </c>
      <c r="AK4810" t="s">
        <v>411</v>
      </c>
      <c r="AL4810">
        <v>3.07</v>
      </c>
      <c r="AM4810">
        <v>0</v>
      </c>
      <c r="AN4810">
        <v>20</v>
      </c>
      <c r="AO4810">
        <v>340</v>
      </c>
      <c r="AP4810">
        <v>0</v>
      </c>
      <c r="AQ4810" t="s">
        <v>418</v>
      </c>
      <c r="AR4810">
        <v>0</v>
      </c>
      <c r="AS4810">
        <v>0</v>
      </c>
      <c r="AT4810">
        <v>0.11</v>
      </c>
      <c r="AU4810" t="s">
        <v>421</v>
      </c>
      <c r="AV4810" t="s">
        <v>410</v>
      </c>
      <c r="AW4810" t="s">
        <v>411</v>
      </c>
      <c r="AX4810">
        <v>0</v>
      </c>
      <c r="AY4810">
        <v>0</v>
      </c>
      <c r="AZ4810">
        <v>0</v>
      </c>
      <c r="BA4810" t="s">
        <v>8324</v>
      </c>
      <c r="BB4810">
        <v>170</v>
      </c>
      <c r="BC4810">
        <v>0</v>
      </c>
      <c r="BD4810">
        <v>0</v>
      </c>
      <c r="BE4810" t="s">
        <v>410</v>
      </c>
      <c r="BF4810">
        <v>0.16</v>
      </c>
      <c r="BG4810" t="s">
        <v>410</v>
      </c>
      <c r="BH4810" t="s">
        <v>410</v>
      </c>
      <c r="BI4810">
        <v>30</v>
      </c>
      <c r="BJ4810" t="s">
        <v>410</v>
      </c>
      <c r="BK4810">
        <v>0</v>
      </c>
      <c r="BL4810">
        <v>0</v>
      </c>
      <c r="BM4810">
        <v>30</v>
      </c>
      <c r="BN4810">
        <v>0</v>
      </c>
    </row>
    <row r="4811" spans="1:66" x14ac:dyDescent="0.15">
      <c r="A4811" t="s">
        <v>8326</v>
      </c>
      <c r="B4811" t="s">
        <v>267</v>
      </c>
      <c r="C4811" t="s">
        <v>407</v>
      </c>
      <c r="D4811" t="s">
        <v>407</v>
      </c>
      <c r="E4811" t="s">
        <v>407</v>
      </c>
      <c r="F4811" t="s">
        <v>407</v>
      </c>
      <c r="G4811">
        <v>0</v>
      </c>
      <c r="H4811" t="s">
        <v>8101</v>
      </c>
      <c r="I4811" t="s">
        <v>8323</v>
      </c>
      <c r="J4811">
        <v>27</v>
      </c>
      <c r="K4811">
        <v>0</v>
      </c>
      <c r="L4811">
        <v>4.83</v>
      </c>
      <c r="M4811">
        <v>160</v>
      </c>
      <c r="N4811">
        <v>2.1800000000000002</v>
      </c>
      <c r="O4811">
        <v>0</v>
      </c>
      <c r="P4811">
        <v>160</v>
      </c>
      <c r="Q4811" t="s">
        <v>411</v>
      </c>
      <c r="R4811">
        <v>20</v>
      </c>
      <c r="S4811">
        <v>2.14</v>
      </c>
      <c r="T4811">
        <v>20</v>
      </c>
      <c r="U4811">
        <v>0</v>
      </c>
      <c r="V4811">
        <v>20</v>
      </c>
      <c r="W4811">
        <v>110</v>
      </c>
      <c r="X4811">
        <v>0</v>
      </c>
      <c r="Y4811">
        <v>0</v>
      </c>
      <c r="Z4811">
        <v>27100</v>
      </c>
      <c r="AA4811">
        <v>11.95</v>
      </c>
      <c r="AB4811" t="s">
        <v>410</v>
      </c>
      <c r="AC4811">
        <v>0</v>
      </c>
      <c r="AD4811">
        <v>0</v>
      </c>
      <c r="AE4811">
        <v>0</v>
      </c>
      <c r="AF4811">
        <v>1.2</v>
      </c>
      <c r="AG4811" t="s">
        <v>410</v>
      </c>
      <c r="AH4811">
        <v>0</v>
      </c>
      <c r="AI4811">
        <v>2.06</v>
      </c>
      <c r="AJ4811">
        <v>860</v>
      </c>
      <c r="AK4811">
        <v>120</v>
      </c>
      <c r="AL4811">
        <v>0.74</v>
      </c>
      <c r="AM4811">
        <v>0</v>
      </c>
      <c r="AN4811">
        <v>90</v>
      </c>
      <c r="AO4811">
        <v>340</v>
      </c>
      <c r="AP4811">
        <v>0</v>
      </c>
      <c r="AQ4811">
        <v>960</v>
      </c>
      <c r="AR4811">
        <v>0</v>
      </c>
      <c r="AS4811">
        <v>0</v>
      </c>
      <c r="AT4811">
        <v>0.1</v>
      </c>
      <c r="AU4811">
        <v>9.31</v>
      </c>
      <c r="AV4811" t="s">
        <v>410</v>
      </c>
      <c r="AW4811">
        <v>10</v>
      </c>
      <c r="AX4811">
        <v>0</v>
      </c>
      <c r="AY4811">
        <v>0</v>
      </c>
      <c r="AZ4811">
        <v>0</v>
      </c>
      <c r="BA4811" t="s">
        <v>8324</v>
      </c>
      <c r="BB4811">
        <v>80</v>
      </c>
      <c r="BC4811">
        <v>0</v>
      </c>
      <c r="BD4811">
        <v>0</v>
      </c>
      <c r="BE4811" t="s">
        <v>410</v>
      </c>
      <c r="BF4811">
        <v>0.17</v>
      </c>
      <c r="BG4811" t="s">
        <v>410</v>
      </c>
      <c r="BH4811" t="s">
        <v>410</v>
      </c>
      <c r="BI4811">
        <v>50</v>
      </c>
      <c r="BJ4811" t="s">
        <v>410</v>
      </c>
      <c r="BK4811">
        <v>0</v>
      </c>
      <c r="BL4811">
        <v>0</v>
      </c>
      <c r="BM4811">
        <v>5170</v>
      </c>
      <c r="BN4811">
        <v>0</v>
      </c>
    </row>
    <row r="4812" spans="1:66" x14ac:dyDescent="0.15">
      <c r="A4812" t="s">
        <v>8327</v>
      </c>
      <c r="B4812" t="s">
        <v>267</v>
      </c>
      <c r="C4812" t="s">
        <v>407</v>
      </c>
      <c r="D4812" t="s">
        <v>407</v>
      </c>
      <c r="E4812" t="s">
        <v>407</v>
      </c>
      <c r="F4812" t="s">
        <v>407</v>
      </c>
      <c r="G4812">
        <v>0</v>
      </c>
      <c r="H4812" t="s">
        <v>470</v>
      </c>
      <c r="I4812" t="s">
        <v>8323</v>
      </c>
      <c r="J4812" t="s">
        <v>416</v>
      </c>
      <c r="K4812">
        <v>0</v>
      </c>
      <c r="L4812">
        <v>4.46</v>
      </c>
      <c r="M4812" t="s">
        <v>410</v>
      </c>
      <c r="N4812" t="s">
        <v>417</v>
      </c>
      <c r="O4812">
        <v>0</v>
      </c>
      <c r="P4812">
        <v>780</v>
      </c>
      <c r="Q4812" t="s">
        <v>411</v>
      </c>
      <c r="R4812" t="s">
        <v>418</v>
      </c>
      <c r="S4812">
        <v>1.54</v>
      </c>
      <c r="T4812" t="s">
        <v>411</v>
      </c>
      <c r="U4812">
        <v>0</v>
      </c>
      <c r="V4812" t="s">
        <v>411</v>
      </c>
      <c r="W4812">
        <v>30</v>
      </c>
      <c r="X4812">
        <v>0</v>
      </c>
      <c r="Y4812">
        <v>0</v>
      </c>
      <c r="Z4812">
        <v>30</v>
      </c>
      <c r="AA4812">
        <v>2.38</v>
      </c>
      <c r="AB4812" t="s">
        <v>410</v>
      </c>
      <c r="AC4812">
        <v>0</v>
      </c>
      <c r="AD4812">
        <v>0</v>
      </c>
      <c r="AE4812">
        <v>0</v>
      </c>
      <c r="AF4812">
        <v>1.1000000000000001</v>
      </c>
      <c r="AG4812" t="s">
        <v>410</v>
      </c>
      <c r="AH4812">
        <v>0</v>
      </c>
      <c r="AI4812">
        <v>0.36</v>
      </c>
      <c r="AJ4812">
        <v>590</v>
      </c>
      <c r="AK4812" t="s">
        <v>411</v>
      </c>
      <c r="AL4812">
        <v>3.08</v>
      </c>
      <c r="AM4812">
        <v>0</v>
      </c>
      <c r="AN4812">
        <v>10</v>
      </c>
      <c r="AO4812">
        <v>340</v>
      </c>
      <c r="AP4812">
        <v>0</v>
      </c>
      <c r="AQ4812" t="s">
        <v>418</v>
      </c>
      <c r="AR4812">
        <v>0</v>
      </c>
      <c r="AS4812">
        <v>0</v>
      </c>
      <c r="AT4812">
        <v>0.11</v>
      </c>
      <c r="AU4812" t="s">
        <v>421</v>
      </c>
      <c r="AV4812" t="s">
        <v>410</v>
      </c>
      <c r="AW4812" t="s">
        <v>411</v>
      </c>
      <c r="AX4812">
        <v>0</v>
      </c>
      <c r="AY4812">
        <v>0</v>
      </c>
      <c r="AZ4812">
        <v>0</v>
      </c>
      <c r="BA4812" t="s">
        <v>8324</v>
      </c>
      <c r="BB4812">
        <v>160</v>
      </c>
      <c r="BC4812">
        <v>0</v>
      </c>
      <c r="BD4812">
        <v>0</v>
      </c>
      <c r="BE4812" t="s">
        <v>410</v>
      </c>
      <c r="BF4812">
        <v>0.17</v>
      </c>
      <c r="BG4812" t="s">
        <v>410</v>
      </c>
      <c r="BH4812" t="s">
        <v>410</v>
      </c>
      <c r="BI4812">
        <v>30</v>
      </c>
      <c r="BJ4812" t="s">
        <v>410</v>
      </c>
      <c r="BK4812">
        <v>0</v>
      </c>
      <c r="BL4812">
        <v>0</v>
      </c>
      <c r="BM4812">
        <v>40</v>
      </c>
      <c r="BN4812">
        <v>0</v>
      </c>
    </row>
    <row r="4813" spans="1:66" x14ac:dyDescent="0.15">
      <c r="A4813" t="s">
        <v>8328</v>
      </c>
      <c r="B4813" t="s">
        <v>267</v>
      </c>
      <c r="C4813">
        <v>2619.5</v>
      </c>
      <c r="D4813">
        <v>2624</v>
      </c>
      <c r="E4813">
        <v>798.4</v>
      </c>
      <c r="F4813">
        <v>799.8</v>
      </c>
      <c r="G4813" t="s">
        <v>8329</v>
      </c>
      <c r="H4813">
        <v>0</v>
      </c>
      <c r="I4813" t="s">
        <v>8323</v>
      </c>
      <c r="J4813" t="s">
        <v>416</v>
      </c>
      <c r="K4813">
        <v>0</v>
      </c>
      <c r="L4813">
        <v>5.17</v>
      </c>
      <c r="M4813" t="s">
        <v>410</v>
      </c>
      <c r="N4813" t="s">
        <v>417</v>
      </c>
      <c r="O4813">
        <v>0</v>
      </c>
      <c r="P4813">
        <v>220</v>
      </c>
      <c r="Q4813" t="s">
        <v>411</v>
      </c>
      <c r="R4813" t="s">
        <v>418</v>
      </c>
      <c r="S4813">
        <v>13.5</v>
      </c>
      <c r="T4813" t="s">
        <v>411</v>
      </c>
      <c r="U4813">
        <v>0</v>
      </c>
      <c r="V4813" t="s">
        <v>411</v>
      </c>
      <c r="W4813" t="s">
        <v>411</v>
      </c>
      <c r="X4813">
        <v>0</v>
      </c>
      <c r="Y4813">
        <v>0</v>
      </c>
      <c r="Z4813">
        <v>10</v>
      </c>
      <c r="AA4813">
        <v>2.39</v>
      </c>
      <c r="AB4813" t="s">
        <v>410</v>
      </c>
      <c r="AC4813">
        <v>0</v>
      </c>
      <c r="AD4813">
        <v>0</v>
      </c>
      <c r="AE4813">
        <v>0</v>
      </c>
      <c r="AF4813">
        <v>0.6</v>
      </c>
      <c r="AG4813" t="s">
        <v>410</v>
      </c>
      <c r="AH4813">
        <v>0</v>
      </c>
      <c r="AI4813">
        <v>2.0099999999999998</v>
      </c>
      <c r="AJ4813">
        <v>620</v>
      </c>
      <c r="AK4813" t="s">
        <v>411</v>
      </c>
      <c r="AL4813">
        <v>0.97</v>
      </c>
      <c r="AM4813">
        <v>0</v>
      </c>
      <c r="AN4813" t="s">
        <v>411</v>
      </c>
      <c r="AO4813">
        <v>200</v>
      </c>
      <c r="AP4813">
        <v>0</v>
      </c>
      <c r="AQ4813" t="s">
        <v>418</v>
      </c>
      <c r="AR4813">
        <v>0</v>
      </c>
      <c r="AS4813">
        <v>0</v>
      </c>
      <c r="AT4813">
        <v>5.08</v>
      </c>
      <c r="AU4813" t="s">
        <v>421</v>
      </c>
      <c r="AV4813" t="s">
        <v>410</v>
      </c>
      <c r="AW4813">
        <v>10</v>
      </c>
      <c r="AX4813">
        <v>0</v>
      </c>
      <c r="AY4813">
        <v>0</v>
      </c>
      <c r="AZ4813">
        <v>0</v>
      </c>
      <c r="BA4813" t="s">
        <v>8324</v>
      </c>
      <c r="BB4813">
        <v>120</v>
      </c>
      <c r="BC4813">
        <v>0</v>
      </c>
      <c r="BD4813">
        <v>0</v>
      </c>
      <c r="BE4813" t="s">
        <v>410</v>
      </c>
      <c r="BF4813">
        <v>0.1</v>
      </c>
      <c r="BG4813" t="s">
        <v>410</v>
      </c>
      <c r="BH4813" t="s">
        <v>410</v>
      </c>
      <c r="BI4813">
        <v>10</v>
      </c>
      <c r="BJ4813" t="s">
        <v>410</v>
      </c>
      <c r="BK4813">
        <v>0</v>
      </c>
      <c r="BL4813">
        <v>0</v>
      </c>
      <c r="BM4813">
        <v>200</v>
      </c>
      <c r="BN4813">
        <v>0</v>
      </c>
    </row>
    <row r="4814" spans="1:66" x14ac:dyDescent="0.15">
      <c r="A4814" t="s">
        <v>8330</v>
      </c>
      <c r="B4814" t="s">
        <v>267</v>
      </c>
      <c r="C4814">
        <v>2624</v>
      </c>
      <c r="D4814">
        <v>2627</v>
      </c>
      <c r="E4814">
        <v>799.8</v>
      </c>
      <c r="F4814">
        <v>800.7</v>
      </c>
      <c r="G4814" t="s">
        <v>8329</v>
      </c>
      <c r="H4814">
        <v>0</v>
      </c>
      <c r="I4814" t="s">
        <v>8323</v>
      </c>
      <c r="J4814">
        <v>1</v>
      </c>
      <c r="K4814">
        <v>0</v>
      </c>
      <c r="L4814">
        <v>4.3600000000000003</v>
      </c>
      <c r="M4814">
        <v>50</v>
      </c>
      <c r="N4814">
        <v>0.01</v>
      </c>
      <c r="O4814">
        <v>0</v>
      </c>
      <c r="P4814">
        <v>140</v>
      </c>
      <c r="Q4814" t="s">
        <v>411</v>
      </c>
      <c r="R4814" t="s">
        <v>418</v>
      </c>
      <c r="S4814">
        <v>14.8</v>
      </c>
      <c r="T4814" t="s">
        <v>411</v>
      </c>
      <c r="U4814">
        <v>0</v>
      </c>
      <c r="V4814" t="s">
        <v>411</v>
      </c>
      <c r="W4814" t="s">
        <v>411</v>
      </c>
      <c r="X4814">
        <v>0</v>
      </c>
      <c r="Y4814">
        <v>0</v>
      </c>
      <c r="Z4814">
        <v>170</v>
      </c>
      <c r="AA4814">
        <v>2.35</v>
      </c>
      <c r="AB4814" t="s">
        <v>410</v>
      </c>
      <c r="AC4814">
        <v>0</v>
      </c>
      <c r="AD4814">
        <v>0</v>
      </c>
      <c r="AE4814">
        <v>0</v>
      </c>
      <c r="AF4814">
        <v>0.6</v>
      </c>
      <c r="AG4814" t="s">
        <v>410</v>
      </c>
      <c r="AH4814">
        <v>0</v>
      </c>
      <c r="AI4814">
        <v>1.88</v>
      </c>
      <c r="AJ4814">
        <v>480</v>
      </c>
      <c r="AK4814" t="s">
        <v>411</v>
      </c>
      <c r="AL4814">
        <v>0.87</v>
      </c>
      <c r="AM4814">
        <v>0</v>
      </c>
      <c r="AN4814" t="s">
        <v>411</v>
      </c>
      <c r="AO4814">
        <v>140</v>
      </c>
      <c r="AP4814">
        <v>0</v>
      </c>
      <c r="AQ4814" t="s">
        <v>418</v>
      </c>
      <c r="AR4814">
        <v>0</v>
      </c>
      <c r="AS4814">
        <v>0</v>
      </c>
      <c r="AT4814">
        <v>2.97</v>
      </c>
      <c r="AU4814" t="s">
        <v>421</v>
      </c>
      <c r="AV4814" t="s">
        <v>410</v>
      </c>
      <c r="AW4814">
        <v>10</v>
      </c>
      <c r="AX4814">
        <v>0</v>
      </c>
      <c r="AY4814">
        <v>0</v>
      </c>
      <c r="AZ4814">
        <v>0</v>
      </c>
      <c r="BA4814" t="s">
        <v>8324</v>
      </c>
      <c r="BB4814">
        <v>110</v>
      </c>
      <c r="BC4814">
        <v>0</v>
      </c>
      <c r="BD4814">
        <v>0</v>
      </c>
      <c r="BE4814" t="s">
        <v>410</v>
      </c>
      <c r="BF4814">
        <v>0.09</v>
      </c>
      <c r="BG4814" t="s">
        <v>410</v>
      </c>
      <c r="BH4814" t="s">
        <v>410</v>
      </c>
      <c r="BI4814">
        <v>10</v>
      </c>
      <c r="BJ4814" t="s">
        <v>410</v>
      </c>
      <c r="BK4814">
        <v>0</v>
      </c>
      <c r="BL4814">
        <v>0</v>
      </c>
      <c r="BM4814">
        <v>240</v>
      </c>
      <c r="BN4814">
        <v>0</v>
      </c>
    </row>
    <row r="4815" spans="1:66" x14ac:dyDescent="0.15">
      <c r="A4815" t="s">
        <v>8331</v>
      </c>
      <c r="B4815" t="s">
        <v>267</v>
      </c>
      <c r="C4815">
        <v>2627</v>
      </c>
      <c r="D4815">
        <v>2630.5</v>
      </c>
      <c r="E4815">
        <v>800.7</v>
      </c>
      <c r="F4815">
        <v>801.8</v>
      </c>
      <c r="G4815" t="s">
        <v>8332</v>
      </c>
      <c r="H4815">
        <v>0</v>
      </c>
      <c r="I4815" t="s">
        <v>8323</v>
      </c>
      <c r="J4815" t="s">
        <v>416</v>
      </c>
      <c r="K4815">
        <v>0</v>
      </c>
      <c r="L4815">
        <v>4.41</v>
      </c>
      <c r="M4815" t="s">
        <v>410</v>
      </c>
      <c r="N4815">
        <v>1.2999999999999999E-2</v>
      </c>
      <c r="O4815">
        <v>0</v>
      </c>
      <c r="P4815">
        <v>120</v>
      </c>
      <c r="Q4815" t="s">
        <v>411</v>
      </c>
      <c r="R4815" t="s">
        <v>418</v>
      </c>
      <c r="S4815">
        <v>18.899999999999999</v>
      </c>
      <c r="T4815" t="s">
        <v>411</v>
      </c>
      <c r="U4815">
        <v>0</v>
      </c>
      <c r="V4815" t="s">
        <v>411</v>
      </c>
      <c r="W4815" t="s">
        <v>411</v>
      </c>
      <c r="X4815">
        <v>0</v>
      </c>
      <c r="Y4815">
        <v>0</v>
      </c>
      <c r="Z4815">
        <v>150</v>
      </c>
      <c r="AA4815">
        <v>2.31</v>
      </c>
      <c r="AB4815" t="s">
        <v>410</v>
      </c>
      <c r="AC4815">
        <v>0</v>
      </c>
      <c r="AD4815">
        <v>0</v>
      </c>
      <c r="AE4815">
        <v>0</v>
      </c>
      <c r="AF4815">
        <v>0.4</v>
      </c>
      <c r="AG4815" t="s">
        <v>410</v>
      </c>
      <c r="AH4815">
        <v>0</v>
      </c>
      <c r="AI4815">
        <v>1.65</v>
      </c>
      <c r="AJ4815">
        <v>540</v>
      </c>
      <c r="AK4815" t="s">
        <v>411</v>
      </c>
      <c r="AL4815">
        <v>1.1100000000000001</v>
      </c>
      <c r="AM4815">
        <v>0</v>
      </c>
      <c r="AN4815" t="s">
        <v>411</v>
      </c>
      <c r="AO4815">
        <v>140</v>
      </c>
      <c r="AP4815">
        <v>0</v>
      </c>
      <c r="AQ4815" t="s">
        <v>418</v>
      </c>
      <c r="AR4815">
        <v>0</v>
      </c>
      <c r="AS4815">
        <v>0</v>
      </c>
      <c r="AT4815">
        <v>4.74</v>
      </c>
      <c r="AU4815">
        <v>7.0000000000000007E-2</v>
      </c>
      <c r="AV4815" t="s">
        <v>410</v>
      </c>
      <c r="AW4815">
        <v>10</v>
      </c>
      <c r="AX4815">
        <v>0</v>
      </c>
      <c r="AY4815">
        <v>0</v>
      </c>
      <c r="AZ4815">
        <v>0</v>
      </c>
      <c r="BA4815" t="s">
        <v>8324</v>
      </c>
      <c r="BB4815">
        <v>120</v>
      </c>
      <c r="BC4815">
        <v>0</v>
      </c>
      <c r="BD4815">
        <v>0</v>
      </c>
      <c r="BE4815" t="s">
        <v>410</v>
      </c>
      <c r="BF4815">
        <v>0.09</v>
      </c>
      <c r="BG4815" t="s">
        <v>410</v>
      </c>
      <c r="BH4815" t="s">
        <v>410</v>
      </c>
      <c r="BI4815">
        <v>10</v>
      </c>
      <c r="BJ4815" t="s">
        <v>410</v>
      </c>
      <c r="BK4815">
        <v>0</v>
      </c>
      <c r="BL4815">
        <v>0</v>
      </c>
      <c r="BM4815">
        <v>300</v>
      </c>
      <c r="BN4815">
        <v>0</v>
      </c>
    </row>
    <row r="4816" spans="1:66" x14ac:dyDescent="0.15">
      <c r="A4816" t="s">
        <v>8333</v>
      </c>
      <c r="B4816" t="s">
        <v>267</v>
      </c>
      <c r="C4816">
        <v>2630.5</v>
      </c>
      <c r="D4816">
        <v>2633.5</v>
      </c>
      <c r="E4816">
        <v>801.8</v>
      </c>
      <c r="F4816">
        <v>802.7</v>
      </c>
      <c r="G4816" t="s">
        <v>8334</v>
      </c>
      <c r="H4816">
        <v>0</v>
      </c>
      <c r="I4816" t="s">
        <v>8323</v>
      </c>
      <c r="J4816">
        <v>92</v>
      </c>
      <c r="K4816">
        <v>0</v>
      </c>
      <c r="L4816">
        <v>0.47</v>
      </c>
      <c r="M4816">
        <v>8140</v>
      </c>
      <c r="N4816">
        <v>2.77</v>
      </c>
      <c r="O4816">
        <v>0</v>
      </c>
      <c r="P4816" t="s">
        <v>410</v>
      </c>
      <c r="Q4816" t="s">
        <v>411</v>
      </c>
      <c r="R4816">
        <v>30</v>
      </c>
      <c r="S4816">
        <v>0.76</v>
      </c>
      <c r="T4816">
        <v>120</v>
      </c>
      <c r="U4816">
        <v>0</v>
      </c>
      <c r="V4816">
        <v>390</v>
      </c>
      <c r="W4816">
        <v>10</v>
      </c>
      <c r="X4816">
        <v>0</v>
      </c>
      <c r="Y4816">
        <v>14</v>
      </c>
      <c r="Z4816" t="s">
        <v>765</v>
      </c>
      <c r="AA4816">
        <v>15.65</v>
      </c>
      <c r="AB4816" t="s">
        <v>410</v>
      </c>
      <c r="AC4816">
        <v>0</v>
      </c>
      <c r="AD4816">
        <v>0</v>
      </c>
      <c r="AE4816">
        <v>0</v>
      </c>
      <c r="AF4816">
        <v>0.1</v>
      </c>
      <c r="AG4816" t="s">
        <v>410</v>
      </c>
      <c r="AH4816">
        <v>0</v>
      </c>
      <c r="AI4816">
        <v>0.22</v>
      </c>
      <c r="AJ4816">
        <v>80</v>
      </c>
      <c r="AK4816" t="s">
        <v>411</v>
      </c>
      <c r="AL4816">
        <v>0.09</v>
      </c>
      <c r="AM4816">
        <v>0</v>
      </c>
      <c r="AN4816">
        <v>10</v>
      </c>
      <c r="AO4816" t="s">
        <v>410</v>
      </c>
      <c r="AP4816">
        <v>0</v>
      </c>
      <c r="AQ4816">
        <v>4310</v>
      </c>
      <c r="AR4816">
        <v>0</v>
      </c>
      <c r="AS4816">
        <v>0</v>
      </c>
      <c r="AT4816">
        <v>4.32</v>
      </c>
      <c r="AU4816" t="s">
        <v>412</v>
      </c>
      <c r="AV4816">
        <v>1040</v>
      </c>
      <c r="AW4816" t="s">
        <v>411</v>
      </c>
      <c r="AX4816">
        <v>0</v>
      </c>
      <c r="AY4816">
        <v>0</v>
      </c>
      <c r="AZ4816">
        <v>0</v>
      </c>
      <c r="BA4816" t="s">
        <v>8324</v>
      </c>
      <c r="BB4816">
        <v>10</v>
      </c>
      <c r="BC4816">
        <v>0</v>
      </c>
      <c r="BD4816">
        <v>0</v>
      </c>
      <c r="BE4816" t="s">
        <v>410</v>
      </c>
      <c r="BF4816" t="s">
        <v>421</v>
      </c>
      <c r="BG4816" t="s">
        <v>410</v>
      </c>
      <c r="BH4816" t="s">
        <v>410</v>
      </c>
      <c r="BI4816">
        <v>10</v>
      </c>
      <c r="BJ4816" t="s">
        <v>410</v>
      </c>
      <c r="BK4816">
        <v>0</v>
      </c>
      <c r="BL4816">
        <v>0</v>
      </c>
      <c r="BM4816">
        <v>37700</v>
      </c>
      <c r="BN4816">
        <v>0</v>
      </c>
    </row>
    <row r="4817" spans="1:66" x14ac:dyDescent="0.15">
      <c r="A4817" t="s">
        <v>8335</v>
      </c>
      <c r="B4817" t="s">
        <v>267</v>
      </c>
      <c r="C4817">
        <v>2633.5</v>
      </c>
      <c r="D4817">
        <v>2638.5</v>
      </c>
      <c r="E4817">
        <v>802.7</v>
      </c>
      <c r="F4817">
        <v>804.2</v>
      </c>
      <c r="G4817" t="s">
        <v>8336</v>
      </c>
      <c r="H4817">
        <v>0</v>
      </c>
      <c r="I4817" t="s">
        <v>8323</v>
      </c>
      <c r="J4817">
        <v>53</v>
      </c>
      <c r="K4817">
        <v>0</v>
      </c>
      <c r="L4817">
        <v>0.21</v>
      </c>
      <c r="M4817">
        <v>3680</v>
      </c>
      <c r="N4817">
        <v>2.75</v>
      </c>
      <c r="O4817">
        <v>0</v>
      </c>
      <c r="P4817" t="s">
        <v>410</v>
      </c>
      <c r="Q4817" t="s">
        <v>411</v>
      </c>
      <c r="R4817">
        <v>60</v>
      </c>
      <c r="S4817">
        <v>0.16</v>
      </c>
      <c r="T4817">
        <v>70</v>
      </c>
      <c r="U4817">
        <v>0</v>
      </c>
      <c r="V4817">
        <v>350</v>
      </c>
      <c r="W4817">
        <v>10</v>
      </c>
      <c r="X4817">
        <v>0</v>
      </c>
      <c r="Y4817">
        <v>14.8</v>
      </c>
      <c r="Z4817" t="s">
        <v>765</v>
      </c>
      <c r="AA4817">
        <v>19.600000000000001</v>
      </c>
      <c r="AB4817" t="s">
        <v>410</v>
      </c>
      <c r="AC4817">
        <v>0</v>
      </c>
      <c r="AD4817">
        <v>0</v>
      </c>
      <c r="AE4817">
        <v>0</v>
      </c>
      <c r="AF4817">
        <v>0.1</v>
      </c>
      <c r="AG4817" t="s">
        <v>410</v>
      </c>
      <c r="AH4817">
        <v>0</v>
      </c>
      <c r="AI4817">
        <v>0.05</v>
      </c>
      <c r="AJ4817">
        <v>60</v>
      </c>
      <c r="AK4817" t="s">
        <v>411</v>
      </c>
      <c r="AL4817" t="s">
        <v>421</v>
      </c>
      <c r="AM4817">
        <v>0</v>
      </c>
      <c r="AN4817">
        <v>10</v>
      </c>
      <c r="AO4817" t="s">
        <v>410</v>
      </c>
      <c r="AP4817">
        <v>0</v>
      </c>
      <c r="AQ4817">
        <v>2820</v>
      </c>
      <c r="AR4817">
        <v>0</v>
      </c>
      <c r="AS4817">
        <v>0</v>
      </c>
      <c r="AT4817">
        <v>7.47</v>
      </c>
      <c r="AU4817" t="s">
        <v>412</v>
      </c>
      <c r="AV4817">
        <v>660</v>
      </c>
      <c r="AW4817" t="s">
        <v>411</v>
      </c>
      <c r="AX4817">
        <v>0</v>
      </c>
      <c r="AY4817">
        <v>0</v>
      </c>
      <c r="AZ4817">
        <v>0</v>
      </c>
      <c r="BA4817" t="s">
        <v>8324</v>
      </c>
      <c r="BB4817" t="s">
        <v>411</v>
      </c>
      <c r="BC4817">
        <v>0</v>
      </c>
      <c r="BD4817">
        <v>0</v>
      </c>
      <c r="BE4817" t="s">
        <v>410</v>
      </c>
      <c r="BF4817" t="s">
        <v>421</v>
      </c>
      <c r="BG4817" t="s">
        <v>410</v>
      </c>
      <c r="BH4817" t="s">
        <v>410</v>
      </c>
      <c r="BI4817">
        <v>10</v>
      </c>
      <c r="BJ4817" t="s">
        <v>410</v>
      </c>
      <c r="BK4817">
        <v>0</v>
      </c>
      <c r="BL4817">
        <v>0</v>
      </c>
      <c r="BM4817">
        <v>20600</v>
      </c>
      <c r="BN4817">
        <v>0</v>
      </c>
    </row>
    <row r="4818" spans="1:66" x14ac:dyDescent="0.15">
      <c r="A4818" t="s">
        <v>8337</v>
      </c>
      <c r="B4818" t="s">
        <v>267</v>
      </c>
      <c r="C4818">
        <v>2638.5</v>
      </c>
      <c r="D4818">
        <v>2643</v>
      </c>
      <c r="E4818">
        <v>804.2</v>
      </c>
      <c r="F4818">
        <v>805.6</v>
      </c>
      <c r="G4818" t="s">
        <v>8338</v>
      </c>
      <c r="H4818">
        <v>0</v>
      </c>
      <c r="I4818" t="s">
        <v>8323</v>
      </c>
      <c r="J4818">
        <v>4</v>
      </c>
      <c r="K4818">
        <v>0</v>
      </c>
      <c r="L4818">
        <v>3.89</v>
      </c>
      <c r="M4818">
        <v>130</v>
      </c>
      <c r="N4818">
        <v>0.13700000000000001</v>
      </c>
      <c r="O4818">
        <v>0</v>
      </c>
      <c r="P4818">
        <v>100</v>
      </c>
      <c r="Q4818" t="s">
        <v>411</v>
      </c>
      <c r="R4818" t="s">
        <v>418</v>
      </c>
      <c r="S4818">
        <v>11.3</v>
      </c>
      <c r="T4818">
        <v>10</v>
      </c>
      <c r="U4818">
        <v>0</v>
      </c>
      <c r="V4818">
        <v>40</v>
      </c>
      <c r="W4818">
        <v>10</v>
      </c>
      <c r="X4818">
        <v>0</v>
      </c>
      <c r="Y4818">
        <v>0</v>
      </c>
      <c r="Z4818">
        <v>9730</v>
      </c>
      <c r="AA4818">
        <v>5.7</v>
      </c>
      <c r="AB4818" t="s">
        <v>410</v>
      </c>
      <c r="AC4818">
        <v>0</v>
      </c>
      <c r="AD4818">
        <v>0</v>
      </c>
      <c r="AE4818">
        <v>0</v>
      </c>
      <c r="AF4818">
        <v>0.4</v>
      </c>
      <c r="AG4818" t="s">
        <v>410</v>
      </c>
      <c r="AH4818">
        <v>0</v>
      </c>
      <c r="AI4818">
        <v>2.74</v>
      </c>
      <c r="AJ4818">
        <v>580</v>
      </c>
      <c r="AK4818" t="s">
        <v>411</v>
      </c>
      <c r="AL4818">
        <v>0.85</v>
      </c>
      <c r="AM4818">
        <v>0</v>
      </c>
      <c r="AN4818" t="s">
        <v>411</v>
      </c>
      <c r="AO4818">
        <v>140</v>
      </c>
      <c r="AP4818">
        <v>0</v>
      </c>
      <c r="AQ4818">
        <v>440</v>
      </c>
      <c r="AR4818">
        <v>0</v>
      </c>
      <c r="AS4818">
        <v>0</v>
      </c>
      <c r="AT4818">
        <v>6.03</v>
      </c>
      <c r="AU4818">
        <v>1.55</v>
      </c>
      <c r="AV4818">
        <v>50</v>
      </c>
      <c r="AW4818">
        <v>10</v>
      </c>
      <c r="AX4818">
        <v>0</v>
      </c>
      <c r="AY4818">
        <v>0</v>
      </c>
      <c r="AZ4818">
        <v>0</v>
      </c>
      <c r="BA4818" t="s">
        <v>8324</v>
      </c>
      <c r="BB4818">
        <v>70</v>
      </c>
      <c r="BC4818">
        <v>0</v>
      </c>
      <c r="BD4818">
        <v>0</v>
      </c>
      <c r="BE4818" t="s">
        <v>410</v>
      </c>
      <c r="BF4818">
        <v>0.08</v>
      </c>
      <c r="BG4818" t="s">
        <v>410</v>
      </c>
      <c r="BH4818" t="s">
        <v>410</v>
      </c>
      <c r="BI4818">
        <v>10</v>
      </c>
      <c r="BJ4818" t="s">
        <v>410</v>
      </c>
      <c r="BK4818">
        <v>0</v>
      </c>
      <c r="BL4818">
        <v>0</v>
      </c>
      <c r="BM4818">
        <v>2900</v>
      </c>
      <c r="BN4818">
        <v>0</v>
      </c>
    </row>
    <row r="4819" spans="1:66" x14ac:dyDescent="0.15">
      <c r="A4819" t="s">
        <v>8339</v>
      </c>
      <c r="B4819" t="s">
        <v>267</v>
      </c>
      <c r="C4819">
        <v>2643</v>
      </c>
      <c r="D4819">
        <v>2646.5</v>
      </c>
      <c r="E4819">
        <v>805.6</v>
      </c>
      <c r="F4819">
        <v>806.6</v>
      </c>
      <c r="G4819" t="s">
        <v>8340</v>
      </c>
      <c r="H4819">
        <v>0</v>
      </c>
      <c r="I4819" t="s">
        <v>8323</v>
      </c>
      <c r="J4819" t="s">
        <v>416</v>
      </c>
      <c r="K4819">
        <v>0</v>
      </c>
      <c r="L4819">
        <v>5.68</v>
      </c>
      <c r="M4819" t="s">
        <v>410</v>
      </c>
      <c r="N4819">
        <v>5.0000000000000001E-3</v>
      </c>
      <c r="O4819">
        <v>0</v>
      </c>
      <c r="P4819">
        <v>200</v>
      </c>
      <c r="Q4819" t="s">
        <v>411</v>
      </c>
      <c r="R4819" t="s">
        <v>418</v>
      </c>
      <c r="S4819">
        <v>8.4700000000000006</v>
      </c>
      <c r="T4819" t="s">
        <v>411</v>
      </c>
      <c r="U4819">
        <v>0</v>
      </c>
      <c r="V4819" t="s">
        <v>411</v>
      </c>
      <c r="W4819" t="s">
        <v>411</v>
      </c>
      <c r="X4819">
        <v>0</v>
      </c>
      <c r="Y4819">
        <v>0</v>
      </c>
      <c r="Z4819">
        <v>310</v>
      </c>
      <c r="AA4819">
        <v>3.06</v>
      </c>
      <c r="AB4819" t="s">
        <v>410</v>
      </c>
      <c r="AC4819">
        <v>0</v>
      </c>
      <c r="AD4819">
        <v>0</v>
      </c>
      <c r="AE4819">
        <v>0</v>
      </c>
      <c r="AF4819">
        <v>1.1000000000000001</v>
      </c>
      <c r="AG4819" t="s">
        <v>410</v>
      </c>
      <c r="AH4819">
        <v>0</v>
      </c>
      <c r="AI4819">
        <v>3.75</v>
      </c>
      <c r="AJ4819">
        <v>600</v>
      </c>
      <c r="AK4819" t="s">
        <v>411</v>
      </c>
      <c r="AL4819">
        <v>0.97</v>
      </c>
      <c r="AM4819">
        <v>0</v>
      </c>
      <c r="AN4819" t="s">
        <v>411</v>
      </c>
      <c r="AO4819">
        <v>180</v>
      </c>
      <c r="AP4819">
        <v>0</v>
      </c>
      <c r="AQ4819">
        <v>40</v>
      </c>
      <c r="AR4819">
        <v>0</v>
      </c>
      <c r="AS4819">
        <v>0</v>
      </c>
      <c r="AT4819">
        <v>3.06</v>
      </c>
      <c r="AU4819">
        <v>0.05</v>
      </c>
      <c r="AV4819" t="s">
        <v>410</v>
      </c>
      <c r="AW4819">
        <v>10</v>
      </c>
      <c r="AX4819">
        <v>0</v>
      </c>
      <c r="AY4819">
        <v>0</v>
      </c>
      <c r="AZ4819">
        <v>0</v>
      </c>
      <c r="BA4819" t="s">
        <v>8324</v>
      </c>
      <c r="BB4819">
        <v>70</v>
      </c>
      <c r="BC4819">
        <v>0</v>
      </c>
      <c r="BD4819">
        <v>0</v>
      </c>
      <c r="BE4819" t="s">
        <v>410</v>
      </c>
      <c r="BF4819">
        <v>0.12</v>
      </c>
      <c r="BG4819" t="s">
        <v>410</v>
      </c>
      <c r="BH4819" t="s">
        <v>410</v>
      </c>
      <c r="BI4819">
        <v>10</v>
      </c>
      <c r="BJ4819" t="s">
        <v>410</v>
      </c>
      <c r="BK4819">
        <v>0</v>
      </c>
      <c r="BL4819">
        <v>0</v>
      </c>
      <c r="BM4819">
        <v>330</v>
      </c>
      <c r="BN4819">
        <v>0</v>
      </c>
    </row>
    <row r="4820" spans="1:66" x14ac:dyDescent="0.15">
      <c r="A4820" t="s">
        <v>8341</v>
      </c>
      <c r="B4820" t="s">
        <v>267</v>
      </c>
      <c r="C4820">
        <v>2646.5</v>
      </c>
      <c r="D4820">
        <v>2649.5</v>
      </c>
      <c r="E4820">
        <v>806.6</v>
      </c>
      <c r="F4820">
        <v>807.6</v>
      </c>
      <c r="G4820" t="s">
        <v>8340</v>
      </c>
      <c r="H4820">
        <v>0</v>
      </c>
      <c r="I4820" t="s">
        <v>8323</v>
      </c>
      <c r="J4820" t="s">
        <v>416</v>
      </c>
      <c r="K4820">
        <v>0</v>
      </c>
      <c r="L4820">
        <v>5.0199999999999996</v>
      </c>
      <c r="M4820" t="s">
        <v>410</v>
      </c>
      <c r="N4820" t="s">
        <v>417</v>
      </c>
      <c r="O4820">
        <v>0</v>
      </c>
      <c r="P4820">
        <v>330</v>
      </c>
      <c r="Q4820" t="s">
        <v>411</v>
      </c>
      <c r="R4820" t="s">
        <v>418</v>
      </c>
      <c r="S4820">
        <v>6.21</v>
      </c>
      <c r="T4820" t="s">
        <v>411</v>
      </c>
      <c r="U4820">
        <v>0</v>
      </c>
      <c r="V4820" t="s">
        <v>411</v>
      </c>
      <c r="W4820" t="s">
        <v>411</v>
      </c>
      <c r="X4820">
        <v>0</v>
      </c>
      <c r="Y4820">
        <v>0</v>
      </c>
      <c r="Z4820">
        <v>60</v>
      </c>
      <c r="AA4820">
        <v>2.62</v>
      </c>
      <c r="AB4820" t="s">
        <v>410</v>
      </c>
      <c r="AC4820">
        <v>0</v>
      </c>
      <c r="AD4820">
        <v>0</v>
      </c>
      <c r="AE4820">
        <v>0</v>
      </c>
      <c r="AF4820">
        <v>1.7</v>
      </c>
      <c r="AG4820" t="s">
        <v>410</v>
      </c>
      <c r="AH4820">
        <v>0</v>
      </c>
      <c r="AI4820">
        <v>2.64</v>
      </c>
      <c r="AJ4820">
        <v>500</v>
      </c>
      <c r="AK4820" t="s">
        <v>411</v>
      </c>
      <c r="AL4820">
        <v>0.73</v>
      </c>
      <c r="AM4820">
        <v>0</v>
      </c>
      <c r="AN4820" t="s">
        <v>411</v>
      </c>
      <c r="AO4820">
        <v>220</v>
      </c>
      <c r="AP4820">
        <v>0</v>
      </c>
      <c r="AQ4820" t="s">
        <v>418</v>
      </c>
      <c r="AR4820">
        <v>0</v>
      </c>
      <c r="AS4820">
        <v>0</v>
      </c>
      <c r="AT4820">
        <v>2.4500000000000002</v>
      </c>
      <c r="AU4820" t="s">
        <v>421</v>
      </c>
      <c r="AV4820" t="s">
        <v>410</v>
      </c>
      <c r="AW4820">
        <v>10</v>
      </c>
      <c r="AX4820">
        <v>0</v>
      </c>
      <c r="AY4820">
        <v>0</v>
      </c>
      <c r="AZ4820">
        <v>0</v>
      </c>
      <c r="BA4820" t="s">
        <v>8324</v>
      </c>
      <c r="BB4820">
        <v>60</v>
      </c>
      <c r="BC4820">
        <v>0</v>
      </c>
      <c r="BD4820">
        <v>0</v>
      </c>
      <c r="BE4820" t="s">
        <v>410</v>
      </c>
      <c r="BF4820">
        <v>0.12</v>
      </c>
      <c r="BG4820" t="s">
        <v>410</v>
      </c>
      <c r="BH4820" t="s">
        <v>410</v>
      </c>
      <c r="BI4820">
        <v>10</v>
      </c>
      <c r="BJ4820" t="s">
        <v>410</v>
      </c>
      <c r="BK4820">
        <v>0</v>
      </c>
      <c r="BL4820">
        <v>0</v>
      </c>
      <c r="BM4820">
        <v>200</v>
      </c>
      <c r="BN4820">
        <v>0</v>
      </c>
    </row>
    <row r="4821" spans="1:66" x14ac:dyDescent="0.15">
      <c r="A4821" t="s">
        <v>8342</v>
      </c>
      <c r="B4821" t="s">
        <v>267</v>
      </c>
      <c r="C4821">
        <v>2649.5</v>
      </c>
      <c r="D4821">
        <v>2654.5</v>
      </c>
      <c r="E4821">
        <v>807.6</v>
      </c>
      <c r="F4821">
        <v>809.1</v>
      </c>
      <c r="G4821" t="s">
        <v>8343</v>
      </c>
      <c r="H4821">
        <v>0</v>
      </c>
      <c r="I4821" t="s">
        <v>8323</v>
      </c>
      <c r="J4821" t="s">
        <v>416</v>
      </c>
      <c r="K4821">
        <v>0</v>
      </c>
      <c r="L4821">
        <v>5.67</v>
      </c>
      <c r="M4821" t="s">
        <v>410</v>
      </c>
      <c r="N4821">
        <v>1.4E-2</v>
      </c>
      <c r="O4821">
        <v>0</v>
      </c>
      <c r="P4821">
        <v>250</v>
      </c>
      <c r="Q4821" t="s">
        <v>411</v>
      </c>
      <c r="R4821" t="s">
        <v>418</v>
      </c>
      <c r="S4821">
        <v>4.87</v>
      </c>
      <c r="T4821" t="s">
        <v>411</v>
      </c>
      <c r="U4821">
        <v>0</v>
      </c>
      <c r="V4821" t="s">
        <v>411</v>
      </c>
      <c r="W4821" t="s">
        <v>411</v>
      </c>
      <c r="X4821">
        <v>0</v>
      </c>
      <c r="Y4821">
        <v>0</v>
      </c>
      <c r="Z4821">
        <v>120</v>
      </c>
      <c r="AA4821">
        <v>3.19</v>
      </c>
      <c r="AB4821" t="s">
        <v>410</v>
      </c>
      <c r="AC4821">
        <v>0</v>
      </c>
      <c r="AD4821">
        <v>0</v>
      </c>
      <c r="AE4821">
        <v>0</v>
      </c>
      <c r="AF4821">
        <v>1.3</v>
      </c>
      <c r="AG4821" t="s">
        <v>410</v>
      </c>
      <c r="AH4821">
        <v>0</v>
      </c>
      <c r="AI4821">
        <v>2.67</v>
      </c>
      <c r="AJ4821">
        <v>540</v>
      </c>
      <c r="AK4821" t="s">
        <v>411</v>
      </c>
      <c r="AL4821">
        <v>0.77</v>
      </c>
      <c r="AM4821">
        <v>0</v>
      </c>
      <c r="AN4821" t="s">
        <v>411</v>
      </c>
      <c r="AO4821">
        <v>270</v>
      </c>
      <c r="AP4821">
        <v>0</v>
      </c>
      <c r="AQ4821" t="s">
        <v>418</v>
      </c>
      <c r="AR4821">
        <v>0</v>
      </c>
      <c r="AS4821">
        <v>0</v>
      </c>
      <c r="AT4821">
        <v>6.22</v>
      </c>
      <c r="AU4821" t="s">
        <v>421</v>
      </c>
      <c r="AV4821" t="s">
        <v>410</v>
      </c>
      <c r="AW4821">
        <v>10</v>
      </c>
      <c r="AX4821">
        <v>0</v>
      </c>
      <c r="AY4821">
        <v>0</v>
      </c>
      <c r="AZ4821">
        <v>0</v>
      </c>
      <c r="BA4821" t="s">
        <v>8324</v>
      </c>
      <c r="BB4821">
        <v>50</v>
      </c>
      <c r="BC4821">
        <v>0</v>
      </c>
      <c r="BD4821">
        <v>0</v>
      </c>
      <c r="BE4821" t="s">
        <v>410</v>
      </c>
      <c r="BF4821">
        <v>0.12</v>
      </c>
      <c r="BG4821" t="s">
        <v>410</v>
      </c>
      <c r="BH4821" t="s">
        <v>410</v>
      </c>
      <c r="BI4821">
        <v>20</v>
      </c>
      <c r="BJ4821" t="s">
        <v>410</v>
      </c>
      <c r="BK4821">
        <v>0</v>
      </c>
      <c r="BL4821">
        <v>0</v>
      </c>
      <c r="BM4821">
        <v>250</v>
      </c>
      <c r="BN4821">
        <v>0</v>
      </c>
    </row>
    <row r="4822" spans="1:66" x14ac:dyDescent="0.15">
      <c r="A4822" t="s">
        <v>8344</v>
      </c>
      <c r="B4822" t="s">
        <v>267</v>
      </c>
      <c r="C4822">
        <v>2654.5</v>
      </c>
      <c r="D4822">
        <v>2659.5</v>
      </c>
      <c r="E4822">
        <v>809.1</v>
      </c>
      <c r="F4822">
        <v>810.6</v>
      </c>
      <c r="G4822" t="s">
        <v>8343</v>
      </c>
      <c r="H4822">
        <v>0</v>
      </c>
      <c r="I4822" t="s">
        <v>8323</v>
      </c>
      <c r="J4822" t="s">
        <v>416</v>
      </c>
      <c r="K4822">
        <v>0</v>
      </c>
      <c r="L4822">
        <v>4.78</v>
      </c>
      <c r="M4822" t="s">
        <v>410</v>
      </c>
      <c r="N4822">
        <v>1.2999999999999999E-2</v>
      </c>
      <c r="O4822">
        <v>0</v>
      </c>
      <c r="P4822">
        <v>170</v>
      </c>
      <c r="Q4822" t="s">
        <v>411</v>
      </c>
      <c r="R4822" t="s">
        <v>418</v>
      </c>
      <c r="S4822">
        <v>5.92</v>
      </c>
      <c r="T4822" t="s">
        <v>411</v>
      </c>
      <c r="U4822">
        <v>0</v>
      </c>
      <c r="V4822">
        <v>10</v>
      </c>
      <c r="W4822">
        <v>10</v>
      </c>
      <c r="X4822">
        <v>0</v>
      </c>
      <c r="Y4822">
        <v>0</v>
      </c>
      <c r="Z4822">
        <v>440</v>
      </c>
      <c r="AA4822">
        <v>3.28</v>
      </c>
      <c r="AB4822" t="s">
        <v>410</v>
      </c>
      <c r="AC4822">
        <v>0</v>
      </c>
      <c r="AD4822">
        <v>0</v>
      </c>
      <c r="AE4822">
        <v>0</v>
      </c>
      <c r="AF4822">
        <v>0.7</v>
      </c>
      <c r="AG4822" t="s">
        <v>410</v>
      </c>
      <c r="AH4822">
        <v>0</v>
      </c>
      <c r="AI4822">
        <v>3.19</v>
      </c>
      <c r="AJ4822">
        <v>880</v>
      </c>
      <c r="AK4822" t="s">
        <v>411</v>
      </c>
      <c r="AL4822">
        <v>0.78</v>
      </c>
      <c r="AM4822">
        <v>0</v>
      </c>
      <c r="AN4822" t="s">
        <v>411</v>
      </c>
      <c r="AO4822">
        <v>260</v>
      </c>
      <c r="AP4822">
        <v>0</v>
      </c>
      <c r="AQ4822" t="s">
        <v>418</v>
      </c>
      <c r="AR4822">
        <v>0</v>
      </c>
      <c r="AS4822">
        <v>0</v>
      </c>
      <c r="AT4822">
        <v>5.94</v>
      </c>
      <c r="AU4822">
        <v>0.05</v>
      </c>
      <c r="AV4822" t="s">
        <v>410</v>
      </c>
      <c r="AW4822">
        <v>10</v>
      </c>
      <c r="AX4822">
        <v>0</v>
      </c>
      <c r="AY4822">
        <v>0</v>
      </c>
      <c r="AZ4822">
        <v>0</v>
      </c>
      <c r="BA4822" t="s">
        <v>8324</v>
      </c>
      <c r="BB4822">
        <v>50</v>
      </c>
      <c r="BC4822">
        <v>0</v>
      </c>
      <c r="BD4822">
        <v>0</v>
      </c>
      <c r="BE4822" t="s">
        <v>410</v>
      </c>
      <c r="BF4822">
        <v>0.09</v>
      </c>
      <c r="BG4822" t="s">
        <v>410</v>
      </c>
      <c r="BH4822" t="s">
        <v>410</v>
      </c>
      <c r="BI4822">
        <v>20</v>
      </c>
      <c r="BJ4822" t="s">
        <v>410</v>
      </c>
      <c r="BK4822">
        <v>0</v>
      </c>
      <c r="BL4822">
        <v>0</v>
      </c>
      <c r="BM4822">
        <v>190</v>
      </c>
      <c r="BN4822">
        <v>0</v>
      </c>
    </row>
    <row r="4823" spans="1:66" x14ac:dyDescent="0.15">
      <c r="A4823" t="s">
        <v>8345</v>
      </c>
      <c r="B4823" t="s">
        <v>267</v>
      </c>
      <c r="C4823">
        <v>2659.5</v>
      </c>
      <c r="D4823">
        <v>2664</v>
      </c>
      <c r="E4823">
        <v>810.6</v>
      </c>
      <c r="F4823">
        <v>812</v>
      </c>
      <c r="G4823" t="s">
        <v>8346</v>
      </c>
      <c r="H4823">
        <v>0</v>
      </c>
      <c r="I4823" t="s">
        <v>8323</v>
      </c>
      <c r="J4823">
        <v>1</v>
      </c>
      <c r="K4823">
        <v>0</v>
      </c>
      <c r="L4823">
        <v>5.93</v>
      </c>
      <c r="M4823" t="s">
        <v>410</v>
      </c>
      <c r="N4823">
        <v>0.01</v>
      </c>
      <c r="O4823">
        <v>0</v>
      </c>
      <c r="P4823">
        <v>210</v>
      </c>
      <c r="Q4823" t="s">
        <v>411</v>
      </c>
      <c r="R4823" t="s">
        <v>418</v>
      </c>
      <c r="S4823">
        <v>4.38</v>
      </c>
      <c r="T4823" t="s">
        <v>411</v>
      </c>
      <c r="U4823">
        <v>0</v>
      </c>
      <c r="V4823">
        <v>10</v>
      </c>
      <c r="W4823">
        <v>10</v>
      </c>
      <c r="X4823">
        <v>0</v>
      </c>
      <c r="Y4823">
        <v>0</v>
      </c>
      <c r="Z4823">
        <v>210</v>
      </c>
      <c r="AA4823">
        <v>4.8</v>
      </c>
      <c r="AB4823" t="s">
        <v>410</v>
      </c>
      <c r="AC4823">
        <v>0</v>
      </c>
      <c r="AD4823">
        <v>0</v>
      </c>
      <c r="AE4823">
        <v>0</v>
      </c>
      <c r="AF4823">
        <v>0.7</v>
      </c>
      <c r="AG4823" t="s">
        <v>410</v>
      </c>
      <c r="AH4823">
        <v>0</v>
      </c>
      <c r="AI4823">
        <v>2.94</v>
      </c>
      <c r="AJ4823">
        <v>880</v>
      </c>
      <c r="AK4823" t="s">
        <v>411</v>
      </c>
      <c r="AL4823">
        <v>0.74</v>
      </c>
      <c r="AM4823">
        <v>0</v>
      </c>
      <c r="AN4823" t="s">
        <v>411</v>
      </c>
      <c r="AO4823">
        <v>390</v>
      </c>
      <c r="AP4823">
        <v>0</v>
      </c>
      <c r="AQ4823" t="s">
        <v>418</v>
      </c>
      <c r="AR4823">
        <v>0</v>
      </c>
      <c r="AS4823">
        <v>0</v>
      </c>
      <c r="AT4823">
        <v>4.1500000000000004</v>
      </c>
      <c r="AU4823" t="s">
        <v>421</v>
      </c>
      <c r="AV4823" t="s">
        <v>410</v>
      </c>
      <c r="AW4823">
        <v>20</v>
      </c>
      <c r="AX4823">
        <v>0</v>
      </c>
      <c r="AY4823">
        <v>0</v>
      </c>
      <c r="AZ4823">
        <v>0</v>
      </c>
      <c r="BA4823" t="s">
        <v>8324</v>
      </c>
      <c r="BB4823">
        <v>40</v>
      </c>
      <c r="BC4823">
        <v>0</v>
      </c>
      <c r="BD4823">
        <v>0</v>
      </c>
      <c r="BE4823" t="s">
        <v>410</v>
      </c>
      <c r="BF4823">
        <v>0.14000000000000001</v>
      </c>
      <c r="BG4823" t="s">
        <v>410</v>
      </c>
      <c r="BH4823" t="s">
        <v>410</v>
      </c>
      <c r="BI4823">
        <v>50</v>
      </c>
      <c r="BJ4823" t="s">
        <v>410</v>
      </c>
      <c r="BK4823">
        <v>0</v>
      </c>
      <c r="BL4823">
        <v>0</v>
      </c>
      <c r="BM4823">
        <v>250</v>
      </c>
      <c r="BN4823">
        <v>0</v>
      </c>
    </row>
    <row r="4824" spans="1:66" x14ac:dyDescent="0.15">
      <c r="A4824" t="s">
        <v>8347</v>
      </c>
      <c r="B4824" t="s">
        <v>267</v>
      </c>
      <c r="C4824">
        <v>2664</v>
      </c>
      <c r="D4824">
        <v>2669</v>
      </c>
      <c r="E4824">
        <v>812</v>
      </c>
      <c r="F4824">
        <v>813.5</v>
      </c>
      <c r="G4824" t="s">
        <v>8346</v>
      </c>
      <c r="H4824">
        <v>0</v>
      </c>
      <c r="I4824" t="s">
        <v>8323</v>
      </c>
      <c r="J4824" t="s">
        <v>416</v>
      </c>
      <c r="K4824">
        <v>0</v>
      </c>
      <c r="L4824">
        <v>6.62</v>
      </c>
      <c r="M4824" t="s">
        <v>410</v>
      </c>
      <c r="N4824">
        <v>8.0000000000000002E-3</v>
      </c>
      <c r="O4824">
        <v>0</v>
      </c>
      <c r="P4824">
        <v>160</v>
      </c>
      <c r="Q4824" t="s">
        <v>411</v>
      </c>
      <c r="R4824" t="s">
        <v>418</v>
      </c>
      <c r="S4824">
        <v>4.1500000000000004</v>
      </c>
      <c r="T4824" t="s">
        <v>411</v>
      </c>
      <c r="U4824">
        <v>0</v>
      </c>
      <c r="V4824">
        <v>10</v>
      </c>
      <c r="W4824">
        <v>10</v>
      </c>
      <c r="X4824">
        <v>0</v>
      </c>
      <c r="Y4824">
        <v>0</v>
      </c>
      <c r="Z4824">
        <v>240</v>
      </c>
      <c r="AA4824">
        <v>7.05</v>
      </c>
      <c r="AB4824" t="s">
        <v>410</v>
      </c>
      <c r="AC4824">
        <v>0</v>
      </c>
      <c r="AD4824">
        <v>0</v>
      </c>
      <c r="AE4824">
        <v>0</v>
      </c>
      <c r="AF4824">
        <v>0.7</v>
      </c>
      <c r="AG4824" t="s">
        <v>410</v>
      </c>
      <c r="AH4824">
        <v>0</v>
      </c>
      <c r="AI4824">
        <v>3.35</v>
      </c>
      <c r="AJ4824">
        <v>990</v>
      </c>
      <c r="AK4824" t="s">
        <v>411</v>
      </c>
      <c r="AL4824">
        <v>0.59</v>
      </c>
      <c r="AM4824">
        <v>0</v>
      </c>
      <c r="AN4824">
        <v>10</v>
      </c>
      <c r="AO4824">
        <v>540</v>
      </c>
      <c r="AP4824">
        <v>0</v>
      </c>
      <c r="AQ4824" t="s">
        <v>418</v>
      </c>
      <c r="AR4824">
        <v>0</v>
      </c>
      <c r="AS4824">
        <v>0</v>
      </c>
      <c r="AT4824">
        <v>4.41</v>
      </c>
      <c r="AU4824">
        <v>0.09</v>
      </c>
      <c r="AV4824" t="s">
        <v>410</v>
      </c>
      <c r="AW4824">
        <v>40</v>
      </c>
      <c r="AX4824">
        <v>0</v>
      </c>
      <c r="AY4824">
        <v>0</v>
      </c>
      <c r="AZ4824">
        <v>0</v>
      </c>
      <c r="BA4824" t="s">
        <v>8324</v>
      </c>
      <c r="BB4824">
        <v>40</v>
      </c>
      <c r="BC4824">
        <v>0</v>
      </c>
      <c r="BD4824">
        <v>0</v>
      </c>
      <c r="BE4824" t="s">
        <v>410</v>
      </c>
      <c r="BF4824">
        <v>0.17</v>
      </c>
      <c r="BG4824" t="s">
        <v>410</v>
      </c>
      <c r="BH4824" t="s">
        <v>410</v>
      </c>
      <c r="BI4824">
        <v>100</v>
      </c>
      <c r="BJ4824" t="s">
        <v>410</v>
      </c>
      <c r="BK4824">
        <v>0</v>
      </c>
      <c r="BL4824">
        <v>0</v>
      </c>
      <c r="BM4824">
        <v>430</v>
      </c>
      <c r="BN4824">
        <v>0</v>
      </c>
    </row>
    <row r="4825" spans="1:66" x14ac:dyDescent="0.15">
      <c r="A4825" t="s">
        <v>8348</v>
      </c>
      <c r="B4825" t="s">
        <v>267</v>
      </c>
      <c r="C4825">
        <v>2669</v>
      </c>
      <c r="D4825">
        <v>2674</v>
      </c>
      <c r="E4825">
        <v>813.5</v>
      </c>
      <c r="F4825">
        <v>815</v>
      </c>
      <c r="G4825" t="s">
        <v>8349</v>
      </c>
      <c r="H4825">
        <v>0</v>
      </c>
      <c r="I4825" t="s">
        <v>8323</v>
      </c>
      <c r="J4825">
        <v>1</v>
      </c>
      <c r="K4825">
        <v>0</v>
      </c>
      <c r="L4825">
        <v>5.78</v>
      </c>
      <c r="M4825" t="s">
        <v>410</v>
      </c>
      <c r="N4825">
        <v>6.5000000000000002E-2</v>
      </c>
      <c r="O4825">
        <v>0</v>
      </c>
      <c r="P4825">
        <v>180</v>
      </c>
      <c r="Q4825" t="s">
        <v>411</v>
      </c>
      <c r="R4825" t="s">
        <v>418</v>
      </c>
      <c r="S4825">
        <v>1.9</v>
      </c>
      <c r="T4825" t="s">
        <v>411</v>
      </c>
      <c r="U4825">
        <v>0</v>
      </c>
      <c r="V4825">
        <v>10</v>
      </c>
      <c r="W4825">
        <v>10</v>
      </c>
      <c r="X4825">
        <v>0</v>
      </c>
      <c r="Y4825">
        <v>0</v>
      </c>
      <c r="Z4825">
        <v>480</v>
      </c>
      <c r="AA4825">
        <v>5.07</v>
      </c>
      <c r="AB4825" t="s">
        <v>410</v>
      </c>
      <c r="AC4825">
        <v>0</v>
      </c>
      <c r="AD4825">
        <v>0</v>
      </c>
      <c r="AE4825">
        <v>0</v>
      </c>
      <c r="AF4825">
        <v>0.7</v>
      </c>
      <c r="AG4825" t="s">
        <v>410</v>
      </c>
      <c r="AH4825">
        <v>0</v>
      </c>
      <c r="AI4825">
        <v>2.0299999999999998</v>
      </c>
      <c r="AJ4825">
        <v>500</v>
      </c>
      <c r="AK4825" t="s">
        <v>411</v>
      </c>
      <c r="AL4825">
        <v>0.83</v>
      </c>
      <c r="AM4825">
        <v>0</v>
      </c>
      <c r="AN4825" t="s">
        <v>411</v>
      </c>
      <c r="AO4825">
        <v>380</v>
      </c>
      <c r="AP4825">
        <v>0</v>
      </c>
      <c r="AQ4825">
        <v>140</v>
      </c>
      <c r="AR4825">
        <v>0</v>
      </c>
      <c r="AS4825">
        <v>0</v>
      </c>
      <c r="AT4825">
        <v>3.72</v>
      </c>
      <c r="AU4825">
        <v>0.88</v>
      </c>
      <c r="AV4825" t="s">
        <v>410</v>
      </c>
      <c r="AW4825">
        <v>20</v>
      </c>
      <c r="AX4825">
        <v>0</v>
      </c>
      <c r="AY4825">
        <v>0</v>
      </c>
      <c r="AZ4825">
        <v>0</v>
      </c>
      <c r="BA4825" t="s">
        <v>8324</v>
      </c>
      <c r="BB4825">
        <v>40</v>
      </c>
      <c r="BC4825">
        <v>0</v>
      </c>
      <c r="BD4825">
        <v>0</v>
      </c>
      <c r="BE4825" t="s">
        <v>410</v>
      </c>
      <c r="BF4825">
        <v>0.1</v>
      </c>
      <c r="BG4825" t="s">
        <v>410</v>
      </c>
      <c r="BH4825" t="s">
        <v>410</v>
      </c>
      <c r="BI4825">
        <v>50</v>
      </c>
      <c r="BJ4825" t="s">
        <v>410</v>
      </c>
      <c r="BK4825">
        <v>0</v>
      </c>
      <c r="BL4825">
        <v>0</v>
      </c>
      <c r="BM4825">
        <v>370</v>
      </c>
      <c r="BN4825">
        <v>0</v>
      </c>
    </row>
    <row r="4826" spans="1:66" x14ac:dyDescent="0.15">
      <c r="A4826" t="s">
        <v>8350</v>
      </c>
      <c r="B4826" t="s">
        <v>267</v>
      </c>
      <c r="C4826">
        <v>2674</v>
      </c>
      <c r="D4826">
        <v>2677</v>
      </c>
      <c r="E4826">
        <v>815</v>
      </c>
      <c r="F4826">
        <v>816</v>
      </c>
      <c r="G4826" t="s">
        <v>8351</v>
      </c>
      <c r="H4826">
        <v>0</v>
      </c>
      <c r="I4826" t="s">
        <v>8323</v>
      </c>
      <c r="J4826">
        <v>28</v>
      </c>
      <c r="K4826">
        <v>0</v>
      </c>
      <c r="L4826">
        <v>4.92</v>
      </c>
      <c r="M4826">
        <v>4070</v>
      </c>
      <c r="N4826">
        <v>0.55500000000000005</v>
      </c>
      <c r="O4826">
        <v>0</v>
      </c>
      <c r="P4826">
        <v>190</v>
      </c>
      <c r="Q4826" t="s">
        <v>411</v>
      </c>
      <c r="R4826" t="s">
        <v>418</v>
      </c>
      <c r="S4826">
        <v>1.99</v>
      </c>
      <c r="T4826">
        <v>20</v>
      </c>
      <c r="U4826">
        <v>0</v>
      </c>
      <c r="V4826">
        <v>20</v>
      </c>
      <c r="W4826">
        <v>10</v>
      </c>
      <c r="X4826">
        <v>0</v>
      </c>
      <c r="Y4826">
        <v>0</v>
      </c>
      <c r="Z4826">
        <v>9260</v>
      </c>
      <c r="AA4826">
        <v>4.93</v>
      </c>
      <c r="AB4826" t="s">
        <v>410</v>
      </c>
      <c r="AC4826">
        <v>0</v>
      </c>
      <c r="AD4826">
        <v>0</v>
      </c>
      <c r="AE4826">
        <v>0</v>
      </c>
      <c r="AF4826">
        <v>0.8</v>
      </c>
      <c r="AG4826" t="s">
        <v>410</v>
      </c>
      <c r="AH4826">
        <v>0</v>
      </c>
      <c r="AI4826">
        <v>1.28</v>
      </c>
      <c r="AJ4826">
        <v>510</v>
      </c>
      <c r="AK4826" t="s">
        <v>411</v>
      </c>
      <c r="AL4826">
        <v>1.04</v>
      </c>
      <c r="AM4826">
        <v>0</v>
      </c>
      <c r="AN4826" t="s">
        <v>411</v>
      </c>
      <c r="AO4826">
        <v>300</v>
      </c>
      <c r="AP4826">
        <v>0</v>
      </c>
      <c r="AQ4826">
        <v>2100</v>
      </c>
      <c r="AR4826">
        <v>0</v>
      </c>
      <c r="AS4826">
        <v>0</v>
      </c>
      <c r="AT4826">
        <v>4.63</v>
      </c>
      <c r="AU4826">
        <v>2.99</v>
      </c>
      <c r="AV4826">
        <v>2610</v>
      </c>
      <c r="AW4826">
        <v>10</v>
      </c>
      <c r="AX4826">
        <v>0</v>
      </c>
      <c r="AY4826">
        <v>0</v>
      </c>
      <c r="AZ4826">
        <v>0</v>
      </c>
      <c r="BA4826" t="s">
        <v>8324</v>
      </c>
      <c r="BB4826">
        <v>40</v>
      </c>
      <c r="BC4826">
        <v>0</v>
      </c>
      <c r="BD4826">
        <v>0</v>
      </c>
      <c r="BE4826" t="s">
        <v>410</v>
      </c>
      <c r="BF4826">
        <v>0.11</v>
      </c>
      <c r="BG4826" t="s">
        <v>410</v>
      </c>
      <c r="BH4826" t="s">
        <v>410</v>
      </c>
      <c r="BI4826">
        <v>30</v>
      </c>
      <c r="BJ4826" t="s">
        <v>410</v>
      </c>
      <c r="BK4826">
        <v>0</v>
      </c>
      <c r="BL4826">
        <v>0</v>
      </c>
      <c r="BM4826">
        <v>4900</v>
      </c>
      <c r="BN4826">
        <v>0</v>
      </c>
    </row>
    <row r="4827" spans="1:66" x14ac:dyDescent="0.15">
      <c r="A4827" t="s">
        <v>8352</v>
      </c>
      <c r="B4827" t="s">
        <v>267</v>
      </c>
      <c r="C4827">
        <v>2677</v>
      </c>
      <c r="D4827">
        <v>2681</v>
      </c>
      <c r="E4827">
        <v>816</v>
      </c>
      <c r="F4827">
        <v>817.2</v>
      </c>
      <c r="G4827" t="s">
        <v>8353</v>
      </c>
      <c r="H4827">
        <v>0</v>
      </c>
      <c r="I4827" t="s">
        <v>8323</v>
      </c>
      <c r="J4827">
        <v>9</v>
      </c>
      <c r="K4827">
        <v>0</v>
      </c>
      <c r="L4827">
        <v>4.5999999999999996</v>
      </c>
      <c r="M4827">
        <v>1110</v>
      </c>
      <c r="N4827">
        <v>0.152</v>
      </c>
      <c r="O4827">
        <v>0</v>
      </c>
      <c r="P4827">
        <v>200</v>
      </c>
      <c r="Q4827" t="s">
        <v>411</v>
      </c>
      <c r="R4827" t="s">
        <v>418</v>
      </c>
      <c r="S4827">
        <v>0.88</v>
      </c>
      <c r="T4827">
        <v>10</v>
      </c>
      <c r="U4827">
        <v>0</v>
      </c>
      <c r="V4827">
        <v>20</v>
      </c>
      <c r="W4827" t="s">
        <v>411</v>
      </c>
      <c r="X4827">
        <v>0</v>
      </c>
      <c r="Y4827">
        <v>0</v>
      </c>
      <c r="Z4827">
        <v>580</v>
      </c>
      <c r="AA4827">
        <v>12.55</v>
      </c>
      <c r="AB4827" t="s">
        <v>410</v>
      </c>
      <c r="AC4827">
        <v>0</v>
      </c>
      <c r="AD4827">
        <v>0</v>
      </c>
      <c r="AE4827">
        <v>0</v>
      </c>
      <c r="AF4827">
        <v>1.2</v>
      </c>
      <c r="AG4827" t="s">
        <v>410</v>
      </c>
      <c r="AH4827">
        <v>0</v>
      </c>
      <c r="AI4827">
        <v>0.69</v>
      </c>
      <c r="AJ4827">
        <v>310</v>
      </c>
      <c r="AK4827">
        <v>10</v>
      </c>
      <c r="AL4827">
        <v>0.98</v>
      </c>
      <c r="AM4827">
        <v>0</v>
      </c>
      <c r="AN4827">
        <v>10</v>
      </c>
      <c r="AO4827">
        <v>230</v>
      </c>
      <c r="AP4827">
        <v>0</v>
      </c>
      <c r="AQ4827">
        <v>430</v>
      </c>
      <c r="AR4827">
        <v>0</v>
      </c>
      <c r="AS4827">
        <v>0</v>
      </c>
      <c r="AT4827">
        <v>5.49</v>
      </c>
      <c r="AU4827" t="s">
        <v>412</v>
      </c>
      <c r="AV4827">
        <v>270</v>
      </c>
      <c r="AW4827">
        <v>10</v>
      </c>
      <c r="AX4827">
        <v>0</v>
      </c>
      <c r="AY4827">
        <v>0</v>
      </c>
      <c r="AZ4827">
        <v>0</v>
      </c>
      <c r="BA4827" t="s">
        <v>8324</v>
      </c>
      <c r="BB4827">
        <v>40</v>
      </c>
      <c r="BC4827">
        <v>0</v>
      </c>
      <c r="BD4827">
        <v>0</v>
      </c>
      <c r="BE4827" t="s">
        <v>410</v>
      </c>
      <c r="BF4827">
        <v>0.08</v>
      </c>
      <c r="BG4827" t="s">
        <v>410</v>
      </c>
      <c r="BH4827" t="s">
        <v>410</v>
      </c>
      <c r="BI4827">
        <v>30</v>
      </c>
      <c r="BJ4827" t="s">
        <v>410</v>
      </c>
      <c r="BK4827">
        <v>0</v>
      </c>
      <c r="BL4827">
        <v>0</v>
      </c>
      <c r="BM4827">
        <v>1950</v>
      </c>
      <c r="BN4827">
        <v>0</v>
      </c>
    </row>
    <row r="4828" spans="1:66" x14ac:dyDescent="0.15">
      <c r="A4828" t="s">
        <v>8354</v>
      </c>
      <c r="B4828" t="s">
        <v>267</v>
      </c>
      <c r="C4828">
        <v>2681</v>
      </c>
      <c r="D4828">
        <v>2686</v>
      </c>
      <c r="E4828">
        <v>817.2</v>
      </c>
      <c r="F4828">
        <v>818.7</v>
      </c>
      <c r="G4828" t="s">
        <v>8355</v>
      </c>
      <c r="H4828">
        <v>0</v>
      </c>
      <c r="I4828" t="s">
        <v>8323</v>
      </c>
      <c r="J4828">
        <v>1</v>
      </c>
      <c r="K4828">
        <v>0</v>
      </c>
      <c r="L4828">
        <v>6.02</v>
      </c>
      <c r="M4828">
        <v>90</v>
      </c>
      <c r="N4828">
        <v>0.02</v>
      </c>
      <c r="O4828">
        <v>0</v>
      </c>
      <c r="P4828">
        <v>240</v>
      </c>
      <c r="Q4828" t="s">
        <v>411</v>
      </c>
      <c r="R4828" t="s">
        <v>418</v>
      </c>
      <c r="S4828">
        <v>4.99</v>
      </c>
      <c r="T4828" t="s">
        <v>411</v>
      </c>
      <c r="U4828">
        <v>0</v>
      </c>
      <c r="V4828">
        <v>10</v>
      </c>
      <c r="W4828">
        <v>40</v>
      </c>
      <c r="X4828">
        <v>0</v>
      </c>
      <c r="Y4828">
        <v>0</v>
      </c>
      <c r="Z4828">
        <v>90</v>
      </c>
      <c r="AA4828">
        <v>6.9</v>
      </c>
      <c r="AB4828" t="s">
        <v>410</v>
      </c>
      <c r="AC4828">
        <v>0</v>
      </c>
      <c r="AD4828">
        <v>0</v>
      </c>
      <c r="AE4828">
        <v>0</v>
      </c>
      <c r="AF4828">
        <v>0.9</v>
      </c>
      <c r="AG4828" t="s">
        <v>410</v>
      </c>
      <c r="AH4828">
        <v>0</v>
      </c>
      <c r="AI4828">
        <v>1.95</v>
      </c>
      <c r="AJ4828">
        <v>1040</v>
      </c>
      <c r="AK4828" t="s">
        <v>411</v>
      </c>
      <c r="AL4828">
        <v>0.74</v>
      </c>
      <c r="AM4828">
        <v>0</v>
      </c>
      <c r="AN4828">
        <v>10</v>
      </c>
      <c r="AO4828">
        <v>320</v>
      </c>
      <c r="AP4828">
        <v>0</v>
      </c>
      <c r="AQ4828">
        <v>310</v>
      </c>
      <c r="AR4828">
        <v>0</v>
      </c>
      <c r="AS4828">
        <v>0</v>
      </c>
      <c r="AT4828">
        <v>5.31</v>
      </c>
      <c r="AU4828">
        <v>1.92</v>
      </c>
      <c r="AV4828" t="s">
        <v>410</v>
      </c>
      <c r="AW4828">
        <v>30</v>
      </c>
      <c r="AX4828">
        <v>0</v>
      </c>
      <c r="AY4828">
        <v>0</v>
      </c>
      <c r="AZ4828">
        <v>0</v>
      </c>
      <c r="BA4828" t="s">
        <v>8324</v>
      </c>
      <c r="BB4828">
        <v>50</v>
      </c>
      <c r="BC4828">
        <v>0</v>
      </c>
      <c r="BD4828">
        <v>0</v>
      </c>
      <c r="BE4828" t="s">
        <v>410</v>
      </c>
      <c r="BF4828">
        <v>0.12</v>
      </c>
      <c r="BG4828" t="s">
        <v>410</v>
      </c>
      <c r="BH4828" t="s">
        <v>410</v>
      </c>
      <c r="BI4828">
        <v>100</v>
      </c>
      <c r="BJ4828" t="s">
        <v>410</v>
      </c>
      <c r="BK4828">
        <v>0</v>
      </c>
      <c r="BL4828">
        <v>0</v>
      </c>
      <c r="BM4828">
        <v>950</v>
      </c>
      <c r="BN4828">
        <v>0</v>
      </c>
    </row>
    <row r="4829" spans="1:66" x14ac:dyDescent="0.15">
      <c r="A4829" t="s">
        <v>8356</v>
      </c>
      <c r="B4829" t="s">
        <v>267</v>
      </c>
      <c r="C4829">
        <v>2686</v>
      </c>
      <c r="D4829">
        <v>2691</v>
      </c>
      <c r="E4829">
        <v>818.7</v>
      </c>
      <c r="F4829">
        <v>820.2</v>
      </c>
      <c r="G4829" t="s">
        <v>8357</v>
      </c>
      <c r="H4829">
        <v>0</v>
      </c>
      <c r="I4829" t="s">
        <v>8323</v>
      </c>
      <c r="J4829" t="s">
        <v>416</v>
      </c>
      <c r="K4829">
        <v>0</v>
      </c>
      <c r="L4829">
        <v>6.53</v>
      </c>
      <c r="M4829" t="s">
        <v>410</v>
      </c>
      <c r="N4829">
        <v>7.0000000000000001E-3</v>
      </c>
      <c r="O4829">
        <v>0</v>
      </c>
      <c r="P4829">
        <v>370</v>
      </c>
      <c r="Q4829" t="s">
        <v>411</v>
      </c>
      <c r="R4829" t="s">
        <v>418</v>
      </c>
      <c r="S4829">
        <v>6.9</v>
      </c>
      <c r="T4829" t="s">
        <v>411</v>
      </c>
      <c r="U4829">
        <v>0</v>
      </c>
      <c r="V4829">
        <v>20</v>
      </c>
      <c r="W4829">
        <v>50</v>
      </c>
      <c r="X4829">
        <v>0</v>
      </c>
      <c r="Y4829">
        <v>0</v>
      </c>
      <c r="Z4829">
        <v>110</v>
      </c>
      <c r="AA4829">
        <v>6.72</v>
      </c>
      <c r="AB4829" t="s">
        <v>410</v>
      </c>
      <c r="AC4829">
        <v>0</v>
      </c>
      <c r="AD4829">
        <v>0</v>
      </c>
      <c r="AE4829">
        <v>0</v>
      </c>
      <c r="AF4829">
        <v>1.1000000000000001</v>
      </c>
      <c r="AG4829" t="s">
        <v>410</v>
      </c>
      <c r="AH4829">
        <v>0</v>
      </c>
      <c r="AI4829">
        <v>2.4300000000000002</v>
      </c>
      <c r="AJ4829">
        <v>1250</v>
      </c>
      <c r="AK4829" t="s">
        <v>411</v>
      </c>
      <c r="AL4829">
        <v>0.65</v>
      </c>
      <c r="AM4829">
        <v>0</v>
      </c>
      <c r="AN4829">
        <v>10</v>
      </c>
      <c r="AO4829">
        <v>410</v>
      </c>
      <c r="AP4829">
        <v>0</v>
      </c>
      <c r="AQ4829" t="s">
        <v>418</v>
      </c>
      <c r="AR4829">
        <v>0</v>
      </c>
      <c r="AS4829">
        <v>0</v>
      </c>
      <c r="AT4829">
        <v>5.43</v>
      </c>
      <c r="AU4829">
        <v>0.14000000000000001</v>
      </c>
      <c r="AV4829" t="s">
        <v>410</v>
      </c>
      <c r="AW4829">
        <v>30</v>
      </c>
      <c r="AX4829">
        <v>0</v>
      </c>
      <c r="AY4829">
        <v>0</v>
      </c>
      <c r="AZ4829">
        <v>0</v>
      </c>
      <c r="BA4829" t="s">
        <v>8324</v>
      </c>
      <c r="BB4829">
        <v>40</v>
      </c>
      <c r="BC4829">
        <v>0</v>
      </c>
      <c r="BD4829">
        <v>0</v>
      </c>
      <c r="BE4829" t="s">
        <v>410</v>
      </c>
      <c r="BF4829">
        <v>0.16</v>
      </c>
      <c r="BG4829" t="s">
        <v>410</v>
      </c>
      <c r="BH4829" t="s">
        <v>410</v>
      </c>
      <c r="BI4829">
        <v>150</v>
      </c>
      <c r="BJ4829" t="s">
        <v>410</v>
      </c>
      <c r="BK4829">
        <v>0</v>
      </c>
      <c r="BL4829">
        <v>0</v>
      </c>
      <c r="BM4829">
        <v>150</v>
      </c>
      <c r="BN4829">
        <v>0</v>
      </c>
    </row>
    <row r="4830" spans="1:66" x14ac:dyDescent="0.15">
      <c r="A4830" t="s">
        <v>8358</v>
      </c>
      <c r="B4830" t="s">
        <v>267</v>
      </c>
      <c r="C4830">
        <v>2691</v>
      </c>
      <c r="D4830">
        <v>2695.5</v>
      </c>
      <c r="E4830">
        <v>820.2</v>
      </c>
      <c r="F4830">
        <v>821.6</v>
      </c>
      <c r="G4830" t="s">
        <v>8357</v>
      </c>
      <c r="H4830">
        <v>0</v>
      </c>
      <c r="I4830" t="s">
        <v>8323</v>
      </c>
      <c r="J4830">
        <v>3</v>
      </c>
      <c r="K4830">
        <v>0</v>
      </c>
      <c r="L4830">
        <v>6.32</v>
      </c>
      <c r="M4830" t="s">
        <v>410</v>
      </c>
      <c r="N4830">
        <v>8.9999999999999993E-3</v>
      </c>
      <c r="O4830">
        <v>0</v>
      </c>
      <c r="P4830">
        <v>310</v>
      </c>
      <c r="Q4830" t="s">
        <v>411</v>
      </c>
      <c r="R4830" t="s">
        <v>418</v>
      </c>
      <c r="S4830">
        <v>6.2</v>
      </c>
      <c r="T4830" t="s">
        <v>411</v>
      </c>
      <c r="U4830">
        <v>0</v>
      </c>
      <c r="V4830">
        <v>20</v>
      </c>
      <c r="W4830">
        <v>60</v>
      </c>
      <c r="X4830">
        <v>0</v>
      </c>
      <c r="Y4830">
        <v>0</v>
      </c>
      <c r="Z4830">
        <v>120</v>
      </c>
      <c r="AA4830">
        <v>6.25</v>
      </c>
      <c r="AB4830" t="s">
        <v>410</v>
      </c>
      <c r="AC4830">
        <v>0</v>
      </c>
      <c r="AD4830">
        <v>0</v>
      </c>
      <c r="AE4830">
        <v>0</v>
      </c>
      <c r="AF4830">
        <v>1.2</v>
      </c>
      <c r="AG4830" t="s">
        <v>410</v>
      </c>
      <c r="AH4830">
        <v>0</v>
      </c>
      <c r="AI4830">
        <v>2.23</v>
      </c>
      <c r="AJ4830">
        <v>1400</v>
      </c>
      <c r="AK4830" t="s">
        <v>411</v>
      </c>
      <c r="AL4830">
        <v>0.79</v>
      </c>
      <c r="AM4830">
        <v>0</v>
      </c>
      <c r="AN4830">
        <v>10</v>
      </c>
      <c r="AO4830">
        <v>390</v>
      </c>
      <c r="AP4830">
        <v>0</v>
      </c>
      <c r="AQ4830">
        <v>30</v>
      </c>
      <c r="AR4830">
        <v>0</v>
      </c>
      <c r="AS4830">
        <v>0</v>
      </c>
      <c r="AT4830">
        <v>4.7</v>
      </c>
      <c r="AU4830">
        <v>0.21</v>
      </c>
      <c r="AV4830" t="s">
        <v>410</v>
      </c>
      <c r="AW4830">
        <v>30</v>
      </c>
      <c r="AX4830">
        <v>0</v>
      </c>
      <c r="AY4830">
        <v>0</v>
      </c>
      <c r="AZ4830">
        <v>0</v>
      </c>
      <c r="BA4830" t="s">
        <v>8324</v>
      </c>
      <c r="BB4830">
        <v>40</v>
      </c>
      <c r="BC4830">
        <v>0</v>
      </c>
      <c r="BD4830">
        <v>0</v>
      </c>
      <c r="BE4830" t="s">
        <v>410</v>
      </c>
      <c r="BF4830">
        <v>0.15</v>
      </c>
      <c r="BG4830" t="s">
        <v>410</v>
      </c>
      <c r="BH4830" t="s">
        <v>410</v>
      </c>
      <c r="BI4830">
        <v>140</v>
      </c>
      <c r="BJ4830" t="s">
        <v>410</v>
      </c>
      <c r="BK4830">
        <v>0</v>
      </c>
      <c r="BL4830">
        <v>0</v>
      </c>
      <c r="BM4830">
        <v>140</v>
      </c>
      <c r="BN4830">
        <v>0</v>
      </c>
    </row>
    <row r="4831" spans="1:66" x14ac:dyDescent="0.15">
      <c r="A4831" t="s">
        <v>8359</v>
      </c>
      <c r="B4831" t="s">
        <v>267</v>
      </c>
      <c r="C4831">
        <v>2695.5</v>
      </c>
      <c r="D4831">
        <v>2700</v>
      </c>
      <c r="E4831">
        <v>821.6</v>
      </c>
      <c r="F4831">
        <v>823</v>
      </c>
      <c r="G4831" t="s">
        <v>8360</v>
      </c>
      <c r="H4831">
        <v>0</v>
      </c>
      <c r="I4831" t="s">
        <v>8323</v>
      </c>
      <c r="J4831">
        <v>28</v>
      </c>
      <c r="K4831">
        <v>0</v>
      </c>
      <c r="L4831">
        <v>4.96</v>
      </c>
      <c r="M4831">
        <v>1260</v>
      </c>
      <c r="N4831">
        <v>3.4000000000000002E-2</v>
      </c>
      <c r="O4831">
        <v>0</v>
      </c>
      <c r="P4831">
        <v>120</v>
      </c>
      <c r="Q4831" t="s">
        <v>411</v>
      </c>
      <c r="R4831" t="s">
        <v>418</v>
      </c>
      <c r="S4831">
        <v>0.49</v>
      </c>
      <c r="T4831">
        <v>40</v>
      </c>
      <c r="U4831">
        <v>0</v>
      </c>
      <c r="V4831" t="s">
        <v>411</v>
      </c>
      <c r="W4831">
        <v>10</v>
      </c>
      <c r="X4831">
        <v>0</v>
      </c>
      <c r="Y4831">
        <v>0</v>
      </c>
      <c r="Z4831">
        <v>180</v>
      </c>
      <c r="AA4831">
        <v>16.25</v>
      </c>
      <c r="AB4831" t="s">
        <v>410</v>
      </c>
      <c r="AC4831">
        <v>0</v>
      </c>
      <c r="AD4831">
        <v>0</v>
      </c>
      <c r="AE4831">
        <v>0</v>
      </c>
      <c r="AF4831">
        <v>0.7</v>
      </c>
      <c r="AG4831" t="s">
        <v>410</v>
      </c>
      <c r="AH4831">
        <v>0</v>
      </c>
      <c r="AI4831">
        <v>0.95</v>
      </c>
      <c r="AJ4831">
        <v>1320</v>
      </c>
      <c r="AK4831">
        <v>10</v>
      </c>
      <c r="AL4831">
        <v>0.81</v>
      </c>
      <c r="AM4831">
        <v>0</v>
      </c>
      <c r="AN4831" t="s">
        <v>411</v>
      </c>
      <c r="AO4831">
        <v>80</v>
      </c>
      <c r="AP4831">
        <v>0</v>
      </c>
      <c r="AQ4831">
        <v>4040</v>
      </c>
      <c r="AR4831">
        <v>0</v>
      </c>
      <c r="AS4831">
        <v>0</v>
      </c>
      <c r="AT4831">
        <v>5.2</v>
      </c>
      <c r="AU4831" t="s">
        <v>412</v>
      </c>
      <c r="AV4831">
        <v>160</v>
      </c>
      <c r="AW4831">
        <v>10</v>
      </c>
      <c r="AX4831">
        <v>0</v>
      </c>
      <c r="AY4831">
        <v>0</v>
      </c>
      <c r="AZ4831">
        <v>0</v>
      </c>
      <c r="BA4831" t="s">
        <v>8324</v>
      </c>
      <c r="BB4831">
        <v>30</v>
      </c>
      <c r="BC4831">
        <v>0</v>
      </c>
      <c r="BD4831">
        <v>0</v>
      </c>
      <c r="BE4831" t="s">
        <v>410</v>
      </c>
      <c r="BF4831">
        <v>0.05</v>
      </c>
      <c r="BG4831" t="s">
        <v>410</v>
      </c>
      <c r="BH4831" t="s">
        <v>410</v>
      </c>
      <c r="BI4831">
        <v>10</v>
      </c>
      <c r="BJ4831" t="s">
        <v>410</v>
      </c>
      <c r="BK4831">
        <v>0</v>
      </c>
      <c r="BL4831">
        <v>0</v>
      </c>
      <c r="BM4831">
        <v>19200</v>
      </c>
      <c r="BN4831">
        <v>0</v>
      </c>
    </row>
    <row r="4832" spans="1:66" x14ac:dyDescent="0.15">
      <c r="A4832" t="s">
        <v>8361</v>
      </c>
      <c r="B4832" t="s">
        <v>267</v>
      </c>
      <c r="C4832">
        <v>2700</v>
      </c>
      <c r="D4832">
        <v>2703</v>
      </c>
      <c r="E4832">
        <v>823</v>
      </c>
      <c r="F4832">
        <v>823.9</v>
      </c>
      <c r="G4832" t="s">
        <v>8362</v>
      </c>
      <c r="H4832">
        <v>0</v>
      </c>
      <c r="I4832" t="s">
        <v>8323</v>
      </c>
      <c r="J4832">
        <v>1</v>
      </c>
      <c r="K4832">
        <v>0</v>
      </c>
      <c r="L4832">
        <v>2.31</v>
      </c>
      <c r="M4832">
        <v>170</v>
      </c>
      <c r="N4832">
        <v>6.0000000000000001E-3</v>
      </c>
      <c r="O4832">
        <v>0</v>
      </c>
      <c r="P4832">
        <v>100</v>
      </c>
      <c r="Q4832" t="s">
        <v>411</v>
      </c>
      <c r="R4832" t="s">
        <v>418</v>
      </c>
      <c r="S4832">
        <v>7.19</v>
      </c>
      <c r="T4832" t="s">
        <v>411</v>
      </c>
      <c r="U4832">
        <v>0</v>
      </c>
      <c r="V4832" t="s">
        <v>411</v>
      </c>
      <c r="W4832" t="s">
        <v>411</v>
      </c>
      <c r="X4832">
        <v>0</v>
      </c>
      <c r="Y4832">
        <v>0</v>
      </c>
      <c r="Z4832">
        <v>10</v>
      </c>
      <c r="AA4832">
        <v>9.16</v>
      </c>
      <c r="AB4832" t="s">
        <v>410</v>
      </c>
      <c r="AC4832">
        <v>0</v>
      </c>
      <c r="AD4832">
        <v>0</v>
      </c>
      <c r="AE4832">
        <v>0</v>
      </c>
      <c r="AF4832">
        <v>0.5</v>
      </c>
      <c r="AG4832" t="s">
        <v>410</v>
      </c>
      <c r="AH4832">
        <v>0</v>
      </c>
      <c r="AI4832">
        <v>2.08</v>
      </c>
      <c r="AJ4832">
        <v>7270</v>
      </c>
      <c r="AK4832" t="s">
        <v>411</v>
      </c>
      <c r="AL4832">
        <v>0.32</v>
      </c>
      <c r="AM4832">
        <v>0</v>
      </c>
      <c r="AN4832" t="s">
        <v>411</v>
      </c>
      <c r="AO4832">
        <v>130</v>
      </c>
      <c r="AP4832">
        <v>0</v>
      </c>
      <c r="AQ4832">
        <v>170</v>
      </c>
      <c r="AR4832">
        <v>0</v>
      </c>
      <c r="AS4832">
        <v>0</v>
      </c>
      <c r="AT4832">
        <v>3.25</v>
      </c>
      <c r="AU4832">
        <v>5.48</v>
      </c>
      <c r="AV4832" t="s">
        <v>410</v>
      </c>
      <c r="AW4832">
        <v>10</v>
      </c>
      <c r="AX4832">
        <v>0</v>
      </c>
      <c r="AY4832">
        <v>0</v>
      </c>
      <c r="AZ4832">
        <v>0</v>
      </c>
      <c r="BA4832" t="s">
        <v>8324</v>
      </c>
      <c r="BB4832">
        <v>30</v>
      </c>
      <c r="BC4832">
        <v>0</v>
      </c>
      <c r="BD4832">
        <v>0</v>
      </c>
      <c r="BE4832" t="s">
        <v>410</v>
      </c>
      <c r="BF4832" t="s">
        <v>421</v>
      </c>
      <c r="BG4832" t="s">
        <v>410</v>
      </c>
      <c r="BH4832" t="s">
        <v>410</v>
      </c>
      <c r="BI4832" t="s">
        <v>411</v>
      </c>
      <c r="BJ4832" t="s">
        <v>410</v>
      </c>
      <c r="BK4832">
        <v>0</v>
      </c>
      <c r="BL4832">
        <v>0</v>
      </c>
      <c r="BM4832">
        <v>190</v>
      </c>
      <c r="BN4832">
        <v>0</v>
      </c>
    </row>
    <row r="4833" spans="1:66" x14ac:dyDescent="0.15">
      <c r="A4833" t="s">
        <v>8363</v>
      </c>
      <c r="B4833" t="s">
        <v>267</v>
      </c>
      <c r="C4833">
        <v>2703</v>
      </c>
      <c r="D4833">
        <v>2705.5</v>
      </c>
      <c r="E4833">
        <v>823.9</v>
      </c>
      <c r="F4833">
        <v>824.6</v>
      </c>
      <c r="G4833" t="s">
        <v>8364</v>
      </c>
      <c r="H4833">
        <v>0</v>
      </c>
      <c r="I4833" t="s">
        <v>8323</v>
      </c>
      <c r="J4833">
        <v>4</v>
      </c>
      <c r="K4833">
        <v>0</v>
      </c>
      <c r="L4833">
        <v>4.34</v>
      </c>
      <c r="M4833">
        <v>630</v>
      </c>
      <c r="N4833">
        <v>1.4E-2</v>
      </c>
      <c r="O4833">
        <v>0</v>
      </c>
      <c r="P4833">
        <v>120</v>
      </c>
      <c r="Q4833" t="s">
        <v>411</v>
      </c>
      <c r="R4833" t="s">
        <v>418</v>
      </c>
      <c r="S4833">
        <v>3.75</v>
      </c>
      <c r="T4833">
        <v>10</v>
      </c>
      <c r="U4833">
        <v>0</v>
      </c>
      <c r="V4833" t="s">
        <v>411</v>
      </c>
      <c r="W4833">
        <v>10</v>
      </c>
      <c r="X4833">
        <v>0</v>
      </c>
      <c r="Y4833">
        <v>0</v>
      </c>
      <c r="Z4833">
        <v>50</v>
      </c>
      <c r="AA4833">
        <v>12.5</v>
      </c>
      <c r="AB4833" t="s">
        <v>410</v>
      </c>
      <c r="AC4833">
        <v>0</v>
      </c>
      <c r="AD4833">
        <v>0</v>
      </c>
      <c r="AE4833">
        <v>0</v>
      </c>
      <c r="AF4833">
        <v>0.8</v>
      </c>
      <c r="AG4833" t="s">
        <v>410</v>
      </c>
      <c r="AH4833">
        <v>0</v>
      </c>
      <c r="AI4833">
        <v>1.33</v>
      </c>
      <c r="AJ4833">
        <v>2590</v>
      </c>
      <c r="AK4833" t="s">
        <v>411</v>
      </c>
      <c r="AL4833">
        <v>0.7</v>
      </c>
      <c r="AM4833">
        <v>0</v>
      </c>
      <c r="AN4833" t="s">
        <v>411</v>
      </c>
      <c r="AO4833">
        <v>160</v>
      </c>
      <c r="AP4833">
        <v>0</v>
      </c>
      <c r="AQ4833">
        <v>310</v>
      </c>
      <c r="AR4833">
        <v>0</v>
      </c>
      <c r="AS4833">
        <v>0</v>
      </c>
      <c r="AT4833">
        <v>4.28</v>
      </c>
      <c r="AU4833" t="s">
        <v>412</v>
      </c>
      <c r="AV4833">
        <v>50</v>
      </c>
      <c r="AW4833">
        <v>10</v>
      </c>
      <c r="AX4833">
        <v>0</v>
      </c>
      <c r="AY4833">
        <v>0</v>
      </c>
      <c r="AZ4833">
        <v>0</v>
      </c>
      <c r="BA4833" t="s">
        <v>8324</v>
      </c>
      <c r="BB4833">
        <v>40</v>
      </c>
      <c r="BC4833">
        <v>0</v>
      </c>
      <c r="BD4833">
        <v>0</v>
      </c>
      <c r="BE4833" t="s">
        <v>410</v>
      </c>
      <c r="BF4833">
        <v>0.05</v>
      </c>
      <c r="BG4833" t="s">
        <v>410</v>
      </c>
      <c r="BH4833" t="s">
        <v>410</v>
      </c>
      <c r="BI4833">
        <v>10</v>
      </c>
      <c r="BJ4833" t="s">
        <v>410</v>
      </c>
      <c r="BK4833">
        <v>0</v>
      </c>
      <c r="BL4833">
        <v>0</v>
      </c>
      <c r="BM4833">
        <v>2840</v>
      </c>
      <c r="BN4833">
        <v>0</v>
      </c>
    </row>
    <row r="4834" spans="1:66" x14ac:dyDescent="0.15">
      <c r="A4834" t="s">
        <v>8365</v>
      </c>
      <c r="B4834" t="s">
        <v>267</v>
      </c>
      <c r="C4834">
        <v>2705.5</v>
      </c>
      <c r="D4834">
        <v>2707.5</v>
      </c>
      <c r="E4834">
        <v>824.6</v>
      </c>
      <c r="F4834">
        <v>825.2</v>
      </c>
      <c r="G4834" t="s">
        <v>8366</v>
      </c>
      <c r="H4834">
        <v>0</v>
      </c>
      <c r="I4834" t="s">
        <v>8323</v>
      </c>
      <c r="J4834">
        <v>1</v>
      </c>
      <c r="K4834">
        <v>0</v>
      </c>
      <c r="L4834">
        <v>3.38</v>
      </c>
      <c r="M4834" t="s">
        <v>410</v>
      </c>
      <c r="N4834" t="s">
        <v>417</v>
      </c>
      <c r="O4834">
        <v>0</v>
      </c>
      <c r="P4834">
        <v>180</v>
      </c>
      <c r="Q4834" t="s">
        <v>411</v>
      </c>
      <c r="R4834" t="s">
        <v>418</v>
      </c>
      <c r="S4834">
        <v>11.1</v>
      </c>
      <c r="T4834" t="s">
        <v>411</v>
      </c>
      <c r="U4834">
        <v>0</v>
      </c>
      <c r="V4834" t="s">
        <v>411</v>
      </c>
      <c r="W4834">
        <v>10</v>
      </c>
      <c r="X4834">
        <v>0</v>
      </c>
      <c r="Y4834">
        <v>0</v>
      </c>
      <c r="Z4834">
        <v>10</v>
      </c>
      <c r="AA4834">
        <v>4.2</v>
      </c>
      <c r="AB4834" t="s">
        <v>410</v>
      </c>
      <c r="AC4834">
        <v>0</v>
      </c>
      <c r="AD4834">
        <v>0</v>
      </c>
      <c r="AE4834">
        <v>0</v>
      </c>
      <c r="AF4834">
        <v>0.6</v>
      </c>
      <c r="AG4834" t="s">
        <v>410</v>
      </c>
      <c r="AH4834">
        <v>0</v>
      </c>
      <c r="AI4834">
        <v>4.25</v>
      </c>
      <c r="AJ4834">
        <v>4520</v>
      </c>
      <c r="AK4834" t="s">
        <v>411</v>
      </c>
      <c r="AL4834">
        <v>0.48</v>
      </c>
      <c r="AM4834">
        <v>0</v>
      </c>
      <c r="AN4834" t="s">
        <v>411</v>
      </c>
      <c r="AO4834">
        <v>190</v>
      </c>
      <c r="AP4834">
        <v>0</v>
      </c>
      <c r="AQ4834">
        <v>310</v>
      </c>
      <c r="AR4834">
        <v>0</v>
      </c>
      <c r="AS4834">
        <v>0</v>
      </c>
      <c r="AT4834">
        <v>2.2200000000000002</v>
      </c>
      <c r="AU4834">
        <v>0.44</v>
      </c>
      <c r="AV4834" t="s">
        <v>410</v>
      </c>
      <c r="AW4834">
        <v>10</v>
      </c>
      <c r="AX4834">
        <v>0</v>
      </c>
      <c r="AY4834">
        <v>0</v>
      </c>
      <c r="AZ4834">
        <v>0</v>
      </c>
      <c r="BA4834" t="s">
        <v>8324</v>
      </c>
      <c r="BB4834">
        <v>60</v>
      </c>
      <c r="BC4834">
        <v>0</v>
      </c>
      <c r="BD4834">
        <v>0</v>
      </c>
      <c r="BE4834" t="s">
        <v>410</v>
      </c>
      <c r="BF4834">
        <v>0.05</v>
      </c>
      <c r="BG4834" t="s">
        <v>410</v>
      </c>
      <c r="BH4834" t="s">
        <v>410</v>
      </c>
      <c r="BI4834" t="s">
        <v>411</v>
      </c>
      <c r="BJ4834" t="s">
        <v>410</v>
      </c>
      <c r="BK4834">
        <v>0</v>
      </c>
      <c r="BL4834">
        <v>0</v>
      </c>
      <c r="BM4834">
        <v>220</v>
      </c>
      <c r="BN4834">
        <v>0</v>
      </c>
    </row>
    <row r="4835" spans="1:66" x14ac:dyDescent="0.15">
      <c r="A4835" t="s">
        <v>8367</v>
      </c>
      <c r="B4835" t="s">
        <v>267</v>
      </c>
      <c r="C4835">
        <v>2707.5</v>
      </c>
      <c r="D4835">
        <v>2712.5</v>
      </c>
      <c r="E4835">
        <v>825.2</v>
      </c>
      <c r="F4835">
        <v>826.8</v>
      </c>
      <c r="G4835" t="s">
        <v>8357</v>
      </c>
      <c r="H4835">
        <v>0</v>
      </c>
      <c r="I4835" t="s">
        <v>8323</v>
      </c>
      <c r="J4835">
        <v>1</v>
      </c>
      <c r="K4835">
        <v>0</v>
      </c>
      <c r="L4835">
        <v>5.2</v>
      </c>
      <c r="M4835" t="s">
        <v>410</v>
      </c>
      <c r="N4835">
        <v>6.0000000000000001E-3</v>
      </c>
      <c r="O4835">
        <v>0</v>
      </c>
      <c r="P4835">
        <v>310</v>
      </c>
      <c r="Q4835" t="s">
        <v>411</v>
      </c>
      <c r="R4835" t="s">
        <v>418</v>
      </c>
      <c r="S4835">
        <v>5.12</v>
      </c>
      <c r="T4835" t="s">
        <v>411</v>
      </c>
      <c r="U4835">
        <v>0</v>
      </c>
      <c r="V4835" t="s">
        <v>411</v>
      </c>
      <c r="W4835" t="s">
        <v>411</v>
      </c>
      <c r="X4835">
        <v>0</v>
      </c>
      <c r="Y4835">
        <v>0</v>
      </c>
      <c r="Z4835">
        <v>30</v>
      </c>
      <c r="AA4835">
        <v>4.07</v>
      </c>
      <c r="AB4835" t="s">
        <v>410</v>
      </c>
      <c r="AC4835">
        <v>0</v>
      </c>
      <c r="AD4835">
        <v>0</v>
      </c>
      <c r="AE4835">
        <v>0</v>
      </c>
      <c r="AF4835">
        <v>1</v>
      </c>
      <c r="AG4835" t="s">
        <v>410</v>
      </c>
      <c r="AH4835">
        <v>0</v>
      </c>
      <c r="AI4835">
        <v>2.19</v>
      </c>
      <c r="AJ4835">
        <v>980</v>
      </c>
      <c r="AK4835" t="s">
        <v>411</v>
      </c>
      <c r="AL4835">
        <v>0.57999999999999996</v>
      </c>
      <c r="AM4835">
        <v>0</v>
      </c>
      <c r="AN4835" t="s">
        <v>411</v>
      </c>
      <c r="AO4835">
        <v>220</v>
      </c>
      <c r="AP4835">
        <v>0</v>
      </c>
      <c r="AQ4835">
        <v>20</v>
      </c>
      <c r="AR4835">
        <v>0</v>
      </c>
      <c r="AS4835">
        <v>0</v>
      </c>
      <c r="AT4835">
        <v>6.38</v>
      </c>
      <c r="AU4835">
        <v>0.49</v>
      </c>
      <c r="AV4835" t="s">
        <v>410</v>
      </c>
      <c r="AW4835">
        <v>10</v>
      </c>
      <c r="AX4835">
        <v>0</v>
      </c>
      <c r="AY4835">
        <v>0</v>
      </c>
      <c r="AZ4835">
        <v>0</v>
      </c>
      <c r="BA4835" t="s">
        <v>8324</v>
      </c>
      <c r="BB4835">
        <v>40</v>
      </c>
      <c r="BC4835">
        <v>0</v>
      </c>
      <c r="BD4835">
        <v>0</v>
      </c>
      <c r="BE4835" t="s">
        <v>410</v>
      </c>
      <c r="BF4835">
        <v>0.09</v>
      </c>
      <c r="BG4835" t="s">
        <v>410</v>
      </c>
      <c r="BH4835" t="s">
        <v>410</v>
      </c>
      <c r="BI4835">
        <v>10</v>
      </c>
      <c r="BJ4835" t="s">
        <v>410</v>
      </c>
      <c r="BK4835">
        <v>0</v>
      </c>
      <c r="BL4835">
        <v>0</v>
      </c>
      <c r="BM4835">
        <v>130</v>
      </c>
      <c r="BN4835">
        <v>0</v>
      </c>
    </row>
    <row r="4836" spans="1:66" x14ac:dyDescent="0.15">
      <c r="A4836" t="s">
        <v>8368</v>
      </c>
      <c r="B4836" t="s">
        <v>267</v>
      </c>
      <c r="C4836">
        <v>2712.5</v>
      </c>
      <c r="D4836">
        <v>2717.5</v>
      </c>
      <c r="E4836">
        <v>826.8</v>
      </c>
      <c r="F4836">
        <v>828.3</v>
      </c>
      <c r="G4836" t="s">
        <v>8369</v>
      </c>
      <c r="H4836">
        <v>0</v>
      </c>
      <c r="I4836" t="s">
        <v>8323</v>
      </c>
      <c r="J4836">
        <v>3</v>
      </c>
      <c r="K4836">
        <v>0</v>
      </c>
      <c r="L4836">
        <v>4.92</v>
      </c>
      <c r="M4836" t="s">
        <v>410</v>
      </c>
      <c r="N4836">
        <v>4.3999999999999997E-2</v>
      </c>
      <c r="O4836">
        <v>0</v>
      </c>
      <c r="P4836">
        <v>330</v>
      </c>
      <c r="Q4836" t="s">
        <v>411</v>
      </c>
      <c r="R4836" t="s">
        <v>418</v>
      </c>
      <c r="S4836">
        <v>5.03</v>
      </c>
      <c r="T4836" t="s">
        <v>411</v>
      </c>
      <c r="U4836">
        <v>0</v>
      </c>
      <c r="V4836" t="s">
        <v>411</v>
      </c>
      <c r="W4836" t="s">
        <v>411</v>
      </c>
      <c r="X4836">
        <v>0</v>
      </c>
      <c r="Y4836">
        <v>0</v>
      </c>
      <c r="Z4836">
        <v>80</v>
      </c>
      <c r="AA4836">
        <v>3.59</v>
      </c>
      <c r="AB4836" t="s">
        <v>410</v>
      </c>
      <c r="AC4836">
        <v>0</v>
      </c>
      <c r="AD4836">
        <v>0</v>
      </c>
      <c r="AE4836">
        <v>0</v>
      </c>
      <c r="AF4836">
        <v>1</v>
      </c>
      <c r="AG4836" t="s">
        <v>410</v>
      </c>
      <c r="AH4836">
        <v>0</v>
      </c>
      <c r="AI4836">
        <v>2.2200000000000002</v>
      </c>
      <c r="AJ4836">
        <v>860</v>
      </c>
      <c r="AK4836" t="s">
        <v>411</v>
      </c>
      <c r="AL4836">
        <v>0.46</v>
      </c>
      <c r="AM4836">
        <v>0</v>
      </c>
      <c r="AN4836" t="s">
        <v>411</v>
      </c>
      <c r="AO4836">
        <v>160</v>
      </c>
      <c r="AP4836">
        <v>0</v>
      </c>
      <c r="AQ4836">
        <v>30</v>
      </c>
      <c r="AR4836">
        <v>0</v>
      </c>
      <c r="AS4836">
        <v>0</v>
      </c>
      <c r="AT4836">
        <v>5.87</v>
      </c>
      <c r="AU4836">
        <v>0.69</v>
      </c>
      <c r="AV4836">
        <v>50</v>
      </c>
      <c r="AW4836">
        <v>10</v>
      </c>
      <c r="AX4836">
        <v>0</v>
      </c>
      <c r="AY4836">
        <v>0</v>
      </c>
      <c r="AZ4836">
        <v>0</v>
      </c>
      <c r="BA4836" t="s">
        <v>8324</v>
      </c>
      <c r="BB4836">
        <v>40</v>
      </c>
      <c r="BC4836">
        <v>0</v>
      </c>
      <c r="BD4836">
        <v>0</v>
      </c>
      <c r="BE4836" t="s">
        <v>410</v>
      </c>
      <c r="BF4836">
        <v>0.09</v>
      </c>
      <c r="BG4836" t="s">
        <v>410</v>
      </c>
      <c r="BH4836" t="s">
        <v>410</v>
      </c>
      <c r="BI4836">
        <v>10</v>
      </c>
      <c r="BJ4836" t="s">
        <v>410</v>
      </c>
      <c r="BK4836">
        <v>0</v>
      </c>
      <c r="BL4836">
        <v>0</v>
      </c>
      <c r="BM4836">
        <v>120</v>
      </c>
      <c r="BN4836">
        <v>0</v>
      </c>
    </row>
    <row r="4837" spans="1:66" x14ac:dyDescent="0.15">
      <c r="A4837" t="s">
        <v>8370</v>
      </c>
      <c r="B4837" t="s">
        <v>267</v>
      </c>
      <c r="C4837">
        <v>2717.5</v>
      </c>
      <c r="D4837">
        <v>2722</v>
      </c>
      <c r="E4837">
        <v>828.3</v>
      </c>
      <c r="F4837">
        <v>829.7</v>
      </c>
      <c r="G4837" t="s">
        <v>8369</v>
      </c>
      <c r="H4837">
        <v>0</v>
      </c>
      <c r="I4837" t="s">
        <v>8323</v>
      </c>
      <c r="J4837">
        <v>5</v>
      </c>
      <c r="K4837">
        <v>0</v>
      </c>
      <c r="L4837">
        <v>5.0599999999999996</v>
      </c>
      <c r="M4837" t="s">
        <v>410</v>
      </c>
      <c r="N4837">
        <v>0.14599999999999999</v>
      </c>
      <c r="O4837">
        <v>0</v>
      </c>
      <c r="P4837">
        <v>320</v>
      </c>
      <c r="Q4837" t="s">
        <v>411</v>
      </c>
      <c r="R4837" t="s">
        <v>418</v>
      </c>
      <c r="S4837">
        <v>2.96</v>
      </c>
      <c r="T4837" t="s">
        <v>411</v>
      </c>
      <c r="U4837">
        <v>0</v>
      </c>
      <c r="V4837">
        <v>10</v>
      </c>
      <c r="W4837" t="s">
        <v>411</v>
      </c>
      <c r="X4837">
        <v>0</v>
      </c>
      <c r="Y4837">
        <v>0</v>
      </c>
      <c r="Z4837">
        <v>40</v>
      </c>
      <c r="AA4837">
        <v>3.77</v>
      </c>
      <c r="AB4837" t="s">
        <v>410</v>
      </c>
      <c r="AC4837">
        <v>0</v>
      </c>
      <c r="AD4837">
        <v>0</v>
      </c>
      <c r="AE4837">
        <v>0</v>
      </c>
      <c r="AF4837">
        <v>1.3</v>
      </c>
      <c r="AG4837" t="s">
        <v>410</v>
      </c>
      <c r="AH4837">
        <v>0</v>
      </c>
      <c r="AI4837">
        <v>1.68</v>
      </c>
      <c r="AJ4837">
        <v>490</v>
      </c>
      <c r="AK4837" t="s">
        <v>411</v>
      </c>
      <c r="AL4837">
        <v>0.54</v>
      </c>
      <c r="AM4837">
        <v>0</v>
      </c>
      <c r="AN4837" t="s">
        <v>411</v>
      </c>
      <c r="AO4837">
        <v>210</v>
      </c>
      <c r="AP4837">
        <v>0</v>
      </c>
      <c r="AQ4837">
        <v>310</v>
      </c>
      <c r="AR4837">
        <v>0</v>
      </c>
      <c r="AS4837">
        <v>0</v>
      </c>
      <c r="AT4837">
        <v>4.1399999999999997</v>
      </c>
      <c r="AU4837">
        <v>1.21</v>
      </c>
      <c r="AV4837" t="s">
        <v>410</v>
      </c>
      <c r="AW4837">
        <v>10</v>
      </c>
      <c r="AX4837">
        <v>0</v>
      </c>
      <c r="AY4837">
        <v>0</v>
      </c>
      <c r="AZ4837">
        <v>0</v>
      </c>
      <c r="BA4837" t="s">
        <v>8324</v>
      </c>
      <c r="BB4837">
        <v>40</v>
      </c>
      <c r="BC4837">
        <v>0</v>
      </c>
      <c r="BD4837">
        <v>0</v>
      </c>
      <c r="BE4837" t="s">
        <v>410</v>
      </c>
      <c r="BF4837">
        <v>0.09</v>
      </c>
      <c r="BG4837" t="s">
        <v>410</v>
      </c>
      <c r="BH4837" t="s">
        <v>410</v>
      </c>
      <c r="BI4837">
        <v>30</v>
      </c>
      <c r="BJ4837" t="s">
        <v>410</v>
      </c>
      <c r="BK4837">
        <v>0</v>
      </c>
      <c r="BL4837">
        <v>0</v>
      </c>
      <c r="BM4837">
        <v>1730</v>
      </c>
      <c r="BN4837">
        <v>0</v>
      </c>
    </row>
    <row r="4838" spans="1:66" x14ac:dyDescent="0.15">
      <c r="A4838" t="s">
        <v>8371</v>
      </c>
      <c r="B4838" t="s">
        <v>267</v>
      </c>
      <c r="C4838">
        <v>2722</v>
      </c>
      <c r="D4838">
        <v>2724</v>
      </c>
      <c r="E4838">
        <v>829.7</v>
      </c>
      <c r="F4838">
        <v>830.3</v>
      </c>
      <c r="G4838" t="s">
        <v>8372</v>
      </c>
      <c r="H4838">
        <v>0</v>
      </c>
      <c r="I4838" t="s">
        <v>8323</v>
      </c>
      <c r="J4838">
        <v>3</v>
      </c>
      <c r="K4838">
        <v>0</v>
      </c>
      <c r="L4838">
        <v>5.04</v>
      </c>
      <c r="M4838">
        <v>130</v>
      </c>
      <c r="N4838">
        <v>6.8000000000000005E-2</v>
      </c>
      <c r="O4838">
        <v>0</v>
      </c>
      <c r="P4838">
        <v>350</v>
      </c>
      <c r="Q4838" t="s">
        <v>411</v>
      </c>
      <c r="R4838" t="s">
        <v>418</v>
      </c>
      <c r="S4838">
        <v>1.68</v>
      </c>
      <c r="T4838" t="s">
        <v>411</v>
      </c>
      <c r="U4838">
        <v>0</v>
      </c>
      <c r="V4838" t="s">
        <v>411</v>
      </c>
      <c r="W4838" t="s">
        <v>411</v>
      </c>
      <c r="X4838">
        <v>0</v>
      </c>
      <c r="Y4838">
        <v>0</v>
      </c>
      <c r="Z4838">
        <v>30</v>
      </c>
      <c r="AA4838">
        <v>3.16</v>
      </c>
      <c r="AB4838" t="s">
        <v>410</v>
      </c>
      <c r="AC4838">
        <v>0</v>
      </c>
      <c r="AD4838">
        <v>0</v>
      </c>
      <c r="AE4838">
        <v>0</v>
      </c>
      <c r="AF4838">
        <v>1.1000000000000001</v>
      </c>
      <c r="AG4838" t="s">
        <v>410</v>
      </c>
      <c r="AH4838">
        <v>0</v>
      </c>
      <c r="AI4838">
        <v>0.88</v>
      </c>
      <c r="AJ4838">
        <v>260</v>
      </c>
      <c r="AK4838" t="s">
        <v>411</v>
      </c>
      <c r="AL4838">
        <v>0.68</v>
      </c>
      <c r="AM4838">
        <v>0</v>
      </c>
      <c r="AN4838" t="s">
        <v>411</v>
      </c>
      <c r="AO4838">
        <v>260</v>
      </c>
      <c r="AP4838">
        <v>0</v>
      </c>
      <c r="AQ4838">
        <v>260</v>
      </c>
      <c r="AR4838">
        <v>0</v>
      </c>
      <c r="AS4838">
        <v>0</v>
      </c>
      <c r="AT4838">
        <v>2.0299999999999998</v>
      </c>
      <c r="AU4838">
        <v>2.36</v>
      </c>
      <c r="AV4838" t="s">
        <v>410</v>
      </c>
      <c r="AW4838">
        <v>10</v>
      </c>
      <c r="AX4838">
        <v>0</v>
      </c>
      <c r="AY4838">
        <v>0</v>
      </c>
      <c r="AZ4838">
        <v>0</v>
      </c>
      <c r="BA4838" t="s">
        <v>8324</v>
      </c>
      <c r="BB4838">
        <v>30</v>
      </c>
      <c r="BC4838">
        <v>0</v>
      </c>
      <c r="BD4838">
        <v>0</v>
      </c>
      <c r="BE4838" t="s">
        <v>410</v>
      </c>
      <c r="BF4838">
        <v>0.08</v>
      </c>
      <c r="BG4838" t="s">
        <v>410</v>
      </c>
      <c r="BH4838" t="s">
        <v>410</v>
      </c>
      <c r="BI4838">
        <v>10</v>
      </c>
      <c r="BJ4838" t="s">
        <v>410</v>
      </c>
      <c r="BK4838">
        <v>0</v>
      </c>
      <c r="BL4838">
        <v>0</v>
      </c>
      <c r="BM4838">
        <v>620</v>
      </c>
      <c r="BN4838">
        <v>0</v>
      </c>
    </row>
    <row r="4839" spans="1:66" x14ac:dyDescent="0.15">
      <c r="A4839" t="s">
        <v>8373</v>
      </c>
      <c r="B4839" t="s">
        <v>267</v>
      </c>
      <c r="C4839">
        <v>2724</v>
      </c>
      <c r="D4839">
        <v>2729</v>
      </c>
      <c r="E4839">
        <v>830.3</v>
      </c>
      <c r="F4839">
        <v>831.8</v>
      </c>
      <c r="G4839" t="s">
        <v>8374</v>
      </c>
      <c r="H4839">
        <v>0</v>
      </c>
      <c r="I4839" t="s">
        <v>8323</v>
      </c>
      <c r="J4839">
        <v>4</v>
      </c>
      <c r="K4839">
        <v>0</v>
      </c>
      <c r="L4839">
        <v>5.13</v>
      </c>
      <c r="M4839">
        <v>150</v>
      </c>
      <c r="N4839">
        <v>0.17799999999999999</v>
      </c>
      <c r="O4839">
        <v>0</v>
      </c>
      <c r="P4839">
        <v>320</v>
      </c>
      <c r="Q4839" t="s">
        <v>411</v>
      </c>
      <c r="R4839" t="s">
        <v>418</v>
      </c>
      <c r="S4839">
        <v>1.17</v>
      </c>
      <c r="T4839" t="s">
        <v>411</v>
      </c>
      <c r="U4839">
        <v>0</v>
      </c>
      <c r="V4839" t="s">
        <v>411</v>
      </c>
      <c r="W4839" t="s">
        <v>411</v>
      </c>
      <c r="X4839">
        <v>0</v>
      </c>
      <c r="Y4839">
        <v>0</v>
      </c>
      <c r="Z4839">
        <v>60</v>
      </c>
      <c r="AA4839">
        <v>5.42</v>
      </c>
      <c r="AB4839" t="s">
        <v>410</v>
      </c>
      <c r="AC4839">
        <v>0</v>
      </c>
      <c r="AD4839">
        <v>0</v>
      </c>
      <c r="AE4839">
        <v>0</v>
      </c>
      <c r="AF4839">
        <v>1.3</v>
      </c>
      <c r="AG4839" t="s">
        <v>410</v>
      </c>
      <c r="AH4839">
        <v>0</v>
      </c>
      <c r="AI4839">
        <v>0.72</v>
      </c>
      <c r="AJ4839">
        <v>220</v>
      </c>
      <c r="AK4839" t="s">
        <v>411</v>
      </c>
      <c r="AL4839">
        <v>0.88</v>
      </c>
      <c r="AM4839">
        <v>0</v>
      </c>
      <c r="AN4839" t="s">
        <v>411</v>
      </c>
      <c r="AO4839">
        <v>260</v>
      </c>
      <c r="AP4839">
        <v>0</v>
      </c>
      <c r="AQ4839">
        <v>360</v>
      </c>
      <c r="AR4839">
        <v>0</v>
      </c>
      <c r="AS4839">
        <v>0</v>
      </c>
      <c r="AT4839">
        <v>5.92</v>
      </c>
      <c r="AU4839">
        <v>5.58</v>
      </c>
      <c r="AV4839">
        <v>50</v>
      </c>
      <c r="AW4839">
        <v>10</v>
      </c>
      <c r="AX4839">
        <v>0</v>
      </c>
      <c r="AY4839">
        <v>0</v>
      </c>
      <c r="AZ4839">
        <v>0</v>
      </c>
      <c r="BA4839" t="s">
        <v>8324</v>
      </c>
      <c r="BB4839">
        <v>40</v>
      </c>
      <c r="BC4839">
        <v>0</v>
      </c>
      <c r="BD4839">
        <v>0</v>
      </c>
      <c r="BE4839" t="s">
        <v>410</v>
      </c>
      <c r="BF4839">
        <v>0.08</v>
      </c>
      <c r="BG4839" t="s">
        <v>410</v>
      </c>
      <c r="BH4839" t="s">
        <v>410</v>
      </c>
      <c r="BI4839">
        <v>10</v>
      </c>
      <c r="BJ4839" t="s">
        <v>410</v>
      </c>
      <c r="BK4839">
        <v>0</v>
      </c>
      <c r="BL4839">
        <v>0</v>
      </c>
      <c r="BM4839">
        <v>1490</v>
      </c>
      <c r="BN4839">
        <v>0</v>
      </c>
    </row>
    <row r="4840" spans="1:66" x14ac:dyDescent="0.15">
      <c r="A4840" t="s">
        <v>8375</v>
      </c>
      <c r="B4840" t="s">
        <v>267</v>
      </c>
      <c r="C4840">
        <v>2729</v>
      </c>
      <c r="D4840">
        <v>2734</v>
      </c>
      <c r="E4840">
        <v>831.8</v>
      </c>
      <c r="F4840">
        <v>833.3</v>
      </c>
      <c r="G4840" t="s">
        <v>8376</v>
      </c>
      <c r="H4840">
        <v>0</v>
      </c>
      <c r="I4840" t="s">
        <v>8323</v>
      </c>
      <c r="J4840">
        <v>9</v>
      </c>
      <c r="K4840">
        <v>0</v>
      </c>
      <c r="L4840">
        <v>6.31</v>
      </c>
      <c r="M4840">
        <v>510</v>
      </c>
      <c r="N4840">
        <v>9.2999999999999999E-2</v>
      </c>
      <c r="O4840">
        <v>0</v>
      </c>
      <c r="P4840">
        <v>320</v>
      </c>
      <c r="Q4840" t="s">
        <v>411</v>
      </c>
      <c r="R4840" t="s">
        <v>418</v>
      </c>
      <c r="S4840">
        <v>5.22</v>
      </c>
      <c r="T4840" t="s">
        <v>411</v>
      </c>
      <c r="U4840">
        <v>0</v>
      </c>
      <c r="V4840" t="s">
        <v>411</v>
      </c>
      <c r="W4840" t="s">
        <v>411</v>
      </c>
      <c r="X4840">
        <v>0</v>
      </c>
      <c r="Y4840">
        <v>0</v>
      </c>
      <c r="Z4840">
        <v>60</v>
      </c>
      <c r="AA4840">
        <v>4.57</v>
      </c>
      <c r="AB4840" t="s">
        <v>410</v>
      </c>
      <c r="AC4840">
        <v>0</v>
      </c>
      <c r="AD4840">
        <v>0</v>
      </c>
      <c r="AE4840">
        <v>0</v>
      </c>
      <c r="AF4840">
        <v>1.2</v>
      </c>
      <c r="AG4840" t="s">
        <v>410</v>
      </c>
      <c r="AH4840">
        <v>0</v>
      </c>
      <c r="AI4840">
        <v>2.0299999999999998</v>
      </c>
      <c r="AJ4840">
        <v>740</v>
      </c>
      <c r="AK4840" t="s">
        <v>411</v>
      </c>
      <c r="AL4840">
        <v>0.76</v>
      </c>
      <c r="AM4840">
        <v>0</v>
      </c>
      <c r="AN4840" t="s">
        <v>411</v>
      </c>
      <c r="AO4840">
        <v>240</v>
      </c>
      <c r="AP4840">
        <v>0</v>
      </c>
      <c r="AQ4840">
        <v>560</v>
      </c>
      <c r="AR4840">
        <v>0</v>
      </c>
      <c r="AS4840">
        <v>0</v>
      </c>
      <c r="AT4840">
        <v>5.36</v>
      </c>
      <c r="AU4840">
        <v>2.59</v>
      </c>
      <c r="AV4840">
        <v>60</v>
      </c>
      <c r="AW4840">
        <v>20</v>
      </c>
      <c r="AX4840">
        <v>0</v>
      </c>
      <c r="AY4840">
        <v>0</v>
      </c>
      <c r="AZ4840">
        <v>0</v>
      </c>
      <c r="BA4840" t="s">
        <v>8324</v>
      </c>
      <c r="BB4840">
        <v>60</v>
      </c>
      <c r="BC4840">
        <v>0</v>
      </c>
      <c r="BD4840">
        <v>0</v>
      </c>
      <c r="BE4840" t="s">
        <v>410</v>
      </c>
      <c r="BF4840">
        <v>0.12</v>
      </c>
      <c r="BG4840" t="s">
        <v>410</v>
      </c>
      <c r="BH4840" t="s">
        <v>410</v>
      </c>
      <c r="BI4840">
        <v>30</v>
      </c>
      <c r="BJ4840" t="s">
        <v>410</v>
      </c>
      <c r="BK4840">
        <v>0</v>
      </c>
      <c r="BL4840">
        <v>0</v>
      </c>
      <c r="BM4840">
        <v>1530</v>
      </c>
      <c r="BN4840">
        <v>0</v>
      </c>
    </row>
    <row r="4841" spans="1:66" x14ac:dyDescent="0.15">
      <c r="A4841" t="s">
        <v>8377</v>
      </c>
      <c r="B4841" t="s">
        <v>267</v>
      </c>
      <c r="C4841">
        <v>2734</v>
      </c>
      <c r="D4841">
        <v>2739</v>
      </c>
      <c r="E4841">
        <v>833.3</v>
      </c>
      <c r="F4841">
        <v>834.8</v>
      </c>
      <c r="G4841" t="s">
        <v>8378</v>
      </c>
      <c r="H4841">
        <v>0</v>
      </c>
      <c r="I4841" t="s">
        <v>8323</v>
      </c>
      <c r="J4841">
        <v>23</v>
      </c>
      <c r="K4841">
        <v>0</v>
      </c>
      <c r="L4841">
        <v>5.44</v>
      </c>
      <c r="M4841">
        <v>1300</v>
      </c>
      <c r="N4841">
        <v>0.252</v>
      </c>
      <c r="O4841">
        <v>0</v>
      </c>
      <c r="P4841">
        <v>300</v>
      </c>
      <c r="Q4841" t="s">
        <v>411</v>
      </c>
      <c r="R4841" t="s">
        <v>418</v>
      </c>
      <c r="S4841">
        <v>3.38</v>
      </c>
      <c r="T4841">
        <v>10</v>
      </c>
      <c r="U4841">
        <v>0</v>
      </c>
      <c r="V4841">
        <v>10</v>
      </c>
      <c r="W4841">
        <v>10</v>
      </c>
      <c r="X4841">
        <v>0</v>
      </c>
      <c r="Y4841">
        <v>0</v>
      </c>
      <c r="Z4841">
        <v>310</v>
      </c>
      <c r="AA4841">
        <v>5.0599999999999996</v>
      </c>
      <c r="AB4841" t="s">
        <v>410</v>
      </c>
      <c r="AC4841">
        <v>0</v>
      </c>
      <c r="AD4841">
        <v>0</v>
      </c>
      <c r="AE4841">
        <v>0</v>
      </c>
      <c r="AF4841">
        <v>1.1000000000000001</v>
      </c>
      <c r="AG4841" t="s">
        <v>410</v>
      </c>
      <c r="AH4841">
        <v>0</v>
      </c>
      <c r="AI4841">
        <v>1.38</v>
      </c>
      <c r="AJ4841">
        <v>690</v>
      </c>
      <c r="AK4841" t="s">
        <v>411</v>
      </c>
      <c r="AL4841">
        <v>0.56999999999999995</v>
      </c>
      <c r="AM4841">
        <v>0</v>
      </c>
      <c r="AN4841" t="s">
        <v>411</v>
      </c>
      <c r="AO4841">
        <v>260</v>
      </c>
      <c r="AP4841">
        <v>0</v>
      </c>
      <c r="AQ4841">
        <v>1350</v>
      </c>
      <c r="AR4841">
        <v>0</v>
      </c>
      <c r="AS4841">
        <v>0</v>
      </c>
      <c r="AT4841">
        <v>4.34</v>
      </c>
      <c r="AU4841">
        <v>3.42</v>
      </c>
      <c r="AV4841">
        <v>220</v>
      </c>
      <c r="AW4841">
        <v>10</v>
      </c>
      <c r="AX4841">
        <v>0</v>
      </c>
      <c r="AY4841">
        <v>0</v>
      </c>
      <c r="AZ4841">
        <v>0</v>
      </c>
      <c r="BA4841" t="s">
        <v>8324</v>
      </c>
      <c r="BB4841">
        <v>40</v>
      </c>
      <c r="BC4841">
        <v>0</v>
      </c>
      <c r="BD4841">
        <v>0</v>
      </c>
      <c r="BE4841" t="s">
        <v>410</v>
      </c>
      <c r="BF4841">
        <v>0.1</v>
      </c>
      <c r="BG4841" t="s">
        <v>410</v>
      </c>
      <c r="BH4841" t="s">
        <v>410</v>
      </c>
      <c r="BI4841">
        <v>20</v>
      </c>
      <c r="BJ4841" t="s">
        <v>410</v>
      </c>
      <c r="BK4841">
        <v>0</v>
      </c>
      <c r="BL4841">
        <v>0</v>
      </c>
      <c r="BM4841">
        <v>3930</v>
      </c>
      <c r="BN4841">
        <v>0</v>
      </c>
    </row>
    <row r="4842" spans="1:66" x14ac:dyDescent="0.15">
      <c r="A4842" t="s">
        <v>8379</v>
      </c>
      <c r="B4842" t="s">
        <v>267</v>
      </c>
      <c r="C4842">
        <v>2739</v>
      </c>
      <c r="D4842">
        <v>2743</v>
      </c>
      <c r="E4842">
        <v>834.8</v>
      </c>
      <c r="F4842">
        <v>836.1</v>
      </c>
      <c r="G4842" t="s">
        <v>8380</v>
      </c>
      <c r="H4842">
        <v>0</v>
      </c>
      <c r="I4842" t="s">
        <v>8323</v>
      </c>
      <c r="J4842">
        <v>5</v>
      </c>
      <c r="K4842">
        <v>0</v>
      </c>
      <c r="L4842">
        <v>5.67</v>
      </c>
      <c r="M4842">
        <v>250</v>
      </c>
      <c r="N4842">
        <v>0.20899999999999999</v>
      </c>
      <c r="O4842">
        <v>0</v>
      </c>
      <c r="P4842">
        <v>280</v>
      </c>
      <c r="Q4842" t="s">
        <v>411</v>
      </c>
      <c r="R4842" t="s">
        <v>418</v>
      </c>
      <c r="S4842">
        <v>3.95</v>
      </c>
      <c r="T4842">
        <v>10</v>
      </c>
      <c r="U4842">
        <v>0</v>
      </c>
      <c r="V4842">
        <v>10</v>
      </c>
      <c r="W4842">
        <v>10</v>
      </c>
      <c r="X4842">
        <v>0</v>
      </c>
      <c r="Y4842">
        <v>0</v>
      </c>
      <c r="Z4842">
        <v>380</v>
      </c>
      <c r="AA4842">
        <v>7.74</v>
      </c>
      <c r="AB4842" t="s">
        <v>410</v>
      </c>
      <c r="AC4842">
        <v>0</v>
      </c>
      <c r="AD4842">
        <v>0</v>
      </c>
      <c r="AE4842">
        <v>0</v>
      </c>
      <c r="AF4842">
        <v>1.1000000000000001</v>
      </c>
      <c r="AG4842" t="s">
        <v>410</v>
      </c>
      <c r="AH4842">
        <v>0</v>
      </c>
      <c r="AI4842">
        <v>1.94</v>
      </c>
      <c r="AJ4842">
        <v>1100</v>
      </c>
      <c r="AK4842" t="s">
        <v>411</v>
      </c>
      <c r="AL4842">
        <v>0.43</v>
      </c>
      <c r="AM4842">
        <v>0</v>
      </c>
      <c r="AN4842" t="s">
        <v>411</v>
      </c>
      <c r="AO4842">
        <v>270</v>
      </c>
      <c r="AP4842">
        <v>0</v>
      </c>
      <c r="AQ4842">
        <v>900</v>
      </c>
      <c r="AR4842">
        <v>0</v>
      </c>
      <c r="AS4842">
        <v>0</v>
      </c>
      <c r="AT4842">
        <v>5.47</v>
      </c>
      <c r="AU4842">
        <v>4.12</v>
      </c>
      <c r="AV4842">
        <v>130</v>
      </c>
      <c r="AW4842">
        <v>20</v>
      </c>
      <c r="AX4842">
        <v>0</v>
      </c>
      <c r="AY4842">
        <v>0</v>
      </c>
      <c r="AZ4842">
        <v>0</v>
      </c>
      <c r="BA4842" t="s">
        <v>8324</v>
      </c>
      <c r="BB4842">
        <v>30</v>
      </c>
      <c r="BC4842">
        <v>0</v>
      </c>
      <c r="BD4842">
        <v>0</v>
      </c>
      <c r="BE4842" t="s">
        <v>410</v>
      </c>
      <c r="BF4842">
        <v>0.08</v>
      </c>
      <c r="BG4842" t="s">
        <v>410</v>
      </c>
      <c r="BH4842" t="s">
        <v>410</v>
      </c>
      <c r="BI4842">
        <v>40</v>
      </c>
      <c r="BJ4842" t="s">
        <v>410</v>
      </c>
      <c r="BK4842">
        <v>0</v>
      </c>
      <c r="BL4842">
        <v>0</v>
      </c>
      <c r="BM4842">
        <v>3200</v>
      </c>
      <c r="BN4842">
        <v>0</v>
      </c>
    </row>
    <row r="4843" spans="1:66" x14ac:dyDescent="0.15">
      <c r="A4843" t="s">
        <v>8381</v>
      </c>
      <c r="B4843" t="s">
        <v>267</v>
      </c>
      <c r="C4843">
        <v>2743</v>
      </c>
      <c r="D4843">
        <v>2744.5</v>
      </c>
      <c r="E4843">
        <v>836.1</v>
      </c>
      <c r="F4843">
        <v>836.5</v>
      </c>
      <c r="G4843" t="s">
        <v>8382</v>
      </c>
      <c r="H4843">
        <v>0</v>
      </c>
      <c r="I4843" t="s">
        <v>8323</v>
      </c>
      <c r="J4843">
        <v>4</v>
      </c>
      <c r="K4843">
        <v>0</v>
      </c>
      <c r="L4843">
        <v>4.57</v>
      </c>
      <c r="M4843">
        <v>180</v>
      </c>
      <c r="N4843">
        <v>0.23599999999999999</v>
      </c>
      <c r="O4843">
        <v>0</v>
      </c>
      <c r="P4843">
        <v>190</v>
      </c>
      <c r="Q4843" t="s">
        <v>411</v>
      </c>
      <c r="R4843" t="s">
        <v>418</v>
      </c>
      <c r="S4843">
        <v>3.75</v>
      </c>
      <c r="T4843">
        <v>10</v>
      </c>
      <c r="U4843">
        <v>0</v>
      </c>
      <c r="V4843" t="s">
        <v>411</v>
      </c>
      <c r="W4843">
        <v>10</v>
      </c>
      <c r="X4843">
        <v>0</v>
      </c>
      <c r="Y4843">
        <v>0</v>
      </c>
      <c r="Z4843">
        <v>210</v>
      </c>
      <c r="AA4843">
        <v>9.0399999999999991</v>
      </c>
      <c r="AB4843" t="s">
        <v>410</v>
      </c>
      <c r="AC4843">
        <v>0</v>
      </c>
      <c r="AD4843">
        <v>0</v>
      </c>
      <c r="AE4843">
        <v>0</v>
      </c>
      <c r="AF4843">
        <v>1</v>
      </c>
      <c r="AG4843" t="s">
        <v>410</v>
      </c>
      <c r="AH4843">
        <v>0</v>
      </c>
      <c r="AI4843">
        <v>1.46</v>
      </c>
      <c r="AJ4843">
        <v>780</v>
      </c>
      <c r="AK4843" t="s">
        <v>411</v>
      </c>
      <c r="AL4843">
        <v>0.39</v>
      </c>
      <c r="AM4843">
        <v>0</v>
      </c>
      <c r="AN4843" t="s">
        <v>411</v>
      </c>
      <c r="AO4843">
        <v>150</v>
      </c>
      <c r="AP4843">
        <v>0</v>
      </c>
      <c r="AQ4843">
        <v>720</v>
      </c>
      <c r="AR4843">
        <v>0</v>
      </c>
      <c r="AS4843">
        <v>0</v>
      </c>
      <c r="AT4843">
        <v>2.11</v>
      </c>
      <c r="AU4843">
        <v>7.5</v>
      </c>
      <c r="AV4843">
        <v>130</v>
      </c>
      <c r="AW4843">
        <v>10</v>
      </c>
      <c r="AX4843">
        <v>0</v>
      </c>
      <c r="AY4843">
        <v>0</v>
      </c>
      <c r="AZ4843">
        <v>0</v>
      </c>
      <c r="BA4843" t="s">
        <v>8324</v>
      </c>
      <c r="BB4843">
        <v>40</v>
      </c>
      <c r="BC4843">
        <v>0</v>
      </c>
      <c r="BD4843">
        <v>0</v>
      </c>
      <c r="BE4843" t="s">
        <v>410</v>
      </c>
      <c r="BF4843">
        <v>7.0000000000000007E-2</v>
      </c>
      <c r="BG4843" t="s">
        <v>410</v>
      </c>
      <c r="BH4843" t="s">
        <v>410</v>
      </c>
      <c r="BI4843">
        <v>30</v>
      </c>
      <c r="BJ4843" t="s">
        <v>410</v>
      </c>
      <c r="BK4843">
        <v>0</v>
      </c>
      <c r="BL4843">
        <v>0</v>
      </c>
      <c r="BM4843">
        <v>5390</v>
      </c>
      <c r="BN4843">
        <v>0</v>
      </c>
    </row>
    <row r="4844" spans="1:66" x14ac:dyDescent="0.15">
      <c r="A4844" t="s">
        <v>8383</v>
      </c>
      <c r="B4844" t="s">
        <v>267</v>
      </c>
      <c r="C4844">
        <v>2744.5</v>
      </c>
      <c r="D4844">
        <v>2747</v>
      </c>
      <c r="E4844">
        <v>836.5</v>
      </c>
      <c r="F4844">
        <v>837.3</v>
      </c>
      <c r="G4844" t="s">
        <v>8384</v>
      </c>
      <c r="H4844">
        <v>0</v>
      </c>
      <c r="I4844" t="s">
        <v>8323</v>
      </c>
      <c r="J4844">
        <v>15</v>
      </c>
      <c r="K4844">
        <v>0</v>
      </c>
      <c r="L4844">
        <v>5.37</v>
      </c>
      <c r="M4844">
        <v>90</v>
      </c>
      <c r="N4844">
        <v>0.73899999999999999</v>
      </c>
      <c r="O4844">
        <v>0</v>
      </c>
      <c r="P4844">
        <v>270</v>
      </c>
      <c r="Q4844" t="s">
        <v>411</v>
      </c>
      <c r="R4844" t="s">
        <v>418</v>
      </c>
      <c r="S4844">
        <v>6.59</v>
      </c>
      <c r="T4844">
        <v>10</v>
      </c>
      <c r="U4844">
        <v>0</v>
      </c>
      <c r="V4844">
        <v>10</v>
      </c>
      <c r="W4844">
        <v>10</v>
      </c>
      <c r="X4844">
        <v>0</v>
      </c>
      <c r="Y4844">
        <v>0</v>
      </c>
      <c r="Z4844">
        <v>520</v>
      </c>
      <c r="AA4844">
        <v>6.54</v>
      </c>
      <c r="AB4844" t="s">
        <v>410</v>
      </c>
      <c r="AC4844">
        <v>0</v>
      </c>
      <c r="AD4844">
        <v>0</v>
      </c>
      <c r="AE4844">
        <v>0</v>
      </c>
      <c r="AF4844">
        <v>1</v>
      </c>
      <c r="AG4844" t="s">
        <v>410</v>
      </c>
      <c r="AH4844">
        <v>0</v>
      </c>
      <c r="AI4844">
        <v>2.4</v>
      </c>
      <c r="AJ4844">
        <v>1180</v>
      </c>
      <c r="AK4844" t="s">
        <v>411</v>
      </c>
      <c r="AL4844">
        <v>0.5</v>
      </c>
      <c r="AM4844">
        <v>0</v>
      </c>
      <c r="AN4844">
        <v>10</v>
      </c>
      <c r="AO4844">
        <v>390</v>
      </c>
      <c r="AP4844">
        <v>0</v>
      </c>
      <c r="AQ4844">
        <v>4630</v>
      </c>
      <c r="AR4844">
        <v>0</v>
      </c>
      <c r="AS4844">
        <v>0</v>
      </c>
      <c r="AT4844">
        <v>2.61</v>
      </c>
      <c r="AU4844">
        <v>3.19</v>
      </c>
      <c r="AV4844">
        <v>330</v>
      </c>
      <c r="AW4844">
        <v>20</v>
      </c>
      <c r="AX4844">
        <v>0</v>
      </c>
      <c r="AY4844">
        <v>0</v>
      </c>
      <c r="AZ4844">
        <v>0</v>
      </c>
      <c r="BA4844" t="s">
        <v>8324</v>
      </c>
      <c r="BB4844">
        <v>50</v>
      </c>
      <c r="BC4844">
        <v>0</v>
      </c>
      <c r="BD4844">
        <v>0</v>
      </c>
      <c r="BE4844" t="s">
        <v>410</v>
      </c>
      <c r="BF4844">
        <v>0.1</v>
      </c>
      <c r="BG4844" t="s">
        <v>410</v>
      </c>
      <c r="BH4844" t="s">
        <v>410</v>
      </c>
      <c r="BI4844">
        <v>40</v>
      </c>
      <c r="BJ4844" t="s">
        <v>410</v>
      </c>
      <c r="BK4844">
        <v>0</v>
      </c>
      <c r="BL4844">
        <v>0</v>
      </c>
      <c r="BM4844">
        <v>6890</v>
      </c>
      <c r="BN4844">
        <v>0</v>
      </c>
    </row>
    <row r="4845" spans="1:66" x14ac:dyDescent="0.15">
      <c r="A4845" t="s">
        <v>8385</v>
      </c>
      <c r="B4845" t="s">
        <v>267</v>
      </c>
      <c r="C4845">
        <v>2747</v>
      </c>
      <c r="D4845">
        <v>2752</v>
      </c>
      <c r="E4845">
        <v>837.3</v>
      </c>
      <c r="F4845">
        <v>838.8</v>
      </c>
      <c r="G4845" t="s">
        <v>8386</v>
      </c>
      <c r="H4845">
        <v>0</v>
      </c>
      <c r="I4845" t="s">
        <v>8323</v>
      </c>
      <c r="J4845">
        <v>3</v>
      </c>
      <c r="K4845">
        <v>0</v>
      </c>
      <c r="L4845">
        <v>5.95</v>
      </c>
      <c r="M4845" t="s">
        <v>410</v>
      </c>
      <c r="N4845">
        <v>9.6000000000000002E-2</v>
      </c>
      <c r="O4845">
        <v>0</v>
      </c>
      <c r="P4845">
        <v>330</v>
      </c>
      <c r="Q4845" t="s">
        <v>411</v>
      </c>
      <c r="R4845" t="s">
        <v>418</v>
      </c>
      <c r="S4845">
        <v>3.06</v>
      </c>
      <c r="T4845" t="s">
        <v>411</v>
      </c>
      <c r="U4845">
        <v>0</v>
      </c>
      <c r="V4845">
        <v>10</v>
      </c>
      <c r="W4845" t="s">
        <v>411</v>
      </c>
      <c r="X4845">
        <v>0</v>
      </c>
      <c r="Y4845">
        <v>0</v>
      </c>
      <c r="Z4845">
        <v>110</v>
      </c>
      <c r="AA4845">
        <v>5.0199999999999996</v>
      </c>
      <c r="AB4845" t="s">
        <v>410</v>
      </c>
      <c r="AC4845">
        <v>0</v>
      </c>
      <c r="AD4845">
        <v>0</v>
      </c>
      <c r="AE4845">
        <v>0</v>
      </c>
      <c r="AF4845">
        <v>1.2</v>
      </c>
      <c r="AG4845" t="s">
        <v>410</v>
      </c>
      <c r="AH4845">
        <v>0</v>
      </c>
      <c r="AI4845">
        <v>1.51</v>
      </c>
      <c r="AJ4845">
        <v>880</v>
      </c>
      <c r="AK4845" t="s">
        <v>411</v>
      </c>
      <c r="AL4845">
        <v>0.64</v>
      </c>
      <c r="AM4845">
        <v>0</v>
      </c>
      <c r="AN4845" t="s">
        <v>411</v>
      </c>
      <c r="AO4845">
        <v>780</v>
      </c>
      <c r="AP4845">
        <v>0</v>
      </c>
      <c r="AQ4845">
        <v>260</v>
      </c>
      <c r="AR4845">
        <v>0</v>
      </c>
      <c r="AS4845">
        <v>0</v>
      </c>
      <c r="AT4845">
        <v>5.56</v>
      </c>
      <c r="AU4845">
        <v>0.8</v>
      </c>
      <c r="AV4845">
        <v>70</v>
      </c>
      <c r="AW4845">
        <v>20</v>
      </c>
      <c r="AX4845">
        <v>0</v>
      </c>
      <c r="AY4845">
        <v>0</v>
      </c>
      <c r="AZ4845">
        <v>0</v>
      </c>
      <c r="BA4845" t="s">
        <v>8324</v>
      </c>
      <c r="BB4845">
        <v>50</v>
      </c>
      <c r="BC4845">
        <v>0</v>
      </c>
      <c r="BD4845">
        <v>0</v>
      </c>
      <c r="BE4845" t="s">
        <v>410</v>
      </c>
      <c r="BF4845">
        <v>0.12</v>
      </c>
      <c r="BG4845" t="s">
        <v>410</v>
      </c>
      <c r="BH4845" t="s">
        <v>410</v>
      </c>
      <c r="BI4845">
        <v>20</v>
      </c>
      <c r="BJ4845" t="s">
        <v>410</v>
      </c>
      <c r="BK4845">
        <v>0</v>
      </c>
      <c r="BL4845">
        <v>0</v>
      </c>
      <c r="BM4845">
        <v>1780</v>
      </c>
      <c r="BN4845">
        <v>0</v>
      </c>
    </row>
    <row r="4846" spans="1:66" x14ac:dyDescent="0.15">
      <c r="A4846" t="s">
        <v>8387</v>
      </c>
      <c r="B4846" t="s">
        <v>267</v>
      </c>
      <c r="C4846">
        <v>2752</v>
      </c>
      <c r="D4846">
        <v>2757</v>
      </c>
      <c r="E4846">
        <v>838.8</v>
      </c>
      <c r="F4846">
        <v>840.3</v>
      </c>
      <c r="G4846" t="s">
        <v>8386</v>
      </c>
      <c r="H4846">
        <v>0</v>
      </c>
      <c r="I4846" t="s">
        <v>8323</v>
      </c>
      <c r="J4846" t="s">
        <v>416</v>
      </c>
      <c r="K4846">
        <v>0</v>
      </c>
      <c r="L4846">
        <v>4.7300000000000004</v>
      </c>
      <c r="M4846" t="s">
        <v>410</v>
      </c>
      <c r="N4846">
        <v>1.6E-2</v>
      </c>
      <c r="O4846">
        <v>0</v>
      </c>
      <c r="P4846">
        <v>250</v>
      </c>
      <c r="Q4846" t="s">
        <v>411</v>
      </c>
      <c r="R4846" t="s">
        <v>418</v>
      </c>
      <c r="S4846">
        <v>4.67</v>
      </c>
      <c r="T4846" t="s">
        <v>411</v>
      </c>
      <c r="U4846">
        <v>0</v>
      </c>
      <c r="V4846" t="s">
        <v>411</v>
      </c>
      <c r="W4846" t="s">
        <v>411</v>
      </c>
      <c r="X4846">
        <v>0</v>
      </c>
      <c r="Y4846">
        <v>0</v>
      </c>
      <c r="Z4846">
        <v>20</v>
      </c>
      <c r="AA4846">
        <v>2.4700000000000002</v>
      </c>
      <c r="AB4846" t="s">
        <v>410</v>
      </c>
      <c r="AC4846">
        <v>0</v>
      </c>
      <c r="AD4846">
        <v>0</v>
      </c>
      <c r="AE4846">
        <v>0</v>
      </c>
      <c r="AF4846">
        <v>1</v>
      </c>
      <c r="AG4846" t="s">
        <v>410</v>
      </c>
      <c r="AH4846">
        <v>0</v>
      </c>
      <c r="AI4846">
        <v>1.86</v>
      </c>
      <c r="AJ4846">
        <v>730</v>
      </c>
      <c r="AK4846" t="s">
        <v>411</v>
      </c>
      <c r="AL4846">
        <v>0.45</v>
      </c>
      <c r="AM4846">
        <v>0</v>
      </c>
      <c r="AN4846" t="s">
        <v>411</v>
      </c>
      <c r="AO4846">
        <v>70</v>
      </c>
      <c r="AP4846">
        <v>0</v>
      </c>
      <c r="AQ4846">
        <v>50</v>
      </c>
      <c r="AR4846">
        <v>0</v>
      </c>
      <c r="AS4846">
        <v>0</v>
      </c>
      <c r="AT4846">
        <v>5.53</v>
      </c>
      <c r="AU4846">
        <v>0.17</v>
      </c>
      <c r="AV4846" t="s">
        <v>410</v>
      </c>
      <c r="AW4846">
        <v>10</v>
      </c>
      <c r="AX4846">
        <v>0</v>
      </c>
      <c r="AY4846">
        <v>0</v>
      </c>
      <c r="AZ4846">
        <v>0</v>
      </c>
      <c r="BA4846" t="s">
        <v>8324</v>
      </c>
      <c r="BB4846">
        <v>50</v>
      </c>
      <c r="BC4846">
        <v>0</v>
      </c>
      <c r="BD4846">
        <v>0</v>
      </c>
      <c r="BE4846" t="s">
        <v>410</v>
      </c>
      <c r="BF4846">
        <v>0.06</v>
      </c>
      <c r="BG4846" t="s">
        <v>410</v>
      </c>
      <c r="BH4846" t="s">
        <v>410</v>
      </c>
      <c r="BI4846" t="s">
        <v>411</v>
      </c>
      <c r="BJ4846" t="s">
        <v>410</v>
      </c>
      <c r="BK4846">
        <v>0</v>
      </c>
      <c r="BL4846">
        <v>0</v>
      </c>
      <c r="BM4846">
        <v>180</v>
      </c>
      <c r="BN4846">
        <v>0</v>
      </c>
    </row>
    <row r="4847" spans="1:66" x14ac:dyDescent="0.15">
      <c r="A4847" t="s">
        <v>8388</v>
      </c>
      <c r="B4847" t="s">
        <v>267</v>
      </c>
      <c r="C4847">
        <v>2757</v>
      </c>
      <c r="D4847">
        <v>2761.5</v>
      </c>
      <c r="E4847">
        <v>840.3</v>
      </c>
      <c r="F4847">
        <v>841.7</v>
      </c>
      <c r="G4847" t="s">
        <v>8386</v>
      </c>
      <c r="H4847">
        <v>0</v>
      </c>
      <c r="I4847" t="s">
        <v>8323</v>
      </c>
      <c r="J4847" t="s">
        <v>416</v>
      </c>
      <c r="K4847">
        <v>0</v>
      </c>
      <c r="L4847">
        <v>4.22</v>
      </c>
      <c r="M4847" t="s">
        <v>410</v>
      </c>
      <c r="N4847">
        <v>6.0000000000000001E-3</v>
      </c>
      <c r="O4847">
        <v>0</v>
      </c>
      <c r="P4847">
        <v>310</v>
      </c>
      <c r="Q4847" t="s">
        <v>411</v>
      </c>
      <c r="R4847" t="s">
        <v>418</v>
      </c>
      <c r="S4847">
        <v>2.63</v>
      </c>
      <c r="T4847" t="s">
        <v>411</v>
      </c>
      <c r="U4847">
        <v>0</v>
      </c>
      <c r="V4847" t="s">
        <v>411</v>
      </c>
      <c r="W4847" t="s">
        <v>411</v>
      </c>
      <c r="X4847">
        <v>0</v>
      </c>
      <c r="Y4847">
        <v>0</v>
      </c>
      <c r="Z4847">
        <v>10</v>
      </c>
      <c r="AA4847">
        <v>1.62</v>
      </c>
      <c r="AB4847" t="s">
        <v>410</v>
      </c>
      <c r="AC4847">
        <v>0</v>
      </c>
      <c r="AD4847">
        <v>0</v>
      </c>
      <c r="AE4847">
        <v>0</v>
      </c>
      <c r="AF4847">
        <v>1.3</v>
      </c>
      <c r="AG4847" t="s">
        <v>410</v>
      </c>
      <c r="AH4847">
        <v>0</v>
      </c>
      <c r="AI4847">
        <v>1.1200000000000001</v>
      </c>
      <c r="AJ4847">
        <v>440</v>
      </c>
      <c r="AK4847" t="s">
        <v>411</v>
      </c>
      <c r="AL4847">
        <v>0.44</v>
      </c>
      <c r="AM4847">
        <v>0</v>
      </c>
      <c r="AN4847" t="s">
        <v>411</v>
      </c>
      <c r="AO4847">
        <v>80</v>
      </c>
      <c r="AP4847">
        <v>0</v>
      </c>
      <c r="AQ4847" t="s">
        <v>418</v>
      </c>
      <c r="AR4847">
        <v>0</v>
      </c>
      <c r="AS4847">
        <v>0</v>
      </c>
      <c r="AT4847">
        <v>4.46</v>
      </c>
      <c r="AU4847">
        <v>0.11</v>
      </c>
      <c r="AV4847" t="s">
        <v>410</v>
      </c>
      <c r="AW4847">
        <v>10</v>
      </c>
      <c r="AX4847">
        <v>0</v>
      </c>
      <c r="AY4847">
        <v>0</v>
      </c>
      <c r="AZ4847">
        <v>0</v>
      </c>
      <c r="BA4847" t="s">
        <v>8324</v>
      </c>
      <c r="BB4847">
        <v>40</v>
      </c>
      <c r="BC4847">
        <v>0</v>
      </c>
      <c r="BD4847">
        <v>0</v>
      </c>
      <c r="BE4847" t="s">
        <v>410</v>
      </c>
      <c r="BF4847">
        <v>7.0000000000000007E-2</v>
      </c>
      <c r="BG4847" t="s">
        <v>410</v>
      </c>
      <c r="BH4847" t="s">
        <v>410</v>
      </c>
      <c r="BI4847" t="s">
        <v>411</v>
      </c>
      <c r="BJ4847" t="s">
        <v>410</v>
      </c>
      <c r="BK4847">
        <v>0</v>
      </c>
      <c r="BL4847">
        <v>0</v>
      </c>
      <c r="BM4847">
        <v>50</v>
      </c>
      <c r="BN4847">
        <v>0</v>
      </c>
    </row>
    <row r="4848" spans="1:66" x14ac:dyDescent="0.15">
      <c r="A4848" t="s">
        <v>8389</v>
      </c>
      <c r="B4848" t="s">
        <v>268</v>
      </c>
      <c r="C4848" t="s">
        <v>407</v>
      </c>
      <c r="D4848" t="s">
        <v>407</v>
      </c>
      <c r="E4848" t="s">
        <v>407</v>
      </c>
      <c r="F4848" t="s">
        <v>407</v>
      </c>
      <c r="G4848">
        <v>0</v>
      </c>
      <c r="H4848" t="s">
        <v>474</v>
      </c>
      <c r="I4848" t="s">
        <v>8390</v>
      </c>
      <c r="J4848" t="s">
        <v>475</v>
      </c>
      <c r="K4848">
        <v>355</v>
      </c>
      <c r="L4848">
        <v>3.26</v>
      </c>
      <c r="M4848">
        <v>1540</v>
      </c>
      <c r="N4848">
        <v>5.4</v>
      </c>
      <c r="O4848">
        <v>0</v>
      </c>
      <c r="P4848">
        <v>2590</v>
      </c>
      <c r="Q4848" t="s">
        <v>411</v>
      </c>
      <c r="R4848">
        <v>20</v>
      </c>
      <c r="S4848">
        <v>2.39</v>
      </c>
      <c r="T4848">
        <v>190</v>
      </c>
      <c r="U4848">
        <v>0</v>
      </c>
      <c r="V4848">
        <v>70</v>
      </c>
      <c r="W4848">
        <v>90</v>
      </c>
      <c r="X4848">
        <v>0</v>
      </c>
      <c r="Y4848">
        <v>0</v>
      </c>
      <c r="Z4848">
        <v>7830</v>
      </c>
      <c r="AA4848">
        <v>17.95</v>
      </c>
      <c r="AB4848" t="s">
        <v>410</v>
      </c>
      <c r="AC4848">
        <v>0</v>
      </c>
      <c r="AD4848">
        <v>0</v>
      </c>
      <c r="AE4848">
        <v>0</v>
      </c>
      <c r="AF4848">
        <v>1</v>
      </c>
      <c r="AG4848" t="s">
        <v>410</v>
      </c>
      <c r="AH4848">
        <v>0</v>
      </c>
      <c r="AI4848">
        <v>1.36</v>
      </c>
      <c r="AJ4848">
        <v>1220</v>
      </c>
      <c r="AK4848">
        <v>770</v>
      </c>
      <c r="AL4848">
        <v>0.56000000000000005</v>
      </c>
      <c r="AM4848">
        <v>0</v>
      </c>
      <c r="AN4848">
        <v>50</v>
      </c>
      <c r="AO4848">
        <v>440</v>
      </c>
      <c r="AP4848">
        <v>0</v>
      </c>
      <c r="AQ4848">
        <v>21500</v>
      </c>
      <c r="AR4848">
        <v>0</v>
      </c>
      <c r="AS4848">
        <v>0</v>
      </c>
      <c r="AT4848">
        <v>0.11</v>
      </c>
      <c r="AU4848" t="s">
        <v>412</v>
      </c>
      <c r="AV4848">
        <v>1010</v>
      </c>
      <c r="AW4848">
        <v>10</v>
      </c>
      <c r="AX4848">
        <v>0</v>
      </c>
      <c r="AY4848">
        <v>0</v>
      </c>
      <c r="AZ4848">
        <v>0</v>
      </c>
      <c r="BA4848" t="s">
        <v>8324</v>
      </c>
      <c r="BB4848">
        <v>110</v>
      </c>
      <c r="BC4848">
        <v>0</v>
      </c>
      <c r="BD4848">
        <v>0</v>
      </c>
      <c r="BE4848" t="s">
        <v>410</v>
      </c>
      <c r="BF4848">
        <v>0.18</v>
      </c>
      <c r="BG4848" t="s">
        <v>410</v>
      </c>
      <c r="BH4848" t="s">
        <v>410</v>
      </c>
      <c r="BI4848">
        <v>130</v>
      </c>
      <c r="BJ4848" t="s">
        <v>410</v>
      </c>
      <c r="BK4848">
        <v>0</v>
      </c>
      <c r="BL4848">
        <v>0</v>
      </c>
      <c r="BM4848">
        <v>36200</v>
      </c>
      <c r="BN4848">
        <v>0</v>
      </c>
    </row>
    <row r="4849" spans="1:66" x14ac:dyDescent="0.15">
      <c r="A4849" t="s">
        <v>8391</v>
      </c>
      <c r="B4849" t="s">
        <v>268</v>
      </c>
      <c r="C4849" t="s">
        <v>407</v>
      </c>
      <c r="D4849" t="s">
        <v>407</v>
      </c>
      <c r="E4849" t="s">
        <v>407</v>
      </c>
      <c r="F4849" t="s">
        <v>407</v>
      </c>
      <c r="G4849">
        <v>0</v>
      </c>
      <c r="H4849" t="s">
        <v>470</v>
      </c>
      <c r="I4849" t="s">
        <v>8390</v>
      </c>
      <c r="J4849" t="s">
        <v>416</v>
      </c>
      <c r="K4849">
        <v>0</v>
      </c>
      <c r="L4849">
        <v>3.83</v>
      </c>
      <c r="M4849" t="s">
        <v>410</v>
      </c>
      <c r="N4849" t="s">
        <v>417</v>
      </c>
      <c r="O4849">
        <v>0</v>
      </c>
      <c r="P4849">
        <v>780</v>
      </c>
      <c r="Q4849" t="s">
        <v>411</v>
      </c>
      <c r="R4849" t="s">
        <v>418</v>
      </c>
      <c r="S4849">
        <v>1.46</v>
      </c>
      <c r="T4849" t="s">
        <v>411</v>
      </c>
      <c r="U4849">
        <v>0</v>
      </c>
      <c r="V4849" t="s">
        <v>411</v>
      </c>
      <c r="W4849">
        <v>30</v>
      </c>
      <c r="X4849">
        <v>0</v>
      </c>
      <c r="Y4849">
        <v>0</v>
      </c>
      <c r="Z4849">
        <v>30</v>
      </c>
      <c r="AA4849">
        <v>2.2799999999999998</v>
      </c>
      <c r="AB4849" t="s">
        <v>410</v>
      </c>
      <c r="AC4849">
        <v>0</v>
      </c>
      <c r="AD4849">
        <v>0</v>
      </c>
      <c r="AE4849">
        <v>0</v>
      </c>
      <c r="AF4849">
        <v>1.6</v>
      </c>
      <c r="AG4849" t="s">
        <v>410</v>
      </c>
      <c r="AH4849">
        <v>0</v>
      </c>
      <c r="AI4849">
        <v>0.28000000000000003</v>
      </c>
      <c r="AJ4849">
        <v>580</v>
      </c>
      <c r="AK4849" t="s">
        <v>411</v>
      </c>
      <c r="AL4849">
        <v>3.16</v>
      </c>
      <c r="AM4849">
        <v>0</v>
      </c>
      <c r="AN4849">
        <v>20</v>
      </c>
      <c r="AO4849">
        <v>320</v>
      </c>
      <c r="AP4849">
        <v>0</v>
      </c>
      <c r="AQ4849" t="s">
        <v>418</v>
      </c>
      <c r="AR4849">
        <v>0</v>
      </c>
      <c r="AS4849">
        <v>0</v>
      </c>
      <c r="AT4849">
        <v>0.11</v>
      </c>
      <c r="AU4849" t="s">
        <v>421</v>
      </c>
      <c r="AV4849" t="s">
        <v>410</v>
      </c>
      <c r="AW4849" t="s">
        <v>411</v>
      </c>
      <c r="AX4849">
        <v>0</v>
      </c>
      <c r="AY4849">
        <v>0</v>
      </c>
      <c r="AZ4849">
        <v>0</v>
      </c>
      <c r="BA4849" t="s">
        <v>8324</v>
      </c>
      <c r="BB4849">
        <v>170</v>
      </c>
      <c r="BC4849">
        <v>0</v>
      </c>
      <c r="BD4849">
        <v>0</v>
      </c>
      <c r="BE4849" t="s">
        <v>410</v>
      </c>
      <c r="BF4849">
        <v>0.16</v>
      </c>
      <c r="BG4849" t="s">
        <v>410</v>
      </c>
      <c r="BH4849" t="s">
        <v>410</v>
      </c>
      <c r="BI4849">
        <v>30</v>
      </c>
      <c r="BJ4849" t="s">
        <v>410</v>
      </c>
      <c r="BK4849">
        <v>0</v>
      </c>
      <c r="BL4849">
        <v>0</v>
      </c>
      <c r="BM4849">
        <v>50</v>
      </c>
      <c r="BN4849">
        <v>0</v>
      </c>
    </row>
    <row r="4850" spans="1:66" x14ac:dyDescent="0.15">
      <c r="A4850" t="s">
        <v>8392</v>
      </c>
      <c r="B4850" t="s">
        <v>268</v>
      </c>
      <c r="C4850" t="s">
        <v>407</v>
      </c>
      <c r="D4850" t="s">
        <v>407</v>
      </c>
      <c r="E4850" t="s">
        <v>407</v>
      </c>
      <c r="F4850" t="s">
        <v>407</v>
      </c>
      <c r="G4850">
        <v>0</v>
      </c>
      <c r="H4850" t="s">
        <v>8101</v>
      </c>
      <c r="I4850" t="s">
        <v>8390</v>
      </c>
      <c r="J4850">
        <v>28</v>
      </c>
      <c r="K4850">
        <v>0</v>
      </c>
      <c r="L4850">
        <v>4.79</v>
      </c>
      <c r="M4850">
        <v>180</v>
      </c>
      <c r="N4850">
        <v>2.4</v>
      </c>
      <c r="O4850">
        <v>0</v>
      </c>
      <c r="P4850">
        <v>390</v>
      </c>
      <c r="Q4850" t="s">
        <v>411</v>
      </c>
      <c r="R4850">
        <v>20</v>
      </c>
      <c r="S4850">
        <v>2.14</v>
      </c>
      <c r="T4850">
        <v>20</v>
      </c>
      <c r="U4850">
        <v>0</v>
      </c>
      <c r="V4850">
        <v>30</v>
      </c>
      <c r="W4850">
        <v>110</v>
      </c>
      <c r="X4850">
        <v>0</v>
      </c>
      <c r="Y4850">
        <v>0</v>
      </c>
      <c r="Z4850">
        <v>28200</v>
      </c>
      <c r="AA4850">
        <v>11.65</v>
      </c>
      <c r="AB4850" t="s">
        <v>410</v>
      </c>
      <c r="AC4850">
        <v>0</v>
      </c>
      <c r="AD4850">
        <v>0</v>
      </c>
      <c r="AE4850">
        <v>0</v>
      </c>
      <c r="AF4850">
        <v>1.3</v>
      </c>
      <c r="AG4850" t="s">
        <v>410</v>
      </c>
      <c r="AH4850">
        <v>0</v>
      </c>
      <c r="AI4850">
        <v>2.1</v>
      </c>
      <c r="AJ4850">
        <v>890</v>
      </c>
      <c r="AK4850">
        <v>130</v>
      </c>
      <c r="AL4850">
        <v>0.76</v>
      </c>
      <c r="AM4850">
        <v>0</v>
      </c>
      <c r="AN4850">
        <v>100</v>
      </c>
      <c r="AO4850">
        <v>320</v>
      </c>
      <c r="AP4850">
        <v>0</v>
      </c>
      <c r="AQ4850">
        <v>970</v>
      </c>
      <c r="AR4850">
        <v>0</v>
      </c>
      <c r="AS4850">
        <v>0</v>
      </c>
      <c r="AT4850">
        <v>0.1</v>
      </c>
      <c r="AU4850">
        <v>9.1300000000000008</v>
      </c>
      <c r="AV4850" t="s">
        <v>410</v>
      </c>
      <c r="AW4850">
        <v>10</v>
      </c>
      <c r="AX4850">
        <v>0</v>
      </c>
      <c r="AY4850">
        <v>0</v>
      </c>
      <c r="AZ4850">
        <v>0</v>
      </c>
      <c r="BA4850" t="s">
        <v>8324</v>
      </c>
      <c r="BB4850">
        <v>90</v>
      </c>
      <c r="BC4850">
        <v>0</v>
      </c>
      <c r="BD4850">
        <v>0</v>
      </c>
      <c r="BE4850" t="s">
        <v>410</v>
      </c>
      <c r="BF4850">
        <v>0.18</v>
      </c>
      <c r="BG4850" t="s">
        <v>410</v>
      </c>
      <c r="BH4850" t="s">
        <v>410</v>
      </c>
      <c r="BI4850">
        <v>50</v>
      </c>
      <c r="BJ4850" t="s">
        <v>410</v>
      </c>
      <c r="BK4850">
        <v>0</v>
      </c>
      <c r="BL4850">
        <v>0</v>
      </c>
      <c r="BM4850">
        <v>5390</v>
      </c>
      <c r="BN4850">
        <v>0</v>
      </c>
    </row>
    <row r="4851" spans="1:66" x14ac:dyDescent="0.15">
      <c r="A4851" t="s">
        <v>8393</v>
      </c>
      <c r="B4851" t="s">
        <v>268</v>
      </c>
      <c r="C4851">
        <v>2440</v>
      </c>
      <c r="D4851">
        <v>2444</v>
      </c>
      <c r="E4851">
        <v>743.7</v>
      </c>
      <c r="F4851">
        <v>744.9</v>
      </c>
      <c r="G4851" t="s">
        <v>8394</v>
      </c>
      <c r="H4851">
        <v>0</v>
      </c>
      <c r="I4851" t="s">
        <v>8390</v>
      </c>
      <c r="J4851" t="s">
        <v>416</v>
      </c>
      <c r="K4851">
        <v>0</v>
      </c>
      <c r="L4851">
        <v>3.59</v>
      </c>
      <c r="M4851">
        <v>100</v>
      </c>
      <c r="N4851" t="s">
        <v>417</v>
      </c>
      <c r="O4851">
        <v>0</v>
      </c>
      <c r="P4851">
        <v>420</v>
      </c>
      <c r="Q4851" t="s">
        <v>411</v>
      </c>
      <c r="R4851" t="s">
        <v>418</v>
      </c>
      <c r="S4851">
        <v>0.28000000000000003</v>
      </c>
      <c r="T4851" t="s">
        <v>411</v>
      </c>
      <c r="U4851">
        <v>0</v>
      </c>
      <c r="V4851">
        <v>10</v>
      </c>
      <c r="W4851">
        <v>10</v>
      </c>
      <c r="X4851">
        <v>0</v>
      </c>
      <c r="Y4851">
        <v>0</v>
      </c>
      <c r="Z4851">
        <v>300</v>
      </c>
      <c r="AA4851">
        <v>4.24</v>
      </c>
      <c r="AB4851" t="s">
        <v>410</v>
      </c>
      <c r="AC4851">
        <v>0</v>
      </c>
      <c r="AD4851">
        <v>0</v>
      </c>
      <c r="AE4851">
        <v>0</v>
      </c>
      <c r="AF4851">
        <v>1.9</v>
      </c>
      <c r="AG4851" t="s">
        <v>410</v>
      </c>
      <c r="AH4851">
        <v>0</v>
      </c>
      <c r="AI4851">
        <v>1.25</v>
      </c>
      <c r="AJ4851">
        <v>760</v>
      </c>
      <c r="AK4851" t="s">
        <v>411</v>
      </c>
      <c r="AL4851">
        <v>0.64</v>
      </c>
      <c r="AM4851">
        <v>0</v>
      </c>
      <c r="AN4851" t="s">
        <v>411</v>
      </c>
      <c r="AO4851">
        <v>280</v>
      </c>
      <c r="AP4851">
        <v>0</v>
      </c>
      <c r="AQ4851">
        <v>30</v>
      </c>
      <c r="AR4851">
        <v>0</v>
      </c>
      <c r="AS4851">
        <v>0</v>
      </c>
      <c r="AT4851">
        <v>3.44</v>
      </c>
      <c r="AU4851">
        <v>0.56000000000000005</v>
      </c>
      <c r="AV4851">
        <v>170</v>
      </c>
      <c r="AW4851">
        <v>10</v>
      </c>
      <c r="AX4851">
        <v>0</v>
      </c>
      <c r="AY4851">
        <v>0</v>
      </c>
      <c r="AZ4851">
        <v>0</v>
      </c>
      <c r="BA4851" t="s">
        <v>8324</v>
      </c>
      <c r="BB4851">
        <v>50</v>
      </c>
      <c r="BC4851">
        <v>0</v>
      </c>
      <c r="BD4851">
        <v>0</v>
      </c>
      <c r="BE4851" t="s">
        <v>410</v>
      </c>
      <c r="BF4851">
        <v>0.09</v>
      </c>
      <c r="BG4851" t="s">
        <v>410</v>
      </c>
      <c r="BH4851" t="s">
        <v>410</v>
      </c>
      <c r="BI4851">
        <v>40</v>
      </c>
      <c r="BJ4851" t="s">
        <v>410</v>
      </c>
      <c r="BK4851">
        <v>0</v>
      </c>
      <c r="BL4851">
        <v>0</v>
      </c>
      <c r="BM4851">
        <v>80</v>
      </c>
      <c r="BN4851">
        <v>0</v>
      </c>
    </row>
    <row r="4852" spans="1:66" x14ac:dyDescent="0.15">
      <c r="A4852" t="s">
        <v>8395</v>
      </c>
      <c r="B4852" t="s">
        <v>268</v>
      </c>
      <c r="C4852">
        <v>2444</v>
      </c>
      <c r="D4852">
        <v>2445</v>
      </c>
      <c r="E4852">
        <v>744.9</v>
      </c>
      <c r="F4852">
        <v>745.2</v>
      </c>
      <c r="G4852" t="s">
        <v>8396</v>
      </c>
      <c r="H4852">
        <v>0</v>
      </c>
      <c r="I4852" t="s">
        <v>8390</v>
      </c>
      <c r="J4852" t="s">
        <v>416</v>
      </c>
      <c r="K4852">
        <v>0</v>
      </c>
      <c r="L4852">
        <v>2.77</v>
      </c>
      <c r="M4852">
        <v>710</v>
      </c>
      <c r="N4852" t="s">
        <v>417</v>
      </c>
      <c r="O4852">
        <v>0</v>
      </c>
      <c r="P4852">
        <v>430</v>
      </c>
      <c r="Q4852" t="s">
        <v>411</v>
      </c>
      <c r="R4852" t="s">
        <v>418</v>
      </c>
      <c r="S4852">
        <v>0.08</v>
      </c>
      <c r="T4852" t="s">
        <v>411</v>
      </c>
      <c r="U4852">
        <v>0</v>
      </c>
      <c r="V4852">
        <v>20</v>
      </c>
      <c r="W4852">
        <v>10</v>
      </c>
      <c r="X4852">
        <v>0</v>
      </c>
      <c r="Y4852">
        <v>0</v>
      </c>
      <c r="Z4852">
        <v>140</v>
      </c>
      <c r="AA4852">
        <v>4.58</v>
      </c>
      <c r="AB4852" t="s">
        <v>410</v>
      </c>
      <c r="AC4852">
        <v>0</v>
      </c>
      <c r="AD4852">
        <v>0</v>
      </c>
      <c r="AE4852">
        <v>0</v>
      </c>
      <c r="AF4852">
        <v>1.9</v>
      </c>
      <c r="AG4852" t="s">
        <v>410</v>
      </c>
      <c r="AH4852">
        <v>0</v>
      </c>
      <c r="AI4852">
        <v>0.78</v>
      </c>
      <c r="AJ4852">
        <v>420</v>
      </c>
      <c r="AK4852" t="s">
        <v>411</v>
      </c>
      <c r="AL4852">
        <v>0.77</v>
      </c>
      <c r="AM4852">
        <v>0</v>
      </c>
      <c r="AN4852" t="s">
        <v>411</v>
      </c>
      <c r="AO4852">
        <v>280</v>
      </c>
      <c r="AP4852">
        <v>0</v>
      </c>
      <c r="AQ4852" t="s">
        <v>418</v>
      </c>
      <c r="AR4852">
        <v>0</v>
      </c>
      <c r="AS4852">
        <v>0</v>
      </c>
      <c r="AT4852">
        <v>1.68</v>
      </c>
      <c r="AU4852">
        <v>3.06</v>
      </c>
      <c r="AV4852">
        <v>70</v>
      </c>
      <c r="AW4852">
        <v>10</v>
      </c>
      <c r="AX4852">
        <v>0</v>
      </c>
      <c r="AY4852">
        <v>0</v>
      </c>
      <c r="AZ4852">
        <v>0</v>
      </c>
      <c r="BA4852" t="s">
        <v>8324</v>
      </c>
      <c r="BB4852">
        <v>20</v>
      </c>
      <c r="BC4852">
        <v>0</v>
      </c>
      <c r="BD4852">
        <v>0</v>
      </c>
      <c r="BE4852" t="s">
        <v>410</v>
      </c>
      <c r="BF4852">
        <v>0.08</v>
      </c>
      <c r="BG4852" t="s">
        <v>410</v>
      </c>
      <c r="BH4852" t="s">
        <v>410</v>
      </c>
      <c r="BI4852">
        <v>40</v>
      </c>
      <c r="BJ4852" t="s">
        <v>410</v>
      </c>
      <c r="BK4852">
        <v>0</v>
      </c>
      <c r="BL4852">
        <v>0</v>
      </c>
      <c r="BM4852">
        <v>60</v>
      </c>
      <c r="BN4852">
        <v>0</v>
      </c>
    </row>
    <row r="4853" spans="1:66" x14ac:dyDescent="0.15">
      <c r="A4853" t="s">
        <v>8397</v>
      </c>
      <c r="B4853" t="s">
        <v>268</v>
      </c>
      <c r="C4853">
        <v>2445</v>
      </c>
      <c r="D4853">
        <v>2450</v>
      </c>
      <c r="E4853">
        <v>745.2</v>
      </c>
      <c r="F4853">
        <v>746.8</v>
      </c>
      <c r="G4853" t="s">
        <v>8398</v>
      </c>
      <c r="H4853">
        <v>0</v>
      </c>
      <c r="I4853" t="s">
        <v>8390</v>
      </c>
      <c r="J4853">
        <v>1</v>
      </c>
      <c r="K4853">
        <v>0</v>
      </c>
      <c r="L4853">
        <v>3.99</v>
      </c>
      <c r="M4853">
        <v>70</v>
      </c>
      <c r="N4853" t="s">
        <v>417</v>
      </c>
      <c r="O4853">
        <v>0</v>
      </c>
      <c r="P4853">
        <v>340</v>
      </c>
      <c r="Q4853" t="s">
        <v>411</v>
      </c>
      <c r="R4853" t="s">
        <v>418</v>
      </c>
      <c r="S4853">
        <v>1.02</v>
      </c>
      <c r="T4853" t="s">
        <v>411</v>
      </c>
      <c r="U4853">
        <v>0</v>
      </c>
      <c r="V4853">
        <v>10</v>
      </c>
      <c r="W4853">
        <v>20</v>
      </c>
      <c r="X4853">
        <v>0</v>
      </c>
      <c r="Y4853">
        <v>0</v>
      </c>
      <c r="Z4853">
        <v>70</v>
      </c>
      <c r="AA4853">
        <v>4.54</v>
      </c>
      <c r="AB4853" t="s">
        <v>410</v>
      </c>
      <c r="AC4853">
        <v>0</v>
      </c>
      <c r="AD4853">
        <v>0</v>
      </c>
      <c r="AE4853">
        <v>0</v>
      </c>
      <c r="AF4853">
        <v>1.5</v>
      </c>
      <c r="AG4853" t="s">
        <v>410</v>
      </c>
      <c r="AH4853">
        <v>0</v>
      </c>
      <c r="AI4853">
        <v>2.02</v>
      </c>
      <c r="AJ4853">
        <v>1050</v>
      </c>
      <c r="AK4853" t="s">
        <v>411</v>
      </c>
      <c r="AL4853">
        <v>0.83</v>
      </c>
      <c r="AM4853">
        <v>0</v>
      </c>
      <c r="AN4853" t="s">
        <v>411</v>
      </c>
      <c r="AO4853">
        <v>240</v>
      </c>
      <c r="AP4853">
        <v>0</v>
      </c>
      <c r="AQ4853">
        <v>40</v>
      </c>
      <c r="AR4853">
        <v>0</v>
      </c>
      <c r="AS4853">
        <v>0</v>
      </c>
      <c r="AT4853">
        <v>3.94</v>
      </c>
      <c r="AU4853">
        <v>0.36</v>
      </c>
      <c r="AV4853">
        <v>50</v>
      </c>
      <c r="AW4853">
        <v>10</v>
      </c>
      <c r="AX4853">
        <v>0</v>
      </c>
      <c r="AY4853">
        <v>0</v>
      </c>
      <c r="AZ4853">
        <v>0</v>
      </c>
      <c r="BA4853" t="s">
        <v>8324</v>
      </c>
      <c r="BB4853">
        <v>60</v>
      </c>
      <c r="BC4853">
        <v>0</v>
      </c>
      <c r="BD4853">
        <v>0</v>
      </c>
      <c r="BE4853" t="s">
        <v>410</v>
      </c>
      <c r="BF4853">
        <v>0.09</v>
      </c>
      <c r="BG4853" t="s">
        <v>410</v>
      </c>
      <c r="BH4853" t="s">
        <v>410</v>
      </c>
      <c r="BI4853">
        <v>60</v>
      </c>
      <c r="BJ4853" t="s">
        <v>410</v>
      </c>
      <c r="BK4853">
        <v>0</v>
      </c>
      <c r="BL4853">
        <v>0</v>
      </c>
      <c r="BM4853">
        <v>100</v>
      </c>
      <c r="BN4853">
        <v>0</v>
      </c>
    </row>
    <row r="4854" spans="1:66" x14ac:dyDescent="0.15">
      <c r="A4854" t="s">
        <v>8399</v>
      </c>
      <c r="B4854" t="s">
        <v>268</v>
      </c>
      <c r="C4854">
        <v>2450</v>
      </c>
      <c r="D4854">
        <v>2455</v>
      </c>
      <c r="E4854">
        <v>746.8</v>
      </c>
      <c r="F4854">
        <v>748.3</v>
      </c>
      <c r="G4854" t="s">
        <v>8398</v>
      </c>
      <c r="H4854">
        <v>0</v>
      </c>
      <c r="I4854" t="s">
        <v>8390</v>
      </c>
      <c r="J4854" t="s">
        <v>416</v>
      </c>
      <c r="K4854">
        <v>0</v>
      </c>
      <c r="L4854">
        <v>3.27</v>
      </c>
      <c r="M4854" t="s">
        <v>410</v>
      </c>
      <c r="N4854" t="s">
        <v>417</v>
      </c>
      <c r="O4854">
        <v>0</v>
      </c>
      <c r="P4854">
        <v>330</v>
      </c>
      <c r="Q4854" t="s">
        <v>411</v>
      </c>
      <c r="R4854" t="s">
        <v>418</v>
      </c>
      <c r="S4854">
        <v>1.46</v>
      </c>
      <c r="T4854" t="s">
        <v>411</v>
      </c>
      <c r="U4854">
        <v>0</v>
      </c>
      <c r="V4854" t="s">
        <v>411</v>
      </c>
      <c r="W4854" t="s">
        <v>411</v>
      </c>
      <c r="X4854">
        <v>0</v>
      </c>
      <c r="Y4854">
        <v>0</v>
      </c>
      <c r="Z4854" t="s">
        <v>411</v>
      </c>
      <c r="AA4854">
        <v>1.95</v>
      </c>
      <c r="AB4854" t="s">
        <v>410</v>
      </c>
      <c r="AC4854">
        <v>0</v>
      </c>
      <c r="AD4854">
        <v>0</v>
      </c>
      <c r="AE4854">
        <v>0</v>
      </c>
      <c r="AF4854">
        <v>1.4</v>
      </c>
      <c r="AG4854" t="s">
        <v>410</v>
      </c>
      <c r="AH4854">
        <v>0</v>
      </c>
      <c r="AI4854">
        <v>1.72</v>
      </c>
      <c r="AJ4854">
        <v>320</v>
      </c>
      <c r="AK4854" t="s">
        <v>411</v>
      </c>
      <c r="AL4854">
        <v>0.52</v>
      </c>
      <c r="AM4854">
        <v>0</v>
      </c>
      <c r="AN4854" t="s">
        <v>411</v>
      </c>
      <c r="AO4854">
        <v>70</v>
      </c>
      <c r="AP4854">
        <v>0</v>
      </c>
      <c r="AQ4854">
        <v>20</v>
      </c>
      <c r="AR4854">
        <v>0</v>
      </c>
      <c r="AS4854">
        <v>0</v>
      </c>
      <c r="AT4854">
        <v>6.34</v>
      </c>
      <c r="AU4854" t="s">
        <v>421</v>
      </c>
      <c r="AV4854" t="s">
        <v>410</v>
      </c>
      <c r="AW4854">
        <v>10</v>
      </c>
      <c r="AX4854">
        <v>0</v>
      </c>
      <c r="AY4854">
        <v>0</v>
      </c>
      <c r="AZ4854">
        <v>0</v>
      </c>
      <c r="BA4854" t="s">
        <v>8324</v>
      </c>
      <c r="BB4854">
        <v>60</v>
      </c>
      <c r="BC4854">
        <v>0</v>
      </c>
      <c r="BD4854">
        <v>0</v>
      </c>
      <c r="BE4854" t="s">
        <v>410</v>
      </c>
      <c r="BF4854">
        <v>0.06</v>
      </c>
      <c r="BG4854" t="s">
        <v>410</v>
      </c>
      <c r="BH4854" t="s">
        <v>410</v>
      </c>
      <c r="BI4854" t="s">
        <v>411</v>
      </c>
      <c r="BJ4854" t="s">
        <v>410</v>
      </c>
      <c r="BK4854">
        <v>0</v>
      </c>
      <c r="BL4854">
        <v>0</v>
      </c>
      <c r="BM4854">
        <v>100</v>
      </c>
      <c r="BN4854">
        <v>0</v>
      </c>
    </row>
    <row r="4855" spans="1:66" x14ac:dyDescent="0.15">
      <c r="A4855" t="s">
        <v>8400</v>
      </c>
      <c r="B4855" t="s">
        <v>268</v>
      </c>
      <c r="C4855">
        <v>2455</v>
      </c>
      <c r="D4855">
        <v>2460.5</v>
      </c>
      <c r="E4855">
        <v>748.3</v>
      </c>
      <c r="F4855">
        <v>750</v>
      </c>
      <c r="G4855" t="s">
        <v>8398</v>
      </c>
      <c r="H4855">
        <v>0</v>
      </c>
      <c r="I4855" t="s">
        <v>8390</v>
      </c>
      <c r="J4855" t="s">
        <v>416</v>
      </c>
      <c r="K4855">
        <v>0</v>
      </c>
      <c r="L4855">
        <v>5.85</v>
      </c>
      <c r="M4855" t="s">
        <v>410</v>
      </c>
      <c r="N4855">
        <v>2.9000000000000001E-2</v>
      </c>
      <c r="O4855">
        <v>0</v>
      </c>
      <c r="P4855">
        <v>730</v>
      </c>
      <c r="Q4855" t="s">
        <v>411</v>
      </c>
      <c r="R4855" t="s">
        <v>418</v>
      </c>
      <c r="S4855">
        <v>3.12</v>
      </c>
      <c r="T4855" t="s">
        <v>411</v>
      </c>
      <c r="U4855">
        <v>0</v>
      </c>
      <c r="V4855" t="s">
        <v>411</v>
      </c>
      <c r="W4855" t="s">
        <v>411</v>
      </c>
      <c r="X4855">
        <v>0</v>
      </c>
      <c r="Y4855">
        <v>0</v>
      </c>
      <c r="Z4855">
        <v>80</v>
      </c>
      <c r="AA4855">
        <v>3.44</v>
      </c>
      <c r="AB4855" t="s">
        <v>410</v>
      </c>
      <c r="AC4855">
        <v>0</v>
      </c>
      <c r="AD4855">
        <v>0</v>
      </c>
      <c r="AE4855">
        <v>0</v>
      </c>
      <c r="AF4855">
        <v>1.9</v>
      </c>
      <c r="AG4855" t="s">
        <v>410</v>
      </c>
      <c r="AH4855">
        <v>0</v>
      </c>
      <c r="AI4855">
        <v>2.1800000000000002</v>
      </c>
      <c r="AJ4855">
        <v>650</v>
      </c>
      <c r="AK4855" t="s">
        <v>411</v>
      </c>
      <c r="AL4855">
        <v>0.51</v>
      </c>
      <c r="AM4855">
        <v>0</v>
      </c>
      <c r="AN4855" t="s">
        <v>411</v>
      </c>
      <c r="AO4855">
        <v>200</v>
      </c>
      <c r="AP4855">
        <v>0</v>
      </c>
      <c r="AQ4855" t="s">
        <v>418</v>
      </c>
      <c r="AR4855">
        <v>0</v>
      </c>
      <c r="AS4855">
        <v>0</v>
      </c>
      <c r="AT4855">
        <v>6.1</v>
      </c>
      <c r="AU4855">
        <v>0.27</v>
      </c>
      <c r="AV4855" t="s">
        <v>410</v>
      </c>
      <c r="AW4855">
        <v>10</v>
      </c>
      <c r="AX4855">
        <v>0</v>
      </c>
      <c r="AY4855">
        <v>0</v>
      </c>
      <c r="AZ4855">
        <v>0</v>
      </c>
      <c r="BA4855" t="s">
        <v>8324</v>
      </c>
      <c r="BB4855">
        <v>80</v>
      </c>
      <c r="BC4855">
        <v>0</v>
      </c>
      <c r="BD4855">
        <v>0</v>
      </c>
      <c r="BE4855" t="s">
        <v>410</v>
      </c>
      <c r="BF4855">
        <v>0.1</v>
      </c>
      <c r="BG4855" t="s">
        <v>410</v>
      </c>
      <c r="BH4855" t="s">
        <v>410</v>
      </c>
      <c r="BI4855">
        <v>20</v>
      </c>
      <c r="BJ4855" t="s">
        <v>410</v>
      </c>
      <c r="BK4855">
        <v>0</v>
      </c>
      <c r="BL4855">
        <v>0</v>
      </c>
      <c r="BM4855">
        <v>220</v>
      </c>
      <c r="BN4855">
        <v>0</v>
      </c>
    </row>
    <row r="4856" spans="1:66" x14ac:dyDescent="0.15">
      <c r="A4856" t="s">
        <v>8401</v>
      </c>
      <c r="B4856" t="s">
        <v>268</v>
      </c>
      <c r="C4856">
        <v>2460.5</v>
      </c>
      <c r="D4856">
        <v>2465.5</v>
      </c>
      <c r="E4856">
        <v>750</v>
      </c>
      <c r="F4856">
        <v>751.5</v>
      </c>
      <c r="G4856" t="s">
        <v>8398</v>
      </c>
      <c r="H4856">
        <v>0</v>
      </c>
      <c r="I4856" t="s">
        <v>8390</v>
      </c>
      <c r="J4856" t="s">
        <v>416</v>
      </c>
      <c r="K4856">
        <v>0</v>
      </c>
      <c r="L4856">
        <v>6.2</v>
      </c>
      <c r="M4856" t="s">
        <v>410</v>
      </c>
      <c r="N4856">
        <v>8.0000000000000002E-3</v>
      </c>
      <c r="O4856">
        <v>0</v>
      </c>
      <c r="P4856">
        <v>1120</v>
      </c>
      <c r="Q4856" t="s">
        <v>411</v>
      </c>
      <c r="R4856" t="s">
        <v>418</v>
      </c>
      <c r="S4856">
        <v>5.29</v>
      </c>
      <c r="T4856" t="s">
        <v>411</v>
      </c>
      <c r="U4856">
        <v>0</v>
      </c>
      <c r="V4856" t="s">
        <v>411</v>
      </c>
      <c r="W4856" t="s">
        <v>411</v>
      </c>
      <c r="X4856">
        <v>0</v>
      </c>
      <c r="Y4856">
        <v>0</v>
      </c>
      <c r="Z4856">
        <v>30</v>
      </c>
      <c r="AA4856">
        <v>4.34</v>
      </c>
      <c r="AB4856" t="s">
        <v>410</v>
      </c>
      <c r="AC4856">
        <v>0</v>
      </c>
      <c r="AD4856">
        <v>0</v>
      </c>
      <c r="AE4856">
        <v>0</v>
      </c>
      <c r="AF4856">
        <v>2.5</v>
      </c>
      <c r="AG4856" t="s">
        <v>410</v>
      </c>
      <c r="AH4856">
        <v>0</v>
      </c>
      <c r="AI4856">
        <v>2.62</v>
      </c>
      <c r="AJ4856">
        <v>970</v>
      </c>
      <c r="AK4856" t="s">
        <v>411</v>
      </c>
      <c r="AL4856">
        <v>0.65</v>
      </c>
      <c r="AM4856">
        <v>0</v>
      </c>
      <c r="AN4856" t="s">
        <v>411</v>
      </c>
      <c r="AO4856">
        <v>230</v>
      </c>
      <c r="AP4856">
        <v>0</v>
      </c>
      <c r="AQ4856" t="s">
        <v>418</v>
      </c>
      <c r="AR4856">
        <v>0</v>
      </c>
      <c r="AS4856">
        <v>0</v>
      </c>
      <c r="AT4856">
        <v>5.96</v>
      </c>
      <c r="AU4856">
        <v>7.0000000000000007E-2</v>
      </c>
      <c r="AV4856" t="s">
        <v>410</v>
      </c>
      <c r="AW4856">
        <v>10</v>
      </c>
      <c r="AX4856">
        <v>0</v>
      </c>
      <c r="AY4856">
        <v>0</v>
      </c>
      <c r="AZ4856">
        <v>0</v>
      </c>
      <c r="BA4856" t="s">
        <v>8324</v>
      </c>
      <c r="BB4856">
        <v>90</v>
      </c>
      <c r="BC4856">
        <v>0</v>
      </c>
      <c r="BD4856">
        <v>0</v>
      </c>
      <c r="BE4856" t="s">
        <v>410</v>
      </c>
      <c r="BF4856">
        <v>0.12</v>
      </c>
      <c r="BG4856" t="s">
        <v>410</v>
      </c>
      <c r="BH4856" t="s">
        <v>410</v>
      </c>
      <c r="BI4856">
        <v>20</v>
      </c>
      <c r="BJ4856" t="s">
        <v>410</v>
      </c>
      <c r="BK4856">
        <v>0</v>
      </c>
      <c r="BL4856">
        <v>0</v>
      </c>
      <c r="BM4856">
        <v>270</v>
      </c>
      <c r="BN4856">
        <v>0</v>
      </c>
    </row>
    <row r="4857" spans="1:66" x14ac:dyDescent="0.15">
      <c r="A4857" t="s">
        <v>8402</v>
      </c>
      <c r="B4857" t="s">
        <v>268</v>
      </c>
      <c r="C4857">
        <v>2465.5</v>
      </c>
      <c r="D4857">
        <v>2470.5</v>
      </c>
      <c r="E4857">
        <v>751.5</v>
      </c>
      <c r="F4857">
        <v>753</v>
      </c>
      <c r="G4857" t="s">
        <v>8403</v>
      </c>
      <c r="H4857">
        <v>0</v>
      </c>
      <c r="I4857" t="s">
        <v>8390</v>
      </c>
      <c r="J4857">
        <v>25</v>
      </c>
      <c r="K4857">
        <v>0</v>
      </c>
      <c r="L4857">
        <v>5.65</v>
      </c>
      <c r="M4857">
        <v>300</v>
      </c>
      <c r="N4857">
        <v>0.379</v>
      </c>
      <c r="O4857">
        <v>0</v>
      </c>
      <c r="P4857">
        <v>740</v>
      </c>
      <c r="Q4857" t="s">
        <v>411</v>
      </c>
      <c r="R4857" t="s">
        <v>418</v>
      </c>
      <c r="S4857">
        <v>3.79</v>
      </c>
      <c r="T4857">
        <v>10</v>
      </c>
      <c r="U4857">
        <v>0</v>
      </c>
      <c r="V4857">
        <v>10</v>
      </c>
      <c r="W4857" t="s">
        <v>411</v>
      </c>
      <c r="X4857">
        <v>0</v>
      </c>
      <c r="Y4857">
        <v>0</v>
      </c>
      <c r="Z4857">
        <v>12550</v>
      </c>
      <c r="AA4857">
        <v>6.23</v>
      </c>
      <c r="AB4857" t="s">
        <v>410</v>
      </c>
      <c r="AC4857">
        <v>0</v>
      </c>
      <c r="AD4857">
        <v>0</v>
      </c>
      <c r="AE4857">
        <v>0</v>
      </c>
      <c r="AF4857">
        <v>1.9</v>
      </c>
      <c r="AG4857" t="s">
        <v>410</v>
      </c>
      <c r="AH4857">
        <v>0</v>
      </c>
      <c r="AI4857">
        <v>1.96</v>
      </c>
      <c r="AJ4857">
        <v>650</v>
      </c>
      <c r="AK4857" t="s">
        <v>411</v>
      </c>
      <c r="AL4857">
        <v>0.94</v>
      </c>
      <c r="AM4857">
        <v>0</v>
      </c>
      <c r="AN4857" t="s">
        <v>411</v>
      </c>
      <c r="AO4857">
        <v>180</v>
      </c>
      <c r="AP4857">
        <v>0</v>
      </c>
      <c r="AQ4857">
        <v>30</v>
      </c>
      <c r="AR4857">
        <v>0</v>
      </c>
      <c r="AS4857">
        <v>0</v>
      </c>
      <c r="AT4857">
        <v>4.7</v>
      </c>
      <c r="AU4857">
        <v>1.04</v>
      </c>
      <c r="AV4857">
        <v>2800</v>
      </c>
      <c r="AW4857">
        <v>10</v>
      </c>
      <c r="AX4857">
        <v>0</v>
      </c>
      <c r="AY4857">
        <v>0</v>
      </c>
      <c r="AZ4857">
        <v>0</v>
      </c>
      <c r="BA4857" t="s">
        <v>8324</v>
      </c>
      <c r="BB4857">
        <v>80</v>
      </c>
      <c r="BC4857">
        <v>0</v>
      </c>
      <c r="BD4857">
        <v>0</v>
      </c>
      <c r="BE4857" t="s">
        <v>410</v>
      </c>
      <c r="BF4857">
        <v>0.09</v>
      </c>
      <c r="BG4857" t="s">
        <v>410</v>
      </c>
      <c r="BH4857" t="s">
        <v>410</v>
      </c>
      <c r="BI4857">
        <v>40</v>
      </c>
      <c r="BJ4857" t="s">
        <v>410</v>
      </c>
      <c r="BK4857">
        <v>0</v>
      </c>
      <c r="BL4857">
        <v>0</v>
      </c>
      <c r="BM4857">
        <v>1880</v>
      </c>
      <c r="BN4857">
        <v>0</v>
      </c>
    </row>
    <row r="4858" spans="1:66" x14ac:dyDescent="0.15">
      <c r="A4858" t="s">
        <v>8404</v>
      </c>
      <c r="B4858" t="s">
        <v>268</v>
      </c>
      <c r="C4858">
        <v>2470.5</v>
      </c>
      <c r="D4858">
        <v>2474</v>
      </c>
      <c r="E4858">
        <v>753</v>
      </c>
      <c r="F4858">
        <v>754.1</v>
      </c>
      <c r="G4858" t="s">
        <v>8405</v>
      </c>
      <c r="H4858">
        <v>0</v>
      </c>
      <c r="I4858" t="s">
        <v>8390</v>
      </c>
      <c r="J4858">
        <v>6</v>
      </c>
      <c r="K4858">
        <v>0</v>
      </c>
      <c r="L4858">
        <v>5.15</v>
      </c>
      <c r="M4858" t="s">
        <v>410</v>
      </c>
      <c r="N4858">
        <v>0.27900000000000003</v>
      </c>
      <c r="O4858">
        <v>0</v>
      </c>
      <c r="P4858">
        <v>600</v>
      </c>
      <c r="Q4858" t="s">
        <v>411</v>
      </c>
      <c r="R4858" t="s">
        <v>418</v>
      </c>
      <c r="S4858">
        <v>3.86</v>
      </c>
      <c r="T4858">
        <v>10</v>
      </c>
      <c r="U4858">
        <v>0</v>
      </c>
      <c r="V4858">
        <v>10</v>
      </c>
      <c r="W4858" t="s">
        <v>411</v>
      </c>
      <c r="X4858">
        <v>0</v>
      </c>
      <c r="Y4858">
        <v>0</v>
      </c>
      <c r="Z4858">
        <v>4280</v>
      </c>
      <c r="AA4858">
        <v>4.0999999999999996</v>
      </c>
      <c r="AB4858" t="s">
        <v>410</v>
      </c>
      <c r="AC4858">
        <v>0</v>
      </c>
      <c r="AD4858">
        <v>0</v>
      </c>
      <c r="AE4858">
        <v>0</v>
      </c>
      <c r="AF4858">
        <v>1.6</v>
      </c>
      <c r="AG4858" t="s">
        <v>410</v>
      </c>
      <c r="AH4858">
        <v>0</v>
      </c>
      <c r="AI4858">
        <v>1.58</v>
      </c>
      <c r="AJ4858">
        <v>590</v>
      </c>
      <c r="AK4858" t="s">
        <v>411</v>
      </c>
      <c r="AL4858">
        <v>0.52</v>
      </c>
      <c r="AM4858">
        <v>0</v>
      </c>
      <c r="AN4858" t="s">
        <v>411</v>
      </c>
      <c r="AO4858">
        <v>210</v>
      </c>
      <c r="AP4858">
        <v>0</v>
      </c>
      <c r="AQ4858">
        <v>510</v>
      </c>
      <c r="AR4858">
        <v>0</v>
      </c>
      <c r="AS4858">
        <v>0</v>
      </c>
      <c r="AT4858">
        <v>4.96</v>
      </c>
      <c r="AU4858">
        <v>1.69</v>
      </c>
      <c r="AV4858" t="s">
        <v>410</v>
      </c>
      <c r="AW4858">
        <v>10</v>
      </c>
      <c r="AX4858">
        <v>0</v>
      </c>
      <c r="AY4858">
        <v>0</v>
      </c>
      <c r="AZ4858">
        <v>0</v>
      </c>
      <c r="BA4858" t="s">
        <v>8324</v>
      </c>
      <c r="BB4858">
        <v>70</v>
      </c>
      <c r="BC4858">
        <v>0</v>
      </c>
      <c r="BD4858">
        <v>0</v>
      </c>
      <c r="BE4858" t="s">
        <v>410</v>
      </c>
      <c r="BF4858">
        <v>0.09</v>
      </c>
      <c r="BG4858" t="s">
        <v>410</v>
      </c>
      <c r="BH4858" t="s">
        <v>410</v>
      </c>
      <c r="BI4858">
        <v>30</v>
      </c>
      <c r="BJ4858" t="s">
        <v>410</v>
      </c>
      <c r="BK4858">
        <v>0</v>
      </c>
      <c r="BL4858">
        <v>0</v>
      </c>
      <c r="BM4858">
        <v>2800</v>
      </c>
      <c r="BN4858">
        <v>0</v>
      </c>
    </row>
    <row r="4859" spans="1:66" x14ac:dyDescent="0.15">
      <c r="A4859" t="s">
        <v>8406</v>
      </c>
      <c r="B4859" t="s">
        <v>268</v>
      </c>
      <c r="C4859">
        <v>2474</v>
      </c>
      <c r="D4859">
        <v>2476</v>
      </c>
      <c r="E4859">
        <v>754.1</v>
      </c>
      <c r="F4859">
        <v>754.7</v>
      </c>
      <c r="G4859" t="s">
        <v>8407</v>
      </c>
      <c r="H4859">
        <v>0</v>
      </c>
      <c r="I4859" t="s">
        <v>8390</v>
      </c>
      <c r="J4859">
        <v>30</v>
      </c>
      <c r="K4859">
        <v>0</v>
      </c>
      <c r="L4859">
        <v>3.98</v>
      </c>
      <c r="M4859">
        <v>120</v>
      </c>
      <c r="N4859">
        <v>0.84399999999999997</v>
      </c>
      <c r="O4859">
        <v>0</v>
      </c>
      <c r="P4859">
        <v>390</v>
      </c>
      <c r="Q4859" t="s">
        <v>411</v>
      </c>
      <c r="R4859" t="s">
        <v>418</v>
      </c>
      <c r="S4859">
        <v>3.5</v>
      </c>
      <c r="T4859">
        <v>60</v>
      </c>
      <c r="U4859">
        <v>0</v>
      </c>
      <c r="V4859">
        <v>100</v>
      </c>
      <c r="W4859" t="s">
        <v>411</v>
      </c>
      <c r="X4859">
        <v>0</v>
      </c>
      <c r="Y4859">
        <v>0</v>
      </c>
      <c r="Z4859">
        <v>21200</v>
      </c>
      <c r="AA4859">
        <v>11.65</v>
      </c>
      <c r="AB4859" t="s">
        <v>410</v>
      </c>
      <c r="AC4859">
        <v>0</v>
      </c>
      <c r="AD4859">
        <v>0</v>
      </c>
      <c r="AE4859">
        <v>0</v>
      </c>
      <c r="AF4859">
        <v>1.4</v>
      </c>
      <c r="AG4859" t="s">
        <v>410</v>
      </c>
      <c r="AH4859">
        <v>0</v>
      </c>
      <c r="AI4859">
        <v>1.33</v>
      </c>
      <c r="AJ4859">
        <v>500</v>
      </c>
      <c r="AK4859" t="s">
        <v>411</v>
      </c>
      <c r="AL4859">
        <v>0.54</v>
      </c>
      <c r="AM4859">
        <v>0</v>
      </c>
      <c r="AN4859" t="s">
        <v>411</v>
      </c>
      <c r="AO4859">
        <v>120</v>
      </c>
      <c r="AP4859">
        <v>0</v>
      </c>
      <c r="AQ4859">
        <v>2500</v>
      </c>
      <c r="AR4859">
        <v>0</v>
      </c>
      <c r="AS4859">
        <v>0</v>
      </c>
      <c r="AT4859">
        <v>2.2400000000000002</v>
      </c>
      <c r="AU4859" t="s">
        <v>412</v>
      </c>
      <c r="AV4859" t="s">
        <v>410</v>
      </c>
      <c r="AW4859">
        <v>10</v>
      </c>
      <c r="AX4859">
        <v>0</v>
      </c>
      <c r="AY4859">
        <v>0</v>
      </c>
      <c r="AZ4859">
        <v>0</v>
      </c>
      <c r="BA4859" t="s">
        <v>8324</v>
      </c>
      <c r="BB4859">
        <v>80</v>
      </c>
      <c r="BC4859">
        <v>0</v>
      </c>
      <c r="BD4859">
        <v>0</v>
      </c>
      <c r="BE4859" t="s">
        <v>410</v>
      </c>
      <c r="BF4859">
        <v>0.06</v>
      </c>
      <c r="BG4859" t="s">
        <v>410</v>
      </c>
      <c r="BH4859" t="s">
        <v>410</v>
      </c>
      <c r="BI4859">
        <v>20</v>
      </c>
      <c r="BJ4859" t="s">
        <v>410</v>
      </c>
      <c r="BK4859">
        <v>0</v>
      </c>
      <c r="BL4859">
        <v>0</v>
      </c>
      <c r="BM4859">
        <v>20300</v>
      </c>
      <c r="BN4859">
        <v>0</v>
      </c>
    </row>
    <row r="4860" spans="1:66" x14ac:dyDescent="0.15">
      <c r="A4860" t="s">
        <v>8408</v>
      </c>
      <c r="B4860" t="s">
        <v>268</v>
      </c>
      <c r="C4860">
        <v>2476</v>
      </c>
      <c r="D4860">
        <v>2480</v>
      </c>
      <c r="E4860">
        <v>754.7</v>
      </c>
      <c r="F4860">
        <v>755.9</v>
      </c>
      <c r="G4860" t="s">
        <v>8398</v>
      </c>
      <c r="H4860">
        <v>0</v>
      </c>
      <c r="I4860" t="s">
        <v>8390</v>
      </c>
      <c r="J4860">
        <v>1</v>
      </c>
      <c r="K4860">
        <v>0</v>
      </c>
      <c r="L4860">
        <v>5.78</v>
      </c>
      <c r="M4860" t="s">
        <v>410</v>
      </c>
      <c r="N4860">
        <v>0.17499999999999999</v>
      </c>
      <c r="O4860">
        <v>0</v>
      </c>
      <c r="P4860">
        <v>710</v>
      </c>
      <c r="Q4860" t="s">
        <v>411</v>
      </c>
      <c r="R4860" t="s">
        <v>418</v>
      </c>
      <c r="S4860">
        <v>3.81</v>
      </c>
      <c r="T4860" t="s">
        <v>411</v>
      </c>
      <c r="U4860">
        <v>0</v>
      </c>
      <c r="V4860">
        <v>10</v>
      </c>
      <c r="W4860" t="s">
        <v>411</v>
      </c>
      <c r="X4860">
        <v>0</v>
      </c>
      <c r="Y4860">
        <v>0</v>
      </c>
      <c r="Z4860">
        <v>570</v>
      </c>
      <c r="AA4860">
        <v>4.38</v>
      </c>
      <c r="AB4860" t="s">
        <v>410</v>
      </c>
      <c r="AC4860">
        <v>0</v>
      </c>
      <c r="AD4860">
        <v>0</v>
      </c>
      <c r="AE4860">
        <v>0</v>
      </c>
      <c r="AF4860">
        <v>1.8</v>
      </c>
      <c r="AG4860" t="s">
        <v>410</v>
      </c>
      <c r="AH4860">
        <v>0</v>
      </c>
      <c r="AI4860">
        <v>2.02</v>
      </c>
      <c r="AJ4860">
        <v>680</v>
      </c>
      <c r="AK4860" t="s">
        <v>411</v>
      </c>
      <c r="AL4860">
        <v>0.56999999999999995</v>
      </c>
      <c r="AM4860">
        <v>0</v>
      </c>
      <c r="AN4860" t="s">
        <v>411</v>
      </c>
      <c r="AO4860">
        <v>250</v>
      </c>
      <c r="AP4860">
        <v>0</v>
      </c>
      <c r="AQ4860">
        <v>140</v>
      </c>
      <c r="AR4860">
        <v>0</v>
      </c>
      <c r="AS4860">
        <v>0</v>
      </c>
      <c r="AT4860">
        <v>4.6900000000000004</v>
      </c>
      <c r="AU4860">
        <v>0.33</v>
      </c>
      <c r="AV4860" t="s">
        <v>410</v>
      </c>
      <c r="AW4860">
        <v>10</v>
      </c>
      <c r="AX4860">
        <v>0</v>
      </c>
      <c r="AY4860">
        <v>0</v>
      </c>
      <c r="AZ4860">
        <v>0</v>
      </c>
      <c r="BA4860" t="s">
        <v>8324</v>
      </c>
      <c r="BB4860">
        <v>80</v>
      </c>
      <c r="BC4860">
        <v>0</v>
      </c>
      <c r="BD4860">
        <v>0</v>
      </c>
      <c r="BE4860" t="s">
        <v>410</v>
      </c>
      <c r="BF4860">
        <v>0.1</v>
      </c>
      <c r="BG4860" t="s">
        <v>410</v>
      </c>
      <c r="BH4860" t="s">
        <v>410</v>
      </c>
      <c r="BI4860">
        <v>20</v>
      </c>
      <c r="BJ4860" t="s">
        <v>410</v>
      </c>
      <c r="BK4860">
        <v>0</v>
      </c>
      <c r="BL4860">
        <v>0</v>
      </c>
      <c r="BM4860">
        <v>440</v>
      </c>
      <c r="BN4860">
        <v>0</v>
      </c>
    </row>
    <row r="4861" spans="1:66" x14ac:dyDescent="0.15">
      <c r="A4861" t="s">
        <v>8409</v>
      </c>
      <c r="B4861" t="s">
        <v>268</v>
      </c>
      <c r="C4861">
        <v>2480</v>
      </c>
      <c r="D4861">
        <v>2485</v>
      </c>
      <c r="E4861">
        <v>755.9</v>
      </c>
      <c r="F4861">
        <v>757.4</v>
      </c>
      <c r="G4861" t="s">
        <v>8398</v>
      </c>
      <c r="H4861">
        <v>0</v>
      </c>
      <c r="I4861" t="s">
        <v>8390</v>
      </c>
      <c r="J4861" t="s">
        <v>416</v>
      </c>
      <c r="K4861">
        <v>0</v>
      </c>
      <c r="L4861">
        <v>3.58</v>
      </c>
      <c r="M4861" t="s">
        <v>410</v>
      </c>
      <c r="N4861" t="s">
        <v>417</v>
      </c>
      <c r="O4861">
        <v>0</v>
      </c>
      <c r="P4861">
        <v>750</v>
      </c>
      <c r="Q4861" t="s">
        <v>411</v>
      </c>
      <c r="R4861" t="s">
        <v>418</v>
      </c>
      <c r="S4861">
        <v>3.61</v>
      </c>
      <c r="T4861" t="s">
        <v>411</v>
      </c>
      <c r="U4861">
        <v>0</v>
      </c>
      <c r="V4861" t="s">
        <v>411</v>
      </c>
      <c r="W4861" t="s">
        <v>411</v>
      </c>
      <c r="X4861">
        <v>0</v>
      </c>
      <c r="Y4861">
        <v>0</v>
      </c>
      <c r="Z4861">
        <v>40</v>
      </c>
      <c r="AA4861">
        <v>2.65</v>
      </c>
      <c r="AB4861" t="s">
        <v>410</v>
      </c>
      <c r="AC4861">
        <v>0</v>
      </c>
      <c r="AD4861">
        <v>0</v>
      </c>
      <c r="AE4861">
        <v>0</v>
      </c>
      <c r="AF4861">
        <v>1.9</v>
      </c>
      <c r="AG4861" t="s">
        <v>410</v>
      </c>
      <c r="AH4861">
        <v>0</v>
      </c>
      <c r="AI4861">
        <v>1.3</v>
      </c>
      <c r="AJ4861">
        <v>450</v>
      </c>
      <c r="AK4861" t="s">
        <v>411</v>
      </c>
      <c r="AL4861">
        <v>0.54</v>
      </c>
      <c r="AM4861">
        <v>0</v>
      </c>
      <c r="AN4861" t="s">
        <v>411</v>
      </c>
      <c r="AO4861">
        <v>240</v>
      </c>
      <c r="AP4861">
        <v>0</v>
      </c>
      <c r="AQ4861" t="s">
        <v>418</v>
      </c>
      <c r="AR4861">
        <v>0</v>
      </c>
      <c r="AS4861">
        <v>0</v>
      </c>
      <c r="AT4861">
        <v>4.12</v>
      </c>
      <c r="AU4861" t="s">
        <v>421</v>
      </c>
      <c r="AV4861" t="s">
        <v>410</v>
      </c>
      <c r="AW4861">
        <v>10</v>
      </c>
      <c r="AX4861">
        <v>0</v>
      </c>
      <c r="AY4861">
        <v>0</v>
      </c>
      <c r="AZ4861">
        <v>0</v>
      </c>
      <c r="BA4861" t="s">
        <v>8324</v>
      </c>
      <c r="BB4861">
        <v>60</v>
      </c>
      <c r="BC4861">
        <v>0</v>
      </c>
      <c r="BD4861">
        <v>0</v>
      </c>
      <c r="BE4861" t="s">
        <v>410</v>
      </c>
      <c r="BF4861">
        <v>0.11</v>
      </c>
      <c r="BG4861" t="s">
        <v>410</v>
      </c>
      <c r="BH4861" t="s">
        <v>410</v>
      </c>
      <c r="BI4861">
        <v>20</v>
      </c>
      <c r="BJ4861" t="s">
        <v>410</v>
      </c>
      <c r="BK4861">
        <v>0</v>
      </c>
      <c r="BL4861">
        <v>0</v>
      </c>
      <c r="BM4861">
        <v>160</v>
      </c>
      <c r="BN4861">
        <v>0</v>
      </c>
    </row>
    <row r="4862" spans="1:66" x14ac:dyDescent="0.15">
      <c r="A4862" t="s">
        <v>8410</v>
      </c>
      <c r="B4862" t="s">
        <v>268</v>
      </c>
      <c r="C4862">
        <v>2540.5</v>
      </c>
      <c r="D4862">
        <v>2545.5</v>
      </c>
      <c r="E4862">
        <v>774.3</v>
      </c>
      <c r="F4862">
        <v>775.9</v>
      </c>
      <c r="G4862" t="s">
        <v>8411</v>
      </c>
      <c r="H4862">
        <v>0</v>
      </c>
      <c r="I4862" t="s">
        <v>8390</v>
      </c>
      <c r="J4862">
        <v>3</v>
      </c>
      <c r="K4862">
        <v>0</v>
      </c>
      <c r="L4862">
        <v>5.08</v>
      </c>
      <c r="M4862">
        <v>70</v>
      </c>
      <c r="N4862">
        <v>0.14499999999999999</v>
      </c>
      <c r="O4862">
        <v>0</v>
      </c>
      <c r="P4862">
        <v>140</v>
      </c>
      <c r="Q4862" t="s">
        <v>411</v>
      </c>
      <c r="R4862" t="s">
        <v>418</v>
      </c>
      <c r="S4862">
        <v>5.99</v>
      </c>
      <c r="T4862" t="s">
        <v>411</v>
      </c>
      <c r="U4862">
        <v>0</v>
      </c>
      <c r="V4862">
        <v>20</v>
      </c>
      <c r="W4862" t="s">
        <v>411</v>
      </c>
      <c r="X4862">
        <v>0</v>
      </c>
      <c r="Y4862">
        <v>0</v>
      </c>
      <c r="Z4862">
        <v>3500</v>
      </c>
      <c r="AA4862">
        <v>5.73</v>
      </c>
      <c r="AB4862" t="s">
        <v>410</v>
      </c>
      <c r="AC4862">
        <v>0</v>
      </c>
      <c r="AD4862">
        <v>0</v>
      </c>
      <c r="AE4862">
        <v>0</v>
      </c>
      <c r="AF4862">
        <v>0.8</v>
      </c>
      <c r="AG4862" t="s">
        <v>410</v>
      </c>
      <c r="AH4862">
        <v>0</v>
      </c>
      <c r="AI4862">
        <v>3.43</v>
      </c>
      <c r="AJ4862">
        <v>990</v>
      </c>
      <c r="AK4862" t="s">
        <v>411</v>
      </c>
      <c r="AL4862">
        <v>0.74</v>
      </c>
      <c r="AM4862">
        <v>0</v>
      </c>
      <c r="AN4862" t="s">
        <v>411</v>
      </c>
      <c r="AO4862">
        <v>340</v>
      </c>
      <c r="AP4862">
        <v>0</v>
      </c>
      <c r="AQ4862">
        <v>330</v>
      </c>
      <c r="AR4862">
        <v>0</v>
      </c>
      <c r="AS4862">
        <v>0</v>
      </c>
      <c r="AT4862">
        <v>6.24</v>
      </c>
      <c r="AU4862">
        <v>2.04</v>
      </c>
      <c r="AV4862" t="s">
        <v>410</v>
      </c>
      <c r="AW4862">
        <v>10</v>
      </c>
      <c r="AX4862">
        <v>0</v>
      </c>
      <c r="AY4862">
        <v>0</v>
      </c>
      <c r="AZ4862">
        <v>0</v>
      </c>
      <c r="BA4862" t="s">
        <v>8324</v>
      </c>
      <c r="BB4862">
        <v>60</v>
      </c>
      <c r="BC4862">
        <v>0</v>
      </c>
      <c r="BD4862">
        <v>0</v>
      </c>
      <c r="BE4862" t="s">
        <v>410</v>
      </c>
      <c r="BF4862">
        <v>0.14000000000000001</v>
      </c>
      <c r="BG4862" t="s">
        <v>410</v>
      </c>
      <c r="BH4862" t="s">
        <v>410</v>
      </c>
      <c r="BI4862">
        <v>40</v>
      </c>
      <c r="BJ4862" t="s">
        <v>410</v>
      </c>
      <c r="BK4862">
        <v>0</v>
      </c>
      <c r="BL4862">
        <v>0</v>
      </c>
      <c r="BM4862">
        <v>1370</v>
      </c>
      <c r="BN4862">
        <v>0</v>
      </c>
    </row>
    <row r="4863" spans="1:66" x14ac:dyDescent="0.15">
      <c r="A4863" t="s">
        <v>8412</v>
      </c>
      <c r="B4863" t="s">
        <v>268</v>
      </c>
      <c r="C4863">
        <v>2545.5</v>
      </c>
      <c r="D4863">
        <v>2550.5</v>
      </c>
      <c r="E4863">
        <v>775.9</v>
      </c>
      <c r="F4863">
        <v>777.4</v>
      </c>
      <c r="G4863" t="s">
        <v>8413</v>
      </c>
      <c r="H4863">
        <v>0</v>
      </c>
      <c r="I4863" t="s">
        <v>8390</v>
      </c>
      <c r="J4863">
        <v>9</v>
      </c>
      <c r="K4863">
        <v>0</v>
      </c>
      <c r="L4863">
        <v>6.87</v>
      </c>
      <c r="M4863">
        <v>530</v>
      </c>
      <c r="N4863">
        <v>0.23300000000000001</v>
      </c>
      <c r="O4863">
        <v>0</v>
      </c>
      <c r="P4863">
        <v>200</v>
      </c>
      <c r="Q4863" t="s">
        <v>411</v>
      </c>
      <c r="R4863" t="s">
        <v>418</v>
      </c>
      <c r="S4863">
        <v>4.1500000000000004</v>
      </c>
      <c r="T4863">
        <v>10</v>
      </c>
      <c r="U4863">
        <v>0</v>
      </c>
      <c r="V4863">
        <v>20</v>
      </c>
      <c r="W4863">
        <v>10</v>
      </c>
      <c r="X4863">
        <v>0</v>
      </c>
      <c r="Y4863">
        <v>0</v>
      </c>
      <c r="Z4863">
        <v>4350</v>
      </c>
      <c r="AA4863">
        <v>6.88</v>
      </c>
      <c r="AB4863" t="s">
        <v>410</v>
      </c>
      <c r="AC4863">
        <v>0</v>
      </c>
      <c r="AD4863">
        <v>0</v>
      </c>
      <c r="AE4863">
        <v>0</v>
      </c>
      <c r="AF4863">
        <v>1</v>
      </c>
      <c r="AG4863" t="s">
        <v>410</v>
      </c>
      <c r="AH4863">
        <v>0</v>
      </c>
      <c r="AI4863">
        <v>2.56</v>
      </c>
      <c r="AJ4863">
        <v>1170</v>
      </c>
      <c r="AK4863" t="s">
        <v>411</v>
      </c>
      <c r="AL4863">
        <v>0.87</v>
      </c>
      <c r="AM4863">
        <v>0</v>
      </c>
      <c r="AN4863">
        <v>10</v>
      </c>
      <c r="AO4863">
        <v>470</v>
      </c>
      <c r="AP4863">
        <v>0</v>
      </c>
      <c r="AQ4863">
        <v>420</v>
      </c>
      <c r="AR4863">
        <v>0</v>
      </c>
      <c r="AS4863">
        <v>0</v>
      </c>
      <c r="AT4863">
        <v>3.98</v>
      </c>
      <c r="AU4863">
        <v>1.62</v>
      </c>
      <c r="AV4863">
        <v>970</v>
      </c>
      <c r="AW4863">
        <v>30</v>
      </c>
      <c r="AX4863">
        <v>0</v>
      </c>
      <c r="AY4863">
        <v>0</v>
      </c>
      <c r="AZ4863">
        <v>0</v>
      </c>
      <c r="BA4863" t="s">
        <v>8324</v>
      </c>
      <c r="BB4863">
        <v>50</v>
      </c>
      <c r="BC4863">
        <v>0</v>
      </c>
      <c r="BD4863">
        <v>0</v>
      </c>
      <c r="BE4863" t="s">
        <v>410</v>
      </c>
      <c r="BF4863">
        <v>0.12</v>
      </c>
      <c r="BG4863" t="s">
        <v>410</v>
      </c>
      <c r="BH4863" t="s">
        <v>410</v>
      </c>
      <c r="BI4863">
        <v>160</v>
      </c>
      <c r="BJ4863" t="s">
        <v>410</v>
      </c>
      <c r="BK4863">
        <v>0</v>
      </c>
      <c r="BL4863">
        <v>0</v>
      </c>
      <c r="BM4863">
        <v>3380</v>
      </c>
      <c r="BN4863">
        <v>0</v>
      </c>
    </row>
    <row r="4864" spans="1:66" x14ac:dyDescent="0.15">
      <c r="A4864" t="s">
        <v>8414</v>
      </c>
      <c r="B4864" t="s">
        <v>268</v>
      </c>
      <c r="C4864">
        <v>2550.5</v>
      </c>
      <c r="D4864">
        <v>2554.5</v>
      </c>
      <c r="E4864">
        <v>777.4</v>
      </c>
      <c r="F4864">
        <v>778.6</v>
      </c>
      <c r="G4864" t="s">
        <v>8415</v>
      </c>
      <c r="H4864">
        <v>0</v>
      </c>
      <c r="I4864" t="s">
        <v>8390</v>
      </c>
      <c r="J4864">
        <v>19</v>
      </c>
      <c r="K4864">
        <v>0</v>
      </c>
      <c r="L4864">
        <v>4.2699999999999996</v>
      </c>
      <c r="M4864">
        <v>2200</v>
      </c>
      <c r="N4864">
        <v>0.46899999999999997</v>
      </c>
      <c r="O4864">
        <v>0</v>
      </c>
      <c r="P4864">
        <v>160</v>
      </c>
      <c r="Q4864" t="s">
        <v>411</v>
      </c>
      <c r="R4864" t="s">
        <v>418</v>
      </c>
      <c r="S4864">
        <v>3.67</v>
      </c>
      <c r="T4864">
        <v>20</v>
      </c>
      <c r="U4864">
        <v>0</v>
      </c>
      <c r="V4864">
        <v>30</v>
      </c>
      <c r="W4864" t="s">
        <v>411</v>
      </c>
      <c r="X4864">
        <v>0</v>
      </c>
      <c r="Y4864">
        <v>0</v>
      </c>
      <c r="Z4864">
        <v>8240</v>
      </c>
      <c r="AA4864">
        <v>7.75</v>
      </c>
      <c r="AB4864" t="s">
        <v>410</v>
      </c>
      <c r="AC4864">
        <v>0</v>
      </c>
      <c r="AD4864">
        <v>0</v>
      </c>
      <c r="AE4864">
        <v>0</v>
      </c>
      <c r="AF4864">
        <v>0.9</v>
      </c>
      <c r="AG4864" t="s">
        <v>410</v>
      </c>
      <c r="AH4864">
        <v>0</v>
      </c>
      <c r="AI4864">
        <v>1.69</v>
      </c>
      <c r="AJ4864">
        <v>1140</v>
      </c>
      <c r="AK4864" t="s">
        <v>411</v>
      </c>
      <c r="AL4864">
        <v>0.78</v>
      </c>
      <c r="AM4864">
        <v>0</v>
      </c>
      <c r="AN4864">
        <v>10</v>
      </c>
      <c r="AO4864">
        <v>230</v>
      </c>
      <c r="AP4864">
        <v>0</v>
      </c>
      <c r="AQ4864">
        <v>1650</v>
      </c>
      <c r="AR4864">
        <v>0</v>
      </c>
      <c r="AS4864">
        <v>0</v>
      </c>
      <c r="AT4864">
        <v>3.59</v>
      </c>
      <c r="AU4864">
        <v>6.33</v>
      </c>
      <c r="AV4864">
        <v>2180</v>
      </c>
      <c r="AW4864">
        <v>10</v>
      </c>
      <c r="AX4864">
        <v>0</v>
      </c>
      <c r="AY4864">
        <v>0</v>
      </c>
      <c r="AZ4864">
        <v>0</v>
      </c>
      <c r="BA4864" t="s">
        <v>8324</v>
      </c>
      <c r="BB4864">
        <v>50</v>
      </c>
      <c r="BC4864">
        <v>0</v>
      </c>
      <c r="BD4864">
        <v>0</v>
      </c>
      <c r="BE4864" t="s">
        <v>410</v>
      </c>
      <c r="BF4864">
        <v>0.08</v>
      </c>
      <c r="BG4864" t="s">
        <v>410</v>
      </c>
      <c r="BH4864" t="s">
        <v>410</v>
      </c>
      <c r="BI4864">
        <v>20</v>
      </c>
      <c r="BJ4864" t="s">
        <v>410</v>
      </c>
      <c r="BK4864">
        <v>0</v>
      </c>
      <c r="BL4864">
        <v>0</v>
      </c>
      <c r="BM4864">
        <v>9010</v>
      </c>
      <c r="BN4864">
        <v>0</v>
      </c>
    </row>
    <row r="4865" spans="1:66" x14ac:dyDescent="0.15">
      <c r="A4865" t="s">
        <v>8416</v>
      </c>
      <c r="B4865" t="s">
        <v>268</v>
      </c>
      <c r="C4865">
        <v>2554.5</v>
      </c>
      <c r="D4865">
        <v>2558</v>
      </c>
      <c r="E4865">
        <v>778.6</v>
      </c>
      <c r="F4865">
        <v>779.7</v>
      </c>
      <c r="G4865" t="s">
        <v>8415</v>
      </c>
      <c r="H4865">
        <v>0</v>
      </c>
      <c r="I4865" t="s">
        <v>8390</v>
      </c>
      <c r="J4865">
        <v>2</v>
      </c>
      <c r="K4865">
        <v>0</v>
      </c>
      <c r="L4865">
        <v>4.72</v>
      </c>
      <c r="M4865">
        <v>420</v>
      </c>
      <c r="N4865">
        <v>5.7000000000000002E-2</v>
      </c>
      <c r="O4865">
        <v>0</v>
      </c>
      <c r="P4865">
        <v>190</v>
      </c>
      <c r="Q4865" t="s">
        <v>411</v>
      </c>
      <c r="R4865" t="s">
        <v>418</v>
      </c>
      <c r="S4865">
        <v>2.42</v>
      </c>
      <c r="T4865" t="s">
        <v>411</v>
      </c>
      <c r="U4865">
        <v>0</v>
      </c>
      <c r="V4865">
        <v>10</v>
      </c>
      <c r="W4865" t="s">
        <v>411</v>
      </c>
      <c r="X4865">
        <v>0</v>
      </c>
      <c r="Y4865">
        <v>0</v>
      </c>
      <c r="Z4865">
        <v>100</v>
      </c>
      <c r="AA4865">
        <v>4.76</v>
      </c>
      <c r="AB4865" t="s">
        <v>410</v>
      </c>
      <c r="AC4865">
        <v>0</v>
      </c>
      <c r="AD4865">
        <v>0</v>
      </c>
      <c r="AE4865">
        <v>0</v>
      </c>
      <c r="AF4865">
        <v>1.1000000000000001</v>
      </c>
      <c r="AG4865" t="s">
        <v>410</v>
      </c>
      <c r="AH4865">
        <v>0</v>
      </c>
      <c r="AI4865">
        <v>0.99</v>
      </c>
      <c r="AJ4865">
        <v>900</v>
      </c>
      <c r="AK4865" t="s">
        <v>411</v>
      </c>
      <c r="AL4865">
        <v>1.01</v>
      </c>
      <c r="AM4865">
        <v>0</v>
      </c>
      <c r="AN4865" t="s">
        <v>411</v>
      </c>
      <c r="AO4865">
        <v>250</v>
      </c>
      <c r="AP4865">
        <v>0</v>
      </c>
      <c r="AQ4865">
        <v>140</v>
      </c>
      <c r="AR4865">
        <v>0</v>
      </c>
      <c r="AS4865">
        <v>0</v>
      </c>
      <c r="AT4865">
        <v>3.19</v>
      </c>
      <c r="AU4865">
        <v>3.12</v>
      </c>
      <c r="AV4865">
        <v>50</v>
      </c>
      <c r="AW4865">
        <v>10</v>
      </c>
      <c r="AX4865">
        <v>0</v>
      </c>
      <c r="AY4865">
        <v>0</v>
      </c>
      <c r="AZ4865">
        <v>0</v>
      </c>
      <c r="BA4865" t="s">
        <v>8324</v>
      </c>
      <c r="BB4865">
        <v>50</v>
      </c>
      <c r="BC4865">
        <v>0</v>
      </c>
      <c r="BD4865">
        <v>0</v>
      </c>
      <c r="BE4865" t="s">
        <v>410</v>
      </c>
      <c r="BF4865">
        <v>0.1</v>
      </c>
      <c r="BG4865" t="s">
        <v>410</v>
      </c>
      <c r="BH4865" t="s">
        <v>410</v>
      </c>
      <c r="BI4865">
        <v>20</v>
      </c>
      <c r="BJ4865" t="s">
        <v>410</v>
      </c>
      <c r="BK4865">
        <v>0</v>
      </c>
      <c r="BL4865">
        <v>0</v>
      </c>
      <c r="BM4865">
        <v>650</v>
      </c>
      <c r="BN4865">
        <v>0</v>
      </c>
    </row>
    <row r="4866" spans="1:66" x14ac:dyDescent="0.15">
      <c r="A4866" t="s">
        <v>8417</v>
      </c>
      <c r="B4866" t="s">
        <v>268</v>
      </c>
      <c r="C4866">
        <v>2558</v>
      </c>
      <c r="D4866">
        <v>2563</v>
      </c>
      <c r="E4866">
        <v>779.7</v>
      </c>
      <c r="F4866">
        <v>781.2</v>
      </c>
      <c r="G4866" t="s">
        <v>8418</v>
      </c>
      <c r="H4866">
        <v>0</v>
      </c>
      <c r="I4866" t="s">
        <v>8390</v>
      </c>
      <c r="J4866">
        <v>25</v>
      </c>
      <c r="K4866">
        <v>0</v>
      </c>
      <c r="L4866">
        <v>1.38</v>
      </c>
      <c r="M4866">
        <v>950</v>
      </c>
      <c r="N4866">
        <v>3.4000000000000002E-2</v>
      </c>
      <c r="O4866">
        <v>0</v>
      </c>
      <c r="P4866">
        <v>80</v>
      </c>
      <c r="Q4866" t="s">
        <v>411</v>
      </c>
      <c r="R4866" t="s">
        <v>418</v>
      </c>
      <c r="S4866">
        <v>0.31</v>
      </c>
      <c r="T4866">
        <v>10</v>
      </c>
      <c r="U4866">
        <v>0</v>
      </c>
      <c r="V4866">
        <v>10</v>
      </c>
      <c r="W4866" t="s">
        <v>411</v>
      </c>
      <c r="X4866">
        <v>0</v>
      </c>
      <c r="Y4866">
        <v>0</v>
      </c>
      <c r="Z4866">
        <v>90</v>
      </c>
      <c r="AA4866">
        <v>16.55</v>
      </c>
      <c r="AB4866" t="s">
        <v>410</v>
      </c>
      <c r="AC4866">
        <v>0</v>
      </c>
      <c r="AD4866">
        <v>0</v>
      </c>
      <c r="AE4866">
        <v>0</v>
      </c>
      <c r="AF4866">
        <v>0.4</v>
      </c>
      <c r="AG4866" t="s">
        <v>410</v>
      </c>
      <c r="AH4866">
        <v>0</v>
      </c>
      <c r="AI4866">
        <v>0.48</v>
      </c>
      <c r="AJ4866">
        <v>790</v>
      </c>
      <c r="AK4866" t="s">
        <v>411</v>
      </c>
      <c r="AL4866">
        <v>0.44</v>
      </c>
      <c r="AM4866">
        <v>0</v>
      </c>
      <c r="AN4866" t="s">
        <v>411</v>
      </c>
      <c r="AO4866" t="s">
        <v>410</v>
      </c>
      <c r="AP4866">
        <v>0</v>
      </c>
      <c r="AQ4866">
        <v>2600</v>
      </c>
      <c r="AR4866">
        <v>0</v>
      </c>
      <c r="AS4866">
        <v>0</v>
      </c>
      <c r="AT4866">
        <v>8.15</v>
      </c>
      <c r="AU4866" t="s">
        <v>412</v>
      </c>
      <c r="AV4866">
        <v>110</v>
      </c>
      <c r="AW4866">
        <v>10</v>
      </c>
      <c r="AX4866">
        <v>0</v>
      </c>
      <c r="AY4866">
        <v>0</v>
      </c>
      <c r="AZ4866">
        <v>0</v>
      </c>
      <c r="BA4866" t="s">
        <v>8324</v>
      </c>
      <c r="BB4866">
        <v>20</v>
      </c>
      <c r="BC4866">
        <v>0</v>
      </c>
      <c r="BD4866">
        <v>0</v>
      </c>
      <c r="BE4866" t="s">
        <v>410</v>
      </c>
      <c r="BF4866" t="s">
        <v>421</v>
      </c>
      <c r="BG4866" t="s">
        <v>410</v>
      </c>
      <c r="BH4866" t="s">
        <v>410</v>
      </c>
      <c r="BI4866" t="s">
        <v>411</v>
      </c>
      <c r="BJ4866" t="s">
        <v>410</v>
      </c>
      <c r="BK4866">
        <v>0</v>
      </c>
      <c r="BL4866">
        <v>0</v>
      </c>
      <c r="BM4866">
        <v>5760</v>
      </c>
      <c r="BN4866">
        <v>0</v>
      </c>
    </row>
    <row r="4867" spans="1:66" x14ac:dyDescent="0.15">
      <c r="A4867" t="s">
        <v>8419</v>
      </c>
      <c r="B4867" t="s">
        <v>268</v>
      </c>
      <c r="C4867">
        <v>2563</v>
      </c>
      <c r="D4867">
        <v>2567</v>
      </c>
      <c r="E4867">
        <v>781.2</v>
      </c>
      <c r="F4867">
        <v>782.4</v>
      </c>
      <c r="G4867" t="s">
        <v>8420</v>
      </c>
      <c r="H4867">
        <v>0</v>
      </c>
      <c r="I4867" t="s">
        <v>8390</v>
      </c>
      <c r="J4867">
        <v>25</v>
      </c>
      <c r="K4867">
        <v>0</v>
      </c>
      <c r="L4867">
        <v>4.95</v>
      </c>
      <c r="M4867">
        <v>2660</v>
      </c>
      <c r="N4867">
        <v>1.6E-2</v>
      </c>
      <c r="O4867">
        <v>0</v>
      </c>
      <c r="P4867">
        <v>140</v>
      </c>
      <c r="Q4867" t="s">
        <v>411</v>
      </c>
      <c r="R4867" t="s">
        <v>418</v>
      </c>
      <c r="S4867">
        <v>0.49</v>
      </c>
      <c r="T4867">
        <v>50</v>
      </c>
      <c r="U4867">
        <v>0</v>
      </c>
      <c r="V4867" t="s">
        <v>411</v>
      </c>
      <c r="W4867" t="s">
        <v>411</v>
      </c>
      <c r="X4867">
        <v>0</v>
      </c>
      <c r="Y4867">
        <v>0</v>
      </c>
      <c r="Z4867">
        <v>80</v>
      </c>
      <c r="AA4867">
        <v>20.8</v>
      </c>
      <c r="AB4867" t="s">
        <v>410</v>
      </c>
      <c r="AC4867">
        <v>0</v>
      </c>
      <c r="AD4867">
        <v>0</v>
      </c>
      <c r="AE4867">
        <v>0</v>
      </c>
      <c r="AF4867">
        <v>0.8</v>
      </c>
      <c r="AG4867" t="s">
        <v>410</v>
      </c>
      <c r="AH4867">
        <v>0</v>
      </c>
      <c r="AI4867">
        <v>1.46</v>
      </c>
      <c r="AJ4867">
        <v>2040</v>
      </c>
      <c r="AK4867" t="s">
        <v>411</v>
      </c>
      <c r="AL4867">
        <v>0.82</v>
      </c>
      <c r="AM4867">
        <v>0</v>
      </c>
      <c r="AN4867" t="s">
        <v>411</v>
      </c>
      <c r="AO4867">
        <v>170</v>
      </c>
      <c r="AP4867">
        <v>0</v>
      </c>
      <c r="AQ4867">
        <v>4050</v>
      </c>
      <c r="AR4867">
        <v>0</v>
      </c>
      <c r="AS4867">
        <v>0</v>
      </c>
      <c r="AT4867">
        <v>5.91</v>
      </c>
      <c r="AU4867" t="s">
        <v>412</v>
      </c>
      <c r="AV4867">
        <v>130</v>
      </c>
      <c r="AW4867">
        <v>10</v>
      </c>
      <c r="AX4867">
        <v>0</v>
      </c>
      <c r="AY4867">
        <v>0</v>
      </c>
      <c r="AZ4867">
        <v>0</v>
      </c>
      <c r="BA4867" t="s">
        <v>8324</v>
      </c>
      <c r="BB4867">
        <v>40</v>
      </c>
      <c r="BC4867">
        <v>0</v>
      </c>
      <c r="BD4867">
        <v>0</v>
      </c>
      <c r="BE4867" t="s">
        <v>410</v>
      </c>
      <c r="BF4867">
        <v>0.06</v>
      </c>
      <c r="BG4867" t="s">
        <v>410</v>
      </c>
      <c r="BH4867" t="s">
        <v>410</v>
      </c>
      <c r="BI4867" t="s">
        <v>411</v>
      </c>
      <c r="BJ4867" t="s">
        <v>410</v>
      </c>
      <c r="BK4867">
        <v>0</v>
      </c>
      <c r="BL4867">
        <v>0</v>
      </c>
      <c r="BM4867">
        <v>23800</v>
      </c>
      <c r="BN4867">
        <v>0</v>
      </c>
    </row>
    <row r="4868" spans="1:66" x14ac:dyDescent="0.15">
      <c r="A4868" t="s">
        <v>8421</v>
      </c>
      <c r="B4868" t="s">
        <v>268</v>
      </c>
      <c r="C4868">
        <v>2567</v>
      </c>
      <c r="D4868">
        <v>2572</v>
      </c>
      <c r="E4868">
        <v>782.4</v>
      </c>
      <c r="F4868">
        <v>783.9</v>
      </c>
      <c r="G4868" t="s">
        <v>8411</v>
      </c>
      <c r="H4868">
        <v>0</v>
      </c>
      <c r="I4868" t="s">
        <v>8390</v>
      </c>
      <c r="J4868">
        <v>29</v>
      </c>
      <c r="K4868">
        <v>0</v>
      </c>
      <c r="L4868">
        <v>3.25</v>
      </c>
      <c r="M4868">
        <v>2230</v>
      </c>
      <c r="N4868">
        <v>1.7999999999999999E-2</v>
      </c>
      <c r="O4868">
        <v>0</v>
      </c>
      <c r="P4868">
        <v>130</v>
      </c>
      <c r="Q4868" t="s">
        <v>411</v>
      </c>
      <c r="R4868" t="s">
        <v>418</v>
      </c>
      <c r="S4868">
        <v>1.55</v>
      </c>
      <c r="T4868">
        <v>30</v>
      </c>
      <c r="U4868">
        <v>0</v>
      </c>
      <c r="V4868" t="s">
        <v>411</v>
      </c>
      <c r="W4868" t="s">
        <v>411</v>
      </c>
      <c r="X4868">
        <v>0</v>
      </c>
      <c r="Y4868">
        <v>0</v>
      </c>
      <c r="Z4868">
        <v>70</v>
      </c>
      <c r="AA4868">
        <v>14.2</v>
      </c>
      <c r="AB4868" t="s">
        <v>410</v>
      </c>
      <c r="AC4868">
        <v>0</v>
      </c>
      <c r="AD4868">
        <v>0</v>
      </c>
      <c r="AE4868">
        <v>0</v>
      </c>
      <c r="AF4868">
        <v>0.6</v>
      </c>
      <c r="AG4868" t="s">
        <v>410</v>
      </c>
      <c r="AH4868">
        <v>0</v>
      </c>
      <c r="AI4868">
        <v>1.26</v>
      </c>
      <c r="AJ4868">
        <v>2000</v>
      </c>
      <c r="AK4868" t="s">
        <v>411</v>
      </c>
      <c r="AL4868">
        <v>0.45</v>
      </c>
      <c r="AM4868">
        <v>0</v>
      </c>
      <c r="AN4868" t="s">
        <v>411</v>
      </c>
      <c r="AO4868">
        <v>120</v>
      </c>
      <c r="AP4868">
        <v>0</v>
      </c>
      <c r="AQ4868">
        <v>4160</v>
      </c>
      <c r="AR4868">
        <v>0</v>
      </c>
      <c r="AS4868">
        <v>0</v>
      </c>
      <c r="AT4868">
        <v>5.98</v>
      </c>
      <c r="AU4868">
        <v>9.7899999999999991</v>
      </c>
      <c r="AV4868">
        <v>120</v>
      </c>
      <c r="AW4868">
        <v>10</v>
      </c>
      <c r="AX4868">
        <v>0</v>
      </c>
      <c r="AY4868">
        <v>0</v>
      </c>
      <c r="AZ4868">
        <v>0</v>
      </c>
      <c r="BA4868" t="s">
        <v>8324</v>
      </c>
      <c r="BB4868">
        <v>30</v>
      </c>
      <c r="BC4868">
        <v>0</v>
      </c>
      <c r="BD4868">
        <v>0</v>
      </c>
      <c r="BE4868" t="s">
        <v>410</v>
      </c>
      <c r="BF4868" t="s">
        <v>421</v>
      </c>
      <c r="BG4868" t="s">
        <v>410</v>
      </c>
      <c r="BH4868" t="s">
        <v>410</v>
      </c>
      <c r="BI4868" t="s">
        <v>411</v>
      </c>
      <c r="BJ4868" t="s">
        <v>410</v>
      </c>
      <c r="BK4868">
        <v>0</v>
      </c>
      <c r="BL4868">
        <v>0</v>
      </c>
      <c r="BM4868">
        <v>17750</v>
      </c>
      <c r="BN4868">
        <v>0</v>
      </c>
    </row>
    <row r="4869" spans="1:66" x14ac:dyDescent="0.15">
      <c r="A4869" t="s">
        <v>8422</v>
      </c>
      <c r="B4869" t="s">
        <v>268</v>
      </c>
      <c r="C4869">
        <v>2572</v>
      </c>
      <c r="D4869">
        <v>2577</v>
      </c>
      <c r="E4869">
        <v>783.9</v>
      </c>
      <c r="F4869">
        <v>785.5</v>
      </c>
      <c r="G4869" t="s">
        <v>8398</v>
      </c>
      <c r="H4869">
        <v>0</v>
      </c>
      <c r="I4869" t="s">
        <v>8390</v>
      </c>
      <c r="J4869">
        <v>2</v>
      </c>
      <c r="K4869">
        <v>0</v>
      </c>
      <c r="L4869">
        <v>5.88</v>
      </c>
      <c r="M4869">
        <v>100</v>
      </c>
      <c r="N4869">
        <v>7.0000000000000001E-3</v>
      </c>
      <c r="O4869">
        <v>0</v>
      </c>
      <c r="P4869">
        <v>310</v>
      </c>
      <c r="Q4869" t="s">
        <v>411</v>
      </c>
      <c r="R4869" t="s">
        <v>418</v>
      </c>
      <c r="S4869">
        <v>6.17</v>
      </c>
      <c r="T4869" t="s">
        <v>411</v>
      </c>
      <c r="U4869">
        <v>0</v>
      </c>
      <c r="V4869">
        <v>10</v>
      </c>
      <c r="W4869" t="s">
        <v>411</v>
      </c>
      <c r="X4869">
        <v>0</v>
      </c>
      <c r="Y4869">
        <v>0</v>
      </c>
      <c r="Z4869">
        <v>40</v>
      </c>
      <c r="AA4869">
        <v>5.27</v>
      </c>
      <c r="AB4869" t="s">
        <v>410</v>
      </c>
      <c r="AC4869">
        <v>0</v>
      </c>
      <c r="AD4869">
        <v>0</v>
      </c>
      <c r="AE4869">
        <v>0</v>
      </c>
      <c r="AF4869">
        <v>1.1000000000000001</v>
      </c>
      <c r="AG4869" t="s">
        <v>410</v>
      </c>
      <c r="AH4869">
        <v>0</v>
      </c>
      <c r="AI4869">
        <v>2.42</v>
      </c>
      <c r="AJ4869">
        <v>2510</v>
      </c>
      <c r="AK4869" t="s">
        <v>411</v>
      </c>
      <c r="AL4869">
        <v>0.78</v>
      </c>
      <c r="AM4869">
        <v>0</v>
      </c>
      <c r="AN4869" t="s">
        <v>411</v>
      </c>
      <c r="AO4869">
        <v>300</v>
      </c>
      <c r="AP4869">
        <v>0</v>
      </c>
      <c r="AQ4869">
        <v>130</v>
      </c>
      <c r="AR4869">
        <v>0</v>
      </c>
      <c r="AS4869">
        <v>0</v>
      </c>
      <c r="AT4869">
        <v>7.1</v>
      </c>
      <c r="AU4869">
        <v>0.38</v>
      </c>
      <c r="AV4869" t="s">
        <v>410</v>
      </c>
      <c r="AW4869">
        <v>20</v>
      </c>
      <c r="AX4869">
        <v>0</v>
      </c>
      <c r="AY4869">
        <v>0</v>
      </c>
      <c r="AZ4869">
        <v>0</v>
      </c>
      <c r="BA4869" t="s">
        <v>8324</v>
      </c>
      <c r="BB4869">
        <v>50</v>
      </c>
      <c r="BC4869">
        <v>0</v>
      </c>
      <c r="BD4869">
        <v>0</v>
      </c>
      <c r="BE4869" t="s">
        <v>410</v>
      </c>
      <c r="BF4869">
        <v>0.12</v>
      </c>
      <c r="BG4869" t="s">
        <v>410</v>
      </c>
      <c r="BH4869" t="s">
        <v>410</v>
      </c>
      <c r="BI4869">
        <v>60</v>
      </c>
      <c r="BJ4869" t="s">
        <v>410</v>
      </c>
      <c r="BK4869">
        <v>0</v>
      </c>
      <c r="BL4869">
        <v>0</v>
      </c>
      <c r="BM4869">
        <v>180</v>
      </c>
      <c r="BN4869">
        <v>0</v>
      </c>
    </row>
    <row r="4870" spans="1:66" x14ac:dyDescent="0.15">
      <c r="A4870" t="s">
        <v>8423</v>
      </c>
      <c r="B4870" t="s">
        <v>268</v>
      </c>
      <c r="C4870">
        <v>2577</v>
      </c>
      <c r="D4870">
        <v>2582</v>
      </c>
      <c r="E4870">
        <v>785.5</v>
      </c>
      <c r="F4870">
        <v>787</v>
      </c>
      <c r="G4870" t="s">
        <v>8398</v>
      </c>
      <c r="H4870">
        <v>0</v>
      </c>
      <c r="I4870" t="s">
        <v>8390</v>
      </c>
      <c r="J4870">
        <v>6</v>
      </c>
      <c r="K4870">
        <v>0</v>
      </c>
      <c r="L4870">
        <v>5.67</v>
      </c>
      <c r="M4870">
        <v>110</v>
      </c>
      <c r="N4870">
        <v>1.4E-2</v>
      </c>
      <c r="O4870">
        <v>0</v>
      </c>
      <c r="P4870">
        <v>420</v>
      </c>
      <c r="Q4870" t="s">
        <v>411</v>
      </c>
      <c r="R4870" t="s">
        <v>418</v>
      </c>
      <c r="S4870">
        <v>4.3099999999999996</v>
      </c>
      <c r="T4870" t="s">
        <v>411</v>
      </c>
      <c r="U4870">
        <v>0</v>
      </c>
      <c r="V4870">
        <v>10</v>
      </c>
      <c r="W4870">
        <v>10</v>
      </c>
      <c r="X4870">
        <v>0</v>
      </c>
      <c r="Y4870">
        <v>0</v>
      </c>
      <c r="Z4870">
        <v>140</v>
      </c>
      <c r="AA4870">
        <v>5.35</v>
      </c>
      <c r="AB4870" t="s">
        <v>410</v>
      </c>
      <c r="AC4870">
        <v>0</v>
      </c>
      <c r="AD4870">
        <v>0</v>
      </c>
      <c r="AE4870">
        <v>0</v>
      </c>
      <c r="AF4870">
        <v>1.4</v>
      </c>
      <c r="AG4870" t="s">
        <v>410</v>
      </c>
      <c r="AH4870">
        <v>0</v>
      </c>
      <c r="AI4870">
        <v>1.82</v>
      </c>
      <c r="AJ4870">
        <v>1230</v>
      </c>
      <c r="AK4870" t="s">
        <v>411</v>
      </c>
      <c r="AL4870">
        <v>0.82</v>
      </c>
      <c r="AM4870">
        <v>0</v>
      </c>
      <c r="AN4870" t="s">
        <v>411</v>
      </c>
      <c r="AO4870">
        <v>380</v>
      </c>
      <c r="AP4870">
        <v>0</v>
      </c>
      <c r="AQ4870">
        <v>60</v>
      </c>
      <c r="AR4870">
        <v>0</v>
      </c>
      <c r="AS4870">
        <v>0</v>
      </c>
      <c r="AT4870">
        <v>4.25</v>
      </c>
      <c r="AU4870">
        <v>0.38</v>
      </c>
      <c r="AV4870">
        <v>100</v>
      </c>
      <c r="AW4870">
        <v>20</v>
      </c>
      <c r="AX4870">
        <v>0</v>
      </c>
      <c r="AY4870">
        <v>0</v>
      </c>
      <c r="AZ4870">
        <v>0</v>
      </c>
      <c r="BA4870" t="s">
        <v>8324</v>
      </c>
      <c r="BB4870">
        <v>50</v>
      </c>
      <c r="BC4870">
        <v>0</v>
      </c>
      <c r="BD4870">
        <v>0</v>
      </c>
      <c r="BE4870" t="s">
        <v>410</v>
      </c>
      <c r="BF4870">
        <v>0.12</v>
      </c>
      <c r="BG4870" t="s">
        <v>410</v>
      </c>
      <c r="BH4870" t="s">
        <v>410</v>
      </c>
      <c r="BI4870">
        <v>110</v>
      </c>
      <c r="BJ4870" t="s">
        <v>410</v>
      </c>
      <c r="BK4870">
        <v>0</v>
      </c>
      <c r="BL4870">
        <v>0</v>
      </c>
      <c r="BM4870">
        <v>230</v>
      </c>
      <c r="BN4870">
        <v>0</v>
      </c>
    </row>
    <row r="4871" spans="1:66" x14ac:dyDescent="0.15">
      <c r="A4871" t="s">
        <v>8424</v>
      </c>
      <c r="B4871" t="s">
        <v>268</v>
      </c>
      <c r="C4871">
        <v>2582</v>
      </c>
      <c r="D4871">
        <v>2587</v>
      </c>
      <c r="E4871">
        <v>787</v>
      </c>
      <c r="F4871">
        <v>788.5</v>
      </c>
      <c r="G4871" t="s">
        <v>8413</v>
      </c>
      <c r="H4871">
        <v>0</v>
      </c>
      <c r="I4871" t="s">
        <v>8390</v>
      </c>
      <c r="J4871">
        <v>30</v>
      </c>
      <c r="K4871">
        <v>0</v>
      </c>
      <c r="L4871">
        <v>4.0199999999999996</v>
      </c>
      <c r="M4871">
        <v>160</v>
      </c>
      <c r="N4871">
        <v>2.02</v>
      </c>
      <c r="O4871">
        <v>0</v>
      </c>
      <c r="P4871">
        <v>310</v>
      </c>
      <c r="Q4871" t="s">
        <v>411</v>
      </c>
      <c r="R4871" t="s">
        <v>418</v>
      </c>
      <c r="S4871">
        <v>2.84</v>
      </c>
      <c r="T4871">
        <v>30</v>
      </c>
      <c r="U4871">
        <v>0</v>
      </c>
      <c r="V4871">
        <v>10</v>
      </c>
      <c r="W4871">
        <v>10</v>
      </c>
      <c r="X4871">
        <v>0</v>
      </c>
      <c r="Y4871">
        <v>0</v>
      </c>
      <c r="Z4871">
        <v>260</v>
      </c>
      <c r="AA4871">
        <v>4</v>
      </c>
      <c r="AB4871" t="s">
        <v>410</v>
      </c>
      <c r="AC4871">
        <v>0</v>
      </c>
      <c r="AD4871">
        <v>0</v>
      </c>
      <c r="AE4871">
        <v>0</v>
      </c>
      <c r="AF4871">
        <v>1.1000000000000001</v>
      </c>
      <c r="AG4871" t="s">
        <v>410</v>
      </c>
      <c r="AH4871">
        <v>0</v>
      </c>
      <c r="AI4871">
        <v>0.97</v>
      </c>
      <c r="AJ4871">
        <v>590</v>
      </c>
      <c r="AK4871">
        <v>10</v>
      </c>
      <c r="AL4871">
        <v>0.7</v>
      </c>
      <c r="AM4871">
        <v>0</v>
      </c>
      <c r="AN4871">
        <v>10</v>
      </c>
      <c r="AO4871">
        <v>260</v>
      </c>
      <c r="AP4871">
        <v>0</v>
      </c>
      <c r="AQ4871">
        <v>3910</v>
      </c>
      <c r="AR4871">
        <v>0</v>
      </c>
      <c r="AS4871">
        <v>0</v>
      </c>
      <c r="AT4871">
        <v>5.82</v>
      </c>
      <c r="AU4871">
        <v>3.48</v>
      </c>
      <c r="AV4871">
        <v>180</v>
      </c>
      <c r="AW4871">
        <v>10</v>
      </c>
      <c r="AX4871">
        <v>0</v>
      </c>
      <c r="AY4871">
        <v>0</v>
      </c>
      <c r="AZ4871">
        <v>0</v>
      </c>
      <c r="BA4871" t="s">
        <v>8324</v>
      </c>
      <c r="BB4871">
        <v>40</v>
      </c>
      <c r="BC4871">
        <v>0</v>
      </c>
      <c r="BD4871">
        <v>0</v>
      </c>
      <c r="BE4871" t="s">
        <v>410</v>
      </c>
      <c r="BF4871">
        <v>0.09</v>
      </c>
      <c r="BG4871" t="s">
        <v>410</v>
      </c>
      <c r="BH4871" t="s">
        <v>410</v>
      </c>
      <c r="BI4871">
        <v>20</v>
      </c>
      <c r="BJ4871" t="s">
        <v>410</v>
      </c>
      <c r="BK4871">
        <v>0</v>
      </c>
      <c r="BL4871">
        <v>0</v>
      </c>
      <c r="BM4871">
        <v>18000</v>
      </c>
      <c r="BN4871">
        <v>0</v>
      </c>
    </row>
    <row r="4872" spans="1:66" x14ac:dyDescent="0.15">
      <c r="A4872" t="s">
        <v>8425</v>
      </c>
      <c r="B4872" t="s">
        <v>268</v>
      </c>
      <c r="C4872">
        <v>2587</v>
      </c>
      <c r="D4872">
        <v>2592</v>
      </c>
      <c r="E4872">
        <v>788.5</v>
      </c>
      <c r="F4872">
        <v>790</v>
      </c>
      <c r="G4872" t="s">
        <v>8398</v>
      </c>
      <c r="H4872">
        <v>0</v>
      </c>
      <c r="I4872" t="s">
        <v>8390</v>
      </c>
      <c r="J4872">
        <v>2</v>
      </c>
      <c r="K4872">
        <v>0</v>
      </c>
      <c r="L4872">
        <v>5.16</v>
      </c>
      <c r="M4872">
        <v>120</v>
      </c>
      <c r="N4872">
        <v>7.0999999999999994E-2</v>
      </c>
      <c r="O4872">
        <v>0</v>
      </c>
      <c r="P4872">
        <v>310</v>
      </c>
      <c r="Q4872" t="s">
        <v>411</v>
      </c>
      <c r="R4872" t="s">
        <v>418</v>
      </c>
      <c r="S4872">
        <v>5.51</v>
      </c>
      <c r="T4872" t="s">
        <v>411</v>
      </c>
      <c r="U4872">
        <v>0</v>
      </c>
      <c r="V4872">
        <v>10</v>
      </c>
      <c r="W4872">
        <v>20</v>
      </c>
      <c r="X4872">
        <v>0</v>
      </c>
      <c r="Y4872">
        <v>0</v>
      </c>
      <c r="Z4872">
        <v>210</v>
      </c>
      <c r="AA4872">
        <v>5.56</v>
      </c>
      <c r="AB4872" t="s">
        <v>410</v>
      </c>
      <c r="AC4872">
        <v>0</v>
      </c>
      <c r="AD4872">
        <v>0</v>
      </c>
      <c r="AE4872">
        <v>0</v>
      </c>
      <c r="AF4872">
        <v>1.3</v>
      </c>
      <c r="AG4872" t="s">
        <v>410</v>
      </c>
      <c r="AH4872">
        <v>0</v>
      </c>
      <c r="AI4872">
        <v>2.38</v>
      </c>
      <c r="AJ4872">
        <v>1440</v>
      </c>
      <c r="AK4872" t="s">
        <v>411</v>
      </c>
      <c r="AL4872">
        <v>0.56000000000000005</v>
      </c>
      <c r="AM4872">
        <v>0</v>
      </c>
      <c r="AN4872">
        <v>10</v>
      </c>
      <c r="AO4872">
        <v>270</v>
      </c>
      <c r="AP4872">
        <v>0</v>
      </c>
      <c r="AQ4872">
        <v>240</v>
      </c>
      <c r="AR4872">
        <v>0</v>
      </c>
      <c r="AS4872">
        <v>0</v>
      </c>
      <c r="AT4872">
        <v>5.86</v>
      </c>
      <c r="AU4872">
        <v>0.92</v>
      </c>
      <c r="AV4872">
        <v>110</v>
      </c>
      <c r="AW4872">
        <v>20</v>
      </c>
      <c r="AX4872">
        <v>0</v>
      </c>
      <c r="AY4872">
        <v>0</v>
      </c>
      <c r="AZ4872">
        <v>0</v>
      </c>
      <c r="BA4872" t="s">
        <v>8324</v>
      </c>
      <c r="BB4872">
        <v>50</v>
      </c>
      <c r="BC4872">
        <v>0</v>
      </c>
      <c r="BD4872">
        <v>0</v>
      </c>
      <c r="BE4872" t="s">
        <v>410</v>
      </c>
      <c r="BF4872">
        <v>0.11</v>
      </c>
      <c r="BG4872" t="s">
        <v>410</v>
      </c>
      <c r="BH4872" t="s">
        <v>410</v>
      </c>
      <c r="BI4872">
        <v>70</v>
      </c>
      <c r="BJ4872" t="s">
        <v>410</v>
      </c>
      <c r="BK4872">
        <v>0</v>
      </c>
      <c r="BL4872">
        <v>0</v>
      </c>
      <c r="BM4872">
        <v>750</v>
      </c>
      <c r="BN4872">
        <v>0</v>
      </c>
    </row>
    <row r="4873" spans="1:66" x14ac:dyDescent="0.15">
      <c r="A4873" t="s">
        <v>8426</v>
      </c>
      <c r="B4873" t="s">
        <v>268</v>
      </c>
      <c r="C4873">
        <v>2592</v>
      </c>
      <c r="D4873">
        <v>2596</v>
      </c>
      <c r="E4873">
        <v>790</v>
      </c>
      <c r="F4873">
        <v>791.3</v>
      </c>
      <c r="G4873" t="s">
        <v>8413</v>
      </c>
      <c r="H4873">
        <v>0</v>
      </c>
      <c r="I4873" t="s">
        <v>8390</v>
      </c>
      <c r="J4873">
        <v>2</v>
      </c>
      <c r="K4873">
        <v>0</v>
      </c>
      <c r="L4873">
        <v>4.78</v>
      </c>
      <c r="M4873">
        <v>60</v>
      </c>
      <c r="N4873">
        <v>5.1999999999999998E-2</v>
      </c>
      <c r="O4873">
        <v>0</v>
      </c>
      <c r="P4873">
        <v>330</v>
      </c>
      <c r="Q4873" t="s">
        <v>411</v>
      </c>
      <c r="R4873" t="s">
        <v>418</v>
      </c>
      <c r="S4873">
        <v>2.76</v>
      </c>
      <c r="T4873" t="s">
        <v>411</v>
      </c>
      <c r="U4873">
        <v>0</v>
      </c>
      <c r="V4873">
        <v>10</v>
      </c>
      <c r="W4873">
        <v>10</v>
      </c>
      <c r="X4873">
        <v>0</v>
      </c>
      <c r="Y4873">
        <v>0</v>
      </c>
      <c r="Z4873">
        <v>90</v>
      </c>
      <c r="AA4873">
        <v>3.83</v>
      </c>
      <c r="AB4873" t="s">
        <v>410</v>
      </c>
      <c r="AC4873">
        <v>0</v>
      </c>
      <c r="AD4873">
        <v>0</v>
      </c>
      <c r="AE4873">
        <v>0</v>
      </c>
      <c r="AF4873">
        <v>1.4</v>
      </c>
      <c r="AG4873" t="s">
        <v>410</v>
      </c>
      <c r="AH4873">
        <v>0</v>
      </c>
      <c r="AI4873">
        <v>1.1200000000000001</v>
      </c>
      <c r="AJ4873">
        <v>680</v>
      </c>
      <c r="AK4873" t="s">
        <v>411</v>
      </c>
      <c r="AL4873">
        <v>0.62</v>
      </c>
      <c r="AM4873">
        <v>0</v>
      </c>
      <c r="AN4873" t="s">
        <v>411</v>
      </c>
      <c r="AO4873">
        <v>360</v>
      </c>
      <c r="AP4873">
        <v>0</v>
      </c>
      <c r="AQ4873">
        <v>130</v>
      </c>
      <c r="AR4873">
        <v>0</v>
      </c>
      <c r="AS4873">
        <v>0</v>
      </c>
      <c r="AT4873">
        <v>6.16</v>
      </c>
      <c r="AU4873">
        <v>1.77</v>
      </c>
      <c r="AV4873">
        <v>50</v>
      </c>
      <c r="AW4873">
        <v>20</v>
      </c>
      <c r="AX4873">
        <v>0</v>
      </c>
      <c r="AY4873">
        <v>0</v>
      </c>
      <c r="AZ4873">
        <v>0</v>
      </c>
      <c r="BA4873" t="s">
        <v>8324</v>
      </c>
      <c r="BB4873">
        <v>50</v>
      </c>
      <c r="BC4873">
        <v>0</v>
      </c>
      <c r="BD4873">
        <v>0</v>
      </c>
      <c r="BE4873" t="s">
        <v>410</v>
      </c>
      <c r="BF4873">
        <v>0.1</v>
      </c>
      <c r="BG4873" t="s">
        <v>410</v>
      </c>
      <c r="BH4873" t="s">
        <v>410</v>
      </c>
      <c r="BI4873">
        <v>30</v>
      </c>
      <c r="BJ4873" t="s">
        <v>410</v>
      </c>
      <c r="BK4873">
        <v>0</v>
      </c>
      <c r="BL4873">
        <v>0</v>
      </c>
      <c r="BM4873">
        <v>730</v>
      </c>
      <c r="BN4873">
        <v>0</v>
      </c>
    </row>
    <row r="4874" spans="1:66" x14ac:dyDescent="0.15">
      <c r="A4874" t="s">
        <v>8427</v>
      </c>
      <c r="B4874" t="s">
        <v>268</v>
      </c>
      <c r="C4874">
        <v>2596</v>
      </c>
      <c r="D4874">
        <v>2599.5</v>
      </c>
      <c r="E4874">
        <v>791.3</v>
      </c>
      <c r="F4874">
        <v>792.3</v>
      </c>
      <c r="G4874" t="s">
        <v>8413</v>
      </c>
      <c r="H4874">
        <v>0</v>
      </c>
      <c r="I4874" t="s">
        <v>8390</v>
      </c>
      <c r="J4874">
        <v>2</v>
      </c>
      <c r="K4874">
        <v>0</v>
      </c>
      <c r="L4874">
        <v>3.73</v>
      </c>
      <c r="M4874" t="s">
        <v>410</v>
      </c>
      <c r="N4874">
        <v>6.2E-2</v>
      </c>
      <c r="O4874">
        <v>0</v>
      </c>
      <c r="P4874">
        <v>190</v>
      </c>
      <c r="Q4874" t="s">
        <v>411</v>
      </c>
      <c r="R4874" t="s">
        <v>418</v>
      </c>
      <c r="S4874">
        <v>5.52</v>
      </c>
      <c r="T4874" t="s">
        <v>411</v>
      </c>
      <c r="U4874">
        <v>0</v>
      </c>
      <c r="V4874" t="s">
        <v>411</v>
      </c>
      <c r="W4874">
        <v>10</v>
      </c>
      <c r="X4874">
        <v>0</v>
      </c>
      <c r="Y4874">
        <v>0</v>
      </c>
      <c r="Z4874">
        <v>30</v>
      </c>
      <c r="AA4874">
        <v>4.4800000000000004</v>
      </c>
      <c r="AB4874" t="s">
        <v>410</v>
      </c>
      <c r="AC4874">
        <v>0</v>
      </c>
      <c r="AD4874">
        <v>0</v>
      </c>
      <c r="AE4874">
        <v>0</v>
      </c>
      <c r="AF4874">
        <v>0.9</v>
      </c>
      <c r="AG4874" t="s">
        <v>410</v>
      </c>
      <c r="AH4874">
        <v>0</v>
      </c>
      <c r="AI4874">
        <v>2.15</v>
      </c>
      <c r="AJ4874">
        <v>1050</v>
      </c>
      <c r="AK4874" t="s">
        <v>411</v>
      </c>
      <c r="AL4874">
        <v>0.41</v>
      </c>
      <c r="AM4874">
        <v>0</v>
      </c>
      <c r="AN4874" t="s">
        <v>411</v>
      </c>
      <c r="AO4874">
        <v>190</v>
      </c>
      <c r="AP4874">
        <v>0</v>
      </c>
      <c r="AQ4874">
        <v>140</v>
      </c>
      <c r="AR4874">
        <v>0</v>
      </c>
      <c r="AS4874">
        <v>0</v>
      </c>
      <c r="AT4874">
        <v>1.37</v>
      </c>
      <c r="AU4874">
        <v>1.74</v>
      </c>
      <c r="AV4874" t="s">
        <v>410</v>
      </c>
      <c r="AW4874">
        <v>10</v>
      </c>
      <c r="AX4874">
        <v>0</v>
      </c>
      <c r="AY4874">
        <v>0</v>
      </c>
      <c r="AZ4874">
        <v>0</v>
      </c>
      <c r="BA4874" t="s">
        <v>8324</v>
      </c>
      <c r="BB4874">
        <v>50</v>
      </c>
      <c r="BC4874">
        <v>0</v>
      </c>
      <c r="BD4874">
        <v>0</v>
      </c>
      <c r="BE4874" t="s">
        <v>410</v>
      </c>
      <c r="BF4874">
        <v>7.0000000000000007E-2</v>
      </c>
      <c r="BG4874" t="s">
        <v>410</v>
      </c>
      <c r="BH4874" t="s">
        <v>410</v>
      </c>
      <c r="BI4874">
        <v>10</v>
      </c>
      <c r="BJ4874" t="s">
        <v>410</v>
      </c>
      <c r="BK4874">
        <v>0</v>
      </c>
      <c r="BL4874">
        <v>0</v>
      </c>
      <c r="BM4874">
        <v>850</v>
      </c>
      <c r="BN4874">
        <v>0</v>
      </c>
    </row>
    <row r="4875" spans="1:66" x14ac:dyDescent="0.15">
      <c r="A4875" t="s">
        <v>8428</v>
      </c>
      <c r="B4875" t="s">
        <v>268</v>
      </c>
      <c r="C4875">
        <v>2599.5</v>
      </c>
      <c r="D4875">
        <v>2600.5</v>
      </c>
      <c r="E4875">
        <v>792.3</v>
      </c>
      <c r="F4875">
        <v>792.6</v>
      </c>
      <c r="G4875" t="s">
        <v>8429</v>
      </c>
      <c r="H4875">
        <v>0</v>
      </c>
      <c r="I4875" t="s">
        <v>8390</v>
      </c>
      <c r="J4875">
        <v>2</v>
      </c>
      <c r="K4875">
        <v>0</v>
      </c>
      <c r="L4875">
        <v>1.49</v>
      </c>
      <c r="M4875">
        <v>180</v>
      </c>
      <c r="N4875">
        <v>9.0999999999999998E-2</v>
      </c>
      <c r="O4875">
        <v>0</v>
      </c>
      <c r="P4875">
        <v>130</v>
      </c>
      <c r="Q4875" t="s">
        <v>411</v>
      </c>
      <c r="R4875">
        <v>20</v>
      </c>
      <c r="S4875">
        <v>1.78</v>
      </c>
      <c r="T4875" t="s">
        <v>411</v>
      </c>
      <c r="U4875">
        <v>0</v>
      </c>
      <c r="V4875">
        <v>10</v>
      </c>
      <c r="W4875" t="s">
        <v>411</v>
      </c>
      <c r="X4875">
        <v>0</v>
      </c>
      <c r="Y4875">
        <v>0</v>
      </c>
      <c r="Z4875">
        <v>40</v>
      </c>
      <c r="AA4875">
        <v>17.100000000000001</v>
      </c>
      <c r="AB4875" t="s">
        <v>410</v>
      </c>
      <c r="AC4875">
        <v>0</v>
      </c>
      <c r="AD4875">
        <v>0</v>
      </c>
      <c r="AE4875">
        <v>0</v>
      </c>
      <c r="AF4875">
        <v>0.6</v>
      </c>
      <c r="AG4875" t="s">
        <v>410</v>
      </c>
      <c r="AH4875">
        <v>0</v>
      </c>
      <c r="AI4875">
        <v>0.55000000000000004</v>
      </c>
      <c r="AJ4875">
        <v>440</v>
      </c>
      <c r="AK4875" t="s">
        <v>411</v>
      </c>
      <c r="AL4875">
        <v>0.45</v>
      </c>
      <c r="AM4875">
        <v>0</v>
      </c>
      <c r="AN4875" t="s">
        <v>411</v>
      </c>
      <c r="AO4875" t="s">
        <v>410</v>
      </c>
      <c r="AP4875">
        <v>0</v>
      </c>
      <c r="AQ4875">
        <v>170</v>
      </c>
      <c r="AR4875">
        <v>0</v>
      </c>
      <c r="AS4875">
        <v>0</v>
      </c>
      <c r="AT4875">
        <v>0.95</v>
      </c>
      <c r="AU4875" t="s">
        <v>412</v>
      </c>
      <c r="AV4875" t="s">
        <v>410</v>
      </c>
      <c r="AW4875">
        <v>10</v>
      </c>
      <c r="AX4875">
        <v>0</v>
      </c>
      <c r="AY4875">
        <v>0</v>
      </c>
      <c r="AZ4875">
        <v>0</v>
      </c>
      <c r="BA4875" t="s">
        <v>8324</v>
      </c>
      <c r="BB4875">
        <v>30</v>
      </c>
      <c r="BC4875">
        <v>0</v>
      </c>
      <c r="BD4875">
        <v>0</v>
      </c>
      <c r="BE4875" t="s">
        <v>410</v>
      </c>
      <c r="BF4875" t="s">
        <v>421</v>
      </c>
      <c r="BG4875">
        <v>50</v>
      </c>
      <c r="BH4875" t="s">
        <v>410</v>
      </c>
      <c r="BI4875">
        <v>10</v>
      </c>
      <c r="BJ4875" t="s">
        <v>410</v>
      </c>
      <c r="BK4875">
        <v>0</v>
      </c>
      <c r="BL4875">
        <v>0</v>
      </c>
      <c r="BM4875">
        <v>360</v>
      </c>
      <c r="BN4875">
        <v>0</v>
      </c>
    </row>
    <row r="4876" spans="1:66" x14ac:dyDescent="0.15">
      <c r="A4876" t="s">
        <v>8430</v>
      </c>
      <c r="B4876" t="s">
        <v>268</v>
      </c>
      <c r="C4876">
        <v>2600.5</v>
      </c>
      <c r="D4876">
        <v>2603</v>
      </c>
      <c r="E4876">
        <v>792.6</v>
      </c>
      <c r="F4876">
        <v>793.4</v>
      </c>
      <c r="G4876" t="s">
        <v>8431</v>
      </c>
      <c r="H4876">
        <v>0</v>
      </c>
      <c r="I4876" t="s">
        <v>8390</v>
      </c>
      <c r="J4876">
        <v>2</v>
      </c>
      <c r="K4876">
        <v>0</v>
      </c>
      <c r="L4876">
        <v>3.05</v>
      </c>
      <c r="M4876">
        <v>180</v>
      </c>
      <c r="N4876">
        <v>0.13100000000000001</v>
      </c>
      <c r="O4876">
        <v>0</v>
      </c>
      <c r="P4876">
        <v>190</v>
      </c>
      <c r="Q4876" t="s">
        <v>411</v>
      </c>
      <c r="R4876" t="s">
        <v>418</v>
      </c>
      <c r="S4876">
        <v>3.54</v>
      </c>
      <c r="T4876" t="s">
        <v>411</v>
      </c>
      <c r="U4876">
        <v>0</v>
      </c>
      <c r="V4876" t="s">
        <v>411</v>
      </c>
      <c r="W4876">
        <v>10</v>
      </c>
      <c r="X4876">
        <v>0</v>
      </c>
      <c r="Y4876">
        <v>0</v>
      </c>
      <c r="Z4876">
        <v>40</v>
      </c>
      <c r="AA4876">
        <v>8.74</v>
      </c>
      <c r="AB4876" t="s">
        <v>410</v>
      </c>
      <c r="AC4876">
        <v>0</v>
      </c>
      <c r="AD4876">
        <v>0</v>
      </c>
      <c r="AE4876">
        <v>0</v>
      </c>
      <c r="AF4876">
        <v>0.8</v>
      </c>
      <c r="AG4876" t="s">
        <v>410</v>
      </c>
      <c r="AH4876">
        <v>0</v>
      </c>
      <c r="AI4876">
        <v>1.46</v>
      </c>
      <c r="AJ4876">
        <v>960</v>
      </c>
      <c r="AK4876" t="s">
        <v>411</v>
      </c>
      <c r="AL4876">
        <v>0.32</v>
      </c>
      <c r="AM4876">
        <v>0</v>
      </c>
      <c r="AN4876">
        <v>10</v>
      </c>
      <c r="AO4876">
        <v>150</v>
      </c>
      <c r="AP4876">
        <v>0</v>
      </c>
      <c r="AQ4876">
        <v>430</v>
      </c>
      <c r="AR4876">
        <v>0</v>
      </c>
      <c r="AS4876">
        <v>0</v>
      </c>
      <c r="AT4876">
        <v>3.37</v>
      </c>
      <c r="AU4876">
        <v>8.26</v>
      </c>
      <c r="AV4876" t="s">
        <v>410</v>
      </c>
      <c r="AW4876">
        <v>10</v>
      </c>
      <c r="AX4876">
        <v>0</v>
      </c>
      <c r="AY4876">
        <v>0</v>
      </c>
      <c r="AZ4876">
        <v>0</v>
      </c>
      <c r="BA4876" t="s">
        <v>8324</v>
      </c>
      <c r="BB4876">
        <v>40</v>
      </c>
      <c r="BC4876">
        <v>0</v>
      </c>
      <c r="BD4876">
        <v>0</v>
      </c>
      <c r="BE4876" t="s">
        <v>410</v>
      </c>
      <c r="BF4876">
        <v>0.05</v>
      </c>
      <c r="BG4876" t="s">
        <v>410</v>
      </c>
      <c r="BH4876" t="s">
        <v>410</v>
      </c>
      <c r="BI4876">
        <v>10</v>
      </c>
      <c r="BJ4876" t="s">
        <v>410</v>
      </c>
      <c r="BK4876">
        <v>0</v>
      </c>
      <c r="BL4876">
        <v>0</v>
      </c>
      <c r="BM4876">
        <v>500</v>
      </c>
      <c r="BN4876">
        <v>0</v>
      </c>
    </row>
    <row r="4877" spans="1:66" x14ac:dyDescent="0.15">
      <c r="A4877" t="s">
        <v>8432</v>
      </c>
      <c r="B4877" t="s">
        <v>268</v>
      </c>
      <c r="C4877">
        <v>2603</v>
      </c>
      <c r="D4877">
        <v>2608</v>
      </c>
      <c r="E4877">
        <v>793.4</v>
      </c>
      <c r="F4877">
        <v>794.9</v>
      </c>
      <c r="G4877" t="s">
        <v>8398</v>
      </c>
      <c r="H4877">
        <v>0</v>
      </c>
      <c r="I4877" t="s">
        <v>8390</v>
      </c>
      <c r="J4877">
        <v>3</v>
      </c>
      <c r="K4877">
        <v>0</v>
      </c>
      <c r="L4877">
        <v>4.38</v>
      </c>
      <c r="M4877">
        <v>80</v>
      </c>
      <c r="N4877">
        <v>7.2999999999999995E-2</v>
      </c>
      <c r="O4877">
        <v>0</v>
      </c>
      <c r="P4877">
        <v>300</v>
      </c>
      <c r="Q4877" t="s">
        <v>411</v>
      </c>
      <c r="R4877" t="s">
        <v>418</v>
      </c>
      <c r="S4877">
        <v>3.73</v>
      </c>
      <c r="T4877" t="s">
        <v>411</v>
      </c>
      <c r="U4877">
        <v>0</v>
      </c>
      <c r="V4877">
        <v>10</v>
      </c>
      <c r="W4877">
        <v>10</v>
      </c>
      <c r="X4877">
        <v>0</v>
      </c>
      <c r="Y4877">
        <v>0</v>
      </c>
      <c r="Z4877">
        <v>80</v>
      </c>
      <c r="AA4877">
        <v>3.61</v>
      </c>
      <c r="AB4877" t="s">
        <v>410</v>
      </c>
      <c r="AC4877">
        <v>0</v>
      </c>
      <c r="AD4877">
        <v>0</v>
      </c>
      <c r="AE4877">
        <v>0</v>
      </c>
      <c r="AF4877">
        <v>1.1000000000000001</v>
      </c>
      <c r="AG4877" t="s">
        <v>410</v>
      </c>
      <c r="AH4877">
        <v>0</v>
      </c>
      <c r="AI4877">
        <v>1.6</v>
      </c>
      <c r="AJ4877">
        <v>1100</v>
      </c>
      <c r="AK4877" t="s">
        <v>411</v>
      </c>
      <c r="AL4877">
        <v>0.37</v>
      </c>
      <c r="AM4877">
        <v>0</v>
      </c>
      <c r="AN4877" t="s">
        <v>411</v>
      </c>
      <c r="AO4877">
        <v>270</v>
      </c>
      <c r="AP4877">
        <v>0</v>
      </c>
      <c r="AQ4877">
        <v>170</v>
      </c>
      <c r="AR4877">
        <v>0</v>
      </c>
      <c r="AS4877">
        <v>0</v>
      </c>
      <c r="AT4877">
        <v>3.59</v>
      </c>
      <c r="AU4877">
        <v>1.34</v>
      </c>
      <c r="AV4877" t="s">
        <v>410</v>
      </c>
      <c r="AW4877">
        <v>10</v>
      </c>
      <c r="AX4877">
        <v>0</v>
      </c>
      <c r="AY4877">
        <v>0</v>
      </c>
      <c r="AZ4877">
        <v>0</v>
      </c>
      <c r="BA4877" t="s">
        <v>8324</v>
      </c>
      <c r="BB4877">
        <v>40</v>
      </c>
      <c r="BC4877">
        <v>0</v>
      </c>
      <c r="BD4877">
        <v>0</v>
      </c>
      <c r="BE4877" t="s">
        <v>410</v>
      </c>
      <c r="BF4877">
        <v>0.08</v>
      </c>
      <c r="BG4877" t="s">
        <v>410</v>
      </c>
      <c r="BH4877" t="s">
        <v>410</v>
      </c>
      <c r="BI4877">
        <v>10</v>
      </c>
      <c r="BJ4877" t="s">
        <v>410</v>
      </c>
      <c r="BK4877">
        <v>0</v>
      </c>
      <c r="BL4877">
        <v>0</v>
      </c>
      <c r="BM4877">
        <v>1250</v>
      </c>
      <c r="BN4877">
        <v>0</v>
      </c>
    </row>
    <row r="4878" spans="1:66" x14ac:dyDescent="0.15">
      <c r="A4878" t="s">
        <v>8433</v>
      </c>
      <c r="B4878" t="s">
        <v>268</v>
      </c>
      <c r="C4878">
        <v>2608</v>
      </c>
      <c r="D4878">
        <v>2613</v>
      </c>
      <c r="E4878">
        <v>794.9</v>
      </c>
      <c r="F4878">
        <v>796.4</v>
      </c>
      <c r="G4878" t="s">
        <v>8413</v>
      </c>
      <c r="H4878">
        <v>0</v>
      </c>
      <c r="I4878" t="s">
        <v>8390</v>
      </c>
      <c r="J4878">
        <v>4</v>
      </c>
      <c r="K4878">
        <v>0</v>
      </c>
      <c r="L4878">
        <v>5.66</v>
      </c>
      <c r="M4878" t="s">
        <v>410</v>
      </c>
      <c r="N4878">
        <v>0.14699999999999999</v>
      </c>
      <c r="O4878">
        <v>0</v>
      </c>
      <c r="P4878">
        <v>350</v>
      </c>
      <c r="Q4878" t="s">
        <v>411</v>
      </c>
      <c r="R4878" t="s">
        <v>418</v>
      </c>
      <c r="S4878">
        <v>4.71</v>
      </c>
      <c r="T4878">
        <v>10</v>
      </c>
      <c r="U4878">
        <v>0</v>
      </c>
      <c r="V4878">
        <v>10</v>
      </c>
      <c r="W4878">
        <v>10</v>
      </c>
      <c r="X4878">
        <v>0</v>
      </c>
      <c r="Y4878">
        <v>0</v>
      </c>
      <c r="Z4878">
        <v>80</v>
      </c>
      <c r="AA4878">
        <v>5.65</v>
      </c>
      <c r="AB4878" t="s">
        <v>410</v>
      </c>
      <c r="AC4878">
        <v>0</v>
      </c>
      <c r="AD4878">
        <v>0</v>
      </c>
      <c r="AE4878">
        <v>0</v>
      </c>
      <c r="AF4878">
        <v>1.5</v>
      </c>
      <c r="AG4878" t="s">
        <v>410</v>
      </c>
      <c r="AH4878">
        <v>0</v>
      </c>
      <c r="AI4878">
        <v>2.2200000000000002</v>
      </c>
      <c r="AJ4878">
        <v>1160</v>
      </c>
      <c r="AK4878" t="s">
        <v>411</v>
      </c>
      <c r="AL4878">
        <v>0.55000000000000004</v>
      </c>
      <c r="AM4878">
        <v>0</v>
      </c>
      <c r="AN4878" t="s">
        <v>411</v>
      </c>
      <c r="AO4878">
        <v>390</v>
      </c>
      <c r="AP4878">
        <v>0</v>
      </c>
      <c r="AQ4878">
        <v>370</v>
      </c>
      <c r="AR4878">
        <v>0</v>
      </c>
      <c r="AS4878">
        <v>0</v>
      </c>
      <c r="AT4878">
        <v>5.69</v>
      </c>
      <c r="AU4878">
        <v>1.62</v>
      </c>
      <c r="AV4878">
        <v>50</v>
      </c>
      <c r="AW4878">
        <v>20</v>
      </c>
      <c r="AX4878">
        <v>0</v>
      </c>
      <c r="AY4878">
        <v>0</v>
      </c>
      <c r="AZ4878">
        <v>0</v>
      </c>
      <c r="BA4878" t="s">
        <v>8324</v>
      </c>
      <c r="BB4878">
        <v>60</v>
      </c>
      <c r="BC4878">
        <v>0</v>
      </c>
      <c r="BD4878">
        <v>0</v>
      </c>
      <c r="BE4878" t="s">
        <v>410</v>
      </c>
      <c r="BF4878">
        <v>0.09</v>
      </c>
      <c r="BG4878" t="s">
        <v>410</v>
      </c>
      <c r="BH4878" t="s">
        <v>410</v>
      </c>
      <c r="BI4878">
        <v>20</v>
      </c>
      <c r="BJ4878" t="s">
        <v>410</v>
      </c>
      <c r="BK4878">
        <v>0</v>
      </c>
      <c r="BL4878">
        <v>0</v>
      </c>
      <c r="BM4878">
        <v>3310</v>
      </c>
      <c r="BN4878">
        <v>0</v>
      </c>
    </row>
    <row r="4879" spans="1:66" x14ac:dyDescent="0.15">
      <c r="A4879" t="s">
        <v>8434</v>
      </c>
      <c r="B4879" t="s">
        <v>268</v>
      </c>
      <c r="C4879">
        <v>2613</v>
      </c>
      <c r="D4879">
        <v>2618</v>
      </c>
      <c r="E4879">
        <v>796.4</v>
      </c>
      <c r="F4879">
        <v>798</v>
      </c>
      <c r="G4879" t="s">
        <v>8413</v>
      </c>
      <c r="H4879">
        <v>0</v>
      </c>
      <c r="I4879" t="s">
        <v>8390</v>
      </c>
      <c r="J4879">
        <v>1</v>
      </c>
      <c r="K4879">
        <v>0</v>
      </c>
      <c r="L4879">
        <v>4.37</v>
      </c>
      <c r="M4879" t="s">
        <v>410</v>
      </c>
      <c r="N4879">
        <v>7.5999999999999998E-2</v>
      </c>
      <c r="O4879">
        <v>0</v>
      </c>
      <c r="P4879">
        <v>370</v>
      </c>
      <c r="Q4879" t="s">
        <v>411</v>
      </c>
      <c r="R4879" t="s">
        <v>418</v>
      </c>
      <c r="S4879">
        <v>1.56</v>
      </c>
      <c r="T4879" t="s">
        <v>411</v>
      </c>
      <c r="U4879">
        <v>0</v>
      </c>
      <c r="V4879" t="s">
        <v>411</v>
      </c>
      <c r="W4879" t="s">
        <v>411</v>
      </c>
      <c r="X4879">
        <v>0</v>
      </c>
      <c r="Y4879">
        <v>0</v>
      </c>
      <c r="Z4879">
        <v>30</v>
      </c>
      <c r="AA4879">
        <v>1.55</v>
      </c>
      <c r="AB4879" t="s">
        <v>410</v>
      </c>
      <c r="AC4879">
        <v>0</v>
      </c>
      <c r="AD4879">
        <v>0</v>
      </c>
      <c r="AE4879">
        <v>0</v>
      </c>
      <c r="AF4879">
        <v>1.5</v>
      </c>
      <c r="AG4879" t="s">
        <v>410</v>
      </c>
      <c r="AH4879">
        <v>0</v>
      </c>
      <c r="AI4879">
        <v>0.68</v>
      </c>
      <c r="AJ4879">
        <v>530</v>
      </c>
      <c r="AK4879" t="s">
        <v>411</v>
      </c>
      <c r="AL4879">
        <v>0.54</v>
      </c>
      <c r="AM4879">
        <v>0</v>
      </c>
      <c r="AN4879" t="s">
        <v>411</v>
      </c>
      <c r="AO4879">
        <v>130</v>
      </c>
      <c r="AP4879">
        <v>0</v>
      </c>
      <c r="AQ4879">
        <v>160</v>
      </c>
      <c r="AR4879">
        <v>0</v>
      </c>
      <c r="AS4879">
        <v>0</v>
      </c>
      <c r="AT4879">
        <v>5.0599999999999996</v>
      </c>
      <c r="AU4879">
        <v>0.82</v>
      </c>
      <c r="AV4879" t="s">
        <v>410</v>
      </c>
      <c r="AW4879">
        <v>10</v>
      </c>
      <c r="AX4879">
        <v>0</v>
      </c>
      <c r="AY4879">
        <v>0</v>
      </c>
      <c r="AZ4879">
        <v>0</v>
      </c>
      <c r="BA4879" t="s">
        <v>8324</v>
      </c>
      <c r="BB4879">
        <v>50</v>
      </c>
      <c r="BC4879">
        <v>0</v>
      </c>
      <c r="BD4879">
        <v>0</v>
      </c>
      <c r="BE4879" t="s">
        <v>410</v>
      </c>
      <c r="BF4879">
        <v>0.06</v>
      </c>
      <c r="BG4879" t="s">
        <v>410</v>
      </c>
      <c r="BH4879" t="s">
        <v>410</v>
      </c>
      <c r="BI4879" t="s">
        <v>411</v>
      </c>
      <c r="BJ4879" t="s">
        <v>410</v>
      </c>
      <c r="BK4879">
        <v>0</v>
      </c>
      <c r="BL4879">
        <v>0</v>
      </c>
      <c r="BM4879">
        <v>380</v>
      </c>
      <c r="BN4879">
        <v>0</v>
      </c>
    </row>
    <row r="4880" spans="1:66" x14ac:dyDescent="0.15">
      <c r="A4880" t="s">
        <v>8435</v>
      </c>
      <c r="B4880" t="s">
        <v>268</v>
      </c>
      <c r="C4880">
        <v>2618</v>
      </c>
      <c r="D4880">
        <v>2623</v>
      </c>
      <c r="E4880">
        <v>798</v>
      </c>
      <c r="F4880">
        <v>799.5</v>
      </c>
      <c r="G4880" t="s">
        <v>8413</v>
      </c>
      <c r="H4880">
        <v>0</v>
      </c>
      <c r="I4880" t="s">
        <v>8390</v>
      </c>
      <c r="J4880">
        <v>3</v>
      </c>
      <c r="K4880">
        <v>0</v>
      </c>
      <c r="L4880">
        <v>3.68</v>
      </c>
      <c r="M4880">
        <v>1060</v>
      </c>
      <c r="N4880">
        <v>0.30099999999999999</v>
      </c>
      <c r="O4880">
        <v>0</v>
      </c>
      <c r="P4880">
        <v>270</v>
      </c>
      <c r="Q4880" t="s">
        <v>411</v>
      </c>
      <c r="R4880" t="s">
        <v>418</v>
      </c>
      <c r="S4880">
        <v>2.87</v>
      </c>
      <c r="T4880" t="s">
        <v>411</v>
      </c>
      <c r="U4880">
        <v>0</v>
      </c>
      <c r="V4880" t="s">
        <v>411</v>
      </c>
      <c r="W4880">
        <v>10</v>
      </c>
      <c r="X4880">
        <v>0</v>
      </c>
      <c r="Y4880">
        <v>0</v>
      </c>
      <c r="Z4880">
        <v>50</v>
      </c>
      <c r="AA4880">
        <v>2.71</v>
      </c>
      <c r="AB4880" t="s">
        <v>410</v>
      </c>
      <c r="AC4880">
        <v>0</v>
      </c>
      <c r="AD4880">
        <v>0</v>
      </c>
      <c r="AE4880">
        <v>0</v>
      </c>
      <c r="AF4880">
        <v>1.2</v>
      </c>
      <c r="AG4880" t="s">
        <v>410</v>
      </c>
      <c r="AH4880">
        <v>0</v>
      </c>
      <c r="AI4880">
        <v>1.1599999999999999</v>
      </c>
      <c r="AJ4880">
        <v>1260</v>
      </c>
      <c r="AK4880" t="s">
        <v>411</v>
      </c>
      <c r="AL4880">
        <v>0.31</v>
      </c>
      <c r="AM4880">
        <v>0</v>
      </c>
      <c r="AN4880" t="s">
        <v>411</v>
      </c>
      <c r="AO4880">
        <v>580</v>
      </c>
      <c r="AP4880">
        <v>0</v>
      </c>
      <c r="AQ4880">
        <v>400</v>
      </c>
      <c r="AR4880">
        <v>0</v>
      </c>
      <c r="AS4880">
        <v>0</v>
      </c>
      <c r="AT4880">
        <v>4.8600000000000003</v>
      </c>
      <c r="AU4880">
        <v>1.71</v>
      </c>
      <c r="AV4880" t="s">
        <v>410</v>
      </c>
      <c r="AW4880">
        <v>10</v>
      </c>
      <c r="AX4880">
        <v>0</v>
      </c>
      <c r="AY4880">
        <v>0</v>
      </c>
      <c r="AZ4880">
        <v>0</v>
      </c>
      <c r="BA4880" t="s">
        <v>8324</v>
      </c>
      <c r="BB4880">
        <v>40</v>
      </c>
      <c r="BC4880">
        <v>0</v>
      </c>
      <c r="BD4880">
        <v>0</v>
      </c>
      <c r="BE4880" t="s">
        <v>410</v>
      </c>
      <c r="BF4880">
        <v>0.05</v>
      </c>
      <c r="BG4880" t="s">
        <v>410</v>
      </c>
      <c r="BH4880" t="s">
        <v>410</v>
      </c>
      <c r="BI4880" t="s">
        <v>411</v>
      </c>
      <c r="BJ4880" t="s">
        <v>410</v>
      </c>
      <c r="BK4880">
        <v>0</v>
      </c>
      <c r="BL4880">
        <v>0</v>
      </c>
      <c r="BM4880">
        <v>610</v>
      </c>
      <c r="BN4880">
        <v>0</v>
      </c>
    </row>
    <row r="4881" spans="1:66" x14ac:dyDescent="0.15">
      <c r="A4881" t="s">
        <v>8436</v>
      </c>
      <c r="B4881" t="s">
        <v>268</v>
      </c>
      <c r="C4881">
        <v>2623</v>
      </c>
      <c r="D4881">
        <v>2628</v>
      </c>
      <c r="E4881">
        <v>799.5</v>
      </c>
      <c r="F4881">
        <v>801</v>
      </c>
      <c r="G4881" t="s">
        <v>8413</v>
      </c>
      <c r="H4881">
        <v>0</v>
      </c>
      <c r="I4881" t="s">
        <v>8390</v>
      </c>
      <c r="J4881">
        <v>20</v>
      </c>
      <c r="K4881">
        <v>0</v>
      </c>
      <c r="L4881">
        <v>6.62</v>
      </c>
      <c r="M4881">
        <v>4330</v>
      </c>
      <c r="N4881">
        <v>0.88600000000000001</v>
      </c>
      <c r="O4881">
        <v>0</v>
      </c>
      <c r="P4881">
        <v>560</v>
      </c>
      <c r="Q4881" t="s">
        <v>411</v>
      </c>
      <c r="R4881" t="s">
        <v>418</v>
      </c>
      <c r="S4881">
        <v>3.39</v>
      </c>
      <c r="T4881">
        <v>10</v>
      </c>
      <c r="U4881">
        <v>0</v>
      </c>
      <c r="V4881">
        <v>10</v>
      </c>
      <c r="W4881" t="s">
        <v>411</v>
      </c>
      <c r="X4881">
        <v>0</v>
      </c>
      <c r="Y4881">
        <v>0</v>
      </c>
      <c r="Z4881">
        <v>800</v>
      </c>
      <c r="AA4881">
        <v>4.04</v>
      </c>
      <c r="AB4881" t="s">
        <v>410</v>
      </c>
      <c r="AC4881">
        <v>0</v>
      </c>
      <c r="AD4881">
        <v>0</v>
      </c>
      <c r="AE4881">
        <v>0</v>
      </c>
      <c r="AF4881">
        <v>1.6</v>
      </c>
      <c r="AG4881" t="s">
        <v>410</v>
      </c>
      <c r="AH4881">
        <v>0</v>
      </c>
      <c r="AI4881">
        <v>1.64</v>
      </c>
      <c r="AJ4881">
        <v>1210</v>
      </c>
      <c r="AK4881" t="s">
        <v>411</v>
      </c>
      <c r="AL4881">
        <v>0.57999999999999996</v>
      </c>
      <c r="AM4881">
        <v>0</v>
      </c>
      <c r="AN4881" t="s">
        <v>411</v>
      </c>
      <c r="AO4881">
        <v>240</v>
      </c>
      <c r="AP4881">
        <v>0</v>
      </c>
      <c r="AQ4881">
        <v>480</v>
      </c>
      <c r="AR4881">
        <v>0</v>
      </c>
      <c r="AS4881">
        <v>0</v>
      </c>
      <c r="AT4881">
        <v>5.86</v>
      </c>
      <c r="AU4881">
        <v>1.97</v>
      </c>
      <c r="AV4881">
        <v>500</v>
      </c>
      <c r="AW4881">
        <v>20</v>
      </c>
      <c r="AX4881">
        <v>0</v>
      </c>
      <c r="AY4881">
        <v>0</v>
      </c>
      <c r="AZ4881">
        <v>0</v>
      </c>
      <c r="BA4881" t="s">
        <v>8324</v>
      </c>
      <c r="BB4881">
        <v>60</v>
      </c>
      <c r="BC4881">
        <v>0</v>
      </c>
      <c r="BD4881">
        <v>0</v>
      </c>
      <c r="BE4881" t="s">
        <v>410</v>
      </c>
      <c r="BF4881">
        <v>0.11</v>
      </c>
      <c r="BG4881" t="s">
        <v>410</v>
      </c>
      <c r="BH4881" t="s">
        <v>410</v>
      </c>
      <c r="BI4881">
        <v>30</v>
      </c>
      <c r="BJ4881" t="s">
        <v>410</v>
      </c>
      <c r="BK4881">
        <v>0</v>
      </c>
      <c r="BL4881">
        <v>0</v>
      </c>
      <c r="BM4881">
        <v>5770</v>
      </c>
      <c r="BN4881">
        <v>0</v>
      </c>
    </row>
    <row r="4882" spans="1:66" x14ac:dyDescent="0.15">
      <c r="A4882" t="s">
        <v>8437</v>
      </c>
      <c r="B4882" t="s">
        <v>270</v>
      </c>
      <c r="C4882" t="s">
        <v>407</v>
      </c>
      <c r="D4882" t="s">
        <v>407</v>
      </c>
      <c r="E4882" t="s">
        <v>407</v>
      </c>
      <c r="F4882" t="s">
        <v>407</v>
      </c>
      <c r="G4882">
        <v>0</v>
      </c>
      <c r="H4882" t="s">
        <v>8101</v>
      </c>
      <c r="I4882" t="s">
        <v>8438</v>
      </c>
      <c r="J4882">
        <v>26</v>
      </c>
      <c r="K4882">
        <v>0</v>
      </c>
      <c r="L4882">
        <v>4.83</v>
      </c>
      <c r="M4882">
        <v>200</v>
      </c>
      <c r="N4882">
        <v>2.25</v>
      </c>
      <c r="O4882">
        <v>0</v>
      </c>
      <c r="P4882">
        <v>380</v>
      </c>
      <c r="Q4882" t="s">
        <v>411</v>
      </c>
      <c r="R4882">
        <v>40</v>
      </c>
      <c r="S4882">
        <v>2.08</v>
      </c>
      <c r="T4882">
        <v>20</v>
      </c>
      <c r="U4882">
        <v>0</v>
      </c>
      <c r="V4882">
        <v>30</v>
      </c>
      <c r="W4882">
        <v>110</v>
      </c>
      <c r="X4882">
        <v>0</v>
      </c>
      <c r="Y4882">
        <v>0</v>
      </c>
      <c r="Z4882">
        <v>26800</v>
      </c>
      <c r="AA4882">
        <v>11.35</v>
      </c>
      <c r="AB4882" t="s">
        <v>410</v>
      </c>
      <c r="AC4882">
        <v>0</v>
      </c>
      <c r="AD4882">
        <v>0</v>
      </c>
      <c r="AE4882">
        <v>0</v>
      </c>
      <c r="AF4882">
        <v>1.4</v>
      </c>
      <c r="AG4882" t="s">
        <v>410</v>
      </c>
      <c r="AH4882">
        <v>0</v>
      </c>
      <c r="AI4882">
        <v>2.0299999999999998</v>
      </c>
      <c r="AJ4882">
        <v>860</v>
      </c>
      <c r="AK4882">
        <v>120</v>
      </c>
      <c r="AL4882">
        <v>0.74</v>
      </c>
      <c r="AM4882">
        <v>0</v>
      </c>
      <c r="AN4882">
        <v>100</v>
      </c>
      <c r="AO4882">
        <v>340</v>
      </c>
      <c r="AP4882">
        <v>0</v>
      </c>
      <c r="AQ4882">
        <v>930</v>
      </c>
      <c r="AR4882">
        <v>0</v>
      </c>
      <c r="AS4882">
        <v>0</v>
      </c>
      <c r="AT4882">
        <v>0.11</v>
      </c>
      <c r="AU4882">
        <v>8.8800000000000008</v>
      </c>
      <c r="AV4882" t="s">
        <v>410</v>
      </c>
      <c r="AW4882">
        <v>10</v>
      </c>
      <c r="AX4882">
        <v>0</v>
      </c>
      <c r="AY4882">
        <v>0</v>
      </c>
      <c r="AZ4882">
        <v>0</v>
      </c>
      <c r="BA4882" t="s">
        <v>8262</v>
      </c>
      <c r="BB4882">
        <v>90</v>
      </c>
      <c r="BC4882">
        <v>0</v>
      </c>
      <c r="BD4882">
        <v>0</v>
      </c>
      <c r="BE4882" t="s">
        <v>410</v>
      </c>
      <c r="BF4882">
        <v>0.18</v>
      </c>
      <c r="BG4882" t="s">
        <v>410</v>
      </c>
      <c r="BH4882" t="s">
        <v>410</v>
      </c>
      <c r="BI4882">
        <v>50</v>
      </c>
      <c r="BJ4882" t="s">
        <v>410</v>
      </c>
      <c r="BK4882">
        <v>0</v>
      </c>
      <c r="BL4882">
        <v>0</v>
      </c>
      <c r="BM4882">
        <v>5410</v>
      </c>
      <c r="BN4882">
        <v>0</v>
      </c>
    </row>
    <row r="4883" spans="1:66" x14ac:dyDescent="0.15">
      <c r="A4883" t="s">
        <v>8439</v>
      </c>
      <c r="B4883" t="s">
        <v>270</v>
      </c>
      <c r="C4883" t="s">
        <v>407</v>
      </c>
      <c r="D4883" t="s">
        <v>407</v>
      </c>
      <c r="E4883" t="s">
        <v>407</v>
      </c>
      <c r="F4883" t="s">
        <v>407</v>
      </c>
      <c r="G4883">
        <v>0</v>
      </c>
      <c r="H4883" t="s">
        <v>470</v>
      </c>
      <c r="I4883" t="s">
        <v>8438</v>
      </c>
      <c r="J4883" t="s">
        <v>416</v>
      </c>
      <c r="K4883">
        <v>0</v>
      </c>
      <c r="L4883">
        <v>5.03</v>
      </c>
      <c r="M4883" t="s">
        <v>410</v>
      </c>
      <c r="N4883" t="s">
        <v>417</v>
      </c>
      <c r="O4883">
        <v>0</v>
      </c>
      <c r="P4883">
        <v>800</v>
      </c>
      <c r="Q4883" t="s">
        <v>411</v>
      </c>
      <c r="R4883" t="s">
        <v>418</v>
      </c>
      <c r="S4883">
        <v>1.49</v>
      </c>
      <c r="T4883" t="s">
        <v>411</v>
      </c>
      <c r="U4883">
        <v>0</v>
      </c>
      <c r="V4883" t="s">
        <v>411</v>
      </c>
      <c r="W4883">
        <v>20</v>
      </c>
      <c r="X4883">
        <v>0</v>
      </c>
      <c r="Y4883">
        <v>0</v>
      </c>
      <c r="Z4883">
        <v>20</v>
      </c>
      <c r="AA4883">
        <v>2.33</v>
      </c>
      <c r="AB4883" t="s">
        <v>410</v>
      </c>
      <c r="AC4883">
        <v>0</v>
      </c>
      <c r="AD4883">
        <v>0</v>
      </c>
      <c r="AE4883">
        <v>0</v>
      </c>
      <c r="AF4883">
        <v>1.6</v>
      </c>
      <c r="AG4883" t="s">
        <v>410</v>
      </c>
      <c r="AH4883">
        <v>0</v>
      </c>
      <c r="AI4883">
        <v>0.34</v>
      </c>
      <c r="AJ4883">
        <v>570</v>
      </c>
      <c r="AK4883" t="s">
        <v>411</v>
      </c>
      <c r="AL4883">
        <v>3.19</v>
      </c>
      <c r="AM4883">
        <v>0</v>
      </c>
      <c r="AN4883">
        <v>10</v>
      </c>
      <c r="AO4883">
        <v>360</v>
      </c>
      <c r="AP4883">
        <v>0</v>
      </c>
      <c r="AQ4883" t="s">
        <v>418</v>
      </c>
      <c r="AR4883">
        <v>0</v>
      </c>
      <c r="AS4883">
        <v>0</v>
      </c>
      <c r="AT4883">
        <v>0.11</v>
      </c>
      <c r="AU4883" t="s">
        <v>421</v>
      </c>
      <c r="AV4883" t="s">
        <v>410</v>
      </c>
      <c r="AW4883" t="s">
        <v>411</v>
      </c>
      <c r="AX4883">
        <v>0</v>
      </c>
      <c r="AY4883">
        <v>0</v>
      </c>
      <c r="AZ4883">
        <v>0</v>
      </c>
      <c r="BA4883" t="s">
        <v>8262</v>
      </c>
      <c r="BB4883">
        <v>180</v>
      </c>
      <c r="BC4883">
        <v>0</v>
      </c>
      <c r="BD4883">
        <v>0</v>
      </c>
      <c r="BE4883" t="s">
        <v>410</v>
      </c>
      <c r="BF4883">
        <v>0.17</v>
      </c>
      <c r="BG4883" t="s">
        <v>410</v>
      </c>
      <c r="BH4883" t="s">
        <v>410</v>
      </c>
      <c r="BI4883">
        <v>30</v>
      </c>
      <c r="BJ4883" t="s">
        <v>410</v>
      </c>
      <c r="BK4883">
        <v>0</v>
      </c>
      <c r="BL4883">
        <v>0</v>
      </c>
      <c r="BM4883">
        <v>30</v>
      </c>
      <c r="BN4883">
        <v>0</v>
      </c>
    </row>
    <row r="4884" spans="1:66" x14ac:dyDescent="0.15">
      <c r="A4884" t="s">
        <v>8440</v>
      </c>
      <c r="B4884" t="s">
        <v>270</v>
      </c>
      <c r="C4884" t="s">
        <v>407</v>
      </c>
      <c r="D4884" t="s">
        <v>407</v>
      </c>
      <c r="E4884" t="s">
        <v>407</v>
      </c>
      <c r="F4884" t="s">
        <v>407</v>
      </c>
      <c r="G4884">
        <v>0</v>
      </c>
      <c r="H4884" t="s">
        <v>474</v>
      </c>
      <c r="I4884" t="s">
        <v>8438</v>
      </c>
      <c r="J4884" t="s">
        <v>475</v>
      </c>
      <c r="K4884">
        <v>367</v>
      </c>
      <c r="L4884">
        <v>2.78</v>
      </c>
      <c r="M4884">
        <v>1650</v>
      </c>
      <c r="N4884">
        <v>5.73</v>
      </c>
      <c r="O4884">
        <v>0</v>
      </c>
      <c r="P4884">
        <v>1280</v>
      </c>
      <c r="Q4884" t="s">
        <v>411</v>
      </c>
      <c r="R4884">
        <v>20</v>
      </c>
      <c r="S4884">
        <v>2.41</v>
      </c>
      <c r="T4884">
        <v>190</v>
      </c>
      <c r="U4884">
        <v>0</v>
      </c>
      <c r="V4884">
        <v>70</v>
      </c>
      <c r="W4884">
        <v>80</v>
      </c>
      <c r="X4884">
        <v>0</v>
      </c>
      <c r="Y4884">
        <v>0</v>
      </c>
      <c r="Z4884">
        <v>7680</v>
      </c>
      <c r="AA4884">
        <v>18</v>
      </c>
      <c r="AB4884" t="s">
        <v>410</v>
      </c>
      <c r="AC4884">
        <v>0</v>
      </c>
      <c r="AD4884">
        <v>0</v>
      </c>
      <c r="AE4884">
        <v>0</v>
      </c>
      <c r="AF4884">
        <v>0.9</v>
      </c>
      <c r="AG4884" t="s">
        <v>410</v>
      </c>
      <c r="AH4884">
        <v>0</v>
      </c>
      <c r="AI4884">
        <v>1.32</v>
      </c>
      <c r="AJ4884">
        <v>1230</v>
      </c>
      <c r="AK4884">
        <v>780</v>
      </c>
      <c r="AL4884">
        <v>0.69</v>
      </c>
      <c r="AM4884">
        <v>0</v>
      </c>
      <c r="AN4884">
        <v>50</v>
      </c>
      <c r="AO4884">
        <v>470</v>
      </c>
      <c r="AP4884">
        <v>0</v>
      </c>
      <c r="AQ4884">
        <v>22400</v>
      </c>
      <c r="AR4884">
        <v>0</v>
      </c>
      <c r="AS4884">
        <v>0</v>
      </c>
      <c r="AT4884">
        <v>0.11</v>
      </c>
      <c r="AU4884" t="s">
        <v>412</v>
      </c>
      <c r="AV4884">
        <v>1040</v>
      </c>
      <c r="AW4884">
        <v>10</v>
      </c>
      <c r="AX4884">
        <v>0</v>
      </c>
      <c r="AY4884">
        <v>0</v>
      </c>
      <c r="AZ4884">
        <v>0</v>
      </c>
      <c r="BA4884" t="s">
        <v>8262</v>
      </c>
      <c r="BB4884">
        <v>90</v>
      </c>
      <c r="BC4884">
        <v>0</v>
      </c>
      <c r="BD4884">
        <v>0</v>
      </c>
      <c r="BE4884" t="s">
        <v>410</v>
      </c>
      <c r="BF4884">
        <v>0.18</v>
      </c>
      <c r="BG4884" t="s">
        <v>410</v>
      </c>
      <c r="BH4884" t="s">
        <v>410</v>
      </c>
      <c r="BI4884">
        <v>140</v>
      </c>
      <c r="BJ4884">
        <v>170</v>
      </c>
      <c r="BK4884">
        <v>0</v>
      </c>
      <c r="BL4884">
        <v>0</v>
      </c>
      <c r="BM4884">
        <v>36300</v>
      </c>
      <c r="BN4884">
        <v>0</v>
      </c>
    </row>
    <row r="4885" spans="1:66" x14ac:dyDescent="0.15">
      <c r="A4885" t="s">
        <v>8441</v>
      </c>
      <c r="B4885" t="s">
        <v>270</v>
      </c>
      <c r="C4885">
        <v>731</v>
      </c>
      <c r="D4885">
        <v>736</v>
      </c>
      <c r="E4885">
        <v>222.8</v>
      </c>
      <c r="F4885">
        <v>224.3</v>
      </c>
      <c r="G4885" t="s">
        <v>8442</v>
      </c>
      <c r="H4885">
        <v>0</v>
      </c>
      <c r="I4885" t="s">
        <v>8438</v>
      </c>
      <c r="J4885">
        <v>1</v>
      </c>
      <c r="K4885">
        <v>0</v>
      </c>
      <c r="L4885">
        <v>4.83</v>
      </c>
      <c r="M4885">
        <v>50</v>
      </c>
      <c r="N4885" t="s">
        <v>417</v>
      </c>
      <c r="O4885">
        <v>0</v>
      </c>
      <c r="P4885">
        <v>230</v>
      </c>
      <c r="Q4885" t="s">
        <v>411</v>
      </c>
      <c r="R4885" t="s">
        <v>418</v>
      </c>
      <c r="S4885">
        <v>9.1999999999999993</v>
      </c>
      <c r="T4885" t="s">
        <v>411</v>
      </c>
      <c r="U4885">
        <v>0</v>
      </c>
      <c r="V4885">
        <v>40</v>
      </c>
      <c r="W4885">
        <v>170</v>
      </c>
      <c r="X4885">
        <v>0</v>
      </c>
      <c r="Y4885">
        <v>0</v>
      </c>
      <c r="Z4885">
        <v>150</v>
      </c>
      <c r="AA4885">
        <v>7.49</v>
      </c>
      <c r="AB4885" t="s">
        <v>410</v>
      </c>
      <c r="AC4885">
        <v>0</v>
      </c>
      <c r="AD4885">
        <v>0</v>
      </c>
      <c r="AE4885">
        <v>0</v>
      </c>
      <c r="AF4885">
        <v>0.7</v>
      </c>
      <c r="AG4885" t="s">
        <v>410</v>
      </c>
      <c r="AH4885">
        <v>0</v>
      </c>
      <c r="AI4885">
        <v>4.25</v>
      </c>
      <c r="AJ4885">
        <v>1440</v>
      </c>
      <c r="AK4885" t="s">
        <v>411</v>
      </c>
      <c r="AL4885">
        <v>1.53</v>
      </c>
      <c r="AM4885">
        <v>0</v>
      </c>
      <c r="AN4885">
        <v>100</v>
      </c>
      <c r="AO4885">
        <v>210</v>
      </c>
      <c r="AP4885">
        <v>0</v>
      </c>
      <c r="AQ4885" t="s">
        <v>418</v>
      </c>
      <c r="AR4885">
        <v>0</v>
      </c>
      <c r="AS4885">
        <v>0</v>
      </c>
      <c r="AT4885">
        <v>6.06</v>
      </c>
      <c r="AU4885">
        <v>0.09</v>
      </c>
      <c r="AV4885" t="s">
        <v>410</v>
      </c>
      <c r="AW4885">
        <v>30</v>
      </c>
      <c r="AX4885">
        <v>0</v>
      </c>
      <c r="AY4885">
        <v>0</v>
      </c>
      <c r="AZ4885">
        <v>0</v>
      </c>
      <c r="BA4885" t="s">
        <v>8262</v>
      </c>
      <c r="BB4885">
        <v>170</v>
      </c>
      <c r="BC4885">
        <v>0</v>
      </c>
      <c r="BD4885">
        <v>0</v>
      </c>
      <c r="BE4885" t="s">
        <v>410</v>
      </c>
      <c r="BF4885">
        <v>0.24</v>
      </c>
      <c r="BG4885" t="s">
        <v>410</v>
      </c>
      <c r="BH4885" t="s">
        <v>410</v>
      </c>
      <c r="BI4885">
        <v>210</v>
      </c>
      <c r="BJ4885" t="s">
        <v>410</v>
      </c>
      <c r="BK4885">
        <v>0</v>
      </c>
      <c r="BL4885">
        <v>0</v>
      </c>
      <c r="BM4885">
        <v>70</v>
      </c>
      <c r="BN4885">
        <v>0</v>
      </c>
    </row>
    <row r="4886" spans="1:66" x14ac:dyDescent="0.15">
      <c r="A4886" t="s">
        <v>8443</v>
      </c>
      <c r="B4886" t="s">
        <v>270</v>
      </c>
      <c r="C4886">
        <v>736</v>
      </c>
      <c r="D4886">
        <v>741</v>
      </c>
      <c r="E4886">
        <v>224.3</v>
      </c>
      <c r="F4886">
        <v>225.9</v>
      </c>
      <c r="G4886" t="s">
        <v>8442</v>
      </c>
      <c r="H4886">
        <v>0</v>
      </c>
      <c r="I4886" t="s">
        <v>8438</v>
      </c>
      <c r="J4886">
        <v>1</v>
      </c>
      <c r="K4886">
        <v>0</v>
      </c>
      <c r="L4886">
        <v>5.35</v>
      </c>
      <c r="M4886">
        <v>90</v>
      </c>
      <c r="N4886" t="s">
        <v>417</v>
      </c>
      <c r="O4886">
        <v>0</v>
      </c>
      <c r="P4886">
        <v>390</v>
      </c>
      <c r="Q4886" t="s">
        <v>411</v>
      </c>
      <c r="R4886" t="s">
        <v>418</v>
      </c>
      <c r="S4886">
        <v>8.61</v>
      </c>
      <c r="T4886" t="s">
        <v>411</v>
      </c>
      <c r="U4886">
        <v>0</v>
      </c>
      <c r="V4886">
        <v>40</v>
      </c>
      <c r="W4886">
        <v>180</v>
      </c>
      <c r="X4886">
        <v>0</v>
      </c>
      <c r="Y4886">
        <v>0</v>
      </c>
      <c r="Z4886">
        <v>140</v>
      </c>
      <c r="AA4886">
        <v>6.22</v>
      </c>
      <c r="AB4886" t="s">
        <v>410</v>
      </c>
      <c r="AC4886">
        <v>0</v>
      </c>
      <c r="AD4886">
        <v>0</v>
      </c>
      <c r="AE4886">
        <v>0</v>
      </c>
      <c r="AF4886">
        <v>1</v>
      </c>
      <c r="AG4886" t="s">
        <v>410</v>
      </c>
      <c r="AH4886">
        <v>0</v>
      </c>
      <c r="AI4886">
        <v>4.04</v>
      </c>
      <c r="AJ4886">
        <v>1210</v>
      </c>
      <c r="AK4886" t="s">
        <v>411</v>
      </c>
      <c r="AL4886">
        <v>1.66</v>
      </c>
      <c r="AM4886">
        <v>0</v>
      </c>
      <c r="AN4886">
        <v>110</v>
      </c>
      <c r="AO4886">
        <v>430</v>
      </c>
      <c r="AP4886">
        <v>0</v>
      </c>
      <c r="AQ4886" t="s">
        <v>418</v>
      </c>
      <c r="AR4886">
        <v>0</v>
      </c>
      <c r="AS4886">
        <v>0</v>
      </c>
      <c r="AT4886">
        <v>6.06</v>
      </c>
      <c r="AU4886">
        <v>0.17</v>
      </c>
      <c r="AV4886" t="s">
        <v>410</v>
      </c>
      <c r="AW4886">
        <v>30</v>
      </c>
      <c r="AX4886">
        <v>0</v>
      </c>
      <c r="AY4886">
        <v>0</v>
      </c>
      <c r="AZ4886">
        <v>0</v>
      </c>
      <c r="BA4886" t="s">
        <v>8262</v>
      </c>
      <c r="BB4886">
        <v>170</v>
      </c>
      <c r="BC4886">
        <v>0</v>
      </c>
      <c r="BD4886">
        <v>0</v>
      </c>
      <c r="BE4886" t="s">
        <v>410</v>
      </c>
      <c r="BF4886">
        <v>0.24</v>
      </c>
      <c r="BG4886" t="s">
        <v>410</v>
      </c>
      <c r="BH4886" t="s">
        <v>410</v>
      </c>
      <c r="BI4886">
        <v>220</v>
      </c>
      <c r="BJ4886" t="s">
        <v>410</v>
      </c>
      <c r="BK4886">
        <v>0</v>
      </c>
      <c r="BL4886">
        <v>0</v>
      </c>
      <c r="BM4886">
        <v>70</v>
      </c>
      <c r="BN4886">
        <v>0</v>
      </c>
    </row>
    <row r="4887" spans="1:66" x14ac:dyDescent="0.15">
      <c r="A4887" t="s">
        <v>8444</v>
      </c>
      <c r="B4887" t="s">
        <v>270</v>
      </c>
      <c r="C4887">
        <v>741</v>
      </c>
      <c r="D4887">
        <v>743</v>
      </c>
      <c r="E4887">
        <v>225.9</v>
      </c>
      <c r="F4887">
        <v>226.5</v>
      </c>
      <c r="G4887" t="s">
        <v>8445</v>
      </c>
      <c r="H4887">
        <v>0</v>
      </c>
      <c r="I4887" t="s">
        <v>8438</v>
      </c>
      <c r="J4887">
        <v>1</v>
      </c>
      <c r="K4887">
        <v>0</v>
      </c>
      <c r="L4887">
        <v>6.37</v>
      </c>
      <c r="M4887">
        <v>90</v>
      </c>
      <c r="N4887">
        <v>7.0000000000000001E-3</v>
      </c>
      <c r="O4887">
        <v>0</v>
      </c>
      <c r="P4887">
        <v>410</v>
      </c>
      <c r="Q4887" t="s">
        <v>411</v>
      </c>
      <c r="R4887" t="s">
        <v>418</v>
      </c>
      <c r="S4887">
        <v>4.3899999999999997</v>
      </c>
      <c r="T4887" t="s">
        <v>411</v>
      </c>
      <c r="U4887">
        <v>0</v>
      </c>
      <c r="V4887">
        <v>30</v>
      </c>
      <c r="W4887">
        <v>150</v>
      </c>
      <c r="X4887">
        <v>0</v>
      </c>
      <c r="Y4887">
        <v>0</v>
      </c>
      <c r="Z4887">
        <v>80</v>
      </c>
      <c r="AA4887">
        <v>6.14</v>
      </c>
      <c r="AB4887" t="s">
        <v>410</v>
      </c>
      <c r="AC4887">
        <v>0</v>
      </c>
      <c r="AD4887">
        <v>0</v>
      </c>
      <c r="AE4887">
        <v>0</v>
      </c>
      <c r="AF4887">
        <v>1.3</v>
      </c>
      <c r="AG4887" t="s">
        <v>410</v>
      </c>
      <c r="AH4887">
        <v>0</v>
      </c>
      <c r="AI4887">
        <v>3.3</v>
      </c>
      <c r="AJ4887">
        <v>1120</v>
      </c>
      <c r="AK4887" t="s">
        <v>411</v>
      </c>
      <c r="AL4887">
        <v>1.1000000000000001</v>
      </c>
      <c r="AM4887">
        <v>0</v>
      </c>
      <c r="AN4887">
        <v>50</v>
      </c>
      <c r="AO4887">
        <v>450</v>
      </c>
      <c r="AP4887">
        <v>0</v>
      </c>
      <c r="AQ4887">
        <v>20</v>
      </c>
      <c r="AR4887">
        <v>0</v>
      </c>
      <c r="AS4887">
        <v>0</v>
      </c>
      <c r="AT4887">
        <v>2.68</v>
      </c>
      <c r="AU4887">
        <v>0.27</v>
      </c>
      <c r="AV4887" t="s">
        <v>410</v>
      </c>
      <c r="AW4887">
        <v>30</v>
      </c>
      <c r="AX4887">
        <v>0</v>
      </c>
      <c r="AY4887">
        <v>0</v>
      </c>
      <c r="AZ4887">
        <v>0</v>
      </c>
      <c r="BA4887" t="s">
        <v>8262</v>
      </c>
      <c r="BB4887">
        <v>140</v>
      </c>
      <c r="BC4887">
        <v>0</v>
      </c>
      <c r="BD4887">
        <v>0</v>
      </c>
      <c r="BE4887" t="s">
        <v>410</v>
      </c>
      <c r="BF4887">
        <v>0.16</v>
      </c>
      <c r="BG4887" t="s">
        <v>410</v>
      </c>
      <c r="BH4887" t="s">
        <v>410</v>
      </c>
      <c r="BI4887">
        <v>160</v>
      </c>
      <c r="BJ4887" t="s">
        <v>410</v>
      </c>
      <c r="BK4887">
        <v>0</v>
      </c>
      <c r="BL4887">
        <v>0</v>
      </c>
      <c r="BM4887">
        <v>110</v>
      </c>
      <c r="BN4887">
        <v>0</v>
      </c>
    </row>
    <row r="4888" spans="1:66" x14ac:dyDescent="0.15">
      <c r="A4888" t="s">
        <v>8446</v>
      </c>
      <c r="B4888" t="s">
        <v>270</v>
      </c>
      <c r="C4888">
        <v>743</v>
      </c>
      <c r="D4888">
        <v>745</v>
      </c>
      <c r="E4888">
        <v>226.5</v>
      </c>
      <c r="F4888">
        <v>227.1</v>
      </c>
      <c r="G4888" t="s">
        <v>8447</v>
      </c>
      <c r="H4888">
        <v>0</v>
      </c>
      <c r="I4888" t="s">
        <v>8438</v>
      </c>
      <c r="J4888">
        <v>3</v>
      </c>
      <c r="K4888">
        <v>0</v>
      </c>
      <c r="L4888">
        <v>5.18</v>
      </c>
      <c r="M4888">
        <v>180</v>
      </c>
      <c r="N4888">
        <v>6.6000000000000003E-2</v>
      </c>
      <c r="O4888">
        <v>0</v>
      </c>
      <c r="P4888">
        <v>330</v>
      </c>
      <c r="Q4888" t="s">
        <v>411</v>
      </c>
      <c r="R4888" t="s">
        <v>418</v>
      </c>
      <c r="S4888">
        <v>3.68</v>
      </c>
      <c r="T4888">
        <v>80</v>
      </c>
      <c r="U4888">
        <v>0</v>
      </c>
      <c r="V4888">
        <v>30</v>
      </c>
      <c r="W4888">
        <v>50</v>
      </c>
      <c r="X4888">
        <v>0</v>
      </c>
      <c r="Y4888">
        <v>0</v>
      </c>
      <c r="Z4888">
        <v>1820</v>
      </c>
      <c r="AA4888">
        <v>9.67</v>
      </c>
      <c r="AB4888" t="s">
        <v>410</v>
      </c>
      <c r="AC4888">
        <v>0</v>
      </c>
      <c r="AD4888">
        <v>0</v>
      </c>
      <c r="AE4888">
        <v>0</v>
      </c>
      <c r="AF4888">
        <v>1</v>
      </c>
      <c r="AG4888" t="s">
        <v>410</v>
      </c>
      <c r="AH4888">
        <v>0</v>
      </c>
      <c r="AI4888">
        <v>3.12</v>
      </c>
      <c r="AJ4888">
        <v>1090</v>
      </c>
      <c r="AK4888" t="s">
        <v>411</v>
      </c>
      <c r="AL4888">
        <v>0.71</v>
      </c>
      <c r="AM4888">
        <v>0</v>
      </c>
      <c r="AN4888">
        <v>30</v>
      </c>
      <c r="AO4888">
        <v>320</v>
      </c>
      <c r="AP4888">
        <v>0</v>
      </c>
      <c r="AQ4888">
        <v>3070</v>
      </c>
      <c r="AR4888">
        <v>0</v>
      </c>
      <c r="AS4888">
        <v>0</v>
      </c>
      <c r="AT4888">
        <v>3.61</v>
      </c>
      <c r="AU4888">
        <v>7.4</v>
      </c>
      <c r="AV4888">
        <v>330</v>
      </c>
      <c r="AW4888">
        <v>20</v>
      </c>
      <c r="AX4888">
        <v>0</v>
      </c>
      <c r="AY4888">
        <v>0</v>
      </c>
      <c r="AZ4888">
        <v>0</v>
      </c>
      <c r="BA4888" t="s">
        <v>8262</v>
      </c>
      <c r="BB4888">
        <v>130</v>
      </c>
      <c r="BC4888">
        <v>0</v>
      </c>
      <c r="BD4888">
        <v>0</v>
      </c>
      <c r="BE4888" t="s">
        <v>410</v>
      </c>
      <c r="BF4888">
        <v>0.11</v>
      </c>
      <c r="BG4888" t="s">
        <v>410</v>
      </c>
      <c r="BH4888" t="s">
        <v>410</v>
      </c>
      <c r="BI4888">
        <v>100</v>
      </c>
      <c r="BJ4888">
        <v>80</v>
      </c>
      <c r="BK4888">
        <v>0</v>
      </c>
      <c r="BL4888">
        <v>0</v>
      </c>
      <c r="BM4888">
        <v>32000</v>
      </c>
      <c r="BN4888">
        <v>0</v>
      </c>
    </row>
    <row r="4889" spans="1:66" x14ac:dyDescent="0.15">
      <c r="A4889" t="s">
        <v>8448</v>
      </c>
      <c r="B4889" t="s">
        <v>270</v>
      </c>
      <c r="C4889">
        <v>745</v>
      </c>
      <c r="D4889">
        <v>748</v>
      </c>
      <c r="E4889">
        <v>227.1</v>
      </c>
      <c r="F4889">
        <v>228</v>
      </c>
      <c r="G4889" t="s">
        <v>8449</v>
      </c>
      <c r="H4889">
        <v>0</v>
      </c>
      <c r="I4889" t="s">
        <v>8438</v>
      </c>
      <c r="J4889">
        <v>7</v>
      </c>
      <c r="K4889">
        <v>0</v>
      </c>
      <c r="L4889">
        <v>5.23</v>
      </c>
      <c r="M4889">
        <v>100</v>
      </c>
      <c r="N4889">
        <v>7.1999999999999995E-2</v>
      </c>
      <c r="O4889">
        <v>0</v>
      </c>
      <c r="P4889">
        <v>380</v>
      </c>
      <c r="Q4889" t="s">
        <v>411</v>
      </c>
      <c r="R4889" t="s">
        <v>418</v>
      </c>
      <c r="S4889">
        <v>5.76</v>
      </c>
      <c r="T4889">
        <v>10</v>
      </c>
      <c r="U4889">
        <v>0</v>
      </c>
      <c r="V4889">
        <v>20</v>
      </c>
      <c r="W4889">
        <v>70</v>
      </c>
      <c r="X4889">
        <v>0</v>
      </c>
      <c r="Y4889">
        <v>0</v>
      </c>
      <c r="Z4889">
        <v>1080</v>
      </c>
      <c r="AA4889">
        <v>5.83</v>
      </c>
      <c r="AB4889" t="s">
        <v>410</v>
      </c>
      <c r="AC4889">
        <v>0</v>
      </c>
      <c r="AD4889">
        <v>0</v>
      </c>
      <c r="AE4889">
        <v>0</v>
      </c>
      <c r="AF4889">
        <v>1</v>
      </c>
      <c r="AG4889" t="s">
        <v>410</v>
      </c>
      <c r="AH4889">
        <v>0</v>
      </c>
      <c r="AI4889">
        <v>4.07</v>
      </c>
      <c r="AJ4889">
        <v>1340</v>
      </c>
      <c r="AK4889" t="s">
        <v>411</v>
      </c>
      <c r="AL4889">
        <v>0.63</v>
      </c>
      <c r="AM4889">
        <v>0</v>
      </c>
      <c r="AN4889">
        <v>30</v>
      </c>
      <c r="AO4889">
        <v>340</v>
      </c>
      <c r="AP4889">
        <v>0</v>
      </c>
      <c r="AQ4889">
        <v>6790</v>
      </c>
      <c r="AR4889">
        <v>0</v>
      </c>
      <c r="AS4889">
        <v>0</v>
      </c>
      <c r="AT4889">
        <v>3.68</v>
      </c>
      <c r="AU4889">
        <v>1.63</v>
      </c>
      <c r="AV4889">
        <v>950</v>
      </c>
      <c r="AW4889">
        <v>20</v>
      </c>
      <c r="AX4889">
        <v>0</v>
      </c>
      <c r="AY4889">
        <v>0</v>
      </c>
      <c r="AZ4889">
        <v>0</v>
      </c>
      <c r="BA4889" t="s">
        <v>8262</v>
      </c>
      <c r="BB4889">
        <v>150</v>
      </c>
      <c r="BC4889">
        <v>0</v>
      </c>
      <c r="BD4889">
        <v>0</v>
      </c>
      <c r="BE4889" t="s">
        <v>410</v>
      </c>
      <c r="BF4889">
        <v>0.16</v>
      </c>
      <c r="BG4889" t="s">
        <v>410</v>
      </c>
      <c r="BH4889" t="s">
        <v>410</v>
      </c>
      <c r="BI4889">
        <v>100</v>
      </c>
      <c r="BJ4889" t="s">
        <v>410</v>
      </c>
      <c r="BK4889">
        <v>0</v>
      </c>
      <c r="BL4889">
        <v>0</v>
      </c>
      <c r="BM4889">
        <v>4930</v>
      </c>
      <c r="BN4889">
        <v>0</v>
      </c>
    </row>
    <row r="4890" spans="1:66" x14ac:dyDescent="0.15">
      <c r="A4890" t="s">
        <v>8450</v>
      </c>
      <c r="B4890" t="s">
        <v>270</v>
      </c>
      <c r="C4890">
        <v>748</v>
      </c>
      <c r="D4890">
        <v>751</v>
      </c>
      <c r="E4890">
        <v>228</v>
      </c>
      <c r="F4890">
        <v>228.9</v>
      </c>
      <c r="G4890" t="s">
        <v>8451</v>
      </c>
      <c r="H4890">
        <v>0</v>
      </c>
      <c r="I4890" t="s">
        <v>8438</v>
      </c>
      <c r="J4890">
        <v>3</v>
      </c>
      <c r="K4890">
        <v>0</v>
      </c>
      <c r="L4890">
        <v>6.33</v>
      </c>
      <c r="M4890">
        <v>100</v>
      </c>
      <c r="N4890">
        <v>5.0999999999999997E-2</v>
      </c>
      <c r="O4890">
        <v>0</v>
      </c>
      <c r="P4890">
        <v>400</v>
      </c>
      <c r="Q4890" t="s">
        <v>411</v>
      </c>
      <c r="R4890" t="s">
        <v>418</v>
      </c>
      <c r="S4890">
        <v>4.0599999999999996</v>
      </c>
      <c r="T4890" t="s">
        <v>411</v>
      </c>
      <c r="U4890">
        <v>0</v>
      </c>
      <c r="V4890">
        <v>20</v>
      </c>
      <c r="W4890">
        <v>30</v>
      </c>
      <c r="X4890">
        <v>0</v>
      </c>
      <c r="Y4890">
        <v>0</v>
      </c>
      <c r="Z4890">
        <v>780</v>
      </c>
      <c r="AA4890">
        <v>5.27</v>
      </c>
      <c r="AB4890" t="s">
        <v>410</v>
      </c>
      <c r="AC4890">
        <v>0</v>
      </c>
      <c r="AD4890">
        <v>0</v>
      </c>
      <c r="AE4890">
        <v>0</v>
      </c>
      <c r="AF4890">
        <v>1.2</v>
      </c>
      <c r="AG4890" t="s">
        <v>410</v>
      </c>
      <c r="AH4890">
        <v>0</v>
      </c>
      <c r="AI4890">
        <v>3.8</v>
      </c>
      <c r="AJ4890">
        <v>1030</v>
      </c>
      <c r="AK4890" t="s">
        <v>411</v>
      </c>
      <c r="AL4890">
        <v>0.78</v>
      </c>
      <c r="AM4890">
        <v>0</v>
      </c>
      <c r="AN4890">
        <v>10</v>
      </c>
      <c r="AO4890">
        <v>380</v>
      </c>
      <c r="AP4890">
        <v>0</v>
      </c>
      <c r="AQ4890">
        <v>140</v>
      </c>
      <c r="AR4890">
        <v>0</v>
      </c>
      <c r="AS4890">
        <v>0</v>
      </c>
      <c r="AT4890">
        <v>4.01</v>
      </c>
      <c r="AU4890">
        <v>1.31</v>
      </c>
      <c r="AV4890">
        <v>520</v>
      </c>
      <c r="AW4890">
        <v>20</v>
      </c>
      <c r="AX4890">
        <v>0</v>
      </c>
      <c r="AY4890">
        <v>0</v>
      </c>
      <c r="AZ4890">
        <v>0</v>
      </c>
      <c r="BA4890" t="s">
        <v>8262</v>
      </c>
      <c r="BB4890">
        <v>150</v>
      </c>
      <c r="BC4890">
        <v>0</v>
      </c>
      <c r="BD4890">
        <v>0</v>
      </c>
      <c r="BE4890" t="s">
        <v>410</v>
      </c>
      <c r="BF4890">
        <v>0.19</v>
      </c>
      <c r="BG4890" t="s">
        <v>410</v>
      </c>
      <c r="BH4890" t="s">
        <v>410</v>
      </c>
      <c r="BI4890">
        <v>80</v>
      </c>
      <c r="BJ4890" t="s">
        <v>410</v>
      </c>
      <c r="BK4890">
        <v>0</v>
      </c>
      <c r="BL4890">
        <v>0</v>
      </c>
      <c r="BM4890">
        <v>820</v>
      </c>
      <c r="BN4890">
        <v>0</v>
      </c>
    </row>
    <row r="4891" spans="1:66" x14ac:dyDescent="0.15">
      <c r="A4891" t="s">
        <v>8452</v>
      </c>
      <c r="B4891" t="s">
        <v>270</v>
      </c>
      <c r="C4891">
        <v>751</v>
      </c>
      <c r="D4891">
        <v>753</v>
      </c>
      <c r="E4891">
        <v>228.9</v>
      </c>
      <c r="F4891">
        <v>229.5</v>
      </c>
      <c r="G4891" t="s">
        <v>8451</v>
      </c>
      <c r="H4891">
        <v>0</v>
      </c>
      <c r="I4891" t="s">
        <v>8438</v>
      </c>
      <c r="J4891">
        <v>2</v>
      </c>
      <c r="K4891">
        <v>0</v>
      </c>
      <c r="L4891">
        <v>5.77</v>
      </c>
      <c r="M4891" t="s">
        <v>410</v>
      </c>
      <c r="N4891">
        <v>1.4E-2</v>
      </c>
      <c r="O4891">
        <v>0</v>
      </c>
      <c r="P4891">
        <v>480</v>
      </c>
      <c r="Q4891" t="s">
        <v>411</v>
      </c>
      <c r="R4891" t="s">
        <v>418</v>
      </c>
      <c r="S4891">
        <v>2.92</v>
      </c>
      <c r="T4891" t="s">
        <v>411</v>
      </c>
      <c r="U4891">
        <v>0</v>
      </c>
      <c r="V4891">
        <v>10</v>
      </c>
      <c r="W4891">
        <v>10</v>
      </c>
      <c r="X4891">
        <v>0</v>
      </c>
      <c r="Y4891">
        <v>0</v>
      </c>
      <c r="Z4891">
        <v>170</v>
      </c>
      <c r="AA4891">
        <v>4.3499999999999996</v>
      </c>
      <c r="AB4891" t="s">
        <v>410</v>
      </c>
      <c r="AC4891">
        <v>0</v>
      </c>
      <c r="AD4891">
        <v>0</v>
      </c>
      <c r="AE4891">
        <v>0</v>
      </c>
      <c r="AF4891">
        <v>1.3</v>
      </c>
      <c r="AG4891" t="s">
        <v>410</v>
      </c>
      <c r="AH4891">
        <v>0</v>
      </c>
      <c r="AI4891">
        <v>2.5299999999999998</v>
      </c>
      <c r="AJ4891">
        <v>840</v>
      </c>
      <c r="AK4891" t="s">
        <v>411</v>
      </c>
      <c r="AL4891">
        <v>0.77</v>
      </c>
      <c r="AM4891">
        <v>0</v>
      </c>
      <c r="AN4891" t="s">
        <v>411</v>
      </c>
      <c r="AO4891">
        <v>290</v>
      </c>
      <c r="AP4891">
        <v>0</v>
      </c>
      <c r="AQ4891">
        <v>30</v>
      </c>
      <c r="AR4891">
        <v>0</v>
      </c>
      <c r="AS4891">
        <v>0</v>
      </c>
      <c r="AT4891">
        <v>2.65</v>
      </c>
      <c r="AU4891">
        <v>0.47</v>
      </c>
      <c r="AV4891">
        <v>120</v>
      </c>
      <c r="AW4891">
        <v>10</v>
      </c>
      <c r="AX4891">
        <v>0</v>
      </c>
      <c r="AY4891">
        <v>0</v>
      </c>
      <c r="AZ4891">
        <v>0</v>
      </c>
      <c r="BA4891" t="s">
        <v>8262</v>
      </c>
      <c r="BB4891">
        <v>130</v>
      </c>
      <c r="BC4891">
        <v>0</v>
      </c>
      <c r="BD4891">
        <v>0</v>
      </c>
      <c r="BE4891" t="s">
        <v>410</v>
      </c>
      <c r="BF4891">
        <v>0.15</v>
      </c>
      <c r="BG4891" t="s">
        <v>410</v>
      </c>
      <c r="BH4891" t="s">
        <v>410</v>
      </c>
      <c r="BI4891">
        <v>40</v>
      </c>
      <c r="BJ4891" t="s">
        <v>410</v>
      </c>
      <c r="BK4891">
        <v>0</v>
      </c>
      <c r="BL4891">
        <v>0</v>
      </c>
      <c r="BM4891">
        <v>220</v>
      </c>
      <c r="BN4891">
        <v>0</v>
      </c>
    </row>
    <row r="4892" spans="1:66" x14ac:dyDescent="0.15">
      <c r="A4892" t="s">
        <v>8453</v>
      </c>
      <c r="B4892" t="s">
        <v>270</v>
      </c>
      <c r="C4892">
        <v>753</v>
      </c>
      <c r="D4892">
        <v>755</v>
      </c>
      <c r="E4892">
        <v>229.5</v>
      </c>
      <c r="F4892">
        <v>230.1</v>
      </c>
      <c r="G4892" t="s">
        <v>8451</v>
      </c>
      <c r="H4892">
        <v>0</v>
      </c>
      <c r="I4892" t="s">
        <v>8438</v>
      </c>
      <c r="J4892">
        <v>1</v>
      </c>
      <c r="K4892">
        <v>0</v>
      </c>
      <c r="L4892">
        <v>6.82</v>
      </c>
      <c r="M4892">
        <v>50</v>
      </c>
      <c r="N4892">
        <v>1.6E-2</v>
      </c>
      <c r="O4892">
        <v>0</v>
      </c>
      <c r="P4892">
        <v>490</v>
      </c>
      <c r="Q4892" t="s">
        <v>411</v>
      </c>
      <c r="R4892" t="s">
        <v>418</v>
      </c>
      <c r="S4892">
        <v>4.25</v>
      </c>
      <c r="T4892" t="s">
        <v>411</v>
      </c>
      <c r="U4892">
        <v>0</v>
      </c>
      <c r="V4892">
        <v>10</v>
      </c>
      <c r="W4892" t="s">
        <v>411</v>
      </c>
      <c r="X4892">
        <v>0</v>
      </c>
      <c r="Y4892">
        <v>0</v>
      </c>
      <c r="Z4892">
        <v>130</v>
      </c>
      <c r="AA4892">
        <v>4.53</v>
      </c>
      <c r="AB4892" t="s">
        <v>410</v>
      </c>
      <c r="AC4892">
        <v>0</v>
      </c>
      <c r="AD4892">
        <v>0</v>
      </c>
      <c r="AE4892">
        <v>0</v>
      </c>
      <c r="AF4892">
        <v>1.3</v>
      </c>
      <c r="AG4892" t="s">
        <v>410</v>
      </c>
      <c r="AH4892">
        <v>0</v>
      </c>
      <c r="AI4892">
        <v>3.54</v>
      </c>
      <c r="AJ4892">
        <v>760</v>
      </c>
      <c r="AK4892" t="s">
        <v>411</v>
      </c>
      <c r="AL4892">
        <v>0.81</v>
      </c>
      <c r="AM4892">
        <v>0</v>
      </c>
      <c r="AN4892" t="s">
        <v>411</v>
      </c>
      <c r="AO4892">
        <v>340</v>
      </c>
      <c r="AP4892">
        <v>0</v>
      </c>
      <c r="AQ4892">
        <v>60</v>
      </c>
      <c r="AR4892">
        <v>0</v>
      </c>
      <c r="AS4892">
        <v>0</v>
      </c>
      <c r="AT4892">
        <v>2.64</v>
      </c>
      <c r="AU4892">
        <v>1.0900000000000001</v>
      </c>
      <c r="AV4892">
        <v>100</v>
      </c>
      <c r="AW4892">
        <v>20</v>
      </c>
      <c r="AX4892">
        <v>0</v>
      </c>
      <c r="AY4892">
        <v>0</v>
      </c>
      <c r="AZ4892">
        <v>0</v>
      </c>
      <c r="BA4892" t="s">
        <v>8262</v>
      </c>
      <c r="BB4892">
        <v>170</v>
      </c>
      <c r="BC4892">
        <v>0</v>
      </c>
      <c r="BD4892">
        <v>0</v>
      </c>
      <c r="BE4892" t="s">
        <v>410</v>
      </c>
      <c r="BF4892">
        <v>0.18</v>
      </c>
      <c r="BG4892" t="s">
        <v>410</v>
      </c>
      <c r="BH4892" t="s">
        <v>410</v>
      </c>
      <c r="BI4892">
        <v>60</v>
      </c>
      <c r="BJ4892" t="s">
        <v>410</v>
      </c>
      <c r="BK4892">
        <v>0</v>
      </c>
      <c r="BL4892">
        <v>0</v>
      </c>
      <c r="BM4892">
        <v>440</v>
      </c>
      <c r="BN4892">
        <v>0</v>
      </c>
    </row>
    <row r="4893" spans="1:66" x14ac:dyDescent="0.15">
      <c r="A4893" t="s">
        <v>8454</v>
      </c>
      <c r="B4893" t="s">
        <v>270</v>
      </c>
      <c r="C4893">
        <v>755</v>
      </c>
      <c r="D4893">
        <v>758</v>
      </c>
      <c r="E4893">
        <v>230.1</v>
      </c>
      <c r="F4893">
        <v>231</v>
      </c>
      <c r="G4893" t="s">
        <v>8455</v>
      </c>
      <c r="H4893">
        <v>0</v>
      </c>
      <c r="I4893" t="s">
        <v>8438</v>
      </c>
      <c r="J4893">
        <v>1</v>
      </c>
      <c r="K4893">
        <v>0</v>
      </c>
      <c r="L4893">
        <v>5.61</v>
      </c>
      <c r="M4893">
        <v>340</v>
      </c>
      <c r="N4893">
        <v>7.0000000000000001E-3</v>
      </c>
      <c r="O4893">
        <v>0</v>
      </c>
      <c r="P4893">
        <v>470</v>
      </c>
      <c r="Q4893" t="s">
        <v>411</v>
      </c>
      <c r="R4893" t="s">
        <v>418</v>
      </c>
      <c r="S4893">
        <v>6.49</v>
      </c>
      <c r="T4893" t="s">
        <v>411</v>
      </c>
      <c r="U4893">
        <v>0</v>
      </c>
      <c r="V4893">
        <v>20</v>
      </c>
      <c r="W4893">
        <v>80</v>
      </c>
      <c r="X4893">
        <v>0</v>
      </c>
      <c r="Y4893">
        <v>0</v>
      </c>
      <c r="Z4893">
        <v>90</v>
      </c>
      <c r="AA4893">
        <v>5.41</v>
      </c>
      <c r="AB4893" t="s">
        <v>410</v>
      </c>
      <c r="AC4893">
        <v>0</v>
      </c>
      <c r="AD4893">
        <v>0</v>
      </c>
      <c r="AE4893">
        <v>0</v>
      </c>
      <c r="AF4893">
        <v>1.1000000000000001</v>
      </c>
      <c r="AG4893" t="s">
        <v>410</v>
      </c>
      <c r="AH4893">
        <v>0</v>
      </c>
      <c r="AI4893">
        <v>3</v>
      </c>
      <c r="AJ4893">
        <v>1160</v>
      </c>
      <c r="AK4893" t="s">
        <v>411</v>
      </c>
      <c r="AL4893">
        <v>1.31</v>
      </c>
      <c r="AM4893">
        <v>0</v>
      </c>
      <c r="AN4893">
        <v>50</v>
      </c>
      <c r="AO4893">
        <v>940</v>
      </c>
      <c r="AP4893">
        <v>0</v>
      </c>
      <c r="AQ4893" t="s">
        <v>418</v>
      </c>
      <c r="AR4893">
        <v>0</v>
      </c>
      <c r="AS4893">
        <v>0</v>
      </c>
      <c r="AT4893">
        <v>4.45</v>
      </c>
      <c r="AU4893">
        <v>0.27</v>
      </c>
      <c r="AV4893" t="s">
        <v>410</v>
      </c>
      <c r="AW4893">
        <v>20</v>
      </c>
      <c r="AX4893">
        <v>0</v>
      </c>
      <c r="AY4893">
        <v>0</v>
      </c>
      <c r="AZ4893">
        <v>0</v>
      </c>
      <c r="BA4893" t="s">
        <v>8262</v>
      </c>
      <c r="BB4893">
        <v>170</v>
      </c>
      <c r="BC4893">
        <v>0</v>
      </c>
      <c r="BD4893">
        <v>0</v>
      </c>
      <c r="BE4893" t="s">
        <v>410</v>
      </c>
      <c r="BF4893">
        <v>0.22</v>
      </c>
      <c r="BG4893" t="s">
        <v>410</v>
      </c>
      <c r="BH4893" t="s">
        <v>410</v>
      </c>
      <c r="BI4893">
        <v>100</v>
      </c>
      <c r="BJ4893" t="s">
        <v>410</v>
      </c>
      <c r="BK4893">
        <v>0</v>
      </c>
      <c r="BL4893">
        <v>0</v>
      </c>
      <c r="BM4893">
        <v>180</v>
      </c>
      <c r="BN4893">
        <v>0</v>
      </c>
    </row>
    <row r="4894" spans="1:66" x14ac:dyDescent="0.15">
      <c r="A4894" t="s">
        <v>8456</v>
      </c>
      <c r="B4894" t="s">
        <v>270</v>
      </c>
      <c r="C4894">
        <v>758</v>
      </c>
      <c r="D4894">
        <v>761</v>
      </c>
      <c r="E4894">
        <v>231</v>
      </c>
      <c r="F4894">
        <v>232</v>
      </c>
      <c r="G4894" t="s">
        <v>8457</v>
      </c>
      <c r="H4894">
        <v>0</v>
      </c>
      <c r="I4894" t="s">
        <v>8438</v>
      </c>
      <c r="J4894" t="s">
        <v>416</v>
      </c>
      <c r="K4894">
        <v>0</v>
      </c>
      <c r="L4894">
        <v>3.95</v>
      </c>
      <c r="M4894">
        <v>1210</v>
      </c>
      <c r="N4894" t="s">
        <v>417</v>
      </c>
      <c r="O4894">
        <v>0</v>
      </c>
      <c r="P4894">
        <v>440</v>
      </c>
      <c r="Q4894" t="s">
        <v>411</v>
      </c>
      <c r="R4894" t="s">
        <v>418</v>
      </c>
      <c r="S4894">
        <v>1.72</v>
      </c>
      <c r="T4894" t="s">
        <v>411</v>
      </c>
      <c r="U4894">
        <v>0</v>
      </c>
      <c r="V4894" t="s">
        <v>411</v>
      </c>
      <c r="W4894" t="s">
        <v>411</v>
      </c>
      <c r="X4894">
        <v>0</v>
      </c>
      <c r="Y4894">
        <v>0</v>
      </c>
      <c r="Z4894">
        <v>10</v>
      </c>
      <c r="AA4894">
        <v>2.72</v>
      </c>
      <c r="AB4894" t="s">
        <v>410</v>
      </c>
      <c r="AC4894">
        <v>0</v>
      </c>
      <c r="AD4894">
        <v>0</v>
      </c>
      <c r="AE4894">
        <v>0</v>
      </c>
      <c r="AF4894">
        <v>1</v>
      </c>
      <c r="AG4894" t="s">
        <v>410</v>
      </c>
      <c r="AH4894">
        <v>0</v>
      </c>
      <c r="AI4894">
        <v>0.79</v>
      </c>
      <c r="AJ4894">
        <v>580</v>
      </c>
      <c r="AK4894" t="s">
        <v>411</v>
      </c>
      <c r="AL4894">
        <v>2.2599999999999998</v>
      </c>
      <c r="AM4894">
        <v>0</v>
      </c>
      <c r="AN4894" t="s">
        <v>411</v>
      </c>
      <c r="AO4894">
        <v>280</v>
      </c>
      <c r="AP4894">
        <v>0</v>
      </c>
      <c r="AQ4894" t="s">
        <v>418</v>
      </c>
      <c r="AR4894">
        <v>0</v>
      </c>
      <c r="AS4894">
        <v>0</v>
      </c>
      <c r="AT4894">
        <v>3.71</v>
      </c>
      <c r="AU4894">
        <v>0.31</v>
      </c>
      <c r="AV4894" t="s">
        <v>410</v>
      </c>
      <c r="AW4894">
        <v>10</v>
      </c>
      <c r="AX4894">
        <v>0</v>
      </c>
      <c r="AY4894">
        <v>0</v>
      </c>
      <c r="AZ4894">
        <v>0</v>
      </c>
      <c r="BA4894" t="s">
        <v>8262</v>
      </c>
      <c r="BB4894">
        <v>100</v>
      </c>
      <c r="BC4894">
        <v>0</v>
      </c>
      <c r="BD4894">
        <v>0</v>
      </c>
      <c r="BE4894" t="s">
        <v>410</v>
      </c>
      <c r="BF4894">
        <v>0.11</v>
      </c>
      <c r="BG4894" t="s">
        <v>410</v>
      </c>
      <c r="BH4894" t="s">
        <v>410</v>
      </c>
      <c r="BI4894">
        <v>30</v>
      </c>
      <c r="BJ4894" t="s">
        <v>410</v>
      </c>
      <c r="BK4894">
        <v>0</v>
      </c>
      <c r="BL4894">
        <v>0</v>
      </c>
      <c r="BM4894">
        <v>30</v>
      </c>
      <c r="BN4894">
        <v>0</v>
      </c>
    </row>
    <row r="4895" spans="1:66" x14ac:dyDescent="0.15">
      <c r="A4895" t="s">
        <v>8458</v>
      </c>
      <c r="B4895" t="s">
        <v>270</v>
      </c>
      <c r="C4895">
        <v>761</v>
      </c>
      <c r="D4895">
        <v>766</v>
      </c>
      <c r="E4895">
        <v>232</v>
      </c>
      <c r="F4895">
        <v>233.5</v>
      </c>
      <c r="G4895" t="s">
        <v>8457</v>
      </c>
      <c r="H4895">
        <v>0</v>
      </c>
      <c r="I4895" t="s">
        <v>8438</v>
      </c>
      <c r="J4895" t="s">
        <v>416</v>
      </c>
      <c r="K4895">
        <v>0</v>
      </c>
      <c r="L4895">
        <v>3.79</v>
      </c>
      <c r="M4895">
        <v>1670</v>
      </c>
      <c r="N4895">
        <v>1.4E-2</v>
      </c>
      <c r="O4895">
        <v>0</v>
      </c>
      <c r="P4895">
        <v>330</v>
      </c>
      <c r="Q4895" t="s">
        <v>411</v>
      </c>
      <c r="R4895" t="s">
        <v>418</v>
      </c>
      <c r="S4895">
        <v>1.82</v>
      </c>
      <c r="T4895" t="s">
        <v>411</v>
      </c>
      <c r="U4895">
        <v>0</v>
      </c>
      <c r="V4895" t="s">
        <v>411</v>
      </c>
      <c r="W4895">
        <v>20</v>
      </c>
      <c r="X4895">
        <v>0</v>
      </c>
      <c r="Y4895">
        <v>0</v>
      </c>
      <c r="Z4895">
        <v>30</v>
      </c>
      <c r="AA4895">
        <v>3.56</v>
      </c>
      <c r="AB4895" t="s">
        <v>410</v>
      </c>
      <c r="AC4895">
        <v>0</v>
      </c>
      <c r="AD4895">
        <v>0</v>
      </c>
      <c r="AE4895">
        <v>0</v>
      </c>
      <c r="AF4895">
        <v>0.7</v>
      </c>
      <c r="AG4895" t="s">
        <v>410</v>
      </c>
      <c r="AH4895">
        <v>0</v>
      </c>
      <c r="AI4895">
        <v>0.78</v>
      </c>
      <c r="AJ4895">
        <v>630</v>
      </c>
      <c r="AK4895" t="s">
        <v>411</v>
      </c>
      <c r="AL4895">
        <v>2.19</v>
      </c>
      <c r="AM4895">
        <v>0</v>
      </c>
      <c r="AN4895" t="s">
        <v>411</v>
      </c>
      <c r="AO4895">
        <v>320</v>
      </c>
      <c r="AP4895">
        <v>0</v>
      </c>
      <c r="AQ4895" t="s">
        <v>418</v>
      </c>
      <c r="AR4895">
        <v>0</v>
      </c>
      <c r="AS4895">
        <v>0</v>
      </c>
      <c r="AT4895">
        <v>6.11</v>
      </c>
      <c r="AU4895">
        <v>0.42</v>
      </c>
      <c r="AV4895" t="s">
        <v>410</v>
      </c>
      <c r="AW4895">
        <v>10</v>
      </c>
      <c r="AX4895">
        <v>0</v>
      </c>
      <c r="AY4895">
        <v>0</v>
      </c>
      <c r="AZ4895">
        <v>0</v>
      </c>
      <c r="BA4895" t="s">
        <v>8262</v>
      </c>
      <c r="BB4895">
        <v>90</v>
      </c>
      <c r="BC4895">
        <v>0</v>
      </c>
      <c r="BD4895">
        <v>0</v>
      </c>
      <c r="BE4895" t="s">
        <v>410</v>
      </c>
      <c r="BF4895">
        <v>7.0000000000000007E-2</v>
      </c>
      <c r="BG4895" t="s">
        <v>410</v>
      </c>
      <c r="BH4895" t="s">
        <v>410</v>
      </c>
      <c r="BI4895">
        <v>30</v>
      </c>
      <c r="BJ4895" t="s">
        <v>410</v>
      </c>
      <c r="BK4895">
        <v>0</v>
      </c>
      <c r="BL4895">
        <v>0</v>
      </c>
      <c r="BM4895">
        <v>50</v>
      </c>
      <c r="BN4895">
        <v>0</v>
      </c>
    </row>
    <row r="4896" spans="1:66" x14ac:dyDescent="0.15">
      <c r="A4896" t="s">
        <v>8459</v>
      </c>
      <c r="B4896" t="s">
        <v>270</v>
      </c>
      <c r="C4896">
        <v>766</v>
      </c>
      <c r="D4896">
        <v>771</v>
      </c>
      <c r="E4896">
        <v>233.5</v>
      </c>
      <c r="F4896">
        <v>235</v>
      </c>
      <c r="G4896" t="s">
        <v>8460</v>
      </c>
      <c r="H4896">
        <v>0</v>
      </c>
      <c r="I4896" t="s">
        <v>8438</v>
      </c>
      <c r="J4896" t="s">
        <v>416</v>
      </c>
      <c r="K4896">
        <v>0</v>
      </c>
      <c r="L4896">
        <v>5.33</v>
      </c>
      <c r="M4896">
        <v>100</v>
      </c>
      <c r="N4896">
        <v>1.4E-2</v>
      </c>
      <c r="O4896">
        <v>0</v>
      </c>
      <c r="P4896">
        <v>480</v>
      </c>
      <c r="Q4896" t="s">
        <v>411</v>
      </c>
      <c r="R4896" t="s">
        <v>418</v>
      </c>
      <c r="S4896">
        <v>1.93</v>
      </c>
      <c r="T4896" t="s">
        <v>411</v>
      </c>
      <c r="U4896">
        <v>0</v>
      </c>
      <c r="V4896">
        <v>10</v>
      </c>
      <c r="W4896">
        <v>10</v>
      </c>
      <c r="X4896">
        <v>0</v>
      </c>
      <c r="Y4896">
        <v>0</v>
      </c>
      <c r="Z4896">
        <v>870</v>
      </c>
      <c r="AA4896">
        <v>5.39</v>
      </c>
      <c r="AB4896" t="s">
        <v>410</v>
      </c>
      <c r="AC4896">
        <v>0</v>
      </c>
      <c r="AD4896">
        <v>0</v>
      </c>
      <c r="AE4896">
        <v>0</v>
      </c>
      <c r="AF4896">
        <v>1.2</v>
      </c>
      <c r="AG4896" t="s">
        <v>410</v>
      </c>
      <c r="AH4896">
        <v>0</v>
      </c>
      <c r="AI4896">
        <v>2.06</v>
      </c>
      <c r="AJ4896">
        <v>700</v>
      </c>
      <c r="AK4896" t="s">
        <v>411</v>
      </c>
      <c r="AL4896">
        <v>0.98</v>
      </c>
      <c r="AM4896">
        <v>0</v>
      </c>
      <c r="AN4896">
        <v>10</v>
      </c>
      <c r="AO4896">
        <v>300</v>
      </c>
      <c r="AP4896">
        <v>0</v>
      </c>
      <c r="AQ4896" t="s">
        <v>418</v>
      </c>
      <c r="AR4896">
        <v>0</v>
      </c>
      <c r="AS4896">
        <v>0</v>
      </c>
      <c r="AT4896">
        <v>6.93</v>
      </c>
      <c r="AU4896">
        <v>0.5</v>
      </c>
      <c r="AV4896">
        <v>60</v>
      </c>
      <c r="AW4896">
        <v>10</v>
      </c>
      <c r="AX4896">
        <v>0</v>
      </c>
      <c r="AY4896">
        <v>0</v>
      </c>
      <c r="AZ4896">
        <v>0</v>
      </c>
      <c r="BA4896" t="s">
        <v>8262</v>
      </c>
      <c r="BB4896">
        <v>110</v>
      </c>
      <c r="BC4896">
        <v>0</v>
      </c>
      <c r="BD4896">
        <v>0</v>
      </c>
      <c r="BE4896" t="s">
        <v>410</v>
      </c>
      <c r="BF4896">
        <v>0.14000000000000001</v>
      </c>
      <c r="BG4896" t="s">
        <v>410</v>
      </c>
      <c r="BH4896" t="s">
        <v>410</v>
      </c>
      <c r="BI4896">
        <v>60</v>
      </c>
      <c r="BJ4896" t="s">
        <v>410</v>
      </c>
      <c r="BK4896">
        <v>0</v>
      </c>
      <c r="BL4896">
        <v>0</v>
      </c>
      <c r="BM4896">
        <v>140</v>
      </c>
      <c r="BN4896">
        <v>0</v>
      </c>
    </row>
    <row r="4897" spans="1:66" x14ac:dyDescent="0.15">
      <c r="A4897" t="s">
        <v>8461</v>
      </c>
      <c r="B4897" t="s">
        <v>270</v>
      </c>
      <c r="C4897">
        <v>771</v>
      </c>
      <c r="D4897">
        <v>774</v>
      </c>
      <c r="E4897">
        <v>235</v>
      </c>
      <c r="F4897">
        <v>235.9</v>
      </c>
      <c r="G4897" t="s">
        <v>8457</v>
      </c>
      <c r="H4897">
        <v>0</v>
      </c>
      <c r="I4897" t="s">
        <v>8438</v>
      </c>
      <c r="J4897" t="s">
        <v>416</v>
      </c>
      <c r="K4897">
        <v>0</v>
      </c>
      <c r="L4897">
        <v>5.16</v>
      </c>
      <c r="M4897">
        <v>750</v>
      </c>
      <c r="N4897">
        <v>1.0999999999999999E-2</v>
      </c>
      <c r="O4897">
        <v>0</v>
      </c>
      <c r="P4897">
        <v>370</v>
      </c>
      <c r="Q4897" t="s">
        <v>411</v>
      </c>
      <c r="R4897" t="s">
        <v>418</v>
      </c>
      <c r="S4897">
        <v>2.83</v>
      </c>
      <c r="T4897" t="s">
        <v>411</v>
      </c>
      <c r="U4897">
        <v>0</v>
      </c>
      <c r="V4897">
        <v>10</v>
      </c>
      <c r="W4897">
        <v>40</v>
      </c>
      <c r="X4897">
        <v>0</v>
      </c>
      <c r="Y4897">
        <v>0</v>
      </c>
      <c r="Z4897">
        <v>420</v>
      </c>
      <c r="AA4897">
        <v>5.68</v>
      </c>
      <c r="AB4897" t="s">
        <v>410</v>
      </c>
      <c r="AC4897">
        <v>0</v>
      </c>
      <c r="AD4897">
        <v>0</v>
      </c>
      <c r="AE4897">
        <v>0</v>
      </c>
      <c r="AF4897">
        <v>0.9</v>
      </c>
      <c r="AG4897" t="s">
        <v>410</v>
      </c>
      <c r="AH4897">
        <v>0</v>
      </c>
      <c r="AI4897">
        <v>2.0099999999999998</v>
      </c>
      <c r="AJ4897">
        <v>830</v>
      </c>
      <c r="AK4897" t="s">
        <v>411</v>
      </c>
      <c r="AL4897">
        <v>0.71</v>
      </c>
      <c r="AM4897">
        <v>0</v>
      </c>
      <c r="AN4897">
        <v>10</v>
      </c>
      <c r="AO4897">
        <v>300</v>
      </c>
      <c r="AP4897">
        <v>0</v>
      </c>
      <c r="AQ4897">
        <v>100</v>
      </c>
      <c r="AR4897">
        <v>0</v>
      </c>
      <c r="AS4897">
        <v>0</v>
      </c>
      <c r="AT4897">
        <v>3.64</v>
      </c>
      <c r="AU4897">
        <v>0.5</v>
      </c>
      <c r="AV4897">
        <v>90</v>
      </c>
      <c r="AW4897">
        <v>20</v>
      </c>
      <c r="AX4897">
        <v>0</v>
      </c>
      <c r="AY4897">
        <v>0</v>
      </c>
      <c r="AZ4897">
        <v>0</v>
      </c>
      <c r="BA4897" t="s">
        <v>8262</v>
      </c>
      <c r="BB4897">
        <v>100</v>
      </c>
      <c r="BC4897">
        <v>0</v>
      </c>
      <c r="BD4897">
        <v>0</v>
      </c>
      <c r="BE4897" t="s">
        <v>410</v>
      </c>
      <c r="BF4897">
        <v>0.15</v>
      </c>
      <c r="BG4897" t="s">
        <v>410</v>
      </c>
      <c r="BH4897" t="s">
        <v>410</v>
      </c>
      <c r="BI4897">
        <v>70</v>
      </c>
      <c r="BJ4897" t="s">
        <v>410</v>
      </c>
      <c r="BK4897">
        <v>0</v>
      </c>
      <c r="BL4897">
        <v>0</v>
      </c>
      <c r="BM4897">
        <v>340</v>
      </c>
      <c r="BN4897">
        <v>0</v>
      </c>
    </row>
    <row r="4898" spans="1:66" x14ac:dyDescent="0.15">
      <c r="A4898" t="s">
        <v>8462</v>
      </c>
      <c r="B4898" t="s">
        <v>270</v>
      </c>
      <c r="C4898">
        <v>774</v>
      </c>
      <c r="D4898">
        <v>778</v>
      </c>
      <c r="E4898">
        <v>235.9</v>
      </c>
      <c r="F4898">
        <v>237.1</v>
      </c>
      <c r="G4898" t="s">
        <v>8457</v>
      </c>
      <c r="H4898">
        <v>0</v>
      </c>
      <c r="I4898" t="s">
        <v>8438</v>
      </c>
      <c r="J4898" t="s">
        <v>416</v>
      </c>
      <c r="K4898">
        <v>0</v>
      </c>
      <c r="L4898">
        <v>4.91</v>
      </c>
      <c r="M4898">
        <v>370</v>
      </c>
      <c r="N4898">
        <v>7.0000000000000001E-3</v>
      </c>
      <c r="O4898">
        <v>0</v>
      </c>
      <c r="P4898">
        <v>570</v>
      </c>
      <c r="Q4898" t="s">
        <v>411</v>
      </c>
      <c r="R4898" t="s">
        <v>418</v>
      </c>
      <c r="S4898">
        <v>2.52</v>
      </c>
      <c r="T4898" t="s">
        <v>411</v>
      </c>
      <c r="U4898">
        <v>0</v>
      </c>
      <c r="V4898">
        <v>20</v>
      </c>
      <c r="W4898">
        <v>80</v>
      </c>
      <c r="X4898">
        <v>0</v>
      </c>
      <c r="Y4898">
        <v>0</v>
      </c>
      <c r="Z4898">
        <v>70</v>
      </c>
      <c r="AA4898">
        <v>4.5599999999999996</v>
      </c>
      <c r="AB4898" t="s">
        <v>410</v>
      </c>
      <c r="AC4898">
        <v>0</v>
      </c>
      <c r="AD4898">
        <v>0</v>
      </c>
      <c r="AE4898">
        <v>0</v>
      </c>
      <c r="AF4898">
        <v>1</v>
      </c>
      <c r="AG4898" t="s">
        <v>410</v>
      </c>
      <c r="AH4898">
        <v>0</v>
      </c>
      <c r="AI4898">
        <v>1.9</v>
      </c>
      <c r="AJ4898">
        <v>610</v>
      </c>
      <c r="AK4898" t="s">
        <v>411</v>
      </c>
      <c r="AL4898">
        <v>0.61</v>
      </c>
      <c r="AM4898">
        <v>0</v>
      </c>
      <c r="AN4898">
        <v>20</v>
      </c>
      <c r="AO4898">
        <v>310</v>
      </c>
      <c r="AP4898">
        <v>0</v>
      </c>
      <c r="AQ4898">
        <v>70</v>
      </c>
      <c r="AR4898">
        <v>0</v>
      </c>
      <c r="AS4898">
        <v>0</v>
      </c>
      <c r="AT4898">
        <v>4.2</v>
      </c>
      <c r="AU4898">
        <v>0.38</v>
      </c>
      <c r="AV4898" t="s">
        <v>410</v>
      </c>
      <c r="AW4898">
        <v>20</v>
      </c>
      <c r="AX4898">
        <v>0</v>
      </c>
      <c r="AY4898">
        <v>0</v>
      </c>
      <c r="AZ4898">
        <v>0</v>
      </c>
      <c r="BA4898" t="s">
        <v>8262</v>
      </c>
      <c r="BB4898">
        <v>80</v>
      </c>
      <c r="BC4898">
        <v>0</v>
      </c>
      <c r="BD4898">
        <v>0</v>
      </c>
      <c r="BE4898" t="s">
        <v>410</v>
      </c>
      <c r="BF4898">
        <v>0.13</v>
      </c>
      <c r="BG4898" t="s">
        <v>410</v>
      </c>
      <c r="BH4898" t="s">
        <v>410</v>
      </c>
      <c r="BI4898">
        <v>110</v>
      </c>
      <c r="BJ4898" t="s">
        <v>410</v>
      </c>
      <c r="BK4898">
        <v>0</v>
      </c>
      <c r="BL4898">
        <v>0</v>
      </c>
      <c r="BM4898">
        <v>120</v>
      </c>
      <c r="BN4898">
        <v>0</v>
      </c>
    </row>
    <row r="4899" spans="1:66" x14ac:dyDescent="0.15">
      <c r="A4899" t="s">
        <v>8463</v>
      </c>
      <c r="B4899" t="s">
        <v>270</v>
      </c>
      <c r="C4899">
        <v>778</v>
      </c>
      <c r="D4899">
        <v>781</v>
      </c>
      <c r="E4899">
        <v>237.1</v>
      </c>
      <c r="F4899">
        <v>238</v>
      </c>
      <c r="G4899" t="s">
        <v>8460</v>
      </c>
      <c r="H4899">
        <v>0</v>
      </c>
      <c r="I4899" t="s">
        <v>8438</v>
      </c>
      <c r="J4899">
        <v>2</v>
      </c>
      <c r="K4899">
        <v>0</v>
      </c>
      <c r="L4899">
        <v>6.62</v>
      </c>
      <c r="M4899">
        <v>410</v>
      </c>
      <c r="N4899">
        <v>5.3999999999999999E-2</v>
      </c>
      <c r="O4899">
        <v>0</v>
      </c>
      <c r="P4899">
        <v>470</v>
      </c>
      <c r="Q4899" t="s">
        <v>411</v>
      </c>
      <c r="R4899" t="s">
        <v>418</v>
      </c>
      <c r="S4899">
        <v>4.0599999999999996</v>
      </c>
      <c r="T4899" t="s">
        <v>411</v>
      </c>
      <c r="U4899">
        <v>0</v>
      </c>
      <c r="V4899">
        <v>30</v>
      </c>
      <c r="W4899">
        <v>70</v>
      </c>
      <c r="X4899">
        <v>0</v>
      </c>
      <c r="Y4899">
        <v>0</v>
      </c>
      <c r="Z4899">
        <v>740</v>
      </c>
      <c r="AA4899">
        <v>6.5</v>
      </c>
      <c r="AB4899" t="s">
        <v>410</v>
      </c>
      <c r="AC4899">
        <v>0</v>
      </c>
      <c r="AD4899">
        <v>0</v>
      </c>
      <c r="AE4899">
        <v>0</v>
      </c>
      <c r="AF4899">
        <v>1.3</v>
      </c>
      <c r="AG4899" t="s">
        <v>410</v>
      </c>
      <c r="AH4899">
        <v>0</v>
      </c>
      <c r="AI4899">
        <v>2.5099999999999998</v>
      </c>
      <c r="AJ4899">
        <v>990</v>
      </c>
      <c r="AK4899" t="s">
        <v>411</v>
      </c>
      <c r="AL4899">
        <v>0.76</v>
      </c>
      <c r="AM4899">
        <v>0</v>
      </c>
      <c r="AN4899">
        <v>30</v>
      </c>
      <c r="AO4899">
        <v>630</v>
      </c>
      <c r="AP4899">
        <v>0</v>
      </c>
      <c r="AQ4899" t="s">
        <v>418</v>
      </c>
      <c r="AR4899">
        <v>0</v>
      </c>
      <c r="AS4899">
        <v>0</v>
      </c>
      <c r="AT4899">
        <v>3.28</v>
      </c>
      <c r="AU4899">
        <v>1.86</v>
      </c>
      <c r="AV4899">
        <v>120</v>
      </c>
      <c r="AW4899">
        <v>30</v>
      </c>
      <c r="AX4899">
        <v>0</v>
      </c>
      <c r="AY4899">
        <v>0</v>
      </c>
      <c r="AZ4899">
        <v>0</v>
      </c>
      <c r="BA4899" t="s">
        <v>8262</v>
      </c>
      <c r="BB4899">
        <v>120</v>
      </c>
      <c r="BC4899">
        <v>0</v>
      </c>
      <c r="BD4899">
        <v>0</v>
      </c>
      <c r="BE4899" t="s">
        <v>410</v>
      </c>
      <c r="BF4899">
        <v>0.24</v>
      </c>
      <c r="BG4899" t="s">
        <v>410</v>
      </c>
      <c r="BH4899" t="s">
        <v>410</v>
      </c>
      <c r="BI4899">
        <v>110</v>
      </c>
      <c r="BJ4899" t="s">
        <v>410</v>
      </c>
      <c r="BK4899">
        <v>0</v>
      </c>
      <c r="BL4899">
        <v>0</v>
      </c>
      <c r="BM4899">
        <v>150</v>
      </c>
      <c r="BN4899">
        <v>0</v>
      </c>
    </row>
    <row r="4900" spans="1:66" x14ac:dyDescent="0.15">
      <c r="A4900" t="s">
        <v>8464</v>
      </c>
      <c r="B4900" t="s">
        <v>270</v>
      </c>
      <c r="C4900">
        <v>781</v>
      </c>
      <c r="D4900">
        <v>786</v>
      </c>
      <c r="E4900">
        <v>238</v>
      </c>
      <c r="F4900">
        <v>239.6</v>
      </c>
      <c r="G4900" t="s">
        <v>8465</v>
      </c>
      <c r="H4900">
        <v>0</v>
      </c>
      <c r="I4900" t="s">
        <v>8438</v>
      </c>
      <c r="J4900">
        <v>1</v>
      </c>
      <c r="K4900">
        <v>0</v>
      </c>
      <c r="L4900">
        <v>6.82</v>
      </c>
      <c r="M4900">
        <v>60</v>
      </c>
      <c r="N4900" t="s">
        <v>417</v>
      </c>
      <c r="O4900">
        <v>0</v>
      </c>
      <c r="P4900">
        <v>180</v>
      </c>
      <c r="Q4900" t="s">
        <v>411</v>
      </c>
      <c r="R4900" t="s">
        <v>418</v>
      </c>
      <c r="S4900">
        <v>5.36</v>
      </c>
      <c r="T4900" t="s">
        <v>411</v>
      </c>
      <c r="U4900">
        <v>0</v>
      </c>
      <c r="V4900">
        <v>20</v>
      </c>
      <c r="W4900">
        <v>110</v>
      </c>
      <c r="X4900">
        <v>0</v>
      </c>
      <c r="Y4900">
        <v>0</v>
      </c>
      <c r="Z4900">
        <v>50</v>
      </c>
      <c r="AA4900">
        <v>5.42</v>
      </c>
      <c r="AB4900" t="s">
        <v>410</v>
      </c>
      <c r="AC4900">
        <v>0</v>
      </c>
      <c r="AD4900">
        <v>0</v>
      </c>
      <c r="AE4900">
        <v>0</v>
      </c>
      <c r="AF4900">
        <v>0.6</v>
      </c>
      <c r="AG4900" t="s">
        <v>410</v>
      </c>
      <c r="AH4900">
        <v>0</v>
      </c>
      <c r="AI4900">
        <v>3.54</v>
      </c>
      <c r="AJ4900">
        <v>910</v>
      </c>
      <c r="AK4900" t="s">
        <v>411</v>
      </c>
      <c r="AL4900">
        <v>0.67</v>
      </c>
      <c r="AM4900">
        <v>0</v>
      </c>
      <c r="AN4900">
        <v>40</v>
      </c>
      <c r="AO4900">
        <v>910</v>
      </c>
      <c r="AP4900">
        <v>0</v>
      </c>
      <c r="AQ4900" t="s">
        <v>418</v>
      </c>
      <c r="AR4900">
        <v>0</v>
      </c>
      <c r="AS4900">
        <v>0</v>
      </c>
      <c r="AT4900">
        <v>4.8899999999999997</v>
      </c>
      <c r="AU4900">
        <v>0.15</v>
      </c>
      <c r="AV4900" t="s">
        <v>410</v>
      </c>
      <c r="AW4900">
        <v>20</v>
      </c>
      <c r="AX4900">
        <v>0</v>
      </c>
      <c r="AY4900">
        <v>0</v>
      </c>
      <c r="AZ4900">
        <v>0</v>
      </c>
      <c r="BA4900" t="s">
        <v>8262</v>
      </c>
      <c r="BB4900">
        <v>230</v>
      </c>
      <c r="BC4900">
        <v>0</v>
      </c>
      <c r="BD4900">
        <v>0</v>
      </c>
      <c r="BE4900" t="s">
        <v>410</v>
      </c>
      <c r="BF4900">
        <v>0.48</v>
      </c>
      <c r="BG4900" t="s">
        <v>410</v>
      </c>
      <c r="BH4900" t="s">
        <v>410</v>
      </c>
      <c r="BI4900">
        <v>170</v>
      </c>
      <c r="BJ4900" t="s">
        <v>410</v>
      </c>
      <c r="BK4900">
        <v>0</v>
      </c>
      <c r="BL4900">
        <v>0</v>
      </c>
      <c r="BM4900">
        <v>80</v>
      </c>
      <c r="BN4900">
        <v>0</v>
      </c>
    </row>
    <row r="4901" spans="1:66" x14ac:dyDescent="0.15">
      <c r="A4901" t="s">
        <v>8466</v>
      </c>
      <c r="B4901" t="s">
        <v>270</v>
      </c>
      <c r="C4901">
        <v>786</v>
      </c>
      <c r="D4901">
        <v>791</v>
      </c>
      <c r="E4901">
        <v>239.6</v>
      </c>
      <c r="F4901">
        <v>241.1</v>
      </c>
      <c r="G4901" t="s">
        <v>1492</v>
      </c>
      <c r="H4901">
        <v>0</v>
      </c>
      <c r="I4901" t="s">
        <v>8438</v>
      </c>
      <c r="J4901">
        <v>1</v>
      </c>
      <c r="K4901">
        <v>0</v>
      </c>
      <c r="L4901">
        <v>8.31</v>
      </c>
      <c r="M4901" t="s">
        <v>410</v>
      </c>
      <c r="N4901" t="s">
        <v>417</v>
      </c>
      <c r="O4901">
        <v>0</v>
      </c>
      <c r="P4901">
        <v>230</v>
      </c>
      <c r="Q4901" t="s">
        <v>411</v>
      </c>
      <c r="R4901" t="s">
        <v>418</v>
      </c>
      <c r="S4901">
        <v>3.6</v>
      </c>
      <c r="T4901" t="s">
        <v>411</v>
      </c>
      <c r="U4901">
        <v>0</v>
      </c>
      <c r="V4901">
        <v>20</v>
      </c>
      <c r="W4901">
        <v>100</v>
      </c>
      <c r="X4901">
        <v>0</v>
      </c>
      <c r="Y4901">
        <v>0</v>
      </c>
      <c r="Z4901">
        <v>50</v>
      </c>
      <c r="AA4901">
        <v>6.41</v>
      </c>
      <c r="AB4901" t="s">
        <v>410</v>
      </c>
      <c r="AC4901">
        <v>0</v>
      </c>
      <c r="AD4901">
        <v>0</v>
      </c>
      <c r="AE4901">
        <v>0</v>
      </c>
      <c r="AF4901">
        <v>0.8</v>
      </c>
      <c r="AG4901" t="s">
        <v>410</v>
      </c>
      <c r="AH4901">
        <v>0</v>
      </c>
      <c r="AI4901">
        <v>3.97</v>
      </c>
      <c r="AJ4901">
        <v>1000</v>
      </c>
      <c r="AK4901" t="s">
        <v>411</v>
      </c>
      <c r="AL4901">
        <v>0.98</v>
      </c>
      <c r="AM4901">
        <v>0</v>
      </c>
      <c r="AN4901">
        <v>40</v>
      </c>
      <c r="AO4901">
        <v>1200</v>
      </c>
      <c r="AP4901">
        <v>0</v>
      </c>
      <c r="AQ4901" t="s">
        <v>418</v>
      </c>
      <c r="AR4901">
        <v>0</v>
      </c>
      <c r="AS4901">
        <v>0</v>
      </c>
      <c r="AT4901">
        <v>5.33</v>
      </c>
      <c r="AU4901">
        <v>0.06</v>
      </c>
      <c r="AV4901" t="s">
        <v>410</v>
      </c>
      <c r="AW4901">
        <v>30</v>
      </c>
      <c r="AX4901">
        <v>0</v>
      </c>
      <c r="AY4901">
        <v>0</v>
      </c>
      <c r="AZ4901">
        <v>0</v>
      </c>
      <c r="BA4901" t="s">
        <v>8262</v>
      </c>
      <c r="BB4901">
        <v>270</v>
      </c>
      <c r="BC4901">
        <v>0</v>
      </c>
      <c r="BD4901">
        <v>0</v>
      </c>
      <c r="BE4901" t="s">
        <v>410</v>
      </c>
      <c r="BF4901">
        <v>0.76</v>
      </c>
      <c r="BG4901" t="s">
        <v>410</v>
      </c>
      <c r="BH4901" t="s">
        <v>410</v>
      </c>
      <c r="BI4901">
        <v>240</v>
      </c>
      <c r="BJ4901" t="s">
        <v>410</v>
      </c>
      <c r="BK4901">
        <v>0</v>
      </c>
      <c r="BL4901">
        <v>0</v>
      </c>
      <c r="BM4901">
        <v>80</v>
      </c>
      <c r="BN4901">
        <v>0</v>
      </c>
    </row>
    <row r="4902" spans="1:66" x14ac:dyDescent="0.15">
      <c r="A4902" t="s">
        <v>8467</v>
      </c>
      <c r="B4902" t="s">
        <v>270</v>
      </c>
      <c r="C4902">
        <v>791</v>
      </c>
      <c r="D4902">
        <v>796</v>
      </c>
      <c r="E4902">
        <v>241.1</v>
      </c>
      <c r="F4902">
        <v>242.6</v>
      </c>
      <c r="G4902" t="s">
        <v>1492</v>
      </c>
      <c r="H4902">
        <v>0</v>
      </c>
      <c r="I4902" t="s">
        <v>8438</v>
      </c>
      <c r="J4902" t="s">
        <v>416</v>
      </c>
      <c r="K4902">
        <v>0</v>
      </c>
      <c r="L4902">
        <v>7.12</v>
      </c>
      <c r="M4902" t="s">
        <v>410</v>
      </c>
      <c r="N4902" t="s">
        <v>417</v>
      </c>
      <c r="O4902">
        <v>0</v>
      </c>
      <c r="P4902">
        <v>120</v>
      </c>
      <c r="Q4902" t="s">
        <v>411</v>
      </c>
      <c r="R4902" t="s">
        <v>418</v>
      </c>
      <c r="S4902">
        <v>5.75</v>
      </c>
      <c r="T4902" t="s">
        <v>411</v>
      </c>
      <c r="U4902">
        <v>0</v>
      </c>
      <c r="V4902">
        <v>40</v>
      </c>
      <c r="W4902">
        <v>430</v>
      </c>
      <c r="X4902">
        <v>0</v>
      </c>
      <c r="Y4902">
        <v>0</v>
      </c>
      <c r="Z4902">
        <v>50</v>
      </c>
      <c r="AA4902">
        <v>6.19</v>
      </c>
      <c r="AB4902" t="s">
        <v>410</v>
      </c>
      <c r="AC4902">
        <v>0</v>
      </c>
      <c r="AD4902">
        <v>0</v>
      </c>
      <c r="AE4902">
        <v>0</v>
      </c>
      <c r="AF4902">
        <v>0.5</v>
      </c>
      <c r="AG4902" t="s">
        <v>410</v>
      </c>
      <c r="AH4902">
        <v>0</v>
      </c>
      <c r="AI4902">
        <v>4.29</v>
      </c>
      <c r="AJ4902">
        <v>1170</v>
      </c>
      <c r="AK4902" t="s">
        <v>411</v>
      </c>
      <c r="AL4902">
        <v>0.39</v>
      </c>
      <c r="AM4902">
        <v>0</v>
      </c>
      <c r="AN4902">
        <v>190</v>
      </c>
      <c r="AO4902">
        <v>1060</v>
      </c>
      <c r="AP4902">
        <v>0</v>
      </c>
      <c r="AQ4902" t="s">
        <v>418</v>
      </c>
      <c r="AR4902">
        <v>0</v>
      </c>
      <c r="AS4902">
        <v>0</v>
      </c>
      <c r="AT4902">
        <v>5.44</v>
      </c>
      <c r="AU4902" t="s">
        <v>421</v>
      </c>
      <c r="AV4902" t="s">
        <v>410</v>
      </c>
      <c r="AW4902">
        <v>20</v>
      </c>
      <c r="AX4902">
        <v>0</v>
      </c>
      <c r="AY4902">
        <v>0</v>
      </c>
      <c r="AZ4902">
        <v>0</v>
      </c>
      <c r="BA4902" t="s">
        <v>8262</v>
      </c>
      <c r="BB4902">
        <v>270</v>
      </c>
      <c r="BC4902">
        <v>0</v>
      </c>
      <c r="BD4902">
        <v>0</v>
      </c>
      <c r="BE4902" t="s">
        <v>410</v>
      </c>
      <c r="BF4902">
        <v>0.61</v>
      </c>
      <c r="BG4902" t="s">
        <v>410</v>
      </c>
      <c r="BH4902" t="s">
        <v>410</v>
      </c>
      <c r="BI4902">
        <v>190</v>
      </c>
      <c r="BJ4902" t="s">
        <v>410</v>
      </c>
      <c r="BK4902">
        <v>0</v>
      </c>
      <c r="BL4902">
        <v>0</v>
      </c>
      <c r="BM4902">
        <v>80</v>
      </c>
      <c r="BN4902">
        <v>0</v>
      </c>
    </row>
    <row r="4903" spans="1:66" x14ac:dyDescent="0.15">
      <c r="A4903" t="s">
        <v>8468</v>
      </c>
      <c r="B4903" t="s">
        <v>270</v>
      </c>
      <c r="C4903">
        <v>796</v>
      </c>
      <c r="D4903">
        <v>801</v>
      </c>
      <c r="E4903">
        <v>242.6</v>
      </c>
      <c r="F4903">
        <v>244.1</v>
      </c>
      <c r="G4903" t="s">
        <v>8469</v>
      </c>
      <c r="H4903">
        <v>0</v>
      </c>
      <c r="I4903" t="s">
        <v>8438</v>
      </c>
      <c r="J4903">
        <v>1</v>
      </c>
      <c r="K4903">
        <v>0</v>
      </c>
      <c r="L4903">
        <v>5.17</v>
      </c>
      <c r="M4903">
        <v>120</v>
      </c>
      <c r="N4903">
        <v>5.0000000000000001E-3</v>
      </c>
      <c r="O4903">
        <v>0</v>
      </c>
      <c r="P4903">
        <v>310</v>
      </c>
      <c r="Q4903" t="s">
        <v>411</v>
      </c>
      <c r="R4903" t="s">
        <v>418</v>
      </c>
      <c r="S4903">
        <v>6.46</v>
      </c>
      <c r="T4903" t="s">
        <v>411</v>
      </c>
      <c r="U4903">
        <v>0</v>
      </c>
      <c r="V4903">
        <v>20</v>
      </c>
      <c r="W4903">
        <v>130</v>
      </c>
      <c r="X4903">
        <v>0</v>
      </c>
      <c r="Y4903">
        <v>0</v>
      </c>
      <c r="Z4903">
        <v>90</v>
      </c>
      <c r="AA4903">
        <v>5.71</v>
      </c>
      <c r="AB4903" t="s">
        <v>410</v>
      </c>
      <c r="AC4903">
        <v>0</v>
      </c>
      <c r="AD4903">
        <v>0</v>
      </c>
      <c r="AE4903">
        <v>0</v>
      </c>
      <c r="AF4903">
        <v>1</v>
      </c>
      <c r="AG4903" t="s">
        <v>410</v>
      </c>
      <c r="AH4903">
        <v>0</v>
      </c>
      <c r="AI4903">
        <v>3.45</v>
      </c>
      <c r="AJ4903">
        <v>1020</v>
      </c>
      <c r="AK4903" t="s">
        <v>411</v>
      </c>
      <c r="AL4903">
        <v>0.83</v>
      </c>
      <c r="AM4903">
        <v>0</v>
      </c>
      <c r="AN4903">
        <v>80</v>
      </c>
      <c r="AO4903">
        <v>590</v>
      </c>
      <c r="AP4903">
        <v>0</v>
      </c>
      <c r="AQ4903" t="s">
        <v>418</v>
      </c>
      <c r="AR4903">
        <v>0</v>
      </c>
      <c r="AS4903">
        <v>0</v>
      </c>
      <c r="AT4903">
        <v>6.43</v>
      </c>
      <c r="AU4903">
        <v>0.59</v>
      </c>
      <c r="AV4903" t="s">
        <v>410</v>
      </c>
      <c r="AW4903">
        <v>20</v>
      </c>
      <c r="AX4903">
        <v>0</v>
      </c>
      <c r="AY4903">
        <v>0</v>
      </c>
      <c r="AZ4903">
        <v>0</v>
      </c>
      <c r="BA4903" t="s">
        <v>8262</v>
      </c>
      <c r="BB4903">
        <v>180</v>
      </c>
      <c r="BC4903">
        <v>0</v>
      </c>
      <c r="BD4903">
        <v>0</v>
      </c>
      <c r="BE4903" t="s">
        <v>410</v>
      </c>
      <c r="BF4903">
        <v>0.27</v>
      </c>
      <c r="BG4903" t="s">
        <v>410</v>
      </c>
      <c r="BH4903" t="s">
        <v>410</v>
      </c>
      <c r="BI4903">
        <v>110</v>
      </c>
      <c r="BJ4903" t="s">
        <v>410</v>
      </c>
      <c r="BK4903">
        <v>0</v>
      </c>
      <c r="BL4903">
        <v>0</v>
      </c>
      <c r="BM4903">
        <v>350</v>
      </c>
      <c r="BN4903">
        <v>0</v>
      </c>
    </row>
    <row r="4904" spans="1:66" x14ac:dyDescent="0.15">
      <c r="A4904" t="s">
        <v>8470</v>
      </c>
      <c r="B4904" t="s">
        <v>272</v>
      </c>
      <c r="C4904">
        <v>2153</v>
      </c>
      <c r="D4904">
        <v>2158</v>
      </c>
      <c r="E4904">
        <v>656.2</v>
      </c>
      <c r="F4904">
        <v>657.8</v>
      </c>
      <c r="G4904" t="s">
        <v>8471</v>
      </c>
      <c r="H4904">
        <v>0</v>
      </c>
      <c r="I4904" t="s">
        <v>8472</v>
      </c>
      <c r="J4904">
        <v>2</v>
      </c>
      <c r="K4904">
        <v>0</v>
      </c>
      <c r="L4904">
        <v>4.28</v>
      </c>
      <c r="M4904">
        <v>70</v>
      </c>
      <c r="N4904">
        <v>6.0000000000000001E-3</v>
      </c>
      <c r="O4904">
        <v>0</v>
      </c>
      <c r="P4904" t="s">
        <v>410</v>
      </c>
      <c r="Q4904" t="s">
        <v>411</v>
      </c>
      <c r="R4904" t="s">
        <v>418</v>
      </c>
      <c r="S4904">
        <v>8.82</v>
      </c>
      <c r="T4904" t="s">
        <v>411</v>
      </c>
      <c r="U4904">
        <v>0</v>
      </c>
      <c r="V4904">
        <v>50</v>
      </c>
      <c r="W4904">
        <v>840</v>
      </c>
      <c r="X4904">
        <v>0</v>
      </c>
      <c r="Y4904">
        <v>0</v>
      </c>
      <c r="Z4904">
        <v>170</v>
      </c>
      <c r="AA4904">
        <v>9.61</v>
      </c>
      <c r="AB4904" t="s">
        <v>410</v>
      </c>
      <c r="AC4904">
        <v>0</v>
      </c>
      <c r="AD4904">
        <v>0</v>
      </c>
      <c r="AE4904">
        <v>0</v>
      </c>
      <c r="AF4904" t="s">
        <v>959</v>
      </c>
      <c r="AG4904" t="s">
        <v>410</v>
      </c>
      <c r="AH4904">
        <v>0</v>
      </c>
      <c r="AI4904">
        <v>5.43</v>
      </c>
      <c r="AJ4904">
        <v>4370</v>
      </c>
      <c r="AK4904" t="s">
        <v>411</v>
      </c>
      <c r="AL4904">
        <v>0.36</v>
      </c>
      <c r="AM4904">
        <v>0</v>
      </c>
      <c r="AN4904">
        <v>380</v>
      </c>
      <c r="AO4904">
        <v>350</v>
      </c>
      <c r="AP4904">
        <v>0</v>
      </c>
      <c r="AQ4904" t="s">
        <v>418</v>
      </c>
      <c r="AR4904">
        <v>0</v>
      </c>
      <c r="AS4904">
        <v>0</v>
      </c>
      <c r="AT4904">
        <v>7.17</v>
      </c>
      <c r="AU4904">
        <v>1.64</v>
      </c>
      <c r="AV4904" t="s">
        <v>410</v>
      </c>
      <c r="AW4904">
        <v>30</v>
      </c>
      <c r="AX4904">
        <v>0</v>
      </c>
      <c r="AY4904">
        <v>0</v>
      </c>
      <c r="AZ4904">
        <v>0</v>
      </c>
      <c r="BA4904" t="s">
        <v>8262</v>
      </c>
      <c r="BB4904">
        <v>100</v>
      </c>
      <c r="BC4904">
        <v>0</v>
      </c>
      <c r="BD4904">
        <v>0</v>
      </c>
      <c r="BE4904" t="s">
        <v>410</v>
      </c>
      <c r="BF4904">
        <v>0.31</v>
      </c>
      <c r="BG4904" t="s">
        <v>410</v>
      </c>
      <c r="BH4904" t="s">
        <v>410</v>
      </c>
      <c r="BI4904">
        <v>180</v>
      </c>
      <c r="BJ4904" t="s">
        <v>410</v>
      </c>
      <c r="BK4904">
        <v>0</v>
      </c>
      <c r="BL4904">
        <v>0</v>
      </c>
      <c r="BM4904">
        <v>100</v>
      </c>
      <c r="BN4904">
        <v>0</v>
      </c>
    </row>
    <row r="4905" spans="1:66" x14ac:dyDescent="0.15">
      <c r="A4905" t="s">
        <v>8473</v>
      </c>
      <c r="B4905" t="s">
        <v>272</v>
      </c>
      <c r="C4905">
        <v>2158</v>
      </c>
      <c r="D4905">
        <v>2162</v>
      </c>
      <c r="E4905">
        <v>657.8</v>
      </c>
      <c r="F4905">
        <v>659</v>
      </c>
      <c r="G4905" t="s">
        <v>8474</v>
      </c>
      <c r="H4905">
        <v>0</v>
      </c>
      <c r="I4905" t="s">
        <v>8472</v>
      </c>
      <c r="J4905">
        <v>1</v>
      </c>
      <c r="K4905">
        <v>0</v>
      </c>
      <c r="L4905">
        <v>3.74</v>
      </c>
      <c r="M4905">
        <v>80</v>
      </c>
      <c r="N4905" t="s">
        <v>417</v>
      </c>
      <c r="O4905">
        <v>0</v>
      </c>
      <c r="P4905" t="s">
        <v>410</v>
      </c>
      <c r="Q4905" t="s">
        <v>411</v>
      </c>
      <c r="R4905" t="s">
        <v>418</v>
      </c>
      <c r="S4905">
        <v>10.1</v>
      </c>
      <c r="T4905" t="s">
        <v>411</v>
      </c>
      <c r="U4905">
        <v>0</v>
      </c>
      <c r="V4905">
        <v>60</v>
      </c>
      <c r="W4905">
        <v>850</v>
      </c>
      <c r="X4905">
        <v>0</v>
      </c>
      <c r="Y4905">
        <v>0</v>
      </c>
      <c r="Z4905">
        <v>180</v>
      </c>
      <c r="AA4905">
        <v>9.31</v>
      </c>
      <c r="AB4905" t="s">
        <v>410</v>
      </c>
      <c r="AC4905">
        <v>0</v>
      </c>
      <c r="AD4905">
        <v>0</v>
      </c>
      <c r="AE4905">
        <v>0</v>
      </c>
      <c r="AF4905" t="s">
        <v>959</v>
      </c>
      <c r="AG4905" t="s">
        <v>410</v>
      </c>
      <c r="AH4905">
        <v>0</v>
      </c>
      <c r="AI4905">
        <v>6.17</v>
      </c>
      <c r="AJ4905">
        <v>3950</v>
      </c>
      <c r="AK4905" t="s">
        <v>411</v>
      </c>
      <c r="AL4905" t="s">
        <v>421</v>
      </c>
      <c r="AM4905">
        <v>0</v>
      </c>
      <c r="AN4905">
        <v>440</v>
      </c>
      <c r="AO4905">
        <v>360</v>
      </c>
      <c r="AP4905">
        <v>0</v>
      </c>
      <c r="AQ4905" t="s">
        <v>418</v>
      </c>
      <c r="AR4905">
        <v>0</v>
      </c>
      <c r="AS4905">
        <v>0</v>
      </c>
      <c r="AT4905">
        <v>3.02</v>
      </c>
      <c r="AU4905">
        <v>1.62</v>
      </c>
      <c r="AV4905" t="s">
        <v>410</v>
      </c>
      <c r="AW4905">
        <v>20</v>
      </c>
      <c r="AX4905">
        <v>0</v>
      </c>
      <c r="AY4905">
        <v>0</v>
      </c>
      <c r="AZ4905">
        <v>0</v>
      </c>
      <c r="BA4905" t="s">
        <v>8262</v>
      </c>
      <c r="BB4905">
        <v>120</v>
      </c>
      <c r="BC4905">
        <v>0</v>
      </c>
      <c r="BD4905">
        <v>0</v>
      </c>
      <c r="BE4905" t="s">
        <v>410</v>
      </c>
      <c r="BF4905">
        <v>0.24</v>
      </c>
      <c r="BG4905" t="s">
        <v>410</v>
      </c>
      <c r="BH4905" t="s">
        <v>410</v>
      </c>
      <c r="BI4905">
        <v>160</v>
      </c>
      <c r="BJ4905" t="s">
        <v>410</v>
      </c>
      <c r="BK4905">
        <v>0</v>
      </c>
      <c r="BL4905">
        <v>0</v>
      </c>
      <c r="BM4905">
        <v>80</v>
      </c>
      <c r="BN4905">
        <v>0</v>
      </c>
    </row>
    <row r="4906" spans="1:66" x14ac:dyDescent="0.15">
      <c r="A4906" t="s">
        <v>8475</v>
      </c>
      <c r="B4906" t="s">
        <v>272</v>
      </c>
      <c r="C4906">
        <v>2162</v>
      </c>
      <c r="D4906">
        <v>2167</v>
      </c>
      <c r="E4906">
        <v>659</v>
      </c>
      <c r="F4906">
        <v>660.5</v>
      </c>
      <c r="G4906" t="s">
        <v>8476</v>
      </c>
      <c r="H4906">
        <v>0</v>
      </c>
      <c r="I4906" t="s">
        <v>8472</v>
      </c>
      <c r="J4906">
        <v>1</v>
      </c>
      <c r="K4906">
        <v>0</v>
      </c>
      <c r="L4906">
        <v>3.47</v>
      </c>
      <c r="M4906">
        <v>90</v>
      </c>
      <c r="N4906" t="s">
        <v>417</v>
      </c>
      <c r="O4906">
        <v>0</v>
      </c>
      <c r="P4906" t="s">
        <v>410</v>
      </c>
      <c r="Q4906" t="s">
        <v>411</v>
      </c>
      <c r="R4906" t="s">
        <v>418</v>
      </c>
      <c r="S4906">
        <v>9.2899999999999991</v>
      </c>
      <c r="T4906" t="s">
        <v>411</v>
      </c>
      <c r="U4906">
        <v>0</v>
      </c>
      <c r="V4906">
        <v>50</v>
      </c>
      <c r="W4906">
        <v>530</v>
      </c>
      <c r="X4906">
        <v>0</v>
      </c>
      <c r="Y4906">
        <v>0</v>
      </c>
      <c r="Z4906">
        <v>290</v>
      </c>
      <c r="AA4906">
        <v>9.4499999999999993</v>
      </c>
      <c r="AB4906" t="s">
        <v>410</v>
      </c>
      <c r="AC4906">
        <v>0</v>
      </c>
      <c r="AD4906">
        <v>0</v>
      </c>
      <c r="AE4906">
        <v>0</v>
      </c>
      <c r="AF4906" t="s">
        <v>959</v>
      </c>
      <c r="AG4906" t="s">
        <v>410</v>
      </c>
      <c r="AH4906">
        <v>0</v>
      </c>
      <c r="AI4906">
        <v>4.57</v>
      </c>
      <c r="AJ4906">
        <v>3500</v>
      </c>
      <c r="AK4906" t="s">
        <v>411</v>
      </c>
      <c r="AL4906">
        <v>0.13</v>
      </c>
      <c r="AM4906">
        <v>0</v>
      </c>
      <c r="AN4906">
        <v>300</v>
      </c>
      <c r="AO4906">
        <v>450</v>
      </c>
      <c r="AP4906">
        <v>0</v>
      </c>
      <c r="AQ4906" t="s">
        <v>418</v>
      </c>
      <c r="AR4906">
        <v>0</v>
      </c>
      <c r="AS4906">
        <v>0</v>
      </c>
      <c r="AT4906">
        <v>6.01</v>
      </c>
      <c r="AU4906">
        <v>2.56</v>
      </c>
      <c r="AV4906" t="s">
        <v>410</v>
      </c>
      <c r="AW4906">
        <v>20</v>
      </c>
      <c r="AX4906">
        <v>0</v>
      </c>
      <c r="AY4906">
        <v>0</v>
      </c>
      <c r="AZ4906">
        <v>0</v>
      </c>
      <c r="BA4906" t="s">
        <v>8262</v>
      </c>
      <c r="BB4906">
        <v>110</v>
      </c>
      <c r="BC4906">
        <v>0</v>
      </c>
      <c r="BD4906">
        <v>0</v>
      </c>
      <c r="BE4906" t="s">
        <v>410</v>
      </c>
      <c r="BF4906">
        <v>0.26</v>
      </c>
      <c r="BG4906" t="s">
        <v>410</v>
      </c>
      <c r="BH4906" t="s">
        <v>410</v>
      </c>
      <c r="BI4906">
        <v>150</v>
      </c>
      <c r="BJ4906" t="s">
        <v>410</v>
      </c>
      <c r="BK4906">
        <v>0</v>
      </c>
      <c r="BL4906">
        <v>0</v>
      </c>
      <c r="BM4906">
        <v>70</v>
      </c>
      <c r="BN4906">
        <v>0</v>
      </c>
    </row>
    <row r="4907" spans="1:66" x14ac:dyDescent="0.15">
      <c r="A4907" t="s">
        <v>8477</v>
      </c>
      <c r="B4907" t="s">
        <v>274</v>
      </c>
      <c r="C4907" t="s">
        <v>407</v>
      </c>
      <c r="D4907" t="s">
        <v>407</v>
      </c>
      <c r="E4907" t="s">
        <v>407</v>
      </c>
      <c r="F4907" t="s">
        <v>407</v>
      </c>
      <c r="G4907">
        <v>0</v>
      </c>
      <c r="H4907" t="s">
        <v>470</v>
      </c>
      <c r="I4907" t="s">
        <v>8478</v>
      </c>
      <c r="J4907">
        <v>1</v>
      </c>
      <c r="K4907">
        <v>0</v>
      </c>
      <c r="L4907">
        <v>5.59</v>
      </c>
      <c r="M4907" t="s">
        <v>410</v>
      </c>
      <c r="N4907" t="s">
        <v>417</v>
      </c>
      <c r="O4907">
        <v>0</v>
      </c>
      <c r="P4907">
        <v>800</v>
      </c>
      <c r="Q4907" t="s">
        <v>411</v>
      </c>
      <c r="R4907" t="s">
        <v>418</v>
      </c>
      <c r="S4907">
        <v>1.54</v>
      </c>
      <c r="T4907" t="s">
        <v>411</v>
      </c>
      <c r="U4907">
        <v>0</v>
      </c>
      <c r="V4907" t="s">
        <v>411</v>
      </c>
      <c r="W4907">
        <v>20</v>
      </c>
      <c r="X4907">
        <v>0</v>
      </c>
      <c r="Y4907">
        <v>0</v>
      </c>
      <c r="Z4907">
        <v>30</v>
      </c>
      <c r="AA4907">
        <v>2.61</v>
      </c>
      <c r="AB4907" t="s">
        <v>410</v>
      </c>
      <c r="AC4907">
        <v>0</v>
      </c>
      <c r="AD4907">
        <v>0</v>
      </c>
      <c r="AE4907">
        <v>0</v>
      </c>
      <c r="AF4907">
        <v>1.6</v>
      </c>
      <c r="AG4907" t="s">
        <v>410</v>
      </c>
      <c r="AH4907">
        <v>0</v>
      </c>
      <c r="AI4907">
        <v>0.35</v>
      </c>
      <c r="AJ4907">
        <v>590</v>
      </c>
      <c r="AK4907" t="s">
        <v>411</v>
      </c>
      <c r="AL4907">
        <v>3.09</v>
      </c>
      <c r="AM4907">
        <v>0</v>
      </c>
      <c r="AN4907">
        <v>10</v>
      </c>
      <c r="AO4907">
        <v>340</v>
      </c>
      <c r="AP4907">
        <v>0</v>
      </c>
      <c r="AQ4907" t="s">
        <v>418</v>
      </c>
      <c r="AR4907">
        <v>0</v>
      </c>
      <c r="AS4907">
        <v>0</v>
      </c>
      <c r="AT4907">
        <v>0.15</v>
      </c>
      <c r="AU4907" t="s">
        <v>421</v>
      </c>
      <c r="AV4907" t="s">
        <v>410</v>
      </c>
      <c r="AW4907" t="s">
        <v>411</v>
      </c>
      <c r="AX4907">
        <v>0</v>
      </c>
      <c r="AY4907">
        <v>0</v>
      </c>
      <c r="AZ4907">
        <v>0</v>
      </c>
      <c r="BA4907" t="s">
        <v>8262</v>
      </c>
      <c r="BB4907">
        <v>180</v>
      </c>
      <c r="BC4907">
        <v>0</v>
      </c>
      <c r="BD4907">
        <v>0</v>
      </c>
      <c r="BE4907" t="s">
        <v>410</v>
      </c>
      <c r="BF4907">
        <v>0.16</v>
      </c>
      <c r="BG4907" t="s">
        <v>410</v>
      </c>
      <c r="BH4907" t="s">
        <v>410</v>
      </c>
      <c r="BI4907">
        <v>30</v>
      </c>
      <c r="BJ4907" t="s">
        <v>410</v>
      </c>
      <c r="BK4907">
        <v>0</v>
      </c>
      <c r="BL4907">
        <v>0</v>
      </c>
      <c r="BM4907">
        <v>40</v>
      </c>
      <c r="BN4907">
        <v>0</v>
      </c>
    </row>
    <row r="4908" spans="1:66" x14ac:dyDescent="0.15">
      <c r="A4908" t="s">
        <v>8479</v>
      </c>
      <c r="B4908" t="s">
        <v>274</v>
      </c>
      <c r="C4908" t="s">
        <v>407</v>
      </c>
      <c r="D4908" t="s">
        <v>407</v>
      </c>
      <c r="E4908" t="s">
        <v>407</v>
      </c>
      <c r="F4908" t="s">
        <v>407</v>
      </c>
      <c r="G4908">
        <v>0</v>
      </c>
      <c r="H4908" t="s">
        <v>474</v>
      </c>
      <c r="I4908" t="s">
        <v>8478</v>
      </c>
      <c r="J4908" t="s">
        <v>475</v>
      </c>
      <c r="K4908">
        <v>367</v>
      </c>
      <c r="L4908">
        <v>3.06</v>
      </c>
      <c r="M4908">
        <v>1640</v>
      </c>
      <c r="N4908">
        <v>5.5</v>
      </c>
      <c r="O4908">
        <v>0</v>
      </c>
      <c r="P4908">
        <v>1330</v>
      </c>
      <c r="Q4908" t="s">
        <v>411</v>
      </c>
      <c r="R4908">
        <v>20</v>
      </c>
      <c r="S4908">
        <v>2.38</v>
      </c>
      <c r="T4908">
        <v>190</v>
      </c>
      <c r="U4908">
        <v>0</v>
      </c>
      <c r="V4908">
        <v>70</v>
      </c>
      <c r="W4908">
        <v>80</v>
      </c>
      <c r="X4908">
        <v>0</v>
      </c>
      <c r="Y4908">
        <v>0</v>
      </c>
      <c r="Z4908">
        <v>7500</v>
      </c>
      <c r="AA4908">
        <v>17.850000000000001</v>
      </c>
      <c r="AB4908" t="s">
        <v>410</v>
      </c>
      <c r="AC4908">
        <v>0</v>
      </c>
      <c r="AD4908">
        <v>0</v>
      </c>
      <c r="AE4908">
        <v>0</v>
      </c>
      <c r="AF4908">
        <v>1</v>
      </c>
      <c r="AG4908" t="s">
        <v>410</v>
      </c>
      <c r="AH4908">
        <v>0</v>
      </c>
      <c r="AI4908">
        <v>1.34</v>
      </c>
      <c r="AJ4908">
        <v>1220</v>
      </c>
      <c r="AK4908">
        <v>740</v>
      </c>
      <c r="AL4908">
        <v>0.69</v>
      </c>
      <c r="AM4908">
        <v>0</v>
      </c>
      <c r="AN4908">
        <v>60</v>
      </c>
      <c r="AO4908">
        <v>430</v>
      </c>
      <c r="AP4908">
        <v>0</v>
      </c>
      <c r="AQ4908">
        <v>22200</v>
      </c>
      <c r="AR4908">
        <v>0</v>
      </c>
      <c r="AS4908">
        <v>0</v>
      </c>
      <c r="AT4908">
        <v>0.11</v>
      </c>
      <c r="AU4908" t="s">
        <v>412</v>
      </c>
      <c r="AV4908">
        <v>1010</v>
      </c>
      <c r="AW4908">
        <v>10</v>
      </c>
      <c r="AX4908">
        <v>0</v>
      </c>
      <c r="AY4908">
        <v>0</v>
      </c>
      <c r="AZ4908">
        <v>0</v>
      </c>
      <c r="BA4908" t="s">
        <v>8262</v>
      </c>
      <c r="BB4908">
        <v>100</v>
      </c>
      <c r="BC4908">
        <v>0</v>
      </c>
      <c r="BD4908">
        <v>0</v>
      </c>
      <c r="BE4908" t="s">
        <v>410</v>
      </c>
      <c r="BF4908">
        <v>0.18</v>
      </c>
      <c r="BG4908" t="s">
        <v>410</v>
      </c>
      <c r="BH4908" t="s">
        <v>410</v>
      </c>
      <c r="BI4908">
        <v>140</v>
      </c>
      <c r="BJ4908">
        <v>160</v>
      </c>
      <c r="BK4908">
        <v>0</v>
      </c>
      <c r="BL4908">
        <v>0</v>
      </c>
      <c r="BM4908">
        <v>35500</v>
      </c>
      <c r="BN4908">
        <v>0</v>
      </c>
    </row>
    <row r="4909" spans="1:66" x14ac:dyDescent="0.15">
      <c r="A4909" t="s">
        <v>8480</v>
      </c>
      <c r="B4909" t="s">
        <v>274</v>
      </c>
      <c r="C4909">
        <v>965</v>
      </c>
      <c r="D4909">
        <v>969</v>
      </c>
      <c r="E4909">
        <v>294.10000000000002</v>
      </c>
      <c r="F4909">
        <v>295.39999999999998</v>
      </c>
      <c r="G4909" t="s">
        <v>8481</v>
      </c>
      <c r="H4909">
        <v>0</v>
      </c>
      <c r="I4909" t="s">
        <v>8478</v>
      </c>
      <c r="J4909">
        <v>1</v>
      </c>
      <c r="K4909">
        <v>0</v>
      </c>
      <c r="L4909">
        <v>5.68</v>
      </c>
      <c r="M4909">
        <v>80</v>
      </c>
      <c r="N4909">
        <v>6.0000000000000001E-3</v>
      </c>
      <c r="O4909">
        <v>0</v>
      </c>
      <c r="P4909">
        <v>190</v>
      </c>
      <c r="Q4909" t="s">
        <v>411</v>
      </c>
      <c r="R4909" t="s">
        <v>418</v>
      </c>
      <c r="S4909">
        <v>4.9800000000000004</v>
      </c>
      <c r="T4909" t="s">
        <v>411</v>
      </c>
      <c r="U4909">
        <v>0</v>
      </c>
      <c r="V4909">
        <v>40</v>
      </c>
      <c r="W4909">
        <v>50</v>
      </c>
      <c r="X4909">
        <v>0</v>
      </c>
      <c r="Y4909">
        <v>0</v>
      </c>
      <c r="Z4909">
        <v>190</v>
      </c>
      <c r="AA4909">
        <v>9.81</v>
      </c>
      <c r="AB4909" t="s">
        <v>410</v>
      </c>
      <c r="AC4909">
        <v>0</v>
      </c>
      <c r="AD4909">
        <v>0</v>
      </c>
      <c r="AE4909">
        <v>0</v>
      </c>
      <c r="AF4909">
        <v>1.1000000000000001</v>
      </c>
      <c r="AG4909" t="s">
        <v>410</v>
      </c>
      <c r="AH4909">
        <v>0</v>
      </c>
      <c r="AI4909">
        <v>3.19</v>
      </c>
      <c r="AJ4909">
        <v>1740</v>
      </c>
      <c r="AK4909" t="s">
        <v>411</v>
      </c>
      <c r="AL4909">
        <v>1.24</v>
      </c>
      <c r="AM4909">
        <v>0</v>
      </c>
      <c r="AN4909">
        <v>70</v>
      </c>
      <c r="AO4909">
        <v>610</v>
      </c>
      <c r="AP4909">
        <v>0</v>
      </c>
      <c r="AQ4909" t="s">
        <v>418</v>
      </c>
      <c r="AR4909">
        <v>0</v>
      </c>
      <c r="AS4909">
        <v>0</v>
      </c>
      <c r="AT4909">
        <v>6.84</v>
      </c>
      <c r="AU4909">
        <v>1.1399999999999999</v>
      </c>
      <c r="AV4909" t="s">
        <v>410</v>
      </c>
      <c r="AW4909">
        <v>30</v>
      </c>
      <c r="AX4909">
        <v>0</v>
      </c>
      <c r="AY4909">
        <v>0</v>
      </c>
      <c r="AZ4909">
        <v>0</v>
      </c>
      <c r="BA4909" t="s">
        <v>8262</v>
      </c>
      <c r="BB4909">
        <v>90</v>
      </c>
      <c r="BC4909">
        <v>0</v>
      </c>
      <c r="BD4909">
        <v>0</v>
      </c>
      <c r="BE4909" t="s">
        <v>410</v>
      </c>
      <c r="BF4909">
        <v>0.56000000000000005</v>
      </c>
      <c r="BG4909" t="s">
        <v>410</v>
      </c>
      <c r="BH4909" t="s">
        <v>410</v>
      </c>
      <c r="BI4909">
        <v>290</v>
      </c>
      <c r="BJ4909" t="s">
        <v>410</v>
      </c>
      <c r="BK4909">
        <v>0</v>
      </c>
      <c r="BL4909">
        <v>0</v>
      </c>
      <c r="BM4909">
        <v>210</v>
      </c>
      <c r="BN4909">
        <v>0</v>
      </c>
    </row>
    <row r="4910" spans="1:66" x14ac:dyDescent="0.15">
      <c r="A4910" t="s">
        <v>8482</v>
      </c>
      <c r="B4910" t="s">
        <v>274</v>
      </c>
      <c r="C4910">
        <v>969</v>
      </c>
      <c r="D4910">
        <v>971</v>
      </c>
      <c r="E4910">
        <v>295.39999999999998</v>
      </c>
      <c r="F4910">
        <v>296</v>
      </c>
      <c r="G4910" t="s">
        <v>8483</v>
      </c>
      <c r="H4910">
        <v>0</v>
      </c>
      <c r="I4910" t="s">
        <v>8478</v>
      </c>
      <c r="J4910">
        <v>1</v>
      </c>
      <c r="K4910">
        <v>0</v>
      </c>
      <c r="L4910">
        <v>5.36</v>
      </c>
      <c r="M4910" t="s">
        <v>410</v>
      </c>
      <c r="N4910">
        <v>1.2999999999999999E-2</v>
      </c>
      <c r="O4910">
        <v>0</v>
      </c>
      <c r="P4910">
        <v>210</v>
      </c>
      <c r="Q4910" t="s">
        <v>411</v>
      </c>
      <c r="R4910" t="s">
        <v>418</v>
      </c>
      <c r="S4910">
        <v>5.01</v>
      </c>
      <c r="T4910" t="s">
        <v>411</v>
      </c>
      <c r="U4910">
        <v>0</v>
      </c>
      <c r="V4910">
        <v>40</v>
      </c>
      <c r="W4910">
        <v>60</v>
      </c>
      <c r="X4910">
        <v>0</v>
      </c>
      <c r="Y4910">
        <v>0</v>
      </c>
      <c r="Z4910">
        <v>140</v>
      </c>
      <c r="AA4910">
        <v>9.6999999999999993</v>
      </c>
      <c r="AB4910" t="s">
        <v>410</v>
      </c>
      <c r="AC4910">
        <v>0</v>
      </c>
      <c r="AD4910">
        <v>0</v>
      </c>
      <c r="AE4910">
        <v>0</v>
      </c>
      <c r="AF4910">
        <v>1.4</v>
      </c>
      <c r="AG4910" t="s">
        <v>410</v>
      </c>
      <c r="AH4910">
        <v>0</v>
      </c>
      <c r="AI4910">
        <v>2.4700000000000002</v>
      </c>
      <c r="AJ4910">
        <v>2160</v>
      </c>
      <c r="AK4910" t="s">
        <v>411</v>
      </c>
      <c r="AL4910">
        <v>1.33</v>
      </c>
      <c r="AM4910">
        <v>0</v>
      </c>
      <c r="AN4910">
        <v>70</v>
      </c>
      <c r="AO4910">
        <v>910</v>
      </c>
      <c r="AP4910">
        <v>0</v>
      </c>
      <c r="AQ4910" t="s">
        <v>418</v>
      </c>
      <c r="AR4910">
        <v>0</v>
      </c>
      <c r="AS4910">
        <v>0</v>
      </c>
      <c r="AT4910">
        <v>2.36</v>
      </c>
      <c r="AU4910">
        <v>2.2999999999999998</v>
      </c>
      <c r="AV4910" t="s">
        <v>410</v>
      </c>
      <c r="AW4910">
        <v>30</v>
      </c>
      <c r="AX4910">
        <v>0</v>
      </c>
      <c r="AY4910">
        <v>0</v>
      </c>
      <c r="AZ4910">
        <v>0</v>
      </c>
      <c r="BA4910" t="s">
        <v>8262</v>
      </c>
      <c r="BB4910">
        <v>90</v>
      </c>
      <c r="BC4910">
        <v>0</v>
      </c>
      <c r="BD4910">
        <v>0</v>
      </c>
      <c r="BE4910" t="s">
        <v>410</v>
      </c>
      <c r="BF4910">
        <v>0.47</v>
      </c>
      <c r="BG4910" t="s">
        <v>410</v>
      </c>
      <c r="BH4910" t="s">
        <v>410</v>
      </c>
      <c r="BI4910">
        <v>250</v>
      </c>
      <c r="BJ4910" t="s">
        <v>410</v>
      </c>
      <c r="BK4910">
        <v>0</v>
      </c>
      <c r="BL4910">
        <v>0</v>
      </c>
      <c r="BM4910">
        <v>290</v>
      </c>
      <c r="BN4910">
        <v>0</v>
      </c>
    </row>
    <row r="4911" spans="1:66" x14ac:dyDescent="0.15">
      <c r="A4911" t="s">
        <v>8484</v>
      </c>
      <c r="B4911" t="s">
        <v>274</v>
      </c>
      <c r="C4911">
        <v>971</v>
      </c>
      <c r="D4911">
        <v>976</v>
      </c>
      <c r="E4911">
        <v>296</v>
      </c>
      <c r="F4911">
        <v>297.5</v>
      </c>
      <c r="G4911" t="s">
        <v>8485</v>
      </c>
      <c r="H4911">
        <v>0</v>
      </c>
      <c r="I4911" t="s">
        <v>8478</v>
      </c>
      <c r="J4911">
        <v>1</v>
      </c>
      <c r="K4911">
        <v>0</v>
      </c>
      <c r="L4911">
        <v>4.9800000000000004</v>
      </c>
      <c r="M4911" t="s">
        <v>410</v>
      </c>
      <c r="N4911">
        <v>8.9999999999999993E-3</v>
      </c>
      <c r="O4911">
        <v>0</v>
      </c>
      <c r="P4911">
        <v>280</v>
      </c>
      <c r="Q4911" t="s">
        <v>411</v>
      </c>
      <c r="R4911" t="s">
        <v>418</v>
      </c>
      <c r="S4911">
        <v>5.36</v>
      </c>
      <c r="T4911" t="s">
        <v>411</v>
      </c>
      <c r="U4911">
        <v>0</v>
      </c>
      <c r="V4911">
        <v>40</v>
      </c>
      <c r="W4911">
        <v>60</v>
      </c>
      <c r="X4911">
        <v>0</v>
      </c>
      <c r="Y4911">
        <v>0</v>
      </c>
      <c r="Z4911">
        <v>120</v>
      </c>
      <c r="AA4911">
        <v>8.27</v>
      </c>
      <c r="AB4911" t="s">
        <v>410</v>
      </c>
      <c r="AC4911">
        <v>0</v>
      </c>
      <c r="AD4911">
        <v>0</v>
      </c>
      <c r="AE4911">
        <v>0</v>
      </c>
      <c r="AF4911">
        <v>1.6</v>
      </c>
      <c r="AG4911" t="s">
        <v>410</v>
      </c>
      <c r="AH4911">
        <v>0</v>
      </c>
      <c r="AI4911">
        <v>2.2599999999999998</v>
      </c>
      <c r="AJ4911">
        <v>1720</v>
      </c>
      <c r="AK4911" t="s">
        <v>411</v>
      </c>
      <c r="AL4911">
        <v>1.03</v>
      </c>
      <c r="AM4911">
        <v>0</v>
      </c>
      <c r="AN4911">
        <v>60</v>
      </c>
      <c r="AO4911">
        <v>610</v>
      </c>
      <c r="AP4911">
        <v>0</v>
      </c>
      <c r="AQ4911" t="s">
        <v>418</v>
      </c>
      <c r="AR4911">
        <v>0</v>
      </c>
      <c r="AS4911">
        <v>0</v>
      </c>
      <c r="AT4911">
        <v>4.79</v>
      </c>
      <c r="AU4911">
        <v>1.96</v>
      </c>
      <c r="AV4911" t="s">
        <v>410</v>
      </c>
      <c r="AW4911">
        <v>30</v>
      </c>
      <c r="AX4911">
        <v>0</v>
      </c>
      <c r="AY4911">
        <v>0</v>
      </c>
      <c r="AZ4911">
        <v>0</v>
      </c>
      <c r="BA4911" t="s">
        <v>8262</v>
      </c>
      <c r="BB4911">
        <v>90</v>
      </c>
      <c r="BC4911">
        <v>0</v>
      </c>
      <c r="BD4911">
        <v>0</v>
      </c>
      <c r="BE4911" t="s">
        <v>410</v>
      </c>
      <c r="BF4911">
        <v>0.42</v>
      </c>
      <c r="BG4911" t="s">
        <v>410</v>
      </c>
      <c r="BH4911" t="s">
        <v>410</v>
      </c>
      <c r="BI4911">
        <v>230</v>
      </c>
      <c r="BJ4911" t="s">
        <v>410</v>
      </c>
      <c r="BK4911">
        <v>0</v>
      </c>
      <c r="BL4911">
        <v>0</v>
      </c>
      <c r="BM4911">
        <v>240</v>
      </c>
      <c r="BN4911">
        <v>0</v>
      </c>
    </row>
    <row r="4912" spans="1:66" x14ac:dyDescent="0.15">
      <c r="A4912" t="s">
        <v>8486</v>
      </c>
      <c r="B4912" t="s">
        <v>274</v>
      </c>
      <c r="C4912">
        <v>976</v>
      </c>
      <c r="D4912">
        <v>981</v>
      </c>
      <c r="E4912">
        <v>297.5</v>
      </c>
      <c r="F4912">
        <v>299</v>
      </c>
      <c r="G4912" t="s">
        <v>8202</v>
      </c>
      <c r="H4912">
        <v>0</v>
      </c>
      <c r="I4912" t="s">
        <v>8478</v>
      </c>
      <c r="J4912">
        <v>1</v>
      </c>
      <c r="K4912">
        <v>0</v>
      </c>
      <c r="L4912">
        <v>4.63</v>
      </c>
      <c r="M4912" t="s">
        <v>410</v>
      </c>
      <c r="N4912">
        <v>8.9999999999999993E-3</v>
      </c>
      <c r="O4912">
        <v>0</v>
      </c>
      <c r="P4912">
        <v>300</v>
      </c>
      <c r="Q4912" t="s">
        <v>411</v>
      </c>
      <c r="R4912" t="s">
        <v>418</v>
      </c>
      <c r="S4912">
        <v>4.68</v>
      </c>
      <c r="T4912" t="s">
        <v>411</v>
      </c>
      <c r="U4912">
        <v>0</v>
      </c>
      <c r="V4912">
        <v>40</v>
      </c>
      <c r="W4912">
        <v>50</v>
      </c>
      <c r="X4912">
        <v>0</v>
      </c>
      <c r="Y4912">
        <v>0</v>
      </c>
      <c r="Z4912">
        <v>150</v>
      </c>
      <c r="AA4912">
        <v>8.42</v>
      </c>
      <c r="AB4912" t="s">
        <v>410</v>
      </c>
      <c r="AC4912">
        <v>0</v>
      </c>
      <c r="AD4912">
        <v>0</v>
      </c>
      <c r="AE4912">
        <v>0</v>
      </c>
      <c r="AF4912">
        <v>1.7</v>
      </c>
      <c r="AG4912" t="s">
        <v>410</v>
      </c>
      <c r="AH4912">
        <v>0</v>
      </c>
      <c r="AI4912">
        <v>2.0499999999999998</v>
      </c>
      <c r="AJ4912">
        <v>1630</v>
      </c>
      <c r="AK4912">
        <v>10</v>
      </c>
      <c r="AL4912">
        <v>0.49</v>
      </c>
      <c r="AM4912">
        <v>0</v>
      </c>
      <c r="AN4912">
        <v>70</v>
      </c>
      <c r="AO4912">
        <v>640</v>
      </c>
      <c r="AP4912">
        <v>0</v>
      </c>
      <c r="AQ4912" t="s">
        <v>418</v>
      </c>
      <c r="AR4912">
        <v>0</v>
      </c>
      <c r="AS4912">
        <v>0</v>
      </c>
      <c r="AT4912">
        <v>4.91</v>
      </c>
      <c r="AU4912">
        <v>2.11</v>
      </c>
      <c r="AV4912" t="s">
        <v>410</v>
      </c>
      <c r="AW4912">
        <v>20</v>
      </c>
      <c r="AX4912">
        <v>0</v>
      </c>
      <c r="AY4912">
        <v>0</v>
      </c>
      <c r="AZ4912">
        <v>0</v>
      </c>
      <c r="BA4912" t="s">
        <v>8262</v>
      </c>
      <c r="BB4912">
        <v>70</v>
      </c>
      <c r="BC4912">
        <v>0</v>
      </c>
      <c r="BD4912">
        <v>0</v>
      </c>
      <c r="BE4912" t="s">
        <v>410</v>
      </c>
      <c r="BF4912">
        <v>0.39</v>
      </c>
      <c r="BG4912" t="s">
        <v>410</v>
      </c>
      <c r="BH4912" t="s">
        <v>410</v>
      </c>
      <c r="BI4912">
        <v>220</v>
      </c>
      <c r="BJ4912" t="s">
        <v>410</v>
      </c>
      <c r="BK4912">
        <v>0</v>
      </c>
      <c r="BL4912">
        <v>0</v>
      </c>
      <c r="BM4912">
        <v>330</v>
      </c>
      <c r="BN4912">
        <v>0</v>
      </c>
    </row>
    <row r="4913" spans="1:66" x14ac:dyDescent="0.15">
      <c r="A4913" t="s">
        <v>8487</v>
      </c>
      <c r="B4913" t="s">
        <v>274</v>
      </c>
      <c r="C4913">
        <v>981</v>
      </c>
      <c r="D4913">
        <v>986</v>
      </c>
      <c r="E4913">
        <v>299</v>
      </c>
      <c r="F4913">
        <v>300.5</v>
      </c>
      <c r="G4913" t="s">
        <v>8485</v>
      </c>
      <c r="H4913">
        <v>0</v>
      </c>
      <c r="I4913" t="s">
        <v>8478</v>
      </c>
      <c r="J4913">
        <v>1</v>
      </c>
      <c r="K4913">
        <v>0</v>
      </c>
      <c r="L4913">
        <v>5.44</v>
      </c>
      <c r="M4913" t="s">
        <v>410</v>
      </c>
      <c r="N4913">
        <v>1.6E-2</v>
      </c>
      <c r="O4913">
        <v>0</v>
      </c>
      <c r="P4913">
        <v>310</v>
      </c>
      <c r="Q4913" t="s">
        <v>411</v>
      </c>
      <c r="R4913" t="s">
        <v>418</v>
      </c>
      <c r="S4913">
        <v>3.67</v>
      </c>
      <c r="T4913" t="s">
        <v>411</v>
      </c>
      <c r="U4913">
        <v>0</v>
      </c>
      <c r="V4913">
        <v>40</v>
      </c>
      <c r="W4913">
        <v>50</v>
      </c>
      <c r="X4913">
        <v>0</v>
      </c>
      <c r="Y4913">
        <v>0</v>
      </c>
      <c r="Z4913">
        <v>240</v>
      </c>
      <c r="AA4913">
        <v>10.050000000000001</v>
      </c>
      <c r="AB4913" t="s">
        <v>410</v>
      </c>
      <c r="AC4913">
        <v>0</v>
      </c>
      <c r="AD4913">
        <v>0</v>
      </c>
      <c r="AE4913">
        <v>0</v>
      </c>
      <c r="AF4913">
        <v>1.8</v>
      </c>
      <c r="AG4913" t="s">
        <v>410</v>
      </c>
      <c r="AH4913">
        <v>0</v>
      </c>
      <c r="AI4913">
        <v>2.2200000000000002</v>
      </c>
      <c r="AJ4913">
        <v>1770</v>
      </c>
      <c r="AK4913" t="s">
        <v>411</v>
      </c>
      <c r="AL4913">
        <v>0.53</v>
      </c>
      <c r="AM4913">
        <v>0</v>
      </c>
      <c r="AN4913">
        <v>80</v>
      </c>
      <c r="AO4913">
        <v>1130</v>
      </c>
      <c r="AP4913">
        <v>0</v>
      </c>
      <c r="AQ4913" t="s">
        <v>418</v>
      </c>
      <c r="AR4913">
        <v>0</v>
      </c>
      <c r="AS4913">
        <v>0</v>
      </c>
      <c r="AT4913">
        <v>6.67</v>
      </c>
      <c r="AU4913">
        <v>3.3</v>
      </c>
      <c r="AV4913" t="s">
        <v>410</v>
      </c>
      <c r="AW4913">
        <v>20</v>
      </c>
      <c r="AX4913">
        <v>0</v>
      </c>
      <c r="AY4913">
        <v>0</v>
      </c>
      <c r="AZ4913">
        <v>0</v>
      </c>
      <c r="BA4913" t="s">
        <v>8262</v>
      </c>
      <c r="BB4913">
        <v>50</v>
      </c>
      <c r="BC4913">
        <v>0</v>
      </c>
      <c r="BD4913">
        <v>0</v>
      </c>
      <c r="BE4913" t="s">
        <v>410</v>
      </c>
      <c r="BF4913">
        <v>0.32</v>
      </c>
      <c r="BG4913" t="s">
        <v>410</v>
      </c>
      <c r="BH4913" t="s">
        <v>410</v>
      </c>
      <c r="BI4913">
        <v>250</v>
      </c>
      <c r="BJ4913" t="s">
        <v>410</v>
      </c>
      <c r="BK4913">
        <v>0</v>
      </c>
      <c r="BL4913">
        <v>0</v>
      </c>
      <c r="BM4913">
        <v>440</v>
      </c>
      <c r="BN4913">
        <v>0</v>
      </c>
    </row>
    <row r="4914" spans="1:66" x14ac:dyDescent="0.15">
      <c r="A4914" t="s">
        <v>8488</v>
      </c>
      <c r="B4914" t="s">
        <v>274</v>
      </c>
      <c r="C4914">
        <v>986</v>
      </c>
      <c r="D4914">
        <v>991</v>
      </c>
      <c r="E4914">
        <v>300.5</v>
      </c>
      <c r="F4914">
        <v>302.10000000000002</v>
      </c>
      <c r="G4914" t="s">
        <v>8202</v>
      </c>
      <c r="H4914">
        <v>0</v>
      </c>
      <c r="I4914" t="s">
        <v>8478</v>
      </c>
      <c r="J4914">
        <v>1</v>
      </c>
      <c r="K4914">
        <v>0</v>
      </c>
      <c r="L4914">
        <v>5.48</v>
      </c>
      <c r="M4914" t="s">
        <v>410</v>
      </c>
      <c r="N4914">
        <v>5.0000000000000001E-3</v>
      </c>
      <c r="O4914">
        <v>0</v>
      </c>
      <c r="P4914">
        <v>220</v>
      </c>
      <c r="Q4914" t="s">
        <v>411</v>
      </c>
      <c r="R4914" t="s">
        <v>418</v>
      </c>
      <c r="S4914">
        <v>5.8</v>
      </c>
      <c r="T4914" t="s">
        <v>411</v>
      </c>
      <c r="U4914">
        <v>0</v>
      </c>
      <c r="V4914">
        <v>40</v>
      </c>
      <c r="W4914">
        <v>110</v>
      </c>
      <c r="X4914">
        <v>0</v>
      </c>
      <c r="Y4914">
        <v>0</v>
      </c>
      <c r="Z4914">
        <v>150</v>
      </c>
      <c r="AA4914">
        <v>9.4700000000000006</v>
      </c>
      <c r="AB4914" t="s">
        <v>410</v>
      </c>
      <c r="AC4914">
        <v>0</v>
      </c>
      <c r="AD4914">
        <v>0</v>
      </c>
      <c r="AE4914">
        <v>0</v>
      </c>
      <c r="AF4914">
        <v>1.2</v>
      </c>
      <c r="AG4914" t="s">
        <v>410</v>
      </c>
      <c r="AH4914">
        <v>0</v>
      </c>
      <c r="AI4914">
        <v>2.97</v>
      </c>
      <c r="AJ4914">
        <v>2060</v>
      </c>
      <c r="AK4914" t="s">
        <v>411</v>
      </c>
      <c r="AL4914">
        <v>0.98</v>
      </c>
      <c r="AM4914">
        <v>0</v>
      </c>
      <c r="AN4914">
        <v>80</v>
      </c>
      <c r="AO4914">
        <v>880</v>
      </c>
      <c r="AP4914">
        <v>0</v>
      </c>
      <c r="AQ4914" t="s">
        <v>418</v>
      </c>
      <c r="AR4914">
        <v>0</v>
      </c>
      <c r="AS4914">
        <v>0</v>
      </c>
      <c r="AT4914">
        <v>6.02</v>
      </c>
      <c r="AU4914">
        <v>1.79</v>
      </c>
      <c r="AV4914" t="s">
        <v>410</v>
      </c>
      <c r="AW4914">
        <v>30</v>
      </c>
      <c r="AX4914">
        <v>0</v>
      </c>
      <c r="AY4914">
        <v>0</v>
      </c>
      <c r="AZ4914">
        <v>0</v>
      </c>
      <c r="BA4914" t="s">
        <v>8262</v>
      </c>
      <c r="BB4914">
        <v>80</v>
      </c>
      <c r="BC4914">
        <v>0</v>
      </c>
      <c r="BD4914">
        <v>0</v>
      </c>
      <c r="BE4914" t="s">
        <v>410</v>
      </c>
      <c r="BF4914">
        <v>0.37</v>
      </c>
      <c r="BG4914" t="s">
        <v>410</v>
      </c>
      <c r="BH4914" t="s">
        <v>410</v>
      </c>
      <c r="BI4914">
        <v>250</v>
      </c>
      <c r="BJ4914" t="s">
        <v>410</v>
      </c>
      <c r="BK4914">
        <v>0</v>
      </c>
      <c r="BL4914">
        <v>0</v>
      </c>
      <c r="BM4914">
        <v>220</v>
      </c>
      <c r="BN4914">
        <v>0</v>
      </c>
    </row>
    <row r="4915" spans="1:66" x14ac:dyDescent="0.15">
      <c r="A4915" t="s">
        <v>8489</v>
      </c>
      <c r="B4915" t="s">
        <v>274</v>
      </c>
      <c r="C4915">
        <v>991</v>
      </c>
      <c r="D4915">
        <v>996</v>
      </c>
      <c r="E4915">
        <v>302.10000000000002</v>
      </c>
      <c r="F4915">
        <v>303.60000000000002</v>
      </c>
      <c r="G4915" t="s">
        <v>8202</v>
      </c>
      <c r="H4915">
        <v>0</v>
      </c>
      <c r="I4915" t="s">
        <v>8478</v>
      </c>
      <c r="J4915" t="s">
        <v>416</v>
      </c>
      <c r="K4915">
        <v>0</v>
      </c>
      <c r="L4915">
        <v>5.92</v>
      </c>
      <c r="M4915">
        <v>50</v>
      </c>
      <c r="N4915" t="s">
        <v>417</v>
      </c>
      <c r="O4915">
        <v>0</v>
      </c>
      <c r="P4915">
        <v>140</v>
      </c>
      <c r="Q4915" t="s">
        <v>411</v>
      </c>
      <c r="R4915" t="s">
        <v>418</v>
      </c>
      <c r="S4915">
        <v>5.33</v>
      </c>
      <c r="T4915" t="s">
        <v>411</v>
      </c>
      <c r="U4915">
        <v>0</v>
      </c>
      <c r="V4915">
        <v>40</v>
      </c>
      <c r="W4915">
        <v>110</v>
      </c>
      <c r="X4915">
        <v>0</v>
      </c>
      <c r="Y4915">
        <v>0</v>
      </c>
      <c r="Z4915">
        <v>150</v>
      </c>
      <c r="AA4915">
        <v>9.69</v>
      </c>
      <c r="AB4915" t="s">
        <v>410</v>
      </c>
      <c r="AC4915">
        <v>0</v>
      </c>
      <c r="AD4915">
        <v>0</v>
      </c>
      <c r="AE4915">
        <v>0</v>
      </c>
      <c r="AF4915">
        <v>0.7</v>
      </c>
      <c r="AG4915" t="s">
        <v>410</v>
      </c>
      <c r="AH4915">
        <v>0</v>
      </c>
      <c r="AI4915">
        <v>3.57</v>
      </c>
      <c r="AJ4915">
        <v>1640</v>
      </c>
      <c r="AK4915" t="s">
        <v>411</v>
      </c>
      <c r="AL4915">
        <v>1.1399999999999999</v>
      </c>
      <c r="AM4915">
        <v>0</v>
      </c>
      <c r="AN4915">
        <v>80</v>
      </c>
      <c r="AO4915">
        <v>730</v>
      </c>
      <c r="AP4915">
        <v>0</v>
      </c>
      <c r="AQ4915" t="s">
        <v>418</v>
      </c>
      <c r="AR4915">
        <v>0</v>
      </c>
      <c r="AS4915">
        <v>0</v>
      </c>
      <c r="AT4915">
        <v>5.86</v>
      </c>
      <c r="AU4915">
        <v>1.01</v>
      </c>
      <c r="AV4915" t="s">
        <v>410</v>
      </c>
      <c r="AW4915">
        <v>30</v>
      </c>
      <c r="AX4915">
        <v>0</v>
      </c>
      <c r="AY4915">
        <v>0</v>
      </c>
      <c r="AZ4915">
        <v>0</v>
      </c>
      <c r="BA4915" t="s">
        <v>8262</v>
      </c>
      <c r="BB4915">
        <v>70</v>
      </c>
      <c r="BC4915">
        <v>0</v>
      </c>
      <c r="BD4915">
        <v>0</v>
      </c>
      <c r="BE4915" t="s">
        <v>410</v>
      </c>
      <c r="BF4915">
        <v>0.26</v>
      </c>
      <c r="BG4915" t="s">
        <v>410</v>
      </c>
      <c r="BH4915" t="s">
        <v>410</v>
      </c>
      <c r="BI4915">
        <v>270</v>
      </c>
      <c r="BJ4915" t="s">
        <v>410</v>
      </c>
      <c r="BK4915">
        <v>0</v>
      </c>
      <c r="BL4915">
        <v>0</v>
      </c>
      <c r="BM4915">
        <v>170</v>
      </c>
      <c r="BN4915">
        <v>0</v>
      </c>
    </row>
    <row r="4916" spans="1:66" x14ac:dyDescent="0.15">
      <c r="A4916" t="s">
        <v>8490</v>
      </c>
      <c r="B4916" t="s">
        <v>274</v>
      </c>
      <c r="C4916">
        <v>996</v>
      </c>
      <c r="D4916">
        <v>1001</v>
      </c>
      <c r="E4916">
        <v>303.60000000000002</v>
      </c>
      <c r="F4916">
        <v>305.10000000000002</v>
      </c>
      <c r="G4916" t="s">
        <v>8202</v>
      </c>
      <c r="H4916">
        <v>0</v>
      </c>
      <c r="I4916" t="s">
        <v>8478</v>
      </c>
      <c r="J4916" t="s">
        <v>416</v>
      </c>
      <c r="K4916">
        <v>0</v>
      </c>
      <c r="L4916">
        <v>5.96</v>
      </c>
      <c r="M4916" t="s">
        <v>410</v>
      </c>
      <c r="N4916" t="s">
        <v>417</v>
      </c>
      <c r="O4916">
        <v>0</v>
      </c>
      <c r="P4916">
        <v>150</v>
      </c>
      <c r="Q4916" t="s">
        <v>411</v>
      </c>
      <c r="R4916" t="s">
        <v>418</v>
      </c>
      <c r="S4916">
        <v>4.84</v>
      </c>
      <c r="T4916" t="s">
        <v>411</v>
      </c>
      <c r="U4916">
        <v>0</v>
      </c>
      <c r="V4916">
        <v>40</v>
      </c>
      <c r="W4916">
        <v>150</v>
      </c>
      <c r="X4916">
        <v>0</v>
      </c>
      <c r="Y4916">
        <v>0</v>
      </c>
      <c r="Z4916">
        <v>160</v>
      </c>
      <c r="AA4916">
        <v>10.3</v>
      </c>
      <c r="AB4916" t="s">
        <v>410</v>
      </c>
      <c r="AC4916">
        <v>0</v>
      </c>
      <c r="AD4916">
        <v>0</v>
      </c>
      <c r="AE4916">
        <v>0</v>
      </c>
      <c r="AF4916">
        <v>0.6</v>
      </c>
      <c r="AG4916" t="s">
        <v>410</v>
      </c>
      <c r="AH4916">
        <v>0</v>
      </c>
      <c r="AI4916">
        <v>3.34</v>
      </c>
      <c r="AJ4916">
        <v>1760</v>
      </c>
      <c r="AK4916" t="s">
        <v>411</v>
      </c>
      <c r="AL4916">
        <v>0.78</v>
      </c>
      <c r="AM4916">
        <v>0</v>
      </c>
      <c r="AN4916">
        <v>100</v>
      </c>
      <c r="AO4916">
        <v>580</v>
      </c>
      <c r="AP4916">
        <v>0</v>
      </c>
      <c r="AQ4916" t="s">
        <v>418</v>
      </c>
      <c r="AR4916">
        <v>0</v>
      </c>
      <c r="AS4916">
        <v>0</v>
      </c>
      <c r="AT4916">
        <v>5.76</v>
      </c>
      <c r="AU4916">
        <v>1.32</v>
      </c>
      <c r="AV4916" t="s">
        <v>410</v>
      </c>
      <c r="AW4916">
        <v>30</v>
      </c>
      <c r="AX4916">
        <v>0</v>
      </c>
      <c r="AY4916">
        <v>0</v>
      </c>
      <c r="AZ4916">
        <v>0</v>
      </c>
      <c r="BA4916" t="s">
        <v>8262</v>
      </c>
      <c r="BB4916">
        <v>60</v>
      </c>
      <c r="BC4916">
        <v>0</v>
      </c>
      <c r="BD4916">
        <v>0</v>
      </c>
      <c r="BE4916" t="s">
        <v>410</v>
      </c>
      <c r="BF4916">
        <v>0.19</v>
      </c>
      <c r="BG4916" t="s">
        <v>410</v>
      </c>
      <c r="BH4916" t="s">
        <v>410</v>
      </c>
      <c r="BI4916">
        <v>270</v>
      </c>
      <c r="BJ4916" t="s">
        <v>410</v>
      </c>
      <c r="BK4916">
        <v>0</v>
      </c>
      <c r="BL4916">
        <v>0</v>
      </c>
      <c r="BM4916">
        <v>150</v>
      </c>
      <c r="BN4916">
        <v>0</v>
      </c>
    </row>
    <row r="4917" spans="1:66" x14ac:dyDescent="0.15">
      <c r="A4917" t="s">
        <v>8491</v>
      </c>
      <c r="B4917" t="s">
        <v>274</v>
      </c>
      <c r="C4917">
        <v>1001</v>
      </c>
      <c r="D4917">
        <v>1006</v>
      </c>
      <c r="E4917">
        <v>305.10000000000002</v>
      </c>
      <c r="F4917">
        <v>306.60000000000002</v>
      </c>
      <c r="G4917" t="s">
        <v>8202</v>
      </c>
      <c r="H4917">
        <v>0</v>
      </c>
      <c r="I4917" t="s">
        <v>8478</v>
      </c>
      <c r="J4917" t="s">
        <v>416</v>
      </c>
      <c r="K4917">
        <v>0</v>
      </c>
      <c r="L4917">
        <v>4.32</v>
      </c>
      <c r="M4917" t="s">
        <v>410</v>
      </c>
      <c r="N4917">
        <v>5.0000000000000001E-3</v>
      </c>
      <c r="O4917">
        <v>0</v>
      </c>
      <c r="P4917">
        <v>170</v>
      </c>
      <c r="Q4917" t="s">
        <v>411</v>
      </c>
      <c r="R4917" t="s">
        <v>418</v>
      </c>
      <c r="S4917">
        <v>3.04</v>
      </c>
      <c r="T4917" t="s">
        <v>411</v>
      </c>
      <c r="U4917">
        <v>0</v>
      </c>
      <c r="V4917">
        <v>40</v>
      </c>
      <c r="W4917">
        <v>70</v>
      </c>
      <c r="X4917">
        <v>0</v>
      </c>
      <c r="Y4917">
        <v>0</v>
      </c>
      <c r="Z4917">
        <v>210</v>
      </c>
      <c r="AA4917">
        <v>8.34</v>
      </c>
      <c r="AB4917" t="s">
        <v>410</v>
      </c>
      <c r="AC4917">
        <v>0</v>
      </c>
      <c r="AD4917">
        <v>0</v>
      </c>
      <c r="AE4917">
        <v>0</v>
      </c>
      <c r="AF4917">
        <v>0.7</v>
      </c>
      <c r="AG4917" t="s">
        <v>410</v>
      </c>
      <c r="AH4917">
        <v>0</v>
      </c>
      <c r="AI4917">
        <v>2.02</v>
      </c>
      <c r="AJ4917">
        <v>1320</v>
      </c>
      <c r="AK4917" t="s">
        <v>411</v>
      </c>
      <c r="AL4917">
        <v>0.47</v>
      </c>
      <c r="AM4917">
        <v>0</v>
      </c>
      <c r="AN4917">
        <v>70</v>
      </c>
      <c r="AO4917">
        <v>630</v>
      </c>
      <c r="AP4917">
        <v>0</v>
      </c>
      <c r="AQ4917" t="s">
        <v>418</v>
      </c>
      <c r="AR4917">
        <v>0</v>
      </c>
      <c r="AS4917">
        <v>0</v>
      </c>
      <c r="AT4917">
        <v>4.25</v>
      </c>
      <c r="AU4917">
        <v>2.2200000000000002</v>
      </c>
      <c r="AV4917" t="s">
        <v>410</v>
      </c>
      <c r="AW4917">
        <v>20</v>
      </c>
      <c r="AX4917">
        <v>0</v>
      </c>
      <c r="AY4917">
        <v>0</v>
      </c>
      <c r="AZ4917">
        <v>0</v>
      </c>
      <c r="BA4917" t="s">
        <v>8262</v>
      </c>
      <c r="BB4917">
        <v>50</v>
      </c>
      <c r="BC4917">
        <v>0</v>
      </c>
      <c r="BD4917">
        <v>0</v>
      </c>
      <c r="BE4917" t="s">
        <v>410</v>
      </c>
      <c r="BF4917">
        <v>0.17</v>
      </c>
      <c r="BG4917" t="s">
        <v>410</v>
      </c>
      <c r="BH4917" t="s">
        <v>410</v>
      </c>
      <c r="BI4917">
        <v>190</v>
      </c>
      <c r="BJ4917" t="s">
        <v>410</v>
      </c>
      <c r="BK4917">
        <v>0</v>
      </c>
      <c r="BL4917">
        <v>0</v>
      </c>
      <c r="BM4917">
        <v>120</v>
      </c>
      <c r="BN4917">
        <v>0</v>
      </c>
    </row>
    <row r="4918" spans="1:66" x14ac:dyDescent="0.15">
      <c r="A4918" t="s">
        <v>8492</v>
      </c>
      <c r="B4918" t="s">
        <v>274</v>
      </c>
      <c r="C4918">
        <v>1006</v>
      </c>
      <c r="D4918">
        <v>1011</v>
      </c>
      <c r="E4918">
        <v>306.60000000000002</v>
      </c>
      <c r="F4918">
        <v>308.2</v>
      </c>
      <c r="G4918" t="s">
        <v>8202</v>
      </c>
      <c r="H4918">
        <v>0</v>
      </c>
      <c r="I4918" t="s">
        <v>8478</v>
      </c>
      <c r="J4918">
        <v>1</v>
      </c>
      <c r="K4918">
        <v>0</v>
      </c>
      <c r="L4918">
        <v>5.9</v>
      </c>
      <c r="M4918" t="s">
        <v>410</v>
      </c>
      <c r="N4918" t="s">
        <v>417</v>
      </c>
      <c r="O4918">
        <v>0</v>
      </c>
      <c r="P4918">
        <v>110</v>
      </c>
      <c r="Q4918" t="s">
        <v>411</v>
      </c>
      <c r="R4918" t="s">
        <v>418</v>
      </c>
      <c r="S4918">
        <v>5.03</v>
      </c>
      <c r="T4918" t="s">
        <v>411</v>
      </c>
      <c r="U4918">
        <v>0</v>
      </c>
      <c r="V4918">
        <v>40</v>
      </c>
      <c r="W4918">
        <v>140</v>
      </c>
      <c r="X4918">
        <v>0</v>
      </c>
      <c r="Y4918">
        <v>0</v>
      </c>
      <c r="Z4918">
        <v>130</v>
      </c>
      <c r="AA4918">
        <v>8.1199999999999992</v>
      </c>
      <c r="AB4918" t="s">
        <v>410</v>
      </c>
      <c r="AC4918">
        <v>0</v>
      </c>
      <c r="AD4918">
        <v>0</v>
      </c>
      <c r="AE4918">
        <v>0</v>
      </c>
      <c r="AF4918">
        <v>0.4</v>
      </c>
      <c r="AG4918" t="s">
        <v>410</v>
      </c>
      <c r="AH4918">
        <v>0</v>
      </c>
      <c r="AI4918">
        <v>3.14</v>
      </c>
      <c r="AJ4918">
        <v>1480</v>
      </c>
      <c r="AK4918" t="s">
        <v>411</v>
      </c>
      <c r="AL4918">
        <v>1.3</v>
      </c>
      <c r="AM4918">
        <v>0</v>
      </c>
      <c r="AN4918">
        <v>80</v>
      </c>
      <c r="AO4918">
        <v>530</v>
      </c>
      <c r="AP4918">
        <v>0</v>
      </c>
      <c r="AQ4918" t="s">
        <v>418</v>
      </c>
      <c r="AR4918">
        <v>0</v>
      </c>
      <c r="AS4918">
        <v>0</v>
      </c>
      <c r="AT4918">
        <v>5.45</v>
      </c>
      <c r="AU4918">
        <v>0.15</v>
      </c>
      <c r="AV4918" t="s">
        <v>410</v>
      </c>
      <c r="AW4918">
        <v>30</v>
      </c>
      <c r="AX4918">
        <v>0</v>
      </c>
      <c r="AY4918">
        <v>0</v>
      </c>
      <c r="AZ4918">
        <v>0</v>
      </c>
      <c r="BA4918" t="s">
        <v>8262</v>
      </c>
      <c r="BB4918">
        <v>80</v>
      </c>
      <c r="BC4918">
        <v>0</v>
      </c>
      <c r="BD4918">
        <v>0</v>
      </c>
      <c r="BE4918" t="s">
        <v>410</v>
      </c>
      <c r="BF4918">
        <v>0.23</v>
      </c>
      <c r="BG4918" t="s">
        <v>410</v>
      </c>
      <c r="BH4918" t="s">
        <v>410</v>
      </c>
      <c r="BI4918">
        <v>270</v>
      </c>
      <c r="BJ4918" t="s">
        <v>410</v>
      </c>
      <c r="BK4918">
        <v>0</v>
      </c>
      <c r="BL4918">
        <v>0</v>
      </c>
      <c r="BM4918">
        <v>130</v>
      </c>
      <c r="BN4918">
        <v>0</v>
      </c>
    </row>
    <row r="4919" spans="1:66" x14ac:dyDescent="0.15">
      <c r="A4919" t="s">
        <v>8493</v>
      </c>
      <c r="B4919" t="s">
        <v>274</v>
      </c>
      <c r="C4919">
        <v>1011</v>
      </c>
      <c r="D4919">
        <v>1016</v>
      </c>
      <c r="E4919">
        <v>308.2</v>
      </c>
      <c r="F4919">
        <v>309.7</v>
      </c>
      <c r="G4919" t="s">
        <v>8202</v>
      </c>
      <c r="H4919">
        <v>0</v>
      </c>
      <c r="I4919" t="s">
        <v>8478</v>
      </c>
      <c r="J4919">
        <v>1</v>
      </c>
      <c r="K4919">
        <v>0</v>
      </c>
      <c r="L4919">
        <v>3.55</v>
      </c>
      <c r="M4919" t="s">
        <v>410</v>
      </c>
      <c r="N4919">
        <v>8.0000000000000002E-3</v>
      </c>
      <c r="O4919">
        <v>0</v>
      </c>
      <c r="P4919">
        <v>150</v>
      </c>
      <c r="Q4919" t="s">
        <v>411</v>
      </c>
      <c r="R4919" t="s">
        <v>418</v>
      </c>
      <c r="S4919">
        <v>5.22</v>
      </c>
      <c r="T4919" t="s">
        <v>411</v>
      </c>
      <c r="U4919">
        <v>0</v>
      </c>
      <c r="V4919">
        <v>30</v>
      </c>
      <c r="W4919">
        <v>40</v>
      </c>
      <c r="X4919">
        <v>0</v>
      </c>
      <c r="Y4919">
        <v>0</v>
      </c>
      <c r="Z4919">
        <v>130</v>
      </c>
      <c r="AA4919">
        <v>6.93</v>
      </c>
      <c r="AB4919" t="s">
        <v>410</v>
      </c>
      <c r="AC4919">
        <v>0</v>
      </c>
      <c r="AD4919">
        <v>0</v>
      </c>
      <c r="AE4919">
        <v>0</v>
      </c>
      <c r="AF4919">
        <v>0.8</v>
      </c>
      <c r="AG4919" t="s">
        <v>410</v>
      </c>
      <c r="AH4919">
        <v>0</v>
      </c>
      <c r="AI4919">
        <v>1.64</v>
      </c>
      <c r="AJ4919">
        <v>1910</v>
      </c>
      <c r="AK4919" t="s">
        <v>411</v>
      </c>
      <c r="AL4919">
        <v>0.43</v>
      </c>
      <c r="AM4919">
        <v>0</v>
      </c>
      <c r="AN4919">
        <v>40</v>
      </c>
      <c r="AO4919">
        <v>500</v>
      </c>
      <c r="AP4919">
        <v>0</v>
      </c>
      <c r="AQ4919" t="s">
        <v>418</v>
      </c>
      <c r="AR4919">
        <v>0</v>
      </c>
      <c r="AS4919">
        <v>0</v>
      </c>
      <c r="AT4919">
        <v>5.38</v>
      </c>
      <c r="AU4919">
        <v>1.48</v>
      </c>
      <c r="AV4919" t="s">
        <v>410</v>
      </c>
      <c r="AW4919">
        <v>20</v>
      </c>
      <c r="AX4919">
        <v>0</v>
      </c>
      <c r="AY4919">
        <v>0</v>
      </c>
      <c r="AZ4919">
        <v>0</v>
      </c>
      <c r="BA4919" t="s">
        <v>8262</v>
      </c>
      <c r="BB4919">
        <v>70</v>
      </c>
      <c r="BC4919">
        <v>0</v>
      </c>
      <c r="BD4919">
        <v>0</v>
      </c>
      <c r="BE4919" t="s">
        <v>410</v>
      </c>
      <c r="BF4919">
        <v>0.21</v>
      </c>
      <c r="BG4919" t="s">
        <v>410</v>
      </c>
      <c r="BH4919" t="s">
        <v>410</v>
      </c>
      <c r="BI4919">
        <v>170</v>
      </c>
      <c r="BJ4919" t="s">
        <v>410</v>
      </c>
      <c r="BK4919">
        <v>0</v>
      </c>
      <c r="BL4919">
        <v>0</v>
      </c>
      <c r="BM4919">
        <v>150</v>
      </c>
      <c r="BN4919">
        <v>0</v>
      </c>
    </row>
    <row r="4920" spans="1:66" x14ac:dyDescent="0.15">
      <c r="A4920" t="s">
        <v>8494</v>
      </c>
      <c r="B4920" t="s">
        <v>274</v>
      </c>
      <c r="C4920">
        <v>1016</v>
      </c>
      <c r="D4920">
        <v>1021</v>
      </c>
      <c r="E4920">
        <v>309.7</v>
      </c>
      <c r="F4920">
        <v>311.2</v>
      </c>
      <c r="G4920" t="s">
        <v>8481</v>
      </c>
      <c r="H4920">
        <v>0</v>
      </c>
      <c r="I4920" t="s">
        <v>8478</v>
      </c>
      <c r="J4920" t="s">
        <v>416</v>
      </c>
      <c r="K4920">
        <v>0</v>
      </c>
      <c r="L4920">
        <v>5.86</v>
      </c>
      <c r="M4920">
        <v>60</v>
      </c>
      <c r="N4920" t="s">
        <v>417</v>
      </c>
      <c r="O4920">
        <v>0</v>
      </c>
      <c r="P4920">
        <v>240</v>
      </c>
      <c r="Q4920" t="s">
        <v>411</v>
      </c>
      <c r="R4920" t="s">
        <v>418</v>
      </c>
      <c r="S4920">
        <v>6.76</v>
      </c>
      <c r="T4920" t="s">
        <v>411</v>
      </c>
      <c r="U4920">
        <v>0</v>
      </c>
      <c r="V4920">
        <v>50</v>
      </c>
      <c r="W4920">
        <v>50</v>
      </c>
      <c r="X4920">
        <v>0</v>
      </c>
      <c r="Y4920">
        <v>0</v>
      </c>
      <c r="Z4920">
        <v>140</v>
      </c>
      <c r="AA4920">
        <v>7.92</v>
      </c>
      <c r="AB4920" t="s">
        <v>410</v>
      </c>
      <c r="AC4920">
        <v>0</v>
      </c>
      <c r="AD4920">
        <v>0</v>
      </c>
      <c r="AE4920">
        <v>0</v>
      </c>
      <c r="AF4920">
        <v>1.4</v>
      </c>
      <c r="AG4920" t="s">
        <v>410</v>
      </c>
      <c r="AH4920">
        <v>0</v>
      </c>
      <c r="AI4920">
        <v>2.79</v>
      </c>
      <c r="AJ4920">
        <v>2030</v>
      </c>
      <c r="AK4920" t="s">
        <v>411</v>
      </c>
      <c r="AL4920">
        <v>1.1200000000000001</v>
      </c>
      <c r="AM4920">
        <v>0</v>
      </c>
      <c r="AN4920">
        <v>70</v>
      </c>
      <c r="AO4920">
        <v>440</v>
      </c>
      <c r="AP4920">
        <v>0</v>
      </c>
      <c r="AQ4920" t="s">
        <v>418</v>
      </c>
      <c r="AR4920">
        <v>0</v>
      </c>
      <c r="AS4920">
        <v>0</v>
      </c>
      <c r="AT4920">
        <v>5.37</v>
      </c>
      <c r="AU4920">
        <v>0.24</v>
      </c>
      <c r="AV4920" t="s">
        <v>410</v>
      </c>
      <c r="AW4920">
        <v>30</v>
      </c>
      <c r="AX4920">
        <v>0</v>
      </c>
      <c r="AY4920">
        <v>0</v>
      </c>
      <c r="AZ4920">
        <v>0</v>
      </c>
      <c r="BA4920" t="s">
        <v>8262</v>
      </c>
      <c r="BB4920">
        <v>110</v>
      </c>
      <c r="BC4920">
        <v>0</v>
      </c>
      <c r="BD4920">
        <v>0</v>
      </c>
      <c r="BE4920" t="s">
        <v>410</v>
      </c>
      <c r="BF4920">
        <v>0.46</v>
      </c>
      <c r="BG4920" t="s">
        <v>410</v>
      </c>
      <c r="BH4920" t="s">
        <v>410</v>
      </c>
      <c r="BI4920">
        <v>290</v>
      </c>
      <c r="BJ4920" t="s">
        <v>410</v>
      </c>
      <c r="BK4920">
        <v>0</v>
      </c>
      <c r="BL4920">
        <v>0</v>
      </c>
      <c r="BM4920">
        <v>110</v>
      </c>
      <c r="BN4920">
        <v>0</v>
      </c>
    </row>
    <row r="4921" spans="1:66" x14ac:dyDescent="0.15">
      <c r="A4921" t="s">
        <v>8495</v>
      </c>
      <c r="B4921" t="s">
        <v>274</v>
      </c>
      <c r="C4921">
        <v>1021</v>
      </c>
      <c r="D4921">
        <v>1026</v>
      </c>
      <c r="E4921">
        <v>311.2</v>
      </c>
      <c r="F4921">
        <v>312.7</v>
      </c>
      <c r="G4921" t="s">
        <v>8202</v>
      </c>
      <c r="H4921">
        <v>0</v>
      </c>
      <c r="I4921" t="s">
        <v>8478</v>
      </c>
      <c r="J4921">
        <v>1</v>
      </c>
      <c r="K4921">
        <v>0</v>
      </c>
      <c r="L4921">
        <v>5.31</v>
      </c>
      <c r="M4921" t="s">
        <v>410</v>
      </c>
      <c r="N4921">
        <v>8.0000000000000002E-3</v>
      </c>
      <c r="O4921">
        <v>0</v>
      </c>
      <c r="P4921">
        <v>150</v>
      </c>
      <c r="Q4921" t="s">
        <v>411</v>
      </c>
      <c r="R4921" t="s">
        <v>418</v>
      </c>
      <c r="S4921">
        <v>6.06</v>
      </c>
      <c r="T4921" t="s">
        <v>411</v>
      </c>
      <c r="U4921">
        <v>0</v>
      </c>
      <c r="V4921">
        <v>40</v>
      </c>
      <c r="W4921">
        <v>40</v>
      </c>
      <c r="X4921">
        <v>0</v>
      </c>
      <c r="Y4921">
        <v>0</v>
      </c>
      <c r="Z4921">
        <v>180</v>
      </c>
      <c r="AA4921">
        <v>12.15</v>
      </c>
      <c r="AB4921" t="s">
        <v>410</v>
      </c>
      <c r="AC4921">
        <v>0</v>
      </c>
      <c r="AD4921">
        <v>0</v>
      </c>
      <c r="AE4921">
        <v>0</v>
      </c>
      <c r="AF4921">
        <v>0.9</v>
      </c>
      <c r="AG4921" t="s">
        <v>410</v>
      </c>
      <c r="AH4921">
        <v>0</v>
      </c>
      <c r="AI4921">
        <v>2.4900000000000002</v>
      </c>
      <c r="AJ4921">
        <v>3880</v>
      </c>
      <c r="AK4921" t="s">
        <v>411</v>
      </c>
      <c r="AL4921">
        <v>0.7</v>
      </c>
      <c r="AM4921">
        <v>0</v>
      </c>
      <c r="AN4921">
        <v>60</v>
      </c>
      <c r="AO4921">
        <v>1160</v>
      </c>
      <c r="AP4921">
        <v>0</v>
      </c>
      <c r="AQ4921" t="s">
        <v>418</v>
      </c>
      <c r="AR4921">
        <v>0</v>
      </c>
      <c r="AS4921">
        <v>0</v>
      </c>
      <c r="AT4921">
        <v>6.81</v>
      </c>
      <c r="AU4921">
        <v>2.2000000000000002</v>
      </c>
      <c r="AV4921" t="s">
        <v>410</v>
      </c>
      <c r="AW4921">
        <v>30</v>
      </c>
      <c r="AX4921">
        <v>0</v>
      </c>
      <c r="AY4921">
        <v>0</v>
      </c>
      <c r="AZ4921">
        <v>0</v>
      </c>
      <c r="BA4921" t="s">
        <v>8262</v>
      </c>
      <c r="BB4921">
        <v>80</v>
      </c>
      <c r="BC4921">
        <v>0</v>
      </c>
      <c r="BD4921">
        <v>0</v>
      </c>
      <c r="BE4921" t="s">
        <v>410</v>
      </c>
      <c r="BF4921">
        <v>0.36</v>
      </c>
      <c r="BG4921" t="s">
        <v>410</v>
      </c>
      <c r="BH4921" t="s">
        <v>410</v>
      </c>
      <c r="BI4921">
        <v>210</v>
      </c>
      <c r="BJ4921" t="s">
        <v>410</v>
      </c>
      <c r="BK4921">
        <v>0</v>
      </c>
      <c r="BL4921">
        <v>0</v>
      </c>
      <c r="BM4921">
        <v>130</v>
      </c>
      <c r="BN4921">
        <v>0</v>
      </c>
    </row>
    <row r="4922" spans="1:66" x14ac:dyDescent="0.15">
      <c r="A4922" t="s">
        <v>8496</v>
      </c>
      <c r="B4922" t="s">
        <v>274</v>
      </c>
      <c r="C4922">
        <v>1026</v>
      </c>
      <c r="D4922">
        <v>1031</v>
      </c>
      <c r="E4922">
        <v>312.7</v>
      </c>
      <c r="F4922">
        <v>314.2</v>
      </c>
      <c r="G4922" t="s">
        <v>8481</v>
      </c>
      <c r="H4922">
        <v>0</v>
      </c>
      <c r="I4922" t="s">
        <v>8478</v>
      </c>
      <c r="J4922">
        <v>1</v>
      </c>
      <c r="K4922">
        <v>0</v>
      </c>
      <c r="L4922">
        <v>6.18</v>
      </c>
      <c r="M4922">
        <v>50</v>
      </c>
      <c r="N4922" t="s">
        <v>417</v>
      </c>
      <c r="O4922">
        <v>0</v>
      </c>
      <c r="P4922">
        <v>320</v>
      </c>
      <c r="Q4922" t="s">
        <v>411</v>
      </c>
      <c r="R4922" t="s">
        <v>418</v>
      </c>
      <c r="S4922">
        <v>7.45</v>
      </c>
      <c r="T4922" t="s">
        <v>411</v>
      </c>
      <c r="U4922">
        <v>0</v>
      </c>
      <c r="V4922">
        <v>50</v>
      </c>
      <c r="W4922">
        <v>60</v>
      </c>
      <c r="X4922">
        <v>0</v>
      </c>
      <c r="Y4922">
        <v>0</v>
      </c>
      <c r="Z4922">
        <v>170</v>
      </c>
      <c r="AA4922">
        <v>7.46</v>
      </c>
      <c r="AB4922" t="s">
        <v>410</v>
      </c>
      <c r="AC4922">
        <v>0</v>
      </c>
      <c r="AD4922">
        <v>0</v>
      </c>
      <c r="AE4922">
        <v>0</v>
      </c>
      <c r="AF4922">
        <v>1.7</v>
      </c>
      <c r="AG4922" t="s">
        <v>410</v>
      </c>
      <c r="AH4922">
        <v>0</v>
      </c>
      <c r="AI4922">
        <v>2.4900000000000002</v>
      </c>
      <c r="AJ4922">
        <v>1580</v>
      </c>
      <c r="AK4922" t="s">
        <v>411</v>
      </c>
      <c r="AL4922">
        <v>1.27</v>
      </c>
      <c r="AM4922">
        <v>0</v>
      </c>
      <c r="AN4922">
        <v>70</v>
      </c>
      <c r="AO4922">
        <v>390</v>
      </c>
      <c r="AP4922">
        <v>0</v>
      </c>
      <c r="AQ4922" t="s">
        <v>418</v>
      </c>
      <c r="AR4922">
        <v>0</v>
      </c>
      <c r="AS4922">
        <v>0</v>
      </c>
      <c r="AT4922">
        <v>4.28</v>
      </c>
      <c r="AU4922">
        <v>7.0000000000000007E-2</v>
      </c>
      <c r="AV4922" t="s">
        <v>410</v>
      </c>
      <c r="AW4922">
        <v>30</v>
      </c>
      <c r="AX4922">
        <v>0</v>
      </c>
      <c r="AY4922">
        <v>0</v>
      </c>
      <c r="AZ4922">
        <v>0</v>
      </c>
      <c r="BA4922" t="s">
        <v>8262</v>
      </c>
      <c r="BB4922">
        <v>120</v>
      </c>
      <c r="BC4922">
        <v>0</v>
      </c>
      <c r="BD4922">
        <v>0</v>
      </c>
      <c r="BE4922" t="s">
        <v>410</v>
      </c>
      <c r="BF4922">
        <v>0.5</v>
      </c>
      <c r="BG4922" t="s">
        <v>410</v>
      </c>
      <c r="BH4922" t="s">
        <v>410</v>
      </c>
      <c r="BI4922">
        <v>330</v>
      </c>
      <c r="BJ4922" t="s">
        <v>410</v>
      </c>
      <c r="BK4922">
        <v>0</v>
      </c>
      <c r="BL4922">
        <v>0</v>
      </c>
      <c r="BM4922">
        <v>100</v>
      </c>
      <c r="BN4922">
        <v>0</v>
      </c>
    </row>
    <row r="4923" spans="1:66" x14ac:dyDescent="0.15">
      <c r="A4923" t="s">
        <v>8497</v>
      </c>
      <c r="B4923" t="s">
        <v>274</v>
      </c>
      <c r="C4923">
        <v>1031</v>
      </c>
      <c r="D4923">
        <v>1036</v>
      </c>
      <c r="E4923">
        <v>314.2</v>
      </c>
      <c r="F4923">
        <v>315.8</v>
      </c>
      <c r="G4923" t="s">
        <v>8202</v>
      </c>
      <c r="H4923">
        <v>0</v>
      </c>
      <c r="I4923" t="s">
        <v>8478</v>
      </c>
      <c r="J4923">
        <v>1</v>
      </c>
      <c r="K4923">
        <v>0</v>
      </c>
      <c r="L4923">
        <v>6.07</v>
      </c>
      <c r="M4923" t="s">
        <v>410</v>
      </c>
      <c r="N4923" t="s">
        <v>417</v>
      </c>
      <c r="O4923">
        <v>0</v>
      </c>
      <c r="P4923">
        <v>160</v>
      </c>
      <c r="Q4923" t="s">
        <v>411</v>
      </c>
      <c r="R4923" t="s">
        <v>418</v>
      </c>
      <c r="S4923">
        <v>8.52</v>
      </c>
      <c r="T4923" t="s">
        <v>411</v>
      </c>
      <c r="U4923">
        <v>0</v>
      </c>
      <c r="V4923">
        <v>50</v>
      </c>
      <c r="W4923">
        <v>50</v>
      </c>
      <c r="X4923">
        <v>0</v>
      </c>
      <c r="Y4923">
        <v>0</v>
      </c>
      <c r="Z4923">
        <v>120</v>
      </c>
      <c r="AA4923">
        <v>9.2799999999999994</v>
      </c>
      <c r="AB4923" t="s">
        <v>410</v>
      </c>
      <c r="AC4923">
        <v>0</v>
      </c>
      <c r="AD4923">
        <v>0</v>
      </c>
      <c r="AE4923">
        <v>0</v>
      </c>
      <c r="AF4923">
        <v>0.8</v>
      </c>
      <c r="AG4923" t="s">
        <v>410</v>
      </c>
      <c r="AH4923">
        <v>0</v>
      </c>
      <c r="AI4923">
        <v>3.08</v>
      </c>
      <c r="AJ4923">
        <v>2920</v>
      </c>
      <c r="AK4923" t="s">
        <v>411</v>
      </c>
      <c r="AL4923">
        <v>1.06</v>
      </c>
      <c r="AM4923">
        <v>0</v>
      </c>
      <c r="AN4923">
        <v>60</v>
      </c>
      <c r="AO4923">
        <v>450</v>
      </c>
      <c r="AP4923">
        <v>0</v>
      </c>
      <c r="AQ4923" t="s">
        <v>418</v>
      </c>
      <c r="AR4923">
        <v>0</v>
      </c>
      <c r="AS4923">
        <v>0</v>
      </c>
      <c r="AT4923">
        <v>4.78</v>
      </c>
      <c r="AU4923">
        <v>0.37</v>
      </c>
      <c r="AV4923" t="s">
        <v>410</v>
      </c>
      <c r="AW4923">
        <v>40</v>
      </c>
      <c r="AX4923">
        <v>0</v>
      </c>
      <c r="AY4923">
        <v>0</v>
      </c>
      <c r="AZ4923">
        <v>0</v>
      </c>
      <c r="BA4923" t="s">
        <v>8262</v>
      </c>
      <c r="BB4923">
        <v>130</v>
      </c>
      <c r="BC4923">
        <v>0</v>
      </c>
      <c r="BD4923">
        <v>0</v>
      </c>
      <c r="BE4923" t="s">
        <v>410</v>
      </c>
      <c r="BF4923">
        <v>0.34</v>
      </c>
      <c r="BG4923" t="s">
        <v>410</v>
      </c>
      <c r="BH4923" t="s">
        <v>410</v>
      </c>
      <c r="BI4923">
        <v>270</v>
      </c>
      <c r="BJ4923" t="s">
        <v>410</v>
      </c>
      <c r="BK4923">
        <v>0</v>
      </c>
      <c r="BL4923">
        <v>0</v>
      </c>
      <c r="BM4923">
        <v>120</v>
      </c>
      <c r="BN4923">
        <v>0</v>
      </c>
    </row>
    <row r="4924" spans="1:66" x14ac:dyDescent="0.15">
      <c r="A4924" t="s">
        <v>8498</v>
      </c>
      <c r="B4924" t="s">
        <v>274</v>
      </c>
      <c r="C4924">
        <v>1036</v>
      </c>
      <c r="D4924">
        <v>1040</v>
      </c>
      <c r="E4924">
        <v>315.8</v>
      </c>
      <c r="F4924">
        <v>317</v>
      </c>
      <c r="G4924" t="s">
        <v>8499</v>
      </c>
      <c r="H4924">
        <v>0</v>
      </c>
      <c r="I4924" t="s">
        <v>8478</v>
      </c>
      <c r="J4924">
        <v>2</v>
      </c>
      <c r="K4924">
        <v>0</v>
      </c>
      <c r="L4924">
        <v>4.1100000000000003</v>
      </c>
      <c r="M4924" t="s">
        <v>410</v>
      </c>
      <c r="N4924">
        <v>2.4E-2</v>
      </c>
      <c r="O4924">
        <v>0</v>
      </c>
      <c r="P4924">
        <v>170</v>
      </c>
      <c r="Q4924" t="s">
        <v>411</v>
      </c>
      <c r="R4924" t="s">
        <v>418</v>
      </c>
      <c r="S4924">
        <v>5.38</v>
      </c>
      <c r="T4924" t="s">
        <v>411</v>
      </c>
      <c r="U4924">
        <v>0</v>
      </c>
      <c r="V4924">
        <v>40</v>
      </c>
      <c r="W4924">
        <v>40</v>
      </c>
      <c r="X4924">
        <v>0</v>
      </c>
      <c r="Y4924">
        <v>0</v>
      </c>
      <c r="Z4924">
        <v>260</v>
      </c>
      <c r="AA4924">
        <v>14.75</v>
      </c>
      <c r="AB4924" t="s">
        <v>410</v>
      </c>
      <c r="AC4924">
        <v>0</v>
      </c>
      <c r="AD4924">
        <v>0</v>
      </c>
      <c r="AE4924">
        <v>0</v>
      </c>
      <c r="AF4924">
        <v>0.9</v>
      </c>
      <c r="AG4924" t="s">
        <v>410</v>
      </c>
      <c r="AH4924">
        <v>0</v>
      </c>
      <c r="AI4924">
        <v>2.36</v>
      </c>
      <c r="AJ4924">
        <v>3040</v>
      </c>
      <c r="AK4924" t="s">
        <v>411</v>
      </c>
      <c r="AL4924">
        <v>0.38</v>
      </c>
      <c r="AM4924">
        <v>0</v>
      </c>
      <c r="AN4924">
        <v>100</v>
      </c>
      <c r="AO4924">
        <v>1920</v>
      </c>
      <c r="AP4924">
        <v>0</v>
      </c>
      <c r="AQ4924" t="s">
        <v>418</v>
      </c>
      <c r="AR4924">
        <v>0</v>
      </c>
      <c r="AS4924">
        <v>0</v>
      </c>
      <c r="AT4924">
        <v>6.6</v>
      </c>
      <c r="AU4924">
        <v>6.23</v>
      </c>
      <c r="AV4924" t="s">
        <v>410</v>
      </c>
      <c r="AW4924">
        <v>20</v>
      </c>
      <c r="AX4924">
        <v>0</v>
      </c>
      <c r="AY4924">
        <v>0</v>
      </c>
      <c r="AZ4924">
        <v>0</v>
      </c>
      <c r="BA4924" t="s">
        <v>8262</v>
      </c>
      <c r="BB4924">
        <v>80</v>
      </c>
      <c r="BC4924">
        <v>0</v>
      </c>
      <c r="BD4924">
        <v>0</v>
      </c>
      <c r="BE4924" t="s">
        <v>410</v>
      </c>
      <c r="BF4924">
        <v>0.14000000000000001</v>
      </c>
      <c r="BG4924" t="s">
        <v>410</v>
      </c>
      <c r="BH4924" t="s">
        <v>410</v>
      </c>
      <c r="BI4924">
        <v>210</v>
      </c>
      <c r="BJ4924" t="s">
        <v>410</v>
      </c>
      <c r="BK4924">
        <v>0</v>
      </c>
      <c r="BL4924">
        <v>0</v>
      </c>
      <c r="BM4924">
        <v>410</v>
      </c>
      <c r="BN4924">
        <v>0</v>
      </c>
    </row>
    <row r="4925" spans="1:66" x14ac:dyDescent="0.15">
      <c r="A4925" t="s">
        <v>8500</v>
      </c>
      <c r="B4925" t="s">
        <v>274</v>
      </c>
      <c r="C4925">
        <v>1040</v>
      </c>
      <c r="D4925">
        <v>1045</v>
      </c>
      <c r="E4925">
        <v>317</v>
      </c>
      <c r="F4925">
        <v>318.5</v>
      </c>
      <c r="G4925" t="s">
        <v>8202</v>
      </c>
      <c r="H4925">
        <v>0</v>
      </c>
      <c r="I4925" t="s">
        <v>8478</v>
      </c>
      <c r="J4925">
        <v>1</v>
      </c>
      <c r="K4925">
        <v>0</v>
      </c>
      <c r="L4925">
        <v>6.06</v>
      </c>
      <c r="M4925">
        <v>50</v>
      </c>
      <c r="N4925" t="s">
        <v>417</v>
      </c>
      <c r="O4925">
        <v>0</v>
      </c>
      <c r="P4925">
        <v>140</v>
      </c>
      <c r="Q4925" t="s">
        <v>411</v>
      </c>
      <c r="R4925" t="s">
        <v>418</v>
      </c>
      <c r="S4925">
        <v>4.97</v>
      </c>
      <c r="T4925" t="s">
        <v>411</v>
      </c>
      <c r="U4925">
        <v>0</v>
      </c>
      <c r="V4925">
        <v>40</v>
      </c>
      <c r="W4925">
        <v>220</v>
      </c>
      <c r="X4925">
        <v>0</v>
      </c>
      <c r="Y4925">
        <v>0</v>
      </c>
      <c r="Z4925">
        <v>130</v>
      </c>
      <c r="AA4925">
        <v>8.34</v>
      </c>
      <c r="AB4925" t="s">
        <v>410</v>
      </c>
      <c r="AC4925">
        <v>0</v>
      </c>
      <c r="AD4925">
        <v>0</v>
      </c>
      <c r="AE4925">
        <v>0</v>
      </c>
      <c r="AF4925">
        <v>0.5</v>
      </c>
      <c r="AG4925" t="s">
        <v>410</v>
      </c>
      <c r="AH4925">
        <v>0</v>
      </c>
      <c r="AI4925">
        <v>3.66</v>
      </c>
      <c r="AJ4925">
        <v>2170</v>
      </c>
      <c r="AK4925" t="s">
        <v>411</v>
      </c>
      <c r="AL4925">
        <v>1.98</v>
      </c>
      <c r="AM4925">
        <v>0</v>
      </c>
      <c r="AN4925">
        <v>130</v>
      </c>
      <c r="AO4925">
        <v>530</v>
      </c>
      <c r="AP4925">
        <v>0</v>
      </c>
      <c r="AQ4925" t="s">
        <v>418</v>
      </c>
      <c r="AR4925">
        <v>0</v>
      </c>
      <c r="AS4925">
        <v>0</v>
      </c>
      <c r="AT4925">
        <v>3.92</v>
      </c>
      <c r="AU4925">
        <v>0.05</v>
      </c>
      <c r="AV4925" t="s">
        <v>410</v>
      </c>
      <c r="AW4925">
        <v>30</v>
      </c>
      <c r="AX4925">
        <v>0</v>
      </c>
      <c r="AY4925">
        <v>0</v>
      </c>
      <c r="AZ4925">
        <v>0</v>
      </c>
      <c r="BA4925" t="s">
        <v>8262</v>
      </c>
      <c r="BB4925">
        <v>80</v>
      </c>
      <c r="BC4925">
        <v>0</v>
      </c>
      <c r="BD4925">
        <v>0</v>
      </c>
      <c r="BE4925" t="s">
        <v>410</v>
      </c>
      <c r="BF4925">
        <v>0.22</v>
      </c>
      <c r="BG4925" t="s">
        <v>410</v>
      </c>
      <c r="BH4925" t="s">
        <v>410</v>
      </c>
      <c r="BI4925">
        <v>240</v>
      </c>
      <c r="BJ4925" t="s">
        <v>410</v>
      </c>
      <c r="BK4925">
        <v>0</v>
      </c>
      <c r="BL4925">
        <v>0</v>
      </c>
      <c r="BM4925">
        <v>90</v>
      </c>
      <c r="BN4925">
        <v>0</v>
      </c>
    </row>
    <row r="4926" spans="1:66" x14ac:dyDescent="0.15">
      <c r="A4926" t="s">
        <v>8501</v>
      </c>
      <c r="B4926" t="s">
        <v>274</v>
      </c>
      <c r="C4926">
        <v>1045</v>
      </c>
      <c r="D4926">
        <v>1049.5</v>
      </c>
      <c r="E4926">
        <v>318.5</v>
      </c>
      <c r="F4926">
        <v>319.89999999999998</v>
      </c>
      <c r="G4926" t="s">
        <v>8202</v>
      </c>
      <c r="H4926">
        <v>0</v>
      </c>
      <c r="I4926" t="s">
        <v>8478</v>
      </c>
      <c r="J4926">
        <v>1</v>
      </c>
      <c r="K4926">
        <v>0</v>
      </c>
      <c r="L4926">
        <v>5.73</v>
      </c>
      <c r="M4926">
        <v>50</v>
      </c>
      <c r="N4926" t="s">
        <v>417</v>
      </c>
      <c r="O4926">
        <v>0</v>
      </c>
      <c r="P4926">
        <v>310</v>
      </c>
      <c r="Q4926" t="s">
        <v>411</v>
      </c>
      <c r="R4926" t="s">
        <v>418</v>
      </c>
      <c r="S4926">
        <v>6.34</v>
      </c>
      <c r="T4926" t="s">
        <v>411</v>
      </c>
      <c r="U4926">
        <v>0</v>
      </c>
      <c r="V4926">
        <v>40</v>
      </c>
      <c r="W4926">
        <v>110</v>
      </c>
      <c r="X4926">
        <v>0</v>
      </c>
      <c r="Y4926">
        <v>0</v>
      </c>
      <c r="Z4926">
        <v>160</v>
      </c>
      <c r="AA4926">
        <v>10.5</v>
      </c>
      <c r="AB4926" t="s">
        <v>410</v>
      </c>
      <c r="AC4926">
        <v>0</v>
      </c>
      <c r="AD4926">
        <v>0</v>
      </c>
      <c r="AE4926">
        <v>0</v>
      </c>
      <c r="AF4926">
        <v>1.4</v>
      </c>
      <c r="AG4926" t="s">
        <v>410</v>
      </c>
      <c r="AH4926">
        <v>0</v>
      </c>
      <c r="AI4926">
        <v>3.09</v>
      </c>
      <c r="AJ4926">
        <v>3150</v>
      </c>
      <c r="AK4926" t="s">
        <v>411</v>
      </c>
      <c r="AL4926">
        <v>0.9</v>
      </c>
      <c r="AM4926">
        <v>0</v>
      </c>
      <c r="AN4926">
        <v>90</v>
      </c>
      <c r="AO4926">
        <v>690</v>
      </c>
      <c r="AP4926">
        <v>0</v>
      </c>
      <c r="AQ4926" t="s">
        <v>418</v>
      </c>
      <c r="AR4926">
        <v>0</v>
      </c>
      <c r="AS4926">
        <v>0</v>
      </c>
      <c r="AT4926">
        <v>5.17</v>
      </c>
      <c r="AU4926">
        <v>1.1599999999999999</v>
      </c>
      <c r="AV4926" t="s">
        <v>410</v>
      </c>
      <c r="AW4926">
        <v>30</v>
      </c>
      <c r="AX4926">
        <v>0</v>
      </c>
      <c r="AY4926">
        <v>0</v>
      </c>
      <c r="AZ4926">
        <v>0</v>
      </c>
      <c r="BA4926" t="s">
        <v>8262</v>
      </c>
      <c r="BB4926">
        <v>110</v>
      </c>
      <c r="BC4926">
        <v>0</v>
      </c>
      <c r="BD4926">
        <v>0</v>
      </c>
      <c r="BE4926" t="s">
        <v>410</v>
      </c>
      <c r="BF4926">
        <v>0.37</v>
      </c>
      <c r="BG4926" t="s">
        <v>410</v>
      </c>
      <c r="BH4926" t="s">
        <v>410</v>
      </c>
      <c r="BI4926">
        <v>240</v>
      </c>
      <c r="BJ4926" t="s">
        <v>410</v>
      </c>
      <c r="BK4926">
        <v>0</v>
      </c>
      <c r="BL4926">
        <v>0</v>
      </c>
      <c r="BM4926">
        <v>130</v>
      </c>
      <c r="BN4926">
        <v>0</v>
      </c>
    </row>
    <row r="4927" spans="1:66" x14ac:dyDescent="0.15">
      <c r="A4927" t="s">
        <v>8502</v>
      </c>
      <c r="B4927" t="s">
        <v>274</v>
      </c>
      <c r="C4927">
        <v>1049.5</v>
      </c>
      <c r="D4927">
        <v>1054</v>
      </c>
      <c r="E4927">
        <v>319.89999999999998</v>
      </c>
      <c r="F4927">
        <v>321.3</v>
      </c>
      <c r="G4927" t="s">
        <v>8499</v>
      </c>
      <c r="H4927">
        <v>0</v>
      </c>
      <c r="I4927" t="s">
        <v>8478</v>
      </c>
      <c r="J4927" t="s">
        <v>416</v>
      </c>
      <c r="K4927">
        <v>0</v>
      </c>
      <c r="L4927">
        <v>5.0199999999999996</v>
      </c>
      <c r="M4927" t="s">
        <v>410</v>
      </c>
      <c r="N4927">
        <v>0.01</v>
      </c>
      <c r="O4927">
        <v>0</v>
      </c>
      <c r="P4927">
        <v>310</v>
      </c>
      <c r="Q4927" t="s">
        <v>411</v>
      </c>
      <c r="R4927" t="s">
        <v>418</v>
      </c>
      <c r="S4927">
        <v>5.13</v>
      </c>
      <c r="T4927" t="s">
        <v>411</v>
      </c>
      <c r="U4927">
        <v>0</v>
      </c>
      <c r="V4927">
        <v>50</v>
      </c>
      <c r="W4927">
        <v>70</v>
      </c>
      <c r="X4927">
        <v>0</v>
      </c>
      <c r="Y4927">
        <v>0</v>
      </c>
      <c r="Z4927">
        <v>180</v>
      </c>
      <c r="AA4927">
        <v>9.7899999999999991</v>
      </c>
      <c r="AB4927" t="s">
        <v>410</v>
      </c>
      <c r="AC4927">
        <v>0</v>
      </c>
      <c r="AD4927">
        <v>0</v>
      </c>
      <c r="AE4927">
        <v>0</v>
      </c>
      <c r="AF4927">
        <v>1.8</v>
      </c>
      <c r="AG4927" t="s">
        <v>410</v>
      </c>
      <c r="AH4927">
        <v>0</v>
      </c>
      <c r="AI4927">
        <v>2.2999999999999998</v>
      </c>
      <c r="AJ4927">
        <v>1970</v>
      </c>
      <c r="AK4927">
        <v>10</v>
      </c>
      <c r="AL4927">
        <v>0.67</v>
      </c>
      <c r="AM4927">
        <v>0</v>
      </c>
      <c r="AN4927">
        <v>100</v>
      </c>
      <c r="AO4927">
        <v>850</v>
      </c>
      <c r="AP4927">
        <v>0</v>
      </c>
      <c r="AQ4927" t="s">
        <v>418</v>
      </c>
      <c r="AR4927">
        <v>0</v>
      </c>
      <c r="AS4927">
        <v>0</v>
      </c>
      <c r="AT4927">
        <v>5.6</v>
      </c>
      <c r="AU4927">
        <v>3.39</v>
      </c>
      <c r="AV4927" t="s">
        <v>410</v>
      </c>
      <c r="AW4927">
        <v>20</v>
      </c>
      <c r="AX4927">
        <v>0</v>
      </c>
      <c r="AY4927">
        <v>0</v>
      </c>
      <c r="AZ4927">
        <v>0</v>
      </c>
      <c r="BA4927" t="s">
        <v>8262</v>
      </c>
      <c r="BB4927">
        <v>100</v>
      </c>
      <c r="BC4927">
        <v>0</v>
      </c>
      <c r="BD4927">
        <v>0</v>
      </c>
      <c r="BE4927" t="s">
        <v>410</v>
      </c>
      <c r="BF4927">
        <v>0.2</v>
      </c>
      <c r="BG4927" t="s">
        <v>410</v>
      </c>
      <c r="BH4927" t="s">
        <v>410</v>
      </c>
      <c r="BI4927">
        <v>250</v>
      </c>
      <c r="BJ4927" t="s">
        <v>410</v>
      </c>
      <c r="BK4927">
        <v>0</v>
      </c>
      <c r="BL4927">
        <v>0</v>
      </c>
      <c r="BM4927">
        <v>310</v>
      </c>
      <c r="BN4927">
        <v>0</v>
      </c>
    </row>
    <row r="4928" spans="1:66" x14ac:dyDescent="0.15">
      <c r="A4928" t="s">
        <v>8503</v>
      </c>
      <c r="B4928" t="s">
        <v>274</v>
      </c>
      <c r="C4928">
        <v>1054</v>
      </c>
      <c r="D4928">
        <v>1058.5</v>
      </c>
      <c r="E4928">
        <v>321.3</v>
      </c>
      <c r="F4928">
        <v>322.60000000000002</v>
      </c>
      <c r="G4928" t="s">
        <v>8504</v>
      </c>
      <c r="H4928">
        <v>0</v>
      </c>
      <c r="I4928" t="s">
        <v>8478</v>
      </c>
      <c r="J4928">
        <v>1</v>
      </c>
      <c r="K4928">
        <v>0</v>
      </c>
      <c r="L4928">
        <v>6.13</v>
      </c>
      <c r="M4928">
        <v>50</v>
      </c>
      <c r="N4928" t="s">
        <v>417</v>
      </c>
      <c r="O4928">
        <v>0</v>
      </c>
      <c r="P4928">
        <v>300</v>
      </c>
      <c r="Q4928" t="s">
        <v>411</v>
      </c>
      <c r="R4928" t="s">
        <v>418</v>
      </c>
      <c r="S4928">
        <v>5.85</v>
      </c>
      <c r="T4928" t="s">
        <v>411</v>
      </c>
      <c r="U4928">
        <v>0</v>
      </c>
      <c r="V4928">
        <v>40</v>
      </c>
      <c r="W4928">
        <v>70</v>
      </c>
      <c r="X4928">
        <v>0</v>
      </c>
      <c r="Y4928">
        <v>0</v>
      </c>
      <c r="Z4928">
        <v>150</v>
      </c>
      <c r="AA4928">
        <v>8.06</v>
      </c>
      <c r="AB4928" t="s">
        <v>410</v>
      </c>
      <c r="AC4928">
        <v>0</v>
      </c>
      <c r="AD4928">
        <v>0</v>
      </c>
      <c r="AE4928">
        <v>0</v>
      </c>
      <c r="AF4928">
        <v>1.5</v>
      </c>
      <c r="AG4928" t="s">
        <v>410</v>
      </c>
      <c r="AH4928">
        <v>0</v>
      </c>
      <c r="AI4928">
        <v>2.98</v>
      </c>
      <c r="AJ4928">
        <v>1560</v>
      </c>
      <c r="AK4928" t="s">
        <v>411</v>
      </c>
      <c r="AL4928">
        <v>1.53</v>
      </c>
      <c r="AM4928">
        <v>0</v>
      </c>
      <c r="AN4928">
        <v>70</v>
      </c>
      <c r="AO4928">
        <v>500</v>
      </c>
      <c r="AP4928">
        <v>0</v>
      </c>
      <c r="AQ4928" t="s">
        <v>418</v>
      </c>
      <c r="AR4928">
        <v>0</v>
      </c>
      <c r="AS4928">
        <v>0</v>
      </c>
      <c r="AT4928">
        <v>4.92</v>
      </c>
      <c r="AU4928">
        <v>0.66</v>
      </c>
      <c r="AV4928" t="s">
        <v>410</v>
      </c>
      <c r="AW4928">
        <v>30</v>
      </c>
      <c r="AX4928">
        <v>0</v>
      </c>
      <c r="AY4928">
        <v>0</v>
      </c>
      <c r="AZ4928">
        <v>0</v>
      </c>
      <c r="BA4928" t="s">
        <v>8262</v>
      </c>
      <c r="BB4928">
        <v>110</v>
      </c>
      <c r="BC4928">
        <v>0</v>
      </c>
      <c r="BD4928">
        <v>0</v>
      </c>
      <c r="BE4928" t="s">
        <v>410</v>
      </c>
      <c r="BF4928">
        <v>0.46</v>
      </c>
      <c r="BG4928" t="s">
        <v>410</v>
      </c>
      <c r="BH4928" t="s">
        <v>410</v>
      </c>
      <c r="BI4928">
        <v>270</v>
      </c>
      <c r="BJ4928" t="s">
        <v>410</v>
      </c>
      <c r="BK4928">
        <v>0</v>
      </c>
      <c r="BL4928">
        <v>0</v>
      </c>
      <c r="BM4928">
        <v>130</v>
      </c>
      <c r="BN4928">
        <v>0</v>
      </c>
    </row>
    <row r="4929" spans="1:66" x14ac:dyDescent="0.15">
      <c r="A4929" t="s">
        <v>8505</v>
      </c>
      <c r="B4929" t="s">
        <v>274</v>
      </c>
      <c r="C4929">
        <v>1058.5</v>
      </c>
      <c r="D4929">
        <v>1063.5</v>
      </c>
      <c r="E4929">
        <v>322.60000000000002</v>
      </c>
      <c r="F4929">
        <v>324.2</v>
      </c>
      <c r="G4929" t="s">
        <v>8504</v>
      </c>
      <c r="H4929">
        <v>0</v>
      </c>
      <c r="I4929" t="s">
        <v>8478</v>
      </c>
      <c r="J4929">
        <v>1</v>
      </c>
      <c r="K4929">
        <v>0</v>
      </c>
      <c r="L4929">
        <v>4.49</v>
      </c>
      <c r="M4929" t="s">
        <v>410</v>
      </c>
      <c r="N4929" t="s">
        <v>417</v>
      </c>
      <c r="O4929">
        <v>0</v>
      </c>
      <c r="P4929">
        <v>550</v>
      </c>
      <c r="Q4929" t="s">
        <v>411</v>
      </c>
      <c r="R4929" t="s">
        <v>418</v>
      </c>
      <c r="S4929">
        <v>3.04</v>
      </c>
      <c r="T4929" t="s">
        <v>411</v>
      </c>
      <c r="U4929">
        <v>0</v>
      </c>
      <c r="V4929">
        <v>20</v>
      </c>
      <c r="W4929">
        <v>40</v>
      </c>
      <c r="X4929">
        <v>0</v>
      </c>
      <c r="Y4929">
        <v>0</v>
      </c>
      <c r="Z4929">
        <v>80</v>
      </c>
      <c r="AA4929">
        <v>5.42</v>
      </c>
      <c r="AB4929" t="s">
        <v>410</v>
      </c>
      <c r="AC4929">
        <v>0</v>
      </c>
      <c r="AD4929">
        <v>0</v>
      </c>
      <c r="AE4929">
        <v>0</v>
      </c>
      <c r="AF4929">
        <v>1.7</v>
      </c>
      <c r="AG4929" t="s">
        <v>410</v>
      </c>
      <c r="AH4929">
        <v>0</v>
      </c>
      <c r="AI4929">
        <v>1.32</v>
      </c>
      <c r="AJ4929">
        <v>1620</v>
      </c>
      <c r="AK4929" t="s">
        <v>411</v>
      </c>
      <c r="AL4929">
        <v>1.62</v>
      </c>
      <c r="AM4929">
        <v>0</v>
      </c>
      <c r="AN4929">
        <v>20</v>
      </c>
      <c r="AO4929">
        <v>550</v>
      </c>
      <c r="AP4929">
        <v>0</v>
      </c>
      <c r="AQ4929" t="s">
        <v>418</v>
      </c>
      <c r="AR4929">
        <v>0</v>
      </c>
      <c r="AS4929">
        <v>0</v>
      </c>
      <c r="AT4929">
        <v>4.5999999999999996</v>
      </c>
      <c r="AU4929">
        <v>0.39</v>
      </c>
      <c r="AV4929" t="s">
        <v>410</v>
      </c>
      <c r="AW4929">
        <v>10</v>
      </c>
      <c r="AX4929">
        <v>0</v>
      </c>
      <c r="AY4929">
        <v>0</v>
      </c>
      <c r="AZ4929">
        <v>0</v>
      </c>
      <c r="BA4929" t="s">
        <v>8262</v>
      </c>
      <c r="BB4929">
        <v>60</v>
      </c>
      <c r="BC4929">
        <v>0</v>
      </c>
      <c r="BD4929">
        <v>0</v>
      </c>
      <c r="BE4929" t="s">
        <v>410</v>
      </c>
      <c r="BF4929">
        <v>0.36</v>
      </c>
      <c r="BG4929" t="s">
        <v>410</v>
      </c>
      <c r="BH4929" t="s">
        <v>410</v>
      </c>
      <c r="BI4929">
        <v>150</v>
      </c>
      <c r="BJ4929" t="s">
        <v>410</v>
      </c>
      <c r="BK4929">
        <v>0</v>
      </c>
      <c r="BL4929">
        <v>0</v>
      </c>
      <c r="BM4929">
        <v>100</v>
      </c>
      <c r="BN4929">
        <v>0</v>
      </c>
    </row>
    <row r="4930" spans="1:66" x14ac:dyDescent="0.15">
      <c r="A4930" t="s">
        <v>8506</v>
      </c>
      <c r="B4930" t="s">
        <v>274</v>
      </c>
      <c r="C4930">
        <v>1063.5</v>
      </c>
      <c r="D4930">
        <v>1067.5</v>
      </c>
      <c r="E4930">
        <v>324.2</v>
      </c>
      <c r="F4930">
        <v>325.39999999999998</v>
      </c>
      <c r="G4930" t="s">
        <v>8504</v>
      </c>
      <c r="H4930">
        <v>0</v>
      </c>
      <c r="I4930" t="s">
        <v>8478</v>
      </c>
      <c r="J4930">
        <v>1</v>
      </c>
      <c r="K4930">
        <v>0</v>
      </c>
      <c r="L4930">
        <v>5.31</v>
      </c>
      <c r="M4930" t="s">
        <v>410</v>
      </c>
      <c r="N4930" t="s">
        <v>417</v>
      </c>
      <c r="O4930">
        <v>0</v>
      </c>
      <c r="P4930">
        <v>910</v>
      </c>
      <c r="Q4930" t="s">
        <v>411</v>
      </c>
      <c r="R4930" t="s">
        <v>418</v>
      </c>
      <c r="S4930">
        <v>0.98</v>
      </c>
      <c r="T4930" t="s">
        <v>411</v>
      </c>
      <c r="U4930">
        <v>0</v>
      </c>
      <c r="V4930" t="s">
        <v>411</v>
      </c>
      <c r="W4930">
        <v>10</v>
      </c>
      <c r="X4930">
        <v>0</v>
      </c>
      <c r="Y4930">
        <v>0</v>
      </c>
      <c r="Z4930">
        <v>30</v>
      </c>
      <c r="AA4930">
        <v>3.15</v>
      </c>
      <c r="AB4930" t="s">
        <v>410</v>
      </c>
      <c r="AC4930">
        <v>0</v>
      </c>
      <c r="AD4930">
        <v>0</v>
      </c>
      <c r="AE4930">
        <v>0</v>
      </c>
      <c r="AF4930">
        <v>2.1</v>
      </c>
      <c r="AG4930" t="s">
        <v>410</v>
      </c>
      <c r="AH4930">
        <v>0</v>
      </c>
      <c r="AI4930">
        <v>0.57999999999999996</v>
      </c>
      <c r="AJ4930">
        <v>930</v>
      </c>
      <c r="AK4930" t="s">
        <v>411</v>
      </c>
      <c r="AL4930">
        <v>2.76</v>
      </c>
      <c r="AM4930">
        <v>0</v>
      </c>
      <c r="AN4930" t="s">
        <v>411</v>
      </c>
      <c r="AO4930">
        <v>290</v>
      </c>
      <c r="AP4930">
        <v>0</v>
      </c>
      <c r="AQ4930" t="s">
        <v>418</v>
      </c>
      <c r="AR4930">
        <v>0</v>
      </c>
      <c r="AS4930">
        <v>0</v>
      </c>
      <c r="AT4930">
        <v>5.0199999999999996</v>
      </c>
      <c r="AU4930">
        <v>0.09</v>
      </c>
      <c r="AV4930" t="s">
        <v>410</v>
      </c>
      <c r="AW4930">
        <v>10</v>
      </c>
      <c r="AX4930">
        <v>0</v>
      </c>
      <c r="AY4930">
        <v>0</v>
      </c>
      <c r="AZ4930">
        <v>0</v>
      </c>
      <c r="BA4930" t="s">
        <v>8262</v>
      </c>
      <c r="BB4930">
        <v>60</v>
      </c>
      <c r="BC4930">
        <v>0</v>
      </c>
      <c r="BD4930">
        <v>0</v>
      </c>
      <c r="BE4930" t="s">
        <v>410</v>
      </c>
      <c r="BF4930">
        <v>0.2</v>
      </c>
      <c r="BG4930" t="s">
        <v>410</v>
      </c>
      <c r="BH4930" t="s">
        <v>410</v>
      </c>
      <c r="BI4930">
        <v>30</v>
      </c>
      <c r="BJ4930" t="s">
        <v>410</v>
      </c>
      <c r="BK4930">
        <v>0</v>
      </c>
      <c r="BL4930">
        <v>0</v>
      </c>
      <c r="BM4930">
        <v>60</v>
      </c>
      <c r="BN4930">
        <v>0</v>
      </c>
    </row>
    <row r="4931" spans="1:66" x14ac:dyDescent="0.15">
      <c r="A4931" t="s">
        <v>8507</v>
      </c>
      <c r="B4931" t="s">
        <v>274</v>
      </c>
      <c r="C4931">
        <v>1502</v>
      </c>
      <c r="D4931">
        <v>1507</v>
      </c>
      <c r="E4931">
        <v>457.8</v>
      </c>
      <c r="F4931">
        <v>459.3</v>
      </c>
      <c r="G4931" t="s">
        <v>8508</v>
      </c>
      <c r="H4931">
        <v>0</v>
      </c>
      <c r="I4931" t="s">
        <v>8478</v>
      </c>
      <c r="J4931">
        <v>1</v>
      </c>
      <c r="K4931">
        <v>0</v>
      </c>
      <c r="L4931">
        <v>3.71</v>
      </c>
      <c r="M4931" t="s">
        <v>410</v>
      </c>
      <c r="N4931">
        <v>2.5000000000000001E-2</v>
      </c>
      <c r="O4931">
        <v>0</v>
      </c>
      <c r="P4931">
        <v>370</v>
      </c>
      <c r="Q4931" t="s">
        <v>411</v>
      </c>
      <c r="R4931" t="s">
        <v>418</v>
      </c>
      <c r="S4931">
        <v>2.87</v>
      </c>
      <c r="T4931" t="s">
        <v>411</v>
      </c>
      <c r="U4931">
        <v>0</v>
      </c>
      <c r="V4931">
        <v>50</v>
      </c>
      <c r="W4931">
        <v>40</v>
      </c>
      <c r="X4931">
        <v>0</v>
      </c>
      <c r="Y4931">
        <v>0</v>
      </c>
      <c r="Z4931">
        <v>210</v>
      </c>
      <c r="AA4931">
        <v>16.149999999999999</v>
      </c>
      <c r="AB4931" t="s">
        <v>410</v>
      </c>
      <c r="AC4931">
        <v>0</v>
      </c>
      <c r="AD4931">
        <v>0</v>
      </c>
      <c r="AE4931">
        <v>0</v>
      </c>
      <c r="AF4931">
        <v>1.1000000000000001</v>
      </c>
      <c r="AG4931" t="s">
        <v>410</v>
      </c>
      <c r="AH4931">
        <v>0</v>
      </c>
      <c r="AI4931">
        <v>1.49</v>
      </c>
      <c r="AJ4931">
        <v>9340</v>
      </c>
      <c r="AK4931" t="s">
        <v>411</v>
      </c>
      <c r="AL4931" t="s">
        <v>421</v>
      </c>
      <c r="AM4931">
        <v>0</v>
      </c>
      <c r="AN4931">
        <v>80</v>
      </c>
      <c r="AO4931">
        <v>1020</v>
      </c>
      <c r="AP4931">
        <v>0</v>
      </c>
      <c r="AQ4931">
        <v>50</v>
      </c>
      <c r="AR4931">
        <v>0</v>
      </c>
      <c r="AS4931">
        <v>0</v>
      </c>
      <c r="AT4931">
        <v>7.09</v>
      </c>
      <c r="AU4931">
        <v>7.12</v>
      </c>
      <c r="AV4931" t="s">
        <v>410</v>
      </c>
      <c r="AW4931">
        <v>10</v>
      </c>
      <c r="AX4931">
        <v>0</v>
      </c>
      <c r="AY4931">
        <v>0</v>
      </c>
      <c r="AZ4931">
        <v>0</v>
      </c>
      <c r="BA4931" t="s">
        <v>8262</v>
      </c>
      <c r="BB4931">
        <v>50</v>
      </c>
      <c r="BC4931">
        <v>0</v>
      </c>
      <c r="BD4931">
        <v>0</v>
      </c>
      <c r="BE4931" t="s">
        <v>410</v>
      </c>
      <c r="BF4931">
        <v>0.21</v>
      </c>
      <c r="BG4931" t="s">
        <v>410</v>
      </c>
      <c r="BH4931" t="s">
        <v>410</v>
      </c>
      <c r="BI4931">
        <v>180</v>
      </c>
      <c r="BJ4931" t="s">
        <v>410</v>
      </c>
      <c r="BK4931">
        <v>0</v>
      </c>
      <c r="BL4931">
        <v>0</v>
      </c>
      <c r="BM4931">
        <v>640</v>
      </c>
      <c r="BN4931">
        <v>0</v>
      </c>
    </row>
    <row r="4932" spans="1:66" x14ac:dyDescent="0.15">
      <c r="A4932" t="s">
        <v>8509</v>
      </c>
      <c r="B4932" t="s">
        <v>274</v>
      </c>
      <c r="C4932">
        <v>1507</v>
      </c>
      <c r="D4932">
        <v>1510</v>
      </c>
      <c r="E4932">
        <v>459.3</v>
      </c>
      <c r="F4932">
        <v>460.2</v>
      </c>
      <c r="G4932" t="s">
        <v>8508</v>
      </c>
      <c r="H4932">
        <v>0</v>
      </c>
      <c r="I4932" t="s">
        <v>8478</v>
      </c>
      <c r="J4932" t="s">
        <v>416</v>
      </c>
      <c r="K4932">
        <v>0</v>
      </c>
      <c r="L4932">
        <v>3.84</v>
      </c>
      <c r="M4932" t="s">
        <v>410</v>
      </c>
      <c r="N4932">
        <v>2.5999999999999999E-2</v>
      </c>
      <c r="O4932">
        <v>0</v>
      </c>
      <c r="P4932">
        <v>390</v>
      </c>
      <c r="Q4932" t="s">
        <v>411</v>
      </c>
      <c r="R4932" t="s">
        <v>418</v>
      </c>
      <c r="S4932">
        <v>1.05</v>
      </c>
      <c r="T4932" t="s">
        <v>411</v>
      </c>
      <c r="U4932">
        <v>0</v>
      </c>
      <c r="V4932">
        <v>50</v>
      </c>
      <c r="W4932">
        <v>40</v>
      </c>
      <c r="X4932">
        <v>0</v>
      </c>
      <c r="Y4932">
        <v>0</v>
      </c>
      <c r="Z4932">
        <v>200</v>
      </c>
      <c r="AA4932">
        <v>16.5</v>
      </c>
      <c r="AB4932" t="s">
        <v>410</v>
      </c>
      <c r="AC4932">
        <v>0</v>
      </c>
      <c r="AD4932">
        <v>0</v>
      </c>
      <c r="AE4932">
        <v>0</v>
      </c>
      <c r="AF4932">
        <v>1.1000000000000001</v>
      </c>
      <c r="AG4932" t="s">
        <v>410</v>
      </c>
      <c r="AH4932">
        <v>0</v>
      </c>
      <c r="AI4932">
        <v>1.52</v>
      </c>
      <c r="AJ4932">
        <v>5960</v>
      </c>
      <c r="AK4932">
        <v>10</v>
      </c>
      <c r="AL4932" t="s">
        <v>421</v>
      </c>
      <c r="AM4932">
        <v>0</v>
      </c>
      <c r="AN4932">
        <v>90</v>
      </c>
      <c r="AO4932">
        <v>1120</v>
      </c>
      <c r="AP4932">
        <v>0</v>
      </c>
      <c r="AQ4932">
        <v>60</v>
      </c>
      <c r="AR4932">
        <v>0</v>
      </c>
      <c r="AS4932">
        <v>0</v>
      </c>
      <c r="AT4932">
        <v>3.69</v>
      </c>
      <c r="AU4932">
        <v>7.59</v>
      </c>
      <c r="AV4932" t="s">
        <v>410</v>
      </c>
      <c r="AW4932">
        <v>10</v>
      </c>
      <c r="AX4932">
        <v>0</v>
      </c>
      <c r="AY4932">
        <v>0</v>
      </c>
      <c r="AZ4932">
        <v>0</v>
      </c>
      <c r="BA4932" t="s">
        <v>8262</v>
      </c>
      <c r="BB4932">
        <v>20</v>
      </c>
      <c r="BC4932">
        <v>0</v>
      </c>
      <c r="BD4932">
        <v>0</v>
      </c>
      <c r="BE4932" t="s">
        <v>410</v>
      </c>
      <c r="BF4932">
        <v>0.2</v>
      </c>
      <c r="BG4932" t="s">
        <v>410</v>
      </c>
      <c r="BH4932" t="s">
        <v>410</v>
      </c>
      <c r="BI4932">
        <v>190</v>
      </c>
      <c r="BJ4932" t="s">
        <v>410</v>
      </c>
      <c r="BK4932">
        <v>0</v>
      </c>
      <c r="BL4932">
        <v>0</v>
      </c>
      <c r="BM4932">
        <v>620</v>
      </c>
      <c r="BN4932">
        <v>0</v>
      </c>
    </row>
    <row r="4933" spans="1:66" x14ac:dyDescent="0.15">
      <c r="A4933" t="s">
        <v>8510</v>
      </c>
      <c r="B4933" t="s">
        <v>280</v>
      </c>
      <c r="C4933" t="s">
        <v>407</v>
      </c>
      <c r="D4933" t="s">
        <v>407</v>
      </c>
      <c r="E4933" t="s">
        <v>407</v>
      </c>
      <c r="F4933" t="s">
        <v>407</v>
      </c>
      <c r="G4933">
        <v>0</v>
      </c>
      <c r="H4933" t="s">
        <v>470</v>
      </c>
      <c r="I4933" t="s">
        <v>8511</v>
      </c>
      <c r="J4933" t="s">
        <v>416</v>
      </c>
      <c r="K4933">
        <v>0</v>
      </c>
      <c r="L4933">
        <v>4.95</v>
      </c>
      <c r="M4933" t="s">
        <v>410</v>
      </c>
      <c r="N4933" t="s">
        <v>417</v>
      </c>
      <c r="O4933">
        <v>0</v>
      </c>
      <c r="P4933">
        <v>810</v>
      </c>
      <c r="Q4933" t="s">
        <v>411</v>
      </c>
      <c r="R4933" t="s">
        <v>418</v>
      </c>
      <c r="S4933">
        <v>1.52</v>
      </c>
      <c r="T4933" t="s">
        <v>411</v>
      </c>
      <c r="U4933">
        <v>0</v>
      </c>
      <c r="V4933" t="s">
        <v>411</v>
      </c>
      <c r="W4933">
        <v>30</v>
      </c>
      <c r="X4933">
        <v>0</v>
      </c>
      <c r="Y4933">
        <v>0</v>
      </c>
      <c r="Z4933">
        <v>30</v>
      </c>
      <c r="AA4933">
        <v>2.36</v>
      </c>
      <c r="AB4933" t="s">
        <v>410</v>
      </c>
      <c r="AC4933">
        <v>0</v>
      </c>
      <c r="AD4933">
        <v>0</v>
      </c>
      <c r="AE4933">
        <v>0</v>
      </c>
      <c r="AF4933">
        <v>1.1000000000000001</v>
      </c>
      <c r="AG4933" t="s">
        <v>410</v>
      </c>
      <c r="AH4933">
        <v>0</v>
      </c>
      <c r="AI4933">
        <v>0.31</v>
      </c>
      <c r="AJ4933">
        <v>570</v>
      </c>
      <c r="AK4933" t="s">
        <v>411</v>
      </c>
      <c r="AL4933">
        <v>3.08</v>
      </c>
      <c r="AM4933">
        <v>0</v>
      </c>
      <c r="AN4933">
        <v>10</v>
      </c>
      <c r="AO4933">
        <v>350</v>
      </c>
      <c r="AP4933">
        <v>0</v>
      </c>
      <c r="AQ4933" t="s">
        <v>418</v>
      </c>
      <c r="AR4933">
        <v>0</v>
      </c>
      <c r="AS4933">
        <v>0</v>
      </c>
      <c r="AT4933">
        <v>0.11</v>
      </c>
      <c r="AU4933" t="s">
        <v>421</v>
      </c>
      <c r="AV4933" t="s">
        <v>410</v>
      </c>
      <c r="AW4933" t="s">
        <v>411</v>
      </c>
      <c r="AX4933">
        <v>0</v>
      </c>
      <c r="AY4933">
        <v>0</v>
      </c>
      <c r="AZ4933">
        <v>0</v>
      </c>
      <c r="BA4933" t="s">
        <v>8324</v>
      </c>
      <c r="BB4933">
        <v>170</v>
      </c>
      <c r="BC4933">
        <v>0</v>
      </c>
      <c r="BD4933">
        <v>0</v>
      </c>
      <c r="BE4933" t="s">
        <v>410</v>
      </c>
      <c r="BF4933">
        <v>0.17</v>
      </c>
      <c r="BG4933" t="s">
        <v>410</v>
      </c>
      <c r="BH4933" t="s">
        <v>410</v>
      </c>
      <c r="BI4933">
        <v>30</v>
      </c>
      <c r="BJ4933" t="s">
        <v>410</v>
      </c>
      <c r="BK4933">
        <v>0</v>
      </c>
      <c r="BL4933">
        <v>0</v>
      </c>
      <c r="BM4933">
        <v>30</v>
      </c>
      <c r="BN4933">
        <v>0</v>
      </c>
    </row>
    <row r="4934" spans="1:66" x14ac:dyDescent="0.15">
      <c r="A4934" t="s">
        <v>8512</v>
      </c>
      <c r="B4934" t="s">
        <v>280</v>
      </c>
      <c r="C4934">
        <v>1786.6</v>
      </c>
      <c r="D4934">
        <v>1791</v>
      </c>
      <c r="E4934">
        <v>544.6</v>
      </c>
      <c r="F4934">
        <v>545.9</v>
      </c>
      <c r="G4934" t="s">
        <v>8513</v>
      </c>
      <c r="H4934">
        <v>0</v>
      </c>
      <c r="I4934" t="s">
        <v>8511</v>
      </c>
      <c r="J4934">
        <v>3</v>
      </c>
      <c r="K4934">
        <v>0</v>
      </c>
      <c r="L4934">
        <v>6.54</v>
      </c>
      <c r="M4934">
        <v>70</v>
      </c>
      <c r="N4934">
        <v>6.7000000000000004E-2</v>
      </c>
      <c r="O4934">
        <v>0</v>
      </c>
      <c r="P4934">
        <v>740</v>
      </c>
      <c r="Q4934" t="s">
        <v>411</v>
      </c>
      <c r="R4934" t="s">
        <v>418</v>
      </c>
      <c r="S4934">
        <v>3.83</v>
      </c>
      <c r="T4934" t="s">
        <v>411</v>
      </c>
      <c r="U4934">
        <v>0</v>
      </c>
      <c r="V4934" t="s">
        <v>411</v>
      </c>
      <c r="W4934">
        <v>10</v>
      </c>
      <c r="X4934">
        <v>0</v>
      </c>
      <c r="Y4934">
        <v>0</v>
      </c>
      <c r="Z4934">
        <v>370</v>
      </c>
      <c r="AA4934">
        <v>4.62</v>
      </c>
      <c r="AB4934" t="s">
        <v>410</v>
      </c>
      <c r="AC4934">
        <v>0</v>
      </c>
      <c r="AD4934">
        <v>0</v>
      </c>
      <c r="AE4934">
        <v>0</v>
      </c>
      <c r="AF4934">
        <v>1.3</v>
      </c>
      <c r="AG4934" t="s">
        <v>410</v>
      </c>
      <c r="AH4934">
        <v>0</v>
      </c>
      <c r="AI4934">
        <v>1.73</v>
      </c>
      <c r="AJ4934">
        <v>320</v>
      </c>
      <c r="AK4934" t="s">
        <v>411</v>
      </c>
      <c r="AL4934">
        <v>0.65</v>
      </c>
      <c r="AM4934">
        <v>0</v>
      </c>
      <c r="AN4934" t="s">
        <v>411</v>
      </c>
      <c r="AO4934">
        <v>190</v>
      </c>
      <c r="AP4934">
        <v>0</v>
      </c>
      <c r="AQ4934">
        <v>20</v>
      </c>
      <c r="AR4934">
        <v>0</v>
      </c>
      <c r="AS4934">
        <v>0</v>
      </c>
      <c r="AT4934">
        <v>5.62</v>
      </c>
      <c r="AU4934">
        <v>0.22</v>
      </c>
      <c r="AV4934">
        <v>130</v>
      </c>
      <c r="AW4934">
        <v>10</v>
      </c>
      <c r="AX4934">
        <v>0</v>
      </c>
      <c r="AY4934">
        <v>0</v>
      </c>
      <c r="AZ4934">
        <v>0</v>
      </c>
      <c r="BA4934" t="s">
        <v>8324</v>
      </c>
      <c r="BB4934">
        <v>50</v>
      </c>
      <c r="BC4934">
        <v>0</v>
      </c>
      <c r="BD4934">
        <v>0</v>
      </c>
      <c r="BE4934" t="s">
        <v>410</v>
      </c>
      <c r="BF4934">
        <v>0.12</v>
      </c>
      <c r="BG4934" t="s">
        <v>410</v>
      </c>
      <c r="BH4934" t="s">
        <v>410</v>
      </c>
      <c r="BI4934">
        <v>20</v>
      </c>
      <c r="BJ4934" t="s">
        <v>410</v>
      </c>
      <c r="BK4934">
        <v>0</v>
      </c>
      <c r="BL4934">
        <v>0</v>
      </c>
      <c r="BM4934">
        <v>380</v>
      </c>
      <c r="BN4934">
        <v>0</v>
      </c>
    </row>
    <row r="4935" spans="1:66" x14ac:dyDescent="0.15">
      <c r="A4935" t="s">
        <v>8514</v>
      </c>
      <c r="B4935" t="s">
        <v>280</v>
      </c>
      <c r="C4935">
        <v>1791</v>
      </c>
      <c r="D4935">
        <v>1793.2</v>
      </c>
      <c r="E4935">
        <v>545.9</v>
      </c>
      <c r="F4935">
        <v>546.6</v>
      </c>
      <c r="G4935" t="s">
        <v>8515</v>
      </c>
      <c r="H4935">
        <v>0</v>
      </c>
      <c r="I4935" t="s">
        <v>8511</v>
      </c>
      <c r="J4935">
        <v>16</v>
      </c>
      <c r="K4935">
        <v>0</v>
      </c>
      <c r="L4935">
        <v>3.84</v>
      </c>
      <c r="M4935">
        <v>260</v>
      </c>
      <c r="N4935">
        <v>0.51300000000000001</v>
      </c>
      <c r="O4935">
        <v>0</v>
      </c>
      <c r="P4935">
        <v>230</v>
      </c>
      <c r="Q4935" t="s">
        <v>411</v>
      </c>
      <c r="R4935" t="s">
        <v>418</v>
      </c>
      <c r="S4935">
        <v>11.85</v>
      </c>
      <c r="T4935" t="s">
        <v>411</v>
      </c>
      <c r="U4935">
        <v>0</v>
      </c>
      <c r="V4935">
        <v>30</v>
      </c>
      <c r="W4935">
        <v>10</v>
      </c>
      <c r="X4935">
        <v>0</v>
      </c>
      <c r="Y4935">
        <v>0</v>
      </c>
      <c r="Z4935">
        <v>1420</v>
      </c>
      <c r="AA4935">
        <v>11.2</v>
      </c>
      <c r="AB4935" t="s">
        <v>410</v>
      </c>
      <c r="AC4935">
        <v>0</v>
      </c>
      <c r="AD4935">
        <v>0</v>
      </c>
      <c r="AE4935">
        <v>0</v>
      </c>
      <c r="AF4935">
        <v>0.6</v>
      </c>
      <c r="AG4935" t="s">
        <v>410</v>
      </c>
      <c r="AH4935">
        <v>0</v>
      </c>
      <c r="AI4935">
        <v>5.07</v>
      </c>
      <c r="AJ4935">
        <v>2420</v>
      </c>
      <c r="AK4935">
        <v>10</v>
      </c>
      <c r="AL4935">
        <v>0.68</v>
      </c>
      <c r="AM4935">
        <v>0</v>
      </c>
      <c r="AN4935">
        <v>20</v>
      </c>
      <c r="AO4935">
        <v>70</v>
      </c>
      <c r="AP4935">
        <v>0</v>
      </c>
      <c r="AQ4935">
        <v>2580</v>
      </c>
      <c r="AR4935">
        <v>0</v>
      </c>
      <c r="AS4935">
        <v>0</v>
      </c>
      <c r="AT4935">
        <v>1.2</v>
      </c>
      <c r="AU4935">
        <v>8.39</v>
      </c>
      <c r="AV4935">
        <v>570</v>
      </c>
      <c r="AW4935">
        <v>10</v>
      </c>
      <c r="AX4935">
        <v>0</v>
      </c>
      <c r="AY4935">
        <v>0</v>
      </c>
      <c r="AZ4935">
        <v>0</v>
      </c>
      <c r="BA4935" t="s">
        <v>8324</v>
      </c>
      <c r="BB4935">
        <v>100</v>
      </c>
      <c r="BC4935">
        <v>0</v>
      </c>
      <c r="BD4935">
        <v>0</v>
      </c>
      <c r="BE4935" t="s">
        <v>410</v>
      </c>
      <c r="BF4935">
        <v>0.06</v>
      </c>
      <c r="BG4935" t="s">
        <v>410</v>
      </c>
      <c r="BH4935" t="s">
        <v>410</v>
      </c>
      <c r="BI4935">
        <v>40</v>
      </c>
      <c r="BJ4935" t="s">
        <v>410</v>
      </c>
      <c r="BK4935">
        <v>0</v>
      </c>
      <c r="BL4935">
        <v>0</v>
      </c>
      <c r="BM4935">
        <v>1400</v>
      </c>
      <c r="BN4935">
        <v>0</v>
      </c>
    </row>
    <row r="4936" spans="1:66" x14ac:dyDescent="0.15">
      <c r="A4936" t="s">
        <v>8516</v>
      </c>
      <c r="B4936" t="s">
        <v>280</v>
      </c>
      <c r="C4936">
        <v>1793.2</v>
      </c>
      <c r="D4936">
        <v>1795.7</v>
      </c>
      <c r="E4936">
        <v>546.6</v>
      </c>
      <c r="F4936">
        <v>547.29999999999995</v>
      </c>
      <c r="G4936" t="s">
        <v>8517</v>
      </c>
      <c r="H4936">
        <v>0</v>
      </c>
      <c r="I4936" t="s">
        <v>8511</v>
      </c>
      <c r="J4936">
        <v>4</v>
      </c>
      <c r="K4936">
        <v>0</v>
      </c>
      <c r="L4936">
        <v>5.07</v>
      </c>
      <c r="M4936">
        <v>80</v>
      </c>
      <c r="N4936">
        <v>7.3999999999999996E-2</v>
      </c>
      <c r="O4936">
        <v>0</v>
      </c>
      <c r="P4936">
        <v>600</v>
      </c>
      <c r="Q4936" t="s">
        <v>411</v>
      </c>
      <c r="R4936" t="s">
        <v>418</v>
      </c>
      <c r="S4936">
        <v>7.02</v>
      </c>
      <c r="T4936" t="s">
        <v>411</v>
      </c>
      <c r="U4936">
        <v>0</v>
      </c>
      <c r="V4936">
        <v>10</v>
      </c>
      <c r="W4936">
        <v>10</v>
      </c>
      <c r="X4936">
        <v>0</v>
      </c>
      <c r="Y4936">
        <v>0</v>
      </c>
      <c r="Z4936">
        <v>830</v>
      </c>
      <c r="AA4936">
        <v>6.15</v>
      </c>
      <c r="AB4936" t="s">
        <v>410</v>
      </c>
      <c r="AC4936">
        <v>0</v>
      </c>
      <c r="AD4936">
        <v>0</v>
      </c>
      <c r="AE4936">
        <v>0</v>
      </c>
      <c r="AF4936">
        <v>0.8</v>
      </c>
      <c r="AG4936" t="s">
        <v>410</v>
      </c>
      <c r="AH4936">
        <v>0</v>
      </c>
      <c r="AI4936">
        <v>3.27</v>
      </c>
      <c r="AJ4936">
        <v>1050</v>
      </c>
      <c r="AK4936" t="s">
        <v>411</v>
      </c>
      <c r="AL4936">
        <v>0.56000000000000005</v>
      </c>
      <c r="AM4936">
        <v>0</v>
      </c>
      <c r="AN4936" t="s">
        <v>411</v>
      </c>
      <c r="AO4936">
        <v>190</v>
      </c>
      <c r="AP4936">
        <v>0</v>
      </c>
      <c r="AQ4936">
        <v>410</v>
      </c>
      <c r="AR4936">
        <v>0</v>
      </c>
      <c r="AS4936">
        <v>0</v>
      </c>
      <c r="AT4936">
        <v>5.05</v>
      </c>
      <c r="AU4936">
        <v>1.02</v>
      </c>
      <c r="AV4936">
        <v>110</v>
      </c>
      <c r="AW4936">
        <v>10</v>
      </c>
      <c r="AX4936">
        <v>0</v>
      </c>
      <c r="AY4936">
        <v>0</v>
      </c>
      <c r="AZ4936">
        <v>0</v>
      </c>
      <c r="BA4936" t="s">
        <v>8324</v>
      </c>
      <c r="BB4936">
        <v>60</v>
      </c>
      <c r="BC4936">
        <v>0</v>
      </c>
      <c r="BD4936">
        <v>0</v>
      </c>
      <c r="BE4936" t="s">
        <v>410</v>
      </c>
      <c r="BF4936">
        <v>7.0000000000000007E-2</v>
      </c>
      <c r="BG4936" t="s">
        <v>410</v>
      </c>
      <c r="BH4936" t="s">
        <v>410</v>
      </c>
      <c r="BI4936">
        <v>20</v>
      </c>
      <c r="BJ4936" t="s">
        <v>410</v>
      </c>
      <c r="BK4936">
        <v>0</v>
      </c>
      <c r="BL4936">
        <v>0</v>
      </c>
      <c r="BM4936">
        <v>500</v>
      </c>
      <c r="BN4936">
        <v>0</v>
      </c>
    </row>
    <row r="4937" spans="1:66" x14ac:dyDescent="0.15">
      <c r="A4937" t="s">
        <v>8518</v>
      </c>
      <c r="B4937" t="s">
        <v>280</v>
      </c>
      <c r="C4937">
        <v>1795.7</v>
      </c>
      <c r="D4937">
        <v>1799</v>
      </c>
      <c r="E4937">
        <v>547.29999999999995</v>
      </c>
      <c r="F4937">
        <v>548.29999999999995</v>
      </c>
      <c r="G4937" t="s">
        <v>8519</v>
      </c>
      <c r="H4937">
        <v>0</v>
      </c>
      <c r="I4937" t="s">
        <v>8511</v>
      </c>
      <c r="J4937">
        <v>1</v>
      </c>
      <c r="K4937">
        <v>0</v>
      </c>
      <c r="L4937">
        <v>5.93</v>
      </c>
      <c r="M4937">
        <v>70</v>
      </c>
      <c r="N4937">
        <v>2.8000000000000001E-2</v>
      </c>
      <c r="O4937">
        <v>0</v>
      </c>
      <c r="P4937">
        <v>820</v>
      </c>
      <c r="Q4937" t="s">
        <v>411</v>
      </c>
      <c r="R4937" t="s">
        <v>418</v>
      </c>
      <c r="S4937">
        <v>1.9</v>
      </c>
      <c r="T4937" t="s">
        <v>411</v>
      </c>
      <c r="U4937">
        <v>0</v>
      </c>
      <c r="V4937" t="s">
        <v>411</v>
      </c>
      <c r="W4937">
        <v>10</v>
      </c>
      <c r="X4937">
        <v>0</v>
      </c>
      <c r="Y4937">
        <v>0</v>
      </c>
      <c r="Z4937">
        <v>110</v>
      </c>
      <c r="AA4937">
        <v>7.06</v>
      </c>
      <c r="AB4937" t="s">
        <v>410</v>
      </c>
      <c r="AC4937">
        <v>0</v>
      </c>
      <c r="AD4937">
        <v>0</v>
      </c>
      <c r="AE4937">
        <v>0</v>
      </c>
      <c r="AF4937">
        <v>1</v>
      </c>
      <c r="AG4937" t="s">
        <v>410</v>
      </c>
      <c r="AH4937">
        <v>0</v>
      </c>
      <c r="AI4937">
        <v>1.71</v>
      </c>
      <c r="AJ4937">
        <v>400</v>
      </c>
      <c r="AK4937" t="s">
        <v>411</v>
      </c>
      <c r="AL4937">
        <v>0.35</v>
      </c>
      <c r="AM4937">
        <v>0</v>
      </c>
      <c r="AN4937" t="s">
        <v>411</v>
      </c>
      <c r="AO4937">
        <v>270</v>
      </c>
      <c r="AP4937">
        <v>0</v>
      </c>
      <c r="AQ4937" t="s">
        <v>418</v>
      </c>
      <c r="AR4937">
        <v>0</v>
      </c>
      <c r="AS4937">
        <v>0</v>
      </c>
      <c r="AT4937">
        <v>4.83</v>
      </c>
      <c r="AU4937">
        <v>0.48</v>
      </c>
      <c r="AV4937" t="s">
        <v>410</v>
      </c>
      <c r="AW4937">
        <v>10</v>
      </c>
      <c r="AX4937">
        <v>0</v>
      </c>
      <c r="AY4937">
        <v>0</v>
      </c>
      <c r="AZ4937">
        <v>0</v>
      </c>
      <c r="BA4937" t="s">
        <v>8324</v>
      </c>
      <c r="BB4937">
        <v>30</v>
      </c>
      <c r="BC4937">
        <v>0</v>
      </c>
      <c r="BD4937">
        <v>0</v>
      </c>
      <c r="BE4937" t="s">
        <v>410</v>
      </c>
      <c r="BF4937">
        <v>7.0000000000000007E-2</v>
      </c>
      <c r="BG4937" t="s">
        <v>410</v>
      </c>
      <c r="BH4937" t="s">
        <v>410</v>
      </c>
      <c r="BI4937">
        <v>40</v>
      </c>
      <c r="BJ4937" t="s">
        <v>410</v>
      </c>
      <c r="BK4937">
        <v>0</v>
      </c>
      <c r="BL4937">
        <v>0</v>
      </c>
      <c r="BM4937">
        <v>300</v>
      </c>
      <c r="BN4937">
        <v>0</v>
      </c>
    </row>
    <row r="4938" spans="1:66" x14ac:dyDescent="0.15">
      <c r="A4938" t="s">
        <v>8520</v>
      </c>
      <c r="B4938" t="s">
        <v>280</v>
      </c>
      <c r="C4938">
        <v>1849.5</v>
      </c>
      <c r="D4938">
        <v>1853</v>
      </c>
      <c r="E4938">
        <v>563.70000000000005</v>
      </c>
      <c r="F4938">
        <v>564.79999999999995</v>
      </c>
      <c r="G4938" t="s">
        <v>8521</v>
      </c>
      <c r="H4938">
        <v>0</v>
      </c>
      <c r="I4938" t="s">
        <v>8511</v>
      </c>
      <c r="J4938">
        <v>13</v>
      </c>
      <c r="K4938">
        <v>0</v>
      </c>
      <c r="L4938">
        <v>6.53</v>
      </c>
      <c r="M4938">
        <v>170</v>
      </c>
      <c r="N4938">
        <v>1.105</v>
      </c>
      <c r="O4938">
        <v>0</v>
      </c>
      <c r="P4938">
        <v>730</v>
      </c>
      <c r="Q4938" t="s">
        <v>411</v>
      </c>
      <c r="R4938" t="s">
        <v>418</v>
      </c>
      <c r="S4938">
        <v>3.9</v>
      </c>
      <c r="T4938" t="s">
        <v>411</v>
      </c>
      <c r="U4938">
        <v>0</v>
      </c>
      <c r="V4938">
        <v>10</v>
      </c>
      <c r="W4938">
        <v>10</v>
      </c>
      <c r="X4938">
        <v>0</v>
      </c>
      <c r="Y4938">
        <v>0</v>
      </c>
      <c r="Z4938">
        <v>420</v>
      </c>
      <c r="AA4938">
        <v>7.28</v>
      </c>
      <c r="AB4938" t="s">
        <v>410</v>
      </c>
      <c r="AC4938">
        <v>0</v>
      </c>
      <c r="AD4938">
        <v>0</v>
      </c>
      <c r="AE4938">
        <v>0</v>
      </c>
      <c r="AF4938">
        <v>1.2</v>
      </c>
      <c r="AG4938" t="s">
        <v>410</v>
      </c>
      <c r="AH4938">
        <v>0</v>
      </c>
      <c r="AI4938">
        <v>2.88</v>
      </c>
      <c r="AJ4938">
        <v>650</v>
      </c>
      <c r="AK4938" t="s">
        <v>411</v>
      </c>
      <c r="AL4938">
        <v>0.49</v>
      </c>
      <c r="AM4938">
        <v>0</v>
      </c>
      <c r="AN4938">
        <v>10</v>
      </c>
      <c r="AO4938">
        <v>430</v>
      </c>
      <c r="AP4938">
        <v>0</v>
      </c>
      <c r="AQ4938">
        <v>1100</v>
      </c>
      <c r="AR4938">
        <v>0</v>
      </c>
      <c r="AS4938">
        <v>0</v>
      </c>
      <c r="AT4938">
        <v>3.65</v>
      </c>
      <c r="AU4938">
        <v>1.36</v>
      </c>
      <c r="AV4938">
        <v>80</v>
      </c>
      <c r="AW4938">
        <v>20</v>
      </c>
      <c r="AX4938">
        <v>0</v>
      </c>
      <c r="AY4938">
        <v>0</v>
      </c>
      <c r="AZ4938">
        <v>0</v>
      </c>
      <c r="BA4938" t="s">
        <v>8324</v>
      </c>
      <c r="BB4938">
        <v>70</v>
      </c>
      <c r="BC4938">
        <v>0</v>
      </c>
      <c r="BD4938">
        <v>0</v>
      </c>
      <c r="BE4938" t="s">
        <v>410</v>
      </c>
      <c r="BF4938">
        <v>0.11</v>
      </c>
      <c r="BG4938" t="s">
        <v>410</v>
      </c>
      <c r="BH4938" t="s">
        <v>410</v>
      </c>
      <c r="BI4938">
        <v>120</v>
      </c>
      <c r="BJ4938" t="s">
        <v>410</v>
      </c>
      <c r="BK4938">
        <v>0</v>
      </c>
      <c r="BL4938">
        <v>0</v>
      </c>
      <c r="BM4938">
        <v>520</v>
      </c>
      <c r="BN4938">
        <v>0</v>
      </c>
    </row>
    <row r="4939" spans="1:66" x14ac:dyDescent="0.15">
      <c r="A4939" t="s">
        <v>8522</v>
      </c>
      <c r="B4939" t="s">
        <v>280</v>
      </c>
      <c r="C4939">
        <v>1853</v>
      </c>
      <c r="D4939">
        <v>1854.5</v>
      </c>
      <c r="E4939">
        <v>564.79999999999995</v>
      </c>
      <c r="F4939">
        <v>565.20000000000005</v>
      </c>
      <c r="G4939" t="s">
        <v>8523</v>
      </c>
      <c r="H4939">
        <v>0</v>
      </c>
      <c r="I4939" t="s">
        <v>8511</v>
      </c>
      <c r="J4939">
        <v>6</v>
      </c>
      <c r="K4939">
        <v>0</v>
      </c>
      <c r="L4939">
        <v>7.84</v>
      </c>
      <c r="M4939">
        <v>50</v>
      </c>
      <c r="N4939">
        <v>8.5000000000000006E-2</v>
      </c>
      <c r="O4939">
        <v>0</v>
      </c>
      <c r="P4939">
        <v>560</v>
      </c>
      <c r="Q4939" t="s">
        <v>411</v>
      </c>
      <c r="R4939" t="s">
        <v>418</v>
      </c>
      <c r="S4939">
        <v>5.12</v>
      </c>
      <c r="T4939" t="s">
        <v>411</v>
      </c>
      <c r="U4939">
        <v>0</v>
      </c>
      <c r="V4939">
        <v>30</v>
      </c>
      <c r="W4939">
        <v>180</v>
      </c>
      <c r="X4939">
        <v>0</v>
      </c>
      <c r="Y4939">
        <v>0</v>
      </c>
      <c r="Z4939">
        <v>280</v>
      </c>
      <c r="AA4939">
        <v>7.02</v>
      </c>
      <c r="AB4939" t="s">
        <v>410</v>
      </c>
      <c r="AC4939">
        <v>0</v>
      </c>
      <c r="AD4939">
        <v>0</v>
      </c>
      <c r="AE4939">
        <v>0</v>
      </c>
      <c r="AF4939">
        <v>0.8</v>
      </c>
      <c r="AG4939" t="s">
        <v>410</v>
      </c>
      <c r="AH4939">
        <v>0</v>
      </c>
      <c r="AI4939">
        <v>3.4</v>
      </c>
      <c r="AJ4939">
        <v>940</v>
      </c>
      <c r="AK4939" t="s">
        <v>411</v>
      </c>
      <c r="AL4939">
        <v>2.17</v>
      </c>
      <c r="AM4939">
        <v>0</v>
      </c>
      <c r="AN4939">
        <v>60</v>
      </c>
      <c r="AO4939">
        <v>2690</v>
      </c>
      <c r="AP4939">
        <v>0</v>
      </c>
      <c r="AQ4939">
        <v>60</v>
      </c>
      <c r="AR4939">
        <v>0</v>
      </c>
      <c r="AS4939">
        <v>0</v>
      </c>
      <c r="AT4939">
        <v>1.85</v>
      </c>
      <c r="AU4939">
        <v>0.28000000000000003</v>
      </c>
      <c r="AV4939">
        <v>100</v>
      </c>
      <c r="AW4939">
        <v>30</v>
      </c>
      <c r="AX4939">
        <v>0</v>
      </c>
      <c r="AY4939">
        <v>0</v>
      </c>
      <c r="AZ4939">
        <v>0</v>
      </c>
      <c r="BA4939" t="s">
        <v>8324</v>
      </c>
      <c r="BB4939">
        <v>750</v>
      </c>
      <c r="BC4939">
        <v>0</v>
      </c>
      <c r="BD4939">
        <v>0</v>
      </c>
      <c r="BE4939" t="s">
        <v>410</v>
      </c>
      <c r="BF4939">
        <v>0.88</v>
      </c>
      <c r="BG4939" t="s">
        <v>410</v>
      </c>
      <c r="BH4939" t="s">
        <v>410</v>
      </c>
      <c r="BI4939">
        <v>270</v>
      </c>
      <c r="BJ4939" t="s">
        <v>410</v>
      </c>
      <c r="BK4939">
        <v>0</v>
      </c>
      <c r="BL4939">
        <v>0</v>
      </c>
      <c r="BM4939">
        <v>170</v>
      </c>
      <c r="BN4939">
        <v>0</v>
      </c>
    </row>
    <row r="4940" spans="1:66" x14ac:dyDescent="0.15">
      <c r="A4940" t="s">
        <v>8524</v>
      </c>
      <c r="B4940" t="s">
        <v>280</v>
      </c>
      <c r="C4940">
        <v>1854.5</v>
      </c>
      <c r="D4940">
        <v>1855.5</v>
      </c>
      <c r="E4940">
        <v>565.20000000000005</v>
      </c>
      <c r="F4940">
        <v>565.6</v>
      </c>
      <c r="G4940" t="s">
        <v>8525</v>
      </c>
      <c r="H4940">
        <v>0</v>
      </c>
      <c r="I4940" t="s">
        <v>8511</v>
      </c>
      <c r="J4940">
        <v>19</v>
      </c>
      <c r="K4940">
        <v>0</v>
      </c>
      <c r="L4940">
        <v>6.56</v>
      </c>
      <c r="M4940">
        <v>200</v>
      </c>
      <c r="N4940">
        <v>4.4999999999999998E-2</v>
      </c>
      <c r="O4940">
        <v>0</v>
      </c>
      <c r="P4940">
        <v>760</v>
      </c>
      <c r="Q4940" t="s">
        <v>411</v>
      </c>
      <c r="R4940" t="s">
        <v>418</v>
      </c>
      <c r="S4940">
        <v>3.28</v>
      </c>
      <c r="T4940" t="s">
        <v>411</v>
      </c>
      <c r="U4940">
        <v>0</v>
      </c>
      <c r="V4940">
        <v>10</v>
      </c>
      <c r="W4940">
        <v>10</v>
      </c>
      <c r="X4940">
        <v>0</v>
      </c>
      <c r="Y4940">
        <v>0</v>
      </c>
      <c r="Z4940">
        <v>810</v>
      </c>
      <c r="AA4940">
        <v>5.29</v>
      </c>
      <c r="AB4940" t="s">
        <v>410</v>
      </c>
      <c r="AC4940">
        <v>0</v>
      </c>
      <c r="AD4940">
        <v>0</v>
      </c>
      <c r="AE4940">
        <v>0</v>
      </c>
      <c r="AF4940">
        <v>1.3</v>
      </c>
      <c r="AG4940" t="s">
        <v>410</v>
      </c>
      <c r="AH4940">
        <v>0</v>
      </c>
      <c r="AI4940">
        <v>2.14</v>
      </c>
      <c r="AJ4940">
        <v>660</v>
      </c>
      <c r="AK4940" t="s">
        <v>411</v>
      </c>
      <c r="AL4940">
        <v>0.45</v>
      </c>
      <c r="AM4940">
        <v>0</v>
      </c>
      <c r="AN4940" t="s">
        <v>411</v>
      </c>
      <c r="AO4940">
        <v>370</v>
      </c>
      <c r="AP4940">
        <v>0</v>
      </c>
      <c r="AQ4940">
        <v>770</v>
      </c>
      <c r="AR4940">
        <v>0</v>
      </c>
      <c r="AS4940">
        <v>0</v>
      </c>
      <c r="AT4940">
        <v>2.42</v>
      </c>
      <c r="AU4940">
        <v>1.08</v>
      </c>
      <c r="AV4940">
        <v>360</v>
      </c>
      <c r="AW4940">
        <v>20</v>
      </c>
      <c r="AX4940">
        <v>0</v>
      </c>
      <c r="AY4940">
        <v>0</v>
      </c>
      <c r="AZ4940">
        <v>0</v>
      </c>
      <c r="BA4940" t="s">
        <v>8324</v>
      </c>
      <c r="BB4940">
        <v>50</v>
      </c>
      <c r="BC4940">
        <v>0</v>
      </c>
      <c r="BD4940">
        <v>0</v>
      </c>
      <c r="BE4940" t="s">
        <v>410</v>
      </c>
      <c r="BF4940">
        <v>0.11</v>
      </c>
      <c r="BG4940" t="s">
        <v>410</v>
      </c>
      <c r="BH4940" t="s">
        <v>410</v>
      </c>
      <c r="BI4940">
        <v>70</v>
      </c>
      <c r="BJ4940" t="s">
        <v>410</v>
      </c>
      <c r="BK4940">
        <v>0</v>
      </c>
      <c r="BL4940">
        <v>0</v>
      </c>
      <c r="BM4940">
        <v>870</v>
      </c>
      <c r="BN4940">
        <v>0</v>
      </c>
    </row>
    <row r="4941" spans="1:66" x14ac:dyDescent="0.15">
      <c r="A4941" t="s">
        <v>8526</v>
      </c>
      <c r="B4941" t="s">
        <v>280</v>
      </c>
      <c r="C4941">
        <v>1855.5</v>
      </c>
      <c r="D4941">
        <v>1857</v>
      </c>
      <c r="E4941">
        <v>565.6</v>
      </c>
      <c r="F4941">
        <v>566</v>
      </c>
      <c r="G4941" t="s">
        <v>8527</v>
      </c>
      <c r="H4941">
        <v>0</v>
      </c>
      <c r="I4941" t="s">
        <v>8511</v>
      </c>
      <c r="J4941">
        <v>40</v>
      </c>
      <c r="K4941">
        <v>0</v>
      </c>
      <c r="L4941">
        <v>2.33</v>
      </c>
      <c r="M4941">
        <v>430</v>
      </c>
      <c r="N4941">
        <v>0.20899999999999999</v>
      </c>
      <c r="O4941">
        <v>0</v>
      </c>
      <c r="P4941">
        <v>150</v>
      </c>
      <c r="Q4941" t="s">
        <v>411</v>
      </c>
      <c r="R4941" t="s">
        <v>418</v>
      </c>
      <c r="S4941">
        <v>1.1299999999999999</v>
      </c>
      <c r="T4941">
        <v>20</v>
      </c>
      <c r="U4941">
        <v>0</v>
      </c>
      <c r="V4941">
        <v>10</v>
      </c>
      <c r="W4941">
        <v>20</v>
      </c>
      <c r="X4941">
        <v>0</v>
      </c>
      <c r="Y4941">
        <v>0</v>
      </c>
      <c r="Z4941">
        <v>730</v>
      </c>
      <c r="AA4941">
        <v>23.1</v>
      </c>
      <c r="AB4941" t="s">
        <v>410</v>
      </c>
      <c r="AC4941">
        <v>0</v>
      </c>
      <c r="AD4941">
        <v>0</v>
      </c>
      <c r="AE4941">
        <v>0</v>
      </c>
      <c r="AF4941">
        <v>0.6</v>
      </c>
      <c r="AG4941" t="s">
        <v>410</v>
      </c>
      <c r="AH4941">
        <v>0</v>
      </c>
      <c r="AI4941">
        <v>0.92</v>
      </c>
      <c r="AJ4941">
        <v>320</v>
      </c>
      <c r="AK4941">
        <v>10</v>
      </c>
      <c r="AL4941">
        <v>0.17</v>
      </c>
      <c r="AM4941">
        <v>0</v>
      </c>
      <c r="AN4941">
        <v>10</v>
      </c>
      <c r="AO4941">
        <v>70</v>
      </c>
      <c r="AP4941">
        <v>0</v>
      </c>
      <c r="AQ4941">
        <v>7590</v>
      </c>
      <c r="AR4941">
        <v>0</v>
      </c>
      <c r="AS4941">
        <v>0</v>
      </c>
      <c r="AT4941">
        <v>1.42</v>
      </c>
      <c r="AU4941" t="s">
        <v>412</v>
      </c>
      <c r="AV4941">
        <v>400</v>
      </c>
      <c r="AW4941">
        <v>10</v>
      </c>
      <c r="AX4941">
        <v>0</v>
      </c>
      <c r="AY4941">
        <v>0</v>
      </c>
      <c r="AZ4941">
        <v>0</v>
      </c>
      <c r="BA4941" t="s">
        <v>8324</v>
      </c>
      <c r="BB4941">
        <v>20</v>
      </c>
      <c r="BC4941">
        <v>0</v>
      </c>
      <c r="BD4941">
        <v>0</v>
      </c>
      <c r="BE4941" t="s">
        <v>410</v>
      </c>
      <c r="BF4941" t="s">
        <v>421</v>
      </c>
      <c r="BG4941" t="s">
        <v>410</v>
      </c>
      <c r="BH4941" t="s">
        <v>410</v>
      </c>
      <c r="BI4941">
        <v>10</v>
      </c>
      <c r="BJ4941" t="s">
        <v>410</v>
      </c>
      <c r="BK4941">
        <v>0</v>
      </c>
      <c r="BL4941">
        <v>0</v>
      </c>
      <c r="BM4941">
        <v>13600</v>
      </c>
      <c r="BN4941">
        <v>0</v>
      </c>
    </row>
    <row r="4942" spans="1:66" x14ac:dyDescent="0.15">
      <c r="A4942" t="s">
        <v>8528</v>
      </c>
      <c r="B4942" t="s">
        <v>280</v>
      </c>
      <c r="C4942">
        <v>1857</v>
      </c>
      <c r="D4942">
        <v>1859.1</v>
      </c>
      <c r="E4942">
        <v>566</v>
      </c>
      <c r="F4942">
        <v>566.6</v>
      </c>
      <c r="G4942" t="s">
        <v>8529</v>
      </c>
      <c r="H4942">
        <v>0</v>
      </c>
      <c r="I4942" t="s">
        <v>8511</v>
      </c>
      <c r="J4942">
        <v>16</v>
      </c>
      <c r="K4942">
        <v>0</v>
      </c>
      <c r="L4942">
        <v>6.63</v>
      </c>
      <c r="M4942">
        <v>180</v>
      </c>
      <c r="N4942">
        <v>0.11600000000000001</v>
      </c>
      <c r="O4942">
        <v>0</v>
      </c>
      <c r="P4942">
        <v>500</v>
      </c>
      <c r="Q4942" t="s">
        <v>411</v>
      </c>
      <c r="R4942" t="s">
        <v>418</v>
      </c>
      <c r="S4942">
        <v>3.15</v>
      </c>
      <c r="T4942">
        <v>10</v>
      </c>
      <c r="U4942">
        <v>0</v>
      </c>
      <c r="V4942">
        <v>10</v>
      </c>
      <c r="W4942">
        <v>10</v>
      </c>
      <c r="X4942">
        <v>0</v>
      </c>
      <c r="Y4942">
        <v>0</v>
      </c>
      <c r="Z4942">
        <v>280</v>
      </c>
      <c r="AA4942">
        <v>4.67</v>
      </c>
      <c r="AB4942" t="s">
        <v>410</v>
      </c>
      <c r="AC4942">
        <v>0</v>
      </c>
      <c r="AD4942">
        <v>0</v>
      </c>
      <c r="AE4942">
        <v>0</v>
      </c>
      <c r="AF4942">
        <v>2</v>
      </c>
      <c r="AG4942" t="s">
        <v>410</v>
      </c>
      <c r="AH4942">
        <v>0</v>
      </c>
      <c r="AI4942">
        <v>1.68</v>
      </c>
      <c r="AJ4942">
        <v>490</v>
      </c>
      <c r="AK4942" t="s">
        <v>411</v>
      </c>
      <c r="AL4942">
        <v>0.47</v>
      </c>
      <c r="AM4942">
        <v>0</v>
      </c>
      <c r="AN4942" t="s">
        <v>411</v>
      </c>
      <c r="AO4942">
        <v>260</v>
      </c>
      <c r="AP4942">
        <v>0</v>
      </c>
      <c r="AQ4942">
        <v>1960</v>
      </c>
      <c r="AR4942">
        <v>0</v>
      </c>
      <c r="AS4942">
        <v>0</v>
      </c>
      <c r="AT4942">
        <v>1.33</v>
      </c>
      <c r="AU4942">
        <v>3.29</v>
      </c>
      <c r="AV4942">
        <v>190</v>
      </c>
      <c r="AW4942">
        <v>10</v>
      </c>
      <c r="AX4942">
        <v>0</v>
      </c>
      <c r="AY4942">
        <v>0</v>
      </c>
      <c r="AZ4942">
        <v>0</v>
      </c>
      <c r="BA4942" t="s">
        <v>8324</v>
      </c>
      <c r="BB4942">
        <v>60</v>
      </c>
      <c r="BC4942">
        <v>0</v>
      </c>
      <c r="BD4942">
        <v>0</v>
      </c>
      <c r="BE4942" t="s">
        <v>410</v>
      </c>
      <c r="BF4942">
        <v>0.09</v>
      </c>
      <c r="BG4942" t="s">
        <v>410</v>
      </c>
      <c r="BH4942" t="s">
        <v>410</v>
      </c>
      <c r="BI4942">
        <v>20</v>
      </c>
      <c r="BJ4942" t="s">
        <v>410</v>
      </c>
      <c r="BK4942">
        <v>0</v>
      </c>
      <c r="BL4942">
        <v>0</v>
      </c>
      <c r="BM4942">
        <v>6180</v>
      </c>
      <c r="BN4942">
        <v>0</v>
      </c>
    </row>
    <row r="4943" spans="1:66" x14ac:dyDescent="0.15">
      <c r="A4943" t="s">
        <v>8530</v>
      </c>
      <c r="B4943" t="s">
        <v>280</v>
      </c>
      <c r="C4943">
        <v>1859.1</v>
      </c>
      <c r="D4943">
        <v>1862</v>
      </c>
      <c r="E4943">
        <v>566.6</v>
      </c>
      <c r="F4943">
        <v>567.5</v>
      </c>
      <c r="G4943" t="s">
        <v>8531</v>
      </c>
      <c r="H4943">
        <v>0</v>
      </c>
      <c r="I4943" t="s">
        <v>8511</v>
      </c>
      <c r="J4943">
        <v>1</v>
      </c>
      <c r="K4943">
        <v>0</v>
      </c>
      <c r="L4943">
        <v>4.62</v>
      </c>
      <c r="M4943">
        <v>470</v>
      </c>
      <c r="N4943">
        <v>8.9999999999999993E-3</v>
      </c>
      <c r="O4943">
        <v>0</v>
      </c>
      <c r="P4943">
        <v>440</v>
      </c>
      <c r="Q4943" t="s">
        <v>411</v>
      </c>
      <c r="R4943" t="s">
        <v>418</v>
      </c>
      <c r="S4943">
        <v>1.61</v>
      </c>
      <c r="T4943" t="s">
        <v>411</v>
      </c>
      <c r="U4943">
        <v>0</v>
      </c>
      <c r="V4943">
        <v>10</v>
      </c>
      <c r="W4943">
        <v>10</v>
      </c>
      <c r="X4943">
        <v>0</v>
      </c>
      <c r="Y4943">
        <v>0</v>
      </c>
      <c r="Z4943">
        <v>30</v>
      </c>
      <c r="AA4943">
        <v>2.92</v>
      </c>
      <c r="AB4943" t="s">
        <v>410</v>
      </c>
      <c r="AC4943">
        <v>0</v>
      </c>
      <c r="AD4943">
        <v>0</v>
      </c>
      <c r="AE4943">
        <v>0</v>
      </c>
      <c r="AF4943">
        <v>1.3</v>
      </c>
      <c r="AG4943" t="s">
        <v>410</v>
      </c>
      <c r="AH4943">
        <v>0</v>
      </c>
      <c r="AI4943">
        <v>1.84</v>
      </c>
      <c r="AJ4943">
        <v>320</v>
      </c>
      <c r="AK4943" t="s">
        <v>411</v>
      </c>
      <c r="AL4943">
        <v>0.35</v>
      </c>
      <c r="AM4943">
        <v>0</v>
      </c>
      <c r="AN4943" t="s">
        <v>411</v>
      </c>
      <c r="AO4943">
        <v>220</v>
      </c>
      <c r="AP4943">
        <v>0</v>
      </c>
      <c r="AQ4943">
        <v>50</v>
      </c>
      <c r="AR4943">
        <v>0</v>
      </c>
      <c r="AS4943">
        <v>0</v>
      </c>
      <c r="AT4943">
        <v>2.37</v>
      </c>
      <c r="AU4943">
        <v>0.19</v>
      </c>
      <c r="AV4943" t="s">
        <v>410</v>
      </c>
      <c r="AW4943">
        <v>10</v>
      </c>
      <c r="AX4943">
        <v>0</v>
      </c>
      <c r="AY4943">
        <v>0</v>
      </c>
      <c r="AZ4943">
        <v>0</v>
      </c>
      <c r="BA4943" t="s">
        <v>8324</v>
      </c>
      <c r="BB4943">
        <v>40</v>
      </c>
      <c r="BC4943">
        <v>0</v>
      </c>
      <c r="BD4943">
        <v>0</v>
      </c>
      <c r="BE4943" t="s">
        <v>410</v>
      </c>
      <c r="BF4943">
        <v>0.08</v>
      </c>
      <c r="BG4943" t="s">
        <v>410</v>
      </c>
      <c r="BH4943" t="s">
        <v>410</v>
      </c>
      <c r="BI4943">
        <v>30</v>
      </c>
      <c r="BJ4943" t="s">
        <v>410</v>
      </c>
      <c r="BK4943">
        <v>0</v>
      </c>
      <c r="BL4943">
        <v>0</v>
      </c>
      <c r="BM4943">
        <v>160</v>
      </c>
      <c r="BN4943">
        <v>0</v>
      </c>
    </row>
    <row r="4944" spans="1:66" x14ac:dyDescent="0.15">
      <c r="A4944" t="s">
        <v>8532</v>
      </c>
      <c r="B4944" t="s">
        <v>282</v>
      </c>
      <c r="C4944" t="s">
        <v>407</v>
      </c>
      <c r="D4944" t="s">
        <v>407</v>
      </c>
      <c r="E4944" t="s">
        <v>407</v>
      </c>
      <c r="F4944" t="s">
        <v>407</v>
      </c>
      <c r="G4944">
        <v>0</v>
      </c>
      <c r="H4944" t="s">
        <v>474</v>
      </c>
      <c r="I4944" t="s">
        <v>8533</v>
      </c>
      <c r="J4944" t="s">
        <v>475</v>
      </c>
      <c r="K4944">
        <v>352</v>
      </c>
      <c r="L4944">
        <v>3.21</v>
      </c>
      <c r="M4944">
        <v>1530</v>
      </c>
      <c r="N4944">
        <v>5.19</v>
      </c>
      <c r="O4944">
        <v>0</v>
      </c>
      <c r="P4944">
        <v>2110</v>
      </c>
      <c r="Q4944" t="s">
        <v>411</v>
      </c>
      <c r="R4944">
        <v>30</v>
      </c>
      <c r="S4944">
        <v>2.46</v>
      </c>
      <c r="T4944">
        <v>180</v>
      </c>
      <c r="U4944">
        <v>0</v>
      </c>
      <c r="V4944">
        <v>70</v>
      </c>
      <c r="W4944">
        <v>90</v>
      </c>
      <c r="X4944">
        <v>0</v>
      </c>
      <c r="Y4944">
        <v>0</v>
      </c>
      <c r="Z4944">
        <v>7780</v>
      </c>
      <c r="AA4944">
        <v>18.149999999999999</v>
      </c>
      <c r="AB4944" t="s">
        <v>410</v>
      </c>
      <c r="AC4944">
        <v>0</v>
      </c>
      <c r="AD4944">
        <v>0</v>
      </c>
      <c r="AE4944">
        <v>0</v>
      </c>
      <c r="AF4944">
        <v>0.9</v>
      </c>
      <c r="AG4944" t="s">
        <v>410</v>
      </c>
      <c r="AH4944">
        <v>0</v>
      </c>
      <c r="AI4944">
        <v>1.42</v>
      </c>
      <c r="AJ4944">
        <v>1240</v>
      </c>
      <c r="AK4944">
        <v>780</v>
      </c>
      <c r="AL4944">
        <v>0.56000000000000005</v>
      </c>
      <c r="AM4944">
        <v>0</v>
      </c>
      <c r="AN4944">
        <v>60</v>
      </c>
      <c r="AO4944">
        <v>440</v>
      </c>
      <c r="AP4944">
        <v>0</v>
      </c>
      <c r="AQ4944">
        <v>22100</v>
      </c>
      <c r="AR4944">
        <v>0</v>
      </c>
      <c r="AS4944">
        <v>0</v>
      </c>
      <c r="AT4944">
        <v>0.11</v>
      </c>
      <c r="AU4944" t="s">
        <v>412</v>
      </c>
      <c r="AV4944">
        <v>1000</v>
      </c>
      <c r="AW4944">
        <v>10</v>
      </c>
      <c r="AX4944">
        <v>0</v>
      </c>
      <c r="AY4944">
        <v>0</v>
      </c>
      <c r="AZ4944">
        <v>0</v>
      </c>
      <c r="BA4944" t="s">
        <v>8324</v>
      </c>
      <c r="BB4944">
        <v>100</v>
      </c>
      <c r="BC4944">
        <v>0</v>
      </c>
      <c r="BD4944">
        <v>0</v>
      </c>
      <c r="BE4944" t="s">
        <v>410</v>
      </c>
      <c r="BF4944">
        <v>0.18</v>
      </c>
      <c r="BG4944" t="s">
        <v>410</v>
      </c>
      <c r="BH4944" t="s">
        <v>410</v>
      </c>
      <c r="BI4944">
        <v>130</v>
      </c>
      <c r="BJ4944" t="s">
        <v>410</v>
      </c>
      <c r="BK4944">
        <v>0</v>
      </c>
      <c r="BL4944">
        <v>0</v>
      </c>
      <c r="BM4944">
        <v>35600</v>
      </c>
      <c r="BN4944">
        <v>0</v>
      </c>
    </row>
    <row r="4945" spans="1:66" x14ac:dyDescent="0.15">
      <c r="A4945" t="s">
        <v>8534</v>
      </c>
      <c r="B4945" t="s">
        <v>282</v>
      </c>
      <c r="C4945" t="s">
        <v>407</v>
      </c>
      <c r="D4945" t="s">
        <v>407</v>
      </c>
      <c r="E4945" t="s">
        <v>407</v>
      </c>
      <c r="F4945" t="s">
        <v>407</v>
      </c>
      <c r="G4945">
        <v>0</v>
      </c>
      <c r="H4945" t="s">
        <v>470</v>
      </c>
      <c r="I4945" t="s">
        <v>8533</v>
      </c>
      <c r="J4945" t="s">
        <v>416</v>
      </c>
      <c r="K4945">
        <v>0</v>
      </c>
      <c r="L4945">
        <v>4.07</v>
      </c>
      <c r="M4945" t="s">
        <v>410</v>
      </c>
      <c r="N4945" t="s">
        <v>417</v>
      </c>
      <c r="O4945">
        <v>0</v>
      </c>
      <c r="P4945">
        <v>810</v>
      </c>
      <c r="Q4945" t="s">
        <v>411</v>
      </c>
      <c r="R4945" t="s">
        <v>418</v>
      </c>
      <c r="S4945">
        <v>1.42</v>
      </c>
      <c r="T4945" t="s">
        <v>411</v>
      </c>
      <c r="U4945">
        <v>0</v>
      </c>
      <c r="V4945" t="s">
        <v>411</v>
      </c>
      <c r="W4945">
        <v>20</v>
      </c>
      <c r="X4945">
        <v>0</v>
      </c>
      <c r="Y4945">
        <v>0</v>
      </c>
      <c r="Z4945">
        <v>30</v>
      </c>
      <c r="AA4945">
        <v>2.2999999999999998</v>
      </c>
      <c r="AB4945" t="s">
        <v>410</v>
      </c>
      <c r="AC4945">
        <v>0</v>
      </c>
      <c r="AD4945">
        <v>0</v>
      </c>
      <c r="AE4945">
        <v>0</v>
      </c>
      <c r="AF4945">
        <v>1.7</v>
      </c>
      <c r="AG4945" t="s">
        <v>410</v>
      </c>
      <c r="AH4945">
        <v>0</v>
      </c>
      <c r="AI4945">
        <v>0.3</v>
      </c>
      <c r="AJ4945">
        <v>570</v>
      </c>
      <c r="AK4945" t="s">
        <v>411</v>
      </c>
      <c r="AL4945">
        <v>3.11</v>
      </c>
      <c r="AM4945">
        <v>0</v>
      </c>
      <c r="AN4945">
        <v>10</v>
      </c>
      <c r="AO4945">
        <v>330</v>
      </c>
      <c r="AP4945">
        <v>0</v>
      </c>
      <c r="AQ4945" t="s">
        <v>418</v>
      </c>
      <c r="AR4945">
        <v>0</v>
      </c>
      <c r="AS4945">
        <v>0</v>
      </c>
      <c r="AT4945">
        <v>0.11</v>
      </c>
      <c r="AU4945" t="s">
        <v>421</v>
      </c>
      <c r="AV4945" t="s">
        <v>410</v>
      </c>
      <c r="AW4945" t="s">
        <v>411</v>
      </c>
      <c r="AX4945">
        <v>0</v>
      </c>
      <c r="AY4945">
        <v>0</v>
      </c>
      <c r="AZ4945">
        <v>0</v>
      </c>
      <c r="BA4945" t="s">
        <v>8324</v>
      </c>
      <c r="BB4945">
        <v>170</v>
      </c>
      <c r="BC4945">
        <v>0</v>
      </c>
      <c r="BD4945">
        <v>0</v>
      </c>
      <c r="BE4945" t="s">
        <v>410</v>
      </c>
      <c r="BF4945">
        <v>0.17</v>
      </c>
      <c r="BG4945" t="s">
        <v>410</v>
      </c>
      <c r="BH4945" t="s">
        <v>410</v>
      </c>
      <c r="BI4945">
        <v>30</v>
      </c>
      <c r="BJ4945" t="s">
        <v>410</v>
      </c>
      <c r="BK4945">
        <v>0</v>
      </c>
      <c r="BL4945">
        <v>0</v>
      </c>
      <c r="BM4945">
        <v>30</v>
      </c>
      <c r="BN4945">
        <v>0</v>
      </c>
    </row>
    <row r="4946" spans="1:66" x14ac:dyDescent="0.15">
      <c r="A4946" t="s">
        <v>8535</v>
      </c>
      <c r="B4946" t="s">
        <v>282</v>
      </c>
      <c r="C4946">
        <v>850</v>
      </c>
      <c r="D4946">
        <v>855</v>
      </c>
      <c r="E4946">
        <v>259.10000000000002</v>
      </c>
      <c r="F4946">
        <v>260.60000000000002</v>
      </c>
      <c r="G4946" t="s">
        <v>8536</v>
      </c>
      <c r="H4946">
        <v>0</v>
      </c>
      <c r="I4946" t="s">
        <v>8533</v>
      </c>
      <c r="J4946" t="s">
        <v>416</v>
      </c>
      <c r="K4946">
        <v>0</v>
      </c>
      <c r="L4946">
        <v>5.71</v>
      </c>
      <c r="M4946" t="s">
        <v>410</v>
      </c>
      <c r="N4946" t="s">
        <v>417</v>
      </c>
      <c r="O4946">
        <v>0</v>
      </c>
      <c r="P4946">
        <v>450</v>
      </c>
      <c r="Q4946" t="s">
        <v>411</v>
      </c>
      <c r="R4946" t="s">
        <v>418</v>
      </c>
      <c r="S4946">
        <v>5.59</v>
      </c>
      <c r="T4946" t="s">
        <v>411</v>
      </c>
      <c r="U4946">
        <v>0</v>
      </c>
      <c r="V4946">
        <v>20</v>
      </c>
      <c r="W4946">
        <v>80</v>
      </c>
      <c r="X4946">
        <v>0</v>
      </c>
      <c r="Y4946">
        <v>0</v>
      </c>
      <c r="Z4946">
        <v>80</v>
      </c>
      <c r="AA4946">
        <v>4.97</v>
      </c>
      <c r="AB4946" t="s">
        <v>410</v>
      </c>
      <c r="AC4946">
        <v>0</v>
      </c>
      <c r="AD4946">
        <v>0</v>
      </c>
      <c r="AE4946">
        <v>0</v>
      </c>
      <c r="AF4946">
        <v>0.8</v>
      </c>
      <c r="AG4946" t="s">
        <v>410</v>
      </c>
      <c r="AH4946">
        <v>0</v>
      </c>
      <c r="AI4946">
        <v>2.64</v>
      </c>
      <c r="AJ4946">
        <v>920</v>
      </c>
      <c r="AK4946" t="s">
        <v>411</v>
      </c>
      <c r="AL4946">
        <v>1.74</v>
      </c>
      <c r="AM4946">
        <v>0</v>
      </c>
      <c r="AN4946">
        <v>60</v>
      </c>
      <c r="AO4946">
        <v>710</v>
      </c>
      <c r="AP4946">
        <v>0</v>
      </c>
      <c r="AQ4946" t="s">
        <v>418</v>
      </c>
      <c r="AR4946">
        <v>0</v>
      </c>
      <c r="AS4946">
        <v>0</v>
      </c>
      <c r="AT4946">
        <v>6.12</v>
      </c>
      <c r="AU4946">
        <v>0.11</v>
      </c>
      <c r="AV4946" t="s">
        <v>410</v>
      </c>
      <c r="AW4946">
        <v>20</v>
      </c>
      <c r="AX4946">
        <v>0</v>
      </c>
      <c r="AY4946">
        <v>0</v>
      </c>
      <c r="AZ4946">
        <v>0</v>
      </c>
      <c r="BA4946" t="s">
        <v>8324</v>
      </c>
      <c r="BB4946">
        <v>150</v>
      </c>
      <c r="BC4946">
        <v>0</v>
      </c>
      <c r="BD4946">
        <v>0</v>
      </c>
      <c r="BE4946" t="s">
        <v>410</v>
      </c>
      <c r="BF4946">
        <v>0.22</v>
      </c>
      <c r="BG4946" t="s">
        <v>410</v>
      </c>
      <c r="BH4946" t="s">
        <v>410</v>
      </c>
      <c r="BI4946">
        <v>130</v>
      </c>
      <c r="BJ4946" t="s">
        <v>410</v>
      </c>
      <c r="BK4946">
        <v>0</v>
      </c>
      <c r="BL4946">
        <v>0</v>
      </c>
      <c r="BM4946">
        <v>60</v>
      </c>
      <c r="BN4946">
        <v>0</v>
      </c>
    </row>
    <row r="4947" spans="1:66" x14ac:dyDescent="0.15">
      <c r="A4947" t="s">
        <v>8537</v>
      </c>
      <c r="B4947" t="s">
        <v>282</v>
      </c>
      <c r="C4947">
        <v>855</v>
      </c>
      <c r="D4947">
        <v>858</v>
      </c>
      <c r="E4947">
        <v>260.60000000000002</v>
      </c>
      <c r="F4947">
        <v>261.5</v>
      </c>
      <c r="G4947" t="s">
        <v>8538</v>
      </c>
      <c r="H4947">
        <v>0</v>
      </c>
      <c r="I4947" t="s">
        <v>8533</v>
      </c>
      <c r="J4947" t="s">
        <v>416</v>
      </c>
      <c r="K4947">
        <v>0</v>
      </c>
      <c r="L4947">
        <v>5.42</v>
      </c>
      <c r="M4947" t="s">
        <v>410</v>
      </c>
      <c r="N4947">
        <v>1.4E-2</v>
      </c>
      <c r="O4947">
        <v>0</v>
      </c>
      <c r="P4947">
        <v>470</v>
      </c>
      <c r="Q4947" t="s">
        <v>411</v>
      </c>
      <c r="R4947" t="s">
        <v>418</v>
      </c>
      <c r="S4947">
        <v>2.59</v>
      </c>
      <c r="T4947" t="s">
        <v>411</v>
      </c>
      <c r="U4947">
        <v>0</v>
      </c>
      <c r="V4947">
        <v>10</v>
      </c>
      <c r="W4947">
        <v>20</v>
      </c>
      <c r="X4947">
        <v>0</v>
      </c>
      <c r="Y4947">
        <v>0</v>
      </c>
      <c r="Z4947">
        <v>80</v>
      </c>
      <c r="AA4947">
        <v>3.61</v>
      </c>
      <c r="AB4947" t="s">
        <v>410</v>
      </c>
      <c r="AC4947">
        <v>0</v>
      </c>
      <c r="AD4947">
        <v>0</v>
      </c>
      <c r="AE4947">
        <v>0</v>
      </c>
      <c r="AF4947">
        <v>0.8</v>
      </c>
      <c r="AG4947" t="s">
        <v>410</v>
      </c>
      <c r="AH4947">
        <v>0</v>
      </c>
      <c r="AI4947">
        <v>1.48</v>
      </c>
      <c r="AJ4947">
        <v>630</v>
      </c>
      <c r="AK4947" t="s">
        <v>411</v>
      </c>
      <c r="AL4947">
        <v>1.55</v>
      </c>
      <c r="AM4947">
        <v>0</v>
      </c>
      <c r="AN4947">
        <v>10</v>
      </c>
      <c r="AO4947">
        <v>350</v>
      </c>
      <c r="AP4947">
        <v>0</v>
      </c>
      <c r="AQ4947" t="s">
        <v>418</v>
      </c>
      <c r="AR4947">
        <v>0</v>
      </c>
      <c r="AS4947">
        <v>0</v>
      </c>
      <c r="AT4947">
        <v>4.05</v>
      </c>
      <c r="AU4947">
        <v>0.8</v>
      </c>
      <c r="AV4947" t="s">
        <v>410</v>
      </c>
      <c r="AW4947">
        <v>10</v>
      </c>
      <c r="AX4947">
        <v>0</v>
      </c>
      <c r="AY4947">
        <v>0</v>
      </c>
      <c r="AZ4947">
        <v>0</v>
      </c>
      <c r="BA4947" t="s">
        <v>8324</v>
      </c>
      <c r="BB4947">
        <v>130</v>
      </c>
      <c r="BC4947">
        <v>0</v>
      </c>
      <c r="BD4947">
        <v>0</v>
      </c>
      <c r="BE4947" t="s">
        <v>410</v>
      </c>
      <c r="BF4947">
        <v>0.13</v>
      </c>
      <c r="BG4947" t="s">
        <v>410</v>
      </c>
      <c r="BH4947" t="s">
        <v>410</v>
      </c>
      <c r="BI4947">
        <v>70</v>
      </c>
      <c r="BJ4947" t="s">
        <v>410</v>
      </c>
      <c r="BK4947">
        <v>0</v>
      </c>
      <c r="BL4947">
        <v>0</v>
      </c>
      <c r="BM4947">
        <v>50</v>
      </c>
      <c r="BN4947">
        <v>0</v>
      </c>
    </row>
    <row r="4948" spans="1:66" x14ac:dyDescent="0.15">
      <c r="A4948" t="s">
        <v>8539</v>
      </c>
      <c r="B4948" t="s">
        <v>282</v>
      </c>
      <c r="C4948">
        <v>858</v>
      </c>
      <c r="D4948">
        <v>860</v>
      </c>
      <c r="E4948">
        <v>261.5</v>
      </c>
      <c r="F4948">
        <v>262.10000000000002</v>
      </c>
      <c r="G4948" t="s">
        <v>8540</v>
      </c>
      <c r="H4948">
        <v>0</v>
      </c>
      <c r="I4948" t="s">
        <v>8533</v>
      </c>
      <c r="J4948">
        <v>2</v>
      </c>
      <c r="K4948">
        <v>0</v>
      </c>
      <c r="L4948">
        <v>6.21</v>
      </c>
      <c r="M4948">
        <v>260</v>
      </c>
      <c r="N4948">
        <v>3.5999999999999997E-2</v>
      </c>
      <c r="O4948">
        <v>0</v>
      </c>
      <c r="P4948">
        <v>450</v>
      </c>
      <c r="Q4948" t="s">
        <v>411</v>
      </c>
      <c r="R4948" t="s">
        <v>418</v>
      </c>
      <c r="S4948">
        <v>4.93</v>
      </c>
      <c r="T4948">
        <v>20</v>
      </c>
      <c r="U4948">
        <v>0</v>
      </c>
      <c r="V4948">
        <v>10</v>
      </c>
      <c r="W4948">
        <v>20</v>
      </c>
      <c r="X4948">
        <v>0</v>
      </c>
      <c r="Y4948">
        <v>0</v>
      </c>
      <c r="Z4948">
        <v>1290</v>
      </c>
      <c r="AA4948">
        <v>7.18</v>
      </c>
      <c r="AB4948" t="s">
        <v>410</v>
      </c>
      <c r="AC4948">
        <v>0</v>
      </c>
      <c r="AD4948">
        <v>0</v>
      </c>
      <c r="AE4948">
        <v>0</v>
      </c>
      <c r="AF4948">
        <v>0.8</v>
      </c>
      <c r="AG4948" t="s">
        <v>410</v>
      </c>
      <c r="AH4948">
        <v>0</v>
      </c>
      <c r="AI4948">
        <v>3.87</v>
      </c>
      <c r="AJ4948">
        <v>1060</v>
      </c>
      <c r="AK4948" t="s">
        <v>411</v>
      </c>
      <c r="AL4948">
        <v>0.75</v>
      </c>
      <c r="AM4948">
        <v>0</v>
      </c>
      <c r="AN4948">
        <v>10</v>
      </c>
      <c r="AO4948">
        <v>400</v>
      </c>
      <c r="AP4948">
        <v>0</v>
      </c>
      <c r="AQ4948">
        <v>550</v>
      </c>
      <c r="AR4948">
        <v>0</v>
      </c>
      <c r="AS4948">
        <v>0</v>
      </c>
      <c r="AT4948">
        <v>2.73</v>
      </c>
      <c r="AU4948">
        <v>3.17</v>
      </c>
      <c r="AV4948">
        <v>150</v>
      </c>
      <c r="AW4948">
        <v>20</v>
      </c>
      <c r="AX4948">
        <v>0</v>
      </c>
      <c r="AY4948">
        <v>0</v>
      </c>
      <c r="AZ4948">
        <v>0</v>
      </c>
      <c r="BA4948" t="s">
        <v>8324</v>
      </c>
      <c r="BB4948">
        <v>160</v>
      </c>
      <c r="BC4948">
        <v>0</v>
      </c>
      <c r="BD4948">
        <v>0</v>
      </c>
      <c r="BE4948" t="s">
        <v>410</v>
      </c>
      <c r="BF4948">
        <v>0.17</v>
      </c>
      <c r="BG4948" t="s">
        <v>410</v>
      </c>
      <c r="BH4948" t="s">
        <v>410</v>
      </c>
      <c r="BI4948">
        <v>70</v>
      </c>
      <c r="BJ4948" t="s">
        <v>410</v>
      </c>
      <c r="BK4948">
        <v>0</v>
      </c>
      <c r="BL4948">
        <v>0</v>
      </c>
      <c r="BM4948">
        <v>7780</v>
      </c>
      <c r="BN4948">
        <v>0</v>
      </c>
    </row>
    <row r="4949" spans="1:66" x14ac:dyDescent="0.15">
      <c r="A4949" t="s">
        <v>8541</v>
      </c>
      <c r="B4949" t="s">
        <v>282</v>
      </c>
      <c r="C4949">
        <v>860</v>
      </c>
      <c r="D4949">
        <v>865</v>
      </c>
      <c r="E4949">
        <v>262.10000000000002</v>
      </c>
      <c r="F4949">
        <v>263.7</v>
      </c>
      <c r="G4949" t="s">
        <v>8542</v>
      </c>
      <c r="H4949">
        <v>0</v>
      </c>
      <c r="I4949" t="s">
        <v>8533</v>
      </c>
      <c r="J4949">
        <v>3</v>
      </c>
      <c r="K4949">
        <v>0</v>
      </c>
      <c r="L4949">
        <v>6.36</v>
      </c>
      <c r="M4949">
        <v>70</v>
      </c>
      <c r="N4949">
        <v>3.6999999999999998E-2</v>
      </c>
      <c r="O4949">
        <v>0</v>
      </c>
      <c r="P4949">
        <v>490</v>
      </c>
      <c r="Q4949" t="s">
        <v>411</v>
      </c>
      <c r="R4949" t="s">
        <v>418</v>
      </c>
      <c r="S4949">
        <v>5.54</v>
      </c>
      <c r="T4949" t="s">
        <v>411</v>
      </c>
      <c r="U4949">
        <v>0</v>
      </c>
      <c r="V4949">
        <v>10</v>
      </c>
      <c r="W4949">
        <v>10</v>
      </c>
      <c r="X4949">
        <v>0</v>
      </c>
      <c r="Y4949">
        <v>0</v>
      </c>
      <c r="Z4949">
        <v>440</v>
      </c>
      <c r="AA4949">
        <v>5.1100000000000003</v>
      </c>
      <c r="AB4949" t="s">
        <v>410</v>
      </c>
      <c r="AC4949">
        <v>0</v>
      </c>
      <c r="AD4949">
        <v>0</v>
      </c>
      <c r="AE4949">
        <v>0</v>
      </c>
      <c r="AF4949">
        <v>0.9</v>
      </c>
      <c r="AG4949" t="s">
        <v>410</v>
      </c>
      <c r="AH4949">
        <v>0</v>
      </c>
      <c r="AI4949">
        <v>4.26</v>
      </c>
      <c r="AJ4949">
        <v>920</v>
      </c>
      <c r="AK4949" t="s">
        <v>411</v>
      </c>
      <c r="AL4949">
        <v>0.7</v>
      </c>
      <c r="AM4949">
        <v>0</v>
      </c>
      <c r="AN4949" t="s">
        <v>411</v>
      </c>
      <c r="AO4949">
        <v>310</v>
      </c>
      <c r="AP4949">
        <v>0</v>
      </c>
      <c r="AQ4949">
        <v>170</v>
      </c>
      <c r="AR4949">
        <v>0</v>
      </c>
      <c r="AS4949">
        <v>0</v>
      </c>
      <c r="AT4949">
        <v>5.88</v>
      </c>
      <c r="AU4949">
        <v>1.36</v>
      </c>
      <c r="AV4949">
        <v>240</v>
      </c>
      <c r="AW4949">
        <v>20</v>
      </c>
      <c r="AX4949">
        <v>0</v>
      </c>
      <c r="AY4949">
        <v>0</v>
      </c>
      <c r="AZ4949">
        <v>0</v>
      </c>
      <c r="BA4949" t="s">
        <v>8324</v>
      </c>
      <c r="BB4949">
        <v>180</v>
      </c>
      <c r="BC4949">
        <v>0</v>
      </c>
      <c r="BD4949">
        <v>0</v>
      </c>
      <c r="BE4949" t="s">
        <v>410</v>
      </c>
      <c r="BF4949">
        <v>0.15</v>
      </c>
      <c r="BG4949" t="s">
        <v>410</v>
      </c>
      <c r="BH4949" t="s">
        <v>410</v>
      </c>
      <c r="BI4949">
        <v>60</v>
      </c>
      <c r="BJ4949" t="s">
        <v>410</v>
      </c>
      <c r="BK4949">
        <v>0</v>
      </c>
      <c r="BL4949">
        <v>0</v>
      </c>
      <c r="BM4949">
        <v>1200</v>
      </c>
      <c r="BN4949">
        <v>0</v>
      </c>
    </row>
    <row r="4950" spans="1:66" x14ac:dyDescent="0.15">
      <c r="A4950" t="s">
        <v>8543</v>
      </c>
      <c r="B4950" t="s">
        <v>282</v>
      </c>
      <c r="C4950">
        <v>865</v>
      </c>
      <c r="D4950">
        <v>867</v>
      </c>
      <c r="E4950">
        <v>263.7</v>
      </c>
      <c r="F4950">
        <v>264.3</v>
      </c>
      <c r="G4950" t="s">
        <v>8544</v>
      </c>
      <c r="H4950">
        <v>0</v>
      </c>
      <c r="I4950" t="s">
        <v>8533</v>
      </c>
      <c r="J4950" t="s">
        <v>416</v>
      </c>
      <c r="K4950">
        <v>0</v>
      </c>
      <c r="L4950">
        <v>5.18</v>
      </c>
      <c r="M4950">
        <v>60</v>
      </c>
      <c r="N4950">
        <v>7.0000000000000001E-3</v>
      </c>
      <c r="O4950">
        <v>0</v>
      </c>
      <c r="P4950">
        <v>480</v>
      </c>
      <c r="Q4950" t="s">
        <v>411</v>
      </c>
      <c r="R4950" t="s">
        <v>418</v>
      </c>
      <c r="S4950">
        <v>2.8</v>
      </c>
      <c r="T4950" t="s">
        <v>411</v>
      </c>
      <c r="U4950">
        <v>0</v>
      </c>
      <c r="V4950">
        <v>10</v>
      </c>
      <c r="W4950">
        <v>60</v>
      </c>
      <c r="X4950">
        <v>0</v>
      </c>
      <c r="Y4950">
        <v>0</v>
      </c>
      <c r="Z4950">
        <v>150</v>
      </c>
      <c r="AA4950">
        <v>4.03</v>
      </c>
      <c r="AB4950" t="s">
        <v>410</v>
      </c>
      <c r="AC4950">
        <v>0</v>
      </c>
      <c r="AD4950">
        <v>0</v>
      </c>
      <c r="AE4950">
        <v>0</v>
      </c>
      <c r="AF4950">
        <v>1</v>
      </c>
      <c r="AG4950" t="s">
        <v>410</v>
      </c>
      <c r="AH4950">
        <v>0</v>
      </c>
      <c r="AI4950">
        <v>2.4700000000000002</v>
      </c>
      <c r="AJ4950">
        <v>870</v>
      </c>
      <c r="AK4950" t="s">
        <v>411</v>
      </c>
      <c r="AL4950">
        <v>1.32</v>
      </c>
      <c r="AM4950">
        <v>0</v>
      </c>
      <c r="AN4950">
        <v>30</v>
      </c>
      <c r="AO4950">
        <v>330</v>
      </c>
      <c r="AP4950">
        <v>0</v>
      </c>
      <c r="AQ4950">
        <v>80</v>
      </c>
      <c r="AR4950">
        <v>0</v>
      </c>
      <c r="AS4950">
        <v>0</v>
      </c>
      <c r="AT4950">
        <v>2.41</v>
      </c>
      <c r="AU4950">
        <v>0.44</v>
      </c>
      <c r="AV4950" t="s">
        <v>410</v>
      </c>
      <c r="AW4950">
        <v>10</v>
      </c>
      <c r="AX4950">
        <v>0</v>
      </c>
      <c r="AY4950">
        <v>0</v>
      </c>
      <c r="AZ4950">
        <v>0</v>
      </c>
      <c r="BA4950" t="s">
        <v>8324</v>
      </c>
      <c r="BB4950">
        <v>110</v>
      </c>
      <c r="BC4950">
        <v>0</v>
      </c>
      <c r="BD4950">
        <v>0</v>
      </c>
      <c r="BE4950" t="s">
        <v>410</v>
      </c>
      <c r="BF4950">
        <v>0.16</v>
      </c>
      <c r="BG4950" t="s">
        <v>410</v>
      </c>
      <c r="BH4950" t="s">
        <v>410</v>
      </c>
      <c r="BI4950">
        <v>110</v>
      </c>
      <c r="BJ4950" t="s">
        <v>410</v>
      </c>
      <c r="BK4950">
        <v>0</v>
      </c>
      <c r="BL4950">
        <v>0</v>
      </c>
      <c r="BM4950">
        <v>1440</v>
      </c>
      <c r="BN4950">
        <v>0</v>
      </c>
    </row>
    <row r="4951" spans="1:66" x14ac:dyDescent="0.15">
      <c r="A4951" t="s">
        <v>8545</v>
      </c>
      <c r="B4951" t="s">
        <v>282</v>
      </c>
      <c r="C4951">
        <v>867</v>
      </c>
      <c r="D4951">
        <v>872</v>
      </c>
      <c r="E4951">
        <v>264.3</v>
      </c>
      <c r="F4951">
        <v>265.8</v>
      </c>
      <c r="G4951" t="s">
        <v>8540</v>
      </c>
      <c r="H4951">
        <v>0</v>
      </c>
      <c r="I4951" t="s">
        <v>8533</v>
      </c>
      <c r="J4951">
        <v>1</v>
      </c>
      <c r="K4951">
        <v>0</v>
      </c>
      <c r="L4951">
        <v>6.03</v>
      </c>
      <c r="M4951">
        <v>100</v>
      </c>
      <c r="N4951">
        <v>2.3E-2</v>
      </c>
      <c r="O4951">
        <v>0</v>
      </c>
      <c r="P4951">
        <v>460</v>
      </c>
      <c r="Q4951" t="s">
        <v>411</v>
      </c>
      <c r="R4951" t="s">
        <v>418</v>
      </c>
      <c r="S4951">
        <v>4.2300000000000004</v>
      </c>
      <c r="T4951">
        <v>10</v>
      </c>
      <c r="U4951">
        <v>0</v>
      </c>
      <c r="V4951">
        <v>20</v>
      </c>
      <c r="W4951">
        <v>90</v>
      </c>
      <c r="X4951">
        <v>0</v>
      </c>
      <c r="Y4951">
        <v>0</v>
      </c>
      <c r="Z4951">
        <v>470</v>
      </c>
      <c r="AA4951">
        <v>5.75</v>
      </c>
      <c r="AB4951" t="s">
        <v>410</v>
      </c>
      <c r="AC4951">
        <v>0</v>
      </c>
      <c r="AD4951">
        <v>0</v>
      </c>
      <c r="AE4951">
        <v>0</v>
      </c>
      <c r="AF4951">
        <v>1</v>
      </c>
      <c r="AG4951" t="s">
        <v>410</v>
      </c>
      <c r="AH4951">
        <v>0</v>
      </c>
      <c r="AI4951">
        <v>3.13</v>
      </c>
      <c r="AJ4951">
        <v>930</v>
      </c>
      <c r="AK4951" t="s">
        <v>411</v>
      </c>
      <c r="AL4951">
        <v>0.83</v>
      </c>
      <c r="AM4951">
        <v>0</v>
      </c>
      <c r="AN4951">
        <v>40</v>
      </c>
      <c r="AO4951">
        <v>390</v>
      </c>
      <c r="AP4951">
        <v>0</v>
      </c>
      <c r="AQ4951">
        <v>260</v>
      </c>
      <c r="AR4951">
        <v>0</v>
      </c>
      <c r="AS4951">
        <v>0</v>
      </c>
      <c r="AT4951">
        <v>6.53</v>
      </c>
      <c r="AU4951">
        <v>1.76</v>
      </c>
      <c r="AV4951" t="s">
        <v>410</v>
      </c>
      <c r="AW4951">
        <v>20</v>
      </c>
      <c r="AX4951">
        <v>0</v>
      </c>
      <c r="AY4951">
        <v>0</v>
      </c>
      <c r="AZ4951">
        <v>0</v>
      </c>
      <c r="BA4951" t="s">
        <v>8324</v>
      </c>
      <c r="BB4951">
        <v>150</v>
      </c>
      <c r="BC4951">
        <v>0</v>
      </c>
      <c r="BD4951">
        <v>0</v>
      </c>
      <c r="BE4951" t="s">
        <v>410</v>
      </c>
      <c r="BF4951">
        <v>0.18</v>
      </c>
      <c r="BG4951" t="s">
        <v>410</v>
      </c>
      <c r="BH4951" t="s">
        <v>410</v>
      </c>
      <c r="BI4951">
        <v>110</v>
      </c>
      <c r="BJ4951" t="s">
        <v>410</v>
      </c>
      <c r="BK4951">
        <v>0</v>
      </c>
      <c r="BL4951">
        <v>0</v>
      </c>
      <c r="BM4951">
        <v>2500</v>
      </c>
      <c r="BN4951">
        <v>0</v>
      </c>
    </row>
    <row r="4952" spans="1:66" x14ac:dyDescent="0.15">
      <c r="A4952" t="s">
        <v>8546</v>
      </c>
      <c r="B4952" t="s">
        <v>282</v>
      </c>
      <c r="C4952">
        <v>872</v>
      </c>
      <c r="D4952">
        <v>877</v>
      </c>
      <c r="E4952">
        <v>265.8</v>
      </c>
      <c r="F4952">
        <v>267.3</v>
      </c>
      <c r="G4952" t="s">
        <v>8547</v>
      </c>
      <c r="H4952">
        <v>0</v>
      </c>
      <c r="I4952" t="s">
        <v>8533</v>
      </c>
      <c r="J4952" t="s">
        <v>416</v>
      </c>
      <c r="K4952">
        <v>0</v>
      </c>
      <c r="L4952">
        <v>3.14</v>
      </c>
      <c r="M4952">
        <v>70</v>
      </c>
      <c r="N4952">
        <v>7.0000000000000001E-3</v>
      </c>
      <c r="O4952">
        <v>0</v>
      </c>
      <c r="P4952">
        <v>350</v>
      </c>
      <c r="Q4952" t="s">
        <v>411</v>
      </c>
      <c r="R4952" t="s">
        <v>418</v>
      </c>
      <c r="S4952">
        <v>2.73</v>
      </c>
      <c r="T4952" t="s">
        <v>411</v>
      </c>
      <c r="U4952">
        <v>0</v>
      </c>
      <c r="V4952">
        <v>10</v>
      </c>
      <c r="W4952">
        <v>30</v>
      </c>
      <c r="X4952">
        <v>0</v>
      </c>
      <c r="Y4952">
        <v>0</v>
      </c>
      <c r="Z4952">
        <v>90</v>
      </c>
      <c r="AA4952">
        <v>3.25</v>
      </c>
      <c r="AB4952" t="s">
        <v>410</v>
      </c>
      <c r="AC4952">
        <v>0</v>
      </c>
      <c r="AD4952">
        <v>0</v>
      </c>
      <c r="AE4952">
        <v>0</v>
      </c>
      <c r="AF4952">
        <v>0.7</v>
      </c>
      <c r="AG4952" t="s">
        <v>410</v>
      </c>
      <c r="AH4952">
        <v>0</v>
      </c>
      <c r="AI4952">
        <v>1.29</v>
      </c>
      <c r="AJ4952">
        <v>680</v>
      </c>
      <c r="AK4952" t="s">
        <v>411</v>
      </c>
      <c r="AL4952">
        <v>1.92</v>
      </c>
      <c r="AM4952">
        <v>0</v>
      </c>
      <c r="AN4952">
        <v>10</v>
      </c>
      <c r="AO4952">
        <v>290</v>
      </c>
      <c r="AP4952">
        <v>0</v>
      </c>
      <c r="AQ4952" t="s">
        <v>418</v>
      </c>
      <c r="AR4952">
        <v>0</v>
      </c>
      <c r="AS4952">
        <v>0</v>
      </c>
      <c r="AT4952">
        <v>5.96</v>
      </c>
      <c r="AU4952">
        <v>0.22</v>
      </c>
      <c r="AV4952" t="s">
        <v>410</v>
      </c>
      <c r="AW4952">
        <v>10</v>
      </c>
      <c r="AX4952">
        <v>0</v>
      </c>
      <c r="AY4952">
        <v>0</v>
      </c>
      <c r="AZ4952">
        <v>0</v>
      </c>
      <c r="BA4952" t="s">
        <v>8324</v>
      </c>
      <c r="BB4952">
        <v>100</v>
      </c>
      <c r="BC4952">
        <v>0</v>
      </c>
      <c r="BD4952">
        <v>0</v>
      </c>
      <c r="BE4952" t="s">
        <v>410</v>
      </c>
      <c r="BF4952">
        <v>0.11</v>
      </c>
      <c r="BG4952" t="s">
        <v>410</v>
      </c>
      <c r="BH4952" t="s">
        <v>410</v>
      </c>
      <c r="BI4952">
        <v>40</v>
      </c>
      <c r="BJ4952" t="s">
        <v>410</v>
      </c>
      <c r="BK4952">
        <v>0</v>
      </c>
      <c r="BL4952">
        <v>0</v>
      </c>
      <c r="BM4952">
        <v>150</v>
      </c>
      <c r="BN4952">
        <v>0</v>
      </c>
    </row>
    <row r="4953" spans="1:66" x14ac:dyDescent="0.15">
      <c r="A4953" t="s">
        <v>8548</v>
      </c>
      <c r="B4953" t="s">
        <v>282</v>
      </c>
      <c r="C4953">
        <v>910.5</v>
      </c>
      <c r="D4953">
        <v>913.5</v>
      </c>
      <c r="E4953">
        <v>277.5</v>
      </c>
      <c r="F4953">
        <v>278.39999999999998</v>
      </c>
      <c r="G4953" t="s">
        <v>8544</v>
      </c>
      <c r="H4953">
        <v>0</v>
      </c>
      <c r="I4953" t="s">
        <v>8533</v>
      </c>
      <c r="J4953" t="s">
        <v>416</v>
      </c>
      <c r="K4953">
        <v>0</v>
      </c>
      <c r="L4953">
        <v>5.82</v>
      </c>
      <c r="M4953">
        <v>160</v>
      </c>
      <c r="N4953" t="s">
        <v>417</v>
      </c>
      <c r="O4953">
        <v>0</v>
      </c>
      <c r="P4953">
        <v>390</v>
      </c>
      <c r="Q4953" t="s">
        <v>411</v>
      </c>
      <c r="R4953" t="s">
        <v>418</v>
      </c>
      <c r="S4953">
        <v>5.68</v>
      </c>
      <c r="T4953" t="s">
        <v>411</v>
      </c>
      <c r="U4953">
        <v>0</v>
      </c>
      <c r="V4953">
        <v>30</v>
      </c>
      <c r="W4953">
        <v>100</v>
      </c>
      <c r="X4953">
        <v>0</v>
      </c>
      <c r="Y4953">
        <v>0</v>
      </c>
      <c r="Z4953">
        <v>110</v>
      </c>
      <c r="AA4953">
        <v>6.65</v>
      </c>
      <c r="AB4953" t="s">
        <v>410</v>
      </c>
      <c r="AC4953">
        <v>0</v>
      </c>
      <c r="AD4953">
        <v>0</v>
      </c>
      <c r="AE4953">
        <v>0</v>
      </c>
      <c r="AF4953">
        <v>1.4</v>
      </c>
      <c r="AG4953" t="s">
        <v>410</v>
      </c>
      <c r="AH4953">
        <v>0</v>
      </c>
      <c r="AI4953">
        <v>3.2</v>
      </c>
      <c r="AJ4953">
        <v>1190</v>
      </c>
      <c r="AK4953" t="s">
        <v>411</v>
      </c>
      <c r="AL4953">
        <v>1.32</v>
      </c>
      <c r="AM4953">
        <v>0</v>
      </c>
      <c r="AN4953">
        <v>80</v>
      </c>
      <c r="AO4953">
        <v>640</v>
      </c>
      <c r="AP4953">
        <v>0</v>
      </c>
      <c r="AQ4953" t="s">
        <v>418</v>
      </c>
      <c r="AR4953">
        <v>0</v>
      </c>
      <c r="AS4953">
        <v>0</v>
      </c>
      <c r="AT4953">
        <v>3.81</v>
      </c>
      <c r="AU4953">
        <v>0.22</v>
      </c>
      <c r="AV4953" t="s">
        <v>410</v>
      </c>
      <c r="AW4953">
        <v>20</v>
      </c>
      <c r="AX4953">
        <v>0</v>
      </c>
      <c r="AY4953">
        <v>0</v>
      </c>
      <c r="AZ4953">
        <v>0</v>
      </c>
      <c r="BA4953" t="s">
        <v>8324</v>
      </c>
      <c r="BB4953">
        <v>140</v>
      </c>
      <c r="BC4953">
        <v>0</v>
      </c>
      <c r="BD4953">
        <v>0</v>
      </c>
      <c r="BE4953" t="s">
        <v>410</v>
      </c>
      <c r="BF4953">
        <v>0.28999999999999998</v>
      </c>
      <c r="BG4953" t="s">
        <v>410</v>
      </c>
      <c r="BH4953" t="s">
        <v>410</v>
      </c>
      <c r="BI4953">
        <v>200</v>
      </c>
      <c r="BJ4953" t="s">
        <v>410</v>
      </c>
      <c r="BK4953">
        <v>0</v>
      </c>
      <c r="BL4953">
        <v>0</v>
      </c>
      <c r="BM4953">
        <v>90</v>
      </c>
      <c r="BN4953">
        <v>0</v>
      </c>
    </row>
    <row r="4954" spans="1:66" x14ac:dyDescent="0.15">
      <c r="A4954" t="s">
        <v>8549</v>
      </c>
      <c r="B4954" t="s">
        <v>282</v>
      </c>
      <c r="C4954">
        <v>913.5</v>
      </c>
      <c r="D4954">
        <v>916.5</v>
      </c>
      <c r="E4954">
        <v>278.39999999999998</v>
      </c>
      <c r="F4954">
        <v>279.3</v>
      </c>
      <c r="G4954" t="s">
        <v>8550</v>
      </c>
      <c r="H4954">
        <v>0</v>
      </c>
      <c r="I4954" t="s">
        <v>8533</v>
      </c>
      <c r="J4954">
        <v>2</v>
      </c>
      <c r="K4954">
        <v>0</v>
      </c>
      <c r="L4954">
        <v>6.87</v>
      </c>
      <c r="M4954">
        <v>140</v>
      </c>
      <c r="N4954">
        <v>6.9000000000000006E-2</v>
      </c>
      <c r="O4954">
        <v>0</v>
      </c>
      <c r="P4954">
        <v>450</v>
      </c>
      <c r="Q4954" t="s">
        <v>411</v>
      </c>
      <c r="R4954" t="s">
        <v>418</v>
      </c>
      <c r="S4954">
        <v>4.74</v>
      </c>
      <c r="T4954" t="s">
        <v>411</v>
      </c>
      <c r="U4954">
        <v>0</v>
      </c>
      <c r="V4954">
        <v>20</v>
      </c>
      <c r="W4954">
        <v>30</v>
      </c>
      <c r="X4954">
        <v>0</v>
      </c>
      <c r="Y4954">
        <v>0</v>
      </c>
      <c r="Z4954">
        <v>1260</v>
      </c>
      <c r="AA4954">
        <v>6.27</v>
      </c>
      <c r="AB4954" t="s">
        <v>410</v>
      </c>
      <c r="AC4954">
        <v>0</v>
      </c>
      <c r="AD4954">
        <v>0</v>
      </c>
      <c r="AE4954">
        <v>0</v>
      </c>
      <c r="AF4954">
        <v>1.1000000000000001</v>
      </c>
      <c r="AG4954" t="s">
        <v>410</v>
      </c>
      <c r="AH4954">
        <v>0</v>
      </c>
      <c r="AI4954">
        <v>2.91</v>
      </c>
      <c r="AJ4954">
        <v>850</v>
      </c>
      <c r="AK4954" t="s">
        <v>411</v>
      </c>
      <c r="AL4954">
        <v>0.87</v>
      </c>
      <c r="AM4954">
        <v>0</v>
      </c>
      <c r="AN4954">
        <v>20</v>
      </c>
      <c r="AO4954">
        <v>420</v>
      </c>
      <c r="AP4954">
        <v>0</v>
      </c>
      <c r="AQ4954">
        <v>100</v>
      </c>
      <c r="AR4954">
        <v>0</v>
      </c>
      <c r="AS4954">
        <v>0</v>
      </c>
      <c r="AT4954">
        <v>3.55</v>
      </c>
      <c r="AU4954">
        <v>2.4500000000000002</v>
      </c>
      <c r="AV4954">
        <v>740</v>
      </c>
      <c r="AW4954">
        <v>20</v>
      </c>
      <c r="AX4954">
        <v>0</v>
      </c>
      <c r="AY4954">
        <v>0</v>
      </c>
      <c r="AZ4954">
        <v>0</v>
      </c>
      <c r="BA4954" t="s">
        <v>8324</v>
      </c>
      <c r="BB4954">
        <v>140</v>
      </c>
      <c r="BC4954">
        <v>0</v>
      </c>
      <c r="BD4954">
        <v>0</v>
      </c>
      <c r="BE4954" t="s">
        <v>410</v>
      </c>
      <c r="BF4954">
        <v>0.18</v>
      </c>
      <c r="BG4954" t="s">
        <v>410</v>
      </c>
      <c r="BH4954" t="s">
        <v>410</v>
      </c>
      <c r="BI4954">
        <v>100</v>
      </c>
      <c r="BJ4954" t="s">
        <v>410</v>
      </c>
      <c r="BK4954">
        <v>0</v>
      </c>
      <c r="BL4954">
        <v>0</v>
      </c>
      <c r="BM4954">
        <v>490</v>
      </c>
      <c r="BN4954">
        <v>0</v>
      </c>
    </row>
    <row r="4955" spans="1:66" x14ac:dyDescent="0.15">
      <c r="A4955" t="s">
        <v>8551</v>
      </c>
      <c r="B4955" t="s">
        <v>282</v>
      </c>
      <c r="C4955">
        <v>916.5</v>
      </c>
      <c r="D4955">
        <v>920.5</v>
      </c>
      <c r="E4955">
        <v>279.3</v>
      </c>
      <c r="F4955">
        <v>280.60000000000002</v>
      </c>
      <c r="G4955" t="s">
        <v>8552</v>
      </c>
      <c r="H4955">
        <v>0</v>
      </c>
      <c r="I4955" t="s">
        <v>8533</v>
      </c>
      <c r="J4955">
        <v>3</v>
      </c>
      <c r="K4955">
        <v>0</v>
      </c>
      <c r="L4955">
        <v>5.73</v>
      </c>
      <c r="M4955">
        <v>110</v>
      </c>
      <c r="N4955">
        <v>6.4000000000000001E-2</v>
      </c>
      <c r="O4955">
        <v>0</v>
      </c>
      <c r="P4955">
        <v>490</v>
      </c>
      <c r="Q4955" t="s">
        <v>411</v>
      </c>
      <c r="R4955" t="s">
        <v>418</v>
      </c>
      <c r="S4955">
        <v>3.08</v>
      </c>
      <c r="T4955" t="s">
        <v>411</v>
      </c>
      <c r="U4955">
        <v>0</v>
      </c>
      <c r="V4955">
        <v>10</v>
      </c>
      <c r="W4955">
        <v>20</v>
      </c>
      <c r="X4955">
        <v>0</v>
      </c>
      <c r="Y4955">
        <v>0</v>
      </c>
      <c r="Z4955">
        <v>1520</v>
      </c>
      <c r="AA4955">
        <v>5.1100000000000003</v>
      </c>
      <c r="AB4955" t="s">
        <v>410</v>
      </c>
      <c r="AC4955">
        <v>0</v>
      </c>
      <c r="AD4955">
        <v>0</v>
      </c>
      <c r="AE4955">
        <v>0</v>
      </c>
      <c r="AF4955">
        <v>1.2</v>
      </c>
      <c r="AG4955" t="s">
        <v>410</v>
      </c>
      <c r="AH4955">
        <v>0</v>
      </c>
      <c r="AI4955">
        <v>2.2999999999999998</v>
      </c>
      <c r="AJ4955">
        <v>910</v>
      </c>
      <c r="AK4955" t="s">
        <v>411</v>
      </c>
      <c r="AL4955">
        <v>0.68</v>
      </c>
      <c r="AM4955">
        <v>0</v>
      </c>
      <c r="AN4955">
        <v>10</v>
      </c>
      <c r="AO4955">
        <v>320</v>
      </c>
      <c r="AP4955">
        <v>0</v>
      </c>
      <c r="AQ4955">
        <v>60</v>
      </c>
      <c r="AR4955">
        <v>0</v>
      </c>
      <c r="AS4955">
        <v>0</v>
      </c>
      <c r="AT4955">
        <v>6.64</v>
      </c>
      <c r="AU4955">
        <v>1.54</v>
      </c>
      <c r="AV4955">
        <v>930</v>
      </c>
      <c r="AW4955">
        <v>10</v>
      </c>
      <c r="AX4955">
        <v>0</v>
      </c>
      <c r="AY4955">
        <v>0</v>
      </c>
      <c r="AZ4955">
        <v>0</v>
      </c>
      <c r="BA4955" t="s">
        <v>8324</v>
      </c>
      <c r="BB4955">
        <v>110</v>
      </c>
      <c r="BC4955">
        <v>0</v>
      </c>
      <c r="BD4955">
        <v>0</v>
      </c>
      <c r="BE4955" t="s">
        <v>410</v>
      </c>
      <c r="BF4955">
        <v>0.16</v>
      </c>
      <c r="BG4955" t="s">
        <v>410</v>
      </c>
      <c r="BH4955" t="s">
        <v>410</v>
      </c>
      <c r="BI4955">
        <v>70</v>
      </c>
      <c r="BJ4955" t="s">
        <v>410</v>
      </c>
      <c r="BK4955">
        <v>0</v>
      </c>
      <c r="BL4955">
        <v>0</v>
      </c>
      <c r="BM4955">
        <v>840</v>
      </c>
      <c r="BN4955">
        <v>0</v>
      </c>
    </row>
    <row r="4956" spans="1:66" x14ac:dyDescent="0.15">
      <c r="A4956" t="s">
        <v>8553</v>
      </c>
      <c r="B4956" t="s">
        <v>282</v>
      </c>
      <c r="C4956">
        <v>1431</v>
      </c>
      <c r="D4956">
        <v>1434</v>
      </c>
      <c r="E4956">
        <v>436.2</v>
      </c>
      <c r="F4956">
        <v>437.1</v>
      </c>
      <c r="G4956" t="s">
        <v>8554</v>
      </c>
      <c r="H4956">
        <v>0</v>
      </c>
      <c r="I4956" t="s">
        <v>8533</v>
      </c>
      <c r="J4956">
        <v>1</v>
      </c>
      <c r="K4956">
        <v>0</v>
      </c>
      <c r="L4956">
        <v>6.17</v>
      </c>
      <c r="M4956">
        <v>80</v>
      </c>
      <c r="N4956">
        <v>5.0000000000000001E-3</v>
      </c>
      <c r="O4956">
        <v>0</v>
      </c>
      <c r="P4956">
        <v>60</v>
      </c>
      <c r="Q4956" t="s">
        <v>411</v>
      </c>
      <c r="R4956" t="s">
        <v>418</v>
      </c>
      <c r="S4956">
        <v>1.06</v>
      </c>
      <c r="T4956" t="s">
        <v>411</v>
      </c>
      <c r="U4956">
        <v>0</v>
      </c>
      <c r="V4956">
        <v>40</v>
      </c>
      <c r="W4956">
        <v>40</v>
      </c>
      <c r="X4956">
        <v>0</v>
      </c>
      <c r="Y4956">
        <v>0</v>
      </c>
      <c r="Z4956">
        <v>250</v>
      </c>
      <c r="AA4956">
        <v>9.34</v>
      </c>
      <c r="AB4956" t="s">
        <v>410</v>
      </c>
      <c r="AC4956">
        <v>0</v>
      </c>
      <c r="AD4956">
        <v>0</v>
      </c>
      <c r="AE4956">
        <v>0</v>
      </c>
      <c r="AF4956">
        <v>0.2</v>
      </c>
      <c r="AG4956" t="s">
        <v>410</v>
      </c>
      <c r="AH4956">
        <v>0</v>
      </c>
      <c r="AI4956">
        <v>6.09</v>
      </c>
      <c r="AJ4956">
        <v>1430</v>
      </c>
      <c r="AK4956" t="s">
        <v>411</v>
      </c>
      <c r="AL4956" t="s">
        <v>421</v>
      </c>
      <c r="AM4956">
        <v>0</v>
      </c>
      <c r="AN4956">
        <v>20</v>
      </c>
      <c r="AO4956">
        <v>1050</v>
      </c>
      <c r="AP4956">
        <v>0</v>
      </c>
      <c r="AQ4956" t="s">
        <v>418</v>
      </c>
      <c r="AR4956">
        <v>0</v>
      </c>
      <c r="AS4956">
        <v>0</v>
      </c>
      <c r="AT4956">
        <v>3.3</v>
      </c>
      <c r="AU4956">
        <v>1.84</v>
      </c>
      <c r="AV4956" t="s">
        <v>410</v>
      </c>
      <c r="AW4956">
        <v>40</v>
      </c>
      <c r="AX4956">
        <v>0</v>
      </c>
      <c r="AY4956">
        <v>0</v>
      </c>
      <c r="AZ4956">
        <v>0</v>
      </c>
      <c r="BA4956" t="s">
        <v>8324</v>
      </c>
      <c r="BB4956">
        <v>10</v>
      </c>
      <c r="BC4956">
        <v>0</v>
      </c>
      <c r="BD4956">
        <v>0</v>
      </c>
      <c r="BE4956" t="s">
        <v>410</v>
      </c>
      <c r="BF4956">
        <v>0.3</v>
      </c>
      <c r="BG4956" t="s">
        <v>410</v>
      </c>
      <c r="BH4956" t="s">
        <v>410</v>
      </c>
      <c r="BI4956">
        <v>370</v>
      </c>
      <c r="BJ4956" t="s">
        <v>410</v>
      </c>
      <c r="BK4956">
        <v>0</v>
      </c>
      <c r="BL4956">
        <v>0</v>
      </c>
      <c r="BM4956">
        <v>770</v>
      </c>
      <c r="BN4956">
        <v>0</v>
      </c>
    </row>
    <row r="4957" spans="1:66" x14ac:dyDescent="0.15">
      <c r="A4957" t="s">
        <v>8555</v>
      </c>
      <c r="B4957" t="s">
        <v>282</v>
      </c>
      <c r="C4957">
        <v>1434</v>
      </c>
      <c r="D4957">
        <v>1436.5</v>
      </c>
      <c r="E4957">
        <v>437.1</v>
      </c>
      <c r="F4957">
        <v>437.8</v>
      </c>
      <c r="G4957" t="s">
        <v>8556</v>
      </c>
      <c r="H4957">
        <v>0</v>
      </c>
      <c r="I4957" t="s">
        <v>8533</v>
      </c>
      <c r="J4957">
        <v>1</v>
      </c>
      <c r="K4957">
        <v>0</v>
      </c>
      <c r="L4957">
        <v>5.51</v>
      </c>
      <c r="M4957">
        <v>90</v>
      </c>
      <c r="N4957">
        <v>5.0000000000000001E-3</v>
      </c>
      <c r="O4957">
        <v>0</v>
      </c>
      <c r="P4957">
        <v>90</v>
      </c>
      <c r="Q4957" t="s">
        <v>411</v>
      </c>
      <c r="R4957" t="s">
        <v>418</v>
      </c>
      <c r="S4957">
        <v>2.06</v>
      </c>
      <c r="T4957" t="s">
        <v>411</v>
      </c>
      <c r="U4957">
        <v>0</v>
      </c>
      <c r="V4957">
        <v>50</v>
      </c>
      <c r="W4957">
        <v>30</v>
      </c>
      <c r="X4957">
        <v>0</v>
      </c>
      <c r="Y4957">
        <v>0</v>
      </c>
      <c r="Z4957">
        <v>290</v>
      </c>
      <c r="AA4957">
        <v>11.75</v>
      </c>
      <c r="AB4957" t="s">
        <v>410</v>
      </c>
      <c r="AC4957">
        <v>0</v>
      </c>
      <c r="AD4957">
        <v>0</v>
      </c>
      <c r="AE4957">
        <v>0</v>
      </c>
      <c r="AF4957">
        <v>0.3</v>
      </c>
      <c r="AG4957" t="s">
        <v>410</v>
      </c>
      <c r="AH4957">
        <v>0</v>
      </c>
      <c r="AI4957">
        <v>5.4</v>
      </c>
      <c r="AJ4957">
        <v>1980</v>
      </c>
      <c r="AK4957" t="s">
        <v>411</v>
      </c>
      <c r="AL4957" t="s">
        <v>421</v>
      </c>
      <c r="AM4957">
        <v>0</v>
      </c>
      <c r="AN4957">
        <v>10</v>
      </c>
      <c r="AO4957">
        <v>890</v>
      </c>
      <c r="AP4957">
        <v>0</v>
      </c>
      <c r="AQ4957" t="s">
        <v>418</v>
      </c>
      <c r="AR4957">
        <v>0</v>
      </c>
      <c r="AS4957">
        <v>0</v>
      </c>
      <c r="AT4957">
        <v>3.29</v>
      </c>
      <c r="AU4957">
        <v>5.07</v>
      </c>
      <c r="AV4957" t="s">
        <v>410</v>
      </c>
      <c r="AW4957">
        <v>30</v>
      </c>
      <c r="AX4957">
        <v>0</v>
      </c>
      <c r="AY4957">
        <v>0</v>
      </c>
      <c r="AZ4957">
        <v>0</v>
      </c>
      <c r="BA4957" t="s">
        <v>8324</v>
      </c>
      <c r="BB4957">
        <v>10</v>
      </c>
      <c r="BC4957">
        <v>0</v>
      </c>
      <c r="BD4957">
        <v>0</v>
      </c>
      <c r="BE4957" t="s">
        <v>410</v>
      </c>
      <c r="BF4957">
        <v>0.22</v>
      </c>
      <c r="BG4957" t="s">
        <v>410</v>
      </c>
      <c r="BH4957" t="s">
        <v>410</v>
      </c>
      <c r="BI4957">
        <v>330</v>
      </c>
      <c r="BJ4957" t="s">
        <v>410</v>
      </c>
      <c r="BK4957">
        <v>0</v>
      </c>
      <c r="BL4957">
        <v>0</v>
      </c>
      <c r="BM4957">
        <v>840</v>
      </c>
      <c r="BN4957">
        <v>0</v>
      </c>
    </row>
    <row r="4958" spans="1:66" x14ac:dyDescent="0.15">
      <c r="A4958" t="s">
        <v>8557</v>
      </c>
      <c r="B4958" t="s">
        <v>282</v>
      </c>
      <c r="C4958">
        <v>1436.5</v>
      </c>
      <c r="D4958">
        <v>1439</v>
      </c>
      <c r="E4958">
        <v>437.8</v>
      </c>
      <c r="F4958">
        <v>438.6</v>
      </c>
      <c r="G4958" t="s">
        <v>8558</v>
      </c>
      <c r="H4958">
        <v>0</v>
      </c>
      <c r="I4958" t="s">
        <v>8533</v>
      </c>
      <c r="J4958" t="s">
        <v>416</v>
      </c>
      <c r="K4958">
        <v>0</v>
      </c>
      <c r="L4958">
        <v>7.13</v>
      </c>
      <c r="M4958">
        <v>50</v>
      </c>
      <c r="N4958" t="s">
        <v>417</v>
      </c>
      <c r="O4958">
        <v>0</v>
      </c>
      <c r="P4958">
        <v>360</v>
      </c>
      <c r="Q4958" t="s">
        <v>411</v>
      </c>
      <c r="R4958" t="s">
        <v>418</v>
      </c>
      <c r="S4958">
        <v>1.65</v>
      </c>
      <c r="T4958" t="s">
        <v>411</v>
      </c>
      <c r="U4958">
        <v>0</v>
      </c>
      <c r="V4958">
        <v>20</v>
      </c>
      <c r="W4958" t="s">
        <v>411</v>
      </c>
      <c r="X4958">
        <v>0</v>
      </c>
      <c r="Y4958">
        <v>0</v>
      </c>
      <c r="Z4958">
        <v>160</v>
      </c>
      <c r="AA4958">
        <v>7.97</v>
      </c>
      <c r="AB4958" t="s">
        <v>410</v>
      </c>
      <c r="AC4958">
        <v>0</v>
      </c>
      <c r="AD4958">
        <v>0</v>
      </c>
      <c r="AE4958">
        <v>0</v>
      </c>
      <c r="AF4958">
        <v>1</v>
      </c>
      <c r="AG4958" t="s">
        <v>410</v>
      </c>
      <c r="AH4958">
        <v>0</v>
      </c>
      <c r="AI4958">
        <v>4.07</v>
      </c>
      <c r="AJ4958">
        <v>2260</v>
      </c>
      <c r="AK4958" t="s">
        <v>411</v>
      </c>
      <c r="AL4958">
        <v>0.19</v>
      </c>
      <c r="AM4958">
        <v>0</v>
      </c>
      <c r="AN4958">
        <v>10</v>
      </c>
      <c r="AO4958">
        <v>770</v>
      </c>
      <c r="AP4958">
        <v>0</v>
      </c>
      <c r="AQ4958" t="s">
        <v>418</v>
      </c>
      <c r="AR4958">
        <v>0</v>
      </c>
      <c r="AS4958">
        <v>0</v>
      </c>
      <c r="AT4958">
        <v>3.23</v>
      </c>
      <c r="AU4958">
        <v>0.31</v>
      </c>
      <c r="AV4958" t="s">
        <v>410</v>
      </c>
      <c r="AW4958">
        <v>40</v>
      </c>
      <c r="AX4958">
        <v>0</v>
      </c>
      <c r="AY4958">
        <v>0</v>
      </c>
      <c r="AZ4958">
        <v>0</v>
      </c>
      <c r="BA4958" t="s">
        <v>8324</v>
      </c>
      <c r="BB4958">
        <v>20</v>
      </c>
      <c r="BC4958">
        <v>0</v>
      </c>
      <c r="BD4958">
        <v>0</v>
      </c>
      <c r="BE4958" t="s">
        <v>410</v>
      </c>
      <c r="BF4958">
        <v>0.21</v>
      </c>
      <c r="BG4958" t="s">
        <v>410</v>
      </c>
      <c r="BH4958" t="s">
        <v>410</v>
      </c>
      <c r="BI4958">
        <v>100</v>
      </c>
      <c r="BJ4958" t="s">
        <v>410</v>
      </c>
      <c r="BK4958">
        <v>0</v>
      </c>
      <c r="BL4958">
        <v>0</v>
      </c>
      <c r="BM4958">
        <v>350</v>
      </c>
      <c r="BN4958">
        <v>0</v>
      </c>
    </row>
    <row r="4959" spans="1:66" x14ac:dyDescent="0.15">
      <c r="A4959" t="s">
        <v>8559</v>
      </c>
      <c r="B4959" t="s">
        <v>282</v>
      </c>
      <c r="C4959">
        <v>1439</v>
      </c>
      <c r="D4959">
        <v>1443</v>
      </c>
      <c r="E4959">
        <v>438.6</v>
      </c>
      <c r="F4959">
        <v>439.8</v>
      </c>
      <c r="G4959" t="s">
        <v>8558</v>
      </c>
      <c r="H4959">
        <v>0</v>
      </c>
      <c r="I4959" t="s">
        <v>8533</v>
      </c>
      <c r="J4959">
        <v>1</v>
      </c>
      <c r="K4959">
        <v>0</v>
      </c>
      <c r="L4959">
        <v>7.32</v>
      </c>
      <c r="M4959">
        <v>140</v>
      </c>
      <c r="N4959" t="s">
        <v>417</v>
      </c>
      <c r="O4959">
        <v>0</v>
      </c>
      <c r="P4959">
        <v>260</v>
      </c>
      <c r="Q4959" t="s">
        <v>411</v>
      </c>
      <c r="R4959" t="s">
        <v>418</v>
      </c>
      <c r="S4959">
        <v>1.86</v>
      </c>
      <c r="T4959" t="s">
        <v>411</v>
      </c>
      <c r="U4959">
        <v>0</v>
      </c>
      <c r="V4959">
        <v>20</v>
      </c>
      <c r="W4959">
        <v>10</v>
      </c>
      <c r="X4959">
        <v>0</v>
      </c>
      <c r="Y4959">
        <v>0</v>
      </c>
      <c r="Z4959">
        <v>200</v>
      </c>
      <c r="AA4959">
        <v>9.15</v>
      </c>
      <c r="AB4959" t="s">
        <v>410</v>
      </c>
      <c r="AC4959">
        <v>0</v>
      </c>
      <c r="AD4959">
        <v>0</v>
      </c>
      <c r="AE4959">
        <v>0</v>
      </c>
      <c r="AF4959">
        <v>0.7</v>
      </c>
      <c r="AG4959" t="s">
        <v>410</v>
      </c>
      <c r="AH4959">
        <v>0</v>
      </c>
      <c r="AI4959">
        <v>5.38</v>
      </c>
      <c r="AJ4959">
        <v>2550</v>
      </c>
      <c r="AK4959" t="s">
        <v>411</v>
      </c>
      <c r="AL4959">
        <v>0.15</v>
      </c>
      <c r="AM4959">
        <v>0</v>
      </c>
      <c r="AN4959">
        <v>10</v>
      </c>
      <c r="AO4959">
        <v>800</v>
      </c>
      <c r="AP4959">
        <v>0</v>
      </c>
      <c r="AQ4959" t="s">
        <v>418</v>
      </c>
      <c r="AR4959">
        <v>0</v>
      </c>
      <c r="AS4959">
        <v>0</v>
      </c>
      <c r="AT4959">
        <v>4.2699999999999996</v>
      </c>
      <c r="AU4959">
        <v>1.1200000000000001</v>
      </c>
      <c r="AV4959" t="s">
        <v>410</v>
      </c>
      <c r="AW4959">
        <v>40</v>
      </c>
      <c r="AX4959">
        <v>0</v>
      </c>
      <c r="AY4959">
        <v>0</v>
      </c>
      <c r="AZ4959">
        <v>0</v>
      </c>
      <c r="BA4959" t="s">
        <v>8324</v>
      </c>
      <c r="BB4959">
        <v>30</v>
      </c>
      <c r="BC4959">
        <v>0</v>
      </c>
      <c r="BD4959">
        <v>0</v>
      </c>
      <c r="BE4959" t="s">
        <v>410</v>
      </c>
      <c r="BF4959">
        <v>0.21</v>
      </c>
      <c r="BG4959" t="s">
        <v>410</v>
      </c>
      <c r="BH4959" t="s">
        <v>410</v>
      </c>
      <c r="BI4959">
        <v>170</v>
      </c>
      <c r="BJ4959" t="s">
        <v>410</v>
      </c>
      <c r="BK4959">
        <v>0</v>
      </c>
      <c r="BL4959">
        <v>0</v>
      </c>
      <c r="BM4959">
        <v>510</v>
      </c>
      <c r="BN4959">
        <v>0</v>
      </c>
    </row>
    <row r="4960" spans="1:66" x14ac:dyDescent="0.15">
      <c r="A4960" t="s">
        <v>8560</v>
      </c>
      <c r="B4960" t="s">
        <v>282</v>
      </c>
      <c r="C4960">
        <v>1443</v>
      </c>
      <c r="D4960">
        <v>1447.5</v>
      </c>
      <c r="E4960">
        <v>439.8</v>
      </c>
      <c r="F4960">
        <v>441.2</v>
      </c>
      <c r="G4960" t="s">
        <v>8561</v>
      </c>
      <c r="H4960">
        <v>0</v>
      </c>
      <c r="I4960" t="s">
        <v>8533</v>
      </c>
      <c r="J4960" t="s">
        <v>416</v>
      </c>
      <c r="K4960">
        <v>0</v>
      </c>
      <c r="L4960">
        <v>8</v>
      </c>
      <c r="M4960">
        <v>80</v>
      </c>
      <c r="N4960" t="s">
        <v>417</v>
      </c>
      <c r="O4960">
        <v>0</v>
      </c>
      <c r="P4960" t="s">
        <v>410</v>
      </c>
      <c r="Q4960" t="s">
        <v>411</v>
      </c>
      <c r="R4960" t="s">
        <v>418</v>
      </c>
      <c r="S4960">
        <v>0.45</v>
      </c>
      <c r="T4960" t="s">
        <v>411</v>
      </c>
      <c r="U4960">
        <v>0</v>
      </c>
      <c r="V4960">
        <v>40</v>
      </c>
      <c r="W4960">
        <v>40</v>
      </c>
      <c r="X4960">
        <v>0</v>
      </c>
      <c r="Y4960">
        <v>0</v>
      </c>
      <c r="Z4960">
        <v>210</v>
      </c>
      <c r="AA4960">
        <v>10.4</v>
      </c>
      <c r="AB4960" t="s">
        <v>410</v>
      </c>
      <c r="AC4960">
        <v>0</v>
      </c>
      <c r="AD4960">
        <v>0</v>
      </c>
      <c r="AE4960">
        <v>0</v>
      </c>
      <c r="AF4960">
        <v>0.1</v>
      </c>
      <c r="AG4960" t="s">
        <v>410</v>
      </c>
      <c r="AH4960">
        <v>0</v>
      </c>
      <c r="AI4960">
        <v>7.21</v>
      </c>
      <c r="AJ4960">
        <v>1430</v>
      </c>
      <c r="AK4960" t="s">
        <v>411</v>
      </c>
      <c r="AL4960" t="s">
        <v>421</v>
      </c>
      <c r="AM4960">
        <v>0</v>
      </c>
      <c r="AN4960">
        <v>20</v>
      </c>
      <c r="AO4960">
        <v>1090</v>
      </c>
      <c r="AP4960">
        <v>0</v>
      </c>
      <c r="AQ4960" t="s">
        <v>418</v>
      </c>
      <c r="AR4960">
        <v>0</v>
      </c>
      <c r="AS4960">
        <v>0</v>
      </c>
      <c r="AT4960">
        <v>6.55</v>
      </c>
      <c r="AU4960">
        <v>1.6</v>
      </c>
      <c r="AV4960" t="s">
        <v>410</v>
      </c>
      <c r="AW4960">
        <v>50</v>
      </c>
      <c r="AX4960">
        <v>0</v>
      </c>
      <c r="AY4960">
        <v>0</v>
      </c>
      <c r="AZ4960">
        <v>0</v>
      </c>
      <c r="BA4960" t="s">
        <v>8324</v>
      </c>
      <c r="BB4960">
        <v>10</v>
      </c>
      <c r="BC4960">
        <v>0</v>
      </c>
      <c r="BD4960">
        <v>0</v>
      </c>
      <c r="BE4960" t="s">
        <v>410</v>
      </c>
      <c r="BF4960">
        <v>0.4</v>
      </c>
      <c r="BG4960" t="s">
        <v>410</v>
      </c>
      <c r="BH4960" t="s">
        <v>410</v>
      </c>
      <c r="BI4960">
        <v>380</v>
      </c>
      <c r="BJ4960" t="s">
        <v>410</v>
      </c>
      <c r="BK4960">
        <v>0</v>
      </c>
      <c r="BL4960">
        <v>0</v>
      </c>
      <c r="BM4960">
        <v>470</v>
      </c>
      <c r="BN4960">
        <v>0</v>
      </c>
    </row>
    <row r="4961" spans="1:66" x14ac:dyDescent="0.15">
      <c r="A4961" t="s">
        <v>8562</v>
      </c>
      <c r="B4961" t="s">
        <v>282</v>
      </c>
      <c r="C4961">
        <v>1447.5</v>
      </c>
      <c r="D4961">
        <v>1453</v>
      </c>
      <c r="E4961">
        <v>441.2</v>
      </c>
      <c r="F4961">
        <v>442.9</v>
      </c>
      <c r="G4961" t="s">
        <v>8563</v>
      </c>
      <c r="H4961">
        <v>0</v>
      </c>
      <c r="I4961" t="s">
        <v>8533</v>
      </c>
      <c r="J4961" t="s">
        <v>416</v>
      </c>
      <c r="K4961">
        <v>0</v>
      </c>
      <c r="L4961">
        <v>7.21</v>
      </c>
      <c r="M4961">
        <v>90</v>
      </c>
      <c r="N4961" t="s">
        <v>417</v>
      </c>
      <c r="O4961">
        <v>0</v>
      </c>
      <c r="P4961" t="s">
        <v>410</v>
      </c>
      <c r="Q4961" t="s">
        <v>411</v>
      </c>
      <c r="R4961" t="s">
        <v>418</v>
      </c>
      <c r="S4961">
        <v>0.49</v>
      </c>
      <c r="T4961" t="s">
        <v>411</v>
      </c>
      <c r="U4961">
        <v>0</v>
      </c>
      <c r="V4961">
        <v>40</v>
      </c>
      <c r="W4961">
        <v>40</v>
      </c>
      <c r="X4961">
        <v>0</v>
      </c>
      <c r="Y4961">
        <v>0</v>
      </c>
      <c r="Z4961">
        <v>160</v>
      </c>
      <c r="AA4961">
        <v>9.02</v>
      </c>
      <c r="AB4961" t="s">
        <v>410</v>
      </c>
      <c r="AC4961">
        <v>0</v>
      </c>
      <c r="AD4961">
        <v>0</v>
      </c>
      <c r="AE4961">
        <v>0</v>
      </c>
      <c r="AF4961">
        <v>0.1</v>
      </c>
      <c r="AG4961" t="s">
        <v>410</v>
      </c>
      <c r="AH4961">
        <v>0</v>
      </c>
      <c r="AI4961">
        <v>7.22</v>
      </c>
      <c r="AJ4961">
        <v>1710</v>
      </c>
      <c r="AK4961" t="s">
        <v>411</v>
      </c>
      <c r="AL4961" t="s">
        <v>421</v>
      </c>
      <c r="AM4961">
        <v>0</v>
      </c>
      <c r="AN4961">
        <v>10</v>
      </c>
      <c r="AO4961">
        <v>920</v>
      </c>
      <c r="AP4961">
        <v>0</v>
      </c>
      <c r="AQ4961" t="s">
        <v>418</v>
      </c>
      <c r="AR4961">
        <v>0</v>
      </c>
      <c r="AS4961">
        <v>0</v>
      </c>
      <c r="AT4961">
        <v>5.93</v>
      </c>
      <c r="AU4961">
        <v>1.3</v>
      </c>
      <c r="AV4961" t="s">
        <v>410</v>
      </c>
      <c r="AW4961">
        <v>40</v>
      </c>
      <c r="AX4961">
        <v>0</v>
      </c>
      <c r="AY4961">
        <v>0</v>
      </c>
      <c r="AZ4961">
        <v>0</v>
      </c>
      <c r="BA4961" t="s">
        <v>8324</v>
      </c>
      <c r="BB4961">
        <v>10</v>
      </c>
      <c r="BC4961">
        <v>0</v>
      </c>
      <c r="BD4961">
        <v>0</v>
      </c>
      <c r="BE4961" t="s">
        <v>410</v>
      </c>
      <c r="BF4961">
        <v>0.31</v>
      </c>
      <c r="BG4961" t="s">
        <v>410</v>
      </c>
      <c r="BH4961" t="s">
        <v>410</v>
      </c>
      <c r="BI4961">
        <v>340</v>
      </c>
      <c r="BJ4961" t="s">
        <v>410</v>
      </c>
      <c r="BK4961">
        <v>0</v>
      </c>
      <c r="BL4961">
        <v>0</v>
      </c>
      <c r="BM4961">
        <v>420</v>
      </c>
      <c r="BN4961">
        <v>0</v>
      </c>
    </row>
    <row r="4962" spans="1:66" x14ac:dyDescent="0.15">
      <c r="A4962" t="s">
        <v>8564</v>
      </c>
      <c r="B4962" t="s">
        <v>282</v>
      </c>
      <c r="C4962">
        <v>1453</v>
      </c>
      <c r="D4962">
        <v>1455.5</v>
      </c>
      <c r="E4962">
        <v>442.9</v>
      </c>
      <c r="F4962">
        <v>443.6</v>
      </c>
      <c r="G4962" t="s">
        <v>8554</v>
      </c>
      <c r="H4962">
        <v>0</v>
      </c>
      <c r="I4962" t="s">
        <v>8533</v>
      </c>
      <c r="J4962">
        <v>1</v>
      </c>
      <c r="K4962">
        <v>0</v>
      </c>
      <c r="L4962">
        <v>7.42</v>
      </c>
      <c r="M4962">
        <v>100</v>
      </c>
      <c r="N4962">
        <v>7.0000000000000001E-3</v>
      </c>
      <c r="O4962">
        <v>0</v>
      </c>
      <c r="P4962">
        <v>70</v>
      </c>
      <c r="Q4962" t="s">
        <v>411</v>
      </c>
      <c r="R4962" t="s">
        <v>418</v>
      </c>
      <c r="S4962">
        <v>0.51</v>
      </c>
      <c r="T4962" t="s">
        <v>411</v>
      </c>
      <c r="U4962">
        <v>0</v>
      </c>
      <c r="V4962">
        <v>30</v>
      </c>
      <c r="W4962">
        <v>40</v>
      </c>
      <c r="X4962">
        <v>0</v>
      </c>
      <c r="Y4962">
        <v>0</v>
      </c>
      <c r="Z4962">
        <v>160</v>
      </c>
      <c r="AA4962">
        <v>10.8</v>
      </c>
      <c r="AB4962" t="s">
        <v>410</v>
      </c>
      <c r="AC4962">
        <v>0</v>
      </c>
      <c r="AD4962">
        <v>0</v>
      </c>
      <c r="AE4962">
        <v>0</v>
      </c>
      <c r="AF4962">
        <v>0.3</v>
      </c>
      <c r="AG4962" t="s">
        <v>410</v>
      </c>
      <c r="AH4962">
        <v>0</v>
      </c>
      <c r="AI4962">
        <v>6.98</v>
      </c>
      <c r="AJ4962">
        <v>1480</v>
      </c>
      <c r="AK4962" t="s">
        <v>411</v>
      </c>
      <c r="AL4962">
        <v>0.06</v>
      </c>
      <c r="AM4962">
        <v>0</v>
      </c>
      <c r="AN4962">
        <v>10</v>
      </c>
      <c r="AO4962">
        <v>870</v>
      </c>
      <c r="AP4962">
        <v>0</v>
      </c>
      <c r="AQ4962" t="s">
        <v>418</v>
      </c>
      <c r="AR4962">
        <v>0</v>
      </c>
      <c r="AS4962">
        <v>0</v>
      </c>
      <c r="AT4962">
        <v>3.11</v>
      </c>
      <c r="AU4962">
        <v>3.39</v>
      </c>
      <c r="AV4962">
        <v>50</v>
      </c>
      <c r="AW4962">
        <v>40</v>
      </c>
      <c r="AX4962">
        <v>0</v>
      </c>
      <c r="AY4962">
        <v>0</v>
      </c>
      <c r="AZ4962">
        <v>0</v>
      </c>
      <c r="BA4962" t="s">
        <v>8324</v>
      </c>
      <c r="BB4962">
        <v>10</v>
      </c>
      <c r="BC4962">
        <v>0</v>
      </c>
      <c r="BD4962">
        <v>0</v>
      </c>
      <c r="BE4962" t="s">
        <v>410</v>
      </c>
      <c r="BF4962">
        <v>0.33</v>
      </c>
      <c r="BG4962" t="s">
        <v>410</v>
      </c>
      <c r="BH4962" t="s">
        <v>410</v>
      </c>
      <c r="BI4962">
        <v>330</v>
      </c>
      <c r="BJ4962" t="s">
        <v>410</v>
      </c>
      <c r="BK4962">
        <v>0</v>
      </c>
      <c r="BL4962">
        <v>0</v>
      </c>
      <c r="BM4962">
        <v>470</v>
      </c>
      <c r="BN4962">
        <v>0</v>
      </c>
    </row>
    <row r="4963" spans="1:66" x14ac:dyDescent="0.15">
      <c r="A4963" t="s">
        <v>8565</v>
      </c>
      <c r="B4963" t="s">
        <v>282</v>
      </c>
      <c r="C4963">
        <v>1455.5</v>
      </c>
      <c r="D4963">
        <v>1457.5</v>
      </c>
      <c r="E4963">
        <v>443.6</v>
      </c>
      <c r="F4963">
        <v>444.2</v>
      </c>
      <c r="G4963" t="s">
        <v>8566</v>
      </c>
      <c r="H4963">
        <v>0</v>
      </c>
      <c r="I4963" t="s">
        <v>8533</v>
      </c>
      <c r="J4963" t="s">
        <v>416</v>
      </c>
      <c r="K4963">
        <v>0</v>
      </c>
      <c r="L4963">
        <v>3.73</v>
      </c>
      <c r="M4963" t="s">
        <v>410</v>
      </c>
      <c r="N4963" t="s">
        <v>417</v>
      </c>
      <c r="O4963">
        <v>0</v>
      </c>
      <c r="P4963">
        <v>370</v>
      </c>
      <c r="Q4963" t="s">
        <v>411</v>
      </c>
      <c r="R4963" t="s">
        <v>418</v>
      </c>
      <c r="S4963">
        <v>2</v>
      </c>
      <c r="T4963" t="s">
        <v>411</v>
      </c>
      <c r="U4963">
        <v>0</v>
      </c>
      <c r="V4963">
        <v>10</v>
      </c>
      <c r="W4963">
        <v>10</v>
      </c>
      <c r="X4963">
        <v>0</v>
      </c>
      <c r="Y4963">
        <v>0</v>
      </c>
      <c r="Z4963">
        <v>10</v>
      </c>
      <c r="AA4963">
        <v>3.56</v>
      </c>
      <c r="AB4963" t="s">
        <v>410</v>
      </c>
      <c r="AC4963">
        <v>0</v>
      </c>
      <c r="AD4963">
        <v>0</v>
      </c>
      <c r="AE4963">
        <v>0</v>
      </c>
      <c r="AF4963">
        <v>0.7</v>
      </c>
      <c r="AG4963" t="s">
        <v>410</v>
      </c>
      <c r="AH4963">
        <v>0</v>
      </c>
      <c r="AI4963">
        <v>2.4300000000000002</v>
      </c>
      <c r="AJ4963">
        <v>1530</v>
      </c>
      <c r="AK4963" t="s">
        <v>411</v>
      </c>
      <c r="AL4963">
        <v>0.27</v>
      </c>
      <c r="AM4963">
        <v>0</v>
      </c>
      <c r="AN4963" t="s">
        <v>411</v>
      </c>
      <c r="AO4963">
        <v>350</v>
      </c>
      <c r="AP4963">
        <v>0</v>
      </c>
      <c r="AQ4963" t="s">
        <v>418</v>
      </c>
      <c r="AR4963">
        <v>0</v>
      </c>
      <c r="AS4963">
        <v>0</v>
      </c>
      <c r="AT4963">
        <v>2.14</v>
      </c>
      <c r="AU4963">
        <v>0.05</v>
      </c>
      <c r="AV4963" t="s">
        <v>410</v>
      </c>
      <c r="AW4963">
        <v>10</v>
      </c>
      <c r="AX4963">
        <v>0</v>
      </c>
      <c r="AY4963">
        <v>0</v>
      </c>
      <c r="AZ4963">
        <v>0</v>
      </c>
      <c r="BA4963" t="s">
        <v>8324</v>
      </c>
      <c r="BB4963">
        <v>40</v>
      </c>
      <c r="BC4963">
        <v>0</v>
      </c>
      <c r="BD4963">
        <v>0</v>
      </c>
      <c r="BE4963" t="s">
        <v>410</v>
      </c>
      <c r="BF4963">
        <v>0.09</v>
      </c>
      <c r="BG4963" t="s">
        <v>410</v>
      </c>
      <c r="BH4963" t="s">
        <v>410</v>
      </c>
      <c r="BI4963">
        <v>50</v>
      </c>
      <c r="BJ4963" t="s">
        <v>410</v>
      </c>
      <c r="BK4963">
        <v>0</v>
      </c>
      <c r="BL4963">
        <v>0</v>
      </c>
      <c r="BM4963">
        <v>110</v>
      </c>
      <c r="BN4963">
        <v>0</v>
      </c>
    </row>
    <row r="4964" spans="1:66" x14ac:dyDescent="0.15">
      <c r="A4964" t="s">
        <v>8567</v>
      </c>
      <c r="B4964" t="s">
        <v>284</v>
      </c>
      <c r="C4964" t="s">
        <v>407</v>
      </c>
      <c r="D4964" t="s">
        <v>407</v>
      </c>
      <c r="E4964" t="s">
        <v>407</v>
      </c>
      <c r="F4964" t="s">
        <v>407</v>
      </c>
      <c r="G4964">
        <v>0</v>
      </c>
      <c r="H4964" t="s">
        <v>8101</v>
      </c>
      <c r="I4964" t="s">
        <v>8568</v>
      </c>
      <c r="J4964">
        <v>27</v>
      </c>
      <c r="K4964">
        <v>0</v>
      </c>
      <c r="L4964">
        <v>4.88</v>
      </c>
      <c r="M4964">
        <v>190</v>
      </c>
      <c r="N4964">
        <v>1.9850000000000001</v>
      </c>
      <c r="O4964">
        <v>0</v>
      </c>
      <c r="P4964">
        <v>200</v>
      </c>
      <c r="Q4964" t="s">
        <v>411</v>
      </c>
      <c r="R4964" t="s">
        <v>418</v>
      </c>
      <c r="S4964">
        <v>2.1</v>
      </c>
      <c r="T4964">
        <v>20</v>
      </c>
      <c r="U4964">
        <v>0</v>
      </c>
      <c r="V4964">
        <v>20</v>
      </c>
      <c r="W4964">
        <v>100</v>
      </c>
      <c r="X4964">
        <v>0</v>
      </c>
      <c r="Y4964">
        <v>0</v>
      </c>
      <c r="Z4964">
        <v>27400</v>
      </c>
      <c r="AA4964">
        <v>11.8</v>
      </c>
      <c r="AB4964" t="s">
        <v>410</v>
      </c>
      <c r="AC4964">
        <v>0</v>
      </c>
      <c r="AD4964">
        <v>0</v>
      </c>
      <c r="AE4964">
        <v>0</v>
      </c>
      <c r="AF4964">
        <v>1.2</v>
      </c>
      <c r="AG4964" t="s">
        <v>410</v>
      </c>
      <c r="AH4964">
        <v>0</v>
      </c>
      <c r="AI4964">
        <v>2.0099999999999998</v>
      </c>
      <c r="AJ4964">
        <v>860</v>
      </c>
      <c r="AK4964">
        <v>120</v>
      </c>
      <c r="AL4964">
        <v>0.74</v>
      </c>
      <c r="AM4964">
        <v>0</v>
      </c>
      <c r="AN4964">
        <v>100</v>
      </c>
      <c r="AO4964">
        <v>340</v>
      </c>
      <c r="AP4964">
        <v>0</v>
      </c>
      <c r="AQ4964">
        <v>920</v>
      </c>
      <c r="AR4964">
        <v>0</v>
      </c>
      <c r="AS4964">
        <v>0</v>
      </c>
      <c r="AT4964">
        <v>0.11</v>
      </c>
      <c r="AU4964">
        <v>9.1300000000000008</v>
      </c>
      <c r="AV4964" t="s">
        <v>410</v>
      </c>
      <c r="AW4964">
        <v>10</v>
      </c>
      <c r="AX4964">
        <v>0</v>
      </c>
      <c r="AY4964">
        <v>0</v>
      </c>
      <c r="AZ4964">
        <v>0</v>
      </c>
      <c r="BA4964" t="s">
        <v>8324</v>
      </c>
      <c r="BB4964">
        <v>90</v>
      </c>
      <c r="BC4964">
        <v>0</v>
      </c>
      <c r="BD4964">
        <v>0</v>
      </c>
      <c r="BE4964" t="s">
        <v>410</v>
      </c>
      <c r="BF4964">
        <v>0.18</v>
      </c>
      <c r="BG4964" t="s">
        <v>410</v>
      </c>
      <c r="BH4964" t="s">
        <v>410</v>
      </c>
      <c r="BI4964">
        <v>50</v>
      </c>
      <c r="BJ4964" t="s">
        <v>410</v>
      </c>
      <c r="BK4964">
        <v>0</v>
      </c>
      <c r="BL4964">
        <v>0</v>
      </c>
      <c r="BM4964">
        <v>5190</v>
      </c>
      <c r="BN4964">
        <v>0</v>
      </c>
    </row>
    <row r="4965" spans="1:66" x14ac:dyDescent="0.15">
      <c r="A4965" t="s">
        <v>8569</v>
      </c>
      <c r="B4965" t="s">
        <v>284</v>
      </c>
      <c r="C4965" t="s">
        <v>407</v>
      </c>
      <c r="D4965" t="s">
        <v>407</v>
      </c>
      <c r="E4965" t="s">
        <v>407</v>
      </c>
      <c r="F4965" t="s">
        <v>407</v>
      </c>
      <c r="G4965">
        <v>0</v>
      </c>
      <c r="H4965" t="s">
        <v>470</v>
      </c>
      <c r="I4965" t="s">
        <v>8568</v>
      </c>
      <c r="J4965" t="s">
        <v>416</v>
      </c>
      <c r="K4965">
        <v>0</v>
      </c>
      <c r="L4965">
        <v>4.67</v>
      </c>
      <c r="M4965" t="s">
        <v>410</v>
      </c>
      <c r="N4965" t="s">
        <v>417</v>
      </c>
      <c r="O4965">
        <v>0</v>
      </c>
      <c r="P4965">
        <v>810</v>
      </c>
      <c r="Q4965" t="s">
        <v>411</v>
      </c>
      <c r="R4965" t="s">
        <v>418</v>
      </c>
      <c r="S4965">
        <v>1.38</v>
      </c>
      <c r="T4965" t="s">
        <v>411</v>
      </c>
      <c r="U4965">
        <v>0</v>
      </c>
      <c r="V4965" t="s">
        <v>411</v>
      </c>
      <c r="W4965">
        <v>10</v>
      </c>
      <c r="X4965">
        <v>0</v>
      </c>
      <c r="Y4965">
        <v>0</v>
      </c>
      <c r="Z4965">
        <v>30</v>
      </c>
      <c r="AA4965">
        <v>2.2999999999999998</v>
      </c>
      <c r="AB4965" t="s">
        <v>410</v>
      </c>
      <c r="AC4965">
        <v>0</v>
      </c>
      <c r="AD4965">
        <v>0</v>
      </c>
      <c r="AE4965">
        <v>0</v>
      </c>
      <c r="AF4965">
        <v>1.8</v>
      </c>
      <c r="AG4965" t="s">
        <v>410</v>
      </c>
      <c r="AH4965">
        <v>0</v>
      </c>
      <c r="AI4965">
        <v>0.34</v>
      </c>
      <c r="AJ4965">
        <v>580</v>
      </c>
      <c r="AK4965" t="s">
        <v>411</v>
      </c>
      <c r="AL4965">
        <v>3.24</v>
      </c>
      <c r="AM4965">
        <v>0</v>
      </c>
      <c r="AN4965">
        <v>10</v>
      </c>
      <c r="AO4965">
        <v>350</v>
      </c>
      <c r="AP4965">
        <v>0</v>
      </c>
      <c r="AQ4965" t="s">
        <v>418</v>
      </c>
      <c r="AR4965">
        <v>0</v>
      </c>
      <c r="AS4965">
        <v>0</v>
      </c>
      <c r="AT4965">
        <v>0.11</v>
      </c>
      <c r="AU4965" t="s">
        <v>421</v>
      </c>
      <c r="AV4965" t="s">
        <v>410</v>
      </c>
      <c r="AW4965" t="s">
        <v>411</v>
      </c>
      <c r="AX4965">
        <v>0</v>
      </c>
      <c r="AY4965">
        <v>0</v>
      </c>
      <c r="AZ4965">
        <v>0</v>
      </c>
      <c r="BA4965" t="s">
        <v>8324</v>
      </c>
      <c r="BB4965">
        <v>170</v>
      </c>
      <c r="BC4965">
        <v>0</v>
      </c>
      <c r="BD4965">
        <v>0</v>
      </c>
      <c r="BE4965" t="s">
        <v>410</v>
      </c>
      <c r="BF4965">
        <v>0.17</v>
      </c>
      <c r="BG4965" t="s">
        <v>410</v>
      </c>
      <c r="BH4965" t="s">
        <v>410</v>
      </c>
      <c r="BI4965">
        <v>30</v>
      </c>
      <c r="BJ4965" t="s">
        <v>410</v>
      </c>
      <c r="BK4965">
        <v>0</v>
      </c>
      <c r="BL4965">
        <v>0</v>
      </c>
      <c r="BM4965">
        <v>40</v>
      </c>
      <c r="BN4965">
        <v>0</v>
      </c>
    </row>
    <row r="4966" spans="1:66" x14ac:dyDescent="0.15">
      <c r="A4966" t="s">
        <v>8570</v>
      </c>
      <c r="B4966" t="s">
        <v>284</v>
      </c>
      <c r="C4966">
        <v>917.5</v>
      </c>
      <c r="D4966">
        <v>922</v>
      </c>
      <c r="E4966">
        <v>279.60000000000002</v>
      </c>
      <c r="F4966">
        <v>281</v>
      </c>
      <c r="G4966" t="s">
        <v>8571</v>
      </c>
      <c r="H4966">
        <v>0</v>
      </c>
      <c r="I4966" t="s">
        <v>8568</v>
      </c>
      <c r="J4966" t="s">
        <v>416</v>
      </c>
      <c r="K4966">
        <v>0</v>
      </c>
      <c r="L4966">
        <v>5.23</v>
      </c>
      <c r="M4966">
        <v>240</v>
      </c>
      <c r="N4966" t="s">
        <v>417</v>
      </c>
      <c r="O4966">
        <v>0</v>
      </c>
      <c r="P4966">
        <v>240</v>
      </c>
      <c r="Q4966" t="s">
        <v>411</v>
      </c>
      <c r="R4966" t="s">
        <v>418</v>
      </c>
      <c r="S4966">
        <v>16.100000000000001</v>
      </c>
      <c r="T4966" t="s">
        <v>411</v>
      </c>
      <c r="U4966">
        <v>0</v>
      </c>
      <c r="V4966">
        <v>30</v>
      </c>
      <c r="W4966">
        <v>120</v>
      </c>
      <c r="X4966">
        <v>0</v>
      </c>
      <c r="Y4966">
        <v>0</v>
      </c>
      <c r="Z4966">
        <v>50</v>
      </c>
      <c r="AA4966">
        <v>4.07</v>
      </c>
      <c r="AB4966" t="s">
        <v>410</v>
      </c>
      <c r="AC4966">
        <v>0</v>
      </c>
      <c r="AD4966">
        <v>0</v>
      </c>
      <c r="AE4966">
        <v>0</v>
      </c>
      <c r="AF4966">
        <v>0.5</v>
      </c>
      <c r="AG4966" t="s">
        <v>410</v>
      </c>
      <c r="AH4966">
        <v>0</v>
      </c>
      <c r="AI4966">
        <v>2.6</v>
      </c>
      <c r="AJ4966">
        <v>1060</v>
      </c>
      <c r="AK4966" t="s">
        <v>411</v>
      </c>
      <c r="AL4966">
        <v>2.57</v>
      </c>
      <c r="AM4966">
        <v>0</v>
      </c>
      <c r="AN4966">
        <v>170</v>
      </c>
      <c r="AO4966">
        <v>3720</v>
      </c>
      <c r="AP4966">
        <v>0</v>
      </c>
      <c r="AQ4966" t="s">
        <v>418</v>
      </c>
      <c r="AR4966">
        <v>0</v>
      </c>
      <c r="AS4966">
        <v>0</v>
      </c>
      <c r="AT4966">
        <v>6.06</v>
      </c>
      <c r="AU4966" t="s">
        <v>421</v>
      </c>
      <c r="AV4966" t="s">
        <v>410</v>
      </c>
      <c r="AW4966">
        <v>10</v>
      </c>
      <c r="AX4966">
        <v>0</v>
      </c>
      <c r="AY4966">
        <v>0</v>
      </c>
      <c r="AZ4966">
        <v>0</v>
      </c>
      <c r="BA4966" t="s">
        <v>8324</v>
      </c>
      <c r="BB4966">
        <v>220</v>
      </c>
      <c r="BC4966">
        <v>0</v>
      </c>
      <c r="BD4966">
        <v>0</v>
      </c>
      <c r="BE4966" t="s">
        <v>410</v>
      </c>
      <c r="BF4966">
        <v>0.48</v>
      </c>
      <c r="BG4966" t="s">
        <v>410</v>
      </c>
      <c r="BH4966" t="s">
        <v>410</v>
      </c>
      <c r="BI4966">
        <v>70</v>
      </c>
      <c r="BJ4966" t="s">
        <v>410</v>
      </c>
      <c r="BK4966">
        <v>0</v>
      </c>
      <c r="BL4966">
        <v>0</v>
      </c>
      <c r="BM4966">
        <v>90</v>
      </c>
      <c r="BN4966">
        <v>0</v>
      </c>
    </row>
    <row r="4967" spans="1:66" x14ac:dyDescent="0.15">
      <c r="A4967" t="s">
        <v>8572</v>
      </c>
      <c r="B4967" t="s">
        <v>284</v>
      </c>
      <c r="C4967">
        <v>922</v>
      </c>
      <c r="D4967">
        <v>923.5</v>
      </c>
      <c r="E4967">
        <v>281</v>
      </c>
      <c r="F4967">
        <v>281.5</v>
      </c>
      <c r="G4967" t="s">
        <v>8573</v>
      </c>
      <c r="H4967">
        <v>0</v>
      </c>
      <c r="I4967" t="s">
        <v>8568</v>
      </c>
      <c r="J4967">
        <v>1</v>
      </c>
      <c r="K4967">
        <v>0</v>
      </c>
      <c r="L4967">
        <v>6.25</v>
      </c>
      <c r="M4967">
        <v>160</v>
      </c>
      <c r="N4967">
        <v>5.0000000000000001E-3</v>
      </c>
      <c r="O4967">
        <v>0</v>
      </c>
      <c r="P4967">
        <v>420</v>
      </c>
      <c r="Q4967" t="s">
        <v>411</v>
      </c>
      <c r="R4967" t="s">
        <v>418</v>
      </c>
      <c r="S4967">
        <v>9.76</v>
      </c>
      <c r="T4967" t="s">
        <v>411</v>
      </c>
      <c r="U4967">
        <v>0</v>
      </c>
      <c r="V4967">
        <v>30</v>
      </c>
      <c r="W4967">
        <v>170</v>
      </c>
      <c r="X4967">
        <v>0</v>
      </c>
      <c r="Y4967">
        <v>0</v>
      </c>
      <c r="Z4967">
        <v>70</v>
      </c>
      <c r="AA4967">
        <v>5.71</v>
      </c>
      <c r="AB4967" t="s">
        <v>410</v>
      </c>
      <c r="AC4967">
        <v>0</v>
      </c>
      <c r="AD4967">
        <v>0</v>
      </c>
      <c r="AE4967">
        <v>0</v>
      </c>
      <c r="AF4967">
        <v>0.5</v>
      </c>
      <c r="AG4967" t="s">
        <v>410</v>
      </c>
      <c r="AH4967">
        <v>0</v>
      </c>
      <c r="AI4967">
        <v>3.75</v>
      </c>
      <c r="AJ4967">
        <v>1050</v>
      </c>
      <c r="AK4967" t="s">
        <v>411</v>
      </c>
      <c r="AL4967">
        <v>1.56</v>
      </c>
      <c r="AM4967">
        <v>0</v>
      </c>
      <c r="AN4967">
        <v>130</v>
      </c>
      <c r="AO4967">
        <v>2480</v>
      </c>
      <c r="AP4967">
        <v>0</v>
      </c>
      <c r="AQ4967" t="s">
        <v>418</v>
      </c>
      <c r="AR4967">
        <v>0</v>
      </c>
      <c r="AS4967">
        <v>0</v>
      </c>
      <c r="AT4967">
        <v>1.86</v>
      </c>
      <c r="AU4967">
        <v>0.13</v>
      </c>
      <c r="AV4967" t="s">
        <v>410</v>
      </c>
      <c r="AW4967">
        <v>20</v>
      </c>
      <c r="AX4967">
        <v>0</v>
      </c>
      <c r="AY4967">
        <v>0</v>
      </c>
      <c r="AZ4967">
        <v>0</v>
      </c>
      <c r="BA4967" t="s">
        <v>8324</v>
      </c>
      <c r="BB4967">
        <v>450</v>
      </c>
      <c r="BC4967">
        <v>0</v>
      </c>
      <c r="BD4967">
        <v>0</v>
      </c>
      <c r="BE4967" t="s">
        <v>410</v>
      </c>
      <c r="BF4967">
        <v>0.55000000000000004</v>
      </c>
      <c r="BG4967" t="s">
        <v>410</v>
      </c>
      <c r="BH4967" t="s">
        <v>410</v>
      </c>
      <c r="BI4967">
        <v>180</v>
      </c>
      <c r="BJ4967" t="s">
        <v>410</v>
      </c>
      <c r="BK4967">
        <v>0</v>
      </c>
      <c r="BL4967">
        <v>0</v>
      </c>
      <c r="BM4967">
        <v>110</v>
      </c>
      <c r="BN4967">
        <v>0</v>
      </c>
    </row>
    <row r="4968" spans="1:66" x14ac:dyDescent="0.15">
      <c r="A4968" t="s">
        <v>8574</v>
      </c>
      <c r="B4968" t="s">
        <v>284</v>
      </c>
      <c r="C4968">
        <v>923.5</v>
      </c>
      <c r="D4968">
        <v>928</v>
      </c>
      <c r="E4968">
        <v>281.5</v>
      </c>
      <c r="F4968">
        <v>282.8</v>
      </c>
      <c r="G4968" t="s">
        <v>8575</v>
      </c>
      <c r="H4968">
        <v>0</v>
      </c>
      <c r="I4968" t="s">
        <v>8568</v>
      </c>
      <c r="J4968">
        <v>1</v>
      </c>
      <c r="K4968">
        <v>0</v>
      </c>
      <c r="L4968">
        <v>5.15</v>
      </c>
      <c r="M4968">
        <v>420</v>
      </c>
      <c r="N4968">
        <v>1.0999999999999999E-2</v>
      </c>
      <c r="O4968">
        <v>0</v>
      </c>
      <c r="P4968">
        <v>420</v>
      </c>
      <c r="Q4968" t="s">
        <v>411</v>
      </c>
      <c r="R4968" t="s">
        <v>418</v>
      </c>
      <c r="S4968">
        <v>7.64</v>
      </c>
      <c r="T4968" t="s">
        <v>411</v>
      </c>
      <c r="U4968">
        <v>0</v>
      </c>
      <c r="V4968">
        <v>30</v>
      </c>
      <c r="W4968">
        <v>260</v>
      </c>
      <c r="X4968">
        <v>0</v>
      </c>
      <c r="Y4968">
        <v>0</v>
      </c>
      <c r="Z4968">
        <v>260</v>
      </c>
      <c r="AA4968">
        <v>4.84</v>
      </c>
      <c r="AB4968" t="s">
        <v>410</v>
      </c>
      <c r="AC4968">
        <v>0</v>
      </c>
      <c r="AD4968">
        <v>0</v>
      </c>
      <c r="AE4968">
        <v>0</v>
      </c>
      <c r="AF4968">
        <v>1.1000000000000001</v>
      </c>
      <c r="AG4968" t="s">
        <v>410</v>
      </c>
      <c r="AH4968">
        <v>0</v>
      </c>
      <c r="AI4968">
        <v>3.28</v>
      </c>
      <c r="AJ4968">
        <v>900</v>
      </c>
      <c r="AK4968" t="s">
        <v>411</v>
      </c>
      <c r="AL4968">
        <v>0.59</v>
      </c>
      <c r="AM4968">
        <v>0</v>
      </c>
      <c r="AN4968">
        <v>210</v>
      </c>
      <c r="AO4968">
        <v>360</v>
      </c>
      <c r="AP4968">
        <v>0</v>
      </c>
      <c r="AQ4968" t="s">
        <v>418</v>
      </c>
      <c r="AR4968">
        <v>0</v>
      </c>
      <c r="AS4968">
        <v>0</v>
      </c>
      <c r="AT4968">
        <v>5.16</v>
      </c>
      <c r="AU4968">
        <v>0.9</v>
      </c>
      <c r="AV4968">
        <v>100</v>
      </c>
      <c r="AW4968">
        <v>20</v>
      </c>
      <c r="AX4968">
        <v>0</v>
      </c>
      <c r="AY4968">
        <v>0</v>
      </c>
      <c r="AZ4968">
        <v>0</v>
      </c>
      <c r="BA4968" t="s">
        <v>8324</v>
      </c>
      <c r="BB4968">
        <v>180</v>
      </c>
      <c r="BC4968">
        <v>0</v>
      </c>
      <c r="BD4968">
        <v>0</v>
      </c>
      <c r="BE4968" t="s">
        <v>410</v>
      </c>
      <c r="BF4968">
        <v>0.23</v>
      </c>
      <c r="BG4968" t="s">
        <v>410</v>
      </c>
      <c r="BH4968" t="s">
        <v>410</v>
      </c>
      <c r="BI4968">
        <v>120</v>
      </c>
      <c r="BJ4968" t="s">
        <v>410</v>
      </c>
      <c r="BK4968">
        <v>0</v>
      </c>
      <c r="BL4968">
        <v>0</v>
      </c>
      <c r="BM4968">
        <v>160</v>
      </c>
      <c r="BN4968">
        <v>0</v>
      </c>
    </row>
    <row r="4969" spans="1:66" x14ac:dyDescent="0.15">
      <c r="A4969" t="s">
        <v>8576</v>
      </c>
      <c r="B4969" t="s">
        <v>284</v>
      </c>
      <c r="C4969">
        <v>928</v>
      </c>
      <c r="D4969">
        <v>933</v>
      </c>
      <c r="E4969">
        <v>282.8</v>
      </c>
      <c r="F4969">
        <v>284.39999999999998</v>
      </c>
      <c r="G4969" t="s">
        <v>8577</v>
      </c>
      <c r="H4969">
        <v>0</v>
      </c>
      <c r="I4969" t="s">
        <v>8568</v>
      </c>
      <c r="J4969" t="s">
        <v>416</v>
      </c>
      <c r="K4969">
        <v>0</v>
      </c>
      <c r="L4969">
        <v>6.17</v>
      </c>
      <c r="M4969">
        <v>100</v>
      </c>
      <c r="N4969">
        <v>2.9000000000000001E-2</v>
      </c>
      <c r="O4969">
        <v>0</v>
      </c>
      <c r="P4969">
        <v>420</v>
      </c>
      <c r="Q4969" t="s">
        <v>411</v>
      </c>
      <c r="R4969" t="s">
        <v>418</v>
      </c>
      <c r="S4969">
        <v>3.48</v>
      </c>
      <c r="T4969" t="s">
        <v>411</v>
      </c>
      <c r="U4969">
        <v>0</v>
      </c>
      <c r="V4969">
        <v>20</v>
      </c>
      <c r="W4969">
        <v>80</v>
      </c>
      <c r="X4969">
        <v>0</v>
      </c>
      <c r="Y4969">
        <v>0</v>
      </c>
      <c r="Z4969">
        <v>300</v>
      </c>
      <c r="AA4969">
        <v>5.99</v>
      </c>
      <c r="AB4969" t="s">
        <v>410</v>
      </c>
      <c r="AC4969">
        <v>0</v>
      </c>
      <c r="AD4969">
        <v>0</v>
      </c>
      <c r="AE4969">
        <v>0</v>
      </c>
      <c r="AF4969">
        <v>1</v>
      </c>
      <c r="AG4969" t="s">
        <v>410</v>
      </c>
      <c r="AH4969">
        <v>0</v>
      </c>
      <c r="AI4969">
        <v>2.4300000000000002</v>
      </c>
      <c r="AJ4969">
        <v>720</v>
      </c>
      <c r="AK4969" t="s">
        <v>411</v>
      </c>
      <c r="AL4969">
        <v>0.69</v>
      </c>
      <c r="AM4969">
        <v>0</v>
      </c>
      <c r="AN4969">
        <v>50</v>
      </c>
      <c r="AO4969">
        <v>460</v>
      </c>
      <c r="AP4969">
        <v>0</v>
      </c>
      <c r="AQ4969">
        <v>30</v>
      </c>
      <c r="AR4969">
        <v>0</v>
      </c>
      <c r="AS4969">
        <v>0</v>
      </c>
      <c r="AT4969">
        <v>5.86</v>
      </c>
      <c r="AU4969">
        <v>2.58</v>
      </c>
      <c r="AV4969">
        <v>200</v>
      </c>
      <c r="AW4969">
        <v>20</v>
      </c>
      <c r="AX4969">
        <v>0</v>
      </c>
      <c r="AY4969">
        <v>0</v>
      </c>
      <c r="AZ4969">
        <v>0</v>
      </c>
      <c r="BA4969" t="s">
        <v>8324</v>
      </c>
      <c r="BB4969">
        <v>140</v>
      </c>
      <c r="BC4969">
        <v>0</v>
      </c>
      <c r="BD4969">
        <v>0</v>
      </c>
      <c r="BE4969" t="s">
        <v>410</v>
      </c>
      <c r="BF4969">
        <v>0.24</v>
      </c>
      <c r="BG4969" t="s">
        <v>410</v>
      </c>
      <c r="BH4969" t="s">
        <v>410</v>
      </c>
      <c r="BI4969">
        <v>130</v>
      </c>
      <c r="BJ4969" t="s">
        <v>410</v>
      </c>
      <c r="BK4969">
        <v>0</v>
      </c>
      <c r="BL4969">
        <v>0</v>
      </c>
      <c r="BM4969">
        <v>480</v>
      </c>
      <c r="BN4969">
        <v>0</v>
      </c>
    </row>
    <row r="4970" spans="1:66" x14ac:dyDescent="0.15">
      <c r="A4970" t="s">
        <v>8578</v>
      </c>
      <c r="B4970" t="s">
        <v>284</v>
      </c>
      <c r="C4970">
        <v>933</v>
      </c>
      <c r="D4970">
        <v>938</v>
      </c>
      <c r="E4970">
        <v>284.39999999999998</v>
      </c>
      <c r="F4970">
        <v>285.89999999999998</v>
      </c>
      <c r="G4970" t="s">
        <v>8579</v>
      </c>
      <c r="H4970">
        <v>0</v>
      </c>
      <c r="I4970" t="s">
        <v>8568</v>
      </c>
      <c r="J4970">
        <v>1</v>
      </c>
      <c r="K4970">
        <v>0</v>
      </c>
      <c r="L4970">
        <v>5.12</v>
      </c>
      <c r="M4970">
        <v>130</v>
      </c>
      <c r="N4970">
        <v>0.06</v>
      </c>
      <c r="O4970">
        <v>0</v>
      </c>
      <c r="P4970">
        <v>380</v>
      </c>
      <c r="Q4970" t="s">
        <v>411</v>
      </c>
      <c r="R4970" t="s">
        <v>418</v>
      </c>
      <c r="S4970">
        <v>4.07</v>
      </c>
      <c r="T4970" t="s">
        <v>411</v>
      </c>
      <c r="U4970">
        <v>0</v>
      </c>
      <c r="V4970">
        <v>10</v>
      </c>
      <c r="W4970">
        <v>50</v>
      </c>
      <c r="X4970">
        <v>0</v>
      </c>
      <c r="Y4970">
        <v>0</v>
      </c>
      <c r="Z4970">
        <v>850</v>
      </c>
      <c r="AA4970">
        <v>5.68</v>
      </c>
      <c r="AB4970" t="s">
        <v>410</v>
      </c>
      <c r="AC4970">
        <v>0</v>
      </c>
      <c r="AD4970">
        <v>0</v>
      </c>
      <c r="AE4970">
        <v>0</v>
      </c>
      <c r="AF4970">
        <v>0.8</v>
      </c>
      <c r="AG4970" t="s">
        <v>410</v>
      </c>
      <c r="AH4970">
        <v>0</v>
      </c>
      <c r="AI4970">
        <v>2.02</v>
      </c>
      <c r="AJ4970">
        <v>650</v>
      </c>
      <c r="AK4970" t="s">
        <v>411</v>
      </c>
      <c r="AL4970">
        <v>0.67</v>
      </c>
      <c r="AM4970">
        <v>0</v>
      </c>
      <c r="AN4970">
        <v>40</v>
      </c>
      <c r="AO4970">
        <v>360</v>
      </c>
      <c r="AP4970">
        <v>0</v>
      </c>
      <c r="AQ4970">
        <v>70</v>
      </c>
      <c r="AR4970">
        <v>0</v>
      </c>
      <c r="AS4970">
        <v>0</v>
      </c>
      <c r="AT4970">
        <v>6.69</v>
      </c>
      <c r="AU4970">
        <v>3.4</v>
      </c>
      <c r="AV4970">
        <v>580</v>
      </c>
      <c r="AW4970">
        <v>20</v>
      </c>
      <c r="AX4970">
        <v>0</v>
      </c>
      <c r="AY4970">
        <v>0</v>
      </c>
      <c r="AZ4970">
        <v>0</v>
      </c>
      <c r="BA4970" t="s">
        <v>8324</v>
      </c>
      <c r="BB4970">
        <v>150</v>
      </c>
      <c r="BC4970">
        <v>0</v>
      </c>
      <c r="BD4970">
        <v>0</v>
      </c>
      <c r="BE4970" t="s">
        <v>410</v>
      </c>
      <c r="BF4970">
        <v>0.2</v>
      </c>
      <c r="BG4970" t="s">
        <v>410</v>
      </c>
      <c r="BH4970" t="s">
        <v>410</v>
      </c>
      <c r="BI4970">
        <v>100</v>
      </c>
      <c r="BJ4970" t="s">
        <v>410</v>
      </c>
      <c r="BK4970">
        <v>0</v>
      </c>
      <c r="BL4970">
        <v>0</v>
      </c>
      <c r="BM4970">
        <v>640</v>
      </c>
      <c r="BN4970">
        <v>0</v>
      </c>
    </row>
    <row r="4971" spans="1:66" x14ac:dyDescent="0.15">
      <c r="A4971" t="s">
        <v>8580</v>
      </c>
      <c r="B4971" t="s">
        <v>284</v>
      </c>
      <c r="C4971">
        <v>938</v>
      </c>
      <c r="D4971">
        <v>940</v>
      </c>
      <c r="E4971">
        <v>285.89999999999998</v>
      </c>
      <c r="F4971">
        <v>286.5</v>
      </c>
      <c r="G4971" t="s">
        <v>8581</v>
      </c>
      <c r="H4971">
        <v>0</v>
      </c>
      <c r="I4971" t="s">
        <v>8568</v>
      </c>
      <c r="J4971" t="s">
        <v>416</v>
      </c>
      <c r="K4971">
        <v>0</v>
      </c>
      <c r="L4971">
        <v>6.04</v>
      </c>
      <c r="M4971">
        <v>90</v>
      </c>
      <c r="N4971">
        <v>3.1E-2</v>
      </c>
      <c r="O4971">
        <v>0</v>
      </c>
      <c r="P4971">
        <v>410</v>
      </c>
      <c r="Q4971" t="s">
        <v>411</v>
      </c>
      <c r="R4971" t="s">
        <v>418</v>
      </c>
      <c r="S4971">
        <v>3.52</v>
      </c>
      <c r="T4971" t="s">
        <v>411</v>
      </c>
      <c r="U4971">
        <v>0</v>
      </c>
      <c r="V4971">
        <v>20</v>
      </c>
      <c r="W4971">
        <v>60</v>
      </c>
      <c r="X4971">
        <v>0</v>
      </c>
      <c r="Y4971">
        <v>0</v>
      </c>
      <c r="Z4971">
        <v>360</v>
      </c>
      <c r="AA4971">
        <v>5.85</v>
      </c>
      <c r="AB4971" t="s">
        <v>410</v>
      </c>
      <c r="AC4971">
        <v>0</v>
      </c>
      <c r="AD4971">
        <v>0</v>
      </c>
      <c r="AE4971">
        <v>0</v>
      </c>
      <c r="AF4971">
        <v>1.2</v>
      </c>
      <c r="AG4971" t="s">
        <v>410</v>
      </c>
      <c r="AH4971">
        <v>0</v>
      </c>
      <c r="AI4971">
        <v>2.17</v>
      </c>
      <c r="AJ4971">
        <v>680</v>
      </c>
      <c r="AK4971" t="s">
        <v>411</v>
      </c>
      <c r="AL4971">
        <v>0.85</v>
      </c>
      <c r="AM4971">
        <v>0</v>
      </c>
      <c r="AN4971">
        <v>40</v>
      </c>
      <c r="AO4971">
        <v>430</v>
      </c>
      <c r="AP4971">
        <v>0</v>
      </c>
      <c r="AQ4971">
        <v>20</v>
      </c>
      <c r="AR4971">
        <v>0</v>
      </c>
      <c r="AS4971">
        <v>0</v>
      </c>
      <c r="AT4971">
        <v>1.74</v>
      </c>
      <c r="AU4971">
        <v>3.01</v>
      </c>
      <c r="AV4971">
        <v>250</v>
      </c>
      <c r="AW4971">
        <v>20</v>
      </c>
      <c r="AX4971">
        <v>0</v>
      </c>
      <c r="AY4971">
        <v>0</v>
      </c>
      <c r="AZ4971">
        <v>0</v>
      </c>
      <c r="BA4971" t="s">
        <v>8324</v>
      </c>
      <c r="BB4971">
        <v>150</v>
      </c>
      <c r="BC4971">
        <v>0</v>
      </c>
      <c r="BD4971">
        <v>0</v>
      </c>
      <c r="BE4971" t="s">
        <v>410</v>
      </c>
      <c r="BF4971">
        <v>0.22</v>
      </c>
      <c r="BG4971" t="s">
        <v>410</v>
      </c>
      <c r="BH4971" t="s">
        <v>410</v>
      </c>
      <c r="BI4971">
        <v>120</v>
      </c>
      <c r="BJ4971" t="s">
        <v>410</v>
      </c>
      <c r="BK4971">
        <v>0</v>
      </c>
      <c r="BL4971">
        <v>0</v>
      </c>
      <c r="BM4971">
        <v>1480</v>
      </c>
      <c r="BN4971">
        <v>0</v>
      </c>
    </row>
    <row r="4972" spans="1:66" x14ac:dyDescent="0.15">
      <c r="A4972" t="s">
        <v>8582</v>
      </c>
      <c r="B4972" t="s">
        <v>284</v>
      </c>
      <c r="C4972">
        <v>940</v>
      </c>
      <c r="D4972">
        <v>945</v>
      </c>
      <c r="E4972">
        <v>286.5</v>
      </c>
      <c r="F4972">
        <v>288</v>
      </c>
      <c r="G4972" t="s">
        <v>8583</v>
      </c>
      <c r="H4972">
        <v>0</v>
      </c>
      <c r="I4972" t="s">
        <v>8568</v>
      </c>
      <c r="J4972">
        <v>1</v>
      </c>
      <c r="K4972">
        <v>0</v>
      </c>
      <c r="L4972">
        <v>6.1</v>
      </c>
      <c r="M4972">
        <v>130</v>
      </c>
      <c r="N4972">
        <v>5.2999999999999999E-2</v>
      </c>
      <c r="O4972">
        <v>0</v>
      </c>
      <c r="P4972">
        <v>430</v>
      </c>
      <c r="Q4972" t="s">
        <v>411</v>
      </c>
      <c r="R4972" t="s">
        <v>418</v>
      </c>
      <c r="S4972">
        <v>3.02</v>
      </c>
      <c r="T4972" t="s">
        <v>411</v>
      </c>
      <c r="U4972">
        <v>0</v>
      </c>
      <c r="V4972">
        <v>20</v>
      </c>
      <c r="W4972">
        <v>50</v>
      </c>
      <c r="X4972">
        <v>0</v>
      </c>
      <c r="Y4972">
        <v>0</v>
      </c>
      <c r="Z4972">
        <v>700</v>
      </c>
      <c r="AA4972">
        <v>6.44</v>
      </c>
      <c r="AB4972" t="s">
        <v>410</v>
      </c>
      <c r="AC4972">
        <v>0</v>
      </c>
      <c r="AD4972">
        <v>0</v>
      </c>
      <c r="AE4972">
        <v>0</v>
      </c>
      <c r="AF4972">
        <v>1.1000000000000001</v>
      </c>
      <c r="AG4972" t="s">
        <v>410</v>
      </c>
      <c r="AH4972">
        <v>0</v>
      </c>
      <c r="AI4972">
        <v>1.93</v>
      </c>
      <c r="AJ4972">
        <v>570</v>
      </c>
      <c r="AK4972" t="s">
        <v>411</v>
      </c>
      <c r="AL4972">
        <v>0.76</v>
      </c>
      <c r="AM4972">
        <v>0</v>
      </c>
      <c r="AN4972">
        <v>30</v>
      </c>
      <c r="AO4972">
        <v>420</v>
      </c>
      <c r="AP4972">
        <v>0</v>
      </c>
      <c r="AQ4972">
        <v>50</v>
      </c>
      <c r="AR4972">
        <v>0</v>
      </c>
      <c r="AS4972">
        <v>0</v>
      </c>
      <c r="AT4972">
        <v>6.8</v>
      </c>
      <c r="AU4972">
        <v>4.09</v>
      </c>
      <c r="AV4972">
        <v>480</v>
      </c>
      <c r="AW4972">
        <v>30</v>
      </c>
      <c r="AX4972">
        <v>0</v>
      </c>
      <c r="AY4972">
        <v>0</v>
      </c>
      <c r="AZ4972">
        <v>0</v>
      </c>
      <c r="BA4972" t="s">
        <v>8324</v>
      </c>
      <c r="BB4972">
        <v>130</v>
      </c>
      <c r="BC4972">
        <v>0</v>
      </c>
      <c r="BD4972">
        <v>0</v>
      </c>
      <c r="BE4972" t="s">
        <v>410</v>
      </c>
      <c r="BF4972">
        <v>0.21</v>
      </c>
      <c r="BG4972" t="s">
        <v>410</v>
      </c>
      <c r="BH4972" t="s">
        <v>410</v>
      </c>
      <c r="BI4972">
        <v>120</v>
      </c>
      <c r="BJ4972" t="s">
        <v>410</v>
      </c>
      <c r="BK4972">
        <v>0</v>
      </c>
      <c r="BL4972">
        <v>0</v>
      </c>
      <c r="BM4972">
        <v>920</v>
      </c>
      <c r="BN4972">
        <v>0</v>
      </c>
    </row>
    <row r="4973" spans="1:66" x14ac:dyDescent="0.15">
      <c r="A4973" t="s">
        <v>8584</v>
      </c>
      <c r="B4973" t="s">
        <v>284</v>
      </c>
      <c r="C4973">
        <v>945</v>
      </c>
      <c r="D4973">
        <v>950</v>
      </c>
      <c r="E4973">
        <v>288</v>
      </c>
      <c r="F4973">
        <v>289.60000000000002</v>
      </c>
      <c r="G4973" t="s">
        <v>8585</v>
      </c>
      <c r="H4973">
        <v>0</v>
      </c>
      <c r="I4973" t="s">
        <v>8568</v>
      </c>
      <c r="J4973">
        <v>1</v>
      </c>
      <c r="K4973">
        <v>0</v>
      </c>
      <c r="L4973">
        <v>5.69</v>
      </c>
      <c r="M4973">
        <v>100</v>
      </c>
      <c r="N4973">
        <v>4.3999999999999997E-2</v>
      </c>
      <c r="O4973">
        <v>0</v>
      </c>
      <c r="P4973">
        <v>410</v>
      </c>
      <c r="Q4973" t="s">
        <v>411</v>
      </c>
      <c r="R4973" t="s">
        <v>418</v>
      </c>
      <c r="S4973">
        <v>3.06</v>
      </c>
      <c r="T4973" t="s">
        <v>411</v>
      </c>
      <c r="U4973">
        <v>0</v>
      </c>
      <c r="V4973">
        <v>20</v>
      </c>
      <c r="W4973">
        <v>40</v>
      </c>
      <c r="X4973">
        <v>0</v>
      </c>
      <c r="Y4973">
        <v>0</v>
      </c>
      <c r="Z4973">
        <v>940</v>
      </c>
      <c r="AA4973">
        <v>5.91</v>
      </c>
      <c r="AB4973" t="s">
        <v>410</v>
      </c>
      <c r="AC4973">
        <v>0</v>
      </c>
      <c r="AD4973">
        <v>0</v>
      </c>
      <c r="AE4973">
        <v>0</v>
      </c>
      <c r="AF4973">
        <v>1.2</v>
      </c>
      <c r="AG4973" t="s">
        <v>410</v>
      </c>
      <c r="AH4973">
        <v>0</v>
      </c>
      <c r="AI4973">
        <v>2.34</v>
      </c>
      <c r="AJ4973">
        <v>790</v>
      </c>
      <c r="AK4973" t="s">
        <v>411</v>
      </c>
      <c r="AL4973">
        <v>0.82</v>
      </c>
      <c r="AM4973">
        <v>0</v>
      </c>
      <c r="AN4973">
        <v>20</v>
      </c>
      <c r="AO4973">
        <v>340</v>
      </c>
      <c r="AP4973">
        <v>0</v>
      </c>
      <c r="AQ4973">
        <v>130</v>
      </c>
      <c r="AR4973">
        <v>0</v>
      </c>
      <c r="AS4973">
        <v>0</v>
      </c>
      <c r="AT4973">
        <v>5.9</v>
      </c>
      <c r="AU4973">
        <v>2.76</v>
      </c>
      <c r="AV4973">
        <v>680</v>
      </c>
      <c r="AW4973">
        <v>20</v>
      </c>
      <c r="AX4973">
        <v>0</v>
      </c>
      <c r="AY4973">
        <v>0</v>
      </c>
      <c r="AZ4973">
        <v>0</v>
      </c>
      <c r="BA4973" t="s">
        <v>8324</v>
      </c>
      <c r="BB4973">
        <v>140</v>
      </c>
      <c r="BC4973">
        <v>0</v>
      </c>
      <c r="BD4973">
        <v>0</v>
      </c>
      <c r="BE4973" t="s">
        <v>410</v>
      </c>
      <c r="BF4973">
        <v>0.17</v>
      </c>
      <c r="BG4973" t="s">
        <v>410</v>
      </c>
      <c r="BH4973" t="s">
        <v>410</v>
      </c>
      <c r="BI4973">
        <v>120</v>
      </c>
      <c r="BJ4973" t="s">
        <v>410</v>
      </c>
      <c r="BK4973">
        <v>0</v>
      </c>
      <c r="BL4973">
        <v>0</v>
      </c>
      <c r="BM4973">
        <v>760</v>
      </c>
      <c r="BN4973">
        <v>0</v>
      </c>
    </row>
    <row r="4974" spans="1:66" x14ac:dyDescent="0.15">
      <c r="A4974" t="s">
        <v>8586</v>
      </c>
      <c r="B4974" t="s">
        <v>284</v>
      </c>
      <c r="C4974">
        <v>950</v>
      </c>
      <c r="D4974">
        <v>953</v>
      </c>
      <c r="E4974">
        <v>289.60000000000002</v>
      </c>
      <c r="F4974">
        <v>290.5</v>
      </c>
      <c r="G4974" t="s">
        <v>8587</v>
      </c>
      <c r="H4974">
        <v>0</v>
      </c>
      <c r="I4974" t="s">
        <v>8568</v>
      </c>
      <c r="J4974">
        <v>2</v>
      </c>
      <c r="K4974">
        <v>0</v>
      </c>
      <c r="L4974">
        <v>6.5</v>
      </c>
      <c r="M4974">
        <v>130</v>
      </c>
      <c r="N4974">
        <v>4.2999999999999997E-2</v>
      </c>
      <c r="O4974">
        <v>0</v>
      </c>
      <c r="P4974">
        <v>430</v>
      </c>
      <c r="Q4974" t="s">
        <v>411</v>
      </c>
      <c r="R4974" t="s">
        <v>418</v>
      </c>
      <c r="S4974">
        <v>3.25</v>
      </c>
      <c r="T4974" t="s">
        <v>411</v>
      </c>
      <c r="U4974">
        <v>0</v>
      </c>
      <c r="V4974">
        <v>20</v>
      </c>
      <c r="W4974">
        <v>50</v>
      </c>
      <c r="X4974">
        <v>0</v>
      </c>
      <c r="Y4974">
        <v>0</v>
      </c>
      <c r="Z4974">
        <v>1210</v>
      </c>
      <c r="AA4974">
        <v>6.81</v>
      </c>
      <c r="AB4974" t="s">
        <v>410</v>
      </c>
      <c r="AC4974">
        <v>0</v>
      </c>
      <c r="AD4974">
        <v>0</v>
      </c>
      <c r="AE4974">
        <v>0</v>
      </c>
      <c r="AF4974">
        <v>1.1000000000000001</v>
      </c>
      <c r="AG4974" t="s">
        <v>410</v>
      </c>
      <c r="AH4974">
        <v>0</v>
      </c>
      <c r="AI4974">
        <v>2.77</v>
      </c>
      <c r="AJ4974">
        <v>890</v>
      </c>
      <c r="AK4974" t="s">
        <v>411</v>
      </c>
      <c r="AL4974">
        <v>0.8</v>
      </c>
      <c r="AM4974">
        <v>0</v>
      </c>
      <c r="AN4974">
        <v>30</v>
      </c>
      <c r="AO4974">
        <v>440</v>
      </c>
      <c r="AP4974">
        <v>0</v>
      </c>
      <c r="AQ4974">
        <v>70</v>
      </c>
      <c r="AR4974">
        <v>0</v>
      </c>
      <c r="AS4974">
        <v>0</v>
      </c>
      <c r="AT4974">
        <v>4.16</v>
      </c>
      <c r="AU4974">
        <v>3.24</v>
      </c>
      <c r="AV4974">
        <v>840</v>
      </c>
      <c r="AW4974">
        <v>30</v>
      </c>
      <c r="AX4974">
        <v>0</v>
      </c>
      <c r="AY4974">
        <v>0</v>
      </c>
      <c r="AZ4974">
        <v>0</v>
      </c>
      <c r="BA4974" t="s">
        <v>8324</v>
      </c>
      <c r="BB4974">
        <v>150</v>
      </c>
      <c r="BC4974">
        <v>0</v>
      </c>
      <c r="BD4974">
        <v>0</v>
      </c>
      <c r="BE4974" t="s">
        <v>410</v>
      </c>
      <c r="BF4974">
        <v>0.19</v>
      </c>
      <c r="BG4974" t="s">
        <v>410</v>
      </c>
      <c r="BH4974" t="s">
        <v>410</v>
      </c>
      <c r="BI4974">
        <v>140</v>
      </c>
      <c r="BJ4974" t="s">
        <v>410</v>
      </c>
      <c r="BK4974">
        <v>0</v>
      </c>
      <c r="BL4974">
        <v>0</v>
      </c>
      <c r="BM4974">
        <v>1380</v>
      </c>
      <c r="BN4974">
        <v>0</v>
      </c>
    </row>
    <row r="4975" spans="1:66" x14ac:dyDescent="0.15">
      <c r="A4975" t="s">
        <v>8588</v>
      </c>
      <c r="B4975" t="s">
        <v>284</v>
      </c>
      <c r="C4975">
        <v>953</v>
      </c>
      <c r="D4975">
        <v>957.5</v>
      </c>
      <c r="E4975">
        <v>290.5</v>
      </c>
      <c r="F4975">
        <v>291.8</v>
      </c>
      <c r="G4975" t="s">
        <v>8587</v>
      </c>
      <c r="H4975">
        <v>0</v>
      </c>
      <c r="I4975" t="s">
        <v>8568</v>
      </c>
      <c r="J4975">
        <v>1</v>
      </c>
      <c r="K4975">
        <v>0</v>
      </c>
      <c r="L4975">
        <v>6.07</v>
      </c>
      <c r="M4975">
        <v>130</v>
      </c>
      <c r="N4975">
        <v>3.4000000000000002E-2</v>
      </c>
      <c r="O4975">
        <v>0</v>
      </c>
      <c r="P4975">
        <v>380</v>
      </c>
      <c r="Q4975" t="s">
        <v>411</v>
      </c>
      <c r="R4975" t="s">
        <v>418</v>
      </c>
      <c r="S4975">
        <v>3.16</v>
      </c>
      <c r="T4975" t="s">
        <v>411</v>
      </c>
      <c r="U4975">
        <v>0</v>
      </c>
      <c r="V4975">
        <v>20</v>
      </c>
      <c r="W4975">
        <v>70</v>
      </c>
      <c r="X4975">
        <v>0</v>
      </c>
      <c r="Y4975">
        <v>0</v>
      </c>
      <c r="Z4975">
        <v>580</v>
      </c>
      <c r="AA4975">
        <v>5.75</v>
      </c>
      <c r="AB4975" t="s">
        <v>410</v>
      </c>
      <c r="AC4975">
        <v>0</v>
      </c>
      <c r="AD4975">
        <v>0</v>
      </c>
      <c r="AE4975">
        <v>0</v>
      </c>
      <c r="AF4975">
        <v>0.8</v>
      </c>
      <c r="AG4975" t="s">
        <v>410</v>
      </c>
      <c r="AH4975">
        <v>0</v>
      </c>
      <c r="AI4975">
        <v>2.4700000000000002</v>
      </c>
      <c r="AJ4975">
        <v>870</v>
      </c>
      <c r="AK4975" t="s">
        <v>411</v>
      </c>
      <c r="AL4975">
        <v>1.0900000000000001</v>
      </c>
      <c r="AM4975">
        <v>0</v>
      </c>
      <c r="AN4975">
        <v>50</v>
      </c>
      <c r="AO4975">
        <v>380</v>
      </c>
      <c r="AP4975">
        <v>0</v>
      </c>
      <c r="AQ4975">
        <v>100</v>
      </c>
      <c r="AR4975">
        <v>0</v>
      </c>
      <c r="AS4975">
        <v>0</v>
      </c>
      <c r="AT4975">
        <v>6.09</v>
      </c>
      <c r="AU4975">
        <v>2.23</v>
      </c>
      <c r="AV4975">
        <v>410</v>
      </c>
      <c r="AW4975">
        <v>20</v>
      </c>
      <c r="AX4975">
        <v>0</v>
      </c>
      <c r="AY4975">
        <v>0</v>
      </c>
      <c r="AZ4975">
        <v>0</v>
      </c>
      <c r="BA4975" t="s">
        <v>8324</v>
      </c>
      <c r="BB4975">
        <v>140</v>
      </c>
      <c r="BC4975">
        <v>0</v>
      </c>
      <c r="BD4975">
        <v>0</v>
      </c>
      <c r="BE4975" t="s">
        <v>410</v>
      </c>
      <c r="BF4975">
        <v>0.18</v>
      </c>
      <c r="BG4975" t="s">
        <v>410</v>
      </c>
      <c r="BH4975" t="s">
        <v>410</v>
      </c>
      <c r="BI4975">
        <v>120</v>
      </c>
      <c r="BJ4975" t="s">
        <v>410</v>
      </c>
      <c r="BK4975">
        <v>0</v>
      </c>
      <c r="BL4975">
        <v>0</v>
      </c>
      <c r="BM4975">
        <v>860</v>
      </c>
      <c r="BN4975">
        <v>0</v>
      </c>
    </row>
    <row r="4976" spans="1:66" x14ac:dyDescent="0.15">
      <c r="A4976" t="s">
        <v>8589</v>
      </c>
      <c r="B4976" t="s">
        <v>284</v>
      </c>
      <c r="C4976">
        <v>957.5</v>
      </c>
      <c r="D4976">
        <v>961</v>
      </c>
      <c r="E4976">
        <v>291.8</v>
      </c>
      <c r="F4976">
        <v>292.89999999999998</v>
      </c>
      <c r="G4976" t="s">
        <v>8590</v>
      </c>
      <c r="H4976">
        <v>0</v>
      </c>
      <c r="I4976" t="s">
        <v>8568</v>
      </c>
      <c r="J4976" t="s">
        <v>416</v>
      </c>
      <c r="K4976">
        <v>0</v>
      </c>
      <c r="L4976">
        <v>5.24</v>
      </c>
      <c r="M4976">
        <v>180</v>
      </c>
      <c r="N4976">
        <v>1.7000000000000001E-2</v>
      </c>
      <c r="O4976">
        <v>0</v>
      </c>
      <c r="P4976">
        <v>420</v>
      </c>
      <c r="Q4976" t="s">
        <v>411</v>
      </c>
      <c r="R4976" t="s">
        <v>418</v>
      </c>
      <c r="S4976">
        <v>3.87</v>
      </c>
      <c r="T4976" t="s">
        <v>411</v>
      </c>
      <c r="U4976">
        <v>0</v>
      </c>
      <c r="V4976">
        <v>20</v>
      </c>
      <c r="W4976">
        <v>130</v>
      </c>
      <c r="X4976">
        <v>0</v>
      </c>
      <c r="Y4976">
        <v>0</v>
      </c>
      <c r="Z4976">
        <v>160</v>
      </c>
      <c r="AA4976">
        <v>4.7699999999999996</v>
      </c>
      <c r="AB4976" t="s">
        <v>410</v>
      </c>
      <c r="AC4976">
        <v>0</v>
      </c>
      <c r="AD4976">
        <v>0</v>
      </c>
      <c r="AE4976">
        <v>0</v>
      </c>
      <c r="AF4976">
        <v>0.9</v>
      </c>
      <c r="AG4976" t="s">
        <v>410</v>
      </c>
      <c r="AH4976">
        <v>0</v>
      </c>
      <c r="AI4976">
        <v>2.5499999999999998</v>
      </c>
      <c r="AJ4976">
        <v>880</v>
      </c>
      <c r="AK4976" t="s">
        <v>411</v>
      </c>
      <c r="AL4976">
        <v>0.98</v>
      </c>
      <c r="AM4976">
        <v>0</v>
      </c>
      <c r="AN4976">
        <v>80</v>
      </c>
      <c r="AO4976">
        <v>330</v>
      </c>
      <c r="AP4976">
        <v>0</v>
      </c>
      <c r="AQ4976">
        <v>30</v>
      </c>
      <c r="AR4976">
        <v>0</v>
      </c>
      <c r="AS4976">
        <v>0</v>
      </c>
      <c r="AT4976">
        <v>4.33</v>
      </c>
      <c r="AU4976">
        <v>1.18</v>
      </c>
      <c r="AV4976">
        <v>120</v>
      </c>
      <c r="AW4976">
        <v>20</v>
      </c>
      <c r="AX4976">
        <v>0</v>
      </c>
      <c r="AY4976">
        <v>0</v>
      </c>
      <c r="AZ4976">
        <v>0</v>
      </c>
      <c r="BA4976" t="s">
        <v>8324</v>
      </c>
      <c r="BB4976">
        <v>140</v>
      </c>
      <c r="BC4976">
        <v>0</v>
      </c>
      <c r="BD4976">
        <v>0</v>
      </c>
      <c r="BE4976" t="s">
        <v>410</v>
      </c>
      <c r="BF4976">
        <v>0.16</v>
      </c>
      <c r="BG4976" t="s">
        <v>410</v>
      </c>
      <c r="BH4976" t="s">
        <v>410</v>
      </c>
      <c r="BI4976">
        <v>90</v>
      </c>
      <c r="BJ4976" t="s">
        <v>410</v>
      </c>
      <c r="BK4976">
        <v>0</v>
      </c>
      <c r="BL4976">
        <v>0</v>
      </c>
      <c r="BM4976">
        <v>220</v>
      </c>
      <c r="BN4976">
        <v>0</v>
      </c>
    </row>
    <row r="4977" spans="1:66" x14ac:dyDescent="0.15">
      <c r="A4977" t="s">
        <v>8591</v>
      </c>
      <c r="B4977" t="s">
        <v>284</v>
      </c>
      <c r="C4977">
        <v>961</v>
      </c>
      <c r="D4977">
        <v>963</v>
      </c>
      <c r="E4977">
        <v>292.89999999999998</v>
      </c>
      <c r="F4977">
        <v>293.5</v>
      </c>
      <c r="G4977" t="s">
        <v>8592</v>
      </c>
      <c r="H4977">
        <v>0</v>
      </c>
      <c r="I4977" t="s">
        <v>8568</v>
      </c>
      <c r="J4977">
        <v>1</v>
      </c>
      <c r="K4977">
        <v>0</v>
      </c>
      <c r="L4977">
        <v>6.38</v>
      </c>
      <c r="M4977">
        <v>180</v>
      </c>
      <c r="N4977">
        <v>2.5999999999999999E-2</v>
      </c>
      <c r="O4977">
        <v>0</v>
      </c>
      <c r="P4977">
        <v>440</v>
      </c>
      <c r="Q4977" t="s">
        <v>411</v>
      </c>
      <c r="R4977" t="s">
        <v>418</v>
      </c>
      <c r="S4977">
        <v>3.52</v>
      </c>
      <c r="T4977" t="s">
        <v>411</v>
      </c>
      <c r="U4977">
        <v>0</v>
      </c>
      <c r="V4977">
        <v>20</v>
      </c>
      <c r="W4977">
        <v>110</v>
      </c>
      <c r="X4977">
        <v>0</v>
      </c>
      <c r="Y4977">
        <v>0</v>
      </c>
      <c r="Z4977">
        <v>200</v>
      </c>
      <c r="AA4977">
        <v>5.84</v>
      </c>
      <c r="AB4977" t="s">
        <v>410</v>
      </c>
      <c r="AC4977">
        <v>0</v>
      </c>
      <c r="AD4977">
        <v>0</v>
      </c>
      <c r="AE4977">
        <v>0</v>
      </c>
      <c r="AF4977">
        <v>0.9</v>
      </c>
      <c r="AG4977" t="s">
        <v>410</v>
      </c>
      <c r="AH4977">
        <v>0</v>
      </c>
      <c r="AI4977">
        <v>2.87</v>
      </c>
      <c r="AJ4977">
        <v>960</v>
      </c>
      <c r="AK4977" t="s">
        <v>411</v>
      </c>
      <c r="AL4977">
        <v>0.79</v>
      </c>
      <c r="AM4977">
        <v>0</v>
      </c>
      <c r="AN4977">
        <v>70</v>
      </c>
      <c r="AO4977">
        <v>360</v>
      </c>
      <c r="AP4977">
        <v>0</v>
      </c>
      <c r="AQ4977">
        <v>20</v>
      </c>
      <c r="AR4977">
        <v>0</v>
      </c>
      <c r="AS4977">
        <v>0</v>
      </c>
      <c r="AT4977">
        <v>2.68</v>
      </c>
      <c r="AU4977">
        <v>2.2000000000000002</v>
      </c>
      <c r="AV4977">
        <v>140</v>
      </c>
      <c r="AW4977">
        <v>30</v>
      </c>
      <c r="AX4977">
        <v>0</v>
      </c>
      <c r="AY4977">
        <v>0</v>
      </c>
      <c r="AZ4977">
        <v>0</v>
      </c>
      <c r="BA4977" t="s">
        <v>8324</v>
      </c>
      <c r="BB4977">
        <v>150</v>
      </c>
      <c r="BC4977">
        <v>0</v>
      </c>
      <c r="BD4977">
        <v>0</v>
      </c>
      <c r="BE4977" t="s">
        <v>410</v>
      </c>
      <c r="BF4977">
        <v>0.19</v>
      </c>
      <c r="BG4977" t="s">
        <v>410</v>
      </c>
      <c r="BH4977" t="s">
        <v>410</v>
      </c>
      <c r="BI4977">
        <v>140</v>
      </c>
      <c r="BJ4977" t="s">
        <v>410</v>
      </c>
      <c r="BK4977">
        <v>0</v>
      </c>
      <c r="BL4977">
        <v>0</v>
      </c>
      <c r="BM4977">
        <v>150</v>
      </c>
      <c r="BN4977">
        <v>0</v>
      </c>
    </row>
    <row r="4978" spans="1:66" x14ac:dyDescent="0.15">
      <c r="A4978" t="s">
        <v>8593</v>
      </c>
      <c r="B4978" t="s">
        <v>284</v>
      </c>
      <c r="C4978">
        <v>963</v>
      </c>
      <c r="D4978">
        <v>967</v>
      </c>
      <c r="E4978">
        <v>293.5</v>
      </c>
      <c r="F4978">
        <v>294.7</v>
      </c>
      <c r="G4978" t="s">
        <v>8592</v>
      </c>
      <c r="H4978">
        <v>0</v>
      </c>
      <c r="I4978" t="s">
        <v>8568</v>
      </c>
      <c r="J4978" t="s">
        <v>416</v>
      </c>
      <c r="K4978">
        <v>0</v>
      </c>
      <c r="L4978">
        <v>5.76</v>
      </c>
      <c r="M4978">
        <v>70</v>
      </c>
      <c r="N4978">
        <v>3.2000000000000001E-2</v>
      </c>
      <c r="O4978">
        <v>0</v>
      </c>
      <c r="P4978">
        <v>540</v>
      </c>
      <c r="Q4978" t="s">
        <v>411</v>
      </c>
      <c r="R4978" t="s">
        <v>418</v>
      </c>
      <c r="S4978">
        <v>1.91</v>
      </c>
      <c r="T4978" t="s">
        <v>411</v>
      </c>
      <c r="U4978">
        <v>0</v>
      </c>
      <c r="V4978">
        <v>20</v>
      </c>
      <c r="W4978">
        <v>30</v>
      </c>
      <c r="X4978">
        <v>0</v>
      </c>
      <c r="Y4978">
        <v>0</v>
      </c>
      <c r="Z4978">
        <v>210</v>
      </c>
      <c r="AA4978">
        <v>5.86</v>
      </c>
      <c r="AB4978" t="s">
        <v>410</v>
      </c>
      <c r="AC4978">
        <v>0</v>
      </c>
      <c r="AD4978">
        <v>0</v>
      </c>
      <c r="AE4978">
        <v>0</v>
      </c>
      <c r="AF4978">
        <v>0.9</v>
      </c>
      <c r="AG4978" t="s">
        <v>410</v>
      </c>
      <c r="AH4978">
        <v>0</v>
      </c>
      <c r="AI4978">
        <v>1.99</v>
      </c>
      <c r="AJ4978">
        <v>740</v>
      </c>
      <c r="AK4978" t="s">
        <v>411</v>
      </c>
      <c r="AL4978">
        <v>0.85</v>
      </c>
      <c r="AM4978">
        <v>0</v>
      </c>
      <c r="AN4978">
        <v>10</v>
      </c>
      <c r="AO4978">
        <v>410</v>
      </c>
      <c r="AP4978">
        <v>0</v>
      </c>
      <c r="AQ4978">
        <v>70</v>
      </c>
      <c r="AR4978">
        <v>0</v>
      </c>
      <c r="AS4978">
        <v>0</v>
      </c>
      <c r="AT4978">
        <v>4.1900000000000004</v>
      </c>
      <c r="AU4978">
        <v>3.05</v>
      </c>
      <c r="AV4978">
        <v>150</v>
      </c>
      <c r="AW4978">
        <v>20</v>
      </c>
      <c r="AX4978">
        <v>0</v>
      </c>
      <c r="AY4978">
        <v>0</v>
      </c>
      <c r="AZ4978">
        <v>0</v>
      </c>
      <c r="BA4978" t="s">
        <v>8324</v>
      </c>
      <c r="BB4978">
        <v>110</v>
      </c>
      <c r="BC4978">
        <v>0</v>
      </c>
      <c r="BD4978">
        <v>0</v>
      </c>
      <c r="BE4978" t="s">
        <v>410</v>
      </c>
      <c r="BF4978">
        <v>0.16</v>
      </c>
      <c r="BG4978" t="s">
        <v>410</v>
      </c>
      <c r="BH4978" t="s">
        <v>410</v>
      </c>
      <c r="BI4978">
        <v>140</v>
      </c>
      <c r="BJ4978" t="s">
        <v>410</v>
      </c>
      <c r="BK4978">
        <v>0</v>
      </c>
      <c r="BL4978">
        <v>0</v>
      </c>
      <c r="BM4978">
        <v>120</v>
      </c>
      <c r="BN4978">
        <v>0</v>
      </c>
    </row>
    <row r="4979" spans="1:66" x14ac:dyDescent="0.15">
      <c r="A4979" t="s">
        <v>8594</v>
      </c>
      <c r="B4979" t="s">
        <v>284</v>
      </c>
      <c r="C4979">
        <v>1126</v>
      </c>
      <c r="D4979">
        <v>1131</v>
      </c>
      <c r="E4979">
        <v>343.2</v>
      </c>
      <c r="F4979">
        <v>344.7</v>
      </c>
      <c r="G4979" t="s">
        <v>8595</v>
      </c>
      <c r="H4979">
        <v>0</v>
      </c>
      <c r="I4979" t="s">
        <v>8568</v>
      </c>
      <c r="J4979">
        <v>3</v>
      </c>
      <c r="K4979">
        <v>0</v>
      </c>
      <c r="L4979">
        <v>3.92</v>
      </c>
      <c r="M4979">
        <v>2270</v>
      </c>
      <c r="N4979">
        <v>0.121</v>
      </c>
      <c r="O4979">
        <v>0</v>
      </c>
      <c r="P4979">
        <v>240</v>
      </c>
      <c r="Q4979" t="s">
        <v>411</v>
      </c>
      <c r="R4979" t="s">
        <v>418</v>
      </c>
      <c r="S4979">
        <v>0.56999999999999995</v>
      </c>
      <c r="T4979">
        <v>10</v>
      </c>
      <c r="U4979">
        <v>0</v>
      </c>
      <c r="V4979">
        <v>20</v>
      </c>
      <c r="W4979" t="s">
        <v>411</v>
      </c>
      <c r="X4979">
        <v>0</v>
      </c>
      <c r="Y4979">
        <v>0</v>
      </c>
      <c r="Z4979">
        <v>1950</v>
      </c>
      <c r="AA4979">
        <v>3.7</v>
      </c>
      <c r="AB4979" t="s">
        <v>410</v>
      </c>
      <c r="AC4979">
        <v>0</v>
      </c>
      <c r="AD4979">
        <v>0</v>
      </c>
      <c r="AE4979">
        <v>0</v>
      </c>
      <c r="AF4979">
        <v>0.7</v>
      </c>
      <c r="AG4979" t="s">
        <v>410</v>
      </c>
      <c r="AH4979">
        <v>0</v>
      </c>
      <c r="AI4979">
        <v>1.81</v>
      </c>
      <c r="AJ4979">
        <v>400</v>
      </c>
      <c r="AK4979" t="s">
        <v>411</v>
      </c>
      <c r="AL4979">
        <v>0.23</v>
      </c>
      <c r="AM4979">
        <v>0</v>
      </c>
      <c r="AN4979" t="s">
        <v>411</v>
      </c>
      <c r="AO4979">
        <v>70</v>
      </c>
      <c r="AP4979">
        <v>0</v>
      </c>
      <c r="AQ4979">
        <v>70</v>
      </c>
      <c r="AR4979">
        <v>0</v>
      </c>
      <c r="AS4979">
        <v>0</v>
      </c>
      <c r="AT4979">
        <v>4.91</v>
      </c>
      <c r="AU4979">
        <v>0.8</v>
      </c>
      <c r="AV4979">
        <v>220</v>
      </c>
      <c r="AW4979">
        <v>10</v>
      </c>
      <c r="AX4979">
        <v>0</v>
      </c>
      <c r="AY4979">
        <v>0</v>
      </c>
      <c r="AZ4979">
        <v>0</v>
      </c>
      <c r="BA4979" t="s">
        <v>8324</v>
      </c>
      <c r="BB4979">
        <v>40</v>
      </c>
      <c r="BC4979">
        <v>0</v>
      </c>
      <c r="BD4979">
        <v>0</v>
      </c>
      <c r="BE4979" t="s">
        <v>410</v>
      </c>
      <c r="BF4979" t="s">
        <v>421</v>
      </c>
      <c r="BG4979" t="s">
        <v>410</v>
      </c>
      <c r="BH4979" t="s">
        <v>410</v>
      </c>
      <c r="BI4979" t="s">
        <v>411</v>
      </c>
      <c r="BJ4979" t="s">
        <v>410</v>
      </c>
      <c r="BK4979">
        <v>0</v>
      </c>
      <c r="BL4979">
        <v>0</v>
      </c>
      <c r="BM4979">
        <v>1640</v>
      </c>
      <c r="BN4979">
        <v>0</v>
      </c>
    </row>
    <row r="4980" spans="1:66" x14ac:dyDescent="0.15">
      <c r="A4980" t="s">
        <v>8596</v>
      </c>
      <c r="B4980" t="s">
        <v>284</v>
      </c>
      <c r="C4980">
        <v>1131</v>
      </c>
      <c r="D4980">
        <v>1134</v>
      </c>
      <c r="E4980">
        <v>344.7</v>
      </c>
      <c r="F4980">
        <v>345.6</v>
      </c>
      <c r="G4980" t="s">
        <v>8597</v>
      </c>
      <c r="H4980">
        <v>0</v>
      </c>
      <c r="I4980" t="s">
        <v>8568</v>
      </c>
      <c r="J4980">
        <v>2</v>
      </c>
      <c r="K4980">
        <v>0</v>
      </c>
      <c r="L4980">
        <v>4.41</v>
      </c>
      <c r="M4980">
        <v>3130</v>
      </c>
      <c r="N4980">
        <v>7.0999999999999994E-2</v>
      </c>
      <c r="O4980">
        <v>0</v>
      </c>
      <c r="P4980">
        <v>190</v>
      </c>
      <c r="Q4980" t="s">
        <v>411</v>
      </c>
      <c r="R4980" t="s">
        <v>418</v>
      </c>
      <c r="S4980">
        <v>0.5</v>
      </c>
      <c r="T4980" t="s">
        <v>411</v>
      </c>
      <c r="U4980">
        <v>0</v>
      </c>
      <c r="V4980">
        <v>130</v>
      </c>
      <c r="W4980" t="s">
        <v>411</v>
      </c>
      <c r="X4980">
        <v>0</v>
      </c>
      <c r="Y4980">
        <v>0</v>
      </c>
      <c r="Z4980">
        <v>28400</v>
      </c>
      <c r="AA4980">
        <v>8.1999999999999993</v>
      </c>
      <c r="AB4980" t="s">
        <v>410</v>
      </c>
      <c r="AC4980">
        <v>0</v>
      </c>
      <c r="AD4980">
        <v>0</v>
      </c>
      <c r="AE4980">
        <v>0</v>
      </c>
      <c r="AF4980">
        <v>1</v>
      </c>
      <c r="AG4980" t="s">
        <v>410</v>
      </c>
      <c r="AH4980">
        <v>0</v>
      </c>
      <c r="AI4980">
        <v>2.66</v>
      </c>
      <c r="AJ4980">
        <v>600</v>
      </c>
      <c r="AK4980" t="s">
        <v>411</v>
      </c>
      <c r="AL4980">
        <v>0.27</v>
      </c>
      <c r="AM4980">
        <v>0</v>
      </c>
      <c r="AN4980" t="s">
        <v>411</v>
      </c>
      <c r="AO4980" t="s">
        <v>410</v>
      </c>
      <c r="AP4980">
        <v>0</v>
      </c>
      <c r="AQ4980">
        <v>180</v>
      </c>
      <c r="AR4980">
        <v>0</v>
      </c>
      <c r="AS4980">
        <v>0</v>
      </c>
      <c r="AT4980">
        <v>3.87</v>
      </c>
      <c r="AU4980">
        <v>2.88</v>
      </c>
      <c r="AV4980">
        <v>140</v>
      </c>
      <c r="AW4980">
        <v>10</v>
      </c>
      <c r="AX4980">
        <v>0</v>
      </c>
      <c r="AY4980">
        <v>0</v>
      </c>
      <c r="AZ4980">
        <v>0</v>
      </c>
      <c r="BA4980" t="s">
        <v>8324</v>
      </c>
      <c r="BB4980">
        <v>20</v>
      </c>
      <c r="BC4980">
        <v>0</v>
      </c>
      <c r="BD4980">
        <v>0</v>
      </c>
      <c r="BE4980" t="s">
        <v>410</v>
      </c>
      <c r="BF4980" t="s">
        <v>421</v>
      </c>
      <c r="BG4980" t="s">
        <v>410</v>
      </c>
      <c r="BH4980" t="s">
        <v>410</v>
      </c>
      <c r="BI4980">
        <v>10</v>
      </c>
      <c r="BJ4980" t="s">
        <v>410</v>
      </c>
      <c r="BK4980">
        <v>0</v>
      </c>
      <c r="BL4980">
        <v>0</v>
      </c>
      <c r="BM4980">
        <v>600</v>
      </c>
      <c r="BN4980">
        <v>0</v>
      </c>
    </row>
    <row r="4981" spans="1:66" x14ac:dyDescent="0.15">
      <c r="A4981" t="s">
        <v>8598</v>
      </c>
      <c r="B4981" t="s">
        <v>284</v>
      </c>
      <c r="C4981">
        <v>1134</v>
      </c>
      <c r="D4981">
        <v>1139</v>
      </c>
      <c r="E4981">
        <v>345.6</v>
      </c>
      <c r="F4981">
        <v>347.2</v>
      </c>
      <c r="G4981" t="s">
        <v>8595</v>
      </c>
      <c r="H4981">
        <v>0</v>
      </c>
      <c r="I4981" t="s">
        <v>8568</v>
      </c>
      <c r="J4981">
        <v>1</v>
      </c>
      <c r="K4981">
        <v>0</v>
      </c>
      <c r="L4981">
        <v>3.5</v>
      </c>
      <c r="M4981">
        <v>430</v>
      </c>
      <c r="N4981">
        <v>2.8000000000000001E-2</v>
      </c>
      <c r="O4981">
        <v>0</v>
      </c>
      <c r="P4981">
        <v>170</v>
      </c>
      <c r="Q4981" t="s">
        <v>411</v>
      </c>
      <c r="R4981" t="s">
        <v>418</v>
      </c>
      <c r="S4981">
        <v>0.33</v>
      </c>
      <c r="T4981" t="s">
        <v>411</v>
      </c>
      <c r="U4981">
        <v>0</v>
      </c>
      <c r="V4981">
        <v>10</v>
      </c>
      <c r="W4981" t="s">
        <v>411</v>
      </c>
      <c r="X4981">
        <v>0</v>
      </c>
      <c r="Y4981">
        <v>0</v>
      </c>
      <c r="Z4981">
        <v>5380</v>
      </c>
      <c r="AA4981">
        <v>4.22</v>
      </c>
      <c r="AB4981" t="s">
        <v>410</v>
      </c>
      <c r="AC4981">
        <v>0</v>
      </c>
      <c r="AD4981">
        <v>0</v>
      </c>
      <c r="AE4981">
        <v>0</v>
      </c>
      <c r="AF4981">
        <v>0.7</v>
      </c>
      <c r="AG4981" t="s">
        <v>410</v>
      </c>
      <c r="AH4981">
        <v>0</v>
      </c>
      <c r="AI4981">
        <v>1.66</v>
      </c>
      <c r="AJ4981">
        <v>410</v>
      </c>
      <c r="AK4981" t="s">
        <v>411</v>
      </c>
      <c r="AL4981">
        <v>0.21</v>
      </c>
      <c r="AM4981">
        <v>0</v>
      </c>
      <c r="AN4981" t="s">
        <v>411</v>
      </c>
      <c r="AO4981" t="s">
        <v>410</v>
      </c>
      <c r="AP4981">
        <v>0</v>
      </c>
      <c r="AQ4981">
        <v>160</v>
      </c>
      <c r="AR4981">
        <v>0</v>
      </c>
      <c r="AS4981">
        <v>0</v>
      </c>
      <c r="AT4981">
        <v>5.21</v>
      </c>
      <c r="AU4981">
        <v>0.71</v>
      </c>
      <c r="AV4981" t="s">
        <v>410</v>
      </c>
      <c r="AW4981">
        <v>10</v>
      </c>
      <c r="AX4981">
        <v>0</v>
      </c>
      <c r="AY4981">
        <v>0</v>
      </c>
      <c r="AZ4981">
        <v>0</v>
      </c>
      <c r="BA4981" t="s">
        <v>8324</v>
      </c>
      <c r="BB4981">
        <v>10</v>
      </c>
      <c r="BC4981">
        <v>0</v>
      </c>
      <c r="BD4981">
        <v>0</v>
      </c>
      <c r="BE4981" t="s">
        <v>410</v>
      </c>
      <c r="BF4981" t="s">
        <v>421</v>
      </c>
      <c r="BG4981" t="s">
        <v>410</v>
      </c>
      <c r="BH4981" t="s">
        <v>410</v>
      </c>
      <c r="BI4981">
        <v>10</v>
      </c>
      <c r="BJ4981" t="s">
        <v>410</v>
      </c>
      <c r="BK4981">
        <v>0</v>
      </c>
      <c r="BL4981">
        <v>0</v>
      </c>
      <c r="BM4981">
        <v>340</v>
      </c>
      <c r="BN4981">
        <v>0</v>
      </c>
    </row>
    <row r="4982" spans="1:66" x14ac:dyDescent="0.15">
      <c r="A4982" t="s">
        <v>8599</v>
      </c>
      <c r="B4982" t="s">
        <v>284</v>
      </c>
      <c r="C4982">
        <v>1139</v>
      </c>
      <c r="D4982">
        <v>1144</v>
      </c>
      <c r="E4982">
        <v>347.2</v>
      </c>
      <c r="F4982">
        <v>348.7</v>
      </c>
      <c r="G4982" t="s">
        <v>8595</v>
      </c>
      <c r="H4982">
        <v>0</v>
      </c>
      <c r="I4982" t="s">
        <v>8568</v>
      </c>
      <c r="J4982" t="s">
        <v>416</v>
      </c>
      <c r="K4982">
        <v>0</v>
      </c>
      <c r="L4982">
        <v>3.59</v>
      </c>
      <c r="M4982">
        <v>230</v>
      </c>
      <c r="N4982">
        <v>1.2999999999999999E-2</v>
      </c>
      <c r="O4982">
        <v>0</v>
      </c>
      <c r="P4982">
        <v>170</v>
      </c>
      <c r="Q4982" t="s">
        <v>411</v>
      </c>
      <c r="R4982" t="s">
        <v>418</v>
      </c>
      <c r="S4982">
        <v>0.37</v>
      </c>
      <c r="T4982" t="s">
        <v>411</v>
      </c>
      <c r="U4982">
        <v>0</v>
      </c>
      <c r="V4982">
        <v>10</v>
      </c>
      <c r="W4982">
        <v>10</v>
      </c>
      <c r="X4982">
        <v>0</v>
      </c>
      <c r="Y4982">
        <v>0</v>
      </c>
      <c r="Z4982">
        <v>1400</v>
      </c>
      <c r="AA4982">
        <v>3.18</v>
      </c>
      <c r="AB4982" t="s">
        <v>410</v>
      </c>
      <c r="AC4982">
        <v>0</v>
      </c>
      <c r="AD4982">
        <v>0</v>
      </c>
      <c r="AE4982">
        <v>0</v>
      </c>
      <c r="AF4982">
        <v>1.1000000000000001</v>
      </c>
      <c r="AG4982" t="s">
        <v>410</v>
      </c>
      <c r="AH4982">
        <v>0</v>
      </c>
      <c r="AI4982">
        <v>1.31</v>
      </c>
      <c r="AJ4982">
        <v>380</v>
      </c>
      <c r="AK4982" t="s">
        <v>411</v>
      </c>
      <c r="AL4982">
        <v>0.31</v>
      </c>
      <c r="AM4982">
        <v>0</v>
      </c>
      <c r="AN4982" t="s">
        <v>411</v>
      </c>
      <c r="AO4982" t="s">
        <v>410</v>
      </c>
      <c r="AP4982">
        <v>0</v>
      </c>
      <c r="AQ4982">
        <v>20</v>
      </c>
      <c r="AR4982">
        <v>0</v>
      </c>
      <c r="AS4982">
        <v>0</v>
      </c>
      <c r="AT4982">
        <v>4.8499999999999996</v>
      </c>
      <c r="AU4982">
        <v>0.31</v>
      </c>
      <c r="AV4982" t="s">
        <v>410</v>
      </c>
      <c r="AW4982">
        <v>10</v>
      </c>
      <c r="AX4982">
        <v>0</v>
      </c>
      <c r="AY4982">
        <v>0</v>
      </c>
      <c r="AZ4982">
        <v>0</v>
      </c>
      <c r="BA4982" t="s">
        <v>8324</v>
      </c>
      <c r="BB4982">
        <v>20</v>
      </c>
      <c r="BC4982">
        <v>0</v>
      </c>
      <c r="BD4982">
        <v>0</v>
      </c>
      <c r="BE4982" t="s">
        <v>410</v>
      </c>
      <c r="BF4982" t="s">
        <v>421</v>
      </c>
      <c r="BG4982" t="s">
        <v>410</v>
      </c>
      <c r="BH4982" t="s">
        <v>410</v>
      </c>
      <c r="BI4982">
        <v>10</v>
      </c>
      <c r="BJ4982" t="s">
        <v>410</v>
      </c>
      <c r="BK4982">
        <v>0</v>
      </c>
      <c r="BL4982">
        <v>0</v>
      </c>
      <c r="BM4982">
        <v>190</v>
      </c>
      <c r="BN49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C7EC-B6D3-1F49-902B-97B9891BF295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Collars</vt:lpstr>
      <vt:lpstr>Survey</vt:lpstr>
      <vt:lpstr>Assay</vt:lpstr>
      <vt:lpstr>Sheet3</vt:lpstr>
      <vt:lpstr>Assay!drill_geochemical_combined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Coombs, Sebastian</cp:lastModifiedBy>
  <dcterms:created xsi:type="dcterms:W3CDTF">2023-03-07T21:06:08Z</dcterms:created>
  <dcterms:modified xsi:type="dcterms:W3CDTF">2023-03-07T21:06:51Z</dcterms:modified>
</cp:coreProperties>
</file>